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15" windowWidth="14415" windowHeight="13755" tabRatio="766"/>
  </bookViews>
  <sheets>
    <sheet name="Instructions" sheetId="3" r:id="rId1"/>
    <sheet name="Entry Guidance" sheetId="2" state="hidden" r:id="rId2"/>
    <sheet name="Partner Info" sheetId="1" r:id="rId3"/>
    <sheet name="Program Information" sheetId="4" r:id="rId4"/>
    <sheet name="Program Information - Country" sheetId="11" state="hidden" r:id="rId5"/>
    <sheet name="Program Information - Comments" sheetId="13" r:id="rId6"/>
    <sheet name="Expenditures - Site-Level" sheetId="5" r:id="rId7"/>
    <sheet name="Expenditures - SI" sheetId="14" r:id="rId8"/>
    <sheet name="Expenditures - HSS" sheetId="7" r:id="rId9"/>
    <sheet name="Expenditures - PM" sheetId="6" r:id="rId10"/>
    <sheet name="Expenditures - Comments" sheetId="8" r:id="rId11"/>
    <sheet name="Definitions" sheetId="9" state="hidden" r:id="rId12"/>
    <sheet name="Data Quality Checks" sheetId="15" r:id="rId13"/>
    <sheet name="Category List" sheetId="10" state="hidden" r:id="rId14"/>
  </sheets>
  <externalReferences>
    <externalReference r:id="rId15"/>
  </externalReferences>
  <definedNames>
    <definedName name="AboveNational">'Category List'!$C$8:$C$8</definedName>
    <definedName name="Category">'Category List'!$D$8:$D$9</definedName>
    <definedName name="CatExpenditures">'Category List'!$D$9</definedName>
    <definedName name="CatExpenditures_HSS">'Category List'!$F$13</definedName>
    <definedName name="CatExpenditures_PM">'Category List'!$F$11</definedName>
    <definedName name="CatExpenditures_SI">'Category List'!$F$12</definedName>
    <definedName name="CatExpenditures_Site_Level">'Category List'!$F$10</definedName>
    <definedName name="CatResults">'Category List'!$D$8</definedName>
    <definedName name="CatResults_Country">'Category List'!$F$8</definedName>
    <definedName name="CatResults_Site_Level">'Category List'!$F$9</definedName>
    <definedName name="Cmt_E_BS">'Expenditures - Comments'!$D$30</definedName>
    <definedName name="Cmt_E_CBCTS">'Expenditures - Comments'!$D$20</definedName>
    <definedName name="Cmt_E_FBCTS">'Expenditures - Comments'!$D$18</definedName>
    <definedName name="Cmt_E_HSS">'Expenditures - Comments'!$D$60</definedName>
    <definedName name="Cmt_E_HTC">'Expenditures - Comments'!$D$26</definedName>
    <definedName name="Cmt_E_IC">'Expenditures - Comments'!$D$34</definedName>
    <definedName name="Cmt_E_LAB">'Expenditures - Comments'!$D$32</definedName>
    <definedName name="Cmt_E_MMT">'Expenditures - Comments'!$D$58</definedName>
    <definedName name="Cmt_E_OVC">'Expenditures - Comments'!$D$36</definedName>
    <definedName name="Cmt_E_PEP">'Expenditures - Comments'!$D$28</definedName>
    <definedName name="Cmt_E_PM">'Expenditures - Comments'!$D$50</definedName>
    <definedName name="Cmt_E_PMTCT">'Expenditures - Comments'!$D$22</definedName>
    <definedName name="Cmt_E_SI">'Expenditures - Comments'!$D$52</definedName>
    <definedName name="Cmt_E_SORP_CSW">'Expenditures - Comments'!$D$44</definedName>
    <definedName name="Cmt_E_SORP_GP">'Expenditures - Comments'!$D$38</definedName>
    <definedName name="Cmt_E_SORP_IDU">'Expenditures - Comments'!$D$42</definedName>
    <definedName name="Cmt_E_SORP_MARPs">'Expenditures - Comments'!$D$40</definedName>
    <definedName name="Cmt_E_SORP_MSM">'Expenditures - Comments'!$D$46</definedName>
    <definedName name="Cmt_E_SORP_PLHIV">'Expenditures - Comments'!$D$48</definedName>
    <definedName name="Cmt_E_Surveillance">'Expenditures - Comments'!$D$54</definedName>
    <definedName name="Cmt_E_TB">'Expenditures - Comments'!$D$56</definedName>
    <definedName name="Cmt_E_VMMC">'Expenditures - Comments'!$D$24</definedName>
    <definedName name="Cmt_R_BS">'Program Information - Comments'!$D$30</definedName>
    <definedName name="Cmt_R_CBCTS">'Program Information - Comments'!$D$20</definedName>
    <definedName name="Cmt_R_FBCTS">'Program Information - Comments'!$D$18</definedName>
    <definedName name="Cmt_R_HSS">'Program Information - Comments'!$D$60</definedName>
    <definedName name="Cmt_R_HTC">'Program Information - Comments'!$D$26</definedName>
    <definedName name="Cmt_R_IC">'Program Information - Comments'!$D$34</definedName>
    <definedName name="Cmt_R_LAB">'Program Information - Comments'!$D$32</definedName>
    <definedName name="Cmt_R_MMT">'Program Information - Comments'!$D$58</definedName>
    <definedName name="Cmt_R_OVC">'Program Information - Comments'!$D$36</definedName>
    <definedName name="Cmt_R_PEP">'Program Information - Comments'!$D$28</definedName>
    <definedName name="Cmt_R_PM">'Program Information - Comments'!$D$50</definedName>
    <definedName name="Cmt_R_PMTCT">'Program Information - Comments'!$D$22</definedName>
    <definedName name="Cmt_R_SI">'Program Information - Comments'!$D$52</definedName>
    <definedName name="Cmt_R_SORP_CSW">'Program Information - Comments'!$D$44</definedName>
    <definedName name="Cmt_R_SORP_GP">'Program Information - Comments'!$D$38</definedName>
    <definedName name="Cmt_R_SORP_IDU">'Program Information - Comments'!$D$42</definedName>
    <definedName name="Cmt_R_SORP_MARPs">'Program Information - Comments'!$D$40</definedName>
    <definedName name="Cmt_R_SORP_MSM">'Program Information - Comments'!$D$46</definedName>
    <definedName name="Cmt_R_SORP_PLHIV">'Program Information - Comments'!$D$48</definedName>
    <definedName name="Cmt_R_Surveillance">'Program Information - Comments'!$D$54</definedName>
    <definedName name="Cmt_R_TB">'Program Information - Comments'!$D$56</definedName>
    <definedName name="Cmt_R_VMMC">'Program Information - Comments'!$D$24</definedName>
    <definedName name="DQ_ExpHSS">'Data Quality Checks'!$Y$14</definedName>
    <definedName name="DQ_ExpPM">'Data Quality Checks'!$Q$14</definedName>
    <definedName name="DQ_ExpSI">'Data Quality Checks'!$U$14</definedName>
    <definedName name="DQ_ExpSL">'Data Quality Checks'!$C$14</definedName>
    <definedName name="Link_EHS_HSS">'Expenditures - HSS'!$H$16</definedName>
    <definedName name="Link_EPM_PM">'Expenditures - PM'!$H$17</definedName>
    <definedName name="Link_ESI_SI">'Expenditures - SI'!$H$17:$AC$17</definedName>
    <definedName name="Link_ESI_Surveillance">'Expenditures - SI'!$AE$17</definedName>
    <definedName name="Link_ESL_BS">'Expenditures - Site-Level'!$DT$16</definedName>
    <definedName name="Link_ESL_CBCTS">'Expenditures - Site-Level'!$X$16</definedName>
    <definedName name="Link_ESL_FBCTS">'Expenditures - Site-Level'!$H$16</definedName>
    <definedName name="Link_ESL_HTC">'Expenditures - Site-Level'!$CJ$16</definedName>
    <definedName name="Link_ESL_IC">'Expenditures - Site-Level'!$FM$16</definedName>
    <definedName name="Link_ESL_LAB">'Expenditures - Site-Level'!$EJ$16</definedName>
    <definedName name="Link_ESL_MMT">'Expenditures - Site-Level'!$LC$16</definedName>
    <definedName name="Link_ESL_OVC">'Expenditures - Site-Level'!$GC$16</definedName>
    <definedName name="Link_ESL_PEP">'Expenditures - Site-Level'!$DD$16</definedName>
    <definedName name="Link_ESL_PMTCT">'Expenditures - Site-Level'!$AU$16</definedName>
    <definedName name="Link_ESL_SORP_CSW">'Expenditures - Site-Level'!$JG$16</definedName>
    <definedName name="Link_ESL_SORP_GP">'Expenditures - Site-Level'!$GZ$16</definedName>
    <definedName name="Link_ESL_SORP_IDU">'Expenditures - Site-Level'!$IQ$16</definedName>
    <definedName name="Link_ESL_SORP_MARPs">'Expenditures - Site-Level'!$HV$16</definedName>
    <definedName name="Link_ESL_SORP_MSM">'Expenditures - Site-Level'!$JW$16</definedName>
    <definedName name="Link_ESL_SORP_PLHIV">'Expenditures - Site-Level'!$KM$16</definedName>
    <definedName name="Link_ESL_VMMC">'Expenditures - Site-Level'!$BT$16</definedName>
    <definedName name="Link_RCT_BS">'Program Information - Country'!$BS$17</definedName>
    <definedName name="Link_RCT_CBCTS">'Program Information - Country'!$AP$17</definedName>
    <definedName name="Link_RCT_FBCTS">'Program Information - Country'!$H$17</definedName>
    <definedName name="Link_RCT_HSS">'Program Information - Country'!$ED$17</definedName>
    <definedName name="Link_RCT_HTC">'Program Information - Country'!$BG$17</definedName>
    <definedName name="Link_RCT_LAB">'Program Information - Country'!$BV$17</definedName>
    <definedName name="Link_RCT_MMT">'Program Information - Country'!$EB$17</definedName>
    <definedName name="Link_RCT_OVC">'Program Information - Country'!$BX$17</definedName>
    <definedName name="Link_RCT_PEP">'Program Information - Country'!$BQ$17</definedName>
    <definedName name="Link_RCT_PMTCT">'Program Information - Country'!$AY$17</definedName>
    <definedName name="Link_RCT_SORP_CSW">'Program Information - Country'!$DC$17</definedName>
    <definedName name="Link_RCT_SORP_GP">'Program Information - Country'!$CG$17</definedName>
    <definedName name="Link_RCT_SORP_IDU">'Program Information - Country'!$CV$17</definedName>
    <definedName name="Link_RCT_SORP_MARPs">'Program Information - Country'!$CO$17</definedName>
    <definedName name="Link_RCT_SORP_MSM">'Program Information - Country'!$DJ$17</definedName>
    <definedName name="Link_RCT_SORP_PLHIV">'Program Information - Country'!$DQ$17</definedName>
    <definedName name="Link_RCT_TB">'Program Information - Country'!$DZ$17</definedName>
    <definedName name="Link_RCT_VMMC">'Program Information - Country'!$DX$17</definedName>
    <definedName name="Link_RSL_BS">'Program Information'!$BS$17</definedName>
    <definedName name="Link_RSL_CBCTS">'Program Information'!$AP$17</definedName>
    <definedName name="Link_RSL_FBCTS">'Program Information'!$U$17</definedName>
    <definedName name="Link_RSL_HSS">'Program Information'!$ED$17</definedName>
    <definedName name="Link_RSL_HTC">'Program Information'!$BG$17</definedName>
    <definedName name="Link_RSL_LAB">'Program Information'!$BV$17</definedName>
    <definedName name="Link_RSL_MMT">'Program Information'!$EB$17</definedName>
    <definedName name="Link_RSL_OVC">'Program Information'!$BX$17</definedName>
    <definedName name="Link_RSL_PEP">'Program Information'!$BQ$17</definedName>
    <definedName name="Link_RSL_PMTCT">'Program Information'!$AY$17</definedName>
    <definedName name="Link_RSL_SOPR_MARPs">'Program Information'!$CO$17</definedName>
    <definedName name="Link_RSL_SORP_CSW">'Program Information'!$DC$17</definedName>
    <definedName name="Link_RSL_SORP_GP">'Program Information'!$CG$17</definedName>
    <definedName name="Link_RSL_SORP_IDU">'Program Information'!$CV$17</definedName>
    <definedName name="Link_RSL_SORP_MSM">'Program Information'!$DJ$17</definedName>
    <definedName name="Link_RSL_SORP_PLHIV">'Program Information'!$DQ$17</definedName>
    <definedName name="Link_RSL_TB">'Program Information'!$DZ$17</definedName>
    <definedName name="Link_RSL_VMMC">'Program Information'!$DX$17</definedName>
    <definedName name="National">'Category List'!$C$9:$C$9</definedName>
    <definedName name="Region">'Category List'!$A$10:$A$35</definedName>
    <definedName name="Region01">'Category List'!$C$10:$C$14</definedName>
    <definedName name="Region02">'Category List'!$C$15:$C$27</definedName>
    <definedName name="Region03">'Category List'!$C$28:$C$33</definedName>
    <definedName name="Region04">'Category List'!$C$34:$C$48</definedName>
    <definedName name="Region05">'Category List'!$C$49:$C$58</definedName>
    <definedName name="Region06">'Category List'!$C$59:$C$64</definedName>
    <definedName name="Region07">'Category List'!$C$65:$C$72</definedName>
    <definedName name="RegionNationalSet">'Category List'!$A$9:$A$35</definedName>
    <definedName name="RegionSet">'Category List'!$A$8:$A$35</definedName>
  </definedNames>
  <calcPr calcId="145621"/>
</workbook>
</file>

<file path=xl/calcChain.xml><?xml version="1.0" encoding="utf-8"?>
<calcChain xmlns="http://schemas.openxmlformats.org/spreadsheetml/2006/main">
  <c r="L22" i="15" l="1"/>
  <c r="K22" i="15"/>
  <c r="J22" i="15"/>
  <c r="H22" i="15"/>
  <c r="G22" i="15"/>
  <c r="F22" i="15"/>
  <c r="L521" i="15"/>
  <c r="K521" i="15"/>
  <c r="J521" i="15"/>
  <c r="I521" i="15"/>
  <c r="H521" i="15"/>
  <c r="G521" i="15"/>
  <c r="F521" i="15"/>
  <c r="L520" i="15"/>
  <c r="K520" i="15"/>
  <c r="J520" i="15"/>
  <c r="I520" i="15"/>
  <c r="H520" i="15"/>
  <c r="G520" i="15"/>
  <c r="F520" i="15"/>
  <c r="L519" i="15"/>
  <c r="K519" i="15"/>
  <c r="J519" i="15"/>
  <c r="I519" i="15"/>
  <c r="H519" i="15"/>
  <c r="G519" i="15"/>
  <c r="F519" i="15"/>
  <c r="L518" i="15"/>
  <c r="K518" i="15"/>
  <c r="J518" i="15"/>
  <c r="I518" i="15"/>
  <c r="H518" i="15"/>
  <c r="G518" i="15"/>
  <c r="F518" i="15"/>
  <c r="L517" i="15"/>
  <c r="K517" i="15"/>
  <c r="J517" i="15"/>
  <c r="I517" i="15"/>
  <c r="H517" i="15"/>
  <c r="G517" i="15"/>
  <c r="F517" i="15"/>
  <c r="L516" i="15"/>
  <c r="K516" i="15"/>
  <c r="J516" i="15"/>
  <c r="I516" i="15"/>
  <c r="H516" i="15"/>
  <c r="G516" i="15"/>
  <c r="F516" i="15"/>
  <c r="L515" i="15"/>
  <c r="K515" i="15"/>
  <c r="J515" i="15"/>
  <c r="I515" i="15"/>
  <c r="H515" i="15"/>
  <c r="G515" i="15"/>
  <c r="F515" i="15"/>
  <c r="L514" i="15"/>
  <c r="K514" i="15"/>
  <c r="J514" i="15"/>
  <c r="I514" i="15"/>
  <c r="H514" i="15"/>
  <c r="G514" i="15"/>
  <c r="F514" i="15"/>
  <c r="L513" i="15"/>
  <c r="K513" i="15"/>
  <c r="J513" i="15"/>
  <c r="I513" i="15"/>
  <c r="H513" i="15"/>
  <c r="G513" i="15"/>
  <c r="F513" i="15"/>
  <c r="L512" i="15"/>
  <c r="K512" i="15"/>
  <c r="J512" i="15"/>
  <c r="I512" i="15"/>
  <c r="H512" i="15"/>
  <c r="G512" i="15"/>
  <c r="F512" i="15"/>
  <c r="L511" i="15"/>
  <c r="K511" i="15"/>
  <c r="J511" i="15"/>
  <c r="I511" i="15"/>
  <c r="H511" i="15"/>
  <c r="G511" i="15"/>
  <c r="F511" i="15"/>
  <c r="L510" i="15"/>
  <c r="K510" i="15"/>
  <c r="J510" i="15"/>
  <c r="I510" i="15"/>
  <c r="H510" i="15"/>
  <c r="G510" i="15"/>
  <c r="F510" i="15"/>
  <c r="L509" i="15"/>
  <c r="K509" i="15"/>
  <c r="J509" i="15"/>
  <c r="I509" i="15"/>
  <c r="H509" i="15"/>
  <c r="G509" i="15"/>
  <c r="F509" i="15"/>
  <c r="L508" i="15"/>
  <c r="K508" i="15"/>
  <c r="J508" i="15"/>
  <c r="I508" i="15"/>
  <c r="H508" i="15"/>
  <c r="G508" i="15"/>
  <c r="F508" i="15"/>
  <c r="L507" i="15"/>
  <c r="K507" i="15"/>
  <c r="J507" i="15"/>
  <c r="I507" i="15"/>
  <c r="H507" i="15"/>
  <c r="G507" i="15"/>
  <c r="F507" i="15"/>
  <c r="L506" i="15"/>
  <c r="K506" i="15"/>
  <c r="J506" i="15"/>
  <c r="I506" i="15"/>
  <c r="H506" i="15"/>
  <c r="G506" i="15"/>
  <c r="F506" i="15"/>
  <c r="L505" i="15"/>
  <c r="K505" i="15"/>
  <c r="J505" i="15"/>
  <c r="I505" i="15"/>
  <c r="H505" i="15"/>
  <c r="G505" i="15"/>
  <c r="F505" i="15"/>
  <c r="L504" i="15"/>
  <c r="K504" i="15"/>
  <c r="J504" i="15"/>
  <c r="I504" i="15"/>
  <c r="H504" i="15"/>
  <c r="G504" i="15"/>
  <c r="F504" i="15"/>
  <c r="L503" i="15"/>
  <c r="K503" i="15"/>
  <c r="J503" i="15"/>
  <c r="I503" i="15"/>
  <c r="H503" i="15"/>
  <c r="G503" i="15"/>
  <c r="F503" i="15"/>
  <c r="L502" i="15"/>
  <c r="K502" i="15"/>
  <c r="J502" i="15"/>
  <c r="I502" i="15"/>
  <c r="H502" i="15"/>
  <c r="G502" i="15"/>
  <c r="F502" i="15"/>
  <c r="L501" i="15"/>
  <c r="K501" i="15"/>
  <c r="J501" i="15"/>
  <c r="I501" i="15"/>
  <c r="H501" i="15"/>
  <c r="G501" i="15"/>
  <c r="F501" i="15"/>
  <c r="L500" i="15"/>
  <c r="K500" i="15"/>
  <c r="J500" i="15"/>
  <c r="I500" i="15"/>
  <c r="H500" i="15"/>
  <c r="G500" i="15"/>
  <c r="F500" i="15"/>
  <c r="L499" i="15"/>
  <c r="K499" i="15"/>
  <c r="J499" i="15"/>
  <c r="I499" i="15"/>
  <c r="H499" i="15"/>
  <c r="G499" i="15"/>
  <c r="F499" i="15"/>
  <c r="L498" i="15"/>
  <c r="K498" i="15"/>
  <c r="J498" i="15"/>
  <c r="I498" i="15"/>
  <c r="H498" i="15"/>
  <c r="G498" i="15"/>
  <c r="F498" i="15"/>
  <c r="L497" i="15"/>
  <c r="K497" i="15"/>
  <c r="J497" i="15"/>
  <c r="I497" i="15"/>
  <c r="H497" i="15"/>
  <c r="G497" i="15"/>
  <c r="F497" i="15"/>
  <c r="L496" i="15"/>
  <c r="K496" i="15"/>
  <c r="J496" i="15"/>
  <c r="I496" i="15"/>
  <c r="H496" i="15"/>
  <c r="G496" i="15"/>
  <c r="F496" i="15"/>
  <c r="L495" i="15"/>
  <c r="K495" i="15"/>
  <c r="J495" i="15"/>
  <c r="I495" i="15"/>
  <c r="H495" i="15"/>
  <c r="G495" i="15"/>
  <c r="F495" i="15"/>
  <c r="L494" i="15"/>
  <c r="K494" i="15"/>
  <c r="J494" i="15"/>
  <c r="I494" i="15"/>
  <c r="H494" i="15"/>
  <c r="G494" i="15"/>
  <c r="F494" i="15"/>
  <c r="L493" i="15"/>
  <c r="K493" i="15"/>
  <c r="J493" i="15"/>
  <c r="I493" i="15"/>
  <c r="H493" i="15"/>
  <c r="G493" i="15"/>
  <c r="F493" i="15"/>
  <c r="L492" i="15"/>
  <c r="K492" i="15"/>
  <c r="J492" i="15"/>
  <c r="I492" i="15"/>
  <c r="H492" i="15"/>
  <c r="G492" i="15"/>
  <c r="F492" i="15"/>
  <c r="L491" i="15"/>
  <c r="K491" i="15"/>
  <c r="J491" i="15"/>
  <c r="I491" i="15"/>
  <c r="H491" i="15"/>
  <c r="G491" i="15"/>
  <c r="F491" i="15"/>
  <c r="L490" i="15"/>
  <c r="K490" i="15"/>
  <c r="J490" i="15"/>
  <c r="I490" i="15"/>
  <c r="H490" i="15"/>
  <c r="G490" i="15"/>
  <c r="F490" i="15"/>
  <c r="L489" i="15"/>
  <c r="K489" i="15"/>
  <c r="J489" i="15"/>
  <c r="I489" i="15"/>
  <c r="H489" i="15"/>
  <c r="G489" i="15"/>
  <c r="F489" i="15"/>
  <c r="L488" i="15"/>
  <c r="K488" i="15"/>
  <c r="J488" i="15"/>
  <c r="I488" i="15"/>
  <c r="H488" i="15"/>
  <c r="G488" i="15"/>
  <c r="F488" i="15"/>
  <c r="L487" i="15"/>
  <c r="K487" i="15"/>
  <c r="J487" i="15"/>
  <c r="I487" i="15"/>
  <c r="H487" i="15"/>
  <c r="G487" i="15"/>
  <c r="F487" i="15"/>
  <c r="L486" i="15"/>
  <c r="K486" i="15"/>
  <c r="J486" i="15"/>
  <c r="I486" i="15"/>
  <c r="H486" i="15"/>
  <c r="G486" i="15"/>
  <c r="F486" i="15"/>
  <c r="L485" i="15"/>
  <c r="K485" i="15"/>
  <c r="J485" i="15"/>
  <c r="I485" i="15"/>
  <c r="H485" i="15"/>
  <c r="G485" i="15"/>
  <c r="F485" i="15"/>
  <c r="L484" i="15"/>
  <c r="K484" i="15"/>
  <c r="J484" i="15"/>
  <c r="I484" i="15"/>
  <c r="H484" i="15"/>
  <c r="G484" i="15"/>
  <c r="F484" i="15"/>
  <c r="L483" i="15"/>
  <c r="K483" i="15"/>
  <c r="J483" i="15"/>
  <c r="I483" i="15"/>
  <c r="H483" i="15"/>
  <c r="G483" i="15"/>
  <c r="F483" i="15"/>
  <c r="L482" i="15"/>
  <c r="K482" i="15"/>
  <c r="J482" i="15"/>
  <c r="I482" i="15"/>
  <c r="H482" i="15"/>
  <c r="G482" i="15"/>
  <c r="F482" i="15"/>
  <c r="L481" i="15"/>
  <c r="K481" i="15"/>
  <c r="J481" i="15"/>
  <c r="I481" i="15"/>
  <c r="H481" i="15"/>
  <c r="G481" i="15"/>
  <c r="F481" i="15"/>
  <c r="L480" i="15"/>
  <c r="K480" i="15"/>
  <c r="J480" i="15"/>
  <c r="I480" i="15"/>
  <c r="H480" i="15"/>
  <c r="G480" i="15"/>
  <c r="F480" i="15"/>
  <c r="L479" i="15"/>
  <c r="K479" i="15"/>
  <c r="J479" i="15"/>
  <c r="I479" i="15"/>
  <c r="H479" i="15"/>
  <c r="G479" i="15"/>
  <c r="F479" i="15"/>
  <c r="L478" i="15"/>
  <c r="K478" i="15"/>
  <c r="J478" i="15"/>
  <c r="I478" i="15"/>
  <c r="H478" i="15"/>
  <c r="G478" i="15"/>
  <c r="F478" i="15"/>
  <c r="L477" i="15"/>
  <c r="K477" i="15"/>
  <c r="J477" i="15"/>
  <c r="I477" i="15"/>
  <c r="H477" i="15"/>
  <c r="G477" i="15"/>
  <c r="F477" i="15"/>
  <c r="L476" i="15"/>
  <c r="K476" i="15"/>
  <c r="J476" i="15"/>
  <c r="I476" i="15"/>
  <c r="H476" i="15"/>
  <c r="G476" i="15"/>
  <c r="F476" i="15"/>
  <c r="L475" i="15"/>
  <c r="K475" i="15"/>
  <c r="J475" i="15"/>
  <c r="I475" i="15"/>
  <c r="H475" i="15"/>
  <c r="G475" i="15"/>
  <c r="F475" i="15"/>
  <c r="L474" i="15"/>
  <c r="K474" i="15"/>
  <c r="J474" i="15"/>
  <c r="I474" i="15"/>
  <c r="H474" i="15"/>
  <c r="G474" i="15"/>
  <c r="F474" i="15"/>
  <c r="L473" i="15"/>
  <c r="K473" i="15"/>
  <c r="J473" i="15"/>
  <c r="I473" i="15"/>
  <c r="H473" i="15"/>
  <c r="G473" i="15"/>
  <c r="F473" i="15"/>
  <c r="L472" i="15"/>
  <c r="K472" i="15"/>
  <c r="J472" i="15"/>
  <c r="I472" i="15"/>
  <c r="H472" i="15"/>
  <c r="G472" i="15"/>
  <c r="F472" i="15"/>
  <c r="L471" i="15"/>
  <c r="K471" i="15"/>
  <c r="J471" i="15"/>
  <c r="I471" i="15"/>
  <c r="H471" i="15"/>
  <c r="G471" i="15"/>
  <c r="F471" i="15"/>
  <c r="L470" i="15"/>
  <c r="K470" i="15"/>
  <c r="J470" i="15"/>
  <c r="I470" i="15"/>
  <c r="H470" i="15"/>
  <c r="G470" i="15"/>
  <c r="F470" i="15"/>
  <c r="L469" i="15"/>
  <c r="K469" i="15"/>
  <c r="J469" i="15"/>
  <c r="I469" i="15"/>
  <c r="H469" i="15"/>
  <c r="G469" i="15"/>
  <c r="F469" i="15"/>
  <c r="L468" i="15"/>
  <c r="K468" i="15"/>
  <c r="J468" i="15"/>
  <c r="I468" i="15"/>
  <c r="H468" i="15"/>
  <c r="G468" i="15"/>
  <c r="F468" i="15"/>
  <c r="L467" i="15"/>
  <c r="K467" i="15"/>
  <c r="J467" i="15"/>
  <c r="I467" i="15"/>
  <c r="H467" i="15"/>
  <c r="G467" i="15"/>
  <c r="F467" i="15"/>
  <c r="L466" i="15"/>
  <c r="K466" i="15"/>
  <c r="J466" i="15"/>
  <c r="I466" i="15"/>
  <c r="H466" i="15"/>
  <c r="G466" i="15"/>
  <c r="F466" i="15"/>
  <c r="L465" i="15"/>
  <c r="K465" i="15"/>
  <c r="J465" i="15"/>
  <c r="I465" i="15"/>
  <c r="H465" i="15"/>
  <c r="G465" i="15"/>
  <c r="F465" i="15"/>
  <c r="L464" i="15"/>
  <c r="K464" i="15"/>
  <c r="J464" i="15"/>
  <c r="I464" i="15"/>
  <c r="H464" i="15"/>
  <c r="G464" i="15"/>
  <c r="F464" i="15"/>
  <c r="L463" i="15"/>
  <c r="K463" i="15"/>
  <c r="J463" i="15"/>
  <c r="I463" i="15"/>
  <c r="H463" i="15"/>
  <c r="G463" i="15"/>
  <c r="F463" i="15"/>
  <c r="L462" i="15"/>
  <c r="K462" i="15"/>
  <c r="J462" i="15"/>
  <c r="I462" i="15"/>
  <c r="H462" i="15"/>
  <c r="G462" i="15"/>
  <c r="F462" i="15"/>
  <c r="L461" i="15"/>
  <c r="K461" i="15"/>
  <c r="J461" i="15"/>
  <c r="I461" i="15"/>
  <c r="H461" i="15"/>
  <c r="G461" i="15"/>
  <c r="F461" i="15"/>
  <c r="L460" i="15"/>
  <c r="K460" i="15"/>
  <c r="J460" i="15"/>
  <c r="I460" i="15"/>
  <c r="H460" i="15"/>
  <c r="G460" i="15"/>
  <c r="F460" i="15"/>
  <c r="L459" i="15"/>
  <c r="K459" i="15"/>
  <c r="J459" i="15"/>
  <c r="I459" i="15"/>
  <c r="H459" i="15"/>
  <c r="G459" i="15"/>
  <c r="F459" i="15"/>
  <c r="L458" i="15"/>
  <c r="K458" i="15"/>
  <c r="J458" i="15"/>
  <c r="I458" i="15"/>
  <c r="H458" i="15"/>
  <c r="G458" i="15"/>
  <c r="F458" i="15"/>
  <c r="L457" i="15"/>
  <c r="K457" i="15"/>
  <c r="J457" i="15"/>
  <c r="I457" i="15"/>
  <c r="H457" i="15"/>
  <c r="G457" i="15"/>
  <c r="F457" i="15"/>
  <c r="L456" i="15"/>
  <c r="K456" i="15"/>
  <c r="J456" i="15"/>
  <c r="I456" i="15"/>
  <c r="H456" i="15"/>
  <c r="G456" i="15"/>
  <c r="F456" i="15"/>
  <c r="L455" i="15"/>
  <c r="K455" i="15"/>
  <c r="J455" i="15"/>
  <c r="I455" i="15"/>
  <c r="H455" i="15"/>
  <c r="G455" i="15"/>
  <c r="F455" i="15"/>
  <c r="L454" i="15"/>
  <c r="K454" i="15"/>
  <c r="J454" i="15"/>
  <c r="I454" i="15"/>
  <c r="H454" i="15"/>
  <c r="G454" i="15"/>
  <c r="F454" i="15"/>
  <c r="L453" i="15"/>
  <c r="K453" i="15"/>
  <c r="J453" i="15"/>
  <c r="I453" i="15"/>
  <c r="H453" i="15"/>
  <c r="G453" i="15"/>
  <c r="F453" i="15"/>
  <c r="L452" i="15"/>
  <c r="K452" i="15"/>
  <c r="J452" i="15"/>
  <c r="I452" i="15"/>
  <c r="H452" i="15"/>
  <c r="G452" i="15"/>
  <c r="F452" i="15"/>
  <c r="L451" i="15"/>
  <c r="K451" i="15"/>
  <c r="J451" i="15"/>
  <c r="I451" i="15"/>
  <c r="H451" i="15"/>
  <c r="G451" i="15"/>
  <c r="F451" i="15"/>
  <c r="L450" i="15"/>
  <c r="K450" i="15"/>
  <c r="J450" i="15"/>
  <c r="I450" i="15"/>
  <c r="H450" i="15"/>
  <c r="G450" i="15"/>
  <c r="F450" i="15"/>
  <c r="L449" i="15"/>
  <c r="K449" i="15"/>
  <c r="J449" i="15"/>
  <c r="I449" i="15"/>
  <c r="H449" i="15"/>
  <c r="G449" i="15"/>
  <c r="F449" i="15"/>
  <c r="L448" i="15"/>
  <c r="K448" i="15"/>
  <c r="J448" i="15"/>
  <c r="I448" i="15"/>
  <c r="H448" i="15"/>
  <c r="G448" i="15"/>
  <c r="F448" i="15"/>
  <c r="L447" i="15"/>
  <c r="K447" i="15"/>
  <c r="J447" i="15"/>
  <c r="I447" i="15"/>
  <c r="H447" i="15"/>
  <c r="G447" i="15"/>
  <c r="F447" i="15"/>
  <c r="L446" i="15"/>
  <c r="K446" i="15"/>
  <c r="J446" i="15"/>
  <c r="I446" i="15"/>
  <c r="H446" i="15"/>
  <c r="G446" i="15"/>
  <c r="F446" i="15"/>
  <c r="L445" i="15"/>
  <c r="K445" i="15"/>
  <c r="J445" i="15"/>
  <c r="I445" i="15"/>
  <c r="H445" i="15"/>
  <c r="G445" i="15"/>
  <c r="F445" i="15"/>
  <c r="L444" i="15"/>
  <c r="K444" i="15"/>
  <c r="J444" i="15"/>
  <c r="I444" i="15"/>
  <c r="H444" i="15"/>
  <c r="G444" i="15"/>
  <c r="F444" i="15"/>
  <c r="L443" i="15"/>
  <c r="K443" i="15"/>
  <c r="J443" i="15"/>
  <c r="I443" i="15"/>
  <c r="H443" i="15"/>
  <c r="G443" i="15"/>
  <c r="F443" i="15"/>
  <c r="L442" i="15"/>
  <c r="K442" i="15"/>
  <c r="J442" i="15"/>
  <c r="I442" i="15"/>
  <c r="H442" i="15"/>
  <c r="G442" i="15"/>
  <c r="F442" i="15"/>
  <c r="L441" i="15"/>
  <c r="K441" i="15"/>
  <c r="J441" i="15"/>
  <c r="I441" i="15"/>
  <c r="H441" i="15"/>
  <c r="G441" i="15"/>
  <c r="F441" i="15"/>
  <c r="L440" i="15"/>
  <c r="K440" i="15"/>
  <c r="J440" i="15"/>
  <c r="I440" i="15"/>
  <c r="H440" i="15"/>
  <c r="G440" i="15"/>
  <c r="F440" i="15"/>
  <c r="L439" i="15"/>
  <c r="K439" i="15"/>
  <c r="J439" i="15"/>
  <c r="I439" i="15"/>
  <c r="H439" i="15"/>
  <c r="G439" i="15"/>
  <c r="F439" i="15"/>
  <c r="L438" i="15"/>
  <c r="K438" i="15"/>
  <c r="J438" i="15"/>
  <c r="I438" i="15"/>
  <c r="H438" i="15"/>
  <c r="G438" i="15"/>
  <c r="F438" i="15"/>
  <c r="L437" i="15"/>
  <c r="K437" i="15"/>
  <c r="J437" i="15"/>
  <c r="I437" i="15"/>
  <c r="H437" i="15"/>
  <c r="G437" i="15"/>
  <c r="F437" i="15"/>
  <c r="L436" i="15"/>
  <c r="K436" i="15"/>
  <c r="J436" i="15"/>
  <c r="I436" i="15"/>
  <c r="H436" i="15"/>
  <c r="G436" i="15"/>
  <c r="F436" i="15"/>
  <c r="L435" i="15"/>
  <c r="K435" i="15"/>
  <c r="J435" i="15"/>
  <c r="I435" i="15"/>
  <c r="H435" i="15"/>
  <c r="G435" i="15"/>
  <c r="F435" i="15"/>
  <c r="L434" i="15"/>
  <c r="K434" i="15"/>
  <c r="J434" i="15"/>
  <c r="I434" i="15"/>
  <c r="H434" i="15"/>
  <c r="G434" i="15"/>
  <c r="F434" i="15"/>
  <c r="L433" i="15"/>
  <c r="K433" i="15"/>
  <c r="J433" i="15"/>
  <c r="I433" i="15"/>
  <c r="H433" i="15"/>
  <c r="G433" i="15"/>
  <c r="F433" i="15"/>
  <c r="L432" i="15"/>
  <c r="K432" i="15"/>
  <c r="J432" i="15"/>
  <c r="I432" i="15"/>
  <c r="H432" i="15"/>
  <c r="G432" i="15"/>
  <c r="F432" i="15"/>
  <c r="L431" i="15"/>
  <c r="K431" i="15"/>
  <c r="J431" i="15"/>
  <c r="I431" i="15"/>
  <c r="H431" i="15"/>
  <c r="G431" i="15"/>
  <c r="F431" i="15"/>
  <c r="L430" i="15"/>
  <c r="K430" i="15"/>
  <c r="J430" i="15"/>
  <c r="I430" i="15"/>
  <c r="H430" i="15"/>
  <c r="G430" i="15"/>
  <c r="F430" i="15"/>
  <c r="L429" i="15"/>
  <c r="K429" i="15"/>
  <c r="J429" i="15"/>
  <c r="I429" i="15"/>
  <c r="H429" i="15"/>
  <c r="G429" i="15"/>
  <c r="F429" i="15"/>
  <c r="L428" i="15"/>
  <c r="K428" i="15"/>
  <c r="J428" i="15"/>
  <c r="I428" i="15"/>
  <c r="H428" i="15"/>
  <c r="G428" i="15"/>
  <c r="F428" i="15"/>
  <c r="L427" i="15"/>
  <c r="K427" i="15"/>
  <c r="J427" i="15"/>
  <c r="I427" i="15"/>
  <c r="H427" i="15"/>
  <c r="G427" i="15"/>
  <c r="F427" i="15"/>
  <c r="L426" i="15"/>
  <c r="K426" i="15"/>
  <c r="J426" i="15"/>
  <c r="I426" i="15"/>
  <c r="H426" i="15"/>
  <c r="G426" i="15"/>
  <c r="F426" i="15"/>
  <c r="L425" i="15"/>
  <c r="K425" i="15"/>
  <c r="J425" i="15"/>
  <c r="I425" i="15"/>
  <c r="H425" i="15"/>
  <c r="G425" i="15"/>
  <c r="F425" i="15"/>
  <c r="L424" i="15"/>
  <c r="K424" i="15"/>
  <c r="J424" i="15"/>
  <c r="I424" i="15"/>
  <c r="H424" i="15"/>
  <c r="G424" i="15"/>
  <c r="F424" i="15"/>
  <c r="L423" i="15"/>
  <c r="K423" i="15"/>
  <c r="J423" i="15"/>
  <c r="I423" i="15"/>
  <c r="H423" i="15"/>
  <c r="G423" i="15"/>
  <c r="F423" i="15"/>
  <c r="L422" i="15"/>
  <c r="K422" i="15"/>
  <c r="J422" i="15"/>
  <c r="I422" i="15"/>
  <c r="H422" i="15"/>
  <c r="G422" i="15"/>
  <c r="F422" i="15"/>
  <c r="L421" i="15"/>
  <c r="K421" i="15"/>
  <c r="J421" i="15"/>
  <c r="I421" i="15"/>
  <c r="H421" i="15"/>
  <c r="G421" i="15"/>
  <c r="F421" i="15"/>
  <c r="L420" i="15"/>
  <c r="K420" i="15"/>
  <c r="J420" i="15"/>
  <c r="I420" i="15"/>
  <c r="H420" i="15"/>
  <c r="G420" i="15"/>
  <c r="F420" i="15"/>
  <c r="L419" i="15"/>
  <c r="K419" i="15"/>
  <c r="J419" i="15"/>
  <c r="I419" i="15"/>
  <c r="H419" i="15"/>
  <c r="G419" i="15"/>
  <c r="F419" i="15"/>
  <c r="L418" i="15"/>
  <c r="K418" i="15"/>
  <c r="J418" i="15"/>
  <c r="I418" i="15"/>
  <c r="H418" i="15"/>
  <c r="G418" i="15"/>
  <c r="F418" i="15"/>
  <c r="L417" i="15"/>
  <c r="K417" i="15"/>
  <c r="J417" i="15"/>
  <c r="I417" i="15"/>
  <c r="H417" i="15"/>
  <c r="G417" i="15"/>
  <c r="F417" i="15"/>
  <c r="L416" i="15"/>
  <c r="K416" i="15"/>
  <c r="J416" i="15"/>
  <c r="I416" i="15"/>
  <c r="H416" i="15"/>
  <c r="G416" i="15"/>
  <c r="F416" i="15"/>
  <c r="L415" i="15"/>
  <c r="K415" i="15"/>
  <c r="J415" i="15"/>
  <c r="I415" i="15"/>
  <c r="H415" i="15"/>
  <c r="G415" i="15"/>
  <c r="F415" i="15"/>
  <c r="L414" i="15"/>
  <c r="K414" i="15"/>
  <c r="J414" i="15"/>
  <c r="I414" i="15"/>
  <c r="H414" i="15"/>
  <c r="G414" i="15"/>
  <c r="F414" i="15"/>
  <c r="L413" i="15"/>
  <c r="K413" i="15"/>
  <c r="J413" i="15"/>
  <c r="I413" i="15"/>
  <c r="H413" i="15"/>
  <c r="G413" i="15"/>
  <c r="F413" i="15"/>
  <c r="L412" i="15"/>
  <c r="K412" i="15"/>
  <c r="J412" i="15"/>
  <c r="I412" i="15"/>
  <c r="H412" i="15"/>
  <c r="G412" i="15"/>
  <c r="F412" i="15"/>
  <c r="L411" i="15"/>
  <c r="K411" i="15"/>
  <c r="J411" i="15"/>
  <c r="I411" i="15"/>
  <c r="H411" i="15"/>
  <c r="G411" i="15"/>
  <c r="F411" i="15"/>
  <c r="L410" i="15"/>
  <c r="K410" i="15"/>
  <c r="J410" i="15"/>
  <c r="I410" i="15"/>
  <c r="H410" i="15"/>
  <c r="G410" i="15"/>
  <c r="F410" i="15"/>
  <c r="L409" i="15"/>
  <c r="K409" i="15"/>
  <c r="J409" i="15"/>
  <c r="I409" i="15"/>
  <c r="H409" i="15"/>
  <c r="G409" i="15"/>
  <c r="F409" i="15"/>
  <c r="L408" i="15"/>
  <c r="K408" i="15"/>
  <c r="J408" i="15"/>
  <c r="I408" i="15"/>
  <c r="H408" i="15"/>
  <c r="G408" i="15"/>
  <c r="F408" i="15"/>
  <c r="L407" i="15"/>
  <c r="K407" i="15"/>
  <c r="J407" i="15"/>
  <c r="I407" i="15"/>
  <c r="H407" i="15"/>
  <c r="G407" i="15"/>
  <c r="F407" i="15"/>
  <c r="L406" i="15"/>
  <c r="K406" i="15"/>
  <c r="J406" i="15"/>
  <c r="I406" i="15"/>
  <c r="H406" i="15"/>
  <c r="G406" i="15"/>
  <c r="F406" i="15"/>
  <c r="L405" i="15"/>
  <c r="K405" i="15"/>
  <c r="J405" i="15"/>
  <c r="I405" i="15"/>
  <c r="H405" i="15"/>
  <c r="G405" i="15"/>
  <c r="F405" i="15"/>
  <c r="L404" i="15"/>
  <c r="K404" i="15"/>
  <c r="J404" i="15"/>
  <c r="I404" i="15"/>
  <c r="H404" i="15"/>
  <c r="G404" i="15"/>
  <c r="F404" i="15"/>
  <c r="L403" i="15"/>
  <c r="K403" i="15"/>
  <c r="J403" i="15"/>
  <c r="I403" i="15"/>
  <c r="H403" i="15"/>
  <c r="G403" i="15"/>
  <c r="F403" i="15"/>
  <c r="L402" i="15"/>
  <c r="K402" i="15"/>
  <c r="J402" i="15"/>
  <c r="I402" i="15"/>
  <c r="H402" i="15"/>
  <c r="G402" i="15"/>
  <c r="F402" i="15"/>
  <c r="L401" i="15"/>
  <c r="K401" i="15"/>
  <c r="J401" i="15"/>
  <c r="I401" i="15"/>
  <c r="H401" i="15"/>
  <c r="G401" i="15"/>
  <c r="F401" i="15"/>
  <c r="L400" i="15"/>
  <c r="K400" i="15"/>
  <c r="J400" i="15"/>
  <c r="I400" i="15"/>
  <c r="H400" i="15"/>
  <c r="G400" i="15"/>
  <c r="F400" i="15"/>
  <c r="L399" i="15"/>
  <c r="K399" i="15"/>
  <c r="J399" i="15"/>
  <c r="I399" i="15"/>
  <c r="H399" i="15"/>
  <c r="G399" i="15"/>
  <c r="F399" i="15"/>
  <c r="L398" i="15"/>
  <c r="K398" i="15"/>
  <c r="J398" i="15"/>
  <c r="I398" i="15"/>
  <c r="H398" i="15"/>
  <c r="G398" i="15"/>
  <c r="F398" i="15"/>
  <c r="L397" i="15"/>
  <c r="K397" i="15"/>
  <c r="J397" i="15"/>
  <c r="I397" i="15"/>
  <c r="H397" i="15"/>
  <c r="G397" i="15"/>
  <c r="F397" i="15"/>
  <c r="L396" i="15"/>
  <c r="K396" i="15"/>
  <c r="J396" i="15"/>
  <c r="I396" i="15"/>
  <c r="H396" i="15"/>
  <c r="G396" i="15"/>
  <c r="F396" i="15"/>
  <c r="L395" i="15"/>
  <c r="K395" i="15"/>
  <c r="J395" i="15"/>
  <c r="I395" i="15"/>
  <c r="H395" i="15"/>
  <c r="G395" i="15"/>
  <c r="F395" i="15"/>
  <c r="L394" i="15"/>
  <c r="K394" i="15"/>
  <c r="J394" i="15"/>
  <c r="I394" i="15"/>
  <c r="H394" i="15"/>
  <c r="G394" i="15"/>
  <c r="F394" i="15"/>
  <c r="L393" i="15"/>
  <c r="K393" i="15"/>
  <c r="J393" i="15"/>
  <c r="I393" i="15"/>
  <c r="H393" i="15"/>
  <c r="G393" i="15"/>
  <c r="F393" i="15"/>
  <c r="L392" i="15"/>
  <c r="K392" i="15"/>
  <c r="J392" i="15"/>
  <c r="I392" i="15"/>
  <c r="H392" i="15"/>
  <c r="G392" i="15"/>
  <c r="F392" i="15"/>
  <c r="L391" i="15"/>
  <c r="K391" i="15"/>
  <c r="J391" i="15"/>
  <c r="I391" i="15"/>
  <c r="H391" i="15"/>
  <c r="G391" i="15"/>
  <c r="F391" i="15"/>
  <c r="L390" i="15"/>
  <c r="K390" i="15"/>
  <c r="J390" i="15"/>
  <c r="I390" i="15"/>
  <c r="H390" i="15"/>
  <c r="G390" i="15"/>
  <c r="F390" i="15"/>
  <c r="L389" i="15"/>
  <c r="K389" i="15"/>
  <c r="J389" i="15"/>
  <c r="I389" i="15"/>
  <c r="H389" i="15"/>
  <c r="G389" i="15"/>
  <c r="F389" i="15"/>
  <c r="L388" i="15"/>
  <c r="K388" i="15"/>
  <c r="J388" i="15"/>
  <c r="I388" i="15"/>
  <c r="H388" i="15"/>
  <c r="G388" i="15"/>
  <c r="F388" i="15"/>
  <c r="L387" i="15"/>
  <c r="K387" i="15"/>
  <c r="J387" i="15"/>
  <c r="I387" i="15"/>
  <c r="H387" i="15"/>
  <c r="G387" i="15"/>
  <c r="F387" i="15"/>
  <c r="L386" i="15"/>
  <c r="K386" i="15"/>
  <c r="J386" i="15"/>
  <c r="I386" i="15"/>
  <c r="H386" i="15"/>
  <c r="G386" i="15"/>
  <c r="F386" i="15"/>
  <c r="L385" i="15"/>
  <c r="K385" i="15"/>
  <c r="J385" i="15"/>
  <c r="I385" i="15"/>
  <c r="H385" i="15"/>
  <c r="G385" i="15"/>
  <c r="F385" i="15"/>
  <c r="L384" i="15"/>
  <c r="K384" i="15"/>
  <c r="J384" i="15"/>
  <c r="I384" i="15"/>
  <c r="H384" i="15"/>
  <c r="G384" i="15"/>
  <c r="F384" i="15"/>
  <c r="L383" i="15"/>
  <c r="K383" i="15"/>
  <c r="J383" i="15"/>
  <c r="I383" i="15"/>
  <c r="H383" i="15"/>
  <c r="G383" i="15"/>
  <c r="F383" i="15"/>
  <c r="L382" i="15"/>
  <c r="K382" i="15"/>
  <c r="J382" i="15"/>
  <c r="I382" i="15"/>
  <c r="H382" i="15"/>
  <c r="G382" i="15"/>
  <c r="F382" i="15"/>
  <c r="L381" i="15"/>
  <c r="K381" i="15"/>
  <c r="J381" i="15"/>
  <c r="I381" i="15"/>
  <c r="H381" i="15"/>
  <c r="G381" i="15"/>
  <c r="F381" i="15"/>
  <c r="L380" i="15"/>
  <c r="K380" i="15"/>
  <c r="J380" i="15"/>
  <c r="I380" i="15"/>
  <c r="H380" i="15"/>
  <c r="G380" i="15"/>
  <c r="F380" i="15"/>
  <c r="L379" i="15"/>
  <c r="K379" i="15"/>
  <c r="J379" i="15"/>
  <c r="I379" i="15"/>
  <c r="H379" i="15"/>
  <c r="G379" i="15"/>
  <c r="F379" i="15"/>
  <c r="L378" i="15"/>
  <c r="K378" i="15"/>
  <c r="J378" i="15"/>
  <c r="I378" i="15"/>
  <c r="H378" i="15"/>
  <c r="G378" i="15"/>
  <c r="F378" i="15"/>
  <c r="L377" i="15"/>
  <c r="K377" i="15"/>
  <c r="J377" i="15"/>
  <c r="I377" i="15"/>
  <c r="H377" i="15"/>
  <c r="G377" i="15"/>
  <c r="F377" i="15"/>
  <c r="L376" i="15"/>
  <c r="K376" i="15"/>
  <c r="J376" i="15"/>
  <c r="I376" i="15"/>
  <c r="H376" i="15"/>
  <c r="G376" i="15"/>
  <c r="F376" i="15"/>
  <c r="L375" i="15"/>
  <c r="K375" i="15"/>
  <c r="J375" i="15"/>
  <c r="I375" i="15"/>
  <c r="H375" i="15"/>
  <c r="G375" i="15"/>
  <c r="F375" i="15"/>
  <c r="L374" i="15"/>
  <c r="K374" i="15"/>
  <c r="J374" i="15"/>
  <c r="I374" i="15"/>
  <c r="H374" i="15"/>
  <c r="G374" i="15"/>
  <c r="F374" i="15"/>
  <c r="L373" i="15"/>
  <c r="K373" i="15"/>
  <c r="J373" i="15"/>
  <c r="I373" i="15"/>
  <c r="H373" i="15"/>
  <c r="G373" i="15"/>
  <c r="F373" i="15"/>
  <c r="L372" i="15"/>
  <c r="K372" i="15"/>
  <c r="J372" i="15"/>
  <c r="I372" i="15"/>
  <c r="H372" i="15"/>
  <c r="G372" i="15"/>
  <c r="F372" i="15"/>
  <c r="L371" i="15"/>
  <c r="K371" i="15"/>
  <c r="J371" i="15"/>
  <c r="I371" i="15"/>
  <c r="H371" i="15"/>
  <c r="G371" i="15"/>
  <c r="F371" i="15"/>
  <c r="L370" i="15"/>
  <c r="K370" i="15"/>
  <c r="J370" i="15"/>
  <c r="I370" i="15"/>
  <c r="H370" i="15"/>
  <c r="G370" i="15"/>
  <c r="F370" i="15"/>
  <c r="L369" i="15"/>
  <c r="K369" i="15"/>
  <c r="J369" i="15"/>
  <c r="I369" i="15"/>
  <c r="H369" i="15"/>
  <c r="G369" i="15"/>
  <c r="F369" i="15"/>
  <c r="L368" i="15"/>
  <c r="K368" i="15"/>
  <c r="J368" i="15"/>
  <c r="I368" i="15"/>
  <c r="H368" i="15"/>
  <c r="G368" i="15"/>
  <c r="F368" i="15"/>
  <c r="L367" i="15"/>
  <c r="K367" i="15"/>
  <c r="J367" i="15"/>
  <c r="I367" i="15"/>
  <c r="H367" i="15"/>
  <c r="G367" i="15"/>
  <c r="F367" i="15"/>
  <c r="L366" i="15"/>
  <c r="K366" i="15"/>
  <c r="J366" i="15"/>
  <c r="I366" i="15"/>
  <c r="H366" i="15"/>
  <c r="G366" i="15"/>
  <c r="F366" i="15"/>
  <c r="L365" i="15"/>
  <c r="K365" i="15"/>
  <c r="J365" i="15"/>
  <c r="I365" i="15"/>
  <c r="H365" i="15"/>
  <c r="G365" i="15"/>
  <c r="F365" i="15"/>
  <c r="L364" i="15"/>
  <c r="K364" i="15"/>
  <c r="J364" i="15"/>
  <c r="I364" i="15"/>
  <c r="H364" i="15"/>
  <c r="G364" i="15"/>
  <c r="F364" i="15"/>
  <c r="L363" i="15"/>
  <c r="K363" i="15"/>
  <c r="J363" i="15"/>
  <c r="I363" i="15"/>
  <c r="H363" i="15"/>
  <c r="G363" i="15"/>
  <c r="F363" i="15"/>
  <c r="L362" i="15"/>
  <c r="K362" i="15"/>
  <c r="J362" i="15"/>
  <c r="I362" i="15"/>
  <c r="H362" i="15"/>
  <c r="G362" i="15"/>
  <c r="F362" i="15"/>
  <c r="L361" i="15"/>
  <c r="K361" i="15"/>
  <c r="J361" i="15"/>
  <c r="I361" i="15"/>
  <c r="H361" i="15"/>
  <c r="G361" i="15"/>
  <c r="F361" i="15"/>
  <c r="L360" i="15"/>
  <c r="K360" i="15"/>
  <c r="J360" i="15"/>
  <c r="I360" i="15"/>
  <c r="H360" i="15"/>
  <c r="G360" i="15"/>
  <c r="F360" i="15"/>
  <c r="L359" i="15"/>
  <c r="K359" i="15"/>
  <c r="J359" i="15"/>
  <c r="I359" i="15"/>
  <c r="H359" i="15"/>
  <c r="G359" i="15"/>
  <c r="F359" i="15"/>
  <c r="L358" i="15"/>
  <c r="K358" i="15"/>
  <c r="J358" i="15"/>
  <c r="I358" i="15"/>
  <c r="H358" i="15"/>
  <c r="G358" i="15"/>
  <c r="F358" i="15"/>
  <c r="L357" i="15"/>
  <c r="K357" i="15"/>
  <c r="J357" i="15"/>
  <c r="I357" i="15"/>
  <c r="H357" i="15"/>
  <c r="G357" i="15"/>
  <c r="F357" i="15"/>
  <c r="L356" i="15"/>
  <c r="K356" i="15"/>
  <c r="J356" i="15"/>
  <c r="I356" i="15"/>
  <c r="H356" i="15"/>
  <c r="G356" i="15"/>
  <c r="F356" i="15"/>
  <c r="L355" i="15"/>
  <c r="K355" i="15"/>
  <c r="J355" i="15"/>
  <c r="I355" i="15"/>
  <c r="H355" i="15"/>
  <c r="G355" i="15"/>
  <c r="F355" i="15"/>
  <c r="L354" i="15"/>
  <c r="K354" i="15"/>
  <c r="J354" i="15"/>
  <c r="I354" i="15"/>
  <c r="H354" i="15"/>
  <c r="G354" i="15"/>
  <c r="F354" i="15"/>
  <c r="L353" i="15"/>
  <c r="K353" i="15"/>
  <c r="J353" i="15"/>
  <c r="I353" i="15"/>
  <c r="H353" i="15"/>
  <c r="G353" i="15"/>
  <c r="F353" i="15"/>
  <c r="L352" i="15"/>
  <c r="K352" i="15"/>
  <c r="J352" i="15"/>
  <c r="I352" i="15"/>
  <c r="H352" i="15"/>
  <c r="G352" i="15"/>
  <c r="F352" i="15"/>
  <c r="L351" i="15"/>
  <c r="K351" i="15"/>
  <c r="J351" i="15"/>
  <c r="I351" i="15"/>
  <c r="H351" i="15"/>
  <c r="G351" i="15"/>
  <c r="F351" i="15"/>
  <c r="L350" i="15"/>
  <c r="K350" i="15"/>
  <c r="J350" i="15"/>
  <c r="I350" i="15"/>
  <c r="H350" i="15"/>
  <c r="G350" i="15"/>
  <c r="F350" i="15"/>
  <c r="L349" i="15"/>
  <c r="K349" i="15"/>
  <c r="J349" i="15"/>
  <c r="I349" i="15"/>
  <c r="H349" i="15"/>
  <c r="G349" i="15"/>
  <c r="F349" i="15"/>
  <c r="L348" i="15"/>
  <c r="K348" i="15"/>
  <c r="J348" i="15"/>
  <c r="I348" i="15"/>
  <c r="H348" i="15"/>
  <c r="G348" i="15"/>
  <c r="F348" i="15"/>
  <c r="L347" i="15"/>
  <c r="K347" i="15"/>
  <c r="J347" i="15"/>
  <c r="I347" i="15"/>
  <c r="H347" i="15"/>
  <c r="G347" i="15"/>
  <c r="F347" i="15"/>
  <c r="L346" i="15"/>
  <c r="K346" i="15"/>
  <c r="J346" i="15"/>
  <c r="I346" i="15"/>
  <c r="H346" i="15"/>
  <c r="G346" i="15"/>
  <c r="F346" i="15"/>
  <c r="L345" i="15"/>
  <c r="K345" i="15"/>
  <c r="J345" i="15"/>
  <c r="I345" i="15"/>
  <c r="H345" i="15"/>
  <c r="G345" i="15"/>
  <c r="F345" i="15"/>
  <c r="L344" i="15"/>
  <c r="K344" i="15"/>
  <c r="J344" i="15"/>
  <c r="I344" i="15"/>
  <c r="H344" i="15"/>
  <c r="G344" i="15"/>
  <c r="F344" i="15"/>
  <c r="L343" i="15"/>
  <c r="K343" i="15"/>
  <c r="J343" i="15"/>
  <c r="I343" i="15"/>
  <c r="H343" i="15"/>
  <c r="G343" i="15"/>
  <c r="F343" i="15"/>
  <c r="L342" i="15"/>
  <c r="K342" i="15"/>
  <c r="J342" i="15"/>
  <c r="I342" i="15"/>
  <c r="H342" i="15"/>
  <c r="G342" i="15"/>
  <c r="F342" i="15"/>
  <c r="L341" i="15"/>
  <c r="K341" i="15"/>
  <c r="J341" i="15"/>
  <c r="I341" i="15"/>
  <c r="H341" i="15"/>
  <c r="G341" i="15"/>
  <c r="F341" i="15"/>
  <c r="L340" i="15"/>
  <c r="K340" i="15"/>
  <c r="J340" i="15"/>
  <c r="I340" i="15"/>
  <c r="H340" i="15"/>
  <c r="G340" i="15"/>
  <c r="F340" i="15"/>
  <c r="L339" i="15"/>
  <c r="K339" i="15"/>
  <c r="J339" i="15"/>
  <c r="I339" i="15"/>
  <c r="H339" i="15"/>
  <c r="G339" i="15"/>
  <c r="F339" i="15"/>
  <c r="L338" i="15"/>
  <c r="K338" i="15"/>
  <c r="J338" i="15"/>
  <c r="I338" i="15"/>
  <c r="H338" i="15"/>
  <c r="G338" i="15"/>
  <c r="F338" i="15"/>
  <c r="L337" i="15"/>
  <c r="K337" i="15"/>
  <c r="J337" i="15"/>
  <c r="I337" i="15"/>
  <c r="H337" i="15"/>
  <c r="G337" i="15"/>
  <c r="F337" i="15"/>
  <c r="L336" i="15"/>
  <c r="K336" i="15"/>
  <c r="J336" i="15"/>
  <c r="I336" i="15"/>
  <c r="H336" i="15"/>
  <c r="G336" i="15"/>
  <c r="F336" i="15"/>
  <c r="L335" i="15"/>
  <c r="K335" i="15"/>
  <c r="J335" i="15"/>
  <c r="I335" i="15"/>
  <c r="H335" i="15"/>
  <c r="G335" i="15"/>
  <c r="F335" i="15"/>
  <c r="L334" i="15"/>
  <c r="K334" i="15"/>
  <c r="J334" i="15"/>
  <c r="I334" i="15"/>
  <c r="H334" i="15"/>
  <c r="G334" i="15"/>
  <c r="F334" i="15"/>
  <c r="L333" i="15"/>
  <c r="K333" i="15"/>
  <c r="J333" i="15"/>
  <c r="I333" i="15"/>
  <c r="H333" i="15"/>
  <c r="G333" i="15"/>
  <c r="F333" i="15"/>
  <c r="L332" i="15"/>
  <c r="K332" i="15"/>
  <c r="J332" i="15"/>
  <c r="I332" i="15"/>
  <c r="H332" i="15"/>
  <c r="G332" i="15"/>
  <c r="F332" i="15"/>
  <c r="L331" i="15"/>
  <c r="K331" i="15"/>
  <c r="J331" i="15"/>
  <c r="I331" i="15"/>
  <c r="H331" i="15"/>
  <c r="G331" i="15"/>
  <c r="F331" i="15"/>
  <c r="L330" i="15"/>
  <c r="K330" i="15"/>
  <c r="J330" i="15"/>
  <c r="I330" i="15"/>
  <c r="H330" i="15"/>
  <c r="G330" i="15"/>
  <c r="F330" i="15"/>
  <c r="L329" i="15"/>
  <c r="K329" i="15"/>
  <c r="J329" i="15"/>
  <c r="I329" i="15"/>
  <c r="H329" i="15"/>
  <c r="G329" i="15"/>
  <c r="F329" i="15"/>
  <c r="L328" i="15"/>
  <c r="K328" i="15"/>
  <c r="J328" i="15"/>
  <c r="I328" i="15"/>
  <c r="H328" i="15"/>
  <c r="G328" i="15"/>
  <c r="F328" i="15"/>
  <c r="L327" i="15"/>
  <c r="K327" i="15"/>
  <c r="J327" i="15"/>
  <c r="I327" i="15"/>
  <c r="H327" i="15"/>
  <c r="G327" i="15"/>
  <c r="F327" i="15"/>
  <c r="L326" i="15"/>
  <c r="K326" i="15"/>
  <c r="J326" i="15"/>
  <c r="I326" i="15"/>
  <c r="H326" i="15"/>
  <c r="G326" i="15"/>
  <c r="F326" i="15"/>
  <c r="L325" i="15"/>
  <c r="K325" i="15"/>
  <c r="J325" i="15"/>
  <c r="I325" i="15"/>
  <c r="H325" i="15"/>
  <c r="G325" i="15"/>
  <c r="F325" i="15"/>
  <c r="L324" i="15"/>
  <c r="K324" i="15"/>
  <c r="J324" i="15"/>
  <c r="I324" i="15"/>
  <c r="H324" i="15"/>
  <c r="G324" i="15"/>
  <c r="F324" i="15"/>
  <c r="L323" i="15"/>
  <c r="K323" i="15"/>
  <c r="J323" i="15"/>
  <c r="I323" i="15"/>
  <c r="H323" i="15"/>
  <c r="G323" i="15"/>
  <c r="F323" i="15"/>
  <c r="L322" i="15"/>
  <c r="K322" i="15"/>
  <c r="J322" i="15"/>
  <c r="I322" i="15"/>
  <c r="H322" i="15"/>
  <c r="G322" i="15"/>
  <c r="F322" i="15"/>
  <c r="L321" i="15"/>
  <c r="K321" i="15"/>
  <c r="J321" i="15"/>
  <c r="I321" i="15"/>
  <c r="H321" i="15"/>
  <c r="G321" i="15"/>
  <c r="F321" i="15"/>
  <c r="L320" i="15"/>
  <c r="K320" i="15"/>
  <c r="J320" i="15"/>
  <c r="I320" i="15"/>
  <c r="H320" i="15"/>
  <c r="G320" i="15"/>
  <c r="F320" i="15"/>
  <c r="L319" i="15"/>
  <c r="K319" i="15"/>
  <c r="J319" i="15"/>
  <c r="I319" i="15"/>
  <c r="H319" i="15"/>
  <c r="G319" i="15"/>
  <c r="F319" i="15"/>
  <c r="L318" i="15"/>
  <c r="K318" i="15"/>
  <c r="J318" i="15"/>
  <c r="I318" i="15"/>
  <c r="H318" i="15"/>
  <c r="G318" i="15"/>
  <c r="F318" i="15"/>
  <c r="L317" i="15"/>
  <c r="K317" i="15"/>
  <c r="J317" i="15"/>
  <c r="I317" i="15"/>
  <c r="H317" i="15"/>
  <c r="G317" i="15"/>
  <c r="F317" i="15"/>
  <c r="L316" i="15"/>
  <c r="K316" i="15"/>
  <c r="J316" i="15"/>
  <c r="I316" i="15"/>
  <c r="H316" i="15"/>
  <c r="G316" i="15"/>
  <c r="F316" i="15"/>
  <c r="L315" i="15"/>
  <c r="K315" i="15"/>
  <c r="J315" i="15"/>
  <c r="I315" i="15"/>
  <c r="H315" i="15"/>
  <c r="G315" i="15"/>
  <c r="F315" i="15"/>
  <c r="L314" i="15"/>
  <c r="K314" i="15"/>
  <c r="J314" i="15"/>
  <c r="I314" i="15"/>
  <c r="H314" i="15"/>
  <c r="G314" i="15"/>
  <c r="F314" i="15"/>
  <c r="L313" i="15"/>
  <c r="K313" i="15"/>
  <c r="J313" i="15"/>
  <c r="I313" i="15"/>
  <c r="H313" i="15"/>
  <c r="G313" i="15"/>
  <c r="F313" i="15"/>
  <c r="L312" i="15"/>
  <c r="K312" i="15"/>
  <c r="J312" i="15"/>
  <c r="I312" i="15"/>
  <c r="H312" i="15"/>
  <c r="G312" i="15"/>
  <c r="F312" i="15"/>
  <c r="L311" i="15"/>
  <c r="K311" i="15"/>
  <c r="J311" i="15"/>
  <c r="I311" i="15"/>
  <c r="H311" i="15"/>
  <c r="G311" i="15"/>
  <c r="F311" i="15"/>
  <c r="L310" i="15"/>
  <c r="K310" i="15"/>
  <c r="J310" i="15"/>
  <c r="I310" i="15"/>
  <c r="H310" i="15"/>
  <c r="G310" i="15"/>
  <c r="F310" i="15"/>
  <c r="L309" i="15"/>
  <c r="K309" i="15"/>
  <c r="J309" i="15"/>
  <c r="I309" i="15"/>
  <c r="H309" i="15"/>
  <c r="G309" i="15"/>
  <c r="F309" i="15"/>
  <c r="L308" i="15"/>
  <c r="K308" i="15"/>
  <c r="J308" i="15"/>
  <c r="I308" i="15"/>
  <c r="H308" i="15"/>
  <c r="G308" i="15"/>
  <c r="F308" i="15"/>
  <c r="L307" i="15"/>
  <c r="K307" i="15"/>
  <c r="J307" i="15"/>
  <c r="I307" i="15"/>
  <c r="H307" i="15"/>
  <c r="G307" i="15"/>
  <c r="F307" i="15"/>
  <c r="L306" i="15"/>
  <c r="K306" i="15"/>
  <c r="J306" i="15"/>
  <c r="I306" i="15"/>
  <c r="H306" i="15"/>
  <c r="G306" i="15"/>
  <c r="F306" i="15"/>
  <c r="L305" i="15"/>
  <c r="K305" i="15"/>
  <c r="J305" i="15"/>
  <c r="I305" i="15"/>
  <c r="H305" i="15"/>
  <c r="G305" i="15"/>
  <c r="F305" i="15"/>
  <c r="L304" i="15"/>
  <c r="K304" i="15"/>
  <c r="J304" i="15"/>
  <c r="I304" i="15"/>
  <c r="H304" i="15"/>
  <c r="G304" i="15"/>
  <c r="F304" i="15"/>
  <c r="L303" i="15"/>
  <c r="K303" i="15"/>
  <c r="J303" i="15"/>
  <c r="I303" i="15"/>
  <c r="H303" i="15"/>
  <c r="G303" i="15"/>
  <c r="F303" i="15"/>
  <c r="L302" i="15"/>
  <c r="K302" i="15"/>
  <c r="J302" i="15"/>
  <c r="I302" i="15"/>
  <c r="H302" i="15"/>
  <c r="G302" i="15"/>
  <c r="F302" i="15"/>
  <c r="L301" i="15"/>
  <c r="K301" i="15"/>
  <c r="J301" i="15"/>
  <c r="I301" i="15"/>
  <c r="H301" i="15"/>
  <c r="G301" i="15"/>
  <c r="F301" i="15"/>
  <c r="L300" i="15"/>
  <c r="K300" i="15"/>
  <c r="J300" i="15"/>
  <c r="I300" i="15"/>
  <c r="H300" i="15"/>
  <c r="G300" i="15"/>
  <c r="F300" i="15"/>
  <c r="L299" i="15"/>
  <c r="K299" i="15"/>
  <c r="J299" i="15"/>
  <c r="I299" i="15"/>
  <c r="H299" i="15"/>
  <c r="G299" i="15"/>
  <c r="F299" i="15"/>
  <c r="L298" i="15"/>
  <c r="K298" i="15"/>
  <c r="J298" i="15"/>
  <c r="I298" i="15"/>
  <c r="H298" i="15"/>
  <c r="G298" i="15"/>
  <c r="F298" i="15"/>
  <c r="L297" i="15"/>
  <c r="K297" i="15"/>
  <c r="J297" i="15"/>
  <c r="I297" i="15"/>
  <c r="H297" i="15"/>
  <c r="G297" i="15"/>
  <c r="F297" i="15"/>
  <c r="L296" i="15"/>
  <c r="K296" i="15"/>
  <c r="J296" i="15"/>
  <c r="I296" i="15"/>
  <c r="H296" i="15"/>
  <c r="G296" i="15"/>
  <c r="F296" i="15"/>
  <c r="L295" i="15"/>
  <c r="K295" i="15"/>
  <c r="J295" i="15"/>
  <c r="I295" i="15"/>
  <c r="H295" i="15"/>
  <c r="G295" i="15"/>
  <c r="F295" i="15"/>
  <c r="L294" i="15"/>
  <c r="K294" i="15"/>
  <c r="J294" i="15"/>
  <c r="I294" i="15"/>
  <c r="H294" i="15"/>
  <c r="G294" i="15"/>
  <c r="F294" i="15"/>
  <c r="L293" i="15"/>
  <c r="K293" i="15"/>
  <c r="J293" i="15"/>
  <c r="I293" i="15"/>
  <c r="H293" i="15"/>
  <c r="G293" i="15"/>
  <c r="F293" i="15"/>
  <c r="L292" i="15"/>
  <c r="K292" i="15"/>
  <c r="J292" i="15"/>
  <c r="I292" i="15"/>
  <c r="H292" i="15"/>
  <c r="G292" i="15"/>
  <c r="F292" i="15"/>
  <c r="L291" i="15"/>
  <c r="K291" i="15"/>
  <c r="J291" i="15"/>
  <c r="I291" i="15"/>
  <c r="H291" i="15"/>
  <c r="G291" i="15"/>
  <c r="F291" i="15"/>
  <c r="L290" i="15"/>
  <c r="K290" i="15"/>
  <c r="J290" i="15"/>
  <c r="I290" i="15"/>
  <c r="H290" i="15"/>
  <c r="G290" i="15"/>
  <c r="F290" i="15"/>
  <c r="L289" i="15"/>
  <c r="K289" i="15"/>
  <c r="J289" i="15"/>
  <c r="I289" i="15"/>
  <c r="H289" i="15"/>
  <c r="G289" i="15"/>
  <c r="F289" i="15"/>
  <c r="L288" i="15"/>
  <c r="K288" i="15"/>
  <c r="J288" i="15"/>
  <c r="I288" i="15"/>
  <c r="H288" i="15"/>
  <c r="G288" i="15"/>
  <c r="F288" i="15"/>
  <c r="L287" i="15"/>
  <c r="K287" i="15"/>
  <c r="J287" i="15"/>
  <c r="I287" i="15"/>
  <c r="H287" i="15"/>
  <c r="G287" i="15"/>
  <c r="F287" i="15"/>
  <c r="L286" i="15"/>
  <c r="K286" i="15"/>
  <c r="J286" i="15"/>
  <c r="I286" i="15"/>
  <c r="H286" i="15"/>
  <c r="G286" i="15"/>
  <c r="F286" i="15"/>
  <c r="L285" i="15"/>
  <c r="K285" i="15"/>
  <c r="J285" i="15"/>
  <c r="I285" i="15"/>
  <c r="H285" i="15"/>
  <c r="G285" i="15"/>
  <c r="F285" i="15"/>
  <c r="L284" i="15"/>
  <c r="K284" i="15"/>
  <c r="J284" i="15"/>
  <c r="I284" i="15"/>
  <c r="H284" i="15"/>
  <c r="G284" i="15"/>
  <c r="F284" i="15"/>
  <c r="L283" i="15"/>
  <c r="K283" i="15"/>
  <c r="J283" i="15"/>
  <c r="I283" i="15"/>
  <c r="H283" i="15"/>
  <c r="G283" i="15"/>
  <c r="F283" i="15"/>
  <c r="L282" i="15"/>
  <c r="K282" i="15"/>
  <c r="J282" i="15"/>
  <c r="I282" i="15"/>
  <c r="H282" i="15"/>
  <c r="G282" i="15"/>
  <c r="F282" i="15"/>
  <c r="L281" i="15"/>
  <c r="K281" i="15"/>
  <c r="J281" i="15"/>
  <c r="I281" i="15"/>
  <c r="H281" i="15"/>
  <c r="G281" i="15"/>
  <c r="F281" i="15"/>
  <c r="L280" i="15"/>
  <c r="K280" i="15"/>
  <c r="J280" i="15"/>
  <c r="I280" i="15"/>
  <c r="H280" i="15"/>
  <c r="G280" i="15"/>
  <c r="F280" i="15"/>
  <c r="L279" i="15"/>
  <c r="K279" i="15"/>
  <c r="J279" i="15"/>
  <c r="I279" i="15"/>
  <c r="H279" i="15"/>
  <c r="G279" i="15"/>
  <c r="F279" i="15"/>
  <c r="L278" i="15"/>
  <c r="K278" i="15"/>
  <c r="J278" i="15"/>
  <c r="I278" i="15"/>
  <c r="H278" i="15"/>
  <c r="G278" i="15"/>
  <c r="F278" i="15"/>
  <c r="L277" i="15"/>
  <c r="K277" i="15"/>
  <c r="J277" i="15"/>
  <c r="I277" i="15"/>
  <c r="H277" i="15"/>
  <c r="G277" i="15"/>
  <c r="F277" i="15"/>
  <c r="L276" i="15"/>
  <c r="K276" i="15"/>
  <c r="J276" i="15"/>
  <c r="I276" i="15"/>
  <c r="H276" i="15"/>
  <c r="G276" i="15"/>
  <c r="F276" i="15"/>
  <c r="L275" i="15"/>
  <c r="K275" i="15"/>
  <c r="J275" i="15"/>
  <c r="I275" i="15"/>
  <c r="H275" i="15"/>
  <c r="G275" i="15"/>
  <c r="F275" i="15"/>
  <c r="L274" i="15"/>
  <c r="K274" i="15"/>
  <c r="J274" i="15"/>
  <c r="I274" i="15"/>
  <c r="H274" i="15"/>
  <c r="G274" i="15"/>
  <c r="F274" i="15"/>
  <c r="L273" i="15"/>
  <c r="K273" i="15"/>
  <c r="J273" i="15"/>
  <c r="I273" i="15"/>
  <c r="H273" i="15"/>
  <c r="G273" i="15"/>
  <c r="F273" i="15"/>
  <c r="L272" i="15"/>
  <c r="K272" i="15"/>
  <c r="J272" i="15"/>
  <c r="I272" i="15"/>
  <c r="H272" i="15"/>
  <c r="G272" i="15"/>
  <c r="F272" i="15"/>
  <c r="L271" i="15"/>
  <c r="K271" i="15"/>
  <c r="J271" i="15"/>
  <c r="I271" i="15"/>
  <c r="H271" i="15"/>
  <c r="G271" i="15"/>
  <c r="F271" i="15"/>
  <c r="L270" i="15"/>
  <c r="K270" i="15"/>
  <c r="J270" i="15"/>
  <c r="I270" i="15"/>
  <c r="H270" i="15"/>
  <c r="G270" i="15"/>
  <c r="F270" i="15"/>
  <c r="L269" i="15"/>
  <c r="K269" i="15"/>
  <c r="J269" i="15"/>
  <c r="I269" i="15"/>
  <c r="H269" i="15"/>
  <c r="G269" i="15"/>
  <c r="F269" i="15"/>
  <c r="L268" i="15"/>
  <c r="K268" i="15"/>
  <c r="J268" i="15"/>
  <c r="I268" i="15"/>
  <c r="H268" i="15"/>
  <c r="G268" i="15"/>
  <c r="F268" i="15"/>
  <c r="L267" i="15"/>
  <c r="K267" i="15"/>
  <c r="J267" i="15"/>
  <c r="I267" i="15"/>
  <c r="H267" i="15"/>
  <c r="G267" i="15"/>
  <c r="F267" i="15"/>
  <c r="L266" i="15"/>
  <c r="K266" i="15"/>
  <c r="J266" i="15"/>
  <c r="I266" i="15"/>
  <c r="H266" i="15"/>
  <c r="G266" i="15"/>
  <c r="F266" i="15"/>
  <c r="L265" i="15"/>
  <c r="K265" i="15"/>
  <c r="J265" i="15"/>
  <c r="I265" i="15"/>
  <c r="H265" i="15"/>
  <c r="G265" i="15"/>
  <c r="F265" i="15"/>
  <c r="L264" i="15"/>
  <c r="K264" i="15"/>
  <c r="J264" i="15"/>
  <c r="I264" i="15"/>
  <c r="H264" i="15"/>
  <c r="G264" i="15"/>
  <c r="F264" i="15"/>
  <c r="L263" i="15"/>
  <c r="K263" i="15"/>
  <c r="J263" i="15"/>
  <c r="I263" i="15"/>
  <c r="H263" i="15"/>
  <c r="G263" i="15"/>
  <c r="F263" i="15"/>
  <c r="L262" i="15"/>
  <c r="K262" i="15"/>
  <c r="J262" i="15"/>
  <c r="I262" i="15"/>
  <c r="H262" i="15"/>
  <c r="G262" i="15"/>
  <c r="F262" i="15"/>
  <c r="L261" i="15"/>
  <c r="K261" i="15"/>
  <c r="J261" i="15"/>
  <c r="I261" i="15"/>
  <c r="H261" i="15"/>
  <c r="G261" i="15"/>
  <c r="F261" i="15"/>
  <c r="L260" i="15"/>
  <c r="K260" i="15"/>
  <c r="J260" i="15"/>
  <c r="I260" i="15"/>
  <c r="H260" i="15"/>
  <c r="G260" i="15"/>
  <c r="F260" i="15"/>
  <c r="L259" i="15"/>
  <c r="K259" i="15"/>
  <c r="J259" i="15"/>
  <c r="I259" i="15"/>
  <c r="H259" i="15"/>
  <c r="G259" i="15"/>
  <c r="F259" i="15"/>
  <c r="L258" i="15"/>
  <c r="K258" i="15"/>
  <c r="J258" i="15"/>
  <c r="I258" i="15"/>
  <c r="H258" i="15"/>
  <c r="G258" i="15"/>
  <c r="F258" i="15"/>
  <c r="L257" i="15"/>
  <c r="K257" i="15"/>
  <c r="J257" i="15"/>
  <c r="I257" i="15"/>
  <c r="H257" i="15"/>
  <c r="G257" i="15"/>
  <c r="F257" i="15"/>
  <c r="L256" i="15"/>
  <c r="K256" i="15"/>
  <c r="J256" i="15"/>
  <c r="I256" i="15"/>
  <c r="H256" i="15"/>
  <c r="G256" i="15"/>
  <c r="F256" i="15"/>
  <c r="L255" i="15"/>
  <c r="K255" i="15"/>
  <c r="J255" i="15"/>
  <c r="I255" i="15"/>
  <c r="H255" i="15"/>
  <c r="G255" i="15"/>
  <c r="F255" i="15"/>
  <c r="L254" i="15"/>
  <c r="K254" i="15"/>
  <c r="J254" i="15"/>
  <c r="I254" i="15"/>
  <c r="H254" i="15"/>
  <c r="G254" i="15"/>
  <c r="F254" i="15"/>
  <c r="L253" i="15"/>
  <c r="K253" i="15"/>
  <c r="J253" i="15"/>
  <c r="I253" i="15"/>
  <c r="H253" i="15"/>
  <c r="G253" i="15"/>
  <c r="F253" i="15"/>
  <c r="L252" i="15"/>
  <c r="K252" i="15"/>
  <c r="J252" i="15"/>
  <c r="I252" i="15"/>
  <c r="H252" i="15"/>
  <c r="G252" i="15"/>
  <c r="F252" i="15"/>
  <c r="L251" i="15"/>
  <c r="K251" i="15"/>
  <c r="J251" i="15"/>
  <c r="I251" i="15"/>
  <c r="H251" i="15"/>
  <c r="G251" i="15"/>
  <c r="F251" i="15"/>
  <c r="L250" i="15"/>
  <c r="K250" i="15"/>
  <c r="J250" i="15"/>
  <c r="I250" i="15"/>
  <c r="H250" i="15"/>
  <c r="G250" i="15"/>
  <c r="F250" i="15"/>
  <c r="L249" i="15"/>
  <c r="K249" i="15"/>
  <c r="J249" i="15"/>
  <c r="I249" i="15"/>
  <c r="H249" i="15"/>
  <c r="G249" i="15"/>
  <c r="F249" i="15"/>
  <c r="L248" i="15"/>
  <c r="K248" i="15"/>
  <c r="J248" i="15"/>
  <c r="I248" i="15"/>
  <c r="H248" i="15"/>
  <c r="G248" i="15"/>
  <c r="F248" i="15"/>
  <c r="L247" i="15"/>
  <c r="K247" i="15"/>
  <c r="J247" i="15"/>
  <c r="I247" i="15"/>
  <c r="H247" i="15"/>
  <c r="G247" i="15"/>
  <c r="F247" i="15"/>
  <c r="L246" i="15"/>
  <c r="K246" i="15"/>
  <c r="J246" i="15"/>
  <c r="I246" i="15"/>
  <c r="H246" i="15"/>
  <c r="G246" i="15"/>
  <c r="F246" i="15"/>
  <c r="L245" i="15"/>
  <c r="K245" i="15"/>
  <c r="J245" i="15"/>
  <c r="I245" i="15"/>
  <c r="H245" i="15"/>
  <c r="G245" i="15"/>
  <c r="F245" i="15"/>
  <c r="L244" i="15"/>
  <c r="K244" i="15"/>
  <c r="J244" i="15"/>
  <c r="I244" i="15"/>
  <c r="H244" i="15"/>
  <c r="G244" i="15"/>
  <c r="F244" i="15"/>
  <c r="L243" i="15"/>
  <c r="K243" i="15"/>
  <c r="J243" i="15"/>
  <c r="I243" i="15"/>
  <c r="H243" i="15"/>
  <c r="G243" i="15"/>
  <c r="F243" i="15"/>
  <c r="L242" i="15"/>
  <c r="K242" i="15"/>
  <c r="J242" i="15"/>
  <c r="I242" i="15"/>
  <c r="H242" i="15"/>
  <c r="G242" i="15"/>
  <c r="F242" i="15"/>
  <c r="L241" i="15"/>
  <c r="K241" i="15"/>
  <c r="J241" i="15"/>
  <c r="I241" i="15"/>
  <c r="H241" i="15"/>
  <c r="G241" i="15"/>
  <c r="F241" i="15"/>
  <c r="L240" i="15"/>
  <c r="K240" i="15"/>
  <c r="J240" i="15"/>
  <c r="I240" i="15"/>
  <c r="H240" i="15"/>
  <c r="G240" i="15"/>
  <c r="F240" i="15"/>
  <c r="L239" i="15"/>
  <c r="K239" i="15"/>
  <c r="J239" i="15"/>
  <c r="I239" i="15"/>
  <c r="H239" i="15"/>
  <c r="G239" i="15"/>
  <c r="F239" i="15"/>
  <c r="L238" i="15"/>
  <c r="K238" i="15"/>
  <c r="J238" i="15"/>
  <c r="I238" i="15"/>
  <c r="H238" i="15"/>
  <c r="G238" i="15"/>
  <c r="F238" i="15"/>
  <c r="L237" i="15"/>
  <c r="K237" i="15"/>
  <c r="J237" i="15"/>
  <c r="I237" i="15"/>
  <c r="H237" i="15"/>
  <c r="G237" i="15"/>
  <c r="F237" i="15"/>
  <c r="L236" i="15"/>
  <c r="K236" i="15"/>
  <c r="J236" i="15"/>
  <c r="I236" i="15"/>
  <c r="H236" i="15"/>
  <c r="G236" i="15"/>
  <c r="F236" i="15"/>
  <c r="L235" i="15"/>
  <c r="K235" i="15"/>
  <c r="J235" i="15"/>
  <c r="I235" i="15"/>
  <c r="H235" i="15"/>
  <c r="G235" i="15"/>
  <c r="F235" i="15"/>
  <c r="L234" i="15"/>
  <c r="K234" i="15"/>
  <c r="J234" i="15"/>
  <c r="I234" i="15"/>
  <c r="H234" i="15"/>
  <c r="G234" i="15"/>
  <c r="F234" i="15"/>
  <c r="L233" i="15"/>
  <c r="K233" i="15"/>
  <c r="J233" i="15"/>
  <c r="I233" i="15"/>
  <c r="H233" i="15"/>
  <c r="G233" i="15"/>
  <c r="F233" i="15"/>
  <c r="L232" i="15"/>
  <c r="K232" i="15"/>
  <c r="J232" i="15"/>
  <c r="I232" i="15"/>
  <c r="H232" i="15"/>
  <c r="G232" i="15"/>
  <c r="F232" i="15"/>
  <c r="L231" i="15"/>
  <c r="K231" i="15"/>
  <c r="J231" i="15"/>
  <c r="I231" i="15"/>
  <c r="H231" i="15"/>
  <c r="G231" i="15"/>
  <c r="F231" i="15"/>
  <c r="L230" i="15"/>
  <c r="K230" i="15"/>
  <c r="J230" i="15"/>
  <c r="I230" i="15"/>
  <c r="H230" i="15"/>
  <c r="G230" i="15"/>
  <c r="F230" i="15"/>
  <c r="L229" i="15"/>
  <c r="K229" i="15"/>
  <c r="J229" i="15"/>
  <c r="I229" i="15"/>
  <c r="H229" i="15"/>
  <c r="G229" i="15"/>
  <c r="F229" i="15"/>
  <c r="L228" i="15"/>
  <c r="K228" i="15"/>
  <c r="J228" i="15"/>
  <c r="I228" i="15"/>
  <c r="H228" i="15"/>
  <c r="G228" i="15"/>
  <c r="F228" i="15"/>
  <c r="L227" i="15"/>
  <c r="K227" i="15"/>
  <c r="J227" i="15"/>
  <c r="I227" i="15"/>
  <c r="H227" i="15"/>
  <c r="G227" i="15"/>
  <c r="F227" i="15"/>
  <c r="L226" i="15"/>
  <c r="K226" i="15"/>
  <c r="J226" i="15"/>
  <c r="I226" i="15"/>
  <c r="H226" i="15"/>
  <c r="G226" i="15"/>
  <c r="F226" i="15"/>
  <c r="L225" i="15"/>
  <c r="K225" i="15"/>
  <c r="J225" i="15"/>
  <c r="I225" i="15"/>
  <c r="H225" i="15"/>
  <c r="G225" i="15"/>
  <c r="F225" i="15"/>
  <c r="L224" i="15"/>
  <c r="K224" i="15"/>
  <c r="J224" i="15"/>
  <c r="I224" i="15"/>
  <c r="H224" i="15"/>
  <c r="G224" i="15"/>
  <c r="F224" i="15"/>
  <c r="L223" i="15"/>
  <c r="K223" i="15"/>
  <c r="J223" i="15"/>
  <c r="I223" i="15"/>
  <c r="H223" i="15"/>
  <c r="G223" i="15"/>
  <c r="F223" i="15"/>
  <c r="L222" i="15"/>
  <c r="K222" i="15"/>
  <c r="J222" i="15"/>
  <c r="I222" i="15"/>
  <c r="H222" i="15"/>
  <c r="G222" i="15"/>
  <c r="F222" i="15"/>
  <c r="L221" i="15"/>
  <c r="K221" i="15"/>
  <c r="J221" i="15"/>
  <c r="I221" i="15"/>
  <c r="H221" i="15"/>
  <c r="G221" i="15"/>
  <c r="F221" i="15"/>
  <c r="L220" i="15"/>
  <c r="K220" i="15"/>
  <c r="J220" i="15"/>
  <c r="I220" i="15"/>
  <c r="H220" i="15"/>
  <c r="G220" i="15"/>
  <c r="F220" i="15"/>
  <c r="L219" i="15"/>
  <c r="K219" i="15"/>
  <c r="J219" i="15"/>
  <c r="I219" i="15"/>
  <c r="H219" i="15"/>
  <c r="G219" i="15"/>
  <c r="F219" i="15"/>
  <c r="L218" i="15"/>
  <c r="K218" i="15"/>
  <c r="J218" i="15"/>
  <c r="I218" i="15"/>
  <c r="H218" i="15"/>
  <c r="G218" i="15"/>
  <c r="F218" i="15"/>
  <c r="L217" i="15"/>
  <c r="K217" i="15"/>
  <c r="J217" i="15"/>
  <c r="I217" i="15"/>
  <c r="H217" i="15"/>
  <c r="G217" i="15"/>
  <c r="F217" i="15"/>
  <c r="L216" i="15"/>
  <c r="K216" i="15"/>
  <c r="J216" i="15"/>
  <c r="I216" i="15"/>
  <c r="H216" i="15"/>
  <c r="G216" i="15"/>
  <c r="F216" i="15"/>
  <c r="L215" i="15"/>
  <c r="K215" i="15"/>
  <c r="J215" i="15"/>
  <c r="I215" i="15"/>
  <c r="H215" i="15"/>
  <c r="G215" i="15"/>
  <c r="F215" i="15"/>
  <c r="L214" i="15"/>
  <c r="K214" i="15"/>
  <c r="J214" i="15"/>
  <c r="I214" i="15"/>
  <c r="H214" i="15"/>
  <c r="G214" i="15"/>
  <c r="F214" i="15"/>
  <c r="L213" i="15"/>
  <c r="K213" i="15"/>
  <c r="J213" i="15"/>
  <c r="I213" i="15"/>
  <c r="H213" i="15"/>
  <c r="G213" i="15"/>
  <c r="F213" i="15"/>
  <c r="L212" i="15"/>
  <c r="K212" i="15"/>
  <c r="J212" i="15"/>
  <c r="I212" i="15"/>
  <c r="H212" i="15"/>
  <c r="G212" i="15"/>
  <c r="F212" i="15"/>
  <c r="L211" i="15"/>
  <c r="K211" i="15"/>
  <c r="J211" i="15"/>
  <c r="I211" i="15"/>
  <c r="H211" i="15"/>
  <c r="G211" i="15"/>
  <c r="F211" i="15"/>
  <c r="L210" i="15"/>
  <c r="K210" i="15"/>
  <c r="J210" i="15"/>
  <c r="I210" i="15"/>
  <c r="H210" i="15"/>
  <c r="G210" i="15"/>
  <c r="F210" i="15"/>
  <c r="L209" i="15"/>
  <c r="K209" i="15"/>
  <c r="J209" i="15"/>
  <c r="I209" i="15"/>
  <c r="H209" i="15"/>
  <c r="G209" i="15"/>
  <c r="F209" i="15"/>
  <c r="L208" i="15"/>
  <c r="K208" i="15"/>
  <c r="J208" i="15"/>
  <c r="I208" i="15"/>
  <c r="H208" i="15"/>
  <c r="G208" i="15"/>
  <c r="F208" i="15"/>
  <c r="L207" i="15"/>
  <c r="K207" i="15"/>
  <c r="J207" i="15"/>
  <c r="I207" i="15"/>
  <c r="H207" i="15"/>
  <c r="G207" i="15"/>
  <c r="F207" i="15"/>
  <c r="L206" i="15"/>
  <c r="K206" i="15"/>
  <c r="J206" i="15"/>
  <c r="I206" i="15"/>
  <c r="H206" i="15"/>
  <c r="G206" i="15"/>
  <c r="F206" i="15"/>
  <c r="L205" i="15"/>
  <c r="K205" i="15"/>
  <c r="J205" i="15"/>
  <c r="I205" i="15"/>
  <c r="H205" i="15"/>
  <c r="G205" i="15"/>
  <c r="F205" i="15"/>
  <c r="L204" i="15"/>
  <c r="K204" i="15"/>
  <c r="J204" i="15"/>
  <c r="I204" i="15"/>
  <c r="H204" i="15"/>
  <c r="G204" i="15"/>
  <c r="F204" i="15"/>
  <c r="L203" i="15"/>
  <c r="K203" i="15"/>
  <c r="J203" i="15"/>
  <c r="I203" i="15"/>
  <c r="H203" i="15"/>
  <c r="G203" i="15"/>
  <c r="F203" i="15"/>
  <c r="L202" i="15"/>
  <c r="K202" i="15"/>
  <c r="J202" i="15"/>
  <c r="I202" i="15"/>
  <c r="H202" i="15"/>
  <c r="G202" i="15"/>
  <c r="F202" i="15"/>
  <c r="L201" i="15"/>
  <c r="K201" i="15"/>
  <c r="J201" i="15"/>
  <c r="I201" i="15"/>
  <c r="H201" i="15"/>
  <c r="G201" i="15"/>
  <c r="F201" i="15"/>
  <c r="L200" i="15"/>
  <c r="K200" i="15"/>
  <c r="J200" i="15"/>
  <c r="I200" i="15"/>
  <c r="H200" i="15"/>
  <c r="G200" i="15"/>
  <c r="F200" i="15"/>
  <c r="L199" i="15"/>
  <c r="K199" i="15"/>
  <c r="J199" i="15"/>
  <c r="I199" i="15"/>
  <c r="H199" i="15"/>
  <c r="G199" i="15"/>
  <c r="F199" i="15"/>
  <c r="L198" i="15"/>
  <c r="K198" i="15"/>
  <c r="J198" i="15"/>
  <c r="I198" i="15"/>
  <c r="H198" i="15"/>
  <c r="G198" i="15"/>
  <c r="F198" i="15"/>
  <c r="L197" i="15"/>
  <c r="K197" i="15"/>
  <c r="J197" i="15"/>
  <c r="I197" i="15"/>
  <c r="H197" i="15"/>
  <c r="G197" i="15"/>
  <c r="F197" i="15"/>
  <c r="L196" i="15"/>
  <c r="K196" i="15"/>
  <c r="J196" i="15"/>
  <c r="I196" i="15"/>
  <c r="H196" i="15"/>
  <c r="G196" i="15"/>
  <c r="F196" i="15"/>
  <c r="L195" i="15"/>
  <c r="K195" i="15"/>
  <c r="J195" i="15"/>
  <c r="I195" i="15"/>
  <c r="H195" i="15"/>
  <c r="G195" i="15"/>
  <c r="F195" i="15"/>
  <c r="L194" i="15"/>
  <c r="K194" i="15"/>
  <c r="J194" i="15"/>
  <c r="I194" i="15"/>
  <c r="H194" i="15"/>
  <c r="G194" i="15"/>
  <c r="F194" i="15"/>
  <c r="L193" i="15"/>
  <c r="K193" i="15"/>
  <c r="J193" i="15"/>
  <c r="I193" i="15"/>
  <c r="H193" i="15"/>
  <c r="G193" i="15"/>
  <c r="F193" i="15"/>
  <c r="L192" i="15"/>
  <c r="K192" i="15"/>
  <c r="J192" i="15"/>
  <c r="I192" i="15"/>
  <c r="H192" i="15"/>
  <c r="G192" i="15"/>
  <c r="F192" i="15"/>
  <c r="L191" i="15"/>
  <c r="K191" i="15"/>
  <c r="J191" i="15"/>
  <c r="I191" i="15"/>
  <c r="H191" i="15"/>
  <c r="G191" i="15"/>
  <c r="F191" i="15"/>
  <c r="L190" i="15"/>
  <c r="K190" i="15"/>
  <c r="J190" i="15"/>
  <c r="I190" i="15"/>
  <c r="H190" i="15"/>
  <c r="G190" i="15"/>
  <c r="F190" i="15"/>
  <c r="L189" i="15"/>
  <c r="K189" i="15"/>
  <c r="J189" i="15"/>
  <c r="I189" i="15"/>
  <c r="H189" i="15"/>
  <c r="G189" i="15"/>
  <c r="F189" i="15"/>
  <c r="L188" i="15"/>
  <c r="K188" i="15"/>
  <c r="J188" i="15"/>
  <c r="I188" i="15"/>
  <c r="H188" i="15"/>
  <c r="G188" i="15"/>
  <c r="F188" i="15"/>
  <c r="L187" i="15"/>
  <c r="K187" i="15"/>
  <c r="J187" i="15"/>
  <c r="I187" i="15"/>
  <c r="H187" i="15"/>
  <c r="G187" i="15"/>
  <c r="F187" i="15"/>
  <c r="L186" i="15"/>
  <c r="K186" i="15"/>
  <c r="J186" i="15"/>
  <c r="I186" i="15"/>
  <c r="H186" i="15"/>
  <c r="G186" i="15"/>
  <c r="F186" i="15"/>
  <c r="L185" i="15"/>
  <c r="K185" i="15"/>
  <c r="J185" i="15"/>
  <c r="I185" i="15"/>
  <c r="H185" i="15"/>
  <c r="G185" i="15"/>
  <c r="F185" i="15"/>
  <c r="L184" i="15"/>
  <c r="K184" i="15"/>
  <c r="J184" i="15"/>
  <c r="I184" i="15"/>
  <c r="H184" i="15"/>
  <c r="G184" i="15"/>
  <c r="F184" i="15"/>
  <c r="L183" i="15"/>
  <c r="K183" i="15"/>
  <c r="J183" i="15"/>
  <c r="I183" i="15"/>
  <c r="H183" i="15"/>
  <c r="G183" i="15"/>
  <c r="F183" i="15"/>
  <c r="L182" i="15"/>
  <c r="K182" i="15"/>
  <c r="J182" i="15"/>
  <c r="I182" i="15"/>
  <c r="H182" i="15"/>
  <c r="G182" i="15"/>
  <c r="F182" i="15"/>
  <c r="L181" i="15"/>
  <c r="K181" i="15"/>
  <c r="J181" i="15"/>
  <c r="I181" i="15"/>
  <c r="H181" i="15"/>
  <c r="G181" i="15"/>
  <c r="F181" i="15"/>
  <c r="L180" i="15"/>
  <c r="K180" i="15"/>
  <c r="J180" i="15"/>
  <c r="I180" i="15"/>
  <c r="H180" i="15"/>
  <c r="G180" i="15"/>
  <c r="F180" i="15"/>
  <c r="L179" i="15"/>
  <c r="K179" i="15"/>
  <c r="J179" i="15"/>
  <c r="I179" i="15"/>
  <c r="H179" i="15"/>
  <c r="G179" i="15"/>
  <c r="F179" i="15"/>
  <c r="L178" i="15"/>
  <c r="K178" i="15"/>
  <c r="J178" i="15"/>
  <c r="I178" i="15"/>
  <c r="H178" i="15"/>
  <c r="G178" i="15"/>
  <c r="F178" i="15"/>
  <c r="L177" i="15"/>
  <c r="K177" i="15"/>
  <c r="J177" i="15"/>
  <c r="I177" i="15"/>
  <c r="H177" i="15"/>
  <c r="G177" i="15"/>
  <c r="F177" i="15"/>
  <c r="L176" i="15"/>
  <c r="K176" i="15"/>
  <c r="J176" i="15"/>
  <c r="I176" i="15"/>
  <c r="H176" i="15"/>
  <c r="G176" i="15"/>
  <c r="F176" i="15"/>
  <c r="L175" i="15"/>
  <c r="K175" i="15"/>
  <c r="J175" i="15"/>
  <c r="I175" i="15"/>
  <c r="H175" i="15"/>
  <c r="G175" i="15"/>
  <c r="F175" i="15"/>
  <c r="L174" i="15"/>
  <c r="K174" i="15"/>
  <c r="J174" i="15"/>
  <c r="I174" i="15"/>
  <c r="H174" i="15"/>
  <c r="G174" i="15"/>
  <c r="F174" i="15"/>
  <c r="L173" i="15"/>
  <c r="K173" i="15"/>
  <c r="J173" i="15"/>
  <c r="I173" i="15"/>
  <c r="H173" i="15"/>
  <c r="G173" i="15"/>
  <c r="F173" i="15"/>
  <c r="L172" i="15"/>
  <c r="K172" i="15"/>
  <c r="J172" i="15"/>
  <c r="I172" i="15"/>
  <c r="H172" i="15"/>
  <c r="G172" i="15"/>
  <c r="F172" i="15"/>
  <c r="L171" i="15"/>
  <c r="K171" i="15"/>
  <c r="J171" i="15"/>
  <c r="I171" i="15"/>
  <c r="H171" i="15"/>
  <c r="G171" i="15"/>
  <c r="F171" i="15"/>
  <c r="L170" i="15"/>
  <c r="K170" i="15"/>
  <c r="J170" i="15"/>
  <c r="I170" i="15"/>
  <c r="H170" i="15"/>
  <c r="G170" i="15"/>
  <c r="F170" i="15"/>
  <c r="L169" i="15"/>
  <c r="K169" i="15"/>
  <c r="J169" i="15"/>
  <c r="I169" i="15"/>
  <c r="H169" i="15"/>
  <c r="G169" i="15"/>
  <c r="F169" i="15"/>
  <c r="L168" i="15"/>
  <c r="K168" i="15"/>
  <c r="J168" i="15"/>
  <c r="I168" i="15"/>
  <c r="H168" i="15"/>
  <c r="G168" i="15"/>
  <c r="F168" i="15"/>
  <c r="L167" i="15"/>
  <c r="K167" i="15"/>
  <c r="J167" i="15"/>
  <c r="I167" i="15"/>
  <c r="H167" i="15"/>
  <c r="G167" i="15"/>
  <c r="F167" i="15"/>
  <c r="L166" i="15"/>
  <c r="K166" i="15"/>
  <c r="J166" i="15"/>
  <c r="I166" i="15"/>
  <c r="H166" i="15"/>
  <c r="G166" i="15"/>
  <c r="F166" i="15"/>
  <c r="L165" i="15"/>
  <c r="K165" i="15"/>
  <c r="J165" i="15"/>
  <c r="I165" i="15"/>
  <c r="H165" i="15"/>
  <c r="G165" i="15"/>
  <c r="F165" i="15"/>
  <c r="L164" i="15"/>
  <c r="K164" i="15"/>
  <c r="J164" i="15"/>
  <c r="I164" i="15"/>
  <c r="H164" i="15"/>
  <c r="G164" i="15"/>
  <c r="F164" i="15"/>
  <c r="L163" i="15"/>
  <c r="K163" i="15"/>
  <c r="J163" i="15"/>
  <c r="I163" i="15"/>
  <c r="H163" i="15"/>
  <c r="G163" i="15"/>
  <c r="F163" i="15"/>
  <c r="L162" i="15"/>
  <c r="K162" i="15"/>
  <c r="J162" i="15"/>
  <c r="I162" i="15"/>
  <c r="H162" i="15"/>
  <c r="G162" i="15"/>
  <c r="F162" i="15"/>
  <c r="L161" i="15"/>
  <c r="K161" i="15"/>
  <c r="J161" i="15"/>
  <c r="I161" i="15"/>
  <c r="H161" i="15"/>
  <c r="G161" i="15"/>
  <c r="F161" i="15"/>
  <c r="L160" i="15"/>
  <c r="K160" i="15"/>
  <c r="J160" i="15"/>
  <c r="I160" i="15"/>
  <c r="H160" i="15"/>
  <c r="G160" i="15"/>
  <c r="F160" i="15"/>
  <c r="L159" i="15"/>
  <c r="K159" i="15"/>
  <c r="J159" i="15"/>
  <c r="I159" i="15"/>
  <c r="H159" i="15"/>
  <c r="G159" i="15"/>
  <c r="F159" i="15"/>
  <c r="L158" i="15"/>
  <c r="K158" i="15"/>
  <c r="J158" i="15"/>
  <c r="I158" i="15"/>
  <c r="H158" i="15"/>
  <c r="G158" i="15"/>
  <c r="F158" i="15"/>
  <c r="L157" i="15"/>
  <c r="K157" i="15"/>
  <c r="J157" i="15"/>
  <c r="I157" i="15"/>
  <c r="H157" i="15"/>
  <c r="G157" i="15"/>
  <c r="F157" i="15"/>
  <c r="L156" i="15"/>
  <c r="K156" i="15"/>
  <c r="J156" i="15"/>
  <c r="I156" i="15"/>
  <c r="H156" i="15"/>
  <c r="G156" i="15"/>
  <c r="F156" i="15"/>
  <c r="L155" i="15"/>
  <c r="K155" i="15"/>
  <c r="J155" i="15"/>
  <c r="I155" i="15"/>
  <c r="H155" i="15"/>
  <c r="G155" i="15"/>
  <c r="F155" i="15"/>
  <c r="L154" i="15"/>
  <c r="K154" i="15"/>
  <c r="J154" i="15"/>
  <c r="I154" i="15"/>
  <c r="H154" i="15"/>
  <c r="G154" i="15"/>
  <c r="F154" i="15"/>
  <c r="L153" i="15"/>
  <c r="K153" i="15"/>
  <c r="J153" i="15"/>
  <c r="I153" i="15"/>
  <c r="H153" i="15"/>
  <c r="G153" i="15"/>
  <c r="F153" i="15"/>
  <c r="L152" i="15"/>
  <c r="K152" i="15"/>
  <c r="J152" i="15"/>
  <c r="I152" i="15"/>
  <c r="H152" i="15"/>
  <c r="G152" i="15"/>
  <c r="F152" i="15"/>
  <c r="L151" i="15"/>
  <c r="K151" i="15"/>
  <c r="J151" i="15"/>
  <c r="I151" i="15"/>
  <c r="H151" i="15"/>
  <c r="G151" i="15"/>
  <c r="F151" i="15"/>
  <c r="L150" i="15"/>
  <c r="K150" i="15"/>
  <c r="J150" i="15"/>
  <c r="I150" i="15"/>
  <c r="H150" i="15"/>
  <c r="G150" i="15"/>
  <c r="F150" i="15"/>
  <c r="L149" i="15"/>
  <c r="K149" i="15"/>
  <c r="J149" i="15"/>
  <c r="I149" i="15"/>
  <c r="H149" i="15"/>
  <c r="G149" i="15"/>
  <c r="F149" i="15"/>
  <c r="L148" i="15"/>
  <c r="K148" i="15"/>
  <c r="J148" i="15"/>
  <c r="I148" i="15"/>
  <c r="H148" i="15"/>
  <c r="G148" i="15"/>
  <c r="F148" i="15"/>
  <c r="L147" i="15"/>
  <c r="K147" i="15"/>
  <c r="J147" i="15"/>
  <c r="I147" i="15"/>
  <c r="H147" i="15"/>
  <c r="G147" i="15"/>
  <c r="F147" i="15"/>
  <c r="L146" i="15"/>
  <c r="K146" i="15"/>
  <c r="J146" i="15"/>
  <c r="I146" i="15"/>
  <c r="H146" i="15"/>
  <c r="G146" i="15"/>
  <c r="F146" i="15"/>
  <c r="L145" i="15"/>
  <c r="K145" i="15"/>
  <c r="J145" i="15"/>
  <c r="I145" i="15"/>
  <c r="H145" i="15"/>
  <c r="G145" i="15"/>
  <c r="F145" i="15"/>
  <c r="L144" i="15"/>
  <c r="K144" i="15"/>
  <c r="J144" i="15"/>
  <c r="I144" i="15"/>
  <c r="H144" i="15"/>
  <c r="G144" i="15"/>
  <c r="F144" i="15"/>
  <c r="L143" i="15"/>
  <c r="K143" i="15"/>
  <c r="J143" i="15"/>
  <c r="I143" i="15"/>
  <c r="H143" i="15"/>
  <c r="G143" i="15"/>
  <c r="F143" i="15"/>
  <c r="L142" i="15"/>
  <c r="K142" i="15"/>
  <c r="J142" i="15"/>
  <c r="I142" i="15"/>
  <c r="H142" i="15"/>
  <c r="G142" i="15"/>
  <c r="F142" i="15"/>
  <c r="L141" i="15"/>
  <c r="K141" i="15"/>
  <c r="J141" i="15"/>
  <c r="I141" i="15"/>
  <c r="H141" i="15"/>
  <c r="G141" i="15"/>
  <c r="F141" i="15"/>
  <c r="L140" i="15"/>
  <c r="K140" i="15"/>
  <c r="J140" i="15"/>
  <c r="I140" i="15"/>
  <c r="H140" i="15"/>
  <c r="G140" i="15"/>
  <c r="F140" i="15"/>
  <c r="L139" i="15"/>
  <c r="K139" i="15"/>
  <c r="J139" i="15"/>
  <c r="I139" i="15"/>
  <c r="H139" i="15"/>
  <c r="G139" i="15"/>
  <c r="F139" i="15"/>
  <c r="L138" i="15"/>
  <c r="K138" i="15"/>
  <c r="J138" i="15"/>
  <c r="I138" i="15"/>
  <c r="H138" i="15"/>
  <c r="G138" i="15"/>
  <c r="F138" i="15"/>
  <c r="L137" i="15"/>
  <c r="K137" i="15"/>
  <c r="J137" i="15"/>
  <c r="I137" i="15"/>
  <c r="H137" i="15"/>
  <c r="G137" i="15"/>
  <c r="F137" i="15"/>
  <c r="L136" i="15"/>
  <c r="K136" i="15"/>
  <c r="J136" i="15"/>
  <c r="I136" i="15"/>
  <c r="H136" i="15"/>
  <c r="G136" i="15"/>
  <c r="F136" i="15"/>
  <c r="L135" i="15"/>
  <c r="K135" i="15"/>
  <c r="J135" i="15"/>
  <c r="I135" i="15"/>
  <c r="H135" i="15"/>
  <c r="G135" i="15"/>
  <c r="F135" i="15"/>
  <c r="L134" i="15"/>
  <c r="K134" i="15"/>
  <c r="J134" i="15"/>
  <c r="I134" i="15"/>
  <c r="H134" i="15"/>
  <c r="G134" i="15"/>
  <c r="F134" i="15"/>
  <c r="L133" i="15"/>
  <c r="K133" i="15"/>
  <c r="J133" i="15"/>
  <c r="I133" i="15"/>
  <c r="H133" i="15"/>
  <c r="G133" i="15"/>
  <c r="F133" i="15"/>
  <c r="L132" i="15"/>
  <c r="K132" i="15"/>
  <c r="J132" i="15"/>
  <c r="I132" i="15"/>
  <c r="H132" i="15"/>
  <c r="G132" i="15"/>
  <c r="F132" i="15"/>
  <c r="L131" i="15"/>
  <c r="K131" i="15"/>
  <c r="J131" i="15"/>
  <c r="I131" i="15"/>
  <c r="H131" i="15"/>
  <c r="G131" i="15"/>
  <c r="F131" i="15"/>
  <c r="L130" i="15"/>
  <c r="K130" i="15"/>
  <c r="J130" i="15"/>
  <c r="I130" i="15"/>
  <c r="H130" i="15"/>
  <c r="G130" i="15"/>
  <c r="F130" i="15"/>
  <c r="L129" i="15"/>
  <c r="K129" i="15"/>
  <c r="J129" i="15"/>
  <c r="I129" i="15"/>
  <c r="H129" i="15"/>
  <c r="G129" i="15"/>
  <c r="F129" i="15"/>
  <c r="L128" i="15"/>
  <c r="K128" i="15"/>
  <c r="J128" i="15"/>
  <c r="I128" i="15"/>
  <c r="H128" i="15"/>
  <c r="G128" i="15"/>
  <c r="F128" i="15"/>
  <c r="L127" i="15"/>
  <c r="K127" i="15"/>
  <c r="J127" i="15"/>
  <c r="I127" i="15"/>
  <c r="H127" i="15"/>
  <c r="G127" i="15"/>
  <c r="F127" i="15"/>
  <c r="L126" i="15"/>
  <c r="K126" i="15"/>
  <c r="J126" i="15"/>
  <c r="I126" i="15"/>
  <c r="H126" i="15"/>
  <c r="G126" i="15"/>
  <c r="F126" i="15"/>
  <c r="L125" i="15"/>
  <c r="K125" i="15"/>
  <c r="J125" i="15"/>
  <c r="I125" i="15"/>
  <c r="H125" i="15"/>
  <c r="G125" i="15"/>
  <c r="F125" i="15"/>
  <c r="L124" i="15"/>
  <c r="K124" i="15"/>
  <c r="J124" i="15"/>
  <c r="I124" i="15"/>
  <c r="H124" i="15"/>
  <c r="G124" i="15"/>
  <c r="F124" i="15"/>
  <c r="L123" i="15"/>
  <c r="K123" i="15"/>
  <c r="J123" i="15"/>
  <c r="I123" i="15"/>
  <c r="H123" i="15"/>
  <c r="G123" i="15"/>
  <c r="F123" i="15"/>
  <c r="L122" i="15"/>
  <c r="K122" i="15"/>
  <c r="J122" i="15"/>
  <c r="I122" i="15"/>
  <c r="H122" i="15"/>
  <c r="G122" i="15"/>
  <c r="F122" i="15"/>
  <c r="L121" i="15"/>
  <c r="K121" i="15"/>
  <c r="J121" i="15"/>
  <c r="I121" i="15"/>
  <c r="H121" i="15"/>
  <c r="G121" i="15"/>
  <c r="F121" i="15"/>
  <c r="L120" i="15"/>
  <c r="K120" i="15"/>
  <c r="J120" i="15"/>
  <c r="I120" i="15"/>
  <c r="H120" i="15"/>
  <c r="G120" i="15"/>
  <c r="F120" i="15"/>
  <c r="L119" i="15"/>
  <c r="K119" i="15"/>
  <c r="J119" i="15"/>
  <c r="I119" i="15"/>
  <c r="H119" i="15"/>
  <c r="G119" i="15"/>
  <c r="F119" i="15"/>
  <c r="L118" i="15"/>
  <c r="K118" i="15"/>
  <c r="J118" i="15"/>
  <c r="I118" i="15"/>
  <c r="H118" i="15"/>
  <c r="G118" i="15"/>
  <c r="F118" i="15"/>
  <c r="L117" i="15"/>
  <c r="K117" i="15"/>
  <c r="J117" i="15"/>
  <c r="I117" i="15"/>
  <c r="H117" i="15"/>
  <c r="G117" i="15"/>
  <c r="F117" i="15"/>
  <c r="L116" i="15"/>
  <c r="K116" i="15"/>
  <c r="J116" i="15"/>
  <c r="I116" i="15"/>
  <c r="H116" i="15"/>
  <c r="G116" i="15"/>
  <c r="F116" i="15"/>
  <c r="L115" i="15"/>
  <c r="K115" i="15"/>
  <c r="J115" i="15"/>
  <c r="I115" i="15"/>
  <c r="H115" i="15"/>
  <c r="G115" i="15"/>
  <c r="F115" i="15"/>
  <c r="L114" i="15"/>
  <c r="K114" i="15"/>
  <c r="J114" i="15"/>
  <c r="I114" i="15"/>
  <c r="H114" i="15"/>
  <c r="G114" i="15"/>
  <c r="F114" i="15"/>
  <c r="L113" i="15"/>
  <c r="K113" i="15"/>
  <c r="J113" i="15"/>
  <c r="I113" i="15"/>
  <c r="H113" i="15"/>
  <c r="G113" i="15"/>
  <c r="F113" i="15"/>
  <c r="L112" i="15"/>
  <c r="K112" i="15"/>
  <c r="J112" i="15"/>
  <c r="I112" i="15"/>
  <c r="H112" i="15"/>
  <c r="G112" i="15"/>
  <c r="F112" i="15"/>
  <c r="L111" i="15"/>
  <c r="K111" i="15"/>
  <c r="J111" i="15"/>
  <c r="I111" i="15"/>
  <c r="H111" i="15"/>
  <c r="G111" i="15"/>
  <c r="F111" i="15"/>
  <c r="L110" i="15"/>
  <c r="K110" i="15"/>
  <c r="J110" i="15"/>
  <c r="I110" i="15"/>
  <c r="H110" i="15"/>
  <c r="G110" i="15"/>
  <c r="F110" i="15"/>
  <c r="L109" i="15"/>
  <c r="K109" i="15"/>
  <c r="J109" i="15"/>
  <c r="I109" i="15"/>
  <c r="H109" i="15"/>
  <c r="G109" i="15"/>
  <c r="F109" i="15"/>
  <c r="L108" i="15"/>
  <c r="K108" i="15"/>
  <c r="J108" i="15"/>
  <c r="I108" i="15"/>
  <c r="H108" i="15"/>
  <c r="G108" i="15"/>
  <c r="F108" i="15"/>
  <c r="L107" i="15"/>
  <c r="K107" i="15"/>
  <c r="J107" i="15"/>
  <c r="I107" i="15"/>
  <c r="H107" i="15"/>
  <c r="G107" i="15"/>
  <c r="F107" i="15"/>
  <c r="L106" i="15"/>
  <c r="K106" i="15"/>
  <c r="J106" i="15"/>
  <c r="I106" i="15"/>
  <c r="H106" i="15"/>
  <c r="G106" i="15"/>
  <c r="F106" i="15"/>
  <c r="L105" i="15"/>
  <c r="K105" i="15"/>
  <c r="J105" i="15"/>
  <c r="I105" i="15"/>
  <c r="H105" i="15"/>
  <c r="G105" i="15"/>
  <c r="F105" i="15"/>
  <c r="L104" i="15"/>
  <c r="K104" i="15"/>
  <c r="J104" i="15"/>
  <c r="I104" i="15"/>
  <c r="H104" i="15"/>
  <c r="G104" i="15"/>
  <c r="F104" i="15"/>
  <c r="L103" i="15"/>
  <c r="K103" i="15"/>
  <c r="J103" i="15"/>
  <c r="I103" i="15"/>
  <c r="H103" i="15"/>
  <c r="G103" i="15"/>
  <c r="F103" i="15"/>
  <c r="L102" i="15"/>
  <c r="K102" i="15"/>
  <c r="J102" i="15"/>
  <c r="I102" i="15"/>
  <c r="H102" i="15"/>
  <c r="G102" i="15"/>
  <c r="F102" i="15"/>
  <c r="L101" i="15"/>
  <c r="K101" i="15"/>
  <c r="J101" i="15"/>
  <c r="I101" i="15"/>
  <c r="H101" i="15"/>
  <c r="G101" i="15"/>
  <c r="F101" i="15"/>
  <c r="L100" i="15"/>
  <c r="K100" i="15"/>
  <c r="J100" i="15"/>
  <c r="I100" i="15"/>
  <c r="H100" i="15"/>
  <c r="G100" i="15"/>
  <c r="F100" i="15"/>
  <c r="L99" i="15"/>
  <c r="K99" i="15"/>
  <c r="J99" i="15"/>
  <c r="I99" i="15"/>
  <c r="H99" i="15"/>
  <c r="G99" i="15"/>
  <c r="F99" i="15"/>
  <c r="L98" i="15"/>
  <c r="K98" i="15"/>
  <c r="J98" i="15"/>
  <c r="I98" i="15"/>
  <c r="H98" i="15"/>
  <c r="G98" i="15"/>
  <c r="F98" i="15"/>
  <c r="L97" i="15"/>
  <c r="K97" i="15"/>
  <c r="J97" i="15"/>
  <c r="I97" i="15"/>
  <c r="H97" i="15"/>
  <c r="G97" i="15"/>
  <c r="F97" i="15"/>
  <c r="L96" i="15"/>
  <c r="K96" i="15"/>
  <c r="J96" i="15"/>
  <c r="I96" i="15"/>
  <c r="H96" i="15"/>
  <c r="G96" i="15"/>
  <c r="F96" i="15"/>
  <c r="L95" i="15"/>
  <c r="K95" i="15"/>
  <c r="J95" i="15"/>
  <c r="I95" i="15"/>
  <c r="H95" i="15"/>
  <c r="G95" i="15"/>
  <c r="F95" i="15"/>
  <c r="L94" i="15"/>
  <c r="K94" i="15"/>
  <c r="J94" i="15"/>
  <c r="I94" i="15"/>
  <c r="H94" i="15"/>
  <c r="G94" i="15"/>
  <c r="F94" i="15"/>
  <c r="L93" i="15"/>
  <c r="K93" i="15"/>
  <c r="J93" i="15"/>
  <c r="I93" i="15"/>
  <c r="H93" i="15"/>
  <c r="G93" i="15"/>
  <c r="F93" i="15"/>
  <c r="L92" i="15"/>
  <c r="K92" i="15"/>
  <c r="J92" i="15"/>
  <c r="I92" i="15"/>
  <c r="H92" i="15"/>
  <c r="G92" i="15"/>
  <c r="F92" i="15"/>
  <c r="L91" i="15"/>
  <c r="K91" i="15"/>
  <c r="J91" i="15"/>
  <c r="I91" i="15"/>
  <c r="H91" i="15"/>
  <c r="G91" i="15"/>
  <c r="F91" i="15"/>
  <c r="L90" i="15"/>
  <c r="K90" i="15"/>
  <c r="J90" i="15"/>
  <c r="I90" i="15"/>
  <c r="H90" i="15"/>
  <c r="G90" i="15"/>
  <c r="F90" i="15"/>
  <c r="L89" i="15"/>
  <c r="K89" i="15"/>
  <c r="J89" i="15"/>
  <c r="I89" i="15"/>
  <c r="H89" i="15"/>
  <c r="G89" i="15"/>
  <c r="F89" i="15"/>
  <c r="L88" i="15"/>
  <c r="K88" i="15"/>
  <c r="J88" i="15"/>
  <c r="I88" i="15"/>
  <c r="H88" i="15"/>
  <c r="G88" i="15"/>
  <c r="F88" i="15"/>
  <c r="L87" i="15"/>
  <c r="K87" i="15"/>
  <c r="J87" i="15"/>
  <c r="I87" i="15"/>
  <c r="H87" i="15"/>
  <c r="G87" i="15"/>
  <c r="F87" i="15"/>
  <c r="L86" i="15"/>
  <c r="K86" i="15"/>
  <c r="J86" i="15"/>
  <c r="I86" i="15"/>
  <c r="H86" i="15"/>
  <c r="G86" i="15"/>
  <c r="F86" i="15"/>
  <c r="L85" i="15"/>
  <c r="K85" i="15"/>
  <c r="J85" i="15"/>
  <c r="I85" i="15"/>
  <c r="H85" i="15"/>
  <c r="G85" i="15"/>
  <c r="F85" i="15"/>
  <c r="L84" i="15"/>
  <c r="K84" i="15"/>
  <c r="J84" i="15"/>
  <c r="I84" i="15"/>
  <c r="H84" i="15"/>
  <c r="G84" i="15"/>
  <c r="F84" i="15"/>
  <c r="L83" i="15"/>
  <c r="K83" i="15"/>
  <c r="J83" i="15"/>
  <c r="I83" i="15"/>
  <c r="H83" i="15"/>
  <c r="G83" i="15"/>
  <c r="F83" i="15"/>
  <c r="L82" i="15"/>
  <c r="K82" i="15"/>
  <c r="J82" i="15"/>
  <c r="I82" i="15"/>
  <c r="H82" i="15"/>
  <c r="G82" i="15"/>
  <c r="F82" i="15"/>
  <c r="L81" i="15"/>
  <c r="K81" i="15"/>
  <c r="J81" i="15"/>
  <c r="I81" i="15"/>
  <c r="H81" i="15"/>
  <c r="G81" i="15"/>
  <c r="F81" i="15"/>
  <c r="L80" i="15"/>
  <c r="K80" i="15"/>
  <c r="J80" i="15"/>
  <c r="I80" i="15"/>
  <c r="H80" i="15"/>
  <c r="G80" i="15"/>
  <c r="F80" i="15"/>
  <c r="L79" i="15"/>
  <c r="K79" i="15"/>
  <c r="J79" i="15"/>
  <c r="I79" i="15"/>
  <c r="H79" i="15"/>
  <c r="G79" i="15"/>
  <c r="F79" i="15"/>
  <c r="L78" i="15"/>
  <c r="K78" i="15"/>
  <c r="J78" i="15"/>
  <c r="I78" i="15"/>
  <c r="H78" i="15"/>
  <c r="G78" i="15"/>
  <c r="F78" i="15"/>
  <c r="L77" i="15"/>
  <c r="K77" i="15"/>
  <c r="J77" i="15"/>
  <c r="I77" i="15"/>
  <c r="H77" i="15"/>
  <c r="G77" i="15"/>
  <c r="F77" i="15"/>
  <c r="L76" i="15"/>
  <c r="K76" i="15"/>
  <c r="J76" i="15"/>
  <c r="I76" i="15"/>
  <c r="H76" i="15"/>
  <c r="G76" i="15"/>
  <c r="F76" i="15"/>
  <c r="L75" i="15"/>
  <c r="K75" i="15"/>
  <c r="J75" i="15"/>
  <c r="I75" i="15"/>
  <c r="H75" i="15"/>
  <c r="G75" i="15"/>
  <c r="F75" i="15"/>
  <c r="L74" i="15"/>
  <c r="K74" i="15"/>
  <c r="J74" i="15"/>
  <c r="I74" i="15"/>
  <c r="H74" i="15"/>
  <c r="G74" i="15"/>
  <c r="F74" i="15"/>
  <c r="L73" i="15"/>
  <c r="K73" i="15"/>
  <c r="J73" i="15"/>
  <c r="I73" i="15"/>
  <c r="H73" i="15"/>
  <c r="G73" i="15"/>
  <c r="F73" i="15"/>
  <c r="L72" i="15"/>
  <c r="K72" i="15"/>
  <c r="J72" i="15"/>
  <c r="I72" i="15"/>
  <c r="H72" i="15"/>
  <c r="G72" i="15"/>
  <c r="F72" i="15"/>
  <c r="L71" i="15"/>
  <c r="K71" i="15"/>
  <c r="J71" i="15"/>
  <c r="I71" i="15"/>
  <c r="H71" i="15"/>
  <c r="G71" i="15"/>
  <c r="F71" i="15"/>
  <c r="L70" i="15"/>
  <c r="K70" i="15"/>
  <c r="J70" i="15"/>
  <c r="I70" i="15"/>
  <c r="H70" i="15"/>
  <c r="G70" i="15"/>
  <c r="F70" i="15"/>
  <c r="L69" i="15"/>
  <c r="K69" i="15"/>
  <c r="J69" i="15"/>
  <c r="I69" i="15"/>
  <c r="H69" i="15"/>
  <c r="G69" i="15"/>
  <c r="F69" i="15"/>
  <c r="L68" i="15"/>
  <c r="K68" i="15"/>
  <c r="J68" i="15"/>
  <c r="I68" i="15"/>
  <c r="H68" i="15"/>
  <c r="G68" i="15"/>
  <c r="F68" i="15"/>
  <c r="L67" i="15"/>
  <c r="K67" i="15"/>
  <c r="J67" i="15"/>
  <c r="I67" i="15"/>
  <c r="H67" i="15"/>
  <c r="G67" i="15"/>
  <c r="F67" i="15"/>
  <c r="L66" i="15"/>
  <c r="K66" i="15"/>
  <c r="J66" i="15"/>
  <c r="I66" i="15"/>
  <c r="H66" i="15"/>
  <c r="G66" i="15"/>
  <c r="F66" i="15"/>
  <c r="L65" i="15"/>
  <c r="K65" i="15"/>
  <c r="J65" i="15"/>
  <c r="I65" i="15"/>
  <c r="H65" i="15"/>
  <c r="G65" i="15"/>
  <c r="F65" i="15"/>
  <c r="L64" i="15"/>
  <c r="K64" i="15"/>
  <c r="J64" i="15"/>
  <c r="I64" i="15"/>
  <c r="H64" i="15"/>
  <c r="G64" i="15"/>
  <c r="F64" i="15"/>
  <c r="L63" i="15"/>
  <c r="K63" i="15"/>
  <c r="J63" i="15"/>
  <c r="I63" i="15"/>
  <c r="H63" i="15"/>
  <c r="G63" i="15"/>
  <c r="F63" i="15"/>
  <c r="L62" i="15"/>
  <c r="K62" i="15"/>
  <c r="J62" i="15"/>
  <c r="I62" i="15"/>
  <c r="H62" i="15"/>
  <c r="G62" i="15"/>
  <c r="F62" i="15"/>
  <c r="L61" i="15"/>
  <c r="K61" i="15"/>
  <c r="J61" i="15"/>
  <c r="I61" i="15"/>
  <c r="H61" i="15"/>
  <c r="G61" i="15"/>
  <c r="F61" i="15"/>
  <c r="L60" i="15"/>
  <c r="K60" i="15"/>
  <c r="J60" i="15"/>
  <c r="I60" i="15"/>
  <c r="H60" i="15"/>
  <c r="G60" i="15"/>
  <c r="F60" i="15"/>
  <c r="L59" i="15"/>
  <c r="K59" i="15"/>
  <c r="J59" i="15"/>
  <c r="I59" i="15"/>
  <c r="H59" i="15"/>
  <c r="G59" i="15"/>
  <c r="F59" i="15"/>
  <c r="L58" i="15"/>
  <c r="K58" i="15"/>
  <c r="J58" i="15"/>
  <c r="I58" i="15"/>
  <c r="H58" i="15"/>
  <c r="G58" i="15"/>
  <c r="F58" i="15"/>
  <c r="L57" i="15"/>
  <c r="K57" i="15"/>
  <c r="J57" i="15"/>
  <c r="I57" i="15"/>
  <c r="H57" i="15"/>
  <c r="G57" i="15"/>
  <c r="F57" i="15"/>
  <c r="L56" i="15"/>
  <c r="K56" i="15"/>
  <c r="J56" i="15"/>
  <c r="I56" i="15"/>
  <c r="H56" i="15"/>
  <c r="G56" i="15"/>
  <c r="F56" i="15"/>
  <c r="L55" i="15"/>
  <c r="K55" i="15"/>
  <c r="J55" i="15"/>
  <c r="I55" i="15"/>
  <c r="H55" i="15"/>
  <c r="G55" i="15"/>
  <c r="F55" i="15"/>
  <c r="L54" i="15"/>
  <c r="K54" i="15"/>
  <c r="J54" i="15"/>
  <c r="I54" i="15"/>
  <c r="H54" i="15"/>
  <c r="G54" i="15"/>
  <c r="F54" i="15"/>
  <c r="L53" i="15"/>
  <c r="K53" i="15"/>
  <c r="J53" i="15"/>
  <c r="I53" i="15"/>
  <c r="H53" i="15"/>
  <c r="G53" i="15"/>
  <c r="F53" i="15"/>
  <c r="L52" i="15"/>
  <c r="K52" i="15"/>
  <c r="J52" i="15"/>
  <c r="I52" i="15"/>
  <c r="H52" i="15"/>
  <c r="G52" i="15"/>
  <c r="F52" i="15"/>
  <c r="L51" i="15"/>
  <c r="K51" i="15"/>
  <c r="J51" i="15"/>
  <c r="I51" i="15"/>
  <c r="H51" i="15"/>
  <c r="G51" i="15"/>
  <c r="F51" i="15"/>
  <c r="L50" i="15"/>
  <c r="K50" i="15"/>
  <c r="J50" i="15"/>
  <c r="I50" i="15"/>
  <c r="H50" i="15"/>
  <c r="G50" i="15"/>
  <c r="F50" i="15"/>
  <c r="L49" i="15"/>
  <c r="K49" i="15"/>
  <c r="J49" i="15"/>
  <c r="I49" i="15"/>
  <c r="H49" i="15"/>
  <c r="G49" i="15"/>
  <c r="F49" i="15"/>
  <c r="L48" i="15"/>
  <c r="K48" i="15"/>
  <c r="J48" i="15"/>
  <c r="I48" i="15"/>
  <c r="H48" i="15"/>
  <c r="G48" i="15"/>
  <c r="F48" i="15"/>
  <c r="L47" i="15"/>
  <c r="K47" i="15"/>
  <c r="J47" i="15"/>
  <c r="I47" i="15"/>
  <c r="H47" i="15"/>
  <c r="G47" i="15"/>
  <c r="F47" i="15"/>
  <c r="L46" i="15"/>
  <c r="K46" i="15"/>
  <c r="J46" i="15"/>
  <c r="I46" i="15"/>
  <c r="H46" i="15"/>
  <c r="G46" i="15"/>
  <c r="F46" i="15"/>
  <c r="L45" i="15"/>
  <c r="K45" i="15"/>
  <c r="J45" i="15"/>
  <c r="I45" i="15"/>
  <c r="H45" i="15"/>
  <c r="G45" i="15"/>
  <c r="F45" i="15"/>
  <c r="L44" i="15"/>
  <c r="K44" i="15"/>
  <c r="J44" i="15"/>
  <c r="I44" i="15"/>
  <c r="H44" i="15"/>
  <c r="G44" i="15"/>
  <c r="F44" i="15"/>
  <c r="L43" i="15"/>
  <c r="K43" i="15"/>
  <c r="J43" i="15"/>
  <c r="I43" i="15"/>
  <c r="H43" i="15"/>
  <c r="G43" i="15"/>
  <c r="F43" i="15"/>
  <c r="L42" i="15"/>
  <c r="K42" i="15"/>
  <c r="J42" i="15"/>
  <c r="I42" i="15"/>
  <c r="H42" i="15"/>
  <c r="G42" i="15"/>
  <c r="F42" i="15"/>
  <c r="L41" i="15"/>
  <c r="K41" i="15"/>
  <c r="J41" i="15"/>
  <c r="I41" i="15"/>
  <c r="H41" i="15"/>
  <c r="G41" i="15"/>
  <c r="F41" i="15"/>
  <c r="L40" i="15"/>
  <c r="K40" i="15"/>
  <c r="J40" i="15"/>
  <c r="I40" i="15"/>
  <c r="H40" i="15"/>
  <c r="G40" i="15"/>
  <c r="F40" i="15"/>
  <c r="L39" i="15"/>
  <c r="K39" i="15"/>
  <c r="J39" i="15"/>
  <c r="I39" i="15"/>
  <c r="H39" i="15"/>
  <c r="G39" i="15"/>
  <c r="F39" i="15"/>
  <c r="L38" i="15"/>
  <c r="K38" i="15"/>
  <c r="J38" i="15"/>
  <c r="I38" i="15"/>
  <c r="H38" i="15"/>
  <c r="G38" i="15"/>
  <c r="F38" i="15"/>
  <c r="L37" i="15"/>
  <c r="K37" i="15"/>
  <c r="J37" i="15"/>
  <c r="I37" i="15"/>
  <c r="H37" i="15"/>
  <c r="G37" i="15"/>
  <c r="F37" i="15"/>
  <c r="L36" i="15"/>
  <c r="K36" i="15"/>
  <c r="J36" i="15"/>
  <c r="I36" i="15"/>
  <c r="H36" i="15"/>
  <c r="G36" i="15"/>
  <c r="F36" i="15"/>
  <c r="L35" i="15"/>
  <c r="K35" i="15"/>
  <c r="J35" i="15"/>
  <c r="I35" i="15"/>
  <c r="H35" i="15"/>
  <c r="G35" i="15"/>
  <c r="F35" i="15"/>
  <c r="L34" i="15"/>
  <c r="K34" i="15"/>
  <c r="J34" i="15"/>
  <c r="I34" i="15"/>
  <c r="H34" i="15"/>
  <c r="G34" i="15"/>
  <c r="F34" i="15"/>
  <c r="L33" i="15"/>
  <c r="K33" i="15"/>
  <c r="J33" i="15"/>
  <c r="I33" i="15"/>
  <c r="H33" i="15"/>
  <c r="G33" i="15"/>
  <c r="F33" i="15"/>
  <c r="L32" i="15"/>
  <c r="K32" i="15"/>
  <c r="J32" i="15"/>
  <c r="I32" i="15"/>
  <c r="H32" i="15"/>
  <c r="G32" i="15"/>
  <c r="F32" i="15"/>
  <c r="L31" i="15"/>
  <c r="K31" i="15"/>
  <c r="J31" i="15"/>
  <c r="I31" i="15"/>
  <c r="H31" i="15"/>
  <c r="G31" i="15"/>
  <c r="F31" i="15"/>
  <c r="L30" i="15"/>
  <c r="K30" i="15"/>
  <c r="J30" i="15"/>
  <c r="I30" i="15"/>
  <c r="H30" i="15"/>
  <c r="G30" i="15"/>
  <c r="F30" i="15"/>
  <c r="L29" i="15"/>
  <c r="K29" i="15"/>
  <c r="J29" i="15"/>
  <c r="I29" i="15"/>
  <c r="H29" i="15"/>
  <c r="G29" i="15"/>
  <c r="F29" i="15"/>
  <c r="L28" i="15"/>
  <c r="K28" i="15"/>
  <c r="J28" i="15"/>
  <c r="I28" i="15"/>
  <c r="H28" i="15"/>
  <c r="G28" i="15"/>
  <c r="F28" i="15"/>
  <c r="L27" i="15"/>
  <c r="K27" i="15"/>
  <c r="J27" i="15"/>
  <c r="I27" i="15"/>
  <c r="H27" i="15"/>
  <c r="G27" i="15"/>
  <c r="F27" i="15"/>
  <c r="L26" i="15"/>
  <c r="K26" i="15"/>
  <c r="J26" i="15"/>
  <c r="I26" i="15"/>
  <c r="H26" i="15"/>
  <c r="G26" i="15"/>
  <c r="F26" i="15"/>
  <c r="L25" i="15"/>
  <c r="K25" i="15"/>
  <c r="J25" i="15"/>
  <c r="I25" i="15"/>
  <c r="H25" i="15"/>
  <c r="G25" i="15"/>
  <c r="F25" i="15"/>
  <c r="L24" i="15"/>
  <c r="K24" i="15"/>
  <c r="J24" i="15"/>
  <c r="I24" i="15"/>
  <c r="H24" i="15"/>
  <c r="G24" i="15"/>
  <c r="F24" i="15"/>
  <c r="L23" i="15"/>
  <c r="K23" i="15"/>
  <c r="J23" i="15"/>
  <c r="I23" i="15"/>
  <c r="H23" i="15"/>
  <c r="G23" i="15"/>
  <c r="F23" i="15"/>
  <c r="S22" i="15"/>
  <c r="E22" i="15"/>
  <c r="F521" i="6" l="1"/>
  <c r="E521" i="6"/>
  <c r="F520" i="6"/>
  <c r="E520" i="6"/>
  <c r="F519" i="6"/>
  <c r="E519" i="6"/>
  <c r="F518" i="6"/>
  <c r="E518" i="6"/>
  <c r="F517" i="6"/>
  <c r="E517" i="6"/>
  <c r="F516" i="6"/>
  <c r="E516" i="6"/>
  <c r="F515" i="6"/>
  <c r="E515" i="6"/>
  <c r="F514" i="6"/>
  <c r="E514" i="6"/>
  <c r="F513" i="6"/>
  <c r="E513" i="6"/>
  <c r="F512" i="6"/>
  <c r="E512" i="6"/>
  <c r="F511" i="6"/>
  <c r="E511" i="6"/>
  <c r="F510" i="6"/>
  <c r="E510" i="6"/>
  <c r="F509" i="6"/>
  <c r="E509" i="6"/>
  <c r="F508" i="6"/>
  <c r="E508" i="6"/>
  <c r="F507" i="6"/>
  <c r="E507" i="6"/>
  <c r="F506" i="6"/>
  <c r="E506" i="6"/>
  <c r="F505" i="6"/>
  <c r="E505" i="6"/>
  <c r="F504" i="6"/>
  <c r="E504" i="6"/>
  <c r="F503" i="6"/>
  <c r="E503" i="6"/>
  <c r="F502" i="6"/>
  <c r="E502" i="6"/>
  <c r="F501" i="6"/>
  <c r="E501" i="6"/>
  <c r="F500" i="6"/>
  <c r="E500" i="6"/>
  <c r="F499" i="6"/>
  <c r="E499" i="6"/>
  <c r="F498" i="6"/>
  <c r="E498" i="6"/>
  <c r="F497" i="6"/>
  <c r="E497" i="6"/>
  <c r="F496" i="6"/>
  <c r="E496" i="6"/>
  <c r="F495" i="6"/>
  <c r="E495" i="6"/>
  <c r="F494" i="6"/>
  <c r="E494" i="6"/>
  <c r="F493" i="6"/>
  <c r="E493" i="6"/>
  <c r="F492" i="6"/>
  <c r="E492" i="6"/>
  <c r="F491" i="6"/>
  <c r="E491" i="6"/>
  <c r="F490" i="6"/>
  <c r="E490" i="6"/>
  <c r="F489" i="6"/>
  <c r="E489" i="6"/>
  <c r="F488" i="6"/>
  <c r="E488" i="6"/>
  <c r="F487" i="6"/>
  <c r="E487" i="6"/>
  <c r="F486" i="6"/>
  <c r="E486" i="6"/>
  <c r="F485" i="6"/>
  <c r="E485" i="6"/>
  <c r="F484" i="6"/>
  <c r="E484" i="6"/>
  <c r="F483" i="6"/>
  <c r="E483" i="6"/>
  <c r="F482" i="6"/>
  <c r="E482" i="6"/>
  <c r="F481" i="6"/>
  <c r="E481" i="6"/>
  <c r="F480" i="6"/>
  <c r="E480" i="6"/>
  <c r="F479" i="6"/>
  <c r="E479" i="6"/>
  <c r="F478" i="6"/>
  <c r="E478" i="6"/>
  <c r="F477" i="6"/>
  <c r="E477" i="6"/>
  <c r="F476" i="6"/>
  <c r="E476" i="6"/>
  <c r="F475" i="6"/>
  <c r="E475" i="6"/>
  <c r="F474" i="6"/>
  <c r="E474" i="6"/>
  <c r="F473" i="6"/>
  <c r="E473" i="6"/>
  <c r="F472" i="6"/>
  <c r="E472" i="6"/>
  <c r="F471" i="6"/>
  <c r="E471" i="6"/>
  <c r="F470" i="6"/>
  <c r="E470" i="6"/>
  <c r="F469" i="6"/>
  <c r="E469" i="6"/>
  <c r="F468" i="6"/>
  <c r="E468" i="6"/>
  <c r="F467" i="6"/>
  <c r="E467" i="6"/>
  <c r="F466" i="6"/>
  <c r="E466" i="6"/>
  <c r="F465" i="6"/>
  <c r="E465" i="6"/>
  <c r="F464" i="6"/>
  <c r="E464" i="6"/>
  <c r="F463" i="6"/>
  <c r="E463" i="6"/>
  <c r="F462" i="6"/>
  <c r="E462" i="6"/>
  <c r="F461" i="6"/>
  <c r="E461" i="6"/>
  <c r="F460" i="6"/>
  <c r="E460" i="6"/>
  <c r="F459" i="6"/>
  <c r="E459" i="6"/>
  <c r="F458" i="6"/>
  <c r="E458" i="6"/>
  <c r="F457" i="6"/>
  <c r="E457" i="6"/>
  <c r="F456" i="6"/>
  <c r="E456" i="6"/>
  <c r="F455" i="6"/>
  <c r="E455" i="6"/>
  <c r="F454" i="6"/>
  <c r="E454" i="6"/>
  <c r="F453" i="6"/>
  <c r="E453" i="6"/>
  <c r="F452" i="6"/>
  <c r="E452" i="6"/>
  <c r="F451" i="6"/>
  <c r="E451" i="6"/>
  <c r="F450" i="6"/>
  <c r="E450" i="6"/>
  <c r="F449" i="6"/>
  <c r="E449" i="6"/>
  <c r="F448" i="6"/>
  <c r="E448" i="6"/>
  <c r="F447" i="6"/>
  <c r="E447" i="6"/>
  <c r="F446" i="6"/>
  <c r="E446" i="6"/>
  <c r="F445" i="6"/>
  <c r="E445" i="6"/>
  <c r="F444" i="6"/>
  <c r="E444" i="6"/>
  <c r="F443" i="6"/>
  <c r="E443" i="6"/>
  <c r="F442" i="6"/>
  <c r="E442" i="6"/>
  <c r="F441" i="6"/>
  <c r="E441" i="6"/>
  <c r="F440" i="6"/>
  <c r="E440" i="6"/>
  <c r="F439" i="6"/>
  <c r="E439" i="6"/>
  <c r="F438" i="6"/>
  <c r="E438" i="6"/>
  <c r="F437" i="6"/>
  <c r="E437" i="6"/>
  <c r="F436" i="6"/>
  <c r="E436" i="6"/>
  <c r="F435" i="6"/>
  <c r="E435" i="6"/>
  <c r="F434" i="6"/>
  <c r="E434" i="6"/>
  <c r="F433" i="6"/>
  <c r="E433" i="6"/>
  <c r="F432" i="6"/>
  <c r="E432" i="6"/>
  <c r="F431" i="6"/>
  <c r="E431" i="6"/>
  <c r="F430" i="6"/>
  <c r="E430" i="6"/>
  <c r="F429" i="6"/>
  <c r="E429" i="6"/>
  <c r="F428" i="6"/>
  <c r="E428" i="6"/>
  <c r="F427" i="6"/>
  <c r="E427" i="6"/>
  <c r="F426" i="6"/>
  <c r="E426" i="6"/>
  <c r="F425" i="6"/>
  <c r="E425" i="6"/>
  <c r="F424" i="6"/>
  <c r="E424" i="6"/>
  <c r="F423" i="6"/>
  <c r="E423" i="6"/>
  <c r="F422" i="6"/>
  <c r="E422" i="6"/>
  <c r="F421" i="6"/>
  <c r="E421" i="6"/>
  <c r="F420" i="6"/>
  <c r="E420" i="6"/>
  <c r="F419" i="6"/>
  <c r="E419" i="6"/>
  <c r="F418" i="6"/>
  <c r="E418" i="6"/>
  <c r="F417" i="6"/>
  <c r="E417" i="6"/>
  <c r="F416" i="6"/>
  <c r="E416" i="6"/>
  <c r="F415" i="6"/>
  <c r="E415" i="6"/>
  <c r="F414" i="6"/>
  <c r="E414" i="6"/>
  <c r="F413" i="6"/>
  <c r="E413" i="6"/>
  <c r="F412" i="6"/>
  <c r="E412" i="6"/>
  <c r="F411" i="6"/>
  <c r="E411" i="6"/>
  <c r="F410" i="6"/>
  <c r="E410" i="6"/>
  <c r="F409" i="6"/>
  <c r="E409" i="6"/>
  <c r="F408" i="6"/>
  <c r="E408" i="6"/>
  <c r="F407" i="6"/>
  <c r="E407" i="6"/>
  <c r="F406" i="6"/>
  <c r="E406" i="6"/>
  <c r="F405" i="6"/>
  <c r="E405" i="6"/>
  <c r="F404" i="6"/>
  <c r="E404" i="6"/>
  <c r="F403" i="6"/>
  <c r="E403" i="6"/>
  <c r="F402" i="6"/>
  <c r="E402" i="6"/>
  <c r="F401" i="6"/>
  <c r="E401" i="6"/>
  <c r="F400" i="6"/>
  <c r="E400" i="6"/>
  <c r="F399" i="6"/>
  <c r="E399" i="6"/>
  <c r="F398" i="6"/>
  <c r="E398" i="6"/>
  <c r="F397" i="6"/>
  <c r="E397" i="6"/>
  <c r="F396" i="6"/>
  <c r="E396" i="6"/>
  <c r="F395" i="6"/>
  <c r="E395" i="6"/>
  <c r="F394" i="6"/>
  <c r="E394" i="6"/>
  <c r="F393" i="6"/>
  <c r="E393" i="6"/>
  <c r="F392" i="6"/>
  <c r="E392" i="6"/>
  <c r="F391" i="6"/>
  <c r="E391" i="6"/>
  <c r="F390" i="6"/>
  <c r="E390" i="6"/>
  <c r="F389" i="6"/>
  <c r="E389" i="6"/>
  <c r="F388" i="6"/>
  <c r="E388" i="6"/>
  <c r="F387" i="6"/>
  <c r="E387" i="6"/>
  <c r="F386" i="6"/>
  <c r="E386" i="6"/>
  <c r="F385" i="6"/>
  <c r="E385" i="6"/>
  <c r="F384" i="6"/>
  <c r="E384" i="6"/>
  <c r="F383" i="6"/>
  <c r="E383" i="6"/>
  <c r="F382" i="6"/>
  <c r="E382" i="6"/>
  <c r="F381" i="6"/>
  <c r="E381" i="6"/>
  <c r="F380" i="6"/>
  <c r="E380" i="6"/>
  <c r="F379" i="6"/>
  <c r="E379" i="6"/>
  <c r="F378" i="6"/>
  <c r="E378" i="6"/>
  <c r="F377" i="6"/>
  <c r="E377" i="6"/>
  <c r="F376" i="6"/>
  <c r="E376" i="6"/>
  <c r="F375" i="6"/>
  <c r="E375" i="6"/>
  <c r="F374" i="6"/>
  <c r="E374" i="6"/>
  <c r="F373" i="6"/>
  <c r="E373" i="6"/>
  <c r="F372" i="6"/>
  <c r="E372" i="6"/>
  <c r="F371" i="6"/>
  <c r="E371" i="6"/>
  <c r="F370" i="6"/>
  <c r="E370" i="6"/>
  <c r="F369" i="6"/>
  <c r="E369" i="6"/>
  <c r="F368" i="6"/>
  <c r="E368" i="6"/>
  <c r="F367" i="6"/>
  <c r="E367" i="6"/>
  <c r="F366" i="6"/>
  <c r="E366" i="6"/>
  <c r="F365" i="6"/>
  <c r="E365" i="6"/>
  <c r="F364" i="6"/>
  <c r="E364" i="6"/>
  <c r="F363" i="6"/>
  <c r="E363" i="6"/>
  <c r="F362" i="6"/>
  <c r="E362" i="6"/>
  <c r="F361" i="6"/>
  <c r="E361" i="6"/>
  <c r="F360" i="6"/>
  <c r="E360" i="6"/>
  <c r="F359" i="6"/>
  <c r="E359" i="6"/>
  <c r="F358" i="6"/>
  <c r="E358" i="6"/>
  <c r="F357" i="6"/>
  <c r="E357" i="6"/>
  <c r="F356" i="6"/>
  <c r="E356" i="6"/>
  <c r="F355" i="6"/>
  <c r="E355" i="6"/>
  <c r="F354" i="6"/>
  <c r="E354" i="6"/>
  <c r="F353" i="6"/>
  <c r="E353" i="6"/>
  <c r="F352" i="6"/>
  <c r="E352" i="6"/>
  <c r="F351" i="6"/>
  <c r="E351" i="6"/>
  <c r="F350" i="6"/>
  <c r="E350" i="6"/>
  <c r="F349" i="6"/>
  <c r="E349" i="6"/>
  <c r="F348" i="6"/>
  <c r="E348" i="6"/>
  <c r="F347" i="6"/>
  <c r="E347" i="6"/>
  <c r="F346" i="6"/>
  <c r="E346" i="6"/>
  <c r="F345" i="6"/>
  <c r="E345" i="6"/>
  <c r="F344" i="6"/>
  <c r="E344" i="6"/>
  <c r="F343" i="6"/>
  <c r="E343" i="6"/>
  <c r="F342" i="6"/>
  <c r="E342" i="6"/>
  <c r="F341" i="6"/>
  <c r="E341" i="6"/>
  <c r="F340" i="6"/>
  <c r="E340" i="6"/>
  <c r="F339" i="6"/>
  <c r="E339" i="6"/>
  <c r="F338" i="6"/>
  <c r="E338" i="6"/>
  <c r="F337" i="6"/>
  <c r="E337" i="6"/>
  <c r="F336" i="6"/>
  <c r="E336" i="6"/>
  <c r="F335" i="6"/>
  <c r="E335" i="6"/>
  <c r="F334" i="6"/>
  <c r="E334" i="6"/>
  <c r="F333" i="6"/>
  <c r="E333" i="6"/>
  <c r="F332" i="6"/>
  <c r="E332" i="6"/>
  <c r="F331" i="6"/>
  <c r="E331" i="6"/>
  <c r="F330" i="6"/>
  <c r="E330" i="6"/>
  <c r="F329" i="6"/>
  <c r="E329" i="6"/>
  <c r="F328" i="6"/>
  <c r="E328" i="6"/>
  <c r="F327" i="6"/>
  <c r="E327" i="6"/>
  <c r="F326" i="6"/>
  <c r="E326" i="6"/>
  <c r="F325" i="6"/>
  <c r="E325" i="6"/>
  <c r="F324" i="6"/>
  <c r="E324" i="6"/>
  <c r="F323" i="6"/>
  <c r="E323" i="6"/>
  <c r="F322" i="6"/>
  <c r="E322" i="6"/>
  <c r="F321" i="6"/>
  <c r="E321" i="6"/>
  <c r="F320" i="6"/>
  <c r="E320" i="6"/>
  <c r="F319" i="6"/>
  <c r="E319" i="6"/>
  <c r="F318" i="6"/>
  <c r="E318" i="6"/>
  <c r="F317" i="6"/>
  <c r="E317" i="6"/>
  <c r="F316" i="6"/>
  <c r="E316" i="6"/>
  <c r="F315" i="6"/>
  <c r="E315" i="6"/>
  <c r="F314" i="6"/>
  <c r="E314" i="6"/>
  <c r="F313" i="6"/>
  <c r="E313" i="6"/>
  <c r="F312" i="6"/>
  <c r="E312" i="6"/>
  <c r="F311" i="6"/>
  <c r="E311" i="6"/>
  <c r="F310" i="6"/>
  <c r="E310" i="6"/>
  <c r="F309" i="6"/>
  <c r="E309" i="6"/>
  <c r="F308" i="6"/>
  <c r="E308" i="6"/>
  <c r="F307" i="6"/>
  <c r="E307" i="6"/>
  <c r="F306" i="6"/>
  <c r="E306" i="6"/>
  <c r="F305" i="6"/>
  <c r="E305" i="6"/>
  <c r="F304" i="6"/>
  <c r="E304" i="6"/>
  <c r="F303" i="6"/>
  <c r="E303" i="6"/>
  <c r="F302" i="6"/>
  <c r="E302" i="6"/>
  <c r="F301" i="6"/>
  <c r="E301" i="6"/>
  <c r="F300" i="6"/>
  <c r="E300" i="6"/>
  <c r="F299" i="6"/>
  <c r="E299" i="6"/>
  <c r="F298" i="6"/>
  <c r="E298" i="6"/>
  <c r="F297" i="6"/>
  <c r="E297" i="6"/>
  <c r="F296" i="6"/>
  <c r="E296" i="6"/>
  <c r="F295" i="6"/>
  <c r="E295" i="6"/>
  <c r="F294" i="6"/>
  <c r="E294" i="6"/>
  <c r="F293" i="6"/>
  <c r="E293" i="6"/>
  <c r="F292" i="6"/>
  <c r="E292" i="6"/>
  <c r="F291" i="6"/>
  <c r="E291" i="6"/>
  <c r="F290" i="6"/>
  <c r="E290" i="6"/>
  <c r="F289" i="6"/>
  <c r="E289" i="6"/>
  <c r="F288" i="6"/>
  <c r="E288" i="6"/>
  <c r="F287" i="6"/>
  <c r="E287" i="6"/>
  <c r="F286" i="6"/>
  <c r="E286" i="6"/>
  <c r="F285" i="6"/>
  <c r="E285" i="6"/>
  <c r="F284" i="6"/>
  <c r="E284" i="6"/>
  <c r="F283" i="6"/>
  <c r="E283" i="6"/>
  <c r="F282" i="6"/>
  <c r="E282" i="6"/>
  <c r="F281" i="6"/>
  <c r="E281" i="6"/>
  <c r="F280" i="6"/>
  <c r="E280" i="6"/>
  <c r="F279" i="6"/>
  <c r="E279" i="6"/>
  <c r="F278" i="6"/>
  <c r="E278" i="6"/>
  <c r="F277" i="6"/>
  <c r="E277" i="6"/>
  <c r="F276" i="6"/>
  <c r="E276" i="6"/>
  <c r="F275" i="6"/>
  <c r="E275" i="6"/>
  <c r="F274" i="6"/>
  <c r="E274" i="6"/>
  <c r="F273" i="6"/>
  <c r="E273" i="6"/>
  <c r="F272" i="6"/>
  <c r="E272" i="6"/>
  <c r="F271" i="6"/>
  <c r="E271" i="6"/>
  <c r="F270" i="6"/>
  <c r="E270" i="6"/>
  <c r="F269" i="6"/>
  <c r="E269" i="6"/>
  <c r="F268" i="6"/>
  <c r="E268" i="6"/>
  <c r="F267" i="6"/>
  <c r="E267" i="6"/>
  <c r="F266" i="6"/>
  <c r="E266" i="6"/>
  <c r="F265" i="6"/>
  <c r="E265" i="6"/>
  <c r="F264" i="6"/>
  <c r="E264" i="6"/>
  <c r="F263" i="6"/>
  <c r="E263" i="6"/>
  <c r="F262" i="6"/>
  <c r="E262" i="6"/>
  <c r="F261" i="6"/>
  <c r="E261" i="6"/>
  <c r="F260" i="6"/>
  <c r="E260" i="6"/>
  <c r="F259" i="6"/>
  <c r="E259" i="6"/>
  <c r="F258" i="6"/>
  <c r="E258" i="6"/>
  <c r="F257" i="6"/>
  <c r="E257" i="6"/>
  <c r="F256" i="6"/>
  <c r="E256" i="6"/>
  <c r="F255" i="6"/>
  <c r="E255" i="6"/>
  <c r="F254" i="6"/>
  <c r="E254" i="6"/>
  <c r="F253" i="6"/>
  <c r="E253" i="6"/>
  <c r="F252" i="6"/>
  <c r="E252" i="6"/>
  <c r="F251" i="6"/>
  <c r="E251" i="6"/>
  <c r="F250" i="6"/>
  <c r="E250" i="6"/>
  <c r="F249" i="6"/>
  <c r="E249" i="6"/>
  <c r="F248" i="6"/>
  <c r="E248" i="6"/>
  <c r="F247" i="6"/>
  <c r="E247" i="6"/>
  <c r="F246" i="6"/>
  <c r="E246" i="6"/>
  <c r="F245" i="6"/>
  <c r="E245" i="6"/>
  <c r="F244" i="6"/>
  <c r="E244" i="6"/>
  <c r="F243" i="6"/>
  <c r="E243" i="6"/>
  <c r="F242" i="6"/>
  <c r="E242" i="6"/>
  <c r="F241" i="6"/>
  <c r="E241" i="6"/>
  <c r="F240" i="6"/>
  <c r="E240" i="6"/>
  <c r="F239" i="6"/>
  <c r="E239" i="6"/>
  <c r="F238" i="6"/>
  <c r="E238" i="6"/>
  <c r="F237" i="6"/>
  <c r="E237" i="6"/>
  <c r="F236" i="6"/>
  <c r="E236" i="6"/>
  <c r="F235" i="6"/>
  <c r="E235" i="6"/>
  <c r="F234" i="6"/>
  <c r="E234" i="6"/>
  <c r="F233" i="6"/>
  <c r="E233" i="6"/>
  <c r="F232" i="6"/>
  <c r="E232" i="6"/>
  <c r="F231" i="6"/>
  <c r="E231" i="6"/>
  <c r="F230" i="6"/>
  <c r="E230" i="6"/>
  <c r="F229" i="6"/>
  <c r="E229" i="6"/>
  <c r="F228" i="6"/>
  <c r="E228" i="6"/>
  <c r="F227" i="6"/>
  <c r="E227" i="6"/>
  <c r="F226" i="6"/>
  <c r="E226" i="6"/>
  <c r="F225" i="6"/>
  <c r="E225" i="6"/>
  <c r="F224" i="6"/>
  <c r="E224" i="6"/>
  <c r="F223" i="6"/>
  <c r="E223" i="6"/>
  <c r="F222" i="6"/>
  <c r="E222" i="6"/>
  <c r="F221" i="6"/>
  <c r="E221" i="6"/>
  <c r="F220" i="6"/>
  <c r="E220" i="6"/>
  <c r="F219" i="6"/>
  <c r="E219" i="6"/>
  <c r="F218" i="6"/>
  <c r="E218" i="6"/>
  <c r="F217" i="6"/>
  <c r="E217" i="6"/>
  <c r="F216" i="6"/>
  <c r="E216" i="6"/>
  <c r="F215" i="6"/>
  <c r="E215" i="6"/>
  <c r="F214" i="6"/>
  <c r="E214" i="6"/>
  <c r="F213" i="6"/>
  <c r="E213" i="6"/>
  <c r="F212" i="6"/>
  <c r="E212" i="6"/>
  <c r="F211" i="6"/>
  <c r="E211" i="6"/>
  <c r="F210" i="6"/>
  <c r="E210" i="6"/>
  <c r="F209" i="6"/>
  <c r="E209" i="6"/>
  <c r="F208" i="6"/>
  <c r="E208" i="6"/>
  <c r="F207" i="6"/>
  <c r="E207" i="6"/>
  <c r="F206" i="6"/>
  <c r="E206" i="6"/>
  <c r="F205" i="6"/>
  <c r="E205" i="6"/>
  <c r="F204" i="6"/>
  <c r="E204" i="6"/>
  <c r="F203" i="6"/>
  <c r="E203" i="6"/>
  <c r="F202" i="6"/>
  <c r="E202" i="6"/>
  <c r="F201" i="6"/>
  <c r="E201" i="6"/>
  <c r="F200" i="6"/>
  <c r="E200" i="6"/>
  <c r="F199" i="6"/>
  <c r="E199" i="6"/>
  <c r="F198" i="6"/>
  <c r="E198" i="6"/>
  <c r="F197" i="6"/>
  <c r="E197" i="6"/>
  <c r="F196" i="6"/>
  <c r="E196" i="6"/>
  <c r="F195" i="6"/>
  <c r="E195" i="6"/>
  <c r="F194" i="6"/>
  <c r="E194" i="6"/>
  <c r="F193" i="6"/>
  <c r="E193" i="6"/>
  <c r="F192" i="6"/>
  <c r="E192" i="6"/>
  <c r="F191" i="6"/>
  <c r="E191" i="6"/>
  <c r="F190" i="6"/>
  <c r="E190" i="6"/>
  <c r="F189" i="6"/>
  <c r="E189" i="6"/>
  <c r="F188" i="6"/>
  <c r="E188" i="6"/>
  <c r="F187" i="6"/>
  <c r="E187" i="6"/>
  <c r="F186" i="6"/>
  <c r="E186" i="6"/>
  <c r="F185" i="6"/>
  <c r="E185" i="6"/>
  <c r="F184" i="6"/>
  <c r="E184" i="6"/>
  <c r="F183" i="6"/>
  <c r="E183" i="6"/>
  <c r="F182" i="6"/>
  <c r="E182" i="6"/>
  <c r="F181" i="6"/>
  <c r="E181" i="6"/>
  <c r="F180" i="6"/>
  <c r="E180" i="6"/>
  <c r="F179" i="6"/>
  <c r="E179" i="6"/>
  <c r="F178" i="6"/>
  <c r="E178" i="6"/>
  <c r="F177" i="6"/>
  <c r="E177" i="6"/>
  <c r="F176" i="6"/>
  <c r="E176" i="6"/>
  <c r="F175" i="6"/>
  <c r="E175" i="6"/>
  <c r="F174" i="6"/>
  <c r="E174" i="6"/>
  <c r="F173" i="6"/>
  <c r="E173" i="6"/>
  <c r="F172" i="6"/>
  <c r="E172" i="6"/>
  <c r="F171" i="6"/>
  <c r="E171" i="6"/>
  <c r="F170" i="6"/>
  <c r="E170" i="6"/>
  <c r="F169" i="6"/>
  <c r="E169" i="6"/>
  <c r="F168" i="6"/>
  <c r="E168" i="6"/>
  <c r="F167" i="6"/>
  <c r="E167" i="6"/>
  <c r="F166" i="6"/>
  <c r="E166" i="6"/>
  <c r="F165" i="6"/>
  <c r="E165" i="6"/>
  <c r="F164" i="6"/>
  <c r="E164" i="6"/>
  <c r="F163" i="6"/>
  <c r="E163" i="6"/>
  <c r="F162" i="6"/>
  <c r="E162" i="6"/>
  <c r="F161" i="6"/>
  <c r="E161" i="6"/>
  <c r="F160" i="6"/>
  <c r="E160" i="6"/>
  <c r="F159" i="6"/>
  <c r="E159" i="6"/>
  <c r="F158" i="6"/>
  <c r="E158" i="6"/>
  <c r="F157" i="6"/>
  <c r="E157" i="6"/>
  <c r="F156" i="6"/>
  <c r="E156" i="6"/>
  <c r="F155" i="6"/>
  <c r="E155" i="6"/>
  <c r="F154" i="6"/>
  <c r="E154" i="6"/>
  <c r="F153" i="6"/>
  <c r="E153" i="6"/>
  <c r="F152" i="6"/>
  <c r="E152" i="6"/>
  <c r="F151" i="6"/>
  <c r="E151" i="6"/>
  <c r="F150" i="6"/>
  <c r="E150" i="6"/>
  <c r="F149" i="6"/>
  <c r="E149" i="6"/>
  <c r="F148" i="6"/>
  <c r="E148" i="6"/>
  <c r="F147" i="6"/>
  <c r="E147" i="6"/>
  <c r="F146" i="6"/>
  <c r="E146" i="6"/>
  <c r="F145" i="6"/>
  <c r="E145" i="6"/>
  <c r="F144" i="6"/>
  <c r="E144" i="6"/>
  <c r="F143" i="6"/>
  <c r="E143" i="6"/>
  <c r="F142" i="6"/>
  <c r="E142" i="6"/>
  <c r="F141" i="6"/>
  <c r="E141" i="6"/>
  <c r="F140" i="6"/>
  <c r="E140" i="6"/>
  <c r="F139" i="6"/>
  <c r="E139" i="6"/>
  <c r="F138" i="6"/>
  <c r="E138" i="6"/>
  <c r="F137" i="6"/>
  <c r="E137" i="6"/>
  <c r="F136" i="6"/>
  <c r="E136" i="6"/>
  <c r="F135" i="6"/>
  <c r="E135" i="6"/>
  <c r="F134" i="6"/>
  <c r="E134" i="6"/>
  <c r="F133" i="6"/>
  <c r="E133" i="6"/>
  <c r="F132" i="6"/>
  <c r="E132" i="6"/>
  <c r="F131" i="6"/>
  <c r="E131" i="6"/>
  <c r="F130" i="6"/>
  <c r="E130" i="6"/>
  <c r="F129" i="6"/>
  <c r="E129" i="6"/>
  <c r="F128" i="6"/>
  <c r="E128" i="6"/>
  <c r="F127" i="6"/>
  <c r="E127" i="6"/>
  <c r="F126" i="6"/>
  <c r="E126" i="6"/>
  <c r="F125" i="6"/>
  <c r="E125" i="6"/>
  <c r="F124" i="6"/>
  <c r="E124" i="6"/>
  <c r="F123" i="6"/>
  <c r="E123" i="6"/>
  <c r="F122" i="6"/>
  <c r="E122" i="6"/>
  <c r="F121" i="6"/>
  <c r="E121" i="6"/>
  <c r="F120" i="6"/>
  <c r="E120" i="6"/>
  <c r="F119" i="6"/>
  <c r="E119" i="6"/>
  <c r="F118" i="6"/>
  <c r="E118" i="6"/>
  <c r="F117" i="6"/>
  <c r="E117" i="6"/>
  <c r="F116" i="6"/>
  <c r="E116" i="6"/>
  <c r="F115" i="6"/>
  <c r="E115" i="6"/>
  <c r="F114" i="6"/>
  <c r="E114" i="6"/>
  <c r="F113" i="6"/>
  <c r="E113" i="6"/>
  <c r="F112" i="6"/>
  <c r="E112" i="6"/>
  <c r="F111" i="6"/>
  <c r="E111" i="6"/>
  <c r="F110" i="6"/>
  <c r="E110" i="6"/>
  <c r="F109" i="6"/>
  <c r="E109" i="6"/>
  <c r="F108" i="6"/>
  <c r="E108" i="6"/>
  <c r="F107" i="6"/>
  <c r="E107" i="6"/>
  <c r="F106" i="6"/>
  <c r="E106" i="6"/>
  <c r="F105" i="6"/>
  <c r="E105" i="6"/>
  <c r="F104" i="6"/>
  <c r="E104" i="6"/>
  <c r="F103" i="6"/>
  <c r="E103" i="6"/>
  <c r="F102" i="6"/>
  <c r="E102" i="6"/>
  <c r="F101" i="6"/>
  <c r="E101" i="6"/>
  <c r="F100" i="6"/>
  <c r="E100" i="6"/>
  <c r="F99" i="6"/>
  <c r="E99" i="6"/>
  <c r="F98" i="6"/>
  <c r="E98" i="6"/>
  <c r="F97" i="6"/>
  <c r="E97" i="6"/>
  <c r="F96" i="6"/>
  <c r="E96" i="6"/>
  <c r="F95" i="6"/>
  <c r="E95" i="6"/>
  <c r="F94" i="6"/>
  <c r="E94" i="6"/>
  <c r="F93" i="6"/>
  <c r="E93" i="6"/>
  <c r="F92" i="6"/>
  <c r="E92" i="6"/>
  <c r="F91" i="6"/>
  <c r="E91" i="6"/>
  <c r="F90" i="6"/>
  <c r="E90" i="6"/>
  <c r="F89" i="6"/>
  <c r="E89" i="6"/>
  <c r="F88" i="6"/>
  <c r="E88" i="6"/>
  <c r="F87" i="6"/>
  <c r="E87" i="6"/>
  <c r="F86" i="6"/>
  <c r="E86" i="6"/>
  <c r="F85" i="6"/>
  <c r="E85" i="6"/>
  <c r="F84" i="6"/>
  <c r="E84" i="6"/>
  <c r="F83" i="6"/>
  <c r="E83" i="6"/>
  <c r="F82" i="6"/>
  <c r="E82" i="6"/>
  <c r="F81" i="6"/>
  <c r="E81" i="6"/>
  <c r="F80" i="6"/>
  <c r="E80" i="6"/>
  <c r="F79" i="6"/>
  <c r="E79" i="6"/>
  <c r="F78" i="6"/>
  <c r="E78" i="6"/>
  <c r="F77" i="6"/>
  <c r="E77" i="6"/>
  <c r="F76" i="6"/>
  <c r="E76" i="6"/>
  <c r="F75" i="6"/>
  <c r="E75" i="6"/>
  <c r="F74" i="6"/>
  <c r="E74" i="6"/>
  <c r="F73" i="6"/>
  <c r="E73" i="6"/>
  <c r="F72" i="6"/>
  <c r="E72" i="6"/>
  <c r="F71" i="6"/>
  <c r="E71" i="6"/>
  <c r="F70" i="6"/>
  <c r="E70" i="6"/>
  <c r="F69" i="6"/>
  <c r="E69" i="6"/>
  <c r="F68" i="6"/>
  <c r="E68" i="6"/>
  <c r="F67" i="6"/>
  <c r="E67" i="6"/>
  <c r="F66" i="6"/>
  <c r="E66" i="6"/>
  <c r="F65" i="6"/>
  <c r="E65" i="6"/>
  <c r="F64" i="6"/>
  <c r="E64" i="6"/>
  <c r="F63" i="6"/>
  <c r="E63" i="6"/>
  <c r="F62" i="6"/>
  <c r="E62" i="6"/>
  <c r="F61" i="6"/>
  <c r="E61" i="6"/>
  <c r="F60" i="6"/>
  <c r="E60" i="6"/>
  <c r="F59" i="6"/>
  <c r="E59" i="6"/>
  <c r="F58" i="6"/>
  <c r="E58" i="6"/>
  <c r="F57" i="6"/>
  <c r="E57" i="6"/>
  <c r="F56" i="6"/>
  <c r="E56" i="6"/>
  <c r="F55" i="6"/>
  <c r="E55" i="6"/>
  <c r="F54" i="6"/>
  <c r="E54" i="6"/>
  <c r="F53" i="6"/>
  <c r="E53" i="6"/>
  <c r="F52" i="6"/>
  <c r="E52" i="6"/>
  <c r="F51" i="6"/>
  <c r="E51" i="6"/>
  <c r="F50" i="6"/>
  <c r="E50" i="6"/>
  <c r="F49" i="6"/>
  <c r="E49" i="6"/>
  <c r="F48" i="6"/>
  <c r="E48" i="6"/>
  <c r="F47" i="6"/>
  <c r="E47" i="6"/>
  <c r="F46" i="6"/>
  <c r="E46" i="6"/>
  <c r="F45" i="6"/>
  <c r="E45" i="6"/>
  <c r="F44" i="6"/>
  <c r="E44" i="6"/>
  <c r="F43" i="6"/>
  <c r="E43" i="6"/>
  <c r="F42" i="6"/>
  <c r="E42" i="6"/>
  <c r="F41" i="6"/>
  <c r="E41" i="6"/>
  <c r="F40" i="6"/>
  <c r="E40" i="6"/>
  <c r="F39" i="6"/>
  <c r="E39" i="6"/>
  <c r="F38" i="6"/>
  <c r="E38" i="6"/>
  <c r="F37" i="6"/>
  <c r="E37" i="6"/>
  <c r="F36" i="6"/>
  <c r="E36" i="6"/>
  <c r="F35" i="6"/>
  <c r="E35" i="6"/>
  <c r="F34" i="6"/>
  <c r="E34" i="6"/>
  <c r="F33" i="6"/>
  <c r="E33" i="6"/>
  <c r="F32" i="6"/>
  <c r="E32" i="6"/>
  <c r="F31" i="6"/>
  <c r="E31" i="6"/>
  <c r="F30" i="6"/>
  <c r="E30" i="6"/>
  <c r="F29" i="6"/>
  <c r="E29" i="6"/>
  <c r="F28" i="6"/>
  <c r="E28" i="6"/>
  <c r="F27" i="6"/>
  <c r="E27" i="6"/>
  <c r="F26" i="6"/>
  <c r="E26" i="6"/>
  <c r="F25" i="6"/>
  <c r="E25" i="6"/>
  <c r="F24" i="6"/>
  <c r="E24" i="6"/>
  <c r="F23" i="6"/>
  <c r="E23" i="6"/>
  <c r="F22" i="6"/>
  <c r="E22" i="6"/>
  <c r="F521" i="7"/>
  <c r="E521" i="7"/>
  <c r="F520" i="7"/>
  <c r="E520" i="7"/>
  <c r="F519" i="7"/>
  <c r="E519" i="7"/>
  <c r="F518" i="7"/>
  <c r="E518" i="7"/>
  <c r="F517" i="7"/>
  <c r="E517" i="7"/>
  <c r="F516" i="7"/>
  <c r="E516" i="7"/>
  <c r="F515" i="7"/>
  <c r="E515" i="7"/>
  <c r="F514" i="7"/>
  <c r="E514" i="7"/>
  <c r="F513" i="7"/>
  <c r="E513" i="7"/>
  <c r="F512" i="7"/>
  <c r="E512" i="7"/>
  <c r="F511" i="7"/>
  <c r="E511" i="7"/>
  <c r="F510" i="7"/>
  <c r="E510" i="7"/>
  <c r="F509" i="7"/>
  <c r="E509" i="7"/>
  <c r="F508" i="7"/>
  <c r="E508" i="7"/>
  <c r="F507" i="7"/>
  <c r="E507" i="7"/>
  <c r="F506" i="7"/>
  <c r="E506" i="7"/>
  <c r="F505" i="7"/>
  <c r="E505" i="7"/>
  <c r="F504" i="7"/>
  <c r="E504" i="7"/>
  <c r="F503" i="7"/>
  <c r="E503" i="7"/>
  <c r="F502" i="7"/>
  <c r="E502" i="7"/>
  <c r="F501" i="7"/>
  <c r="E501" i="7"/>
  <c r="F500" i="7"/>
  <c r="E500" i="7"/>
  <c r="F499" i="7"/>
  <c r="E499" i="7"/>
  <c r="F498" i="7"/>
  <c r="E498" i="7"/>
  <c r="F497" i="7"/>
  <c r="E497" i="7"/>
  <c r="F496" i="7"/>
  <c r="E496" i="7"/>
  <c r="F495" i="7"/>
  <c r="E495" i="7"/>
  <c r="F494" i="7"/>
  <c r="E494" i="7"/>
  <c r="F493" i="7"/>
  <c r="E493" i="7"/>
  <c r="F492" i="7"/>
  <c r="E492" i="7"/>
  <c r="F491" i="7"/>
  <c r="E491" i="7"/>
  <c r="F490" i="7"/>
  <c r="E490" i="7"/>
  <c r="F489" i="7"/>
  <c r="E489" i="7"/>
  <c r="F488" i="7"/>
  <c r="E488" i="7"/>
  <c r="F487" i="7"/>
  <c r="E487" i="7"/>
  <c r="F486" i="7"/>
  <c r="E486" i="7"/>
  <c r="F485" i="7"/>
  <c r="E485" i="7"/>
  <c r="F484" i="7"/>
  <c r="E484" i="7"/>
  <c r="F483" i="7"/>
  <c r="E483" i="7"/>
  <c r="F482" i="7"/>
  <c r="E482" i="7"/>
  <c r="F481" i="7"/>
  <c r="E481" i="7"/>
  <c r="F480" i="7"/>
  <c r="E480" i="7"/>
  <c r="F479" i="7"/>
  <c r="E479" i="7"/>
  <c r="F478" i="7"/>
  <c r="E478" i="7"/>
  <c r="F477" i="7"/>
  <c r="E477" i="7"/>
  <c r="F476" i="7"/>
  <c r="E476" i="7"/>
  <c r="F475" i="7"/>
  <c r="E475" i="7"/>
  <c r="F474" i="7"/>
  <c r="E474" i="7"/>
  <c r="F473" i="7"/>
  <c r="E473" i="7"/>
  <c r="F472" i="7"/>
  <c r="E472" i="7"/>
  <c r="F471" i="7"/>
  <c r="E471" i="7"/>
  <c r="F470" i="7"/>
  <c r="E470" i="7"/>
  <c r="F469" i="7"/>
  <c r="E469" i="7"/>
  <c r="F468" i="7"/>
  <c r="E468" i="7"/>
  <c r="F467" i="7"/>
  <c r="E467" i="7"/>
  <c r="F466" i="7"/>
  <c r="E466" i="7"/>
  <c r="F465" i="7"/>
  <c r="E465" i="7"/>
  <c r="F464" i="7"/>
  <c r="E464" i="7"/>
  <c r="F463" i="7"/>
  <c r="E463" i="7"/>
  <c r="F462" i="7"/>
  <c r="E462" i="7"/>
  <c r="F461" i="7"/>
  <c r="E461" i="7"/>
  <c r="F460" i="7"/>
  <c r="E460" i="7"/>
  <c r="F459" i="7"/>
  <c r="E459" i="7"/>
  <c r="F458" i="7"/>
  <c r="E458" i="7"/>
  <c r="F457" i="7"/>
  <c r="E457" i="7"/>
  <c r="F456" i="7"/>
  <c r="E456" i="7"/>
  <c r="F455" i="7"/>
  <c r="E455" i="7"/>
  <c r="F454" i="7"/>
  <c r="E454" i="7"/>
  <c r="F453" i="7"/>
  <c r="E453" i="7"/>
  <c r="F452" i="7"/>
  <c r="E452" i="7"/>
  <c r="F451" i="7"/>
  <c r="E451" i="7"/>
  <c r="F450" i="7"/>
  <c r="E450" i="7"/>
  <c r="F449" i="7"/>
  <c r="E449" i="7"/>
  <c r="F448" i="7"/>
  <c r="E448" i="7"/>
  <c r="F447" i="7"/>
  <c r="E447" i="7"/>
  <c r="F446" i="7"/>
  <c r="E446" i="7"/>
  <c r="F445" i="7"/>
  <c r="E445" i="7"/>
  <c r="F444" i="7"/>
  <c r="E444" i="7"/>
  <c r="F443" i="7"/>
  <c r="E443" i="7"/>
  <c r="F442" i="7"/>
  <c r="E442" i="7"/>
  <c r="F441" i="7"/>
  <c r="E441" i="7"/>
  <c r="F440" i="7"/>
  <c r="E440" i="7"/>
  <c r="F439" i="7"/>
  <c r="E439" i="7"/>
  <c r="F438" i="7"/>
  <c r="E438" i="7"/>
  <c r="F437" i="7"/>
  <c r="E437" i="7"/>
  <c r="F436" i="7"/>
  <c r="E436" i="7"/>
  <c r="F435" i="7"/>
  <c r="E435" i="7"/>
  <c r="F434" i="7"/>
  <c r="E434" i="7"/>
  <c r="F433" i="7"/>
  <c r="E433" i="7"/>
  <c r="F432" i="7"/>
  <c r="E432" i="7"/>
  <c r="F431" i="7"/>
  <c r="E431" i="7"/>
  <c r="F430" i="7"/>
  <c r="E430" i="7"/>
  <c r="F429" i="7"/>
  <c r="E429" i="7"/>
  <c r="F428" i="7"/>
  <c r="E428" i="7"/>
  <c r="F427" i="7"/>
  <c r="E427" i="7"/>
  <c r="F426" i="7"/>
  <c r="E426" i="7"/>
  <c r="F425" i="7"/>
  <c r="E425" i="7"/>
  <c r="F424" i="7"/>
  <c r="E424" i="7"/>
  <c r="F423" i="7"/>
  <c r="E423" i="7"/>
  <c r="F422" i="7"/>
  <c r="E422" i="7"/>
  <c r="F421" i="7"/>
  <c r="E421" i="7"/>
  <c r="F420" i="7"/>
  <c r="E420" i="7"/>
  <c r="F419" i="7"/>
  <c r="E419" i="7"/>
  <c r="F418" i="7"/>
  <c r="E418" i="7"/>
  <c r="F417" i="7"/>
  <c r="E417" i="7"/>
  <c r="F416" i="7"/>
  <c r="E416" i="7"/>
  <c r="F415" i="7"/>
  <c r="E415" i="7"/>
  <c r="F414" i="7"/>
  <c r="E414" i="7"/>
  <c r="F413" i="7"/>
  <c r="E413" i="7"/>
  <c r="F412" i="7"/>
  <c r="E412" i="7"/>
  <c r="F411" i="7"/>
  <c r="E411" i="7"/>
  <c r="F410" i="7"/>
  <c r="E410" i="7"/>
  <c r="F409" i="7"/>
  <c r="E409" i="7"/>
  <c r="F408" i="7"/>
  <c r="E408" i="7"/>
  <c r="F407" i="7"/>
  <c r="E407" i="7"/>
  <c r="F406" i="7"/>
  <c r="E406" i="7"/>
  <c r="F405" i="7"/>
  <c r="E405" i="7"/>
  <c r="F404" i="7"/>
  <c r="E404" i="7"/>
  <c r="F403" i="7"/>
  <c r="E403" i="7"/>
  <c r="F402" i="7"/>
  <c r="E402" i="7"/>
  <c r="F401" i="7"/>
  <c r="E401" i="7"/>
  <c r="F400" i="7"/>
  <c r="E400" i="7"/>
  <c r="F399" i="7"/>
  <c r="E399" i="7"/>
  <c r="F398" i="7"/>
  <c r="E398" i="7"/>
  <c r="F397" i="7"/>
  <c r="E397" i="7"/>
  <c r="F396" i="7"/>
  <c r="E396" i="7"/>
  <c r="F395" i="7"/>
  <c r="E395" i="7"/>
  <c r="F394" i="7"/>
  <c r="E394" i="7"/>
  <c r="F393" i="7"/>
  <c r="E393" i="7"/>
  <c r="F392" i="7"/>
  <c r="E392" i="7"/>
  <c r="F391" i="7"/>
  <c r="E391" i="7"/>
  <c r="F390" i="7"/>
  <c r="E390" i="7"/>
  <c r="F389" i="7"/>
  <c r="E389" i="7"/>
  <c r="F388" i="7"/>
  <c r="E388" i="7"/>
  <c r="F387" i="7"/>
  <c r="E387" i="7"/>
  <c r="F386" i="7"/>
  <c r="E386" i="7"/>
  <c r="F385" i="7"/>
  <c r="E385" i="7"/>
  <c r="F384" i="7"/>
  <c r="E384" i="7"/>
  <c r="F383" i="7"/>
  <c r="E383" i="7"/>
  <c r="F382" i="7"/>
  <c r="E382" i="7"/>
  <c r="F381" i="7"/>
  <c r="E381" i="7"/>
  <c r="F380" i="7"/>
  <c r="E380" i="7"/>
  <c r="F379" i="7"/>
  <c r="E379" i="7"/>
  <c r="F378" i="7"/>
  <c r="E378" i="7"/>
  <c r="F377" i="7"/>
  <c r="E377" i="7"/>
  <c r="F376" i="7"/>
  <c r="E376" i="7"/>
  <c r="F375" i="7"/>
  <c r="E375" i="7"/>
  <c r="F374" i="7"/>
  <c r="E374" i="7"/>
  <c r="F373" i="7"/>
  <c r="E373" i="7"/>
  <c r="F372" i="7"/>
  <c r="E372" i="7"/>
  <c r="F371" i="7"/>
  <c r="E371" i="7"/>
  <c r="F370" i="7"/>
  <c r="E370" i="7"/>
  <c r="F369" i="7"/>
  <c r="E369" i="7"/>
  <c r="F368" i="7"/>
  <c r="E368" i="7"/>
  <c r="F367" i="7"/>
  <c r="E367" i="7"/>
  <c r="F366" i="7"/>
  <c r="E366" i="7"/>
  <c r="F365" i="7"/>
  <c r="E365" i="7"/>
  <c r="F364" i="7"/>
  <c r="E364" i="7"/>
  <c r="F363" i="7"/>
  <c r="E363" i="7"/>
  <c r="F362" i="7"/>
  <c r="E362" i="7"/>
  <c r="F361" i="7"/>
  <c r="E361" i="7"/>
  <c r="F360" i="7"/>
  <c r="E360" i="7"/>
  <c r="F359" i="7"/>
  <c r="E359" i="7"/>
  <c r="F358" i="7"/>
  <c r="E358" i="7"/>
  <c r="F357" i="7"/>
  <c r="E357" i="7"/>
  <c r="F356" i="7"/>
  <c r="E356" i="7"/>
  <c r="F355" i="7"/>
  <c r="E355" i="7"/>
  <c r="F354" i="7"/>
  <c r="E354" i="7"/>
  <c r="F353" i="7"/>
  <c r="E353" i="7"/>
  <c r="F352" i="7"/>
  <c r="E352" i="7"/>
  <c r="F351" i="7"/>
  <c r="E351" i="7"/>
  <c r="F350" i="7"/>
  <c r="E350" i="7"/>
  <c r="F349" i="7"/>
  <c r="E349" i="7"/>
  <c r="F348" i="7"/>
  <c r="E348" i="7"/>
  <c r="F347" i="7"/>
  <c r="E347" i="7"/>
  <c r="F346" i="7"/>
  <c r="E346" i="7"/>
  <c r="F345" i="7"/>
  <c r="E345" i="7"/>
  <c r="F344" i="7"/>
  <c r="E344" i="7"/>
  <c r="F343" i="7"/>
  <c r="E343" i="7"/>
  <c r="F342" i="7"/>
  <c r="E342" i="7"/>
  <c r="F341" i="7"/>
  <c r="E341" i="7"/>
  <c r="F340" i="7"/>
  <c r="E340" i="7"/>
  <c r="F339" i="7"/>
  <c r="E339" i="7"/>
  <c r="F338" i="7"/>
  <c r="E338" i="7"/>
  <c r="F337" i="7"/>
  <c r="E337" i="7"/>
  <c r="F336" i="7"/>
  <c r="E336" i="7"/>
  <c r="F335" i="7"/>
  <c r="E335" i="7"/>
  <c r="F334" i="7"/>
  <c r="E334" i="7"/>
  <c r="F333" i="7"/>
  <c r="E333" i="7"/>
  <c r="F332" i="7"/>
  <c r="E332" i="7"/>
  <c r="F331" i="7"/>
  <c r="E331" i="7"/>
  <c r="F330" i="7"/>
  <c r="E330" i="7"/>
  <c r="F329" i="7"/>
  <c r="E329" i="7"/>
  <c r="F328" i="7"/>
  <c r="E328" i="7"/>
  <c r="F327" i="7"/>
  <c r="E327" i="7"/>
  <c r="F326" i="7"/>
  <c r="E326" i="7"/>
  <c r="F325" i="7"/>
  <c r="E325" i="7"/>
  <c r="F324" i="7"/>
  <c r="E324" i="7"/>
  <c r="F323" i="7"/>
  <c r="E323" i="7"/>
  <c r="F322" i="7"/>
  <c r="E322" i="7"/>
  <c r="F321" i="7"/>
  <c r="E321" i="7"/>
  <c r="F320" i="7"/>
  <c r="E320" i="7"/>
  <c r="F319" i="7"/>
  <c r="E319" i="7"/>
  <c r="F318" i="7"/>
  <c r="E318" i="7"/>
  <c r="F317" i="7"/>
  <c r="E317" i="7"/>
  <c r="F316" i="7"/>
  <c r="E316" i="7"/>
  <c r="F315" i="7"/>
  <c r="E315" i="7"/>
  <c r="F314" i="7"/>
  <c r="E314" i="7"/>
  <c r="F313" i="7"/>
  <c r="E313" i="7"/>
  <c r="F312" i="7"/>
  <c r="E312" i="7"/>
  <c r="F311" i="7"/>
  <c r="E311" i="7"/>
  <c r="F310" i="7"/>
  <c r="E310" i="7"/>
  <c r="F309" i="7"/>
  <c r="E309" i="7"/>
  <c r="F308" i="7"/>
  <c r="E308" i="7"/>
  <c r="F307" i="7"/>
  <c r="E307" i="7"/>
  <c r="F306" i="7"/>
  <c r="E306" i="7"/>
  <c r="F305" i="7"/>
  <c r="E305" i="7"/>
  <c r="F304" i="7"/>
  <c r="E304" i="7"/>
  <c r="F303" i="7"/>
  <c r="E303" i="7"/>
  <c r="F302" i="7"/>
  <c r="E302" i="7"/>
  <c r="F301" i="7"/>
  <c r="E301" i="7"/>
  <c r="F300" i="7"/>
  <c r="E300" i="7"/>
  <c r="F299" i="7"/>
  <c r="E299" i="7"/>
  <c r="F298" i="7"/>
  <c r="E298" i="7"/>
  <c r="F297" i="7"/>
  <c r="E297" i="7"/>
  <c r="F296" i="7"/>
  <c r="E296" i="7"/>
  <c r="F295" i="7"/>
  <c r="E295" i="7"/>
  <c r="F294" i="7"/>
  <c r="E294" i="7"/>
  <c r="F293" i="7"/>
  <c r="E293" i="7"/>
  <c r="F292" i="7"/>
  <c r="E292" i="7"/>
  <c r="F291" i="7"/>
  <c r="E291" i="7"/>
  <c r="F290" i="7"/>
  <c r="E290" i="7"/>
  <c r="F289" i="7"/>
  <c r="E289" i="7"/>
  <c r="F288" i="7"/>
  <c r="E288" i="7"/>
  <c r="F287" i="7"/>
  <c r="E287" i="7"/>
  <c r="F286" i="7"/>
  <c r="E286" i="7"/>
  <c r="F285" i="7"/>
  <c r="E285" i="7"/>
  <c r="F284" i="7"/>
  <c r="E284" i="7"/>
  <c r="F283" i="7"/>
  <c r="E283" i="7"/>
  <c r="F282" i="7"/>
  <c r="E282" i="7"/>
  <c r="F281" i="7"/>
  <c r="E281" i="7"/>
  <c r="F280" i="7"/>
  <c r="E280" i="7"/>
  <c r="F279" i="7"/>
  <c r="E279" i="7"/>
  <c r="F278" i="7"/>
  <c r="E278" i="7"/>
  <c r="F277" i="7"/>
  <c r="E277" i="7"/>
  <c r="F276" i="7"/>
  <c r="E276" i="7"/>
  <c r="F275" i="7"/>
  <c r="E275" i="7"/>
  <c r="F274" i="7"/>
  <c r="E274" i="7"/>
  <c r="F273" i="7"/>
  <c r="E273" i="7"/>
  <c r="F272" i="7"/>
  <c r="E272" i="7"/>
  <c r="F271" i="7"/>
  <c r="E271" i="7"/>
  <c r="F270" i="7"/>
  <c r="E270" i="7"/>
  <c r="F269" i="7"/>
  <c r="E269" i="7"/>
  <c r="F268" i="7"/>
  <c r="E268" i="7"/>
  <c r="F267" i="7"/>
  <c r="E267" i="7"/>
  <c r="F266" i="7"/>
  <c r="E266" i="7"/>
  <c r="F265" i="7"/>
  <c r="E265" i="7"/>
  <c r="F264" i="7"/>
  <c r="E264" i="7"/>
  <c r="F263" i="7"/>
  <c r="E263" i="7"/>
  <c r="F262" i="7"/>
  <c r="E262" i="7"/>
  <c r="F261" i="7"/>
  <c r="E261" i="7"/>
  <c r="F260" i="7"/>
  <c r="E260" i="7"/>
  <c r="F259" i="7"/>
  <c r="E259" i="7"/>
  <c r="F258" i="7"/>
  <c r="E258" i="7"/>
  <c r="F257" i="7"/>
  <c r="E257" i="7"/>
  <c r="F256" i="7"/>
  <c r="E256" i="7"/>
  <c r="F255" i="7"/>
  <c r="E255" i="7"/>
  <c r="F254" i="7"/>
  <c r="E254" i="7"/>
  <c r="F253" i="7"/>
  <c r="E253" i="7"/>
  <c r="F252" i="7"/>
  <c r="E252" i="7"/>
  <c r="F251" i="7"/>
  <c r="E251" i="7"/>
  <c r="F250" i="7"/>
  <c r="E250" i="7"/>
  <c r="F249" i="7"/>
  <c r="E249" i="7"/>
  <c r="F248" i="7"/>
  <c r="E248" i="7"/>
  <c r="F247" i="7"/>
  <c r="E247" i="7"/>
  <c r="F246" i="7"/>
  <c r="E246" i="7"/>
  <c r="F245" i="7"/>
  <c r="E245" i="7"/>
  <c r="F244" i="7"/>
  <c r="E244" i="7"/>
  <c r="F243" i="7"/>
  <c r="E243" i="7"/>
  <c r="F242" i="7"/>
  <c r="E242" i="7"/>
  <c r="F241" i="7"/>
  <c r="E241" i="7"/>
  <c r="F240" i="7"/>
  <c r="E240" i="7"/>
  <c r="F239" i="7"/>
  <c r="E239" i="7"/>
  <c r="F238" i="7"/>
  <c r="E238" i="7"/>
  <c r="F237" i="7"/>
  <c r="E237" i="7"/>
  <c r="F236" i="7"/>
  <c r="E236" i="7"/>
  <c r="F235" i="7"/>
  <c r="E235" i="7"/>
  <c r="F234" i="7"/>
  <c r="E234" i="7"/>
  <c r="F233" i="7"/>
  <c r="E233" i="7"/>
  <c r="F232" i="7"/>
  <c r="E232" i="7"/>
  <c r="F231" i="7"/>
  <c r="E231" i="7"/>
  <c r="F230" i="7"/>
  <c r="E230" i="7"/>
  <c r="F229" i="7"/>
  <c r="E229" i="7"/>
  <c r="F228" i="7"/>
  <c r="E228" i="7"/>
  <c r="F227" i="7"/>
  <c r="E227" i="7"/>
  <c r="F226" i="7"/>
  <c r="E226" i="7"/>
  <c r="F225" i="7"/>
  <c r="E225" i="7"/>
  <c r="F224" i="7"/>
  <c r="E224" i="7"/>
  <c r="F223" i="7"/>
  <c r="E223" i="7"/>
  <c r="F222" i="7"/>
  <c r="E222" i="7"/>
  <c r="F221" i="7"/>
  <c r="E221" i="7"/>
  <c r="F220" i="7"/>
  <c r="E220" i="7"/>
  <c r="F219" i="7"/>
  <c r="E219" i="7"/>
  <c r="F218" i="7"/>
  <c r="E218" i="7"/>
  <c r="F217" i="7"/>
  <c r="E217" i="7"/>
  <c r="F216" i="7"/>
  <c r="E216" i="7"/>
  <c r="F215" i="7"/>
  <c r="E215" i="7"/>
  <c r="F214" i="7"/>
  <c r="E214" i="7"/>
  <c r="F213" i="7"/>
  <c r="E213" i="7"/>
  <c r="F212" i="7"/>
  <c r="E212" i="7"/>
  <c r="F211" i="7"/>
  <c r="E211" i="7"/>
  <c r="F210" i="7"/>
  <c r="E210" i="7"/>
  <c r="F209" i="7"/>
  <c r="E209" i="7"/>
  <c r="F208" i="7"/>
  <c r="E208" i="7"/>
  <c r="F207" i="7"/>
  <c r="E207" i="7"/>
  <c r="F206" i="7"/>
  <c r="E206" i="7"/>
  <c r="F205" i="7"/>
  <c r="E205" i="7"/>
  <c r="F204" i="7"/>
  <c r="E204" i="7"/>
  <c r="F203" i="7"/>
  <c r="E203" i="7"/>
  <c r="F202" i="7"/>
  <c r="E202" i="7"/>
  <c r="F201" i="7"/>
  <c r="E201" i="7"/>
  <c r="F200" i="7"/>
  <c r="E200" i="7"/>
  <c r="F199" i="7"/>
  <c r="E199" i="7"/>
  <c r="F198" i="7"/>
  <c r="E198" i="7"/>
  <c r="F197" i="7"/>
  <c r="E197" i="7"/>
  <c r="F196" i="7"/>
  <c r="E196" i="7"/>
  <c r="F195" i="7"/>
  <c r="E195" i="7"/>
  <c r="F194" i="7"/>
  <c r="E194" i="7"/>
  <c r="F193" i="7"/>
  <c r="E193" i="7"/>
  <c r="F192" i="7"/>
  <c r="E192" i="7"/>
  <c r="F191" i="7"/>
  <c r="E191" i="7"/>
  <c r="F190" i="7"/>
  <c r="E190" i="7"/>
  <c r="F189" i="7"/>
  <c r="E189" i="7"/>
  <c r="F188" i="7"/>
  <c r="E188" i="7"/>
  <c r="F187" i="7"/>
  <c r="E187" i="7"/>
  <c r="F186" i="7"/>
  <c r="E186" i="7"/>
  <c r="F185" i="7"/>
  <c r="E185" i="7"/>
  <c r="F184" i="7"/>
  <c r="E184" i="7"/>
  <c r="F183" i="7"/>
  <c r="E183" i="7"/>
  <c r="F182" i="7"/>
  <c r="E182" i="7"/>
  <c r="F181" i="7"/>
  <c r="E181" i="7"/>
  <c r="F180" i="7"/>
  <c r="E180" i="7"/>
  <c r="F179" i="7"/>
  <c r="E179" i="7"/>
  <c r="F178" i="7"/>
  <c r="E178" i="7"/>
  <c r="F177" i="7"/>
  <c r="E177" i="7"/>
  <c r="F176" i="7"/>
  <c r="E176" i="7"/>
  <c r="F175" i="7"/>
  <c r="E175" i="7"/>
  <c r="F174" i="7"/>
  <c r="E174" i="7"/>
  <c r="F173" i="7"/>
  <c r="E173" i="7"/>
  <c r="F172" i="7"/>
  <c r="E172" i="7"/>
  <c r="F171" i="7"/>
  <c r="E171" i="7"/>
  <c r="F170" i="7"/>
  <c r="E170" i="7"/>
  <c r="F169" i="7"/>
  <c r="E169" i="7"/>
  <c r="F168" i="7"/>
  <c r="E168" i="7"/>
  <c r="F167" i="7"/>
  <c r="E167" i="7"/>
  <c r="F166" i="7"/>
  <c r="E166" i="7"/>
  <c r="F165" i="7"/>
  <c r="E165" i="7"/>
  <c r="F164" i="7"/>
  <c r="E164" i="7"/>
  <c r="F163" i="7"/>
  <c r="E163" i="7"/>
  <c r="F162" i="7"/>
  <c r="E162" i="7"/>
  <c r="F161" i="7"/>
  <c r="E161" i="7"/>
  <c r="F160" i="7"/>
  <c r="E160" i="7"/>
  <c r="F159" i="7"/>
  <c r="E159" i="7"/>
  <c r="F158" i="7"/>
  <c r="E158" i="7"/>
  <c r="F157" i="7"/>
  <c r="E157" i="7"/>
  <c r="F156" i="7"/>
  <c r="E156" i="7"/>
  <c r="F155" i="7"/>
  <c r="E155" i="7"/>
  <c r="F154" i="7"/>
  <c r="E154" i="7"/>
  <c r="F153" i="7"/>
  <c r="E153" i="7"/>
  <c r="F152" i="7"/>
  <c r="E152" i="7"/>
  <c r="F151" i="7"/>
  <c r="E151" i="7"/>
  <c r="F150" i="7"/>
  <c r="E150" i="7"/>
  <c r="F149" i="7"/>
  <c r="E149" i="7"/>
  <c r="F148" i="7"/>
  <c r="E148" i="7"/>
  <c r="F147" i="7"/>
  <c r="E147" i="7"/>
  <c r="F146" i="7"/>
  <c r="E146" i="7"/>
  <c r="F145" i="7"/>
  <c r="E145" i="7"/>
  <c r="F144" i="7"/>
  <c r="E144" i="7"/>
  <c r="F143" i="7"/>
  <c r="E143" i="7"/>
  <c r="F142" i="7"/>
  <c r="E142" i="7"/>
  <c r="F141" i="7"/>
  <c r="E141" i="7"/>
  <c r="F140" i="7"/>
  <c r="E140" i="7"/>
  <c r="F139" i="7"/>
  <c r="E139" i="7"/>
  <c r="F138" i="7"/>
  <c r="E138" i="7"/>
  <c r="F137" i="7"/>
  <c r="E137" i="7"/>
  <c r="F136" i="7"/>
  <c r="E136" i="7"/>
  <c r="F135" i="7"/>
  <c r="E135" i="7"/>
  <c r="F134" i="7"/>
  <c r="E134" i="7"/>
  <c r="F133" i="7"/>
  <c r="E133" i="7"/>
  <c r="F132" i="7"/>
  <c r="E132" i="7"/>
  <c r="F131" i="7"/>
  <c r="E131" i="7"/>
  <c r="F130" i="7"/>
  <c r="E130" i="7"/>
  <c r="F129" i="7"/>
  <c r="E129" i="7"/>
  <c r="F128" i="7"/>
  <c r="E128" i="7"/>
  <c r="F127" i="7"/>
  <c r="E127" i="7"/>
  <c r="F126" i="7"/>
  <c r="E126" i="7"/>
  <c r="F125" i="7"/>
  <c r="E125" i="7"/>
  <c r="F124" i="7"/>
  <c r="E124" i="7"/>
  <c r="F123" i="7"/>
  <c r="E123" i="7"/>
  <c r="F122" i="7"/>
  <c r="E122" i="7"/>
  <c r="F121" i="7"/>
  <c r="E121" i="7"/>
  <c r="F120" i="7"/>
  <c r="E120" i="7"/>
  <c r="F119" i="7"/>
  <c r="E119" i="7"/>
  <c r="F118" i="7"/>
  <c r="E118" i="7"/>
  <c r="F117" i="7"/>
  <c r="E117" i="7"/>
  <c r="F116" i="7"/>
  <c r="E116" i="7"/>
  <c r="F115" i="7"/>
  <c r="E115" i="7"/>
  <c r="F114" i="7"/>
  <c r="E114" i="7"/>
  <c r="F113" i="7"/>
  <c r="E113" i="7"/>
  <c r="F112" i="7"/>
  <c r="E112" i="7"/>
  <c r="F111" i="7"/>
  <c r="E111" i="7"/>
  <c r="F110" i="7"/>
  <c r="E110" i="7"/>
  <c r="F109" i="7"/>
  <c r="E109" i="7"/>
  <c r="F108" i="7"/>
  <c r="E108" i="7"/>
  <c r="F107" i="7"/>
  <c r="E107" i="7"/>
  <c r="F106" i="7"/>
  <c r="E106" i="7"/>
  <c r="F105" i="7"/>
  <c r="E105" i="7"/>
  <c r="F104" i="7"/>
  <c r="E104" i="7"/>
  <c r="F103" i="7"/>
  <c r="E103" i="7"/>
  <c r="F102" i="7"/>
  <c r="E102" i="7"/>
  <c r="F101" i="7"/>
  <c r="E101" i="7"/>
  <c r="F100" i="7"/>
  <c r="E100" i="7"/>
  <c r="F99" i="7"/>
  <c r="E99" i="7"/>
  <c r="F98" i="7"/>
  <c r="E98" i="7"/>
  <c r="F97" i="7"/>
  <c r="E97" i="7"/>
  <c r="F96" i="7"/>
  <c r="E96" i="7"/>
  <c r="F95" i="7"/>
  <c r="E95" i="7"/>
  <c r="F94" i="7"/>
  <c r="E94" i="7"/>
  <c r="F93" i="7"/>
  <c r="E93" i="7"/>
  <c r="F92" i="7"/>
  <c r="E92" i="7"/>
  <c r="F91" i="7"/>
  <c r="E91" i="7"/>
  <c r="F90" i="7"/>
  <c r="E90" i="7"/>
  <c r="F89" i="7"/>
  <c r="E89" i="7"/>
  <c r="F88" i="7"/>
  <c r="E88" i="7"/>
  <c r="F87" i="7"/>
  <c r="E87" i="7"/>
  <c r="F86" i="7"/>
  <c r="E86" i="7"/>
  <c r="F85" i="7"/>
  <c r="E85" i="7"/>
  <c r="F84" i="7"/>
  <c r="E84" i="7"/>
  <c r="F83" i="7"/>
  <c r="E83" i="7"/>
  <c r="F82" i="7"/>
  <c r="E82" i="7"/>
  <c r="F81" i="7"/>
  <c r="E81" i="7"/>
  <c r="F80" i="7"/>
  <c r="E80" i="7"/>
  <c r="F79" i="7"/>
  <c r="E79" i="7"/>
  <c r="F78" i="7"/>
  <c r="E78" i="7"/>
  <c r="F77" i="7"/>
  <c r="E77" i="7"/>
  <c r="F76" i="7"/>
  <c r="E76" i="7"/>
  <c r="F75" i="7"/>
  <c r="E75" i="7"/>
  <c r="F74" i="7"/>
  <c r="E74" i="7"/>
  <c r="F73" i="7"/>
  <c r="E73" i="7"/>
  <c r="F72" i="7"/>
  <c r="E72" i="7"/>
  <c r="F71" i="7"/>
  <c r="E71" i="7"/>
  <c r="F70" i="7"/>
  <c r="E70" i="7"/>
  <c r="F69" i="7"/>
  <c r="E69" i="7"/>
  <c r="F68" i="7"/>
  <c r="E68" i="7"/>
  <c r="F67" i="7"/>
  <c r="E67" i="7"/>
  <c r="F66" i="7"/>
  <c r="E66" i="7"/>
  <c r="F65" i="7"/>
  <c r="E65" i="7"/>
  <c r="F64" i="7"/>
  <c r="E64" i="7"/>
  <c r="F63" i="7"/>
  <c r="E63" i="7"/>
  <c r="F62" i="7"/>
  <c r="E62" i="7"/>
  <c r="F61" i="7"/>
  <c r="E61" i="7"/>
  <c r="F60" i="7"/>
  <c r="E60" i="7"/>
  <c r="F59" i="7"/>
  <c r="E59" i="7"/>
  <c r="F58" i="7"/>
  <c r="E58" i="7"/>
  <c r="F57" i="7"/>
  <c r="E57" i="7"/>
  <c r="F56" i="7"/>
  <c r="E56" i="7"/>
  <c r="F55" i="7"/>
  <c r="E55" i="7"/>
  <c r="F54" i="7"/>
  <c r="E54" i="7"/>
  <c r="F53" i="7"/>
  <c r="E53" i="7"/>
  <c r="F52" i="7"/>
  <c r="E52" i="7"/>
  <c r="F51" i="7"/>
  <c r="E51" i="7"/>
  <c r="F50" i="7"/>
  <c r="E50" i="7"/>
  <c r="F49" i="7"/>
  <c r="E49" i="7"/>
  <c r="F48" i="7"/>
  <c r="E48" i="7"/>
  <c r="F47" i="7"/>
  <c r="E47" i="7"/>
  <c r="F46" i="7"/>
  <c r="E46" i="7"/>
  <c r="F45" i="7"/>
  <c r="E45" i="7"/>
  <c r="F44" i="7"/>
  <c r="E44" i="7"/>
  <c r="F43" i="7"/>
  <c r="E43" i="7"/>
  <c r="F42" i="7"/>
  <c r="E42" i="7"/>
  <c r="F41" i="7"/>
  <c r="E41" i="7"/>
  <c r="F40" i="7"/>
  <c r="E40" i="7"/>
  <c r="F39" i="7"/>
  <c r="E39" i="7"/>
  <c r="F38" i="7"/>
  <c r="E38" i="7"/>
  <c r="F37" i="7"/>
  <c r="E37" i="7"/>
  <c r="F36" i="7"/>
  <c r="E36" i="7"/>
  <c r="F35" i="7"/>
  <c r="E35" i="7"/>
  <c r="F34" i="7"/>
  <c r="E34" i="7"/>
  <c r="F33" i="7"/>
  <c r="E33" i="7"/>
  <c r="F32" i="7"/>
  <c r="E32" i="7"/>
  <c r="F31" i="7"/>
  <c r="E31" i="7"/>
  <c r="F30" i="7"/>
  <c r="E30" i="7"/>
  <c r="F29" i="7"/>
  <c r="E29" i="7"/>
  <c r="F28" i="7"/>
  <c r="E28" i="7"/>
  <c r="F27" i="7"/>
  <c r="E27" i="7"/>
  <c r="F26" i="7"/>
  <c r="E26" i="7"/>
  <c r="F25" i="7"/>
  <c r="E25" i="7"/>
  <c r="F24" i="7"/>
  <c r="E24" i="7"/>
  <c r="F23" i="7"/>
  <c r="E23" i="7"/>
  <c r="F22" i="7"/>
  <c r="E22" i="7"/>
  <c r="F521" i="14"/>
  <c r="E521" i="14"/>
  <c r="F520" i="14"/>
  <c r="E520" i="14"/>
  <c r="F519" i="14"/>
  <c r="E519" i="14"/>
  <c r="F518" i="14"/>
  <c r="E518" i="14"/>
  <c r="F517" i="14"/>
  <c r="E517" i="14"/>
  <c r="F516" i="14"/>
  <c r="E516" i="14"/>
  <c r="F515" i="14"/>
  <c r="E515" i="14"/>
  <c r="F514" i="14"/>
  <c r="E514" i="14"/>
  <c r="F513" i="14"/>
  <c r="E513" i="14"/>
  <c r="F512" i="14"/>
  <c r="E512" i="14"/>
  <c r="F511" i="14"/>
  <c r="E511" i="14"/>
  <c r="F510" i="14"/>
  <c r="E510" i="14"/>
  <c r="F509" i="14"/>
  <c r="E509" i="14"/>
  <c r="F508" i="14"/>
  <c r="E508" i="14"/>
  <c r="F507" i="14"/>
  <c r="E507" i="14"/>
  <c r="F506" i="14"/>
  <c r="E506" i="14"/>
  <c r="F505" i="14"/>
  <c r="E505" i="14"/>
  <c r="F504" i="14"/>
  <c r="E504" i="14"/>
  <c r="F503" i="14"/>
  <c r="E503" i="14"/>
  <c r="F502" i="14"/>
  <c r="E502" i="14"/>
  <c r="F501" i="14"/>
  <c r="E501" i="14"/>
  <c r="F500" i="14"/>
  <c r="E500" i="14"/>
  <c r="F499" i="14"/>
  <c r="E499" i="14"/>
  <c r="F498" i="14"/>
  <c r="E498" i="14"/>
  <c r="F497" i="14"/>
  <c r="E497" i="14"/>
  <c r="F496" i="14"/>
  <c r="E496" i="14"/>
  <c r="F495" i="14"/>
  <c r="E495" i="14"/>
  <c r="F494" i="14"/>
  <c r="E494" i="14"/>
  <c r="F493" i="14"/>
  <c r="E493" i="14"/>
  <c r="F492" i="14"/>
  <c r="E492" i="14"/>
  <c r="F491" i="14"/>
  <c r="E491" i="14"/>
  <c r="F490" i="14"/>
  <c r="E490" i="14"/>
  <c r="F489" i="14"/>
  <c r="E489" i="14"/>
  <c r="F488" i="14"/>
  <c r="E488" i="14"/>
  <c r="F487" i="14"/>
  <c r="E487" i="14"/>
  <c r="F486" i="14"/>
  <c r="E486" i="14"/>
  <c r="F485" i="14"/>
  <c r="E485" i="14"/>
  <c r="F484" i="14"/>
  <c r="E484" i="14"/>
  <c r="F483" i="14"/>
  <c r="E483" i="14"/>
  <c r="F482" i="14"/>
  <c r="E482" i="14"/>
  <c r="F481" i="14"/>
  <c r="E481" i="14"/>
  <c r="F480" i="14"/>
  <c r="E480" i="14"/>
  <c r="F479" i="14"/>
  <c r="E479" i="14"/>
  <c r="F478" i="14"/>
  <c r="E478" i="14"/>
  <c r="F477" i="14"/>
  <c r="E477" i="14"/>
  <c r="F476" i="14"/>
  <c r="E476" i="14"/>
  <c r="F475" i="14"/>
  <c r="E475" i="14"/>
  <c r="F474" i="14"/>
  <c r="E474" i="14"/>
  <c r="F473" i="14"/>
  <c r="E473" i="14"/>
  <c r="F472" i="14"/>
  <c r="E472" i="14"/>
  <c r="F471" i="14"/>
  <c r="E471" i="14"/>
  <c r="F470" i="14"/>
  <c r="E470" i="14"/>
  <c r="F469" i="14"/>
  <c r="E469" i="14"/>
  <c r="F468" i="14"/>
  <c r="E468" i="14"/>
  <c r="F467" i="14"/>
  <c r="E467" i="14"/>
  <c r="F466" i="14"/>
  <c r="E466" i="14"/>
  <c r="F465" i="14"/>
  <c r="E465" i="14"/>
  <c r="F464" i="14"/>
  <c r="E464" i="14"/>
  <c r="F463" i="14"/>
  <c r="E463" i="14"/>
  <c r="F462" i="14"/>
  <c r="E462" i="14"/>
  <c r="F461" i="14"/>
  <c r="E461" i="14"/>
  <c r="F460" i="14"/>
  <c r="E460" i="14"/>
  <c r="F459" i="14"/>
  <c r="E459" i="14"/>
  <c r="F458" i="14"/>
  <c r="E458" i="14"/>
  <c r="F457" i="14"/>
  <c r="E457" i="14"/>
  <c r="F456" i="14"/>
  <c r="E456" i="14"/>
  <c r="F455" i="14"/>
  <c r="E455" i="14"/>
  <c r="F454" i="14"/>
  <c r="E454" i="14"/>
  <c r="F453" i="14"/>
  <c r="E453" i="14"/>
  <c r="F452" i="14"/>
  <c r="E452" i="14"/>
  <c r="F451" i="14"/>
  <c r="E451" i="14"/>
  <c r="F450" i="14"/>
  <c r="E450" i="14"/>
  <c r="F449" i="14"/>
  <c r="E449" i="14"/>
  <c r="F448" i="14"/>
  <c r="E448" i="14"/>
  <c r="F447" i="14"/>
  <c r="E447" i="14"/>
  <c r="F446" i="14"/>
  <c r="E446" i="14"/>
  <c r="F445" i="14"/>
  <c r="E445" i="14"/>
  <c r="F444" i="14"/>
  <c r="E444" i="14"/>
  <c r="F443" i="14"/>
  <c r="E443" i="14"/>
  <c r="F442" i="14"/>
  <c r="E442" i="14"/>
  <c r="F441" i="14"/>
  <c r="E441" i="14"/>
  <c r="F440" i="14"/>
  <c r="E440" i="14"/>
  <c r="F439" i="14"/>
  <c r="E439" i="14"/>
  <c r="F438" i="14"/>
  <c r="E438" i="14"/>
  <c r="F437" i="14"/>
  <c r="E437" i="14"/>
  <c r="F436" i="14"/>
  <c r="E436" i="14"/>
  <c r="F435" i="14"/>
  <c r="E435" i="14"/>
  <c r="F434" i="14"/>
  <c r="E434" i="14"/>
  <c r="F433" i="14"/>
  <c r="E433" i="14"/>
  <c r="F432" i="14"/>
  <c r="E432" i="14"/>
  <c r="F431" i="14"/>
  <c r="E431" i="14"/>
  <c r="F430" i="14"/>
  <c r="E430" i="14"/>
  <c r="F429" i="14"/>
  <c r="E429" i="14"/>
  <c r="F428" i="14"/>
  <c r="E428" i="14"/>
  <c r="F427" i="14"/>
  <c r="E427" i="14"/>
  <c r="F426" i="14"/>
  <c r="E426" i="14"/>
  <c r="F425" i="14"/>
  <c r="E425" i="14"/>
  <c r="F424" i="14"/>
  <c r="E424" i="14"/>
  <c r="F423" i="14"/>
  <c r="E423" i="14"/>
  <c r="F422" i="14"/>
  <c r="E422" i="14"/>
  <c r="F421" i="14"/>
  <c r="E421" i="14"/>
  <c r="F420" i="14"/>
  <c r="E420" i="14"/>
  <c r="F419" i="14"/>
  <c r="E419" i="14"/>
  <c r="F418" i="14"/>
  <c r="E418" i="14"/>
  <c r="F417" i="14"/>
  <c r="E417" i="14"/>
  <c r="F416" i="14"/>
  <c r="E416" i="14"/>
  <c r="F415" i="14"/>
  <c r="E415" i="14"/>
  <c r="F414" i="14"/>
  <c r="E414" i="14"/>
  <c r="F413" i="14"/>
  <c r="E413" i="14"/>
  <c r="F412" i="14"/>
  <c r="E412" i="14"/>
  <c r="F411" i="14"/>
  <c r="E411" i="14"/>
  <c r="F410" i="14"/>
  <c r="E410" i="14"/>
  <c r="F409" i="14"/>
  <c r="E409" i="14"/>
  <c r="F408" i="14"/>
  <c r="E408" i="14"/>
  <c r="F407" i="14"/>
  <c r="E407" i="14"/>
  <c r="F406" i="14"/>
  <c r="E406" i="14"/>
  <c r="F405" i="14"/>
  <c r="E405" i="14"/>
  <c r="F404" i="14"/>
  <c r="E404" i="14"/>
  <c r="F403" i="14"/>
  <c r="E403" i="14"/>
  <c r="F402" i="14"/>
  <c r="E402" i="14"/>
  <c r="F401" i="14"/>
  <c r="E401" i="14"/>
  <c r="F400" i="14"/>
  <c r="E400" i="14"/>
  <c r="F399" i="14"/>
  <c r="E399" i="14"/>
  <c r="F398" i="14"/>
  <c r="E398" i="14"/>
  <c r="F397" i="14"/>
  <c r="E397" i="14"/>
  <c r="F396" i="14"/>
  <c r="E396" i="14"/>
  <c r="F395" i="14"/>
  <c r="E395" i="14"/>
  <c r="F394" i="14"/>
  <c r="E394" i="14"/>
  <c r="F393" i="14"/>
  <c r="E393" i="14"/>
  <c r="F392" i="14"/>
  <c r="E392" i="14"/>
  <c r="F391" i="14"/>
  <c r="E391" i="14"/>
  <c r="F390" i="14"/>
  <c r="E390" i="14"/>
  <c r="F389" i="14"/>
  <c r="E389" i="14"/>
  <c r="F388" i="14"/>
  <c r="E388" i="14"/>
  <c r="F387" i="14"/>
  <c r="E387" i="14"/>
  <c r="F386" i="14"/>
  <c r="E386" i="14"/>
  <c r="F385" i="14"/>
  <c r="E385" i="14"/>
  <c r="F384" i="14"/>
  <c r="E384" i="14"/>
  <c r="F383" i="14"/>
  <c r="E383" i="14"/>
  <c r="F382" i="14"/>
  <c r="E382" i="14"/>
  <c r="F381" i="14"/>
  <c r="E381" i="14"/>
  <c r="F380" i="14"/>
  <c r="E380" i="14"/>
  <c r="F379" i="14"/>
  <c r="E379" i="14"/>
  <c r="F378" i="14"/>
  <c r="E378" i="14"/>
  <c r="F377" i="14"/>
  <c r="E377" i="14"/>
  <c r="F376" i="14"/>
  <c r="E376" i="14"/>
  <c r="F375" i="14"/>
  <c r="E375" i="14"/>
  <c r="F374" i="14"/>
  <c r="E374" i="14"/>
  <c r="F373" i="14"/>
  <c r="E373" i="14"/>
  <c r="F372" i="14"/>
  <c r="E372" i="14"/>
  <c r="F371" i="14"/>
  <c r="E371" i="14"/>
  <c r="F370" i="14"/>
  <c r="E370" i="14"/>
  <c r="F369" i="14"/>
  <c r="E369" i="14"/>
  <c r="F368" i="14"/>
  <c r="E368" i="14"/>
  <c r="F367" i="14"/>
  <c r="E367" i="14"/>
  <c r="F366" i="14"/>
  <c r="E366" i="14"/>
  <c r="F365" i="14"/>
  <c r="E365" i="14"/>
  <c r="F364" i="14"/>
  <c r="E364" i="14"/>
  <c r="F363" i="14"/>
  <c r="E363" i="14"/>
  <c r="F362" i="14"/>
  <c r="E362" i="14"/>
  <c r="F361" i="14"/>
  <c r="E361" i="14"/>
  <c r="F360" i="14"/>
  <c r="E360" i="14"/>
  <c r="F359" i="14"/>
  <c r="E359" i="14"/>
  <c r="F358" i="14"/>
  <c r="E358" i="14"/>
  <c r="F357" i="14"/>
  <c r="E357" i="14"/>
  <c r="F356" i="14"/>
  <c r="E356" i="14"/>
  <c r="F355" i="14"/>
  <c r="E355" i="14"/>
  <c r="F354" i="14"/>
  <c r="E354" i="14"/>
  <c r="F353" i="14"/>
  <c r="E353" i="14"/>
  <c r="F352" i="14"/>
  <c r="E352" i="14"/>
  <c r="F351" i="14"/>
  <c r="E351" i="14"/>
  <c r="F350" i="14"/>
  <c r="E350" i="14"/>
  <c r="F349" i="14"/>
  <c r="E349" i="14"/>
  <c r="F348" i="14"/>
  <c r="E348" i="14"/>
  <c r="F347" i="14"/>
  <c r="E347" i="14"/>
  <c r="F346" i="14"/>
  <c r="E346" i="14"/>
  <c r="F345" i="14"/>
  <c r="E345" i="14"/>
  <c r="F344" i="14"/>
  <c r="E344" i="14"/>
  <c r="F343" i="14"/>
  <c r="E343" i="14"/>
  <c r="F342" i="14"/>
  <c r="E342" i="14"/>
  <c r="F341" i="14"/>
  <c r="E341" i="14"/>
  <c r="F340" i="14"/>
  <c r="E340" i="14"/>
  <c r="F339" i="14"/>
  <c r="E339" i="14"/>
  <c r="F338" i="14"/>
  <c r="E338" i="14"/>
  <c r="F337" i="14"/>
  <c r="E337" i="14"/>
  <c r="F336" i="14"/>
  <c r="E336" i="14"/>
  <c r="F335" i="14"/>
  <c r="E335" i="14"/>
  <c r="F334" i="14"/>
  <c r="E334" i="14"/>
  <c r="F333" i="14"/>
  <c r="E333" i="14"/>
  <c r="F332" i="14"/>
  <c r="E332" i="14"/>
  <c r="F331" i="14"/>
  <c r="E331" i="14"/>
  <c r="F330" i="14"/>
  <c r="E330" i="14"/>
  <c r="F329" i="14"/>
  <c r="E329" i="14"/>
  <c r="F328" i="14"/>
  <c r="E328" i="14"/>
  <c r="F327" i="14"/>
  <c r="E327" i="14"/>
  <c r="F326" i="14"/>
  <c r="E326" i="14"/>
  <c r="F325" i="14"/>
  <c r="E325" i="14"/>
  <c r="F324" i="14"/>
  <c r="E324" i="14"/>
  <c r="F323" i="14"/>
  <c r="E323" i="14"/>
  <c r="F322" i="14"/>
  <c r="E322" i="14"/>
  <c r="F321" i="14"/>
  <c r="E321" i="14"/>
  <c r="F320" i="14"/>
  <c r="E320" i="14"/>
  <c r="F319" i="14"/>
  <c r="E319" i="14"/>
  <c r="F318" i="14"/>
  <c r="E318" i="14"/>
  <c r="F317" i="14"/>
  <c r="E317" i="14"/>
  <c r="F316" i="14"/>
  <c r="E316" i="14"/>
  <c r="F315" i="14"/>
  <c r="E315" i="14"/>
  <c r="F314" i="14"/>
  <c r="E314" i="14"/>
  <c r="F313" i="14"/>
  <c r="E313" i="14"/>
  <c r="F312" i="14"/>
  <c r="E312" i="14"/>
  <c r="F311" i="14"/>
  <c r="E311" i="14"/>
  <c r="F310" i="14"/>
  <c r="E310" i="14"/>
  <c r="F309" i="14"/>
  <c r="E309" i="14"/>
  <c r="F308" i="14"/>
  <c r="E308" i="14"/>
  <c r="F307" i="14"/>
  <c r="E307" i="14"/>
  <c r="F306" i="14"/>
  <c r="E306" i="14"/>
  <c r="F305" i="14"/>
  <c r="E305" i="14"/>
  <c r="F304" i="14"/>
  <c r="E304" i="14"/>
  <c r="F303" i="14"/>
  <c r="E303" i="14"/>
  <c r="F302" i="14"/>
  <c r="E302" i="14"/>
  <c r="F301" i="14"/>
  <c r="E301" i="14"/>
  <c r="F300" i="14"/>
  <c r="E300" i="14"/>
  <c r="F299" i="14"/>
  <c r="E299" i="14"/>
  <c r="F298" i="14"/>
  <c r="E298" i="14"/>
  <c r="F297" i="14"/>
  <c r="E297" i="14"/>
  <c r="F296" i="14"/>
  <c r="E296" i="14"/>
  <c r="F295" i="14"/>
  <c r="E295" i="14"/>
  <c r="F294" i="14"/>
  <c r="E294" i="14"/>
  <c r="F293" i="14"/>
  <c r="E293" i="14"/>
  <c r="F292" i="14"/>
  <c r="E292" i="14"/>
  <c r="F291" i="14"/>
  <c r="E291" i="14"/>
  <c r="F290" i="14"/>
  <c r="E290" i="14"/>
  <c r="F289" i="14"/>
  <c r="E289" i="14"/>
  <c r="F288" i="14"/>
  <c r="E288" i="14"/>
  <c r="F287" i="14"/>
  <c r="E287" i="14"/>
  <c r="F286" i="14"/>
  <c r="E286" i="14"/>
  <c r="F285" i="14"/>
  <c r="E285" i="14"/>
  <c r="F284" i="14"/>
  <c r="E284" i="14"/>
  <c r="F283" i="14"/>
  <c r="E283" i="14"/>
  <c r="F282" i="14"/>
  <c r="E282" i="14"/>
  <c r="F281" i="14"/>
  <c r="E281" i="14"/>
  <c r="F280" i="14"/>
  <c r="E280" i="14"/>
  <c r="F279" i="14"/>
  <c r="E279" i="14"/>
  <c r="F278" i="14"/>
  <c r="E278" i="14"/>
  <c r="F277" i="14"/>
  <c r="E277" i="14"/>
  <c r="F276" i="14"/>
  <c r="E276" i="14"/>
  <c r="F275" i="14"/>
  <c r="E275" i="14"/>
  <c r="F274" i="14"/>
  <c r="E274" i="14"/>
  <c r="F273" i="14"/>
  <c r="E273" i="14"/>
  <c r="F272" i="14"/>
  <c r="E272" i="14"/>
  <c r="F271" i="14"/>
  <c r="E271" i="14"/>
  <c r="F270" i="14"/>
  <c r="E270" i="14"/>
  <c r="F269" i="14"/>
  <c r="E269" i="14"/>
  <c r="F268" i="14"/>
  <c r="E268" i="14"/>
  <c r="F267" i="14"/>
  <c r="E267" i="14"/>
  <c r="F266" i="14"/>
  <c r="E266" i="14"/>
  <c r="F265" i="14"/>
  <c r="E265" i="14"/>
  <c r="F264" i="14"/>
  <c r="E264" i="14"/>
  <c r="F263" i="14"/>
  <c r="E263" i="14"/>
  <c r="F262" i="14"/>
  <c r="E262" i="14"/>
  <c r="F261" i="14"/>
  <c r="E261" i="14"/>
  <c r="F260" i="14"/>
  <c r="E260" i="14"/>
  <c r="F259" i="14"/>
  <c r="E259" i="14"/>
  <c r="F258" i="14"/>
  <c r="E258" i="14"/>
  <c r="F257" i="14"/>
  <c r="E257" i="14"/>
  <c r="F256" i="14"/>
  <c r="E256" i="14"/>
  <c r="F255" i="14"/>
  <c r="E255" i="14"/>
  <c r="F254" i="14"/>
  <c r="E254" i="14"/>
  <c r="F253" i="14"/>
  <c r="E253" i="14"/>
  <c r="F252" i="14"/>
  <c r="E252" i="14"/>
  <c r="F251" i="14"/>
  <c r="E251" i="14"/>
  <c r="F250" i="14"/>
  <c r="E250" i="14"/>
  <c r="F249" i="14"/>
  <c r="E249" i="14"/>
  <c r="F248" i="14"/>
  <c r="E248" i="14"/>
  <c r="F247" i="14"/>
  <c r="E247" i="14"/>
  <c r="F246" i="14"/>
  <c r="E246" i="14"/>
  <c r="F245" i="14"/>
  <c r="E245" i="14"/>
  <c r="F244" i="14"/>
  <c r="E244" i="14"/>
  <c r="F243" i="14"/>
  <c r="E243" i="14"/>
  <c r="F242" i="14"/>
  <c r="E242" i="14"/>
  <c r="F241" i="14"/>
  <c r="E241" i="14"/>
  <c r="F240" i="14"/>
  <c r="E240" i="14"/>
  <c r="F239" i="14"/>
  <c r="E239" i="14"/>
  <c r="F238" i="14"/>
  <c r="E238" i="14"/>
  <c r="F237" i="14"/>
  <c r="E237" i="14"/>
  <c r="F236" i="14"/>
  <c r="E236" i="14"/>
  <c r="F235" i="14"/>
  <c r="E235" i="14"/>
  <c r="F234" i="14"/>
  <c r="E234" i="14"/>
  <c r="F233" i="14"/>
  <c r="E233" i="14"/>
  <c r="F232" i="14"/>
  <c r="E232" i="14"/>
  <c r="F231" i="14"/>
  <c r="E231" i="14"/>
  <c r="F230" i="14"/>
  <c r="E230" i="14"/>
  <c r="F229" i="14"/>
  <c r="E229" i="14"/>
  <c r="F228" i="14"/>
  <c r="E228" i="14"/>
  <c r="F227" i="14"/>
  <c r="E227" i="14"/>
  <c r="F226" i="14"/>
  <c r="E226" i="14"/>
  <c r="F225" i="14"/>
  <c r="E225" i="14"/>
  <c r="F224" i="14"/>
  <c r="E224" i="14"/>
  <c r="F223" i="14"/>
  <c r="E223" i="14"/>
  <c r="F222" i="14"/>
  <c r="E222" i="14"/>
  <c r="F221" i="14"/>
  <c r="E221" i="14"/>
  <c r="F220" i="14"/>
  <c r="E220" i="14"/>
  <c r="F219" i="14"/>
  <c r="E219" i="14"/>
  <c r="F218" i="14"/>
  <c r="E218" i="14"/>
  <c r="F217" i="14"/>
  <c r="E217" i="14"/>
  <c r="F216" i="14"/>
  <c r="E216" i="14"/>
  <c r="F215" i="14"/>
  <c r="E215" i="14"/>
  <c r="F214" i="14"/>
  <c r="E214" i="14"/>
  <c r="F213" i="14"/>
  <c r="E213" i="14"/>
  <c r="F212" i="14"/>
  <c r="E212" i="14"/>
  <c r="F211" i="14"/>
  <c r="E211" i="14"/>
  <c r="F210" i="14"/>
  <c r="E210" i="14"/>
  <c r="F209" i="14"/>
  <c r="E209" i="14"/>
  <c r="F208" i="14"/>
  <c r="E208" i="14"/>
  <c r="F207" i="14"/>
  <c r="E207" i="14"/>
  <c r="F206" i="14"/>
  <c r="E206" i="14"/>
  <c r="F205" i="14"/>
  <c r="E205" i="14"/>
  <c r="F204" i="14"/>
  <c r="E204" i="14"/>
  <c r="F203" i="14"/>
  <c r="E203" i="14"/>
  <c r="F202" i="14"/>
  <c r="E202" i="14"/>
  <c r="F201" i="14"/>
  <c r="E201" i="14"/>
  <c r="F200" i="14"/>
  <c r="E200" i="14"/>
  <c r="F199" i="14"/>
  <c r="E199" i="14"/>
  <c r="F198" i="14"/>
  <c r="E198" i="14"/>
  <c r="F197" i="14"/>
  <c r="E197" i="14"/>
  <c r="F196" i="14"/>
  <c r="E196" i="14"/>
  <c r="F195" i="14"/>
  <c r="E195" i="14"/>
  <c r="F194" i="14"/>
  <c r="E194" i="14"/>
  <c r="F193" i="14"/>
  <c r="E193" i="14"/>
  <c r="F192" i="14"/>
  <c r="E192" i="14"/>
  <c r="F191" i="14"/>
  <c r="E191" i="14"/>
  <c r="F190" i="14"/>
  <c r="E190" i="14"/>
  <c r="F189" i="14"/>
  <c r="E189" i="14"/>
  <c r="F188" i="14"/>
  <c r="E188" i="14"/>
  <c r="F187" i="14"/>
  <c r="E187" i="14"/>
  <c r="F186" i="14"/>
  <c r="E186" i="14"/>
  <c r="F185" i="14"/>
  <c r="E185" i="14"/>
  <c r="F184" i="14"/>
  <c r="E184" i="14"/>
  <c r="F183" i="14"/>
  <c r="E183" i="14"/>
  <c r="F182" i="14"/>
  <c r="E182" i="14"/>
  <c r="F181" i="14"/>
  <c r="E181" i="14"/>
  <c r="F180" i="14"/>
  <c r="E180" i="14"/>
  <c r="F179" i="14"/>
  <c r="E179" i="14"/>
  <c r="F178" i="14"/>
  <c r="E178" i="14"/>
  <c r="F177" i="14"/>
  <c r="E177" i="14"/>
  <c r="F176" i="14"/>
  <c r="E176" i="14"/>
  <c r="F175" i="14"/>
  <c r="E175" i="14"/>
  <c r="F174" i="14"/>
  <c r="E174" i="14"/>
  <c r="F173" i="14"/>
  <c r="E173" i="14"/>
  <c r="F172" i="14"/>
  <c r="E172" i="14"/>
  <c r="F171" i="14"/>
  <c r="E171" i="14"/>
  <c r="F170" i="14"/>
  <c r="E170" i="14"/>
  <c r="F169" i="14"/>
  <c r="E169" i="14"/>
  <c r="F168" i="14"/>
  <c r="E168" i="14"/>
  <c r="F167" i="14"/>
  <c r="E167" i="14"/>
  <c r="F166" i="14"/>
  <c r="E166" i="14"/>
  <c r="F165" i="14"/>
  <c r="E165" i="14"/>
  <c r="F164" i="14"/>
  <c r="E164" i="14"/>
  <c r="F163" i="14"/>
  <c r="E163" i="14"/>
  <c r="F162" i="14"/>
  <c r="E162" i="14"/>
  <c r="F161" i="14"/>
  <c r="E161" i="14"/>
  <c r="F160" i="14"/>
  <c r="E160" i="14"/>
  <c r="F159" i="14"/>
  <c r="E159" i="14"/>
  <c r="F158" i="14"/>
  <c r="E158" i="14"/>
  <c r="F157" i="14"/>
  <c r="E157" i="14"/>
  <c r="F156" i="14"/>
  <c r="E156" i="14"/>
  <c r="F155" i="14"/>
  <c r="E155" i="14"/>
  <c r="F154" i="14"/>
  <c r="E154" i="14"/>
  <c r="F153" i="14"/>
  <c r="E153" i="14"/>
  <c r="F152" i="14"/>
  <c r="E152" i="14"/>
  <c r="F151" i="14"/>
  <c r="E151" i="14"/>
  <c r="F150" i="14"/>
  <c r="E150" i="14"/>
  <c r="F149" i="14"/>
  <c r="E149" i="14"/>
  <c r="F148" i="14"/>
  <c r="E148" i="14"/>
  <c r="F147" i="14"/>
  <c r="E147" i="14"/>
  <c r="F146" i="14"/>
  <c r="E146" i="14"/>
  <c r="F145" i="14"/>
  <c r="E145" i="14"/>
  <c r="F144" i="14"/>
  <c r="E144" i="14"/>
  <c r="F143" i="14"/>
  <c r="E143" i="14"/>
  <c r="F142" i="14"/>
  <c r="E142" i="14"/>
  <c r="F141" i="14"/>
  <c r="E141" i="14"/>
  <c r="F140" i="14"/>
  <c r="E140" i="14"/>
  <c r="F139" i="14"/>
  <c r="E139" i="14"/>
  <c r="F138" i="14"/>
  <c r="E138" i="14"/>
  <c r="F137" i="14"/>
  <c r="E137" i="14"/>
  <c r="F136" i="14"/>
  <c r="E136" i="14"/>
  <c r="F135" i="14"/>
  <c r="E135" i="14"/>
  <c r="F134" i="14"/>
  <c r="E134" i="14"/>
  <c r="F133" i="14"/>
  <c r="E133" i="14"/>
  <c r="F132" i="14"/>
  <c r="E132" i="14"/>
  <c r="F131" i="14"/>
  <c r="E131" i="14"/>
  <c r="F130" i="14"/>
  <c r="E130" i="14"/>
  <c r="F129" i="14"/>
  <c r="E129" i="14"/>
  <c r="F128" i="14"/>
  <c r="E128" i="14"/>
  <c r="F127" i="14"/>
  <c r="E127" i="14"/>
  <c r="F126" i="14"/>
  <c r="E126" i="14"/>
  <c r="F125" i="14"/>
  <c r="E125" i="14"/>
  <c r="F124" i="14"/>
  <c r="E124" i="14"/>
  <c r="F123" i="14"/>
  <c r="E123" i="14"/>
  <c r="F122" i="14"/>
  <c r="E122" i="14"/>
  <c r="F121" i="14"/>
  <c r="E121" i="14"/>
  <c r="F120" i="14"/>
  <c r="E120" i="14"/>
  <c r="F119" i="14"/>
  <c r="E119" i="14"/>
  <c r="F118" i="14"/>
  <c r="E118" i="14"/>
  <c r="F117" i="14"/>
  <c r="E117" i="14"/>
  <c r="F116" i="14"/>
  <c r="E116" i="14"/>
  <c r="F115" i="14"/>
  <c r="E115" i="14"/>
  <c r="F114" i="14"/>
  <c r="E114" i="14"/>
  <c r="F113" i="14"/>
  <c r="E113" i="14"/>
  <c r="F112" i="14"/>
  <c r="E112" i="14"/>
  <c r="F111" i="14"/>
  <c r="E111" i="14"/>
  <c r="F110" i="14"/>
  <c r="E110" i="14"/>
  <c r="F109" i="14"/>
  <c r="E109" i="14"/>
  <c r="F108" i="14"/>
  <c r="E108" i="14"/>
  <c r="F107" i="14"/>
  <c r="E107" i="14"/>
  <c r="F106" i="14"/>
  <c r="E106" i="14"/>
  <c r="F105" i="14"/>
  <c r="E105" i="14"/>
  <c r="F104" i="14"/>
  <c r="E104" i="14"/>
  <c r="F103" i="14"/>
  <c r="E103" i="14"/>
  <c r="F102" i="14"/>
  <c r="E102" i="14"/>
  <c r="F101" i="14"/>
  <c r="E101" i="14"/>
  <c r="F100" i="14"/>
  <c r="E100" i="14"/>
  <c r="F99" i="14"/>
  <c r="E99" i="14"/>
  <c r="F98" i="14"/>
  <c r="E98" i="14"/>
  <c r="F97" i="14"/>
  <c r="E97" i="14"/>
  <c r="F96" i="14"/>
  <c r="E96" i="14"/>
  <c r="F95" i="14"/>
  <c r="E95" i="14"/>
  <c r="F94" i="14"/>
  <c r="E94" i="14"/>
  <c r="F93" i="14"/>
  <c r="E93" i="14"/>
  <c r="F92" i="14"/>
  <c r="E92" i="14"/>
  <c r="F91" i="14"/>
  <c r="E91" i="14"/>
  <c r="F90" i="14"/>
  <c r="E90" i="14"/>
  <c r="F89" i="14"/>
  <c r="E89" i="14"/>
  <c r="F88" i="14"/>
  <c r="E88" i="14"/>
  <c r="F87" i="14"/>
  <c r="E87" i="14"/>
  <c r="F86" i="14"/>
  <c r="E86" i="14"/>
  <c r="F85" i="14"/>
  <c r="E85" i="14"/>
  <c r="F84" i="14"/>
  <c r="E84" i="14"/>
  <c r="F83" i="14"/>
  <c r="E83" i="14"/>
  <c r="F82" i="14"/>
  <c r="E82" i="14"/>
  <c r="F81" i="14"/>
  <c r="E81" i="14"/>
  <c r="F80" i="14"/>
  <c r="E80" i="14"/>
  <c r="F79" i="14"/>
  <c r="E79" i="14"/>
  <c r="F78" i="14"/>
  <c r="E78" i="14"/>
  <c r="F77" i="14"/>
  <c r="E77" i="14"/>
  <c r="F76" i="14"/>
  <c r="E76" i="14"/>
  <c r="F75" i="14"/>
  <c r="E75" i="14"/>
  <c r="F74" i="14"/>
  <c r="E74" i="14"/>
  <c r="F73" i="14"/>
  <c r="E73" i="14"/>
  <c r="F72" i="14"/>
  <c r="E72" i="14"/>
  <c r="F71" i="14"/>
  <c r="E71" i="14"/>
  <c r="F70" i="14"/>
  <c r="E70" i="14"/>
  <c r="F69" i="14"/>
  <c r="E69" i="14"/>
  <c r="F68" i="14"/>
  <c r="E68" i="14"/>
  <c r="F67" i="14"/>
  <c r="E67" i="14"/>
  <c r="F66" i="14"/>
  <c r="E66" i="14"/>
  <c r="F65" i="14"/>
  <c r="E65" i="14"/>
  <c r="F64" i="14"/>
  <c r="E64" i="14"/>
  <c r="F63" i="14"/>
  <c r="E63" i="14"/>
  <c r="F62" i="14"/>
  <c r="E62" i="14"/>
  <c r="F61" i="14"/>
  <c r="E61" i="14"/>
  <c r="F60" i="14"/>
  <c r="E60" i="14"/>
  <c r="F59" i="14"/>
  <c r="E59" i="14"/>
  <c r="F58" i="14"/>
  <c r="E58" i="14"/>
  <c r="F57" i="14"/>
  <c r="E57" i="14"/>
  <c r="F56" i="14"/>
  <c r="E56" i="14"/>
  <c r="F55" i="14"/>
  <c r="E55" i="14"/>
  <c r="F54" i="14"/>
  <c r="E54" i="14"/>
  <c r="F53" i="14"/>
  <c r="E53" i="14"/>
  <c r="F52" i="14"/>
  <c r="E52" i="14"/>
  <c r="F51" i="14"/>
  <c r="E51" i="14"/>
  <c r="F50" i="14"/>
  <c r="E50" i="14"/>
  <c r="F49" i="14"/>
  <c r="E49" i="14"/>
  <c r="F48" i="14"/>
  <c r="E48" i="14"/>
  <c r="F47" i="14"/>
  <c r="E47" i="14"/>
  <c r="F46" i="14"/>
  <c r="E46" i="14"/>
  <c r="F45" i="14"/>
  <c r="E45" i="14"/>
  <c r="F44" i="14"/>
  <c r="E44" i="14"/>
  <c r="F43" i="14"/>
  <c r="E43" i="14"/>
  <c r="F42" i="14"/>
  <c r="E42" i="14"/>
  <c r="F41" i="14"/>
  <c r="E41" i="14"/>
  <c r="F40" i="14"/>
  <c r="E40" i="14"/>
  <c r="F39" i="14"/>
  <c r="E39" i="14"/>
  <c r="F38" i="14"/>
  <c r="E38" i="14"/>
  <c r="F37" i="14"/>
  <c r="E37" i="14"/>
  <c r="F36" i="14"/>
  <c r="E36" i="14"/>
  <c r="F35" i="14"/>
  <c r="E35" i="14"/>
  <c r="F34" i="14"/>
  <c r="E34" i="14"/>
  <c r="F33" i="14"/>
  <c r="E33" i="14"/>
  <c r="F32" i="14"/>
  <c r="E32" i="14"/>
  <c r="F31" i="14"/>
  <c r="E31" i="14"/>
  <c r="F30" i="14"/>
  <c r="E30" i="14"/>
  <c r="F29" i="14"/>
  <c r="E29" i="14"/>
  <c r="F28" i="14"/>
  <c r="E28" i="14"/>
  <c r="F27" i="14"/>
  <c r="E27" i="14"/>
  <c r="F26" i="14"/>
  <c r="E26" i="14"/>
  <c r="F25" i="14"/>
  <c r="E25" i="14"/>
  <c r="F24" i="14"/>
  <c r="E24" i="14"/>
  <c r="F23" i="14"/>
  <c r="E23" i="14"/>
  <c r="F22" i="14"/>
  <c r="E22" i="14"/>
  <c r="F521" i="5"/>
  <c r="E521" i="5"/>
  <c r="F520" i="5"/>
  <c r="E520" i="5"/>
  <c r="F519" i="5"/>
  <c r="E519" i="5"/>
  <c r="F518" i="5"/>
  <c r="E518" i="5"/>
  <c r="F517" i="5"/>
  <c r="E517" i="5"/>
  <c r="F516" i="5"/>
  <c r="E516" i="5"/>
  <c r="F515" i="5"/>
  <c r="E515" i="5"/>
  <c r="F514" i="5"/>
  <c r="E514" i="5"/>
  <c r="F513" i="5"/>
  <c r="E513" i="5"/>
  <c r="F512" i="5"/>
  <c r="E512" i="5"/>
  <c r="F511" i="5"/>
  <c r="E511" i="5"/>
  <c r="F510" i="5"/>
  <c r="E510" i="5"/>
  <c r="F509" i="5"/>
  <c r="E509" i="5"/>
  <c r="F508" i="5"/>
  <c r="E508" i="5"/>
  <c r="F507" i="5"/>
  <c r="E507" i="5"/>
  <c r="F506" i="5"/>
  <c r="E506" i="5"/>
  <c r="F505" i="5"/>
  <c r="E505" i="5"/>
  <c r="F504" i="5"/>
  <c r="E504" i="5"/>
  <c r="F503" i="5"/>
  <c r="E503" i="5"/>
  <c r="F502" i="5"/>
  <c r="E502" i="5"/>
  <c r="F501" i="5"/>
  <c r="E501" i="5"/>
  <c r="F500" i="5"/>
  <c r="E500" i="5"/>
  <c r="F499" i="5"/>
  <c r="E499" i="5"/>
  <c r="F498" i="5"/>
  <c r="E498" i="5"/>
  <c r="F497" i="5"/>
  <c r="E497" i="5"/>
  <c r="F496" i="5"/>
  <c r="E496" i="5"/>
  <c r="F495" i="5"/>
  <c r="E495" i="5"/>
  <c r="F494" i="5"/>
  <c r="E494" i="5"/>
  <c r="F493" i="5"/>
  <c r="E493" i="5"/>
  <c r="F492" i="5"/>
  <c r="E492" i="5"/>
  <c r="F491" i="5"/>
  <c r="E491" i="5"/>
  <c r="F490" i="5"/>
  <c r="E490" i="5"/>
  <c r="F489" i="5"/>
  <c r="E489" i="5"/>
  <c r="F488" i="5"/>
  <c r="E488" i="5"/>
  <c r="F487" i="5"/>
  <c r="E487" i="5"/>
  <c r="F486" i="5"/>
  <c r="E486" i="5"/>
  <c r="F485" i="5"/>
  <c r="E485" i="5"/>
  <c r="F484" i="5"/>
  <c r="E484" i="5"/>
  <c r="F483" i="5"/>
  <c r="E483" i="5"/>
  <c r="F482" i="5"/>
  <c r="E482" i="5"/>
  <c r="F481" i="5"/>
  <c r="E481" i="5"/>
  <c r="F480" i="5"/>
  <c r="E480" i="5"/>
  <c r="F479" i="5"/>
  <c r="E479" i="5"/>
  <c r="F478" i="5"/>
  <c r="E478" i="5"/>
  <c r="F477" i="5"/>
  <c r="E477" i="5"/>
  <c r="F476" i="5"/>
  <c r="E476" i="5"/>
  <c r="F475" i="5"/>
  <c r="E475" i="5"/>
  <c r="F474" i="5"/>
  <c r="E474" i="5"/>
  <c r="F473" i="5"/>
  <c r="E473" i="5"/>
  <c r="F472" i="5"/>
  <c r="E472" i="5"/>
  <c r="F471" i="5"/>
  <c r="E471" i="5"/>
  <c r="F470" i="5"/>
  <c r="E470" i="5"/>
  <c r="F469" i="5"/>
  <c r="E469" i="5"/>
  <c r="F468" i="5"/>
  <c r="E468" i="5"/>
  <c r="F467" i="5"/>
  <c r="E467" i="5"/>
  <c r="F466" i="5"/>
  <c r="E466" i="5"/>
  <c r="F465" i="5"/>
  <c r="E465" i="5"/>
  <c r="F464" i="5"/>
  <c r="E464" i="5"/>
  <c r="F463" i="5"/>
  <c r="E463" i="5"/>
  <c r="F462" i="5"/>
  <c r="E462" i="5"/>
  <c r="F461" i="5"/>
  <c r="E461" i="5"/>
  <c r="F460" i="5"/>
  <c r="E460" i="5"/>
  <c r="F459" i="5"/>
  <c r="E459" i="5"/>
  <c r="F458" i="5"/>
  <c r="E458" i="5"/>
  <c r="F457" i="5"/>
  <c r="E457" i="5"/>
  <c r="F456" i="5"/>
  <c r="E456" i="5"/>
  <c r="F455" i="5"/>
  <c r="E455" i="5"/>
  <c r="F454" i="5"/>
  <c r="E454" i="5"/>
  <c r="F453" i="5"/>
  <c r="E453" i="5"/>
  <c r="F452" i="5"/>
  <c r="E452" i="5"/>
  <c r="F451" i="5"/>
  <c r="E451" i="5"/>
  <c r="F450" i="5"/>
  <c r="E450" i="5"/>
  <c r="F449" i="5"/>
  <c r="E449" i="5"/>
  <c r="F448" i="5"/>
  <c r="E448" i="5"/>
  <c r="F447" i="5"/>
  <c r="E447" i="5"/>
  <c r="F446" i="5"/>
  <c r="E446" i="5"/>
  <c r="F445" i="5"/>
  <c r="E445" i="5"/>
  <c r="F444" i="5"/>
  <c r="E444" i="5"/>
  <c r="F443" i="5"/>
  <c r="E443" i="5"/>
  <c r="F442" i="5"/>
  <c r="E442" i="5"/>
  <c r="F441" i="5"/>
  <c r="E441" i="5"/>
  <c r="F440" i="5"/>
  <c r="E440" i="5"/>
  <c r="F439" i="5"/>
  <c r="E439" i="5"/>
  <c r="F438" i="5"/>
  <c r="E438" i="5"/>
  <c r="F437" i="5"/>
  <c r="E437" i="5"/>
  <c r="F436" i="5"/>
  <c r="E436" i="5"/>
  <c r="F435" i="5"/>
  <c r="E435" i="5"/>
  <c r="F434" i="5"/>
  <c r="E434" i="5"/>
  <c r="F433" i="5"/>
  <c r="E433" i="5"/>
  <c r="F432" i="5"/>
  <c r="E432" i="5"/>
  <c r="F431" i="5"/>
  <c r="E431" i="5"/>
  <c r="F430" i="5"/>
  <c r="E430" i="5"/>
  <c r="F429" i="5"/>
  <c r="E429" i="5"/>
  <c r="F428" i="5"/>
  <c r="E428" i="5"/>
  <c r="F427" i="5"/>
  <c r="E427" i="5"/>
  <c r="F426" i="5"/>
  <c r="E426" i="5"/>
  <c r="F425" i="5"/>
  <c r="E425" i="5"/>
  <c r="F424" i="5"/>
  <c r="E424" i="5"/>
  <c r="F423" i="5"/>
  <c r="E423" i="5"/>
  <c r="F422" i="5"/>
  <c r="E422" i="5"/>
  <c r="F421" i="5"/>
  <c r="E421" i="5"/>
  <c r="F420" i="5"/>
  <c r="E420" i="5"/>
  <c r="F419" i="5"/>
  <c r="E419" i="5"/>
  <c r="F418" i="5"/>
  <c r="E418" i="5"/>
  <c r="F417" i="5"/>
  <c r="E417" i="5"/>
  <c r="F416" i="5"/>
  <c r="E416" i="5"/>
  <c r="F415" i="5"/>
  <c r="E415" i="5"/>
  <c r="F414" i="5"/>
  <c r="E414" i="5"/>
  <c r="F413" i="5"/>
  <c r="E413" i="5"/>
  <c r="F412" i="5"/>
  <c r="E412" i="5"/>
  <c r="F411" i="5"/>
  <c r="E411" i="5"/>
  <c r="F410" i="5"/>
  <c r="E410" i="5"/>
  <c r="F409" i="5"/>
  <c r="E409" i="5"/>
  <c r="F408" i="5"/>
  <c r="E408" i="5"/>
  <c r="F407" i="5"/>
  <c r="E407" i="5"/>
  <c r="F406" i="5"/>
  <c r="E406" i="5"/>
  <c r="F405" i="5"/>
  <c r="E405" i="5"/>
  <c r="F404" i="5"/>
  <c r="E404" i="5"/>
  <c r="F403" i="5"/>
  <c r="E403" i="5"/>
  <c r="F402" i="5"/>
  <c r="E402" i="5"/>
  <c r="F401" i="5"/>
  <c r="E401" i="5"/>
  <c r="F400" i="5"/>
  <c r="E400" i="5"/>
  <c r="F399" i="5"/>
  <c r="E399" i="5"/>
  <c r="F398" i="5"/>
  <c r="E398" i="5"/>
  <c r="F397" i="5"/>
  <c r="E397" i="5"/>
  <c r="F396" i="5"/>
  <c r="E396" i="5"/>
  <c r="F395" i="5"/>
  <c r="E395" i="5"/>
  <c r="F394" i="5"/>
  <c r="E394" i="5"/>
  <c r="F393" i="5"/>
  <c r="E393" i="5"/>
  <c r="F392" i="5"/>
  <c r="E392" i="5"/>
  <c r="F391" i="5"/>
  <c r="E391" i="5"/>
  <c r="F390" i="5"/>
  <c r="E390" i="5"/>
  <c r="F389" i="5"/>
  <c r="E389" i="5"/>
  <c r="F388" i="5"/>
  <c r="E388" i="5"/>
  <c r="F387" i="5"/>
  <c r="E387" i="5"/>
  <c r="F386" i="5"/>
  <c r="E386" i="5"/>
  <c r="F385" i="5"/>
  <c r="E385" i="5"/>
  <c r="F384" i="5"/>
  <c r="E384" i="5"/>
  <c r="F383" i="5"/>
  <c r="E383" i="5"/>
  <c r="F382" i="5"/>
  <c r="E382" i="5"/>
  <c r="F381" i="5"/>
  <c r="E381" i="5"/>
  <c r="F380" i="5"/>
  <c r="E380" i="5"/>
  <c r="F379" i="5"/>
  <c r="E379" i="5"/>
  <c r="F378" i="5"/>
  <c r="E378" i="5"/>
  <c r="F377" i="5"/>
  <c r="E377" i="5"/>
  <c r="F376" i="5"/>
  <c r="E376" i="5"/>
  <c r="F375" i="5"/>
  <c r="E375" i="5"/>
  <c r="F374" i="5"/>
  <c r="E374" i="5"/>
  <c r="F373" i="5"/>
  <c r="E373" i="5"/>
  <c r="F372" i="5"/>
  <c r="E372" i="5"/>
  <c r="F371" i="5"/>
  <c r="E371" i="5"/>
  <c r="F370" i="5"/>
  <c r="E370" i="5"/>
  <c r="F369" i="5"/>
  <c r="E369" i="5"/>
  <c r="F368" i="5"/>
  <c r="E368" i="5"/>
  <c r="F367" i="5"/>
  <c r="E367" i="5"/>
  <c r="F366" i="5"/>
  <c r="E366" i="5"/>
  <c r="F365" i="5"/>
  <c r="E365" i="5"/>
  <c r="F364" i="5"/>
  <c r="E364" i="5"/>
  <c r="F363" i="5"/>
  <c r="E363" i="5"/>
  <c r="F362" i="5"/>
  <c r="E362" i="5"/>
  <c r="F361" i="5"/>
  <c r="E361" i="5"/>
  <c r="F360" i="5"/>
  <c r="E360" i="5"/>
  <c r="F359" i="5"/>
  <c r="E359" i="5"/>
  <c r="F358" i="5"/>
  <c r="E358" i="5"/>
  <c r="F357" i="5"/>
  <c r="E357" i="5"/>
  <c r="F356" i="5"/>
  <c r="E356" i="5"/>
  <c r="F355" i="5"/>
  <c r="E355" i="5"/>
  <c r="F354" i="5"/>
  <c r="E354" i="5"/>
  <c r="F353" i="5"/>
  <c r="E353" i="5"/>
  <c r="F352" i="5"/>
  <c r="E352" i="5"/>
  <c r="F351" i="5"/>
  <c r="E351" i="5"/>
  <c r="F350" i="5"/>
  <c r="E350" i="5"/>
  <c r="F349" i="5"/>
  <c r="E349" i="5"/>
  <c r="F348" i="5"/>
  <c r="E348" i="5"/>
  <c r="F347" i="5"/>
  <c r="E347" i="5"/>
  <c r="F346" i="5"/>
  <c r="E346" i="5"/>
  <c r="F345" i="5"/>
  <c r="E345" i="5"/>
  <c r="F344" i="5"/>
  <c r="E344" i="5"/>
  <c r="F343" i="5"/>
  <c r="E343" i="5"/>
  <c r="F342" i="5"/>
  <c r="E342" i="5"/>
  <c r="F341" i="5"/>
  <c r="E341" i="5"/>
  <c r="F340" i="5"/>
  <c r="E340" i="5"/>
  <c r="F339" i="5"/>
  <c r="E339" i="5"/>
  <c r="F338" i="5"/>
  <c r="E338" i="5"/>
  <c r="F337" i="5"/>
  <c r="E337" i="5"/>
  <c r="F336" i="5"/>
  <c r="E336" i="5"/>
  <c r="F335" i="5"/>
  <c r="E335" i="5"/>
  <c r="F334" i="5"/>
  <c r="E334" i="5"/>
  <c r="F333" i="5"/>
  <c r="E333" i="5"/>
  <c r="F332" i="5"/>
  <c r="E332" i="5"/>
  <c r="F331" i="5"/>
  <c r="E331" i="5"/>
  <c r="F330" i="5"/>
  <c r="E330" i="5"/>
  <c r="F329" i="5"/>
  <c r="E329" i="5"/>
  <c r="F328" i="5"/>
  <c r="E328" i="5"/>
  <c r="F327" i="5"/>
  <c r="E327" i="5"/>
  <c r="F326" i="5"/>
  <c r="E326" i="5"/>
  <c r="F325" i="5"/>
  <c r="E325" i="5"/>
  <c r="F324" i="5"/>
  <c r="E324" i="5"/>
  <c r="F323" i="5"/>
  <c r="E323" i="5"/>
  <c r="F322" i="5"/>
  <c r="E322" i="5"/>
  <c r="F321" i="5"/>
  <c r="E321" i="5"/>
  <c r="F320" i="5"/>
  <c r="E320" i="5"/>
  <c r="F319" i="5"/>
  <c r="E319" i="5"/>
  <c r="F318" i="5"/>
  <c r="E318" i="5"/>
  <c r="F317" i="5"/>
  <c r="E317" i="5"/>
  <c r="F316" i="5"/>
  <c r="E316" i="5"/>
  <c r="F315" i="5"/>
  <c r="E315" i="5"/>
  <c r="F314" i="5"/>
  <c r="E314" i="5"/>
  <c r="F313" i="5"/>
  <c r="E313" i="5"/>
  <c r="F312" i="5"/>
  <c r="E312" i="5"/>
  <c r="F311" i="5"/>
  <c r="E311" i="5"/>
  <c r="F310" i="5"/>
  <c r="E310" i="5"/>
  <c r="F309" i="5"/>
  <c r="E309" i="5"/>
  <c r="F308" i="5"/>
  <c r="E308" i="5"/>
  <c r="F307" i="5"/>
  <c r="E307" i="5"/>
  <c r="F306" i="5"/>
  <c r="E306" i="5"/>
  <c r="F305" i="5"/>
  <c r="E305" i="5"/>
  <c r="F304" i="5"/>
  <c r="E304" i="5"/>
  <c r="F303" i="5"/>
  <c r="E303" i="5"/>
  <c r="F302" i="5"/>
  <c r="E302" i="5"/>
  <c r="F301" i="5"/>
  <c r="E301" i="5"/>
  <c r="F300" i="5"/>
  <c r="E300" i="5"/>
  <c r="F299" i="5"/>
  <c r="E299" i="5"/>
  <c r="F298" i="5"/>
  <c r="E298" i="5"/>
  <c r="F297" i="5"/>
  <c r="E297" i="5"/>
  <c r="F296" i="5"/>
  <c r="E296" i="5"/>
  <c r="F295" i="5"/>
  <c r="E295" i="5"/>
  <c r="F294" i="5"/>
  <c r="E294" i="5"/>
  <c r="F293" i="5"/>
  <c r="E293" i="5"/>
  <c r="F292" i="5"/>
  <c r="E292" i="5"/>
  <c r="F291" i="5"/>
  <c r="E291" i="5"/>
  <c r="F290" i="5"/>
  <c r="E290" i="5"/>
  <c r="F289" i="5"/>
  <c r="E289" i="5"/>
  <c r="F288" i="5"/>
  <c r="E288" i="5"/>
  <c r="F287" i="5"/>
  <c r="E287" i="5"/>
  <c r="F286" i="5"/>
  <c r="E286" i="5"/>
  <c r="F285" i="5"/>
  <c r="E285" i="5"/>
  <c r="F284" i="5"/>
  <c r="E284" i="5"/>
  <c r="F283" i="5"/>
  <c r="E283" i="5"/>
  <c r="F282" i="5"/>
  <c r="E282" i="5"/>
  <c r="F281" i="5"/>
  <c r="E281" i="5"/>
  <c r="F280" i="5"/>
  <c r="E280" i="5"/>
  <c r="F279" i="5"/>
  <c r="E279" i="5"/>
  <c r="F278" i="5"/>
  <c r="E278" i="5"/>
  <c r="F277" i="5"/>
  <c r="E277" i="5"/>
  <c r="F276" i="5"/>
  <c r="E276" i="5"/>
  <c r="F275" i="5"/>
  <c r="E275" i="5"/>
  <c r="F274" i="5"/>
  <c r="E274" i="5"/>
  <c r="F273" i="5"/>
  <c r="E273" i="5"/>
  <c r="F272" i="5"/>
  <c r="E272" i="5"/>
  <c r="F271" i="5"/>
  <c r="E271" i="5"/>
  <c r="F270" i="5"/>
  <c r="E270" i="5"/>
  <c r="F269" i="5"/>
  <c r="E269" i="5"/>
  <c r="F268" i="5"/>
  <c r="E268" i="5"/>
  <c r="F267" i="5"/>
  <c r="E267" i="5"/>
  <c r="F266" i="5"/>
  <c r="E266" i="5"/>
  <c r="F265" i="5"/>
  <c r="E265" i="5"/>
  <c r="F264" i="5"/>
  <c r="E264" i="5"/>
  <c r="F263" i="5"/>
  <c r="E263" i="5"/>
  <c r="F262" i="5"/>
  <c r="E262" i="5"/>
  <c r="F261" i="5"/>
  <c r="E261" i="5"/>
  <c r="F260" i="5"/>
  <c r="E260" i="5"/>
  <c r="F259" i="5"/>
  <c r="E259" i="5"/>
  <c r="F258" i="5"/>
  <c r="E258" i="5"/>
  <c r="F257" i="5"/>
  <c r="E257" i="5"/>
  <c r="F256" i="5"/>
  <c r="E256" i="5"/>
  <c r="F255" i="5"/>
  <c r="E255" i="5"/>
  <c r="F254" i="5"/>
  <c r="E254" i="5"/>
  <c r="F253" i="5"/>
  <c r="E253" i="5"/>
  <c r="F252" i="5"/>
  <c r="E252" i="5"/>
  <c r="F251" i="5"/>
  <c r="E251" i="5"/>
  <c r="F250" i="5"/>
  <c r="E250" i="5"/>
  <c r="F249" i="5"/>
  <c r="E249" i="5"/>
  <c r="F248" i="5"/>
  <c r="E248" i="5"/>
  <c r="F247" i="5"/>
  <c r="E247" i="5"/>
  <c r="F246" i="5"/>
  <c r="E246" i="5"/>
  <c r="F245" i="5"/>
  <c r="E245" i="5"/>
  <c r="F244" i="5"/>
  <c r="E244" i="5"/>
  <c r="F243" i="5"/>
  <c r="E243" i="5"/>
  <c r="F242" i="5"/>
  <c r="E242" i="5"/>
  <c r="F241" i="5"/>
  <c r="E241" i="5"/>
  <c r="F240" i="5"/>
  <c r="E240" i="5"/>
  <c r="F239" i="5"/>
  <c r="E239" i="5"/>
  <c r="F238" i="5"/>
  <c r="E238" i="5"/>
  <c r="F237" i="5"/>
  <c r="E237" i="5"/>
  <c r="F236" i="5"/>
  <c r="E236" i="5"/>
  <c r="F235" i="5"/>
  <c r="E235" i="5"/>
  <c r="F234" i="5"/>
  <c r="E234" i="5"/>
  <c r="F233" i="5"/>
  <c r="E233" i="5"/>
  <c r="F232" i="5"/>
  <c r="E232" i="5"/>
  <c r="F231" i="5"/>
  <c r="E231" i="5"/>
  <c r="F230" i="5"/>
  <c r="E230" i="5"/>
  <c r="F229" i="5"/>
  <c r="E229" i="5"/>
  <c r="F228" i="5"/>
  <c r="E228" i="5"/>
  <c r="F227" i="5"/>
  <c r="E227" i="5"/>
  <c r="F226" i="5"/>
  <c r="E226" i="5"/>
  <c r="F225" i="5"/>
  <c r="E225" i="5"/>
  <c r="F224" i="5"/>
  <c r="E224" i="5"/>
  <c r="F223" i="5"/>
  <c r="E223" i="5"/>
  <c r="F222" i="5"/>
  <c r="E222" i="5"/>
  <c r="F221" i="5"/>
  <c r="E221" i="5"/>
  <c r="F220" i="5"/>
  <c r="E220" i="5"/>
  <c r="F219" i="5"/>
  <c r="E219" i="5"/>
  <c r="F218" i="5"/>
  <c r="E218" i="5"/>
  <c r="F217" i="5"/>
  <c r="E217" i="5"/>
  <c r="F216" i="5"/>
  <c r="E216" i="5"/>
  <c r="F215" i="5"/>
  <c r="E215" i="5"/>
  <c r="F214" i="5"/>
  <c r="E214" i="5"/>
  <c r="F213" i="5"/>
  <c r="E213" i="5"/>
  <c r="F212" i="5"/>
  <c r="E212" i="5"/>
  <c r="F211" i="5"/>
  <c r="E211" i="5"/>
  <c r="F210" i="5"/>
  <c r="E210" i="5"/>
  <c r="F209" i="5"/>
  <c r="E209" i="5"/>
  <c r="F208" i="5"/>
  <c r="E208" i="5"/>
  <c r="F207" i="5"/>
  <c r="E207" i="5"/>
  <c r="F206" i="5"/>
  <c r="E206" i="5"/>
  <c r="F205" i="5"/>
  <c r="E205" i="5"/>
  <c r="F204" i="5"/>
  <c r="E204" i="5"/>
  <c r="F203" i="5"/>
  <c r="E203" i="5"/>
  <c r="F202" i="5"/>
  <c r="E202" i="5"/>
  <c r="F201" i="5"/>
  <c r="E201" i="5"/>
  <c r="F200" i="5"/>
  <c r="E200" i="5"/>
  <c r="F199" i="5"/>
  <c r="E199" i="5"/>
  <c r="F198" i="5"/>
  <c r="E198" i="5"/>
  <c r="F197" i="5"/>
  <c r="E197" i="5"/>
  <c r="F196" i="5"/>
  <c r="E196" i="5"/>
  <c r="F195" i="5"/>
  <c r="E195" i="5"/>
  <c r="F194" i="5"/>
  <c r="E194" i="5"/>
  <c r="F193" i="5"/>
  <c r="E193" i="5"/>
  <c r="F192" i="5"/>
  <c r="E192" i="5"/>
  <c r="F191" i="5"/>
  <c r="E191" i="5"/>
  <c r="F190" i="5"/>
  <c r="E190" i="5"/>
  <c r="F189" i="5"/>
  <c r="E189" i="5"/>
  <c r="F188" i="5"/>
  <c r="E188" i="5"/>
  <c r="F187" i="5"/>
  <c r="E187" i="5"/>
  <c r="F186" i="5"/>
  <c r="E186" i="5"/>
  <c r="F185" i="5"/>
  <c r="E185" i="5"/>
  <c r="F184" i="5"/>
  <c r="E184" i="5"/>
  <c r="F183" i="5"/>
  <c r="E183" i="5"/>
  <c r="F182" i="5"/>
  <c r="E182" i="5"/>
  <c r="F181" i="5"/>
  <c r="E181" i="5"/>
  <c r="F180" i="5"/>
  <c r="E180" i="5"/>
  <c r="F179" i="5"/>
  <c r="E179" i="5"/>
  <c r="F178" i="5"/>
  <c r="E178" i="5"/>
  <c r="F177" i="5"/>
  <c r="E177" i="5"/>
  <c r="F176" i="5"/>
  <c r="E176" i="5"/>
  <c r="F175" i="5"/>
  <c r="E175" i="5"/>
  <c r="F174" i="5"/>
  <c r="E174" i="5"/>
  <c r="F173" i="5"/>
  <c r="E173" i="5"/>
  <c r="F172" i="5"/>
  <c r="E172" i="5"/>
  <c r="F171" i="5"/>
  <c r="E171" i="5"/>
  <c r="F170" i="5"/>
  <c r="E170" i="5"/>
  <c r="F169" i="5"/>
  <c r="E169" i="5"/>
  <c r="F168" i="5"/>
  <c r="E168" i="5"/>
  <c r="F167" i="5"/>
  <c r="E167" i="5"/>
  <c r="F166" i="5"/>
  <c r="E166" i="5"/>
  <c r="F165" i="5"/>
  <c r="E165" i="5"/>
  <c r="F164" i="5"/>
  <c r="E164" i="5"/>
  <c r="F163" i="5"/>
  <c r="E163" i="5"/>
  <c r="F162" i="5"/>
  <c r="E162" i="5"/>
  <c r="F161" i="5"/>
  <c r="E161" i="5"/>
  <c r="F160" i="5"/>
  <c r="E160" i="5"/>
  <c r="F159" i="5"/>
  <c r="E159" i="5"/>
  <c r="F158" i="5"/>
  <c r="E158" i="5"/>
  <c r="F157" i="5"/>
  <c r="E157" i="5"/>
  <c r="F156" i="5"/>
  <c r="E156" i="5"/>
  <c r="F155" i="5"/>
  <c r="E155" i="5"/>
  <c r="F154" i="5"/>
  <c r="E154" i="5"/>
  <c r="F153" i="5"/>
  <c r="E153" i="5"/>
  <c r="F152" i="5"/>
  <c r="E152" i="5"/>
  <c r="F151" i="5"/>
  <c r="E151" i="5"/>
  <c r="F150" i="5"/>
  <c r="E150" i="5"/>
  <c r="F149" i="5"/>
  <c r="E149" i="5"/>
  <c r="F148" i="5"/>
  <c r="E148" i="5"/>
  <c r="F147" i="5"/>
  <c r="E147" i="5"/>
  <c r="F146" i="5"/>
  <c r="E146" i="5"/>
  <c r="F145" i="5"/>
  <c r="E145" i="5"/>
  <c r="F144" i="5"/>
  <c r="E144" i="5"/>
  <c r="F143" i="5"/>
  <c r="E143" i="5"/>
  <c r="F142" i="5"/>
  <c r="E142" i="5"/>
  <c r="F141" i="5"/>
  <c r="E141" i="5"/>
  <c r="F140" i="5"/>
  <c r="E140" i="5"/>
  <c r="F139" i="5"/>
  <c r="E139" i="5"/>
  <c r="F138" i="5"/>
  <c r="E138" i="5"/>
  <c r="F137" i="5"/>
  <c r="E137" i="5"/>
  <c r="F136" i="5"/>
  <c r="E136" i="5"/>
  <c r="F135" i="5"/>
  <c r="E135" i="5"/>
  <c r="F134" i="5"/>
  <c r="E134" i="5"/>
  <c r="F133" i="5"/>
  <c r="E133" i="5"/>
  <c r="F132" i="5"/>
  <c r="E132" i="5"/>
  <c r="F131" i="5"/>
  <c r="E131" i="5"/>
  <c r="F130" i="5"/>
  <c r="E130" i="5"/>
  <c r="F129" i="5"/>
  <c r="E129" i="5"/>
  <c r="F128" i="5"/>
  <c r="E128" i="5"/>
  <c r="F127" i="5"/>
  <c r="E127" i="5"/>
  <c r="F126" i="5"/>
  <c r="E126" i="5"/>
  <c r="F125" i="5"/>
  <c r="E125" i="5"/>
  <c r="F124" i="5"/>
  <c r="E124" i="5"/>
  <c r="F123" i="5"/>
  <c r="E123" i="5"/>
  <c r="F122" i="5"/>
  <c r="E122" i="5"/>
  <c r="F121" i="5"/>
  <c r="E121" i="5"/>
  <c r="F120" i="5"/>
  <c r="E120" i="5"/>
  <c r="F119" i="5"/>
  <c r="E119" i="5"/>
  <c r="F118" i="5"/>
  <c r="E118" i="5"/>
  <c r="F117" i="5"/>
  <c r="E117" i="5"/>
  <c r="F116" i="5"/>
  <c r="E116" i="5"/>
  <c r="F115" i="5"/>
  <c r="E115" i="5"/>
  <c r="F114" i="5"/>
  <c r="E114" i="5"/>
  <c r="F113" i="5"/>
  <c r="E113" i="5"/>
  <c r="F112" i="5"/>
  <c r="E112" i="5"/>
  <c r="F111" i="5"/>
  <c r="E111" i="5"/>
  <c r="F110" i="5"/>
  <c r="E110" i="5"/>
  <c r="F109" i="5"/>
  <c r="E109" i="5"/>
  <c r="F108" i="5"/>
  <c r="E108" i="5"/>
  <c r="F107" i="5"/>
  <c r="E107" i="5"/>
  <c r="F106" i="5"/>
  <c r="E106" i="5"/>
  <c r="F105" i="5"/>
  <c r="E105" i="5"/>
  <c r="F104" i="5"/>
  <c r="E104" i="5"/>
  <c r="F103" i="5"/>
  <c r="E103" i="5"/>
  <c r="F102" i="5"/>
  <c r="E102" i="5"/>
  <c r="F101" i="5"/>
  <c r="E101" i="5"/>
  <c r="F100" i="5"/>
  <c r="E100" i="5"/>
  <c r="F99" i="5"/>
  <c r="E99" i="5"/>
  <c r="F98" i="5"/>
  <c r="E98" i="5"/>
  <c r="F97" i="5"/>
  <c r="E97" i="5"/>
  <c r="F96" i="5"/>
  <c r="E96" i="5"/>
  <c r="F95" i="5"/>
  <c r="E95" i="5"/>
  <c r="F94" i="5"/>
  <c r="E94" i="5"/>
  <c r="F93" i="5"/>
  <c r="E93" i="5"/>
  <c r="F92" i="5"/>
  <c r="E92" i="5"/>
  <c r="F91" i="5"/>
  <c r="E91" i="5"/>
  <c r="F90" i="5"/>
  <c r="E90" i="5"/>
  <c r="F89" i="5"/>
  <c r="E89" i="5"/>
  <c r="F88" i="5"/>
  <c r="E88" i="5"/>
  <c r="F87" i="5"/>
  <c r="E87" i="5"/>
  <c r="F86" i="5"/>
  <c r="E86" i="5"/>
  <c r="F85" i="5"/>
  <c r="E85" i="5"/>
  <c r="F84" i="5"/>
  <c r="E84" i="5"/>
  <c r="F83" i="5"/>
  <c r="E83" i="5"/>
  <c r="F82" i="5"/>
  <c r="E82" i="5"/>
  <c r="F81" i="5"/>
  <c r="E81" i="5"/>
  <c r="F80" i="5"/>
  <c r="E80" i="5"/>
  <c r="F79" i="5"/>
  <c r="E79" i="5"/>
  <c r="F78" i="5"/>
  <c r="E78" i="5"/>
  <c r="F77" i="5"/>
  <c r="E77" i="5"/>
  <c r="F76" i="5"/>
  <c r="E76" i="5"/>
  <c r="F75" i="5"/>
  <c r="E75" i="5"/>
  <c r="F74" i="5"/>
  <c r="E74" i="5"/>
  <c r="F73" i="5"/>
  <c r="E73" i="5"/>
  <c r="F72" i="5"/>
  <c r="E72" i="5"/>
  <c r="F71" i="5"/>
  <c r="E71" i="5"/>
  <c r="F70" i="5"/>
  <c r="E70" i="5"/>
  <c r="F69" i="5"/>
  <c r="E69" i="5"/>
  <c r="F68" i="5"/>
  <c r="E68" i="5"/>
  <c r="F67" i="5"/>
  <c r="E67" i="5"/>
  <c r="F66" i="5"/>
  <c r="E66" i="5"/>
  <c r="F65" i="5"/>
  <c r="E65" i="5"/>
  <c r="F64" i="5"/>
  <c r="E64" i="5"/>
  <c r="F63" i="5"/>
  <c r="E63" i="5"/>
  <c r="F62" i="5"/>
  <c r="E62" i="5"/>
  <c r="F61" i="5"/>
  <c r="E61" i="5"/>
  <c r="F60" i="5"/>
  <c r="E60" i="5"/>
  <c r="F59" i="5"/>
  <c r="E59" i="5"/>
  <c r="F58" i="5"/>
  <c r="E58" i="5"/>
  <c r="F57" i="5"/>
  <c r="E57" i="5"/>
  <c r="F56" i="5"/>
  <c r="E56" i="5"/>
  <c r="F55" i="5"/>
  <c r="E55" i="5"/>
  <c r="F54" i="5"/>
  <c r="E54" i="5"/>
  <c r="F53" i="5"/>
  <c r="E53" i="5"/>
  <c r="F52" i="5"/>
  <c r="E52" i="5"/>
  <c r="F51" i="5"/>
  <c r="E51" i="5"/>
  <c r="F50" i="5"/>
  <c r="E50" i="5"/>
  <c r="F49" i="5"/>
  <c r="E49" i="5"/>
  <c r="F48" i="5"/>
  <c r="E48" i="5"/>
  <c r="F47" i="5"/>
  <c r="E47" i="5"/>
  <c r="F46" i="5"/>
  <c r="E46" i="5"/>
  <c r="F45" i="5"/>
  <c r="E45" i="5"/>
  <c r="F44" i="5"/>
  <c r="E44" i="5"/>
  <c r="F43" i="5"/>
  <c r="E43" i="5"/>
  <c r="F42" i="5"/>
  <c r="E42" i="5"/>
  <c r="F41" i="5"/>
  <c r="E41" i="5"/>
  <c r="F40" i="5"/>
  <c r="E40" i="5"/>
  <c r="F39" i="5"/>
  <c r="E39" i="5"/>
  <c r="F38" i="5"/>
  <c r="E38" i="5"/>
  <c r="F37" i="5"/>
  <c r="E37" i="5"/>
  <c r="F36" i="5"/>
  <c r="E36" i="5"/>
  <c r="F35" i="5"/>
  <c r="E35" i="5"/>
  <c r="F34" i="5"/>
  <c r="E34" i="5"/>
  <c r="F33" i="5"/>
  <c r="E33" i="5"/>
  <c r="F32" i="5"/>
  <c r="E32" i="5"/>
  <c r="F31" i="5"/>
  <c r="E31" i="5"/>
  <c r="F30" i="5"/>
  <c r="E30" i="5"/>
  <c r="F29" i="5"/>
  <c r="E29" i="5"/>
  <c r="F28" i="5"/>
  <c r="E28" i="5"/>
  <c r="F27" i="5"/>
  <c r="E27" i="5"/>
  <c r="F26" i="5"/>
  <c r="E26" i="5"/>
  <c r="F25" i="5"/>
  <c r="E25" i="5"/>
  <c r="F24" i="5"/>
  <c r="E24" i="5"/>
  <c r="F23" i="5"/>
  <c r="E23" i="5"/>
  <c r="F22" i="5"/>
  <c r="E22" i="5"/>
  <c r="F521" i="11"/>
  <c r="E521" i="11"/>
  <c r="F520" i="11"/>
  <c r="E520" i="11"/>
  <c r="F519" i="11"/>
  <c r="E519" i="11"/>
  <c r="F518" i="11"/>
  <c r="E518" i="11"/>
  <c r="F517" i="11"/>
  <c r="E517" i="11"/>
  <c r="F516" i="11"/>
  <c r="E516" i="11"/>
  <c r="F515" i="11"/>
  <c r="E515" i="11"/>
  <c r="F514" i="11"/>
  <c r="E514" i="11"/>
  <c r="F513" i="11"/>
  <c r="E513" i="11"/>
  <c r="F512" i="11"/>
  <c r="E512" i="11"/>
  <c r="F511" i="11"/>
  <c r="E511" i="11"/>
  <c r="F510" i="11"/>
  <c r="E510" i="11"/>
  <c r="F509" i="11"/>
  <c r="E509" i="11"/>
  <c r="F508" i="11"/>
  <c r="E508" i="11"/>
  <c r="F507" i="11"/>
  <c r="E507" i="11"/>
  <c r="F506" i="11"/>
  <c r="E506" i="11"/>
  <c r="F505" i="11"/>
  <c r="E505" i="11"/>
  <c r="F504" i="11"/>
  <c r="E504" i="11"/>
  <c r="F503" i="11"/>
  <c r="E503" i="11"/>
  <c r="F502" i="11"/>
  <c r="E502" i="11"/>
  <c r="F501" i="11"/>
  <c r="E501" i="11"/>
  <c r="F500" i="11"/>
  <c r="E500" i="11"/>
  <c r="F499" i="11"/>
  <c r="E499" i="11"/>
  <c r="F498" i="11"/>
  <c r="E498" i="11"/>
  <c r="F497" i="11"/>
  <c r="E497" i="11"/>
  <c r="F496" i="11"/>
  <c r="E496" i="11"/>
  <c r="F495" i="11"/>
  <c r="E495" i="11"/>
  <c r="F494" i="11"/>
  <c r="E494" i="11"/>
  <c r="F493" i="11"/>
  <c r="E493" i="11"/>
  <c r="F492" i="11"/>
  <c r="E492" i="11"/>
  <c r="F491" i="11"/>
  <c r="E491" i="11"/>
  <c r="F490" i="11"/>
  <c r="E490" i="11"/>
  <c r="F489" i="11"/>
  <c r="E489" i="11"/>
  <c r="F488" i="11"/>
  <c r="E488" i="11"/>
  <c r="F487" i="11"/>
  <c r="E487" i="11"/>
  <c r="F486" i="11"/>
  <c r="E486" i="11"/>
  <c r="F485" i="11"/>
  <c r="E485" i="11"/>
  <c r="F484" i="11"/>
  <c r="E484" i="11"/>
  <c r="F483" i="11"/>
  <c r="E483" i="11"/>
  <c r="F482" i="11"/>
  <c r="E482" i="11"/>
  <c r="F481" i="11"/>
  <c r="E481" i="11"/>
  <c r="F480" i="11"/>
  <c r="E480" i="11"/>
  <c r="F479" i="11"/>
  <c r="E479" i="11"/>
  <c r="F478" i="11"/>
  <c r="E478" i="11"/>
  <c r="F477" i="11"/>
  <c r="E477" i="11"/>
  <c r="F476" i="11"/>
  <c r="E476" i="11"/>
  <c r="F475" i="11"/>
  <c r="E475" i="11"/>
  <c r="F474" i="11"/>
  <c r="E474" i="11"/>
  <c r="F473" i="11"/>
  <c r="E473" i="11"/>
  <c r="F472" i="11"/>
  <c r="E472" i="11"/>
  <c r="F471" i="11"/>
  <c r="E471" i="11"/>
  <c r="F470" i="11"/>
  <c r="E470" i="11"/>
  <c r="F469" i="11"/>
  <c r="E469" i="11"/>
  <c r="F468" i="11"/>
  <c r="E468" i="11"/>
  <c r="F467" i="11"/>
  <c r="E467" i="11"/>
  <c r="F466" i="11"/>
  <c r="E466" i="11"/>
  <c r="F465" i="11"/>
  <c r="E465" i="11"/>
  <c r="F464" i="11"/>
  <c r="E464" i="11"/>
  <c r="F463" i="11"/>
  <c r="E463" i="11"/>
  <c r="F462" i="11"/>
  <c r="E462" i="11"/>
  <c r="F461" i="11"/>
  <c r="E461" i="11"/>
  <c r="F460" i="11"/>
  <c r="E460" i="11"/>
  <c r="F459" i="11"/>
  <c r="E459" i="11"/>
  <c r="F458" i="11"/>
  <c r="E458" i="11"/>
  <c r="F457" i="11"/>
  <c r="E457" i="11"/>
  <c r="F456" i="11"/>
  <c r="E456" i="11"/>
  <c r="F455" i="11"/>
  <c r="E455" i="11"/>
  <c r="F454" i="11"/>
  <c r="E454" i="11"/>
  <c r="F453" i="11"/>
  <c r="E453" i="11"/>
  <c r="F452" i="11"/>
  <c r="E452" i="11"/>
  <c r="F451" i="11"/>
  <c r="E451" i="11"/>
  <c r="F450" i="11"/>
  <c r="E450" i="11"/>
  <c r="F449" i="11"/>
  <c r="E449" i="11"/>
  <c r="F448" i="11"/>
  <c r="E448" i="11"/>
  <c r="F447" i="11"/>
  <c r="E447" i="11"/>
  <c r="F446" i="11"/>
  <c r="E446" i="11"/>
  <c r="F445" i="11"/>
  <c r="E445" i="11"/>
  <c r="F444" i="11"/>
  <c r="E444" i="11"/>
  <c r="F443" i="11"/>
  <c r="E443" i="11"/>
  <c r="F442" i="11"/>
  <c r="E442" i="11"/>
  <c r="F441" i="11"/>
  <c r="E441" i="11"/>
  <c r="F440" i="11"/>
  <c r="E440" i="11"/>
  <c r="F439" i="11"/>
  <c r="E439" i="11"/>
  <c r="F438" i="11"/>
  <c r="E438" i="11"/>
  <c r="F437" i="11"/>
  <c r="E437" i="11"/>
  <c r="F436" i="11"/>
  <c r="E436" i="11"/>
  <c r="F435" i="11"/>
  <c r="E435" i="11"/>
  <c r="F434" i="11"/>
  <c r="E434" i="11"/>
  <c r="F433" i="11"/>
  <c r="E433" i="11"/>
  <c r="F432" i="11"/>
  <c r="E432" i="11"/>
  <c r="F431" i="11"/>
  <c r="E431" i="11"/>
  <c r="F430" i="11"/>
  <c r="E430" i="11"/>
  <c r="F429" i="11"/>
  <c r="E429" i="11"/>
  <c r="F428" i="11"/>
  <c r="E428" i="11"/>
  <c r="F427" i="11"/>
  <c r="E427" i="11"/>
  <c r="F426" i="11"/>
  <c r="E426" i="11"/>
  <c r="F425" i="11"/>
  <c r="E425" i="11"/>
  <c r="F424" i="11"/>
  <c r="E424" i="11"/>
  <c r="F423" i="11"/>
  <c r="E423" i="11"/>
  <c r="F422" i="11"/>
  <c r="E422" i="11"/>
  <c r="F421" i="11"/>
  <c r="E421" i="11"/>
  <c r="F420" i="11"/>
  <c r="E420" i="11"/>
  <c r="F419" i="11"/>
  <c r="E419" i="11"/>
  <c r="F418" i="11"/>
  <c r="E418" i="11"/>
  <c r="F417" i="11"/>
  <c r="E417" i="11"/>
  <c r="F416" i="11"/>
  <c r="E416" i="11"/>
  <c r="F415" i="11"/>
  <c r="E415" i="11"/>
  <c r="F414" i="11"/>
  <c r="E414" i="11"/>
  <c r="F413" i="11"/>
  <c r="E413" i="11"/>
  <c r="F412" i="11"/>
  <c r="E412" i="11"/>
  <c r="F411" i="11"/>
  <c r="E411" i="11"/>
  <c r="F410" i="11"/>
  <c r="E410" i="11"/>
  <c r="F409" i="11"/>
  <c r="E409" i="11"/>
  <c r="F408" i="11"/>
  <c r="E408" i="11"/>
  <c r="F407" i="11"/>
  <c r="E407" i="11"/>
  <c r="F406" i="11"/>
  <c r="E406" i="11"/>
  <c r="F405" i="11"/>
  <c r="E405" i="11"/>
  <c r="F404" i="11"/>
  <c r="E404" i="11"/>
  <c r="F403" i="11"/>
  <c r="E403" i="11"/>
  <c r="F402" i="11"/>
  <c r="E402" i="11"/>
  <c r="F401" i="11"/>
  <c r="E401" i="11"/>
  <c r="F400" i="11"/>
  <c r="E400" i="11"/>
  <c r="F399" i="11"/>
  <c r="E399" i="11"/>
  <c r="F398" i="11"/>
  <c r="E398" i="11"/>
  <c r="F397" i="11"/>
  <c r="E397" i="11"/>
  <c r="F396" i="11"/>
  <c r="E396" i="11"/>
  <c r="F395" i="11"/>
  <c r="E395" i="11"/>
  <c r="F394" i="11"/>
  <c r="E394" i="11"/>
  <c r="F393" i="11"/>
  <c r="E393" i="11"/>
  <c r="F392" i="11"/>
  <c r="E392" i="11"/>
  <c r="F391" i="11"/>
  <c r="E391" i="11"/>
  <c r="F390" i="11"/>
  <c r="E390" i="11"/>
  <c r="F389" i="11"/>
  <c r="E389" i="11"/>
  <c r="F388" i="11"/>
  <c r="E388" i="11"/>
  <c r="F387" i="11"/>
  <c r="E387" i="11"/>
  <c r="F386" i="11"/>
  <c r="E386" i="11"/>
  <c r="F385" i="11"/>
  <c r="E385" i="11"/>
  <c r="F384" i="11"/>
  <c r="E384" i="11"/>
  <c r="F383" i="11"/>
  <c r="E383" i="11"/>
  <c r="F382" i="11"/>
  <c r="E382" i="11"/>
  <c r="F381" i="11"/>
  <c r="E381" i="11"/>
  <c r="F380" i="11"/>
  <c r="E380" i="11"/>
  <c r="F379" i="11"/>
  <c r="E379" i="11"/>
  <c r="F378" i="11"/>
  <c r="E378" i="11"/>
  <c r="F377" i="11"/>
  <c r="E377" i="11"/>
  <c r="F376" i="11"/>
  <c r="E376" i="11"/>
  <c r="F375" i="11"/>
  <c r="E375" i="11"/>
  <c r="F374" i="11"/>
  <c r="E374" i="11"/>
  <c r="F373" i="11"/>
  <c r="E373" i="11"/>
  <c r="F372" i="11"/>
  <c r="E372" i="11"/>
  <c r="F371" i="11"/>
  <c r="E371" i="11"/>
  <c r="F370" i="11"/>
  <c r="E370" i="11"/>
  <c r="F369" i="11"/>
  <c r="E369" i="11"/>
  <c r="F368" i="11"/>
  <c r="E368" i="11"/>
  <c r="F367" i="11"/>
  <c r="E367" i="11"/>
  <c r="F366" i="11"/>
  <c r="E366" i="11"/>
  <c r="F365" i="11"/>
  <c r="E365" i="11"/>
  <c r="F364" i="11"/>
  <c r="E364" i="11"/>
  <c r="F363" i="11"/>
  <c r="E363" i="11"/>
  <c r="F362" i="11"/>
  <c r="E362" i="11"/>
  <c r="F361" i="11"/>
  <c r="E361" i="11"/>
  <c r="F360" i="11"/>
  <c r="E360" i="11"/>
  <c r="F359" i="11"/>
  <c r="E359" i="11"/>
  <c r="F358" i="11"/>
  <c r="E358" i="11"/>
  <c r="F357" i="11"/>
  <c r="E357" i="11"/>
  <c r="F356" i="11"/>
  <c r="E356" i="11"/>
  <c r="F355" i="11"/>
  <c r="E355" i="11"/>
  <c r="F354" i="11"/>
  <c r="E354" i="11"/>
  <c r="F353" i="11"/>
  <c r="E353" i="11"/>
  <c r="F352" i="11"/>
  <c r="E352" i="11"/>
  <c r="F351" i="11"/>
  <c r="E351" i="11"/>
  <c r="F350" i="11"/>
  <c r="E350" i="11"/>
  <c r="F349" i="11"/>
  <c r="E349" i="11"/>
  <c r="F348" i="11"/>
  <c r="E348" i="11"/>
  <c r="F347" i="11"/>
  <c r="E347" i="11"/>
  <c r="F346" i="11"/>
  <c r="E346" i="11"/>
  <c r="F345" i="11"/>
  <c r="E345" i="11"/>
  <c r="F344" i="11"/>
  <c r="E344" i="11"/>
  <c r="F343" i="11"/>
  <c r="E343" i="11"/>
  <c r="F342" i="11"/>
  <c r="E342" i="11"/>
  <c r="F341" i="11"/>
  <c r="E341" i="11"/>
  <c r="F340" i="11"/>
  <c r="E340" i="11"/>
  <c r="F339" i="11"/>
  <c r="E339" i="11"/>
  <c r="F338" i="11"/>
  <c r="E338" i="11"/>
  <c r="F337" i="11"/>
  <c r="E337" i="11"/>
  <c r="F336" i="11"/>
  <c r="E336" i="11"/>
  <c r="F335" i="11"/>
  <c r="E335" i="11"/>
  <c r="F334" i="11"/>
  <c r="E334" i="11"/>
  <c r="F333" i="11"/>
  <c r="E333" i="11"/>
  <c r="F332" i="11"/>
  <c r="E332" i="11"/>
  <c r="F331" i="11"/>
  <c r="E331" i="11"/>
  <c r="F330" i="11"/>
  <c r="E330" i="11"/>
  <c r="F329" i="11"/>
  <c r="E329" i="11"/>
  <c r="F328" i="11"/>
  <c r="E328" i="11"/>
  <c r="F327" i="11"/>
  <c r="E327" i="11"/>
  <c r="F326" i="11"/>
  <c r="E326" i="11"/>
  <c r="F325" i="11"/>
  <c r="E325" i="11"/>
  <c r="F324" i="11"/>
  <c r="E324" i="11"/>
  <c r="F323" i="11"/>
  <c r="E323" i="11"/>
  <c r="F322" i="11"/>
  <c r="E322" i="11"/>
  <c r="F321" i="11"/>
  <c r="E321" i="11"/>
  <c r="F320" i="11"/>
  <c r="E320" i="11"/>
  <c r="F319" i="11"/>
  <c r="E319" i="11"/>
  <c r="F318" i="11"/>
  <c r="E318" i="11"/>
  <c r="F317" i="11"/>
  <c r="E317" i="11"/>
  <c r="F316" i="11"/>
  <c r="E316" i="11"/>
  <c r="F315" i="11"/>
  <c r="E315" i="11"/>
  <c r="F314" i="11"/>
  <c r="E314" i="11"/>
  <c r="F313" i="11"/>
  <c r="E313" i="11"/>
  <c r="F312" i="11"/>
  <c r="E312" i="11"/>
  <c r="F311" i="11"/>
  <c r="E311" i="11"/>
  <c r="F310" i="11"/>
  <c r="E310" i="11"/>
  <c r="F309" i="11"/>
  <c r="E309" i="11"/>
  <c r="F308" i="11"/>
  <c r="E308" i="11"/>
  <c r="F307" i="11"/>
  <c r="E307" i="11"/>
  <c r="F306" i="11"/>
  <c r="E306" i="11"/>
  <c r="F305" i="11"/>
  <c r="E305" i="11"/>
  <c r="F304" i="11"/>
  <c r="E304" i="11"/>
  <c r="F303" i="11"/>
  <c r="E303" i="11"/>
  <c r="F302" i="11"/>
  <c r="E302" i="11"/>
  <c r="F301" i="11"/>
  <c r="E301" i="11"/>
  <c r="F300" i="11"/>
  <c r="E300" i="11"/>
  <c r="F299" i="11"/>
  <c r="E299" i="11"/>
  <c r="F298" i="11"/>
  <c r="E298" i="11"/>
  <c r="F297" i="11"/>
  <c r="E297" i="11"/>
  <c r="F296" i="11"/>
  <c r="E296" i="11"/>
  <c r="F295" i="11"/>
  <c r="E295" i="11"/>
  <c r="F294" i="11"/>
  <c r="E294" i="11"/>
  <c r="F293" i="11"/>
  <c r="E293" i="11"/>
  <c r="F292" i="11"/>
  <c r="E292" i="11"/>
  <c r="F291" i="11"/>
  <c r="E291" i="11"/>
  <c r="F290" i="11"/>
  <c r="E290" i="11"/>
  <c r="F289" i="11"/>
  <c r="E289" i="11"/>
  <c r="F288" i="11"/>
  <c r="E288" i="11"/>
  <c r="F287" i="11"/>
  <c r="E287" i="11"/>
  <c r="F286" i="11"/>
  <c r="E286" i="11"/>
  <c r="F285" i="11"/>
  <c r="E285" i="11"/>
  <c r="F284" i="11"/>
  <c r="E284" i="11"/>
  <c r="F283" i="11"/>
  <c r="E283" i="11"/>
  <c r="F282" i="11"/>
  <c r="E282" i="11"/>
  <c r="F281" i="11"/>
  <c r="E281" i="11"/>
  <c r="F280" i="11"/>
  <c r="E280" i="11"/>
  <c r="F279" i="11"/>
  <c r="E279" i="11"/>
  <c r="F278" i="11"/>
  <c r="E278" i="11"/>
  <c r="F277" i="11"/>
  <c r="E277" i="11"/>
  <c r="F276" i="11"/>
  <c r="E276" i="11"/>
  <c r="F275" i="11"/>
  <c r="E275" i="11"/>
  <c r="F274" i="11"/>
  <c r="E274" i="11"/>
  <c r="F273" i="11"/>
  <c r="E273" i="11"/>
  <c r="F272" i="11"/>
  <c r="E272" i="11"/>
  <c r="F271" i="11"/>
  <c r="E271" i="11"/>
  <c r="F270" i="11"/>
  <c r="E270" i="11"/>
  <c r="F269" i="11"/>
  <c r="E269" i="11"/>
  <c r="F268" i="11"/>
  <c r="E268" i="11"/>
  <c r="F267" i="11"/>
  <c r="E267" i="11"/>
  <c r="F266" i="11"/>
  <c r="E266" i="11"/>
  <c r="F265" i="11"/>
  <c r="E265" i="11"/>
  <c r="F264" i="11"/>
  <c r="E264" i="11"/>
  <c r="F263" i="11"/>
  <c r="E263" i="11"/>
  <c r="F262" i="11"/>
  <c r="E262" i="11"/>
  <c r="F261" i="11"/>
  <c r="E261" i="11"/>
  <c r="F260" i="11"/>
  <c r="E260" i="11"/>
  <c r="F259" i="11"/>
  <c r="E259" i="11"/>
  <c r="F258" i="11"/>
  <c r="E258" i="11"/>
  <c r="F257" i="11"/>
  <c r="E257" i="11"/>
  <c r="F256" i="11"/>
  <c r="E256" i="11"/>
  <c r="F255" i="11"/>
  <c r="E255" i="11"/>
  <c r="F254" i="11"/>
  <c r="E254" i="11"/>
  <c r="F253" i="11"/>
  <c r="E253" i="11"/>
  <c r="F252" i="11"/>
  <c r="E252" i="11"/>
  <c r="F251" i="11"/>
  <c r="E251" i="11"/>
  <c r="F250" i="11"/>
  <c r="E250" i="11"/>
  <c r="F249" i="11"/>
  <c r="E249" i="11"/>
  <c r="F248" i="11"/>
  <c r="E248" i="11"/>
  <c r="F247" i="11"/>
  <c r="E247" i="11"/>
  <c r="F246" i="11"/>
  <c r="E246" i="11"/>
  <c r="F245" i="11"/>
  <c r="E245" i="11"/>
  <c r="F244" i="11"/>
  <c r="E244" i="11"/>
  <c r="F243" i="11"/>
  <c r="E243" i="11"/>
  <c r="F242" i="11"/>
  <c r="E242" i="11"/>
  <c r="F241" i="11"/>
  <c r="E241" i="11"/>
  <c r="F240" i="11"/>
  <c r="E240" i="11"/>
  <c r="F239" i="11"/>
  <c r="E239" i="11"/>
  <c r="F238" i="11"/>
  <c r="E238" i="11"/>
  <c r="F237" i="11"/>
  <c r="E237" i="11"/>
  <c r="F236" i="11"/>
  <c r="E236" i="11"/>
  <c r="F235" i="11"/>
  <c r="E235" i="11"/>
  <c r="F234" i="11"/>
  <c r="E234" i="11"/>
  <c r="F233" i="11"/>
  <c r="E233" i="11"/>
  <c r="F232" i="11"/>
  <c r="E232" i="11"/>
  <c r="F231" i="11"/>
  <c r="E231" i="11"/>
  <c r="F230" i="11"/>
  <c r="E230" i="11"/>
  <c r="F229" i="11"/>
  <c r="E229" i="11"/>
  <c r="F228" i="11"/>
  <c r="E228" i="11"/>
  <c r="F227" i="11"/>
  <c r="E227" i="11"/>
  <c r="F226" i="11"/>
  <c r="E226" i="11"/>
  <c r="F225" i="11"/>
  <c r="E225" i="11"/>
  <c r="F224" i="11"/>
  <c r="E224" i="11"/>
  <c r="F223" i="11"/>
  <c r="E223" i="11"/>
  <c r="F222" i="11"/>
  <c r="E222" i="11"/>
  <c r="F221" i="11"/>
  <c r="E221" i="11"/>
  <c r="F220" i="11"/>
  <c r="E220" i="11"/>
  <c r="F219" i="11"/>
  <c r="E219" i="11"/>
  <c r="F218" i="11"/>
  <c r="E218" i="11"/>
  <c r="F217" i="11"/>
  <c r="E217" i="11"/>
  <c r="F216" i="11"/>
  <c r="E216" i="11"/>
  <c r="F215" i="11"/>
  <c r="E215" i="11"/>
  <c r="F214" i="11"/>
  <c r="E214" i="11"/>
  <c r="F213" i="11"/>
  <c r="E213" i="11"/>
  <c r="F212" i="11"/>
  <c r="E212" i="11"/>
  <c r="F211" i="11"/>
  <c r="E211" i="11"/>
  <c r="F210" i="11"/>
  <c r="E210" i="11"/>
  <c r="F209" i="11"/>
  <c r="E209" i="11"/>
  <c r="F208" i="11"/>
  <c r="E208" i="11"/>
  <c r="F207" i="11"/>
  <c r="E207" i="11"/>
  <c r="F206" i="11"/>
  <c r="E206" i="11"/>
  <c r="F205" i="11"/>
  <c r="E205" i="11"/>
  <c r="F204" i="11"/>
  <c r="E204" i="11"/>
  <c r="F203" i="11"/>
  <c r="E203" i="11"/>
  <c r="F202" i="11"/>
  <c r="E202" i="11"/>
  <c r="F201" i="11"/>
  <c r="E201" i="11"/>
  <c r="F200" i="11"/>
  <c r="E200" i="11"/>
  <c r="F199" i="11"/>
  <c r="E199" i="11"/>
  <c r="F198" i="11"/>
  <c r="E198" i="11"/>
  <c r="F197" i="11"/>
  <c r="E197" i="11"/>
  <c r="F196" i="11"/>
  <c r="E196" i="11"/>
  <c r="F195" i="11"/>
  <c r="E195" i="11"/>
  <c r="F194" i="11"/>
  <c r="E194" i="11"/>
  <c r="F193" i="11"/>
  <c r="E193" i="11"/>
  <c r="F192" i="11"/>
  <c r="E192" i="11"/>
  <c r="F191" i="11"/>
  <c r="E191" i="11"/>
  <c r="F190" i="11"/>
  <c r="E190" i="11"/>
  <c r="F189" i="11"/>
  <c r="E189" i="11"/>
  <c r="F188" i="11"/>
  <c r="E188" i="11"/>
  <c r="F187" i="11"/>
  <c r="E187" i="11"/>
  <c r="F186" i="11"/>
  <c r="E186" i="11"/>
  <c r="F185" i="11"/>
  <c r="E185" i="11"/>
  <c r="F184" i="11"/>
  <c r="E184" i="11"/>
  <c r="F183" i="11"/>
  <c r="E183" i="11"/>
  <c r="F182" i="11"/>
  <c r="E182" i="11"/>
  <c r="F181" i="11"/>
  <c r="E181" i="11"/>
  <c r="F180" i="11"/>
  <c r="E180" i="11"/>
  <c r="F179" i="11"/>
  <c r="E179" i="11"/>
  <c r="F178" i="11"/>
  <c r="E178" i="11"/>
  <c r="F177" i="11"/>
  <c r="E177" i="11"/>
  <c r="F176" i="11"/>
  <c r="E176" i="11"/>
  <c r="F175" i="11"/>
  <c r="E175" i="11"/>
  <c r="F174" i="11"/>
  <c r="E174" i="11"/>
  <c r="F173" i="11"/>
  <c r="E173" i="11"/>
  <c r="F172" i="11"/>
  <c r="E172" i="11"/>
  <c r="F171" i="11"/>
  <c r="E171" i="11"/>
  <c r="F170" i="11"/>
  <c r="E170" i="11"/>
  <c r="F169" i="11"/>
  <c r="E169" i="11"/>
  <c r="F168" i="11"/>
  <c r="E168" i="11"/>
  <c r="F167" i="11"/>
  <c r="E167" i="11"/>
  <c r="F166" i="11"/>
  <c r="E166" i="11"/>
  <c r="F165" i="11"/>
  <c r="E165" i="11"/>
  <c r="F164" i="11"/>
  <c r="E164" i="11"/>
  <c r="F163" i="11"/>
  <c r="E163" i="11"/>
  <c r="F162" i="11"/>
  <c r="E162" i="11"/>
  <c r="F161" i="11"/>
  <c r="E161" i="11"/>
  <c r="F160" i="11"/>
  <c r="E160" i="11"/>
  <c r="F159" i="11"/>
  <c r="E159" i="11"/>
  <c r="F158" i="11"/>
  <c r="E158" i="11"/>
  <c r="F157" i="11"/>
  <c r="E157" i="11"/>
  <c r="F156" i="11"/>
  <c r="E156" i="11"/>
  <c r="F155" i="11"/>
  <c r="E155" i="11"/>
  <c r="F154" i="11"/>
  <c r="E154" i="11"/>
  <c r="F153" i="11"/>
  <c r="E153" i="11"/>
  <c r="F152" i="11"/>
  <c r="E152" i="11"/>
  <c r="F151" i="11"/>
  <c r="E151" i="11"/>
  <c r="F150" i="11"/>
  <c r="E150" i="11"/>
  <c r="F149" i="11"/>
  <c r="E149" i="11"/>
  <c r="F148" i="11"/>
  <c r="E148" i="11"/>
  <c r="F147" i="11"/>
  <c r="E147" i="11"/>
  <c r="F146" i="11"/>
  <c r="E146" i="11"/>
  <c r="F145" i="11"/>
  <c r="E145" i="11"/>
  <c r="F144" i="11"/>
  <c r="E144" i="11"/>
  <c r="F143" i="11"/>
  <c r="E143" i="11"/>
  <c r="F142" i="11"/>
  <c r="E142" i="11"/>
  <c r="F141" i="11"/>
  <c r="E141" i="11"/>
  <c r="F140" i="11"/>
  <c r="E140" i="11"/>
  <c r="F139" i="11"/>
  <c r="E139" i="11"/>
  <c r="F138" i="11"/>
  <c r="E138" i="11"/>
  <c r="F137" i="11"/>
  <c r="E137" i="11"/>
  <c r="F136" i="11"/>
  <c r="E136" i="11"/>
  <c r="F135" i="11"/>
  <c r="E135" i="11"/>
  <c r="F134" i="11"/>
  <c r="E134" i="11"/>
  <c r="F133" i="11"/>
  <c r="E133" i="11"/>
  <c r="F132" i="11"/>
  <c r="E132" i="11"/>
  <c r="F131" i="11"/>
  <c r="E131" i="11"/>
  <c r="F130" i="11"/>
  <c r="E130" i="11"/>
  <c r="F129" i="11"/>
  <c r="E129" i="11"/>
  <c r="F128" i="11"/>
  <c r="E128" i="11"/>
  <c r="F127" i="11"/>
  <c r="E127" i="11"/>
  <c r="F126" i="11"/>
  <c r="E126" i="11"/>
  <c r="F125" i="11"/>
  <c r="E125" i="11"/>
  <c r="F124" i="11"/>
  <c r="E124" i="11"/>
  <c r="F123" i="11"/>
  <c r="E123" i="11"/>
  <c r="F122" i="11"/>
  <c r="E122" i="11"/>
  <c r="F121" i="11"/>
  <c r="E121" i="11"/>
  <c r="F120" i="11"/>
  <c r="E120" i="11"/>
  <c r="F119" i="11"/>
  <c r="E119" i="11"/>
  <c r="F118" i="11"/>
  <c r="E118" i="11"/>
  <c r="F117" i="11"/>
  <c r="E117" i="11"/>
  <c r="F116" i="11"/>
  <c r="E116" i="11"/>
  <c r="F115" i="11"/>
  <c r="E115" i="11"/>
  <c r="F114" i="11"/>
  <c r="E114" i="11"/>
  <c r="F113" i="11"/>
  <c r="E113" i="11"/>
  <c r="F112" i="11"/>
  <c r="E112" i="11"/>
  <c r="F111" i="11"/>
  <c r="E111" i="11"/>
  <c r="F110" i="11"/>
  <c r="E110" i="11"/>
  <c r="F109" i="11"/>
  <c r="E109" i="11"/>
  <c r="F108" i="11"/>
  <c r="E108" i="11"/>
  <c r="F107" i="11"/>
  <c r="E107" i="11"/>
  <c r="F106" i="11"/>
  <c r="E106" i="11"/>
  <c r="F105" i="11"/>
  <c r="E105" i="11"/>
  <c r="F104" i="11"/>
  <c r="E104" i="11"/>
  <c r="F103" i="11"/>
  <c r="E103" i="11"/>
  <c r="F102" i="11"/>
  <c r="E102" i="11"/>
  <c r="F101" i="11"/>
  <c r="E101" i="11"/>
  <c r="F100" i="11"/>
  <c r="E100" i="11"/>
  <c r="F99" i="11"/>
  <c r="E99" i="11"/>
  <c r="F98" i="11"/>
  <c r="E98" i="11"/>
  <c r="F97" i="11"/>
  <c r="E97" i="11"/>
  <c r="F96" i="11"/>
  <c r="E96" i="11"/>
  <c r="F95" i="11"/>
  <c r="E95" i="11"/>
  <c r="F94" i="11"/>
  <c r="E94" i="11"/>
  <c r="F93" i="11"/>
  <c r="E93" i="11"/>
  <c r="F92" i="11"/>
  <c r="E92" i="11"/>
  <c r="F91" i="11"/>
  <c r="E91" i="11"/>
  <c r="F90" i="11"/>
  <c r="E90" i="11"/>
  <c r="F89" i="11"/>
  <c r="E89" i="11"/>
  <c r="F88" i="11"/>
  <c r="E88" i="11"/>
  <c r="F87" i="11"/>
  <c r="E87" i="11"/>
  <c r="F86" i="11"/>
  <c r="E86" i="11"/>
  <c r="F85" i="11"/>
  <c r="E85" i="11"/>
  <c r="F84" i="11"/>
  <c r="E84" i="11"/>
  <c r="F83" i="11"/>
  <c r="E83" i="11"/>
  <c r="F82" i="11"/>
  <c r="E82" i="11"/>
  <c r="F81" i="11"/>
  <c r="E81" i="11"/>
  <c r="F80" i="11"/>
  <c r="E80" i="11"/>
  <c r="F79" i="11"/>
  <c r="E79" i="11"/>
  <c r="F78" i="11"/>
  <c r="E78" i="11"/>
  <c r="F77" i="11"/>
  <c r="E77" i="11"/>
  <c r="F76" i="11"/>
  <c r="E76" i="11"/>
  <c r="F75" i="11"/>
  <c r="E75" i="11"/>
  <c r="F74" i="11"/>
  <c r="E74" i="11"/>
  <c r="F73" i="11"/>
  <c r="E73" i="11"/>
  <c r="F72" i="11"/>
  <c r="E72" i="11"/>
  <c r="F71" i="11"/>
  <c r="E71" i="11"/>
  <c r="F70" i="11"/>
  <c r="E70" i="11"/>
  <c r="F69" i="11"/>
  <c r="E69" i="11"/>
  <c r="F68" i="11"/>
  <c r="E68" i="11"/>
  <c r="F67" i="11"/>
  <c r="E67" i="11"/>
  <c r="F66" i="11"/>
  <c r="E66" i="11"/>
  <c r="F65" i="11"/>
  <c r="E65" i="11"/>
  <c r="F64" i="11"/>
  <c r="E64" i="11"/>
  <c r="F63" i="11"/>
  <c r="E63" i="11"/>
  <c r="F62" i="11"/>
  <c r="E62" i="11"/>
  <c r="F61" i="11"/>
  <c r="E61" i="11"/>
  <c r="F60" i="11"/>
  <c r="E60" i="11"/>
  <c r="F59" i="11"/>
  <c r="E59" i="11"/>
  <c r="F58" i="11"/>
  <c r="E58" i="11"/>
  <c r="F57" i="11"/>
  <c r="E57" i="11"/>
  <c r="F56" i="11"/>
  <c r="E56" i="11"/>
  <c r="F55" i="11"/>
  <c r="E55" i="11"/>
  <c r="F54" i="11"/>
  <c r="E54" i="11"/>
  <c r="F53" i="11"/>
  <c r="E53" i="11"/>
  <c r="F52" i="11"/>
  <c r="E52" i="11"/>
  <c r="F51" i="11"/>
  <c r="E51" i="11"/>
  <c r="F50" i="11"/>
  <c r="E50" i="11"/>
  <c r="F49" i="11"/>
  <c r="E49" i="11"/>
  <c r="F48" i="11"/>
  <c r="E48" i="11"/>
  <c r="F47" i="11"/>
  <c r="E47" i="11"/>
  <c r="F46" i="11"/>
  <c r="E46" i="11"/>
  <c r="F45" i="11"/>
  <c r="E45" i="11"/>
  <c r="F44" i="11"/>
  <c r="E44" i="11"/>
  <c r="F43" i="11"/>
  <c r="E43" i="11"/>
  <c r="F42" i="11"/>
  <c r="E42" i="11"/>
  <c r="F41" i="11"/>
  <c r="E41" i="11"/>
  <c r="F40" i="11"/>
  <c r="E40" i="11"/>
  <c r="F39" i="11"/>
  <c r="E39" i="11"/>
  <c r="F38" i="11"/>
  <c r="E38" i="11"/>
  <c r="F37" i="11"/>
  <c r="E37" i="11"/>
  <c r="F36" i="11"/>
  <c r="E36" i="11"/>
  <c r="F35" i="11"/>
  <c r="E35" i="11"/>
  <c r="F34" i="11"/>
  <c r="E34" i="11"/>
  <c r="F33" i="11"/>
  <c r="E33" i="11"/>
  <c r="F32" i="11"/>
  <c r="E32" i="11"/>
  <c r="F31" i="11"/>
  <c r="E31" i="11"/>
  <c r="F30" i="11"/>
  <c r="E30" i="11"/>
  <c r="F29" i="11"/>
  <c r="E29" i="11"/>
  <c r="F28" i="11"/>
  <c r="E28" i="11"/>
  <c r="F27" i="11"/>
  <c r="E27" i="11"/>
  <c r="F26" i="11"/>
  <c r="E26" i="11"/>
  <c r="F25" i="11"/>
  <c r="E25" i="11"/>
  <c r="F24" i="11"/>
  <c r="E24" i="11"/>
  <c r="F23" i="11"/>
  <c r="E23" i="11"/>
  <c r="F22" i="11"/>
  <c r="E22" i="11"/>
  <c r="F521" i="4"/>
  <c r="E521" i="4"/>
  <c r="F520" i="4"/>
  <c r="E520" i="4"/>
  <c r="F519" i="4"/>
  <c r="E519" i="4"/>
  <c r="F518" i="4"/>
  <c r="E518" i="4"/>
  <c r="F517" i="4"/>
  <c r="E517" i="4"/>
  <c r="F516" i="4"/>
  <c r="E516" i="4"/>
  <c r="F515" i="4"/>
  <c r="E515" i="4"/>
  <c r="F514" i="4"/>
  <c r="E514" i="4"/>
  <c r="F513" i="4"/>
  <c r="E513" i="4"/>
  <c r="F512" i="4"/>
  <c r="E512" i="4"/>
  <c r="F511" i="4"/>
  <c r="E511" i="4"/>
  <c r="F510" i="4"/>
  <c r="E510" i="4"/>
  <c r="F509" i="4"/>
  <c r="E509" i="4"/>
  <c r="F508" i="4"/>
  <c r="E508" i="4"/>
  <c r="F507" i="4"/>
  <c r="E507" i="4"/>
  <c r="F506" i="4"/>
  <c r="E506" i="4"/>
  <c r="F505" i="4"/>
  <c r="E505" i="4"/>
  <c r="F504" i="4"/>
  <c r="E504" i="4"/>
  <c r="F503" i="4"/>
  <c r="E503" i="4"/>
  <c r="F502" i="4"/>
  <c r="E502" i="4"/>
  <c r="F501" i="4"/>
  <c r="E501" i="4"/>
  <c r="F500" i="4"/>
  <c r="E500" i="4"/>
  <c r="F499" i="4"/>
  <c r="E499" i="4"/>
  <c r="F498" i="4"/>
  <c r="E498" i="4"/>
  <c r="F497" i="4"/>
  <c r="E497" i="4"/>
  <c r="F496" i="4"/>
  <c r="E496" i="4"/>
  <c r="F495" i="4"/>
  <c r="E495" i="4"/>
  <c r="F494" i="4"/>
  <c r="E494" i="4"/>
  <c r="F493" i="4"/>
  <c r="E493" i="4"/>
  <c r="F492" i="4"/>
  <c r="E492" i="4"/>
  <c r="F491" i="4"/>
  <c r="E491" i="4"/>
  <c r="F490" i="4"/>
  <c r="E490" i="4"/>
  <c r="F489" i="4"/>
  <c r="E489" i="4"/>
  <c r="F488" i="4"/>
  <c r="E488" i="4"/>
  <c r="F487" i="4"/>
  <c r="E487" i="4"/>
  <c r="F486" i="4"/>
  <c r="E486" i="4"/>
  <c r="F485" i="4"/>
  <c r="E485" i="4"/>
  <c r="F484" i="4"/>
  <c r="E484" i="4"/>
  <c r="F483" i="4"/>
  <c r="E483" i="4"/>
  <c r="F482" i="4"/>
  <c r="E482" i="4"/>
  <c r="F481" i="4"/>
  <c r="E481" i="4"/>
  <c r="F480" i="4"/>
  <c r="E480" i="4"/>
  <c r="F479" i="4"/>
  <c r="E479" i="4"/>
  <c r="F478" i="4"/>
  <c r="E478" i="4"/>
  <c r="F477" i="4"/>
  <c r="E477" i="4"/>
  <c r="F476" i="4"/>
  <c r="E476" i="4"/>
  <c r="F475" i="4"/>
  <c r="E475" i="4"/>
  <c r="F474" i="4"/>
  <c r="E474" i="4"/>
  <c r="F473" i="4"/>
  <c r="E473" i="4"/>
  <c r="F472" i="4"/>
  <c r="E472" i="4"/>
  <c r="F471" i="4"/>
  <c r="E471" i="4"/>
  <c r="F470" i="4"/>
  <c r="E470" i="4"/>
  <c r="F469" i="4"/>
  <c r="E469" i="4"/>
  <c r="F468" i="4"/>
  <c r="E468" i="4"/>
  <c r="F467" i="4"/>
  <c r="E467" i="4"/>
  <c r="F466" i="4"/>
  <c r="E466" i="4"/>
  <c r="F465" i="4"/>
  <c r="E465" i="4"/>
  <c r="F464" i="4"/>
  <c r="E464" i="4"/>
  <c r="F463" i="4"/>
  <c r="E463" i="4"/>
  <c r="F462" i="4"/>
  <c r="E462" i="4"/>
  <c r="F461" i="4"/>
  <c r="E461" i="4"/>
  <c r="F460" i="4"/>
  <c r="E460" i="4"/>
  <c r="F459" i="4"/>
  <c r="E459" i="4"/>
  <c r="F458" i="4"/>
  <c r="E458" i="4"/>
  <c r="F457" i="4"/>
  <c r="E457" i="4"/>
  <c r="F456" i="4"/>
  <c r="E456" i="4"/>
  <c r="F455" i="4"/>
  <c r="E455" i="4"/>
  <c r="F454" i="4"/>
  <c r="E454" i="4"/>
  <c r="F453" i="4"/>
  <c r="E453" i="4"/>
  <c r="F452" i="4"/>
  <c r="E452" i="4"/>
  <c r="F451" i="4"/>
  <c r="E451" i="4"/>
  <c r="F450" i="4"/>
  <c r="E450" i="4"/>
  <c r="F449" i="4"/>
  <c r="E449" i="4"/>
  <c r="F448" i="4"/>
  <c r="E448" i="4"/>
  <c r="F447" i="4"/>
  <c r="E447" i="4"/>
  <c r="F446" i="4"/>
  <c r="E446" i="4"/>
  <c r="F445" i="4"/>
  <c r="E445" i="4"/>
  <c r="F444" i="4"/>
  <c r="E444" i="4"/>
  <c r="F443" i="4"/>
  <c r="E443" i="4"/>
  <c r="F442" i="4"/>
  <c r="E442" i="4"/>
  <c r="F441" i="4"/>
  <c r="E441" i="4"/>
  <c r="F440" i="4"/>
  <c r="E440" i="4"/>
  <c r="F439" i="4"/>
  <c r="E439" i="4"/>
  <c r="F438" i="4"/>
  <c r="E438" i="4"/>
  <c r="F437" i="4"/>
  <c r="E437" i="4"/>
  <c r="F436" i="4"/>
  <c r="E436" i="4"/>
  <c r="F435" i="4"/>
  <c r="E435" i="4"/>
  <c r="F434" i="4"/>
  <c r="E434" i="4"/>
  <c r="F433" i="4"/>
  <c r="E433" i="4"/>
  <c r="F432" i="4"/>
  <c r="E432" i="4"/>
  <c r="F431" i="4"/>
  <c r="E431" i="4"/>
  <c r="F430" i="4"/>
  <c r="E430" i="4"/>
  <c r="F429" i="4"/>
  <c r="E429" i="4"/>
  <c r="F428" i="4"/>
  <c r="E428" i="4"/>
  <c r="F427" i="4"/>
  <c r="E427" i="4"/>
  <c r="F426" i="4"/>
  <c r="E426" i="4"/>
  <c r="F425" i="4"/>
  <c r="E425" i="4"/>
  <c r="F424" i="4"/>
  <c r="E424" i="4"/>
  <c r="F423" i="4"/>
  <c r="E423" i="4"/>
  <c r="F422" i="4"/>
  <c r="E422" i="4"/>
  <c r="F421" i="4"/>
  <c r="E421" i="4"/>
  <c r="F420" i="4"/>
  <c r="E420" i="4"/>
  <c r="F419" i="4"/>
  <c r="E419" i="4"/>
  <c r="F418" i="4"/>
  <c r="E418" i="4"/>
  <c r="F417" i="4"/>
  <c r="E417" i="4"/>
  <c r="F416" i="4"/>
  <c r="E416" i="4"/>
  <c r="F415" i="4"/>
  <c r="E415" i="4"/>
  <c r="F414" i="4"/>
  <c r="E414" i="4"/>
  <c r="F413" i="4"/>
  <c r="E413" i="4"/>
  <c r="F412" i="4"/>
  <c r="E412" i="4"/>
  <c r="F411" i="4"/>
  <c r="E411" i="4"/>
  <c r="F410" i="4"/>
  <c r="E410" i="4"/>
  <c r="F409" i="4"/>
  <c r="E409" i="4"/>
  <c r="F408" i="4"/>
  <c r="E408" i="4"/>
  <c r="F407" i="4"/>
  <c r="E407" i="4"/>
  <c r="F406" i="4"/>
  <c r="E406" i="4"/>
  <c r="F405" i="4"/>
  <c r="E405" i="4"/>
  <c r="F404" i="4"/>
  <c r="E404" i="4"/>
  <c r="F403" i="4"/>
  <c r="E403" i="4"/>
  <c r="F402" i="4"/>
  <c r="E402" i="4"/>
  <c r="F401" i="4"/>
  <c r="E401" i="4"/>
  <c r="F400" i="4"/>
  <c r="E400" i="4"/>
  <c r="F399" i="4"/>
  <c r="E399" i="4"/>
  <c r="F398" i="4"/>
  <c r="E398" i="4"/>
  <c r="F397" i="4"/>
  <c r="E397" i="4"/>
  <c r="F396" i="4"/>
  <c r="E396" i="4"/>
  <c r="F395" i="4"/>
  <c r="E395" i="4"/>
  <c r="F394" i="4"/>
  <c r="E394" i="4"/>
  <c r="F393" i="4"/>
  <c r="E393" i="4"/>
  <c r="F392" i="4"/>
  <c r="E392" i="4"/>
  <c r="F391" i="4"/>
  <c r="E391" i="4"/>
  <c r="F390" i="4"/>
  <c r="E390" i="4"/>
  <c r="F389" i="4"/>
  <c r="E389" i="4"/>
  <c r="F388" i="4"/>
  <c r="E388" i="4"/>
  <c r="F387" i="4"/>
  <c r="E387" i="4"/>
  <c r="F386" i="4"/>
  <c r="E386" i="4"/>
  <c r="F385" i="4"/>
  <c r="E385" i="4"/>
  <c r="F384" i="4"/>
  <c r="E384" i="4"/>
  <c r="F383" i="4"/>
  <c r="E383" i="4"/>
  <c r="F382" i="4"/>
  <c r="E382" i="4"/>
  <c r="F381" i="4"/>
  <c r="E381" i="4"/>
  <c r="F380" i="4"/>
  <c r="E380" i="4"/>
  <c r="F379" i="4"/>
  <c r="E379" i="4"/>
  <c r="F378" i="4"/>
  <c r="E378" i="4"/>
  <c r="F377" i="4"/>
  <c r="E377" i="4"/>
  <c r="F376" i="4"/>
  <c r="E376" i="4"/>
  <c r="F375" i="4"/>
  <c r="E375" i="4"/>
  <c r="F374" i="4"/>
  <c r="E374" i="4"/>
  <c r="F373" i="4"/>
  <c r="E373" i="4"/>
  <c r="F372" i="4"/>
  <c r="E372" i="4"/>
  <c r="F371" i="4"/>
  <c r="E371" i="4"/>
  <c r="F370" i="4"/>
  <c r="E370" i="4"/>
  <c r="F369" i="4"/>
  <c r="E369" i="4"/>
  <c r="F368" i="4"/>
  <c r="E368" i="4"/>
  <c r="F367" i="4"/>
  <c r="E367" i="4"/>
  <c r="F366" i="4"/>
  <c r="E366" i="4"/>
  <c r="F365" i="4"/>
  <c r="E365" i="4"/>
  <c r="F364" i="4"/>
  <c r="E364" i="4"/>
  <c r="F363" i="4"/>
  <c r="E363" i="4"/>
  <c r="F362" i="4"/>
  <c r="E362" i="4"/>
  <c r="F361" i="4"/>
  <c r="E361" i="4"/>
  <c r="F360" i="4"/>
  <c r="E360" i="4"/>
  <c r="F359" i="4"/>
  <c r="E359" i="4"/>
  <c r="F358" i="4"/>
  <c r="E358" i="4"/>
  <c r="F357" i="4"/>
  <c r="E357" i="4"/>
  <c r="F356" i="4"/>
  <c r="E356" i="4"/>
  <c r="F355" i="4"/>
  <c r="E355" i="4"/>
  <c r="F354" i="4"/>
  <c r="E354" i="4"/>
  <c r="F353" i="4"/>
  <c r="E353" i="4"/>
  <c r="F352" i="4"/>
  <c r="E352" i="4"/>
  <c r="F351" i="4"/>
  <c r="E351" i="4"/>
  <c r="F350" i="4"/>
  <c r="E350" i="4"/>
  <c r="F349" i="4"/>
  <c r="E349" i="4"/>
  <c r="F348" i="4"/>
  <c r="E348" i="4"/>
  <c r="F347" i="4"/>
  <c r="E347" i="4"/>
  <c r="F346" i="4"/>
  <c r="E346" i="4"/>
  <c r="F345" i="4"/>
  <c r="E345" i="4"/>
  <c r="F344" i="4"/>
  <c r="E344" i="4"/>
  <c r="F343" i="4"/>
  <c r="E343" i="4"/>
  <c r="F342" i="4"/>
  <c r="E342" i="4"/>
  <c r="F341" i="4"/>
  <c r="E341" i="4"/>
  <c r="F340" i="4"/>
  <c r="E340" i="4"/>
  <c r="F339" i="4"/>
  <c r="E339" i="4"/>
  <c r="F338" i="4"/>
  <c r="E338" i="4"/>
  <c r="F337" i="4"/>
  <c r="E337" i="4"/>
  <c r="F336" i="4"/>
  <c r="E336" i="4"/>
  <c r="F335" i="4"/>
  <c r="E335" i="4"/>
  <c r="F334" i="4"/>
  <c r="E334" i="4"/>
  <c r="F333" i="4"/>
  <c r="E333" i="4"/>
  <c r="F332" i="4"/>
  <c r="E332" i="4"/>
  <c r="F331" i="4"/>
  <c r="E331" i="4"/>
  <c r="F330" i="4"/>
  <c r="E330" i="4"/>
  <c r="F329" i="4"/>
  <c r="E329" i="4"/>
  <c r="F328" i="4"/>
  <c r="E328" i="4"/>
  <c r="F327" i="4"/>
  <c r="E327" i="4"/>
  <c r="F326" i="4"/>
  <c r="E326" i="4"/>
  <c r="F325" i="4"/>
  <c r="E325" i="4"/>
  <c r="F324" i="4"/>
  <c r="E324" i="4"/>
  <c r="F323" i="4"/>
  <c r="E323" i="4"/>
  <c r="F322" i="4"/>
  <c r="E322" i="4"/>
  <c r="F321" i="4"/>
  <c r="E321" i="4"/>
  <c r="F320" i="4"/>
  <c r="E320" i="4"/>
  <c r="F319" i="4"/>
  <c r="E319" i="4"/>
  <c r="F318" i="4"/>
  <c r="E318" i="4"/>
  <c r="F317" i="4"/>
  <c r="E317" i="4"/>
  <c r="F316" i="4"/>
  <c r="E316" i="4"/>
  <c r="F315" i="4"/>
  <c r="E315" i="4"/>
  <c r="F314" i="4"/>
  <c r="E314" i="4"/>
  <c r="F313" i="4"/>
  <c r="E313" i="4"/>
  <c r="F312" i="4"/>
  <c r="E312" i="4"/>
  <c r="F311" i="4"/>
  <c r="E311" i="4"/>
  <c r="F310" i="4"/>
  <c r="E310" i="4"/>
  <c r="F309" i="4"/>
  <c r="E309" i="4"/>
  <c r="F308" i="4"/>
  <c r="E308" i="4"/>
  <c r="F307" i="4"/>
  <c r="E307" i="4"/>
  <c r="F306" i="4"/>
  <c r="E306" i="4"/>
  <c r="F305" i="4"/>
  <c r="E305" i="4"/>
  <c r="F304" i="4"/>
  <c r="E304" i="4"/>
  <c r="F303" i="4"/>
  <c r="E303" i="4"/>
  <c r="F302" i="4"/>
  <c r="E302" i="4"/>
  <c r="F301" i="4"/>
  <c r="E301" i="4"/>
  <c r="F300" i="4"/>
  <c r="E300" i="4"/>
  <c r="F299" i="4"/>
  <c r="E299" i="4"/>
  <c r="F298" i="4"/>
  <c r="E298" i="4"/>
  <c r="F297" i="4"/>
  <c r="E297" i="4"/>
  <c r="F296" i="4"/>
  <c r="E296" i="4"/>
  <c r="F295" i="4"/>
  <c r="E295" i="4"/>
  <c r="F294" i="4"/>
  <c r="E294" i="4"/>
  <c r="F293" i="4"/>
  <c r="E293" i="4"/>
  <c r="F292" i="4"/>
  <c r="E292" i="4"/>
  <c r="F291" i="4"/>
  <c r="E291" i="4"/>
  <c r="F290" i="4"/>
  <c r="E290" i="4"/>
  <c r="F289" i="4"/>
  <c r="E289" i="4"/>
  <c r="F288" i="4"/>
  <c r="E288" i="4"/>
  <c r="F287" i="4"/>
  <c r="E287" i="4"/>
  <c r="F286" i="4"/>
  <c r="E286" i="4"/>
  <c r="F285" i="4"/>
  <c r="E285" i="4"/>
  <c r="F284" i="4"/>
  <c r="E284" i="4"/>
  <c r="F283" i="4"/>
  <c r="E283" i="4"/>
  <c r="F282" i="4"/>
  <c r="E282" i="4"/>
  <c r="F281" i="4"/>
  <c r="E281" i="4"/>
  <c r="F280" i="4"/>
  <c r="E280" i="4"/>
  <c r="F279" i="4"/>
  <c r="E279" i="4"/>
  <c r="F278" i="4"/>
  <c r="E278" i="4"/>
  <c r="F277" i="4"/>
  <c r="E277" i="4"/>
  <c r="F276" i="4"/>
  <c r="E276" i="4"/>
  <c r="F275" i="4"/>
  <c r="E275" i="4"/>
  <c r="F274" i="4"/>
  <c r="E274" i="4"/>
  <c r="F273" i="4"/>
  <c r="E273" i="4"/>
  <c r="F272" i="4"/>
  <c r="E272" i="4"/>
  <c r="F271" i="4"/>
  <c r="E271" i="4"/>
  <c r="F270" i="4"/>
  <c r="E270" i="4"/>
  <c r="F269" i="4"/>
  <c r="E269" i="4"/>
  <c r="F268" i="4"/>
  <c r="E268" i="4"/>
  <c r="F267" i="4"/>
  <c r="E267" i="4"/>
  <c r="F266" i="4"/>
  <c r="E266" i="4"/>
  <c r="F265" i="4"/>
  <c r="E265" i="4"/>
  <c r="F264" i="4"/>
  <c r="E264" i="4"/>
  <c r="F263" i="4"/>
  <c r="E263" i="4"/>
  <c r="F262" i="4"/>
  <c r="E262" i="4"/>
  <c r="F261" i="4"/>
  <c r="E261" i="4"/>
  <c r="F260" i="4"/>
  <c r="E260" i="4"/>
  <c r="F259" i="4"/>
  <c r="E259" i="4"/>
  <c r="F258" i="4"/>
  <c r="E258" i="4"/>
  <c r="F257" i="4"/>
  <c r="E257" i="4"/>
  <c r="F256" i="4"/>
  <c r="E256" i="4"/>
  <c r="F255" i="4"/>
  <c r="E255" i="4"/>
  <c r="F254" i="4"/>
  <c r="E254" i="4"/>
  <c r="F253" i="4"/>
  <c r="E253" i="4"/>
  <c r="F252" i="4"/>
  <c r="E252" i="4"/>
  <c r="F251" i="4"/>
  <c r="E251" i="4"/>
  <c r="F250" i="4"/>
  <c r="E250" i="4"/>
  <c r="F249" i="4"/>
  <c r="E249" i="4"/>
  <c r="F248" i="4"/>
  <c r="E248" i="4"/>
  <c r="F247" i="4"/>
  <c r="E247" i="4"/>
  <c r="F246" i="4"/>
  <c r="E246" i="4"/>
  <c r="F245" i="4"/>
  <c r="E245" i="4"/>
  <c r="F244" i="4"/>
  <c r="E244" i="4"/>
  <c r="F243" i="4"/>
  <c r="E243" i="4"/>
  <c r="F242" i="4"/>
  <c r="E242" i="4"/>
  <c r="F241" i="4"/>
  <c r="E241" i="4"/>
  <c r="F240" i="4"/>
  <c r="E240" i="4"/>
  <c r="F239" i="4"/>
  <c r="E239" i="4"/>
  <c r="F238" i="4"/>
  <c r="E238" i="4"/>
  <c r="F237" i="4"/>
  <c r="E237" i="4"/>
  <c r="F236" i="4"/>
  <c r="E236" i="4"/>
  <c r="F235" i="4"/>
  <c r="E235" i="4"/>
  <c r="F234" i="4"/>
  <c r="E234" i="4"/>
  <c r="F233" i="4"/>
  <c r="E233" i="4"/>
  <c r="F232" i="4"/>
  <c r="E232" i="4"/>
  <c r="F231" i="4"/>
  <c r="E231" i="4"/>
  <c r="F230" i="4"/>
  <c r="E230" i="4"/>
  <c r="F229" i="4"/>
  <c r="E229" i="4"/>
  <c r="F228" i="4"/>
  <c r="E228" i="4"/>
  <c r="F227" i="4"/>
  <c r="E227" i="4"/>
  <c r="F226" i="4"/>
  <c r="E226" i="4"/>
  <c r="F225" i="4"/>
  <c r="E225" i="4"/>
  <c r="F224" i="4"/>
  <c r="E224" i="4"/>
  <c r="F223" i="4"/>
  <c r="E223" i="4"/>
  <c r="F222" i="4"/>
  <c r="E222" i="4"/>
  <c r="F221" i="4"/>
  <c r="E221" i="4"/>
  <c r="F220" i="4"/>
  <c r="E220" i="4"/>
  <c r="F219" i="4"/>
  <c r="E219" i="4"/>
  <c r="F218" i="4"/>
  <c r="E218" i="4"/>
  <c r="F217" i="4"/>
  <c r="E217" i="4"/>
  <c r="F216" i="4"/>
  <c r="E216" i="4"/>
  <c r="F215" i="4"/>
  <c r="E215" i="4"/>
  <c r="F214" i="4"/>
  <c r="E214" i="4"/>
  <c r="F213" i="4"/>
  <c r="E213" i="4"/>
  <c r="F212" i="4"/>
  <c r="E212" i="4"/>
  <c r="F211" i="4"/>
  <c r="E211" i="4"/>
  <c r="F210" i="4"/>
  <c r="E210" i="4"/>
  <c r="F209" i="4"/>
  <c r="E209" i="4"/>
  <c r="F208" i="4"/>
  <c r="E208" i="4"/>
  <c r="F207" i="4"/>
  <c r="E207" i="4"/>
  <c r="F206" i="4"/>
  <c r="E206" i="4"/>
  <c r="F205" i="4"/>
  <c r="E205" i="4"/>
  <c r="F204" i="4"/>
  <c r="E204" i="4"/>
  <c r="F203" i="4"/>
  <c r="E203" i="4"/>
  <c r="F202" i="4"/>
  <c r="E202" i="4"/>
  <c r="F201" i="4"/>
  <c r="E201" i="4"/>
  <c r="F200" i="4"/>
  <c r="E200" i="4"/>
  <c r="F199" i="4"/>
  <c r="E199" i="4"/>
  <c r="F198" i="4"/>
  <c r="E198" i="4"/>
  <c r="F197" i="4"/>
  <c r="E197" i="4"/>
  <c r="F196" i="4"/>
  <c r="E196" i="4"/>
  <c r="F195" i="4"/>
  <c r="E195" i="4"/>
  <c r="F194" i="4"/>
  <c r="E194" i="4"/>
  <c r="F193" i="4"/>
  <c r="E193" i="4"/>
  <c r="F192" i="4"/>
  <c r="E192" i="4"/>
  <c r="F191" i="4"/>
  <c r="E191" i="4"/>
  <c r="F190" i="4"/>
  <c r="E190" i="4"/>
  <c r="F189" i="4"/>
  <c r="E189" i="4"/>
  <c r="F188" i="4"/>
  <c r="E188" i="4"/>
  <c r="F187" i="4"/>
  <c r="E187" i="4"/>
  <c r="F186" i="4"/>
  <c r="E186" i="4"/>
  <c r="F185" i="4"/>
  <c r="E185" i="4"/>
  <c r="F184" i="4"/>
  <c r="E184" i="4"/>
  <c r="F183" i="4"/>
  <c r="E183" i="4"/>
  <c r="F182" i="4"/>
  <c r="E182" i="4"/>
  <c r="F181" i="4"/>
  <c r="E181" i="4"/>
  <c r="F180" i="4"/>
  <c r="E180" i="4"/>
  <c r="F179" i="4"/>
  <c r="E179" i="4"/>
  <c r="F178" i="4"/>
  <c r="E178" i="4"/>
  <c r="F177" i="4"/>
  <c r="E177" i="4"/>
  <c r="F176" i="4"/>
  <c r="E176" i="4"/>
  <c r="F175" i="4"/>
  <c r="E175" i="4"/>
  <c r="F174" i="4"/>
  <c r="E174" i="4"/>
  <c r="F173" i="4"/>
  <c r="E173" i="4"/>
  <c r="F172" i="4"/>
  <c r="E172" i="4"/>
  <c r="F171" i="4"/>
  <c r="E171" i="4"/>
  <c r="F170" i="4"/>
  <c r="E170" i="4"/>
  <c r="F169" i="4"/>
  <c r="E169" i="4"/>
  <c r="F168" i="4"/>
  <c r="E168" i="4"/>
  <c r="F167" i="4"/>
  <c r="E167" i="4"/>
  <c r="F166" i="4"/>
  <c r="E166" i="4"/>
  <c r="F165" i="4"/>
  <c r="E165" i="4"/>
  <c r="F164" i="4"/>
  <c r="E164" i="4"/>
  <c r="F163" i="4"/>
  <c r="E163" i="4"/>
  <c r="F162" i="4"/>
  <c r="E162" i="4"/>
  <c r="F161" i="4"/>
  <c r="E161" i="4"/>
  <c r="F160" i="4"/>
  <c r="E160" i="4"/>
  <c r="F159" i="4"/>
  <c r="E159" i="4"/>
  <c r="F158" i="4"/>
  <c r="E158" i="4"/>
  <c r="F157" i="4"/>
  <c r="E157" i="4"/>
  <c r="F156" i="4"/>
  <c r="E156" i="4"/>
  <c r="F155" i="4"/>
  <c r="E155" i="4"/>
  <c r="F154" i="4"/>
  <c r="E154" i="4"/>
  <c r="F153" i="4"/>
  <c r="E153" i="4"/>
  <c r="F152" i="4"/>
  <c r="E152" i="4"/>
  <c r="F151" i="4"/>
  <c r="E151" i="4"/>
  <c r="F150" i="4"/>
  <c r="E150" i="4"/>
  <c r="F149" i="4"/>
  <c r="E149" i="4"/>
  <c r="F148" i="4"/>
  <c r="E148" i="4"/>
  <c r="F147" i="4"/>
  <c r="E147" i="4"/>
  <c r="F146" i="4"/>
  <c r="E146" i="4"/>
  <c r="F145" i="4"/>
  <c r="E145" i="4"/>
  <c r="F144" i="4"/>
  <c r="E144" i="4"/>
  <c r="F143" i="4"/>
  <c r="E143" i="4"/>
  <c r="F142" i="4"/>
  <c r="E142" i="4"/>
  <c r="F141" i="4"/>
  <c r="E141" i="4"/>
  <c r="F140" i="4"/>
  <c r="E140" i="4"/>
  <c r="F139" i="4"/>
  <c r="E139" i="4"/>
  <c r="F138" i="4"/>
  <c r="E138" i="4"/>
  <c r="F137" i="4"/>
  <c r="E137" i="4"/>
  <c r="F136" i="4"/>
  <c r="E136" i="4"/>
  <c r="F135" i="4"/>
  <c r="E135" i="4"/>
  <c r="F134" i="4"/>
  <c r="E134" i="4"/>
  <c r="F133" i="4"/>
  <c r="E133" i="4"/>
  <c r="F132" i="4"/>
  <c r="E132" i="4"/>
  <c r="F131" i="4"/>
  <c r="E131" i="4"/>
  <c r="F130" i="4"/>
  <c r="E130" i="4"/>
  <c r="F129" i="4"/>
  <c r="E129" i="4"/>
  <c r="F128" i="4"/>
  <c r="E128" i="4"/>
  <c r="F127" i="4"/>
  <c r="E127" i="4"/>
  <c r="F126" i="4"/>
  <c r="E126" i="4"/>
  <c r="F125" i="4"/>
  <c r="E125" i="4"/>
  <c r="F124" i="4"/>
  <c r="E124" i="4"/>
  <c r="F123" i="4"/>
  <c r="E123" i="4"/>
  <c r="F122" i="4"/>
  <c r="E122" i="4"/>
  <c r="F121" i="4"/>
  <c r="E121" i="4"/>
  <c r="F120" i="4"/>
  <c r="E120" i="4"/>
  <c r="F119" i="4"/>
  <c r="E119" i="4"/>
  <c r="F118" i="4"/>
  <c r="E118" i="4"/>
  <c r="F117" i="4"/>
  <c r="E117" i="4"/>
  <c r="F116" i="4"/>
  <c r="E116" i="4"/>
  <c r="F115" i="4"/>
  <c r="E115" i="4"/>
  <c r="F114" i="4"/>
  <c r="E114" i="4"/>
  <c r="F113" i="4"/>
  <c r="E113" i="4"/>
  <c r="F112" i="4"/>
  <c r="E112" i="4"/>
  <c r="F111" i="4"/>
  <c r="E111" i="4"/>
  <c r="F110" i="4"/>
  <c r="E110" i="4"/>
  <c r="F109" i="4"/>
  <c r="E109" i="4"/>
  <c r="F108" i="4"/>
  <c r="E108" i="4"/>
  <c r="F107" i="4"/>
  <c r="E107" i="4"/>
  <c r="F106" i="4"/>
  <c r="E106" i="4"/>
  <c r="F105" i="4"/>
  <c r="E105" i="4"/>
  <c r="F104" i="4"/>
  <c r="E104" i="4"/>
  <c r="F103" i="4"/>
  <c r="E103" i="4"/>
  <c r="F102" i="4"/>
  <c r="E102" i="4"/>
  <c r="F101" i="4"/>
  <c r="E101" i="4"/>
  <c r="F100" i="4"/>
  <c r="E100" i="4"/>
  <c r="F99" i="4"/>
  <c r="E99" i="4"/>
  <c r="F98" i="4"/>
  <c r="E98" i="4"/>
  <c r="F97" i="4"/>
  <c r="E97" i="4"/>
  <c r="F96" i="4"/>
  <c r="E96" i="4"/>
  <c r="F95" i="4"/>
  <c r="E95" i="4"/>
  <c r="F94" i="4"/>
  <c r="E94" i="4"/>
  <c r="F93" i="4"/>
  <c r="E93" i="4"/>
  <c r="F92" i="4"/>
  <c r="E92" i="4"/>
  <c r="F91" i="4"/>
  <c r="E91" i="4"/>
  <c r="F90" i="4"/>
  <c r="E90" i="4"/>
  <c r="F89" i="4"/>
  <c r="E89" i="4"/>
  <c r="F88" i="4"/>
  <c r="E88" i="4"/>
  <c r="F87" i="4"/>
  <c r="E87" i="4"/>
  <c r="F86" i="4"/>
  <c r="E86" i="4"/>
  <c r="F85" i="4"/>
  <c r="E85" i="4"/>
  <c r="F84" i="4"/>
  <c r="E84" i="4"/>
  <c r="F83" i="4"/>
  <c r="E83" i="4"/>
  <c r="F82" i="4"/>
  <c r="E82" i="4"/>
  <c r="F81" i="4"/>
  <c r="E81" i="4"/>
  <c r="F80" i="4"/>
  <c r="E80" i="4"/>
  <c r="F79" i="4"/>
  <c r="E79" i="4"/>
  <c r="F78" i="4"/>
  <c r="E78" i="4"/>
  <c r="F77" i="4"/>
  <c r="E77" i="4"/>
  <c r="F76" i="4"/>
  <c r="E76" i="4"/>
  <c r="F75" i="4"/>
  <c r="E75" i="4"/>
  <c r="F74" i="4"/>
  <c r="E74" i="4"/>
  <c r="F73" i="4"/>
  <c r="E73" i="4"/>
  <c r="F72" i="4"/>
  <c r="E72" i="4"/>
  <c r="F71" i="4"/>
  <c r="E71" i="4"/>
  <c r="F70" i="4"/>
  <c r="E70" i="4"/>
  <c r="F69" i="4"/>
  <c r="E69" i="4"/>
  <c r="F68" i="4"/>
  <c r="E68" i="4"/>
  <c r="F67" i="4"/>
  <c r="E67" i="4"/>
  <c r="F66" i="4"/>
  <c r="E66" i="4"/>
  <c r="F65" i="4"/>
  <c r="E65" i="4"/>
  <c r="F64" i="4"/>
  <c r="E64" i="4"/>
  <c r="F63" i="4"/>
  <c r="E63" i="4"/>
  <c r="F62" i="4"/>
  <c r="E62" i="4"/>
  <c r="F61" i="4"/>
  <c r="E61" i="4"/>
  <c r="F60" i="4"/>
  <c r="E60" i="4"/>
  <c r="F59" i="4"/>
  <c r="E59" i="4"/>
  <c r="F58" i="4"/>
  <c r="E58" i="4"/>
  <c r="F57" i="4"/>
  <c r="E57" i="4"/>
  <c r="F56" i="4"/>
  <c r="E56" i="4"/>
  <c r="F55" i="4"/>
  <c r="E55" i="4"/>
  <c r="F54" i="4"/>
  <c r="E54" i="4"/>
  <c r="F53" i="4"/>
  <c r="E53" i="4"/>
  <c r="F52" i="4"/>
  <c r="E52" i="4"/>
  <c r="F51" i="4"/>
  <c r="E51" i="4"/>
  <c r="F50" i="4"/>
  <c r="E50" i="4"/>
  <c r="F49" i="4"/>
  <c r="E49" i="4"/>
  <c r="F48" i="4"/>
  <c r="E48" i="4"/>
  <c r="F47" i="4"/>
  <c r="E47" i="4"/>
  <c r="F46" i="4"/>
  <c r="E46" i="4"/>
  <c r="F45" i="4"/>
  <c r="E45" i="4"/>
  <c r="F44" i="4"/>
  <c r="E44" i="4"/>
  <c r="F43" i="4"/>
  <c r="E43" i="4"/>
  <c r="F42" i="4"/>
  <c r="E42" i="4"/>
  <c r="F41" i="4"/>
  <c r="E41" i="4"/>
  <c r="F40" i="4"/>
  <c r="E40" i="4"/>
  <c r="F39" i="4"/>
  <c r="E39" i="4"/>
  <c r="F38" i="4"/>
  <c r="E38" i="4"/>
  <c r="F37" i="4"/>
  <c r="E37" i="4"/>
  <c r="F36" i="4"/>
  <c r="E36" i="4"/>
  <c r="F35" i="4"/>
  <c r="E35" i="4"/>
  <c r="F34" i="4"/>
  <c r="E34" i="4"/>
  <c r="F33" i="4"/>
  <c r="E33" i="4"/>
  <c r="F32" i="4"/>
  <c r="E32" i="4"/>
  <c r="F31" i="4"/>
  <c r="E31" i="4"/>
  <c r="F30" i="4"/>
  <c r="E30" i="4"/>
  <c r="F29" i="4"/>
  <c r="E29" i="4"/>
  <c r="F28" i="4"/>
  <c r="E28" i="4"/>
  <c r="F27" i="4"/>
  <c r="E27" i="4"/>
  <c r="F26" i="4"/>
  <c r="E26" i="4"/>
  <c r="F25" i="4"/>
  <c r="E25" i="4"/>
  <c r="F24" i="4"/>
  <c r="E24" i="4"/>
  <c r="F23" i="4"/>
  <c r="E23" i="4"/>
  <c r="F22" i="4"/>
  <c r="E22" i="4"/>
  <c r="BS19" i="4" l="1"/>
  <c r="BS19" i="11"/>
  <c r="ED19" i="11"/>
  <c r="EB19" i="11"/>
  <c r="DZ19" i="11"/>
  <c r="DX19" i="11"/>
  <c r="DQ19" i="11"/>
  <c r="DJ19" i="11"/>
  <c r="DC19" i="11"/>
  <c r="CV19" i="11"/>
  <c r="CO19" i="11"/>
  <c r="CG19" i="11"/>
  <c r="BX19" i="11"/>
  <c r="BV19" i="11"/>
  <c r="BQ19" i="11"/>
  <c r="BB19" i="11"/>
  <c r="BA19" i="11"/>
  <c r="AZ19" i="11"/>
  <c r="AY19" i="11"/>
  <c r="AP19" i="11"/>
  <c r="DV18" i="11"/>
  <c r="DU18" i="11"/>
  <c r="DT18" i="11"/>
  <c r="DS18" i="11"/>
  <c r="DS19" i="11" s="1"/>
  <c r="DO18" i="11"/>
  <c r="DN18" i="11"/>
  <c r="DM18" i="11"/>
  <c r="DL18" i="11"/>
  <c r="DL19" i="11" s="1"/>
  <c r="DH18" i="11"/>
  <c r="DG18" i="11"/>
  <c r="DF18" i="11"/>
  <c r="DE18" i="11"/>
  <c r="DE19" i="11" s="1"/>
  <c r="DA18" i="11"/>
  <c r="CZ18" i="11"/>
  <c r="CY18" i="11"/>
  <c r="CX18" i="11"/>
  <c r="CX19" i="11" s="1"/>
  <c r="CT18" i="11"/>
  <c r="CS18" i="11"/>
  <c r="CR18" i="11"/>
  <c r="CQ18" i="11"/>
  <c r="CQ19" i="11" s="1"/>
  <c r="CM18" i="11"/>
  <c r="CL18" i="11"/>
  <c r="CK18" i="11"/>
  <c r="CJ18" i="11"/>
  <c r="CI18" i="11"/>
  <c r="CE18" i="11"/>
  <c r="CD18" i="11"/>
  <c r="CC18" i="11"/>
  <c r="CB18" i="11"/>
  <c r="CA18" i="11"/>
  <c r="BZ18" i="11"/>
  <c r="BT18" i="11"/>
  <c r="BO18" i="11"/>
  <c r="BN18" i="11"/>
  <c r="BM18" i="11"/>
  <c r="BL18" i="11"/>
  <c r="BK18" i="11"/>
  <c r="BJ18" i="11"/>
  <c r="BH18" i="11"/>
  <c r="BG18" i="11"/>
  <c r="BE18" i="11"/>
  <c r="BD18" i="11"/>
  <c r="BD19" i="11" s="1"/>
  <c r="AW18" i="11"/>
  <c r="AV18" i="11"/>
  <c r="AU18" i="11"/>
  <c r="AT18" i="11"/>
  <c r="AS18" i="11"/>
  <c r="AR18" i="11"/>
  <c r="AR19" i="11" s="1"/>
  <c r="S18" i="11"/>
  <c r="R18" i="11"/>
  <c r="Q18" i="11"/>
  <c r="P18" i="11"/>
  <c r="P19" i="11" s="1"/>
  <c r="O18" i="11"/>
  <c r="N18" i="11"/>
  <c r="M18" i="11"/>
  <c r="L18" i="11"/>
  <c r="L19" i="11" s="1"/>
  <c r="K18" i="11"/>
  <c r="J18" i="11"/>
  <c r="I18" i="11"/>
  <c r="H18" i="11"/>
  <c r="H19" i="11" s="1"/>
  <c r="AH18" i="14"/>
  <c r="AG18" i="14"/>
  <c r="AF18" i="14"/>
  <c r="AE18" i="14"/>
  <c r="AE19" i="14" s="1"/>
  <c r="EB19" i="4"/>
  <c r="FJ18" i="5"/>
  <c r="FF18" i="5"/>
  <c r="AL17" i="7"/>
  <c r="AM17" i="7"/>
  <c r="AN17" i="7"/>
  <c r="AO17" i="7"/>
  <c r="AP17" i="7"/>
  <c r="BZ19" i="11" l="1"/>
  <c r="CI19" i="11"/>
  <c r="K17" i="7"/>
  <c r="DV18" i="4"/>
  <c r="DU18" i="4"/>
  <c r="DT18" i="4"/>
  <c r="DS18" i="4"/>
  <c r="DO18" i="4"/>
  <c r="DN18" i="4"/>
  <c r="DM18" i="4"/>
  <c r="DL18" i="4"/>
  <c r="DH18" i="4"/>
  <c r="DG18" i="4"/>
  <c r="DF18" i="4"/>
  <c r="DE18" i="4"/>
  <c r="DA18" i="4"/>
  <c r="CZ18" i="4"/>
  <c r="CY18" i="4"/>
  <c r="CX18" i="4"/>
  <c r="DQ19" i="4"/>
  <c r="DJ19" i="4"/>
  <c r="DC19" i="4"/>
  <c r="CV19" i="4"/>
  <c r="AB521" i="15"/>
  <c r="AA521" i="15"/>
  <c r="Z521" i="15"/>
  <c r="Y521" i="15"/>
  <c r="AB520" i="15"/>
  <c r="AA520" i="15"/>
  <c r="Z520" i="15"/>
  <c r="Y520" i="15"/>
  <c r="AB519" i="15"/>
  <c r="AA519" i="15"/>
  <c r="Z519" i="15"/>
  <c r="Y519" i="15"/>
  <c r="AB518" i="15"/>
  <c r="AA518" i="15"/>
  <c r="Z518" i="15"/>
  <c r="Y518" i="15"/>
  <c r="AB517" i="15"/>
  <c r="AA517" i="15"/>
  <c r="Z517" i="15"/>
  <c r="Y517" i="15"/>
  <c r="AB516" i="15"/>
  <c r="AA516" i="15"/>
  <c r="Z516" i="15"/>
  <c r="Y516" i="15"/>
  <c r="AB515" i="15"/>
  <c r="AA515" i="15"/>
  <c r="Z515" i="15"/>
  <c r="Y515" i="15"/>
  <c r="AB514" i="15"/>
  <c r="AA514" i="15"/>
  <c r="Z514" i="15"/>
  <c r="Y514" i="15"/>
  <c r="AB513" i="15"/>
  <c r="AA513" i="15"/>
  <c r="Z513" i="15"/>
  <c r="Y513" i="15"/>
  <c r="AB512" i="15"/>
  <c r="AA512" i="15"/>
  <c r="Z512" i="15"/>
  <c r="Y512" i="15"/>
  <c r="AB511" i="15"/>
  <c r="AA511" i="15"/>
  <c r="Z511" i="15"/>
  <c r="Y511" i="15"/>
  <c r="AB510" i="15"/>
  <c r="AA510" i="15"/>
  <c r="Z510" i="15"/>
  <c r="Y510" i="15"/>
  <c r="AB509" i="15"/>
  <c r="AA509" i="15"/>
  <c r="Z509" i="15"/>
  <c r="Y509" i="15"/>
  <c r="AB508" i="15"/>
  <c r="AA508" i="15"/>
  <c r="Z508" i="15"/>
  <c r="Y508" i="15"/>
  <c r="AB507" i="15"/>
  <c r="AA507" i="15"/>
  <c r="Z507" i="15"/>
  <c r="Y507" i="15"/>
  <c r="AB506" i="15"/>
  <c r="AA506" i="15"/>
  <c r="Z506" i="15"/>
  <c r="Y506" i="15"/>
  <c r="AB505" i="15"/>
  <c r="AA505" i="15"/>
  <c r="Z505" i="15"/>
  <c r="Y505" i="15"/>
  <c r="AB504" i="15"/>
  <c r="AA504" i="15"/>
  <c r="Z504" i="15"/>
  <c r="Y504" i="15"/>
  <c r="AB503" i="15"/>
  <c r="AA503" i="15"/>
  <c r="Z503" i="15"/>
  <c r="Y503" i="15"/>
  <c r="AB502" i="15"/>
  <c r="AA502" i="15"/>
  <c r="Z502" i="15"/>
  <c r="Y502" i="15"/>
  <c r="AB501" i="15"/>
  <c r="AA501" i="15"/>
  <c r="Z501" i="15"/>
  <c r="Y501" i="15"/>
  <c r="AB500" i="15"/>
  <c r="AA500" i="15"/>
  <c r="Z500" i="15"/>
  <c r="Y500" i="15"/>
  <c r="AB499" i="15"/>
  <c r="AA499" i="15"/>
  <c r="Z499" i="15"/>
  <c r="Y499" i="15"/>
  <c r="AB498" i="15"/>
  <c r="AA498" i="15"/>
  <c r="Z498" i="15"/>
  <c r="Y498" i="15"/>
  <c r="AB497" i="15"/>
  <c r="AA497" i="15"/>
  <c r="Z497" i="15"/>
  <c r="Y497" i="15"/>
  <c r="AB496" i="15"/>
  <c r="AA496" i="15"/>
  <c r="Z496" i="15"/>
  <c r="Y496" i="15"/>
  <c r="AB495" i="15"/>
  <c r="AA495" i="15"/>
  <c r="Z495" i="15"/>
  <c r="Y495" i="15"/>
  <c r="AB494" i="15"/>
  <c r="AA494" i="15"/>
  <c r="Z494" i="15"/>
  <c r="Y494" i="15"/>
  <c r="AB493" i="15"/>
  <c r="AA493" i="15"/>
  <c r="Z493" i="15"/>
  <c r="Y493" i="15"/>
  <c r="AB492" i="15"/>
  <c r="AA492" i="15"/>
  <c r="Z492" i="15"/>
  <c r="Y492" i="15"/>
  <c r="AB491" i="15"/>
  <c r="AA491" i="15"/>
  <c r="Z491" i="15"/>
  <c r="Y491" i="15"/>
  <c r="AB490" i="15"/>
  <c r="AA490" i="15"/>
  <c r="Z490" i="15"/>
  <c r="Y490" i="15"/>
  <c r="AB489" i="15"/>
  <c r="AA489" i="15"/>
  <c r="Z489" i="15"/>
  <c r="Y489" i="15"/>
  <c r="AB488" i="15"/>
  <c r="AA488" i="15"/>
  <c r="Z488" i="15"/>
  <c r="Y488" i="15"/>
  <c r="AB487" i="15"/>
  <c r="AA487" i="15"/>
  <c r="Z487" i="15"/>
  <c r="Y487" i="15"/>
  <c r="AB486" i="15"/>
  <c r="AA486" i="15"/>
  <c r="Z486" i="15"/>
  <c r="Y486" i="15"/>
  <c r="AB485" i="15"/>
  <c r="AA485" i="15"/>
  <c r="Z485" i="15"/>
  <c r="Y485" i="15"/>
  <c r="AB484" i="15"/>
  <c r="AA484" i="15"/>
  <c r="Z484" i="15"/>
  <c r="Y484" i="15"/>
  <c r="AB483" i="15"/>
  <c r="AA483" i="15"/>
  <c r="Z483" i="15"/>
  <c r="Y483" i="15"/>
  <c r="AB482" i="15"/>
  <c r="AA482" i="15"/>
  <c r="Z482" i="15"/>
  <c r="Y482" i="15"/>
  <c r="AB481" i="15"/>
  <c r="AA481" i="15"/>
  <c r="Z481" i="15"/>
  <c r="Y481" i="15"/>
  <c r="AB480" i="15"/>
  <c r="AA480" i="15"/>
  <c r="Z480" i="15"/>
  <c r="Y480" i="15"/>
  <c r="AB479" i="15"/>
  <c r="AA479" i="15"/>
  <c r="Z479" i="15"/>
  <c r="Y479" i="15"/>
  <c r="AB478" i="15"/>
  <c r="AA478" i="15"/>
  <c r="Z478" i="15"/>
  <c r="Y478" i="15"/>
  <c r="AB477" i="15"/>
  <c r="AA477" i="15"/>
  <c r="Z477" i="15"/>
  <c r="Y477" i="15"/>
  <c r="AB476" i="15"/>
  <c r="AA476" i="15"/>
  <c r="Z476" i="15"/>
  <c r="Y476" i="15"/>
  <c r="AB475" i="15"/>
  <c r="AA475" i="15"/>
  <c r="Z475" i="15"/>
  <c r="Y475" i="15"/>
  <c r="AB474" i="15"/>
  <c r="AA474" i="15"/>
  <c r="Z474" i="15"/>
  <c r="Y474" i="15"/>
  <c r="AB473" i="15"/>
  <c r="AA473" i="15"/>
  <c r="Z473" i="15"/>
  <c r="Y473" i="15"/>
  <c r="AB472" i="15"/>
  <c r="AA472" i="15"/>
  <c r="Z472" i="15"/>
  <c r="Y472" i="15"/>
  <c r="AB471" i="15"/>
  <c r="AA471" i="15"/>
  <c r="Z471" i="15"/>
  <c r="Y471" i="15"/>
  <c r="AB470" i="15"/>
  <c r="AA470" i="15"/>
  <c r="Z470" i="15"/>
  <c r="Y470" i="15"/>
  <c r="AB469" i="15"/>
  <c r="AA469" i="15"/>
  <c r="Z469" i="15"/>
  <c r="Y469" i="15"/>
  <c r="AB468" i="15"/>
  <c r="AA468" i="15"/>
  <c r="Z468" i="15"/>
  <c r="Y468" i="15"/>
  <c r="AB467" i="15"/>
  <c r="AA467" i="15"/>
  <c r="Z467" i="15"/>
  <c r="Y467" i="15"/>
  <c r="AB466" i="15"/>
  <c r="AA466" i="15"/>
  <c r="Z466" i="15"/>
  <c r="Y466" i="15"/>
  <c r="AB465" i="15"/>
  <c r="AA465" i="15"/>
  <c r="Z465" i="15"/>
  <c r="Y465" i="15"/>
  <c r="AB464" i="15"/>
  <c r="AA464" i="15"/>
  <c r="Z464" i="15"/>
  <c r="Y464" i="15"/>
  <c r="AB463" i="15"/>
  <c r="AA463" i="15"/>
  <c r="Z463" i="15"/>
  <c r="Y463" i="15"/>
  <c r="AB462" i="15"/>
  <c r="AA462" i="15"/>
  <c r="Z462" i="15"/>
  <c r="Y462" i="15"/>
  <c r="AB461" i="15"/>
  <c r="AA461" i="15"/>
  <c r="Z461" i="15"/>
  <c r="Y461" i="15"/>
  <c r="AB460" i="15"/>
  <c r="AA460" i="15"/>
  <c r="Z460" i="15"/>
  <c r="Y460" i="15"/>
  <c r="AB459" i="15"/>
  <c r="AA459" i="15"/>
  <c r="Z459" i="15"/>
  <c r="Y459" i="15"/>
  <c r="AB458" i="15"/>
  <c r="AA458" i="15"/>
  <c r="Z458" i="15"/>
  <c r="Y458" i="15"/>
  <c r="AB457" i="15"/>
  <c r="AA457" i="15"/>
  <c r="Z457" i="15"/>
  <c r="Y457" i="15"/>
  <c r="AB456" i="15"/>
  <c r="AA456" i="15"/>
  <c r="Z456" i="15"/>
  <c r="Y456" i="15"/>
  <c r="AB455" i="15"/>
  <c r="AA455" i="15"/>
  <c r="Z455" i="15"/>
  <c r="Y455" i="15"/>
  <c r="AB454" i="15"/>
  <c r="AA454" i="15"/>
  <c r="Z454" i="15"/>
  <c r="Y454" i="15"/>
  <c r="AB453" i="15"/>
  <c r="AA453" i="15"/>
  <c r="Z453" i="15"/>
  <c r="Y453" i="15"/>
  <c r="AB452" i="15"/>
  <c r="AA452" i="15"/>
  <c r="Z452" i="15"/>
  <c r="Y452" i="15"/>
  <c r="AB451" i="15"/>
  <c r="AA451" i="15"/>
  <c r="Z451" i="15"/>
  <c r="Y451" i="15"/>
  <c r="AB450" i="15"/>
  <c r="AA450" i="15"/>
  <c r="Z450" i="15"/>
  <c r="Y450" i="15"/>
  <c r="AB449" i="15"/>
  <c r="AA449" i="15"/>
  <c r="Z449" i="15"/>
  <c r="Y449" i="15"/>
  <c r="AB448" i="15"/>
  <c r="AA448" i="15"/>
  <c r="Z448" i="15"/>
  <c r="Y448" i="15"/>
  <c r="AB447" i="15"/>
  <c r="AA447" i="15"/>
  <c r="Z447" i="15"/>
  <c r="Y447" i="15"/>
  <c r="AB446" i="15"/>
  <c r="AA446" i="15"/>
  <c r="Z446" i="15"/>
  <c r="Y446" i="15"/>
  <c r="AB445" i="15"/>
  <c r="AA445" i="15"/>
  <c r="Z445" i="15"/>
  <c r="Y445" i="15"/>
  <c r="AB444" i="15"/>
  <c r="AA444" i="15"/>
  <c r="Z444" i="15"/>
  <c r="Y444" i="15"/>
  <c r="AB443" i="15"/>
  <c r="AA443" i="15"/>
  <c r="Z443" i="15"/>
  <c r="Y443" i="15"/>
  <c r="AB442" i="15"/>
  <c r="AA442" i="15"/>
  <c r="Z442" i="15"/>
  <c r="Y442" i="15"/>
  <c r="AB441" i="15"/>
  <c r="AA441" i="15"/>
  <c r="Z441" i="15"/>
  <c r="Y441" i="15"/>
  <c r="AB440" i="15"/>
  <c r="AA440" i="15"/>
  <c r="Z440" i="15"/>
  <c r="Y440" i="15"/>
  <c r="AB439" i="15"/>
  <c r="AA439" i="15"/>
  <c r="Z439" i="15"/>
  <c r="Y439" i="15"/>
  <c r="AB438" i="15"/>
  <c r="AA438" i="15"/>
  <c r="Z438" i="15"/>
  <c r="Y438" i="15"/>
  <c r="AB437" i="15"/>
  <c r="AA437" i="15"/>
  <c r="Z437" i="15"/>
  <c r="Y437" i="15"/>
  <c r="AB436" i="15"/>
  <c r="AA436" i="15"/>
  <c r="Z436" i="15"/>
  <c r="Y436" i="15"/>
  <c r="AB435" i="15"/>
  <c r="AA435" i="15"/>
  <c r="Z435" i="15"/>
  <c r="Y435" i="15"/>
  <c r="AB434" i="15"/>
  <c r="AA434" i="15"/>
  <c r="Z434" i="15"/>
  <c r="Y434" i="15"/>
  <c r="AB433" i="15"/>
  <c r="AA433" i="15"/>
  <c r="Z433" i="15"/>
  <c r="Y433" i="15"/>
  <c r="AB432" i="15"/>
  <c r="AA432" i="15"/>
  <c r="Z432" i="15"/>
  <c r="Y432" i="15"/>
  <c r="AB431" i="15"/>
  <c r="AA431" i="15"/>
  <c r="Z431" i="15"/>
  <c r="Y431" i="15"/>
  <c r="AB430" i="15"/>
  <c r="AA430" i="15"/>
  <c r="Z430" i="15"/>
  <c r="Y430" i="15"/>
  <c r="AB429" i="15"/>
  <c r="AA429" i="15"/>
  <c r="Z429" i="15"/>
  <c r="Y429" i="15"/>
  <c r="AB428" i="15"/>
  <c r="AA428" i="15"/>
  <c r="Z428" i="15"/>
  <c r="Y428" i="15"/>
  <c r="AB427" i="15"/>
  <c r="AA427" i="15"/>
  <c r="Z427" i="15"/>
  <c r="Y427" i="15"/>
  <c r="AB426" i="15"/>
  <c r="AA426" i="15"/>
  <c r="Z426" i="15"/>
  <c r="Y426" i="15"/>
  <c r="AB425" i="15"/>
  <c r="AA425" i="15"/>
  <c r="Z425" i="15"/>
  <c r="Y425" i="15"/>
  <c r="AB424" i="15"/>
  <c r="AA424" i="15"/>
  <c r="Z424" i="15"/>
  <c r="Y424" i="15"/>
  <c r="AB423" i="15"/>
  <c r="AA423" i="15"/>
  <c r="Z423" i="15"/>
  <c r="Y423" i="15"/>
  <c r="AB422" i="15"/>
  <c r="AA422" i="15"/>
  <c r="Z422" i="15"/>
  <c r="Y422" i="15"/>
  <c r="AB421" i="15"/>
  <c r="AA421" i="15"/>
  <c r="Z421" i="15"/>
  <c r="Y421" i="15"/>
  <c r="AB420" i="15"/>
  <c r="AA420" i="15"/>
  <c r="Z420" i="15"/>
  <c r="Y420" i="15"/>
  <c r="AB419" i="15"/>
  <c r="AA419" i="15"/>
  <c r="Z419" i="15"/>
  <c r="Y419" i="15"/>
  <c r="AB418" i="15"/>
  <c r="AA418" i="15"/>
  <c r="Z418" i="15"/>
  <c r="Y418" i="15"/>
  <c r="AB417" i="15"/>
  <c r="AA417" i="15"/>
  <c r="Z417" i="15"/>
  <c r="Y417" i="15"/>
  <c r="AB416" i="15"/>
  <c r="AA416" i="15"/>
  <c r="Z416" i="15"/>
  <c r="Y416" i="15"/>
  <c r="AB415" i="15"/>
  <c r="AA415" i="15"/>
  <c r="Z415" i="15"/>
  <c r="Y415" i="15"/>
  <c r="AB414" i="15"/>
  <c r="AA414" i="15"/>
  <c r="Z414" i="15"/>
  <c r="Y414" i="15"/>
  <c r="AB413" i="15"/>
  <c r="AA413" i="15"/>
  <c r="Z413" i="15"/>
  <c r="Y413" i="15"/>
  <c r="AB412" i="15"/>
  <c r="AA412" i="15"/>
  <c r="Z412" i="15"/>
  <c r="Y412" i="15"/>
  <c r="AB411" i="15"/>
  <c r="AA411" i="15"/>
  <c r="Z411" i="15"/>
  <c r="Y411" i="15"/>
  <c r="AB410" i="15"/>
  <c r="AA410" i="15"/>
  <c r="Z410" i="15"/>
  <c r="Y410" i="15"/>
  <c r="AB409" i="15"/>
  <c r="AA409" i="15"/>
  <c r="Z409" i="15"/>
  <c r="Y409" i="15"/>
  <c r="AB408" i="15"/>
  <c r="AA408" i="15"/>
  <c r="Z408" i="15"/>
  <c r="Y408" i="15"/>
  <c r="AB407" i="15"/>
  <c r="AA407" i="15"/>
  <c r="Z407" i="15"/>
  <c r="Y407" i="15"/>
  <c r="AB406" i="15"/>
  <c r="AA406" i="15"/>
  <c r="Z406" i="15"/>
  <c r="Y406" i="15"/>
  <c r="AB405" i="15"/>
  <c r="AA405" i="15"/>
  <c r="Z405" i="15"/>
  <c r="Y405" i="15"/>
  <c r="AB404" i="15"/>
  <c r="AA404" i="15"/>
  <c r="Z404" i="15"/>
  <c r="Y404" i="15"/>
  <c r="AB403" i="15"/>
  <c r="AA403" i="15"/>
  <c r="Z403" i="15"/>
  <c r="Y403" i="15"/>
  <c r="AB402" i="15"/>
  <c r="AA402" i="15"/>
  <c r="Z402" i="15"/>
  <c r="Y402" i="15"/>
  <c r="AB401" i="15"/>
  <c r="AA401" i="15"/>
  <c r="Z401" i="15"/>
  <c r="Y401" i="15"/>
  <c r="AB400" i="15"/>
  <c r="AA400" i="15"/>
  <c r="Z400" i="15"/>
  <c r="Y400" i="15"/>
  <c r="AB399" i="15"/>
  <c r="AA399" i="15"/>
  <c r="Z399" i="15"/>
  <c r="Y399" i="15"/>
  <c r="AB398" i="15"/>
  <c r="AA398" i="15"/>
  <c r="Z398" i="15"/>
  <c r="Y398" i="15"/>
  <c r="AB397" i="15"/>
  <c r="AA397" i="15"/>
  <c r="Z397" i="15"/>
  <c r="Y397" i="15"/>
  <c r="AB396" i="15"/>
  <c r="AA396" i="15"/>
  <c r="Z396" i="15"/>
  <c r="Y396" i="15"/>
  <c r="AB395" i="15"/>
  <c r="AA395" i="15"/>
  <c r="Z395" i="15"/>
  <c r="Y395" i="15"/>
  <c r="AB394" i="15"/>
  <c r="AA394" i="15"/>
  <c r="Z394" i="15"/>
  <c r="Y394" i="15"/>
  <c r="AB393" i="15"/>
  <c r="AA393" i="15"/>
  <c r="Z393" i="15"/>
  <c r="Y393" i="15"/>
  <c r="AB392" i="15"/>
  <c r="AA392" i="15"/>
  <c r="Z392" i="15"/>
  <c r="Y392" i="15"/>
  <c r="AB391" i="15"/>
  <c r="AA391" i="15"/>
  <c r="Z391" i="15"/>
  <c r="Y391" i="15"/>
  <c r="AB390" i="15"/>
  <c r="AA390" i="15"/>
  <c r="Z390" i="15"/>
  <c r="Y390" i="15"/>
  <c r="AB389" i="15"/>
  <c r="AA389" i="15"/>
  <c r="Z389" i="15"/>
  <c r="Y389" i="15"/>
  <c r="AB388" i="15"/>
  <c r="AA388" i="15"/>
  <c r="Z388" i="15"/>
  <c r="Y388" i="15"/>
  <c r="AB387" i="15"/>
  <c r="AA387" i="15"/>
  <c r="Z387" i="15"/>
  <c r="Y387" i="15"/>
  <c r="AB386" i="15"/>
  <c r="AA386" i="15"/>
  <c r="Z386" i="15"/>
  <c r="Y386" i="15"/>
  <c r="AB385" i="15"/>
  <c r="AA385" i="15"/>
  <c r="Z385" i="15"/>
  <c r="Y385" i="15"/>
  <c r="AB384" i="15"/>
  <c r="AA384" i="15"/>
  <c r="Z384" i="15"/>
  <c r="Y384" i="15"/>
  <c r="AB383" i="15"/>
  <c r="AA383" i="15"/>
  <c r="Z383" i="15"/>
  <c r="Y383" i="15"/>
  <c r="AB382" i="15"/>
  <c r="AA382" i="15"/>
  <c r="Z382" i="15"/>
  <c r="Y382" i="15"/>
  <c r="AB381" i="15"/>
  <c r="AA381" i="15"/>
  <c r="Z381" i="15"/>
  <c r="Y381" i="15"/>
  <c r="AB380" i="15"/>
  <c r="AA380" i="15"/>
  <c r="Z380" i="15"/>
  <c r="Y380" i="15"/>
  <c r="AB379" i="15"/>
  <c r="AA379" i="15"/>
  <c r="Z379" i="15"/>
  <c r="Y379" i="15"/>
  <c r="AB378" i="15"/>
  <c r="AA378" i="15"/>
  <c r="Z378" i="15"/>
  <c r="Y378" i="15"/>
  <c r="AB377" i="15"/>
  <c r="AA377" i="15"/>
  <c r="Z377" i="15"/>
  <c r="Y377" i="15"/>
  <c r="AB376" i="15"/>
  <c r="AA376" i="15"/>
  <c r="Z376" i="15"/>
  <c r="Y376" i="15"/>
  <c r="AB375" i="15"/>
  <c r="AA375" i="15"/>
  <c r="Z375" i="15"/>
  <c r="Y375" i="15"/>
  <c r="AB374" i="15"/>
  <c r="AA374" i="15"/>
  <c r="Z374" i="15"/>
  <c r="Y374" i="15"/>
  <c r="AB373" i="15"/>
  <c r="AA373" i="15"/>
  <c r="Z373" i="15"/>
  <c r="Y373" i="15"/>
  <c r="AB372" i="15"/>
  <c r="AA372" i="15"/>
  <c r="Z372" i="15"/>
  <c r="Y372" i="15"/>
  <c r="AB371" i="15"/>
  <c r="AA371" i="15"/>
  <c r="Z371" i="15"/>
  <c r="Y371" i="15"/>
  <c r="AB370" i="15"/>
  <c r="AA370" i="15"/>
  <c r="Z370" i="15"/>
  <c r="Y370" i="15"/>
  <c r="AB369" i="15"/>
  <c r="AA369" i="15"/>
  <c r="Z369" i="15"/>
  <c r="Y369" i="15"/>
  <c r="AB368" i="15"/>
  <c r="AA368" i="15"/>
  <c r="Z368" i="15"/>
  <c r="Y368" i="15"/>
  <c r="AB367" i="15"/>
  <c r="AA367" i="15"/>
  <c r="Z367" i="15"/>
  <c r="Y367" i="15"/>
  <c r="AB366" i="15"/>
  <c r="AA366" i="15"/>
  <c r="Z366" i="15"/>
  <c r="Y366" i="15"/>
  <c r="AB365" i="15"/>
  <c r="AA365" i="15"/>
  <c r="Z365" i="15"/>
  <c r="Y365" i="15"/>
  <c r="AB364" i="15"/>
  <c r="AA364" i="15"/>
  <c r="Z364" i="15"/>
  <c r="Y364" i="15"/>
  <c r="AB363" i="15"/>
  <c r="AA363" i="15"/>
  <c r="Z363" i="15"/>
  <c r="Y363" i="15"/>
  <c r="AB362" i="15"/>
  <c r="AA362" i="15"/>
  <c r="Z362" i="15"/>
  <c r="Y362" i="15"/>
  <c r="AB361" i="15"/>
  <c r="AA361" i="15"/>
  <c r="Z361" i="15"/>
  <c r="Y361" i="15"/>
  <c r="AB360" i="15"/>
  <c r="AA360" i="15"/>
  <c r="Z360" i="15"/>
  <c r="Y360" i="15"/>
  <c r="AB359" i="15"/>
  <c r="AA359" i="15"/>
  <c r="Z359" i="15"/>
  <c r="Y359" i="15"/>
  <c r="AB358" i="15"/>
  <c r="AA358" i="15"/>
  <c r="Z358" i="15"/>
  <c r="Y358" i="15"/>
  <c r="AB357" i="15"/>
  <c r="AA357" i="15"/>
  <c r="Z357" i="15"/>
  <c r="Y357" i="15"/>
  <c r="AB356" i="15"/>
  <c r="AA356" i="15"/>
  <c r="Z356" i="15"/>
  <c r="Y356" i="15"/>
  <c r="AB355" i="15"/>
  <c r="AA355" i="15"/>
  <c r="Z355" i="15"/>
  <c r="Y355" i="15"/>
  <c r="AB354" i="15"/>
  <c r="AA354" i="15"/>
  <c r="Z354" i="15"/>
  <c r="Y354" i="15"/>
  <c r="AB353" i="15"/>
  <c r="AA353" i="15"/>
  <c r="Z353" i="15"/>
  <c r="Y353" i="15"/>
  <c r="AB352" i="15"/>
  <c r="AA352" i="15"/>
  <c r="Z352" i="15"/>
  <c r="Y352" i="15"/>
  <c r="AB351" i="15"/>
  <c r="AA351" i="15"/>
  <c r="Z351" i="15"/>
  <c r="Y351" i="15"/>
  <c r="AB350" i="15"/>
  <c r="AA350" i="15"/>
  <c r="Z350" i="15"/>
  <c r="Y350" i="15"/>
  <c r="AB349" i="15"/>
  <c r="AA349" i="15"/>
  <c r="Z349" i="15"/>
  <c r="Y349" i="15"/>
  <c r="AB348" i="15"/>
  <c r="AA348" i="15"/>
  <c r="Z348" i="15"/>
  <c r="Y348" i="15"/>
  <c r="AB347" i="15"/>
  <c r="AA347" i="15"/>
  <c r="Z347" i="15"/>
  <c r="Y347" i="15"/>
  <c r="AB346" i="15"/>
  <c r="AA346" i="15"/>
  <c r="Z346" i="15"/>
  <c r="Y346" i="15"/>
  <c r="AB345" i="15"/>
  <c r="AA345" i="15"/>
  <c r="Z345" i="15"/>
  <c r="Y345" i="15"/>
  <c r="AB344" i="15"/>
  <c r="AA344" i="15"/>
  <c r="Z344" i="15"/>
  <c r="Y344" i="15"/>
  <c r="AB343" i="15"/>
  <c r="AA343" i="15"/>
  <c r="Z343" i="15"/>
  <c r="Y343" i="15"/>
  <c r="AB342" i="15"/>
  <c r="AA342" i="15"/>
  <c r="Z342" i="15"/>
  <c r="Y342" i="15"/>
  <c r="AB341" i="15"/>
  <c r="AA341" i="15"/>
  <c r="Z341" i="15"/>
  <c r="Y341" i="15"/>
  <c r="AB340" i="15"/>
  <c r="AA340" i="15"/>
  <c r="Z340" i="15"/>
  <c r="Y340" i="15"/>
  <c r="AB339" i="15"/>
  <c r="AA339" i="15"/>
  <c r="Z339" i="15"/>
  <c r="Y339" i="15"/>
  <c r="AB338" i="15"/>
  <c r="AA338" i="15"/>
  <c r="Z338" i="15"/>
  <c r="Y338" i="15"/>
  <c r="AB337" i="15"/>
  <c r="AA337" i="15"/>
  <c r="Z337" i="15"/>
  <c r="Y337" i="15"/>
  <c r="AB336" i="15"/>
  <c r="AA336" i="15"/>
  <c r="Z336" i="15"/>
  <c r="Y336" i="15"/>
  <c r="AB335" i="15"/>
  <c r="AA335" i="15"/>
  <c r="Z335" i="15"/>
  <c r="Y335" i="15"/>
  <c r="AB334" i="15"/>
  <c r="AA334" i="15"/>
  <c r="Z334" i="15"/>
  <c r="Y334" i="15"/>
  <c r="AB333" i="15"/>
  <c r="AA333" i="15"/>
  <c r="Z333" i="15"/>
  <c r="Y333" i="15"/>
  <c r="AB332" i="15"/>
  <c r="AA332" i="15"/>
  <c r="Z332" i="15"/>
  <c r="Y332" i="15"/>
  <c r="AB331" i="15"/>
  <c r="AA331" i="15"/>
  <c r="Z331" i="15"/>
  <c r="Y331" i="15"/>
  <c r="AB330" i="15"/>
  <c r="AA330" i="15"/>
  <c r="Z330" i="15"/>
  <c r="Y330" i="15"/>
  <c r="AB329" i="15"/>
  <c r="AA329" i="15"/>
  <c r="Z329" i="15"/>
  <c r="Y329" i="15"/>
  <c r="AB328" i="15"/>
  <c r="AA328" i="15"/>
  <c r="Z328" i="15"/>
  <c r="Y328" i="15"/>
  <c r="AB327" i="15"/>
  <c r="AA327" i="15"/>
  <c r="Z327" i="15"/>
  <c r="Y327" i="15"/>
  <c r="AB326" i="15"/>
  <c r="AA326" i="15"/>
  <c r="Z326" i="15"/>
  <c r="Y326" i="15"/>
  <c r="AB325" i="15"/>
  <c r="AA325" i="15"/>
  <c r="Z325" i="15"/>
  <c r="Y325" i="15"/>
  <c r="AB324" i="15"/>
  <c r="AA324" i="15"/>
  <c r="Z324" i="15"/>
  <c r="Y324" i="15"/>
  <c r="AB323" i="15"/>
  <c r="AA323" i="15"/>
  <c r="Z323" i="15"/>
  <c r="Y323" i="15"/>
  <c r="AB322" i="15"/>
  <c r="AA322" i="15"/>
  <c r="Z322" i="15"/>
  <c r="Y322" i="15"/>
  <c r="AB321" i="15"/>
  <c r="AA321" i="15"/>
  <c r="Z321" i="15"/>
  <c r="Y321" i="15"/>
  <c r="AB320" i="15"/>
  <c r="AA320" i="15"/>
  <c r="Z320" i="15"/>
  <c r="Y320" i="15"/>
  <c r="AB319" i="15"/>
  <c r="AA319" i="15"/>
  <c r="Z319" i="15"/>
  <c r="Y319" i="15"/>
  <c r="AB318" i="15"/>
  <c r="AA318" i="15"/>
  <c r="Z318" i="15"/>
  <c r="Y318" i="15"/>
  <c r="AB317" i="15"/>
  <c r="AA317" i="15"/>
  <c r="Z317" i="15"/>
  <c r="Y317" i="15"/>
  <c r="AB316" i="15"/>
  <c r="AA316" i="15"/>
  <c r="Z316" i="15"/>
  <c r="Y316" i="15"/>
  <c r="AB315" i="15"/>
  <c r="AA315" i="15"/>
  <c r="Z315" i="15"/>
  <c r="Y315" i="15"/>
  <c r="AB314" i="15"/>
  <c r="AA314" i="15"/>
  <c r="Z314" i="15"/>
  <c r="Y314" i="15"/>
  <c r="AB313" i="15"/>
  <c r="AA313" i="15"/>
  <c r="Z313" i="15"/>
  <c r="Y313" i="15"/>
  <c r="AB312" i="15"/>
  <c r="AA312" i="15"/>
  <c r="Z312" i="15"/>
  <c r="Y312" i="15"/>
  <c r="AB311" i="15"/>
  <c r="AA311" i="15"/>
  <c r="Z311" i="15"/>
  <c r="Y311" i="15"/>
  <c r="AB310" i="15"/>
  <c r="AA310" i="15"/>
  <c r="Z310" i="15"/>
  <c r="Y310" i="15"/>
  <c r="AB309" i="15"/>
  <c r="AA309" i="15"/>
  <c r="Z309" i="15"/>
  <c r="Y309" i="15"/>
  <c r="AB308" i="15"/>
  <c r="AA308" i="15"/>
  <c r="Z308" i="15"/>
  <c r="Y308" i="15"/>
  <c r="AB307" i="15"/>
  <c r="AA307" i="15"/>
  <c r="Z307" i="15"/>
  <c r="Y307" i="15"/>
  <c r="AB306" i="15"/>
  <c r="AA306" i="15"/>
  <c r="Z306" i="15"/>
  <c r="Y306" i="15"/>
  <c r="AB305" i="15"/>
  <c r="AA305" i="15"/>
  <c r="Z305" i="15"/>
  <c r="Y305" i="15"/>
  <c r="AB304" i="15"/>
  <c r="AA304" i="15"/>
  <c r="Z304" i="15"/>
  <c r="Y304" i="15"/>
  <c r="AB303" i="15"/>
  <c r="AA303" i="15"/>
  <c r="Z303" i="15"/>
  <c r="Y303" i="15"/>
  <c r="AB302" i="15"/>
  <c r="AA302" i="15"/>
  <c r="Z302" i="15"/>
  <c r="Y302" i="15"/>
  <c r="AB301" i="15"/>
  <c r="AA301" i="15"/>
  <c r="Z301" i="15"/>
  <c r="Y301" i="15"/>
  <c r="AB300" i="15"/>
  <c r="AA300" i="15"/>
  <c r="Z300" i="15"/>
  <c r="Y300" i="15"/>
  <c r="AB299" i="15"/>
  <c r="AA299" i="15"/>
  <c r="Z299" i="15"/>
  <c r="Y299" i="15"/>
  <c r="AB298" i="15"/>
  <c r="AA298" i="15"/>
  <c r="Z298" i="15"/>
  <c r="Y298" i="15"/>
  <c r="AB297" i="15"/>
  <c r="AA297" i="15"/>
  <c r="Z297" i="15"/>
  <c r="Y297" i="15"/>
  <c r="AB296" i="15"/>
  <c r="AA296" i="15"/>
  <c r="Z296" i="15"/>
  <c r="Y296" i="15"/>
  <c r="AB295" i="15"/>
  <c r="AA295" i="15"/>
  <c r="Z295" i="15"/>
  <c r="Y295" i="15"/>
  <c r="AB294" i="15"/>
  <c r="AA294" i="15"/>
  <c r="Z294" i="15"/>
  <c r="Y294" i="15"/>
  <c r="AB293" i="15"/>
  <c r="AA293" i="15"/>
  <c r="Z293" i="15"/>
  <c r="Y293" i="15"/>
  <c r="AB292" i="15"/>
  <c r="AA292" i="15"/>
  <c r="Z292" i="15"/>
  <c r="Y292" i="15"/>
  <c r="AB291" i="15"/>
  <c r="AA291" i="15"/>
  <c r="Z291" i="15"/>
  <c r="Y291" i="15"/>
  <c r="AB290" i="15"/>
  <c r="AA290" i="15"/>
  <c r="Z290" i="15"/>
  <c r="Y290" i="15"/>
  <c r="AB289" i="15"/>
  <c r="AA289" i="15"/>
  <c r="Z289" i="15"/>
  <c r="Y289" i="15"/>
  <c r="AB288" i="15"/>
  <c r="AA288" i="15"/>
  <c r="Z288" i="15"/>
  <c r="Y288" i="15"/>
  <c r="AB287" i="15"/>
  <c r="AA287" i="15"/>
  <c r="Z287" i="15"/>
  <c r="Y287" i="15"/>
  <c r="AB286" i="15"/>
  <c r="AA286" i="15"/>
  <c r="Z286" i="15"/>
  <c r="Y286" i="15"/>
  <c r="AB285" i="15"/>
  <c r="AA285" i="15"/>
  <c r="Z285" i="15"/>
  <c r="Y285" i="15"/>
  <c r="AB284" i="15"/>
  <c r="AA284" i="15"/>
  <c r="Z284" i="15"/>
  <c r="Y284" i="15"/>
  <c r="AB283" i="15"/>
  <c r="AA283" i="15"/>
  <c r="Z283" i="15"/>
  <c r="Y283" i="15"/>
  <c r="AB282" i="15"/>
  <c r="AA282" i="15"/>
  <c r="Z282" i="15"/>
  <c r="Y282" i="15"/>
  <c r="AB281" i="15"/>
  <c r="AA281" i="15"/>
  <c r="Z281" i="15"/>
  <c r="Y281" i="15"/>
  <c r="AB280" i="15"/>
  <c r="AA280" i="15"/>
  <c r="Z280" i="15"/>
  <c r="Y280" i="15"/>
  <c r="AB279" i="15"/>
  <c r="AA279" i="15"/>
  <c r="Z279" i="15"/>
  <c r="Y279" i="15"/>
  <c r="AB278" i="15"/>
  <c r="AA278" i="15"/>
  <c r="Z278" i="15"/>
  <c r="Y278" i="15"/>
  <c r="AB277" i="15"/>
  <c r="AA277" i="15"/>
  <c r="Z277" i="15"/>
  <c r="Y277" i="15"/>
  <c r="AB276" i="15"/>
  <c r="AA276" i="15"/>
  <c r="Z276" i="15"/>
  <c r="Y276" i="15"/>
  <c r="AB275" i="15"/>
  <c r="AA275" i="15"/>
  <c r="Z275" i="15"/>
  <c r="Y275" i="15"/>
  <c r="AB274" i="15"/>
  <c r="AA274" i="15"/>
  <c r="Z274" i="15"/>
  <c r="Y274" i="15"/>
  <c r="AB273" i="15"/>
  <c r="AA273" i="15"/>
  <c r="Z273" i="15"/>
  <c r="Y273" i="15"/>
  <c r="AB272" i="15"/>
  <c r="AA272" i="15"/>
  <c r="Z272" i="15"/>
  <c r="Y272" i="15"/>
  <c r="AB271" i="15"/>
  <c r="AA271" i="15"/>
  <c r="Z271" i="15"/>
  <c r="Y271" i="15"/>
  <c r="AB270" i="15"/>
  <c r="AA270" i="15"/>
  <c r="Z270" i="15"/>
  <c r="Y270" i="15"/>
  <c r="AB269" i="15"/>
  <c r="AA269" i="15"/>
  <c r="Z269" i="15"/>
  <c r="Y269" i="15"/>
  <c r="AB268" i="15"/>
  <c r="AA268" i="15"/>
  <c r="Z268" i="15"/>
  <c r="Y268" i="15"/>
  <c r="AB267" i="15"/>
  <c r="AA267" i="15"/>
  <c r="Z267" i="15"/>
  <c r="Y267" i="15"/>
  <c r="AB266" i="15"/>
  <c r="AA266" i="15"/>
  <c r="Z266" i="15"/>
  <c r="Y266" i="15"/>
  <c r="AB265" i="15"/>
  <c r="AA265" i="15"/>
  <c r="Z265" i="15"/>
  <c r="Y265" i="15"/>
  <c r="AB264" i="15"/>
  <c r="AA264" i="15"/>
  <c r="Z264" i="15"/>
  <c r="Y264" i="15"/>
  <c r="AB263" i="15"/>
  <c r="AA263" i="15"/>
  <c r="Z263" i="15"/>
  <c r="Y263" i="15"/>
  <c r="AB262" i="15"/>
  <c r="AA262" i="15"/>
  <c r="Z262" i="15"/>
  <c r="Y262" i="15"/>
  <c r="AB261" i="15"/>
  <c r="AA261" i="15"/>
  <c r="Z261" i="15"/>
  <c r="Y261" i="15"/>
  <c r="AB260" i="15"/>
  <c r="AA260" i="15"/>
  <c r="Z260" i="15"/>
  <c r="Y260" i="15"/>
  <c r="AB259" i="15"/>
  <c r="AA259" i="15"/>
  <c r="Z259" i="15"/>
  <c r="Y259" i="15"/>
  <c r="AB258" i="15"/>
  <c r="AA258" i="15"/>
  <c r="Z258" i="15"/>
  <c r="Y258" i="15"/>
  <c r="AB257" i="15"/>
  <c r="AA257" i="15"/>
  <c r="Z257" i="15"/>
  <c r="Y257" i="15"/>
  <c r="AB256" i="15"/>
  <c r="AA256" i="15"/>
  <c r="Z256" i="15"/>
  <c r="Y256" i="15"/>
  <c r="AB255" i="15"/>
  <c r="AA255" i="15"/>
  <c r="Z255" i="15"/>
  <c r="Y255" i="15"/>
  <c r="AB254" i="15"/>
  <c r="AA254" i="15"/>
  <c r="Z254" i="15"/>
  <c r="Y254" i="15"/>
  <c r="AB253" i="15"/>
  <c r="AA253" i="15"/>
  <c r="Z253" i="15"/>
  <c r="Y253" i="15"/>
  <c r="AB252" i="15"/>
  <c r="AA252" i="15"/>
  <c r="Z252" i="15"/>
  <c r="Y252" i="15"/>
  <c r="AB251" i="15"/>
  <c r="AA251" i="15"/>
  <c r="Z251" i="15"/>
  <c r="Y251" i="15"/>
  <c r="AB250" i="15"/>
  <c r="AA250" i="15"/>
  <c r="Z250" i="15"/>
  <c r="Y250" i="15"/>
  <c r="AB249" i="15"/>
  <c r="AA249" i="15"/>
  <c r="Z249" i="15"/>
  <c r="Y249" i="15"/>
  <c r="AB248" i="15"/>
  <c r="AA248" i="15"/>
  <c r="Z248" i="15"/>
  <c r="Y248" i="15"/>
  <c r="AB247" i="15"/>
  <c r="AA247" i="15"/>
  <c r="Z247" i="15"/>
  <c r="Y247" i="15"/>
  <c r="AB246" i="15"/>
  <c r="AA246" i="15"/>
  <c r="Z246" i="15"/>
  <c r="Y246" i="15"/>
  <c r="AB245" i="15"/>
  <c r="AA245" i="15"/>
  <c r="Z245" i="15"/>
  <c r="Y245" i="15"/>
  <c r="AB244" i="15"/>
  <c r="AA244" i="15"/>
  <c r="Z244" i="15"/>
  <c r="Y244" i="15"/>
  <c r="AB243" i="15"/>
  <c r="AA243" i="15"/>
  <c r="Z243" i="15"/>
  <c r="Y243" i="15"/>
  <c r="AB242" i="15"/>
  <c r="AA242" i="15"/>
  <c r="Z242" i="15"/>
  <c r="Y242" i="15"/>
  <c r="AB241" i="15"/>
  <c r="AA241" i="15"/>
  <c r="Z241" i="15"/>
  <c r="Y241" i="15"/>
  <c r="AB240" i="15"/>
  <c r="AA240" i="15"/>
  <c r="Z240" i="15"/>
  <c r="Y240" i="15"/>
  <c r="AB239" i="15"/>
  <c r="AA239" i="15"/>
  <c r="Z239" i="15"/>
  <c r="Y239" i="15"/>
  <c r="AB238" i="15"/>
  <c r="AA238" i="15"/>
  <c r="Z238" i="15"/>
  <c r="Y238" i="15"/>
  <c r="AB237" i="15"/>
  <c r="AA237" i="15"/>
  <c r="Z237" i="15"/>
  <c r="Y237" i="15"/>
  <c r="AB236" i="15"/>
  <c r="AA236" i="15"/>
  <c r="Z236" i="15"/>
  <c r="Y236" i="15"/>
  <c r="AB235" i="15"/>
  <c r="AA235" i="15"/>
  <c r="Z235" i="15"/>
  <c r="Y235" i="15"/>
  <c r="AB234" i="15"/>
  <c r="AA234" i="15"/>
  <c r="Z234" i="15"/>
  <c r="Y234" i="15"/>
  <c r="AB233" i="15"/>
  <c r="AA233" i="15"/>
  <c r="Z233" i="15"/>
  <c r="Y233" i="15"/>
  <c r="AB232" i="15"/>
  <c r="AA232" i="15"/>
  <c r="Z232" i="15"/>
  <c r="Y232" i="15"/>
  <c r="AB231" i="15"/>
  <c r="AA231" i="15"/>
  <c r="Z231" i="15"/>
  <c r="Y231" i="15"/>
  <c r="AB230" i="15"/>
  <c r="AA230" i="15"/>
  <c r="Z230" i="15"/>
  <c r="Y230" i="15"/>
  <c r="AB229" i="15"/>
  <c r="AA229" i="15"/>
  <c r="Z229" i="15"/>
  <c r="Y229" i="15"/>
  <c r="AB228" i="15"/>
  <c r="AA228" i="15"/>
  <c r="Z228" i="15"/>
  <c r="Y228" i="15"/>
  <c r="AB227" i="15"/>
  <c r="AA227" i="15"/>
  <c r="Z227" i="15"/>
  <c r="Y227" i="15"/>
  <c r="AB226" i="15"/>
  <c r="AA226" i="15"/>
  <c r="Z226" i="15"/>
  <c r="Y226" i="15"/>
  <c r="AB225" i="15"/>
  <c r="AA225" i="15"/>
  <c r="Z225" i="15"/>
  <c r="Y225" i="15"/>
  <c r="AB224" i="15"/>
  <c r="AA224" i="15"/>
  <c r="Z224" i="15"/>
  <c r="Y224" i="15"/>
  <c r="AB223" i="15"/>
  <c r="AA223" i="15"/>
  <c r="Z223" i="15"/>
  <c r="Y223" i="15"/>
  <c r="AB222" i="15"/>
  <c r="AA222" i="15"/>
  <c r="Z222" i="15"/>
  <c r="Y222" i="15"/>
  <c r="AB221" i="15"/>
  <c r="AA221" i="15"/>
  <c r="Z221" i="15"/>
  <c r="Y221" i="15"/>
  <c r="AB220" i="15"/>
  <c r="AA220" i="15"/>
  <c r="Z220" i="15"/>
  <c r="Y220" i="15"/>
  <c r="AB219" i="15"/>
  <c r="AA219" i="15"/>
  <c r="Z219" i="15"/>
  <c r="Y219" i="15"/>
  <c r="AB218" i="15"/>
  <c r="AA218" i="15"/>
  <c r="Z218" i="15"/>
  <c r="Y218" i="15"/>
  <c r="AB217" i="15"/>
  <c r="AA217" i="15"/>
  <c r="Z217" i="15"/>
  <c r="Y217" i="15"/>
  <c r="AB216" i="15"/>
  <c r="AA216" i="15"/>
  <c r="Z216" i="15"/>
  <c r="Y216" i="15"/>
  <c r="AB215" i="15"/>
  <c r="AA215" i="15"/>
  <c r="Z215" i="15"/>
  <c r="Y215" i="15"/>
  <c r="AB214" i="15"/>
  <c r="AA214" i="15"/>
  <c r="Z214" i="15"/>
  <c r="Y214" i="15"/>
  <c r="AB213" i="15"/>
  <c r="AA213" i="15"/>
  <c r="Z213" i="15"/>
  <c r="Y213" i="15"/>
  <c r="AB212" i="15"/>
  <c r="AA212" i="15"/>
  <c r="Z212" i="15"/>
  <c r="Y212" i="15"/>
  <c r="AB211" i="15"/>
  <c r="AA211" i="15"/>
  <c r="Z211" i="15"/>
  <c r="Y211" i="15"/>
  <c r="AB210" i="15"/>
  <c r="AA210" i="15"/>
  <c r="Z210" i="15"/>
  <c r="Y210" i="15"/>
  <c r="AB209" i="15"/>
  <c r="AA209" i="15"/>
  <c r="Z209" i="15"/>
  <c r="Y209" i="15"/>
  <c r="AB208" i="15"/>
  <c r="AA208" i="15"/>
  <c r="Z208" i="15"/>
  <c r="Y208" i="15"/>
  <c r="AB207" i="15"/>
  <c r="AA207" i="15"/>
  <c r="Z207" i="15"/>
  <c r="Y207" i="15"/>
  <c r="AB206" i="15"/>
  <c r="AA206" i="15"/>
  <c r="Z206" i="15"/>
  <c r="Y206" i="15"/>
  <c r="AB205" i="15"/>
  <c r="AA205" i="15"/>
  <c r="Z205" i="15"/>
  <c r="Y205" i="15"/>
  <c r="AB204" i="15"/>
  <c r="AA204" i="15"/>
  <c r="Z204" i="15"/>
  <c r="Y204" i="15"/>
  <c r="AB203" i="15"/>
  <c r="AA203" i="15"/>
  <c r="Z203" i="15"/>
  <c r="Y203" i="15"/>
  <c r="AB202" i="15"/>
  <c r="AA202" i="15"/>
  <c r="Z202" i="15"/>
  <c r="Y202" i="15"/>
  <c r="AB201" i="15"/>
  <c r="AA201" i="15"/>
  <c r="Z201" i="15"/>
  <c r="Y201" i="15"/>
  <c r="AB200" i="15"/>
  <c r="AA200" i="15"/>
  <c r="Z200" i="15"/>
  <c r="Y200" i="15"/>
  <c r="AB199" i="15"/>
  <c r="AA199" i="15"/>
  <c r="Z199" i="15"/>
  <c r="Y199" i="15"/>
  <c r="AB198" i="15"/>
  <c r="AA198" i="15"/>
  <c r="Z198" i="15"/>
  <c r="Y198" i="15"/>
  <c r="AB197" i="15"/>
  <c r="AA197" i="15"/>
  <c r="Z197" i="15"/>
  <c r="Y197" i="15"/>
  <c r="AB196" i="15"/>
  <c r="AA196" i="15"/>
  <c r="Z196" i="15"/>
  <c r="Y196" i="15"/>
  <c r="AB195" i="15"/>
  <c r="AA195" i="15"/>
  <c r="Z195" i="15"/>
  <c r="Y195" i="15"/>
  <c r="AB194" i="15"/>
  <c r="AA194" i="15"/>
  <c r="Z194" i="15"/>
  <c r="Y194" i="15"/>
  <c r="AB193" i="15"/>
  <c r="AA193" i="15"/>
  <c r="Z193" i="15"/>
  <c r="Y193" i="15"/>
  <c r="AB192" i="15"/>
  <c r="AA192" i="15"/>
  <c r="Z192" i="15"/>
  <c r="Y192" i="15"/>
  <c r="AB191" i="15"/>
  <c r="AA191" i="15"/>
  <c r="Z191" i="15"/>
  <c r="Y191" i="15"/>
  <c r="AB190" i="15"/>
  <c r="AA190" i="15"/>
  <c r="Z190" i="15"/>
  <c r="Y190" i="15"/>
  <c r="AB189" i="15"/>
  <c r="AA189" i="15"/>
  <c r="Z189" i="15"/>
  <c r="Y189" i="15"/>
  <c r="AB188" i="15"/>
  <c r="AA188" i="15"/>
  <c r="Z188" i="15"/>
  <c r="Y188" i="15"/>
  <c r="AB187" i="15"/>
  <c r="AA187" i="15"/>
  <c r="Z187" i="15"/>
  <c r="Y187" i="15"/>
  <c r="AB186" i="15"/>
  <c r="AA186" i="15"/>
  <c r="Z186" i="15"/>
  <c r="Y186" i="15"/>
  <c r="AB185" i="15"/>
  <c r="AA185" i="15"/>
  <c r="Z185" i="15"/>
  <c r="Y185" i="15"/>
  <c r="AB184" i="15"/>
  <c r="AA184" i="15"/>
  <c r="Z184" i="15"/>
  <c r="Y184" i="15"/>
  <c r="AB183" i="15"/>
  <c r="AA183" i="15"/>
  <c r="Z183" i="15"/>
  <c r="Y183" i="15"/>
  <c r="AB182" i="15"/>
  <c r="AA182" i="15"/>
  <c r="Z182" i="15"/>
  <c r="Y182" i="15"/>
  <c r="AB181" i="15"/>
  <c r="AA181" i="15"/>
  <c r="Z181" i="15"/>
  <c r="Y181" i="15"/>
  <c r="AB180" i="15"/>
  <c r="AA180" i="15"/>
  <c r="Z180" i="15"/>
  <c r="Y180" i="15"/>
  <c r="AB179" i="15"/>
  <c r="AA179" i="15"/>
  <c r="Z179" i="15"/>
  <c r="Y179" i="15"/>
  <c r="AB178" i="15"/>
  <c r="AA178" i="15"/>
  <c r="Z178" i="15"/>
  <c r="Y178" i="15"/>
  <c r="AB177" i="15"/>
  <c r="AA177" i="15"/>
  <c r="Z177" i="15"/>
  <c r="Y177" i="15"/>
  <c r="AB176" i="15"/>
  <c r="AA176" i="15"/>
  <c r="Z176" i="15"/>
  <c r="Y176" i="15"/>
  <c r="AB175" i="15"/>
  <c r="AA175" i="15"/>
  <c r="Z175" i="15"/>
  <c r="Y175" i="15"/>
  <c r="AB174" i="15"/>
  <c r="AA174" i="15"/>
  <c r="Z174" i="15"/>
  <c r="Y174" i="15"/>
  <c r="AB173" i="15"/>
  <c r="AA173" i="15"/>
  <c r="Z173" i="15"/>
  <c r="Y173" i="15"/>
  <c r="AB172" i="15"/>
  <c r="AA172" i="15"/>
  <c r="Z172" i="15"/>
  <c r="Y172" i="15"/>
  <c r="AB171" i="15"/>
  <c r="AA171" i="15"/>
  <c r="Z171" i="15"/>
  <c r="Y171" i="15"/>
  <c r="AB170" i="15"/>
  <c r="AA170" i="15"/>
  <c r="Z170" i="15"/>
  <c r="Y170" i="15"/>
  <c r="AB169" i="15"/>
  <c r="AA169" i="15"/>
  <c r="Z169" i="15"/>
  <c r="Y169" i="15"/>
  <c r="AB168" i="15"/>
  <c r="AA168" i="15"/>
  <c r="Z168" i="15"/>
  <c r="Y168" i="15"/>
  <c r="AB167" i="15"/>
  <c r="AA167" i="15"/>
  <c r="Z167" i="15"/>
  <c r="Y167" i="15"/>
  <c r="AB166" i="15"/>
  <c r="AA166" i="15"/>
  <c r="Z166" i="15"/>
  <c r="Y166" i="15"/>
  <c r="AB165" i="15"/>
  <c r="AA165" i="15"/>
  <c r="Z165" i="15"/>
  <c r="Y165" i="15"/>
  <c r="AB164" i="15"/>
  <c r="AA164" i="15"/>
  <c r="Z164" i="15"/>
  <c r="Y164" i="15"/>
  <c r="AB163" i="15"/>
  <c r="AA163" i="15"/>
  <c r="Z163" i="15"/>
  <c r="Y163" i="15"/>
  <c r="AB162" i="15"/>
  <c r="AA162" i="15"/>
  <c r="Z162" i="15"/>
  <c r="Y162" i="15"/>
  <c r="AB161" i="15"/>
  <c r="AA161" i="15"/>
  <c r="Z161" i="15"/>
  <c r="Y161" i="15"/>
  <c r="AB160" i="15"/>
  <c r="AA160" i="15"/>
  <c r="Z160" i="15"/>
  <c r="Y160" i="15"/>
  <c r="AB159" i="15"/>
  <c r="AA159" i="15"/>
  <c r="Z159" i="15"/>
  <c r="Y159" i="15"/>
  <c r="AB158" i="15"/>
  <c r="AA158" i="15"/>
  <c r="Z158" i="15"/>
  <c r="Y158" i="15"/>
  <c r="AB157" i="15"/>
  <c r="AA157" i="15"/>
  <c r="Z157" i="15"/>
  <c r="Y157" i="15"/>
  <c r="AB156" i="15"/>
  <c r="AA156" i="15"/>
  <c r="Z156" i="15"/>
  <c r="Y156" i="15"/>
  <c r="AB155" i="15"/>
  <c r="AA155" i="15"/>
  <c r="Z155" i="15"/>
  <c r="Y155" i="15"/>
  <c r="AB154" i="15"/>
  <c r="AA154" i="15"/>
  <c r="Z154" i="15"/>
  <c r="Y154" i="15"/>
  <c r="AB153" i="15"/>
  <c r="AA153" i="15"/>
  <c r="Z153" i="15"/>
  <c r="Y153" i="15"/>
  <c r="AB152" i="15"/>
  <c r="AA152" i="15"/>
  <c r="Z152" i="15"/>
  <c r="Y152" i="15"/>
  <c r="AB151" i="15"/>
  <c r="AA151" i="15"/>
  <c r="Z151" i="15"/>
  <c r="Y151" i="15"/>
  <c r="AB150" i="15"/>
  <c r="AA150" i="15"/>
  <c r="Z150" i="15"/>
  <c r="Y150" i="15"/>
  <c r="AB149" i="15"/>
  <c r="AA149" i="15"/>
  <c r="Z149" i="15"/>
  <c r="Y149" i="15"/>
  <c r="AB148" i="15"/>
  <c r="AA148" i="15"/>
  <c r="Z148" i="15"/>
  <c r="Y148" i="15"/>
  <c r="AB147" i="15"/>
  <c r="AA147" i="15"/>
  <c r="Z147" i="15"/>
  <c r="Y147" i="15"/>
  <c r="AB146" i="15"/>
  <c r="AA146" i="15"/>
  <c r="Z146" i="15"/>
  <c r="Y146" i="15"/>
  <c r="AB145" i="15"/>
  <c r="AA145" i="15"/>
  <c r="Z145" i="15"/>
  <c r="Y145" i="15"/>
  <c r="AB144" i="15"/>
  <c r="AA144" i="15"/>
  <c r="Z144" i="15"/>
  <c r="Y144" i="15"/>
  <c r="AB143" i="15"/>
  <c r="AA143" i="15"/>
  <c r="Z143" i="15"/>
  <c r="Y143" i="15"/>
  <c r="AB142" i="15"/>
  <c r="AA142" i="15"/>
  <c r="Z142" i="15"/>
  <c r="Y142" i="15"/>
  <c r="AB141" i="15"/>
  <c r="AA141" i="15"/>
  <c r="Z141" i="15"/>
  <c r="Y141" i="15"/>
  <c r="AB140" i="15"/>
  <c r="AA140" i="15"/>
  <c r="Z140" i="15"/>
  <c r="Y140" i="15"/>
  <c r="AB139" i="15"/>
  <c r="AA139" i="15"/>
  <c r="Z139" i="15"/>
  <c r="Y139" i="15"/>
  <c r="AB138" i="15"/>
  <c r="AA138" i="15"/>
  <c r="Z138" i="15"/>
  <c r="Y138" i="15"/>
  <c r="AB137" i="15"/>
  <c r="AA137" i="15"/>
  <c r="Z137" i="15"/>
  <c r="Y137" i="15"/>
  <c r="AB136" i="15"/>
  <c r="AA136" i="15"/>
  <c r="Z136" i="15"/>
  <c r="Y136" i="15"/>
  <c r="AB135" i="15"/>
  <c r="AA135" i="15"/>
  <c r="Z135" i="15"/>
  <c r="Y135" i="15"/>
  <c r="AB134" i="15"/>
  <c r="AA134" i="15"/>
  <c r="Z134" i="15"/>
  <c r="Y134" i="15"/>
  <c r="AB133" i="15"/>
  <c r="AA133" i="15"/>
  <c r="Z133" i="15"/>
  <c r="Y133" i="15"/>
  <c r="AB132" i="15"/>
  <c r="AA132" i="15"/>
  <c r="Z132" i="15"/>
  <c r="Y132" i="15"/>
  <c r="AB131" i="15"/>
  <c r="AA131" i="15"/>
  <c r="Z131" i="15"/>
  <c r="Y131" i="15"/>
  <c r="AB130" i="15"/>
  <c r="AA130" i="15"/>
  <c r="Z130" i="15"/>
  <c r="Y130" i="15"/>
  <c r="AB129" i="15"/>
  <c r="AA129" i="15"/>
  <c r="Z129" i="15"/>
  <c r="Y129" i="15"/>
  <c r="AB128" i="15"/>
  <c r="AA128" i="15"/>
  <c r="Z128" i="15"/>
  <c r="Y128" i="15"/>
  <c r="AB127" i="15"/>
  <c r="AA127" i="15"/>
  <c r="Z127" i="15"/>
  <c r="Y127" i="15"/>
  <c r="AB126" i="15"/>
  <c r="AA126" i="15"/>
  <c r="Z126" i="15"/>
  <c r="Y126" i="15"/>
  <c r="AB125" i="15"/>
  <c r="AA125" i="15"/>
  <c r="Z125" i="15"/>
  <c r="Y125" i="15"/>
  <c r="AB124" i="15"/>
  <c r="AA124" i="15"/>
  <c r="Z124" i="15"/>
  <c r="Y124" i="15"/>
  <c r="AB123" i="15"/>
  <c r="AA123" i="15"/>
  <c r="Z123" i="15"/>
  <c r="Y123" i="15"/>
  <c r="AB122" i="15"/>
  <c r="AA122" i="15"/>
  <c r="Z122" i="15"/>
  <c r="Y122" i="15"/>
  <c r="AB121" i="15"/>
  <c r="AA121" i="15"/>
  <c r="Z121" i="15"/>
  <c r="Y121" i="15"/>
  <c r="AB120" i="15"/>
  <c r="AA120" i="15"/>
  <c r="Z120" i="15"/>
  <c r="Y120" i="15"/>
  <c r="AB119" i="15"/>
  <c r="AA119" i="15"/>
  <c r="Z119" i="15"/>
  <c r="Y119" i="15"/>
  <c r="AB118" i="15"/>
  <c r="AA118" i="15"/>
  <c r="Z118" i="15"/>
  <c r="Y118" i="15"/>
  <c r="AB117" i="15"/>
  <c r="AA117" i="15"/>
  <c r="Z117" i="15"/>
  <c r="Y117" i="15"/>
  <c r="AB116" i="15"/>
  <c r="AA116" i="15"/>
  <c r="Z116" i="15"/>
  <c r="Y116" i="15"/>
  <c r="AB115" i="15"/>
  <c r="AA115" i="15"/>
  <c r="Z115" i="15"/>
  <c r="Y115" i="15"/>
  <c r="AB114" i="15"/>
  <c r="AA114" i="15"/>
  <c r="Z114" i="15"/>
  <c r="Y114" i="15"/>
  <c r="AB113" i="15"/>
  <c r="AA113" i="15"/>
  <c r="Z113" i="15"/>
  <c r="Y113" i="15"/>
  <c r="AB112" i="15"/>
  <c r="AA112" i="15"/>
  <c r="Z112" i="15"/>
  <c r="Y112" i="15"/>
  <c r="AB111" i="15"/>
  <c r="AA111" i="15"/>
  <c r="Z111" i="15"/>
  <c r="Y111" i="15"/>
  <c r="AB110" i="15"/>
  <c r="AA110" i="15"/>
  <c r="Z110" i="15"/>
  <c r="Y110" i="15"/>
  <c r="AB109" i="15"/>
  <c r="AA109" i="15"/>
  <c r="Z109" i="15"/>
  <c r="Y109" i="15"/>
  <c r="AB108" i="15"/>
  <c r="AA108" i="15"/>
  <c r="Z108" i="15"/>
  <c r="Y108" i="15"/>
  <c r="AB107" i="15"/>
  <c r="AA107" i="15"/>
  <c r="Z107" i="15"/>
  <c r="Y107" i="15"/>
  <c r="AB106" i="15"/>
  <c r="AA106" i="15"/>
  <c r="Z106" i="15"/>
  <c r="Y106" i="15"/>
  <c r="AB105" i="15"/>
  <c r="AA105" i="15"/>
  <c r="Z105" i="15"/>
  <c r="Y105" i="15"/>
  <c r="AB104" i="15"/>
  <c r="AA104" i="15"/>
  <c r="Z104" i="15"/>
  <c r="Y104" i="15"/>
  <c r="AB103" i="15"/>
  <c r="AA103" i="15"/>
  <c r="Z103" i="15"/>
  <c r="Y103" i="15"/>
  <c r="AB102" i="15"/>
  <c r="AA102" i="15"/>
  <c r="Z102" i="15"/>
  <c r="Y102" i="15"/>
  <c r="AB101" i="15"/>
  <c r="AA101" i="15"/>
  <c r="Z101" i="15"/>
  <c r="Y101" i="15"/>
  <c r="AB100" i="15"/>
  <c r="AA100" i="15"/>
  <c r="Z100" i="15"/>
  <c r="Y100" i="15"/>
  <c r="AB99" i="15"/>
  <c r="AA99" i="15"/>
  <c r="Z99" i="15"/>
  <c r="Y99" i="15"/>
  <c r="AB98" i="15"/>
  <c r="AA98" i="15"/>
  <c r="Z98" i="15"/>
  <c r="Y98" i="15"/>
  <c r="AB97" i="15"/>
  <c r="AA97" i="15"/>
  <c r="Z97" i="15"/>
  <c r="Y97" i="15"/>
  <c r="AB96" i="15"/>
  <c r="AA96" i="15"/>
  <c r="Z96" i="15"/>
  <c r="Y96" i="15"/>
  <c r="AB95" i="15"/>
  <c r="AA95" i="15"/>
  <c r="Z95" i="15"/>
  <c r="Y95" i="15"/>
  <c r="AB94" i="15"/>
  <c r="AA94" i="15"/>
  <c r="Z94" i="15"/>
  <c r="Y94" i="15"/>
  <c r="AB93" i="15"/>
  <c r="AA93" i="15"/>
  <c r="Z93" i="15"/>
  <c r="Y93" i="15"/>
  <c r="AB92" i="15"/>
  <c r="AA92" i="15"/>
  <c r="Z92" i="15"/>
  <c r="Y92" i="15"/>
  <c r="AB91" i="15"/>
  <c r="AA91" i="15"/>
  <c r="Z91" i="15"/>
  <c r="Y91" i="15"/>
  <c r="AB90" i="15"/>
  <c r="AA90" i="15"/>
  <c r="Z90" i="15"/>
  <c r="Y90" i="15"/>
  <c r="AB89" i="15"/>
  <c r="AA89" i="15"/>
  <c r="Z89" i="15"/>
  <c r="Y89" i="15"/>
  <c r="AB88" i="15"/>
  <c r="AA88" i="15"/>
  <c r="Z88" i="15"/>
  <c r="Y88" i="15"/>
  <c r="AB87" i="15"/>
  <c r="AA87" i="15"/>
  <c r="Z87" i="15"/>
  <c r="Y87" i="15"/>
  <c r="AB86" i="15"/>
  <c r="AA86" i="15"/>
  <c r="Z86" i="15"/>
  <c r="Y86" i="15"/>
  <c r="AB85" i="15"/>
  <c r="AA85" i="15"/>
  <c r="Z85" i="15"/>
  <c r="Y85" i="15"/>
  <c r="AB84" i="15"/>
  <c r="AA84" i="15"/>
  <c r="Z84" i="15"/>
  <c r="Y84" i="15"/>
  <c r="AB83" i="15"/>
  <c r="AA83" i="15"/>
  <c r="Z83" i="15"/>
  <c r="Y83" i="15"/>
  <c r="AB82" i="15"/>
  <c r="AA82" i="15"/>
  <c r="Z82" i="15"/>
  <c r="Y82" i="15"/>
  <c r="AB81" i="15"/>
  <c r="AA81" i="15"/>
  <c r="Z81" i="15"/>
  <c r="Y81" i="15"/>
  <c r="AB80" i="15"/>
  <c r="AA80" i="15"/>
  <c r="Z80" i="15"/>
  <c r="Y80" i="15"/>
  <c r="AB79" i="15"/>
  <c r="AA79" i="15"/>
  <c r="Z79" i="15"/>
  <c r="Y79" i="15"/>
  <c r="AB78" i="15"/>
  <c r="AA78" i="15"/>
  <c r="Z78" i="15"/>
  <c r="Y78" i="15"/>
  <c r="AB77" i="15"/>
  <c r="AA77" i="15"/>
  <c r="Z77" i="15"/>
  <c r="Y77" i="15"/>
  <c r="AB76" i="15"/>
  <c r="AA76" i="15"/>
  <c r="Z76" i="15"/>
  <c r="Y76" i="15"/>
  <c r="AB75" i="15"/>
  <c r="AA75" i="15"/>
  <c r="Z75" i="15"/>
  <c r="Y75" i="15"/>
  <c r="AB74" i="15"/>
  <c r="AA74" i="15"/>
  <c r="Z74" i="15"/>
  <c r="Y74" i="15"/>
  <c r="AB73" i="15"/>
  <c r="AA73" i="15"/>
  <c r="Z73" i="15"/>
  <c r="Y73" i="15"/>
  <c r="AB72" i="15"/>
  <c r="AA72" i="15"/>
  <c r="Z72" i="15"/>
  <c r="Y72" i="15"/>
  <c r="AB71" i="15"/>
  <c r="AA71" i="15"/>
  <c r="Z71" i="15"/>
  <c r="Y71" i="15"/>
  <c r="AB70" i="15"/>
  <c r="AA70" i="15"/>
  <c r="Z70" i="15"/>
  <c r="Y70" i="15"/>
  <c r="AB69" i="15"/>
  <c r="AA69" i="15"/>
  <c r="Z69" i="15"/>
  <c r="Y69" i="15"/>
  <c r="AB68" i="15"/>
  <c r="AA68" i="15"/>
  <c r="Z68" i="15"/>
  <c r="Y68" i="15"/>
  <c r="AB67" i="15"/>
  <c r="AA67" i="15"/>
  <c r="Z67" i="15"/>
  <c r="Y67" i="15"/>
  <c r="AB66" i="15"/>
  <c r="AA66" i="15"/>
  <c r="Z66" i="15"/>
  <c r="Y66" i="15"/>
  <c r="AB65" i="15"/>
  <c r="AA65" i="15"/>
  <c r="Z65" i="15"/>
  <c r="Y65" i="15"/>
  <c r="AB64" i="15"/>
  <c r="AA64" i="15"/>
  <c r="Z64" i="15"/>
  <c r="Y64" i="15"/>
  <c r="AB63" i="15"/>
  <c r="AA63" i="15"/>
  <c r="Z63" i="15"/>
  <c r="Y63" i="15"/>
  <c r="AB62" i="15"/>
  <c r="AA62" i="15"/>
  <c r="Z62" i="15"/>
  <c r="Y62" i="15"/>
  <c r="AB61" i="15"/>
  <c r="AA61" i="15"/>
  <c r="Z61" i="15"/>
  <c r="Y61" i="15"/>
  <c r="AB60" i="15"/>
  <c r="AA60" i="15"/>
  <c r="Z60" i="15"/>
  <c r="Y60" i="15"/>
  <c r="AB59" i="15"/>
  <c r="AA59" i="15"/>
  <c r="Z59" i="15"/>
  <c r="Y59" i="15"/>
  <c r="AB58" i="15"/>
  <c r="AA58" i="15"/>
  <c r="Z58" i="15"/>
  <c r="Y58" i="15"/>
  <c r="AB57" i="15"/>
  <c r="AA57" i="15"/>
  <c r="Z57" i="15"/>
  <c r="Y57" i="15"/>
  <c r="AB56" i="15"/>
  <c r="AA56" i="15"/>
  <c r="Z56" i="15"/>
  <c r="Y56" i="15"/>
  <c r="AB55" i="15"/>
  <c r="AA55" i="15"/>
  <c r="Z55" i="15"/>
  <c r="Y55" i="15"/>
  <c r="AB54" i="15"/>
  <c r="AA54" i="15"/>
  <c r="Z54" i="15"/>
  <c r="Y54" i="15"/>
  <c r="AB53" i="15"/>
  <c r="AA53" i="15"/>
  <c r="Z53" i="15"/>
  <c r="Y53" i="15"/>
  <c r="AB52" i="15"/>
  <c r="AA52" i="15"/>
  <c r="Z52" i="15"/>
  <c r="Y52" i="15"/>
  <c r="AB51" i="15"/>
  <c r="AA51" i="15"/>
  <c r="Z51" i="15"/>
  <c r="Y51" i="15"/>
  <c r="AB50" i="15"/>
  <c r="AA50" i="15"/>
  <c r="Z50" i="15"/>
  <c r="Y50" i="15"/>
  <c r="AB49" i="15"/>
  <c r="AA49" i="15"/>
  <c r="Z49" i="15"/>
  <c r="Y49" i="15"/>
  <c r="AB48" i="15"/>
  <c r="AA48" i="15"/>
  <c r="Z48" i="15"/>
  <c r="Y48" i="15"/>
  <c r="AB47" i="15"/>
  <c r="AA47" i="15"/>
  <c r="Z47" i="15"/>
  <c r="Y47" i="15"/>
  <c r="AB46" i="15"/>
  <c r="AA46" i="15"/>
  <c r="Z46" i="15"/>
  <c r="Y46" i="15"/>
  <c r="AB45" i="15"/>
  <c r="AA45" i="15"/>
  <c r="Z45" i="15"/>
  <c r="Y45" i="15"/>
  <c r="AB44" i="15"/>
  <c r="AA44" i="15"/>
  <c r="Z44" i="15"/>
  <c r="Y44" i="15"/>
  <c r="AB43" i="15"/>
  <c r="AA43" i="15"/>
  <c r="Z43" i="15"/>
  <c r="Y43" i="15"/>
  <c r="AB42" i="15"/>
  <c r="AA42" i="15"/>
  <c r="Z42" i="15"/>
  <c r="Y42" i="15"/>
  <c r="AB41" i="15"/>
  <c r="AA41" i="15"/>
  <c r="Z41" i="15"/>
  <c r="Y41" i="15"/>
  <c r="AB40" i="15"/>
  <c r="AA40" i="15"/>
  <c r="Z40" i="15"/>
  <c r="Y40" i="15"/>
  <c r="AB39" i="15"/>
  <c r="AA39" i="15"/>
  <c r="Z39" i="15"/>
  <c r="Y39" i="15"/>
  <c r="AB38" i="15"/>
  <c r="AA38" i="15"/>
  <c r="Z38" i="15"/>
  <c r="Y38" i="15"/>
  <c r="AB37" i="15"/>
  <c r="AA37" i="15"/>
  <c r="Z37" i="15"/>
  <c r="Y37" i="15"/>
  <c r="AB36" i="15"/>
  <c r="AA36" i="15"/>
  <c r="Z36" i="15"/>
  <c r="Y36" i="15"/>
  <c r="AB35" i="15"/>
  <c r="AA35" i="15"/>
  <c r="Z35" i="15"/>
  <c r="Y35" i="15"/>
  <c r="AB34" i="15"/>
  <c r="AA34" i="15"/>
  <c r="Z34" i="15"/>
  <c r="Y34" i="15"/>
  <c r="AB33" i="15"/>
  <c r="AA33" i="15"/>
  <c r="Z33" i="15"/>
  <c r="Y33" i="15"/>
  <c r="AB32" i="15"/>
  <c r="AA32" i="15"/>
  <c r="Z32" i="15"/>
  <c r="Y32" i="15"/>
  <c r="AB31" i="15"/>
  <c r="AA31" i="15"/>
  <c r="Z31" i="15"/>
  <c r="Y31" i="15"/>
  <c r="AB30" i="15"/>
  <c r="AA30" i="15"/>
  <c r="Z30" i="15"/>
  <c r="Y30" i="15"/>
  <c r="AB29" i="15"/>
  <c r="AA29" i="15"/>
  <c r="Z29" i="15"/>
  <c r="Y29" i="15"/>
  <c r="AB28" i="15"/>
  <c r="AA28" i="15"/>
  <c r="Z28" i="15"/>
  <c r="Y28" i="15"/>
  <c r="AB27" i="15"/>
  <c r="AA27" i="15"/>
  <c r="Z27" i="15"/>
  <c r="Y27" i="15"/>
  <c r="AB26" i="15"/>
  <c r="AA26" i="15"/>
  <c r="Z26" i="15"/>
  <c r="Y26" i="15"/>
  <c r="AB25" i="15"/>
  <c r="AA25" i="15"/>
  <c r="Z25" i="15"/>
  <c r="Y25" i="15"/>
  <c r="AB24" i="15"/>
  <c r="AA24" i="15"/>
  <c r="Z24" i="15"/>
  <c r="Y24" i="15"/>
  <c r="AB23" i="15"/>
  <c r="AA23" i="15"/>
  <c r="Z23" i="15"/>
  <c r="Y23" i="15"/>
  <c r="AA22" i="15"/>
  <c r="AB22" i="15"/>
  <c r="Z22" i="15"/>
  <c r="Y22" i="15"/>
  <c r="U521" i="15"/>
  <c r="U520" i="15"/>
  <c r="U519" i="15"/>
  <c r="U518" i="15"/>
  <c r="U517" i="15"/>
  <c r="U516" i="15"/>
  <c r="U515" i="15"/>
  <c r="U514" i="15"/>
  <c r="U513" i="15"/>
  <c r="U512" i="15"/>
  <c r="U511" i="15"/>
  <c r="U510" i="15"/>
  <c r="U509" i="15"/>
  <c r="U508" i="15"/>
  <c r="U507" i="15"/>
  <c r="U506" i="15"/>
  <c r="U505" i="15"/>
  <c r="U504" i="15"/>
  <c r="U503" i="15"/>
  <c r="U502" i="15"/>
  <c r="U501" i="15"/>
  <c r="U500" i="15"/>
  <c r="U499" i="15"/>
  <c r="U498" i="15"/>
  <c r="U497" i="15"/>
  <c r="U496" i="15"/>
  <c r="U495" i="15"/>
  <c r="U494" i="15"/>
  <c r="U493" i="15"/>
  <c r="U492" i="15"/>
  <c r="U491" i="15"/>
  <c r="U490" i="15"/>
  <c r="U489" i="15"/>
  <c r="U488" i="15"/>
  <c r="U487" i="15"/>
  <c r="U486" i="15"/>
  <c r="U485" i="15"/>
  <c r="U484" i="15"/>
  <c r="U483" i="15"/>
  <c r="U482" i="15"/>
  <c r="U481" i="15"/>
  <c r="U480" i="15"/>
  <c r="U479" i="15"/>
  <c r="U478" i="15"/>
  <c r="U477" i="15"/>
  <c r="U476" i="15"/>
  <c r="U475" i="15"/>
  <c r="U474" i="15"/>
  <c r="U473" i="15"/>
  <c r="U472" i="15"/>
  <c r="U471" i="15"/>
  <c r="U470" i="15"/>
  <c r="U469" i="15"/>
  <c r="U468" i="15"/>
  <c r="U467" i="15"/>
  <c r="U466" i="15"/>
  <c r="U465" i="15"/>
  <c r="U464" i="15"/>
  <c r="U463" i="15"/>
  <c r="U462" i="15"/>
  <c r="U461" i="15"/>
  <c r="U460" i="15"/>
  <c r="U459" i="15"/>
  <c r="U458" i="15"/>
  <c r="U457" i="15"/>
  <c r="U456" i="15"/>
  <c r="U455" i="15"/>
  <c r="U454" i="15"/>
  <c r="U453" i="15"/>
  <c r="U452" i="15"/>
  <c r="U451" i="15"/>
  <c r="U450" i="15"/>
  <c r="U449" i="15"/>
  <c r="U448" i="15"/>
  <c r="U447" i="15"/>
  <c r="U446" i="15"/>
  <c r="U445" i="15"/>
  <c r="U444" i="15"/>
  <c r="U443" i="15"/>
  <c r="U442" i="15"/>
  <c r="U441" i="15"/>
  <c r="U440" i="15"/>
  <c r="U439" i="15"/>
  <c r="U438" i="15"/>
  <c r="U437" i="15"/>
  <c r="U436" i="15"/>
  <c r="U435" i="15"/>
  <c r="U434" i="15"/>
  <c r="U433" i="15"/>
  <c r="U432" i="15"/>
  <c r="U431" i="15"/>
  <c r="U430" i="15"/>
  <c r="U429" i="15"/>
  <c r="U428" i="15"/>
  <c r="U427" i="15"/>
  <c r="U426" i="15"/>
  <c r="U425" i="15"/>
  <c r="U424" i="15"/>
  <c r="U423" i="15"/>
  <c r="U422" i="15"/>
  <c r="U421" i="15"/>
  <c r="U420" i="15"/>
  <c r="U419" i="15"/>
  <c r="U418" i="15"/>
  <c r="U417" i="15"/>
  <c r="U416" i="15"/>
  <c r="U415" i="15"/>
  <c r="U414" i="15"/>
  <c r="U413" i="15"/>
  <c r="U412" i="15"/>
  <c r="U411" i="15"/>
  <c r="U410" i="15"/>
  <c r="U409" i="15"/>
  <c r="U408" i="15"/>
  <c r="U407" i="15"/>
  <c r="U406" i="15"/>
  <c r="U405" i="15"/>
  <c r="U404" i="15"/>
  <c r="U403" i="15"/>
  <c r="U402" i="15"/>
  <c r="U401" i="15"/>
  <c r="U400" i="15"/>
  <c r="U399" i="15"/>
  <c r="U398" i="15"/>
  <c r="U397" i="15"/>
  <c r="U396" i="15"/>
  <c r="U395" i="15"/>
  <c r="U394" i="15"/>
  <c r="U393" i="15"/>
  <c r="U392" i="15"/>
  <c r="U391" i="15"/>
  <c r="U390" i="15"/>
  <c r="U389" i="15"/>
  <c r="U388" i="15"/>
  <c r="U387" i="15"/>
  <c r="U386" i="15"/>
  <c r="U385" i="15"/>
  <c r="U384" i="15"/>
  <c r="U383" i="15"/>
  <c r="U382" i="15"/>
  <c r="U381" i="15"/>
  <c r="U380" i="15"/>
  <c r="U379" i="15"/>
  <c r="U378" i="15"/>
  <c r="U377" i="15"/>
  <c r="U376" i="15"/>
  <c r="U375" i="15"/>
  <c r="U374" i="15"/>
  <c r="U373" i="15"/>
  <c r="U372" i="15"/>
  <c r="U371" i="15"/>
  <c r="U370" i="15"/>
  <c r="U369" i="15"/>
  <c r="U368" i="15"/>
  <c r="U367" i="15"/>
  <c r="U366" i="15"/>
  <c r="U365" i="15"/>
  <c r="U364" i="15"/>
  <c r="U363" i="15"/>
  <c r="U362" i="15"/>
  <c r="U361" i="15"/>
  <c r="U360" i="15"/>
  <c r="U359" i="15"/>
  <c r="U358" i="15"/>
  <c r="U357" i="15"/>
  <c r="U356" i="15"/>
  <c r="U355" i="15"/>
  <c r="U354" i="15"/>
  <c r="U353" i="15"/>
  <c r="U352" i="15"/>
  <c r="U351" i="15"/>
  <c r="U350" i="15"/>
  <c r="U349" i="15"/>
  <c r="U348" i="15"/>
  <c r="U347" i="15"/>
  <c r="U346" i="15"/>
  <c r="U345" i="15"/>
  <c r="U344" i="15"/>
  <c r="U343" i="15"/>
  <c r="U342" i="15"/>
  <c r="U341" i="15"/>
  <c r="U340" i="15"/>
  <c r="U339" i="15"/>
  <c r="U338" i="15"/>
  <c r="U337" i="15"/>
  <c r="U336" i="15"/>
  <c r="U335" i="15"/>
  <c r="U334" i="15"/>
  <c r="U333" i="15"/>
  <c r="U332" i="15"/>
  <c r="U331" i="15"/>
  <c r="U330" i="15"/>
  <c r="U329" i="15"/>
  <c r="U328" i="15"/>
  <c r="U327" i="15"/>
  <c r="U326" i="15"/>
  <c r="U325" i="15"/>
  <c r="U324" i="15"/>
  <c r="U323" i="15"/>
  <c r="U322" i="15"/>
  <c r="U321" i="15"/>
  <c r="U320" i="15"/>
  <c r="U319" i="15"/>
  <c r="U318" i="15"/>
  <c r="U317" i="15"/>
  <c r="U316" i="15"/>
  <c r="U315" i="15"/>
  <c r="U314" i="15"/>
  <c r="U313" i="15"/>
  <c r="U312" i="15"/>
  <c r="U311" i="15"/>
  <c r="U310" i="15"/>
  <c r="U309" i="15"/>
  <c r="U308" i="15"/>
  <c r="U307" i="15"/>
  <c r="U306" i="15"/>
  <c r="U305" i="15"/>
  <c r="U304" i="15"/>
  <c r="U303" i="15"/>
  <c r="U302" i="15"/>
  <c r="U301" i="15"/>
  <c r="U300" i="15"/>
  <c r="U299" i="15"/>
  <c r="U298" i="15"/>
  <c r="U297" i="15"/>
  <c r="U296" i="15"/>
  <c r="U295" i="15"/>
  <c r="U294" i="15"/>
  <c r="U293" i="15"/>
  <c r="U292" i="15"/>
  <c r="U291" i="15"/>
  <c r="U290" i="15"/>
  <c r="U289" i="15"/>
  <c r="U288" i="15"/>
  <c r="U287" i="15"/>
  <c r="U286" i="15"/>
  <c r="U285" i="15"/>
  <c r="U284" i="15"/>
  <c r="U283" i="15"/>
  <c r="U282" i="15"/>
  <c r="U281" i="15"/>
  <c r="U280" i="15"/>
  <c r="U279" i="15"/>
  <c r="U278" i="15"/>
  <c r="U277" i="15"/>
  <c r="U276" i="15"/>
  <c r="U275" i="15"/>
  <c r="U274" i="15"/>
  <c r="U273" i="15"/>
  <c r="U272" i="15"/>
  <c r="U271" i="15"/>
  <c r="U270" i="15"/>
  <c r="U269" i="15"/>
  <c r="U268" i="15"/>
  <c r="U267" i="15"/>
  <c r="U266" i="15"/>
  <c r="U265" i="15"/>
  <c r="U264" i="15"/>
  <c r="U263" i="15"/>
  <c r="U262" i="15"/>
  <c r="U261" i="15"/>
  <c r="U260" i="15"/>
  <c r="U259" i="15"/>
  <c r="U258" i="15"/>
  <c r="U257" i="15"/>
  <c r="U256" i="15"/>
  <c r="U255" i="15"/>
  <c r="U254" i="15"/>
  <c r="U253" i="15"/>
  <c r="U252" i="15"/>
  <c r="U251" i="15"/>
  <c r="U250" i="15"/>
  <c r="U249" i="15"/>
  <c r="U248" i="15"/>
  <c r="U247" i="15"/>
  <c r="U246" i="15"/>
  <c r="U245" i="15"/>
  <c r="U244" i="15"/>
  <c r="U243" i="15"/>
  <c r="U242" i="15"/>
  <c r="U241" i="15"/>
  <c r="U240" i="15"/>
  <c r="U239" i="15"/>
  <c r="U238" i="15"/>
  <c r="U237" i="15"/>
  <c r="U236" i="15"/>
  <c r="U235" i="15"/>
  <c r="U234" i="15"/>
  <c r="U233" i="15"/>
  <c r="U232" i="15"/>
  <c r="U231" i="15"/>
  <c r="U230" i="15"/>
  <c r="U229" i="15"/>
  <c r="U228" i="15"/>
  <c r="U227" i="15"/>
  <c r="U226" i="15"/>
  <c r="U225" i="15"/>
  <c r="U224" i="15"/>
  <c r="U223" i="15"/>
  <c r="U222" i="15"/>
  <c r="U221" i="15"/>
  <c r="U220" i="15"/>
  <c r="U219" i="15"/>
  <c r="U218" i="15"/>
  <c r="U217" i="15"/>
  <c r="U216" i="15"/>
  <c r="U215" i="15"/>
  <c r="U214" i="15"/>
  <c r="U213" i="15"/>
  <c r="U212" i="15"/>
  <c r="U211" i="15"/>
  <c r="U210" i="15"/>
  <c r="U209" i="15"/>
  <c r="U208" i="15"/>
  <c r="U207" i="15"/>
  <c r="U206" i="15"/>
  <c r="U205" i="15"/>
  <c r="U204" i="15"/>
  <c r="U203" i="15"/>
  <c r="U202" i="15"/>
  <c r="U201" i="15"/>
  <c r="U200" i="15"/>
  <c r="U199" i="15"/>
  <c r="U198" i="15"/>
  <c r="U197" i="15"/>
  <c r="U196" i="15"/>
  <c r="U195" i="15"/>
  <c r="U194" i="15"/>
  <c r="U193" i="15"/>
  <c r="U192" i="15"/>
  <c r="U191" i="15"/>
  <c r="U190" i="15"/>
  <c r="U189" i="15"/>
  <c r="U188" i="15"/>
  <c r="U187" i="15"/>
  <c r="U186" i="15"/>
  <c r="U185" i="15"/>
  <c r="U184" i="15"/>
  <c r="U183" i="15"/>
  <c r="U182" i="15"/>
  <c r="U181" i="15"/>
  <c r="U180" i="15"/>
  <c r="U179" i="15"/>
  <c r="U178" i="15"/>
  <c r="U177" i="15"/>
  <c r="U176" i="15"/>
  <c r="U175" i="15"/>
  <c r="U174" i="15"/>
  <c r="U173" i="15"/>
  <c r="U172" i="15"/>
  <c r="U171" i="15"/>
  <c r="U170" i="15"/>
  <c r="U169" i="15"/>
  <c r="U168" i="15"/>
  <c r="U167" i="15"/>
  <c r="U166" i="15"/>
  <c r="U165" i="15"/>
  <c r="U164" i="15"/>
  <c r="U163" i="15"/>
  <c r="U162" i="15"/>
  <c r="U161" i="15"/>
  <c r="U160" i="15"/>
  <c r="U159" i="15"/>
  <c r="U158" i="15"/>
  <c r="U157" i="15"/>
  <c r="U156" i="15"/>
  <c r="U155" i="15"/>
  <c r="U154" i="15"/>
  <c r="U153" i="15"/>
  <c r="U152" i="15"/>
  <c r="U151" i="15"/>
  <c r="U150" i="15"/>
  <c r="U149" i="15"/>
  <c r="U148" i="15"/>
  <c r="U147" i="15"/>
  <c r="U146" i="15"/>
  <c r="U145" i="15"/>
  <c r="U144" i="15"/>
  <c r="U143" i="15"/>
  <c r="U142" i="15"/>
  <c r="U141" i="15"/>
  <c r="U140" i="15"/>
  <c r="U139" i="15"/>
  <c r="U138" i="15"/>
  <c r="U137" i="15"/>
  <c r="U136" i="15"/>
  <c r="U135" i="15"/>
  <c r="U134" i="15"/>
  <c r="U133" i="15"/>
  <c r="U132" i="15"/>
  <c r="U131" i="15"/>
  <c r="U130" i="15"/>
  <c r="U129" i="15"/>
  <c r="U128" i="15"/>
  <c r="U127" i="15"/>
  <c r="U126" i="15"/>
  <c r="U125" i="15"/>
  <c r="U124" i="15"/>
  <c r="U123" i="15"/>
  <c r="U122" i="15"/>
  <c r="U121" i="15"/>
  <c r="U120" i="15"/>
  <c r="U119" i="15"/>
  <c r="U118" i="15"/>
  <c r="U117" i="15"/>
  <c r="U116" i="15"/>
  <c r="U115" i="15"/>
  <c r="U114" i="15"/>
  <c r="U113" i="15"/>
  <c r="U112" i="15"/>
  <c r="U111" i="15"/>
  <c r="U110" i="15"/>
  <c r="U109" i="15"/>
  <c r="U108" i="15"/>
  <c r="U107" i="15"/>
  <c r="U106" i="15"/>
  <c r="U105" i="15"/>
  <c r="U104" i="15"/>
  <c r="U103" i="15"/>
  <c r="U102" i="15"/>
  <c r="U101" i="15"/>
  <c r="U100" i="15"/>
  <c r="U99" i="15"/>
  <c r="U98" i="15"/>
  <c r="U97" i="15"/>
  <c r="U96" i="15"/>
  <c r="U95" i="15"/>
  <c r="U94" i="15"/>
  <c r="U93" i="15"/>
  <c r="U92" i="15"/>
  <c r="U91" i="15"/>
  <c r="U90" i="15"/>
  <c r="U89" i="15"/>
  <c r="U88" i="15"/>
  <c r="U87" i="15"/>
  <c r="U86" i="15"/>
  <c r="U85" i="15"/>
  <c r="U84" i="15"/>
  <c r="U83" i="15"/>
  <c r="U82" i="15"/>
  <c r="U81" i="15"/>
  <c r="U80" i="15"/>
  <c r="U79" i="15"/>
  <c r="U78" i="15"/>
  <c r="U77" i="15"/>
  <c r="U76" i="15"/>
  <c r="U75" i="15"/>
  <c r="U74" i="15"/>
  <c r="U73" i="15"/>
  <c r="U72" i="15"/>
  <c r="U71" i="15"/>
  <c r="U70" i="15"/>
  <c r="U69" i="15"/>
  <c r="U68" i="15"/>
  <c r="U67" i="15"/>
  <c r="U66" i="15"/>
  <c r="U65" i="15"/>
  <c r="U64" i="15"/>
  <c r="U63" i="15"/>
  <c r="U62" i="15"/>
  <c r="U61" i="15"/>
  <c r="U60" i="15"/>
  <c r="U59" i="15"/>
  <c r="U58" i="15"/>
  <c r="U57" i="15"/>
  <c r="U56" i="15"/>
  <c r="U55" i="15"/>
  <c r="U54" i="15"/>
  <c r="U53" i="15"/>
  <c r="U52" i="15"/>
  <c r="U51" i="15"/>
  <c r="U50" i="15"/>
  <c r="U49" i="15"/>
  <c r="U48" i="15"/>
  <c r="U47" i="15"/>
  <c r="U46" i="15"/>
  <c r="U45" i="15"/>
  <c r="U44" i="15"/>
  <c r="U43" i="15"/>
  <c r="U42" i="15"/>
  <c r="U41" i="15"/>
  <c r="U40" i="15"/>
  <c r="U39" i="15"/>
  <c r="U38" i="15"/>
  <c r="U37" i="15"/>
  <c r="U36" i="15"/>
  <c r="U35" i="15"/>
  <c r="U34" i="15"/>
  <c r="U33" i="15"/>
  <c r="U32" i="15"/>
  <c r="U31" i="15"/>
  <c r="U30" i="15"/>
  <c r="U29" i="15"/>
  <c r="U28" i="15"/>
  <c r="U27" i="15"/>
  <c r="U26" i="15"/>
  <c r="U25" i="15"/>
  <c r="U24" i="15"/>
  <c r="U23" i="15"/>
  <c r="U22" i="15"/>
  <c r="W521" i="15"/>
  <c r="V521" i="15"/>
  <c r="W520" i="15"/>
  <c r="V520" i="15"/>
  <c r="W519" i="15"/>
  <c r="V519" i="15"/>
  <c r="W518" i="15"/>
  <c r="V518" i="15"/>
  <c r="W517" i="15"/>
  <c r="V517" i="15"/>
  <c r="W516" i="15"/>
  <c r="V516" i="15"/>
  <c r="W515" i="15"/>
  <c r="V515" i="15"/>
  <c r="W514" i="15"/>
  <c r="V514" i="15"/>
  <c r="W513" i="15"/>
  <c r="V513" i="15"/>
  <c r="W512" i="15"/>
  <c r="V512" i="15"/>
  <c r="W511" i="15"/>
  <c r="V511" i="15"/>
  <c r="W510" i="15"/>
  <c r="V510" i="15"/>
  <c r="W509" i="15"/>
  <c r="V509" i="15"/>
  <c r="W508" i="15"/>
  <c r="V508" i="15"/>
  <c r="W507" i="15"/>
  <c r="V507" i="15"/>
  <c r="W506" i="15"/>
  <c r="V506" i="15"/>
  <c r="W505" i="15"/>
  <c r="V505" i="15"/>
  <c r="W504" i="15"/>
  <c r="V504" i="15"/>
  <c r="W503" i="15"/>
  <c r="V503" i="15"/>
  <c r="W502" i="15"/>
  <c r="V502" i="15"/>
  <c r="W501" i="15"/>
  <c r="V501" i="15"/>
  <c r="W500" i="15"/>
  <c r="V500" i="15"/>
  <c r="W499" i="15"/>
  <c r="V499" i="15"/>
  <c r="W498" i="15"/>
  <c r="V498" i="15"/>
  <c r="W497" i="15"/>
  <c r="V497" i="15"/>
  <c r="W496" i="15"/>
  <c r="V496" i="15"/>
  <c r="W495" i="15"/>
  <c r="V495" i="15"/>
  <c r="W494" i="15"/>
  <c r="V494" i="15"/>
  <c r="W493" i="15"/>
  <c r="V493" i="15"/>
  <c r="W492" i="15"/>
  <c r="V492" i="15"/>
  <c r="W491" i="15"/>
  <c r="V491" i="15"/>
  <c r="W490" i="15"/>
  <c r="V490" i="15"/>
  <c r="W489" i="15"/>
  <c r="V489" i="15"/>
  <c r="W488" i="15"/>
  <c r="V488" i="15"/>
  <c r="W487" i="15"/>
  <c r="V487" i="15"/>
  <c r="W486" i="15"/>
  <c r="V486" i="15"/>
  <c r="W485" i="15"/>
  <c r="V485" i="15"/>
  <c r="W484" i="15"/>
  <c r="V484" i="15"/>
  <c r="W483" i="15"/>
  <c r="V483" i="15"/>
  <c r="W482" i="15"/>
  <c r="V482" i="15"/>
  <c r="W481" i="15"/>
  <c r="V481" i="15"/>
  <c r="W480" i="15"/>
  <c r="V480" i="15"/>
  <c r="W479" i="15"/>
  <c r="V479" i="15"/>
  <c r="W478" i="15"/>
  <c r="V478" i="15"/>
  <c r="W477" i="15"/>
  <c r="V477" i="15"/>
  <c r="W476" i="15"/>
  <c r="V476" i="15"/>
  <c r="W475" i="15"/>
  <c r="V475" i="15"/>
  <c r="W474" i="15"/>
  <c r="V474" i="15"/>
  <c r="W473" i="15"/>
  <c r="V473" i="15"/>
  <c r="W472" i="15"/>
  <c r="V472" i="15"/>
  <c r="W471" i="15"/>
  <c r="V471" i="15"/>
  <c r="W470" i="15"/>
  <c r="V470" i="15"/>
  <c r="W469" i="15"/>
  <c r="V469" i="15"/>
  <c r="W468" i="15"/>
  <c r="V468" i="15"/>
  <c r="W467" i="15"/>
  <c r="V467" i="15"/>
  <c r="W466" i="15"/>
  <c r="V466" i="15"/>
  <c r="W465" i="15"/>
  <c r="V465" i="15"/>
  <c r="W464" i="15"/>
  <c r="V464" i="15"/>
  <c r="W463" i="15"/>
  <c r="V463" i="15"/>
  <c r="W462" i="15"/>
  <c r="V462" i="15"/>
  <c r="W461" i="15"/>
  <c r="V461" i="15"/>
  <c r="W460" i="15"/>
  <c r="V460" i="15"/>
  <c r="W459" i="15"/>
  <c r="V459" i="15"/>
  <c r="W458" i="15"/>
  <c r="V458" i="15"/>
  <c r="W457" i="15"/>
  <c r="V457" i="15"/>
  <c r="W456" i="15"/>
  <c r="V456" i="15"/>
  <c r="W455" i="15"/>
  <c r="V455" i="15"/>
  <c r="W454" i="15"/>
  <c r="V454" i="15"/>
  <c r="W453" i="15"/>
  <c r="V453" i="15"/>
  <c r="W452" i="15"/>
  <c r="V452" i="15"/>
  <c r="W451" i="15"/>
  <c r="V451" i="15"/>
  <c r="W450" i="15"/>
  <c r="V450" i="15"/>
  <c r="W449" i="15"/>
  <c r="V449" i="15"/>
  <c r="W448" i="15"/>
  <c r="V448" i="15"/>
  <c r="W447" i="15"/>
  <c r="V447" i="15"/>
  <c r="W446" i="15"/>
  <c r="V446" i="15"/>
  <c r="W445" i="15"/>
  <c r="V445" i="15"/>
  <c r="W444" i="15"/>
  <c r="V444" i="15"/>
  <c r="W443" i="15"/>
  <c r="V443" i="15"/>
  <c r="W442" i="15"/>
  <c r="V442" i="15"/>
  <c r="W441" i="15"/>
  <c r="V441" i="15"/>
  <c r="W440" i="15"/>
  <c r="V440" i="15"/>
  <c r="W439" i="15"/>
  <c r="V439" i="15"/>
  <c r="W438" i="15"/>
  <c r="V438" i="15"/>
  <c r="W437" i="15"/>
  <c r="V437" i="15"/>
  <c r="W436" i="15"/>
  <c r="V436" i="15"/>
  <c r="W435" i="15"/>
  <c r="V435" i="15"/>
  <c r="W434" i="15"/>
  <c r="V434" i="15"/>
  <c r="W433" i="15"/>
  <c r="V433" i="15"/>
  <c r="W432" i="15"/>
  <c r="V432" i="15"/>
  <c r="W431" i="15"/>
  <c r="V431" i="15"/>
  <c r="W430" i="15"/>
  <c r="V430" i="15"/>
  <c r="W429" i="15"/>
  <c r="V429" i="15"/>
  <c r="W428" i="15"/>
  <c r="V428" i="15"/>
  <c r="W427" i="15"/>
  <c r="V427" i="15"/>
  <c r="W426" i="15"/>
  <c r="V426" i="15"/>
  <c r="W425" i="15"/>
  <c r="V425" i="15"/>
  <c r="W424" i="15"/>
  <c r="V424" i="15"/>
  <c r="W423" i="15"/>
  <c r="V423" i="15"/>
  <c r="W422" i="15"/>
  <c r="V422" i="15"/>
  <c r="W421" i="15"/>
  <c r="V421" i="15"/>
  <c r="W420" i="15"/>
  <c r="V420" i="15"/>
  <c r="W419" i="15"/>
  <c r="V419" i="15"/>
  <c r="W418" i="15"/>
  <c r="V418" i="15"/>
  <c r="W417" i="15"/>
  <c r="V417" i="15"/>
  <c r="W416" i="15"/>
  <c r="V416" i="15"/>
  <c r="W415" i="15"/>
  <c r="V415" i="15"/>
  <c r="W414" i="15"/>
  <c r="V414" i="15"/>
  <c r="W413" i="15"/>
  <c r="V413" i="15"/>
  <c r="W412" i="15"/>
  <c r="V412" i="15"/>
  <c r="W411" i="15"/>
  <c r="V411" i="15"/>
  <c r="W410" i="15"/>
  <c r="V410" i="15"/>
  <c r="W409" i="15"/>
  <c r="V409" i="15"/>
  <c r="W408" i="15"/>
  <c r="V408" i="15"/>
  <c r="W407" i="15"/>
  <c r="V407" i="15"/>
  <c r="W406" i="15"/>
  <c r="V406" i="15"/>
  <c r="W405" i="15"/>
  <c r="V405" i="15"/>
  <c r="W404" i="15"/>
  <c r="V404" i="15"/>
  <c r="W403" i="15"/>
  <c r="V403" i="15"/>
  <c r="W402" i="15"/>
  <c r="V402" i="15"/>
  <c r="W401" i="15"/>
  <c r="V401" i="15"/>
  <c r="W400" i="15"/>
  <c r="V400" i="15"/>
  <c r="W399" i="15"/>
  <c r="V399" i="15"/>
  <c r="W398" i="15"/>
  <c r="V398" i="15"/>
  <c r="W397" i="15"/>
  <c r="V397" i="15"/>
  <c r="W396" i="15"/>
  <c r="V396" i="15"/>
  <c r="W395" i="15"/>
  <c r="V395" i="15"/>
  <c r="W394" i="15"/>
  <c r="V394" i="15"/>
  <c r="W393" i="15"/>
  <c r="V393" i="15"/>
  <c r="W392" i="15"/>
  <c r="V392" i="15"/>
  <c r="W391" i="15"/>
  <c r="V391" i="15"/>
  <c r="W390" i="15"/>
  <c r="V390" i="15"/>
  <c r="W389" i="15"/>
  <c r="V389" i="15"/>
  <c r="W388" i="15"/>
  <c r="V388" i="15"/>
  <c r="W387" i="15"/>
  <c r="V387" i="15"/>
  <c r="W386" i="15"/>
  <c r="V386" i="15"/>
  <c r="W385" i="15"/>
  <c r="V385" i="15"/>
  <c r="W384" i="15"/>
  <c r="V384" i="15"/>
  <c r="W383" i="15"/>
  <c r="V383" i="15"/>
  <c r="W382" i="15"/>
  <c r="V382" i="15"/>
  <c r="W381" i="15"/>
  <c r="V381" i="15"/>
  <c r="W380" i="15"/>
  <c r="V380" i="15"/>
  <c r="W379" i="15"/>
  <c r="V379" i="15"/>
  <c r="W378" i="15"/>
  <c r="V378" i="15"/>
  <c r="W377" i="15"/>
  <c r="V377" i="15"/>
  <c r="W376" i="15"/>
  <c r="V376" i="15"/>
  <c r="W375" i="15"/>
  <c r="V375" i="15"/>
  <c r="W374" i="15"/>
  <c r="V374" i="15"/>
  <c r="W373" i="15"/>
  <c r="V373" i="15"/>
  <c r="W372" i="15"/>
  <c r="V372" i="15"/>
  <c r="W371" i="15"/>
  <c r="V371" i="15"/>
  <c r="W370" i="15"/>
  <c r="V370" i="15"/>
  <c r="W369" i="15"/>
  <c r="V369" i="15"/>
  <c r="W368" i="15"/>
  <c r="V368" i="15"/>
  <c r="W367" i="15"/>
  <c r="V367" i="15"/>
  <c r="W366" i="15"/>
  <c r="V366" i="15"/>
  <c r="W365" i="15"/>
  <c r="V365" i="15"/>
  <c r="W364" i="15"/>
  <c r="V364" i="15"/>
  <c r="W363" i="15"/>
  <c r="V363" i="15"/>
  <c r="W362" i="15"/>
  <c r="V362" i="15"/>
  <c r="W361" i="15"/>
  <c r="V361" i="15"/>
  <c r="W360" i="15"/>
  <c r="V360" i="15"/>
  <c r="W359" i="15"/>
  <c r="V359" i="15"/>
  <c r="W358" i="15"/>
  <c r="V358" i="15"/>
  <c r="W357" i="15"/>
  <c r="V357" i="15"/>
  <c r="W356" i="15"/>
  <c r="V356" i="15"/>
  <c r="W355" i="15"/>
  <c r="V355" i="15"/>
  <c r="W354" i="15"/>
  <c r="V354" i="15"/>
  <c r="W353" i="15"/>
  <c r="V353" i="15"/>
  <c r="W352" i="15"/>
  <c r="V352" i="15"/>
  <c r="W351" i="15"/>
  <c r="V351" i="15"/>
  <c r="W350" i="15"/>
  <c r="V350" i="15"/>
  <c r="W349" i="15"/>
  <c r="V349" i="15"/>
  <c r="W348" i="15"/>
  <c r="V348" i="15"/>
  <c r="W347" i="15"/>
  <c r="V347" i="15"/>
  <c r="W346" i="15"/>
  <c r="V346" i="15"/>
  <c r="W345" i="15"/>
  <c r="V345" i="15"/>
  <c r="W344" i="15"/>
  <c r="V344" i="15"/>
  <c r="W343" i="15"/>
  <c r="V343" i="15"/>
  <c r="W342" i="15"/>
  <c r="V342" i="15"/>
  <c r="W341" i="15"/>
  <c r="V341" i="15"/>
  <c r="W340" i="15"/>
  <c r="V340" i="15"/>
  <c r="W339" i="15"/>
  <c r="V339" i="15"/>
  <c r="W338" i="15"/>
  <c r="V338" i="15"/>
  <c r="W337" i="15"/>
  <c r="V337" i="15"/>
  <c r="W336" i="15"/>
  <c r="V336" i="15"/>
  <c r="W335" i="15"/>
  <c r="V335" i="15"/>
  <c r="W334" i="15"/>
  <c r="V334" i="15"/>
  <c r="W333" i="15"/>
  <c r="V333" i="15"/>
  <c r="W332" i="15"/>
  <c r="V332" i="15"/>
  <c r="W331" i="15"/>
  <c r="V331" i="15"/>
  <c r="W330" i="15"/>
  <c r="V330" i="15"/>
  <c r="W329" i="15"/>
  <c r="V329" i="15"/>
  <c r="W328" i="15"/>
  <c r="V328" i="15"/>
  <c r="W327" i="15"/>
  <c r="V327" i="15"/>
  <c r="W326" i="15"/>
  <c r="V326" i="15"/>
  <c r="W325" i="15"/>
  <c r="V325" i="15"/>
  <c r="W324" i="15"/>
  <c r="V324" i="15"/>
  <c r="W323" i="15"/>
  <c r="V323" i="15"/>
  <c r="W322" i="15"/>
  <c r="V322" i="15"/>
  <c r="W321" i="15"/>
  <c r="V321" i="15"/>
  <c r="W320" i="15"/>
  <c r="V320" i="15"/>
  <c r="W319" i="15"/>
  <c r="V319" i="15"/>
  <c r="W318" i="15"/>
  <c r="V318" i="15"/>
  <c r="W317" i="15"/>
  <c r="V317" i="15"/>
  <c r="W316" i="15"/>
  <c r="V316" i="15"/>
  <c r="W315" i="15"/>
  <c r="V315" i="15"/>
  <c r="W314" i="15"/>
  <c r="V314" i="15"/>
  <c r="W313" i="15"/>
  <c r="V313" i="15"/>
  <c r="W312" i="15"/>
  <c r="V312" i="15"/>
  <c r="W311" i="15"/>
  <c r="V311" i="15"/>
  <c r="W310" i="15"/>
  <c r="V310" i="15"/>
  <c r="W309" i="15"/>
  <c r="V309" i="15"/>
  <c r="W308" i="15"/>
  <c r="V308" i="15"/>
  <c r="W307" i="15"/>
  <c r="V307" i="15"/>
  <c r="W306" i="15"/>
  <c r="V306" i="15"/>
  <c r="W305" i="15"/>
  <c r="V305" i="15"/>
  <c r="W304" i="15"/>
  <c r="V304" i="15"/>
  <c r="W303" i="15"/>
  <c r="V303" i="15"/>
  <c r="W302" i="15"/>
  <c r="V302" i="15"/>
  <c r="W301" i="15"/>
  <c r="V301" i="15"/>
  <c r="W300" i="15"/>
  <c r="V300" i="15"/>
  <c r="W299" i="15"/>
  <c r="V299" i="15"/>
  <c r="W298" i="15"/>
  <c r="V298" i="15"/>
  <c r="W297" i="15"/>
  <c r="V297" i="15"/>
  <c r="W296" i="15"/>
  <c r="V296" i="15"/>
  <c r="W295" i="15"/>
  <c r="V295" i="15"/>
  <c r="W294" i="15"/>
  <c r="V294" i="15"/>
  <c r="W293" i="15"/>
  <c r="V293" i="15"/>
  <c r="W292" i="15"/>
  <c r="V292" i="15"/>
  <c r="W291" i="15"/>
  <c r="V291" i="15"/>
  <c r="W290" i="15"/>
  <c r="V290" i="15"/>
  <c r="W289" i="15"/>
  <c r="V289" i="15"/>
  <c r="W288" i="15"/>
  <c r="V288" i="15"/>
  <c r="W287" i="15"/>
  <c r="V287" i="15"/>
  <c r="W286" i="15"/>
  <c r="V286" i="15"/>
  <c r="W285" i="15"/>
  <c r="V285" i="15"/>
  <c r="W284" i="15"/>
  <c r="V284" i="15"/>
  <c r="W283" i="15"/>
  <c r="V283" i="15"/>
  <c r="W282" i="15"/>
  <c r="V282" i="15"/>
  <c r="W281" i="15"/>
  <c r="V281" i="15"/>
  <c r="W280" i="15"/>
  <c r="V280" i="15"/>
  <c r="W279" i="15"/>
  <c r="V279" i="15"/>
  <c r="W278" i="15"/>
  <c r="V278" i="15"/>
  <c r="W277" i="15"/>
  <c r="V277" i="15"/>
  <c r="W276" i="15"/>
  <c r="V276" i="15"/>
  <c r="W275" i="15"/>
  <c r="V275" i="15"/>
  <c r="W274" i="15"/>
  <c r="V274" i="15"/>
  <c r="W273" i="15"/>
  <c r="V273" i="15"/>
  <c r="W272" i="15"/>
  <c r="V272" i="15"/>
  <c r="W271" i="15"/>
  <c r="V271" i="15"/>
  <c r="W270" i="15"/>
  <c r="V270" i="15"/>
  <c r="W269" i="15"/>
  <c r="V269" i="15"/>
  <c r="W268" i="15"/>
  <c r="V268" i="15"/>
  <c r="W267" i="15"/>
  <c r="V267" i="15"/>
  <c r="W266" i="15"/>
  <c r="V266" i="15"/>
  <c r="W265" i="15"/>
  <c r="V265" i="15"/>
  <c r="W264" i="15"/>
  <c r="V264" i="15"/>
  <c r="W263" i="15"/>
  <c r="V263" i="15"/>
  <c r="W262" i="15"/>
  <c r="V262" i="15"/>
  <c r="W261" i="15"/>
  <c r="V261" i="15"/>
  <c r="W260" i="15"/>
  <c r="V260" i="15"/>
  <c r="W259" i="15"/>
  <c r="V259" i="15"/>
  <c r="W258" i="15"/>
  <c r="V258" i="15"/>
  <c r="W257" i="15"/>
  <c r="V257" i="15"/>
  <c r="W256" i="15"/>
  <c r="V256" i="15"/>
  <c r="W255" i="15"/>
  <c r="V255" i="15"/>
  <c r="W254" i="15"/>
  <c r="V254" i="15"/>
  <c r="W253" i="15"/>
  <c r="V253" i="15"/>
  <c r="W252" i="15"/>
  <c r="V252" i="15"/>
  <c r="W251" i="15"/>
  <c r="V251" i="15"/>
  <c r="W250" i="15"/>
  <c r="V250" i="15"/>
  <c r="W249" i="15"/>
  <c r="V249" i="15"/>
  <c r="W248" i="15"/>
  <c r="V248" i="15"/>
  <c r="W247" i="15"/>
  <c r="V247" i="15"/>
  <c r="W246" i="15"/>
  <c r="V246" i="15"/>
  <c r="W245" i="15"/>
  <c r="V245" i="15"/>
  <c r="W244" i="15"/>
  <c r="V244" i="15"/>
  <c r="W243" i="15"/>
  <c r="V243" i="15"/>
  <c r="W242" i="15"/>
  <c r="V242" i="15"/>
  <c r="W241" i="15"/>
  <c r="V241" i="15"/>
  <c r="W240" i="15"/>
  <c r="V240" i="15"/>
  <c r="W239" i="15"/>
  <c r="V239" i="15"/>
  <c r="W238" i="15"/>
  <c r="V238" i="15"/>
  <c r="W237" i="15"/>
  <c r="V237" i="15"/>
  <c r="W236" i="15"/>
  <c r="V236" i="15"/>
  <c r="W235" i="15"/>
  <c r="V235" i="15"/>
  <c r="W234" i="15"/>
  <c r="V234" i="15"/>
  <c r="W233" i="15"/>
  <c r="V233" i="15"/>
  <c r="W232" i="15"/>
  <c r="V232" i="15"/>
  <c r="W231" i="15"/>
  <c r="V231" i="15"/>
  <c r="W230" i="15"/>
  <c r="V230" i="15"/>
  <c r="W229" i="15"/>
  <c r="V229" i="15"/>
  <c r="W228" i="15"/>
  <c r="V228" i="15"/>
  <c r="W227" i="15"/>
  <c r="V227" i="15"/>
  <c r="W226" i="15"/>
  <c r="V226" i="15"/>
  <c r="W225" i="15"/>
  <c r="V225" i="15"/>
  <c r="W224" i="15"/>
  <c r="V224" i="15"/>
  <c r="W223" i="15"/>
  <c r="V223" i="15"/>
  <c r="W222" i="15"/>
  <c r="V222" i="15"/>
  <c r="W221" i="15"/>
  <c r="V221" i="15"/>
  <c r="W220" i="15"/>
  <c r="V220" i="15"/>
  <c r="W219" i="15"/>
  <c r="V219" i="15"/>
  <c r="W218" i="15"/>
  <c r="V218" i="15"/>
  <c r="W217" i="15"/>
  <c r="V217" i="15"/>
  <c r="W216" i="15"/>
  <c r="V216" i="15"/>
  <c r="W215" i="15"/>
  <c r="V215" i="15"/>
  <c r="W214" i="15"/>
  <c r="V214" i="15"/>
  <c r="W213" i="15"/>
  <c r="V213" i="15"/>
  <c r="W212" i="15"/>
  <c r="V212" i="15"/>
  <c r="W211" i="15"/>
  <c r="V211" i="15"/>
  <c r="W210" i="15"/>
  <c r="V210" i="15"/>
  <c r="W209" i="15"/>
  <c r="V209" i="15"/>
  <c r="W208" i="15"/>
  <c r="V208" i="15"/>
  <c r="W207" i="15"/>
  <c r="V207" i="15"/>
  <c r="W206" i="15"/>
  <c r="V206" i="15"/>
  <c r="W205" i="15"/>
  <c r="V205" i="15"/>
  <c r="W204" i="15"/>
  <c r="V204" i="15"/>
  <c r="W203" i="15"/>
  <c r="V203" i="15"/>
  <c r="W202" i="15"/>
  <c r="V202" i="15"/>
  <c r="W201" i="15"/>
  <c r="V201" i="15"/>
  <c r="W200" i="15"/>
  <c r="V200" i="15"/>
  <c r="W199" i="15"/>
  <c r="V199" i="15"/>
  <c r="W198" i="15"/>
  <c r="V198" i="15"/>
  <c r="W197" i="15"/>
  <c r="V197" i="15"/>
  <c r="W196" i="15"/>
  <c r="V196" i="15"/>
  <c r="W195" i="15"/>
  <c r="V195" i="15"/>
  <c r="W194" i="15"/>
  <c r="V194" i="15"/>
  <c r="W193" i="15"/>
  <c r="V193" i="15"/>
  <c r="W192" i="15"/>
  <c r="V192" i="15"/>
  <c r="W191" i="15"/>
  <c r="V191" i="15"/>
  <c r="W190" i="15"/>
  <c r="V190" i="15"/>
  <c r="W189" i="15"/>
  <c r="V189" i="15"/>
  <c r="W188" i="15"/>
  <c r="V188" i="15"/>
  <c r="W187" i="15"/>
  <c r="V187" i="15"/>
  <c r="W186" i="15"/>
  <c r="V186" i="15"/>
  <c r="W185" i="15"/>
  <c r="V185" i="15"/>
  <c r="W184" i="15"/>
  <c r="V184" i="15"/>
  <c r="W183" i="15"/>
  <c r="V183" i="15"/>
  <c r="W182" i="15"/>
  <c r="V182" i="15"/>
  <c r="W181" i="15"/>
  <c r="V181" i="15"/>
  <c r="W180" i="15"/>
  <c r="V180" i="15"/>
  <c r="W179" i="15"/>
  <c r="V179" i="15"/>
  <c r="W178" i="15"/>
  <c r="V178" i="15"/>
  <c r="W177" i="15"/>
  <c r="V177" i="15"/>
  <c r="W176" i="15"/>
  <c r="V176" i="15"/>
  <c r="W175" i="15"/>
  <c r="V175" i="15"/>
  <c r="W174" i="15"/>
  <c r="V174" i="15"/>
  <c r="W173" i="15"/>
  <c r="V173" i="15"/>
  <c r="W172" i="15"/>
  <c r="V172" i="15"/>
  <c r="W171" i="15"/>
  <c r="V171" i="15"/>
  <c r="W170" i="15"/>
  <c r="V170" i="15"/>
  <c r="W169" i="15"/>
  <c r="V169" i="15"/>
  <c r="W168" i="15"/>
  <c r="V168" i="15"/>
  <c r="W167" i="15"/>
  <c r="V167" i="15"/>
  <c r="W166" i="15"/>
  <c r="V166" i="15"/>
  <c r="W165" i="15"/>
  <c r="V165" i="15"/>
  <c r="W164" i="15"/>
  <c r="V164" i="15"/>
  <c r="W163" i="15"/>
  <c r="V163" i="15"/>
  <c r="W162" i="15"/>
  <c r="V162" i="15"/>
  <c r="W161" i="15"/>
  <c r="V161" i="15"/>
  <c r="W160" i="15"/>
  <c r="V160" i="15"/>
  <c r="W159" i="15"/>
  <c r="V159" i="15"/>
  <c r="W158" i="15"/>
  <c r="V158" i="15"/>
  <c r="W157" i="15"/>
  <c r="V157" i="15"/>
  <c r="W156" i="15"/>
  <c r="V156" i="15"/>
  <c r="W155" i="15"/>
  <c r="V155" i="15"/>
  <c r="W154" i="15"/>
  <c r="V154" i="15"/>
  <c r="W153" i="15"/>
  <c r="V153" i="15"/>
  <c r="W152" i="15"/>
  <c r="V152" i="15"/>
  <c r="W151" i="15"/>
  <c r="V151" i="15"/>
  <c r="W150" i="15"/>
  <c r="V150" i="15"/>
  <c r="W149" i="15"/>
  <c r="V149" i="15"/>
  <c r="W148" i="15"/>
  <c r="V148" i="15"/>
  <c r="W147" i="15"/>
  <c r="V147" i="15"/>
  <c r="W146" i="15"/>
  <c r="V146" i="15"/>
  <c r="W145" i="15"/>
  <c r="V145" i="15"/>
  <c r="W144" i="15"/>
  <c r="V144" i="15"/>
  <c r="W143" i="15"/>
  <c r="V143" i="15"/>
  <c r="W142" i="15"/>
  <c r="V142" i="15"/>
  <c r="W141" i="15"/>
  <c r="V141" i="15"/>
  <c r="W140" i="15"/>
  <c r="V140" i="15"/>
  <c r="W139" i="15"/>
  <c r="V139" i="15"/>
  <c r="W138" i="15"/>
  <c r="V138" i="15"/>
  <c r="W137" i="15"/>
  <c r="V137" i="15"/>
  <c r="W136" i="15"/>
  <c r="V136" i="15"/>
  <c r="W135" i="15"/>
  <c r="V135" i="15"/>
  <c r="W134" i="15"/>
  <c r="V134" i="15"/>
  <c r="W133" i="15"/>
  <c r="V133" i="15"/>
  <c r="W132" i="15"/>
  <c r="V132" i="15"/>
  <c r="W131" i="15"/>
  <c r="V131" i="15"/>
  <c r="W130" i="15"/>
  <c r="V130" i="15"/>
  <c r="W129" i="15"/>
  <c r="V129" i="15"/>
  <c r="W128" i="15"/>
  <c r="V128" i="15"/>
  <c r="W127" i="15"/>
  <c r="V127" i="15"/>
  <c r="W126" i="15"/>
  <c r="V126" i="15"/>
  <c r="W125" i="15"/>
  <c r="V125" i="15"/>
  <c r="W124" i="15"/>
  <c r="V124" i="15"/>
  <c r="W123" i="15"/>
  <c r="V123" i="15"/>
  <c r="W122" i="15"/>
  <c r="V122" i="15"/>
  <c r="W121" i="15"/>
  <c r="V121" i="15"/>
  <c r="W120" i="15"/>
  <c r="V120" i="15"/>
  <c r="W119" i="15"/>
  <c r="V119" i="15"/>
  <c r="W118" i="15"/>
  <c r="V118" i="15"/>
  <c r="W117" i="15"/>
  <c r="V117" i="15"/>
  <c r="W116" i="15"/>
  <c r="V116" i="15"/>
  <c r="W115" i="15"/>
  <c r="V115" i="15"/>
  <c r="W114" i="15"/>
  <c r="V114" i="15"/>
  <c r="W113" i="15"/>
  <c r="V113" i="15"/>
  <c r="W112" i="15"/>
  <c r="V112" i="15"/>
  <c r="W111" i="15"/>
  <c r="V111" i="15"/>
  <c r="W110" i="15"/>
  <c r="V110" i="15"/>
  <c r="W109" i="15"/>
  <c r="V109" i="15"/>
  <c r="W108" i="15"/>
  <c r="V108" i="15"/>
  <c r="W107" i="15"/>
  <c r="V107" i="15"/>
  <c r="W106" i="15"/>
  <c r="V106" i="15"/>
  <c r="W105" i="15"/>
  <c r="V105" i="15"/>
  <c r="W104" i="15"/>
  <c r="V104" i="15"/>
  <c r="W103" i="15"/>
  <c r="V103" i="15"/>
  <c r="W102" i="15"/>
  <c r="V102" i="15"/>
  <c r="W101" i="15"/>
  <c r="V101" i="15"/>
  <c r="W100" i="15"/>
  <c r="V100" i="15"/>
  <c r="W99" i="15"/>
  <c r="V99" i="15"/>
  <c r="W98" i="15"/>
  <c r="V98" i="15"/>
  <c r="W97" i="15"/>
  <c r="V97" i="15"/>
  <c r="W96" i="15"/>
  <c r="V96" i="15"/>
  <c r="W95" i="15"/>
  <c r="V95" i="15"/>
  <c r="W94" i="15"/>
  <c r="V94" i="15"/>
  <c r="W93" i="15"/>
  <c r="V93" i="15"/>
  <c r="W92" i="15"/>
  <c r="V92" i="15"/>
  <c r="W91" i="15"/>
  <c r="V91" i="15"/>
  <c r="W90" i="15"/>
  <c r="V90" i="15"/>
  <c r="W89" i="15"/>
  <c r="V89" i="15"/>
  <c r="W88" i="15"/>
  <c r="V88" i="15"/>
  <c r="W87" i="15"/>
  <c r="V87" i="15"/>
  <c r="W86" i="15"/>
  <c r="V86" i="15"/>
  <c r="W85" i="15"/>
  <c r="V85" i="15"/>
  <c r="W84" i="15"/>
  <c r="V84" i="15"/>
  <c r="W83" i="15"/>
  <c r="V83" i="15"/>
  <c r="W82" i="15"/>
  <c r="V82" i="15"/>
  <c r="W81" i="15"/>
  <c r="V81" i="15"/>
  <c r="W80" i="15"/>
  <c r="V80" i="15"/>
  <c r="W79" i="15"/>
  <c r="V79" i="15"/>
  <c r="W78" i="15"/>
  <c r="V78" i="15"/>
  <c r="W77" i="15"/>
  <c r="V77" i="15"/>
  <c r="W76" i="15"/>
  <c r="V76" i="15"/>
  <c r="W75" i="15"/>
  <c r="V75" i="15"/>
  <c r="W74" i="15"/>
  <c r="V74" i="15"/>
  <c r="W73" i="15"/>
  <c r="V73" i="15"/>
  <c r="W72" i="15"/>
  <c r="V72" i="15"/>
  <c r="W71" i="15"/>
  <c r="V71" i="15"/>
  <c r="W70" i="15"/>
  <c r="V70" i="15"/>
  <c r="W69" i="15"/>
  <c r="V69" i="15"/>
  <c r="W68" i="15"/>
  <c r="V68" i="15"/>
  <c r="W67" i="15"/>
  <c r="V67" i="15"/>
  <c r="W66" i="15"/>
  <c r="V66" i="15"/>
  <c r="W65" i="15"/>
  <c r="V65" i="15"/>
  <c r="W64" i="15"/>
  <c r="V64" i="15"/>
  <c r="W63" i="15"/>
  <c r="V63" i="15"/>
  <c r="W62" i="15"/>
  <c r="V62" i="15"/>
  <c r="W61" i="15"/>
  <c r="V61" i="15"/>
  <c r="W60" i="15"/>
  <c r="V60" i="15"/>
  <c r="W59" i="15"/>
  <c r="V59" i="15"/>
  <c r="W58" i="15"/>
  <c r="V58" i="15"/>
  <c r="W57" i="15"/>
  <c r="V57" i="15"/>
  <c r="W56" i="15"/>
  <c r="V56" i="15"/>
  <c r="W55" i="15"/>
  <c r="V55" i="15"/>
  <c r="W54" i="15"/>
  <c r="V54" i="15"/>
  <c r="W53" i="15"/>
  <c r="V53" i="15"/>
  <c r="W52" i="15"/>
  <c r="V52" i="15"/>
  <c r="W51" i="15"/>
  <c r="V51" i="15"/>
  <c r="W50" i="15"/>
  <c r="V50" i="15"/>
  <c r="W49" i="15"/>
  <c r="V49" i="15"/>
  <c r="W48" i="15"/>
  <c r="V48" i="15"/>
  <c r="W47" i="15"/>
  <c r="V47" i="15"/>
  <c r="W46" i="15"/>
  <c r="V46" i="15"/>
  <c r="W45" i="15"/>
  <c r="V45" i="15"/>
  <c r="W44" i="15"/>
  <c r="V44" i="15"/>
  <c r="W43" i="15"/>
  <c r="V43" i="15"/>
  <c r="W42" i="15"/>
  <c r="V42" i="15"/>
  <c r="W41" i="15"/>
  <c r="V41" i="15"/>
  <c r="W40" i="15"/>
  <c r="V40" i="15"/>
  <c r="W39" i="15"/>
  <c r="V39" i="15"/>
  <c r="W38" i="15"/>
  <c r="V38" i="15"/>
  <c r="W37" i="15"/>
  <c r="V37" i="15"/>
  <c r="W36" i="15"/>
  <c r="V36" i="15"/>
  <c r="W35" i="15"/>
  <c r="V35" i="15"/>
  <c r="W34" i="15"/>
  <c r="V34" i="15"/>
  <c r="W33" i="15"/>
  <c r="V33" i="15"/>
  <c r="W32" i="15"/>
  <c r="V32" i="15"/>
  <c r="W31" i="15"/>
  <c r="V31" i="15"/>
  <c r="W30" i="15"/>
  <c r="V30" i="15"/>
  <c r="W29" i="15"/>
  <c r="V29" i="15"/>
  <c r="W28" i="15"/>
  <c r="V28" i="15"/>
  <c r="W27" i="15"/>
  <c r="V27" i="15"/>
  <c r="W26" i="15"/>
  <c r="V26" i="15"/>
  <c r="W25" i="15"/>
  <c r="V25" i="15"/>
  <c r="W24" i="15"/>
  <c r="V24" i="15"/>
  <c r="W23" i="15"/>
  <c r="V23" i="15"/>
  <c r="W22" i="15"/>
  <c r="V22" i="15"/>
  <c r="R521" i="15"/>
  <c r="Q521" i="15"/>
  <c r="R520" i="15"/>
  <c r="Q520" i="15"/>
  <c r="R519" i="15"/>
  <c r="Q519" i="15"/>
  <c r="R518" i="15"/>
  <c r="Q518" i="15"/>
  <c r="R517" i="15"/>
  <c r="Q517" i="15"/>
  <c r="R516" i="15"/>
  <c r="Q516" i="15"/>
  <c r="R515" i="15"/>
  <c r="Q515" i="15"/>
  <c r="R514" i="15"/>
  <c r="Q514" i="15"/>
  <c r="R513" i="15"/>
  <c r="Q513" i="15"/>
  <c r="R512" i="15"/>
  <c r="Q512" i="15"/>
  <c r="R511" i="15"/>
  <c r="Q511" i="15"/>
  <c r="R510" i="15"/>
  <c r="Q510" i="15"/>
  <c r="R509" i="15"/>
  <c r="Q509" i="15"/>
  <c r="R508" i="15"/>
  <c r="Q508" i="15"/>
  <c r="R507" i="15"/>
  <c r="Q507" i="15"/>
  <c r="R506" i="15"/>
  <c r="Q506" i="15"/>
  <c r="R505" i="15"/>
  <c r="Q505" i="15"/>
  <c r="R504" i="15"/>
  <c r="Q504" i="15"/>
  <c r="R503" i="15"/>
  <c r="Q503" i="15"/>
  <c r="R502" i="15"/>
  <c r="Q502" i="15"/>
  <c r="R501" i="15"/>
  <c r="Q501" i="15"/>
  <c r="R500" i="15"/>
  <c r="Q500" i="15"/>
  <c r="R499" i="15"/>
  <c r="Q499" i="15"/>
  <c r="R498" i="15"/>
  <c r="Q498" i="15"/>
  <c r="R497" i="15"/>
  <c r="Q497" i="15"/>
  <c r="R496" i="15"/>
  <c r="Q496" i="15"/>
  <c r="R495" i="15"/>
  <c r="Q495" i="15"/>
  <c r="R494" i="15"/>
  <c r="Q494" i="15"/>
  <c r="R493" i="15"/>
  <c r="Q493" i="15"/>
  <c r="R492" i="15"/>
  <c r="Q492" i="15"/>
  <c r="R491" i="15"/>
  <c r="Q491" i="15"/>
  <c r="R490" i="15"/>
  <c r="Q490" i="15"/>
  <c r="R489" i="15"/>
  <c r="Q489" i="15"/>
  <c r="R488" i="15"/>
  <c r="Q488" i="15"/>
  <c r="R487" i="15"/>
  <c r="Q487" i="15"/>
  <c r="R486" i="15"/>
  <c r="Q486" i="15"/>
  <c r="R485" i="15"/>
  <c r="Q485" i="15"/>
  <c r="R484" i="15"/>
  <c r="Q484" i="15"/>
  <c r="R483" i="15"/>
  <c r="Q483" i="15"/>
  <c r="R482" i="15"/>
  <c r="Q482" i="15"/>
  <c r="R481" i="15"/>
  <c r="Q481" i="15"/>
  <c r="R480" i="15"/>
  <c r="Q480" i="15"/>
  <c r="R479" i="15"/>
  <c r="Q479" i="15"/>
  <c r="R478" i="15"/>
  <c r="Q478" i="15"/>
  <c r="R477" i="15"/>
  <c r="Q477" i="15"/>
  <c r="R476" i="15"/>
  <c r="Q476" i="15"/>
  <c r="R475" i="15"/>
  <c r="Q475" i="15"/>
  <c r="R474" i="15"/>
  <c r="Q474" i="15"/>
  <c r="R473" i="15"/>
  <c r="Q473" i="15"/>
  <c r="R472" i="15"/>
  <c r="Q472" i="15"/>
  <c r="R471" i="15"/>
  <c r="Q471" i="15"/>
  <c r="R470" i="15"/>
  <c r="Q470" i="15"/>
  <c r="R469" i="15"/>
  <c r="Q469" i="15"/>
  <c r="R468" i="15"/>
  <c r="Q468" i="15"/>
  <c r="R467" i="15"/>
  <c r="Q467" i="15"/>
  <c r="R466" i="15"/>
  <c r="Q466" i="15"/>
  <c r="R465" i="15"/>
  <c r="Q465" i="15"/>
  <c r="R464" i="15"/>
  <c r="Q464" i="15"/>
  <c r="R463" i="15"/>
  <c r="Q463" i="15"/>
  <c r="R462" i="15"/>
  <c r="Q462" i="15"/>
  <c r="R461" i="15"/>
  <c r="Q461" i="15"/>
  <c r="R460" i="15"/>
  <c r="Q460" i="15"/>
  <c r="R459" i="15"/>
  <c r="Q459" i="15"/>
  <c r="R458" i="15"/>
  <c r="Q458" i="15"/>
  <c r="R457" i="15"/>
  <c r="Q457" i="15"/>
  <c r="R456" i="15"/>
  <c r="Q456" i="15"/>
  <c r="R455" i="15"/>
  <c r="Q455" i="15"/>
  <c r="R454" i="15"/>
  <c r="Q454" i="15"/>
  <c r="R453" i="15"/>
  <c r="Q453" i="15"/>
  <c r="R452" i="15"/>
  <c r="Q452" i="15"/>
  <c r="R451" i="15"/>
  <c r="Q451" i="15"/>
  <c r="R450" i="15"/>
  <c r="Q450" i="15"/>
  <c r="R449" i="15"/>
  <c r="Q449" i="15"/>
  <c r="R448" i="15"/>
  <c r="Q448" i="15"/>
  <c r="R447" i="15"/>
  <c r="Q447" i="15"/>
  <c r="R446" i="15"/>
  <c r="Q446" i="15"/>
  <c r="R445" i="15"/>
  <c r="Q445" i="15"/>
  <c r="R444" i="15"/>
  <c r="Q444" i="15"/>
  <c r="R443" i="15"/>
  <c r="Q443" i="15"/>
  <c r="R442" i="15"/>
  <c r="Q442" i="15"/>
  <c r="R441" i="15"/>
  <c r="Q441" i="15"/>
  <c r="R440" i="15"/>
  <c r="Q440" i="15"/>
  <c r="R439" i="15"/>
  <c r="Q439" i="15"/>
  <c r="R438" i="15"/>
  <c r="Q438" i="15"/>
  <c r="R437" i="15"/>
  <c r="Q437" i="15"/>
  <c r="R436" i="15"/>
  <c r="Q436" i="15"/>
  <c r="R435" i="15"/>
  <c r="Q435" i="15"/>
  <c r="R434" i="15"/>
  <c r="Q434" i="15"/>
  <c r="R433" i="15"/>
  <c r="Q433" i="15"/>
  <c r="R432" i="15"/>
  <c r="Q432" i="15"/>
  <c r="R431" i="15"/>
  <c r="Q431" i="15"/>
  <c r="R430" i="15"/>
  <c r="Q430" i="15"/>
  <c r="R429" i="15"/>
  <c r="Q429" i="15"/>
  <c r="R428" i="15"/>
  <c r="Q428" i="15"/>
  <c r="R427" i="15"/>
  <c r="Q427" i="15"/>
  <c r="R426" i="15"/>
  <c r="Q426" i="15"/>
  <c r="R425" i="15"/>
  <c r="Q425" i="15"/>
  <c r="R424" i="15"/>
  <c r="Q424" i="15"/>
  <c r="R423" i="15"/>
  <c r="Q423" i="15"/>
  <c r="R422" i="15"/>
  <c r="Q422" i="15"/>
  <c r="R421" i="15"/>
  <c r="Q421" i="15"/>
  <c r="R420" i="15"/>
  <c r="Q420" i="15"/>
  <c r="R419" i="15"/>
  <c r="Q419" i="15"/>
  <c r="R418" i="15"/>
  <c r="Q418" i="15"/>
  <c r="R417" i="15"/>
  <c r="Q417" i="15"/>
  <c r="R416" i="15"/>
  <c r="Q416" i="15"/>
  <c r="R415" i="15"/>
  <c r="Q415" i="15"/>
  <c r="R414" i="15"/>
  <c r="Q414" i="15"/>
  <c r="R413" i="15"/>
  <c r="Q413" i="15"/>
  <c r="R412" i="15"/>
  <c r="Q412" i="15"/>
  <c r="R411" i="15"/>
  <c r="Q411" i="15"/>
  <c r="R410" i="15"/>
  <c r="Q410" i="15"/>
  <c r="R409" i="15"/>
  <c r="Q409" i="15"/>
  <c r="R408" i="15"/>
  <c r="Q408" i="15"/>
  <c r="R407" i="15"/>
  <c r="Q407" i="15"/>
  <c r="R406" i="15"/>
  <c r="Q406" i="15"/>
  <c r="R405" i="15"/>
  <c r="Q405" i="15"/>
  <c r="R404" i="15"/>
  <c r="Q404" i="15"/>
  <c r="R403" i="15"/>
  <c r="Q403" i="15"/>
  <c r="R402" i="15"/>
  <c r="Q402" i="15"/>
  <c r="R401" i="15"/>
  <c r="Q401" i="15"/>
  <c r="R400" i="15"/>
  <c r="Q400" i="15"/>
  <c r="R399" i="15"/>
  <c r="Q399" i="15"/>
  <c r="R398" i="15"/>
  <c r="Q398" i="15"/>
  <c r="R397" i="15"/>
  <c r="Q397" i="15"/>
  <c r="R396" i="15"/>
  <c r="Q396" i="15"/>
  <c r="R395" i="15"/>
  <c r="Q395" i="15"/>
  <c r="R394" i="15"/>
  <c r="Q394" i="15"/>
  <c r="R393" i="15"/>
  <c r="Q393" i="15"/>
  <c r="R392" i="15"/>
  <c r="Q392" i="15"/>
  <c r="R391" i="15"/>
  <c r="Q391" i="15"/>
  <c r="R390" i="15"/>
  <c r="Q390" i="15"/>
  <c r="R389" i="15"/>
  <c r="Q389" i="15"/>
  <c r="R388" i="15"/>
  <c r="Q388" i="15"/>
  <c r="R387" i="15"/>
  <c r="Q387" i="15"/>
  <c r="R386" i="15"/>
  <c r="Q386" i="15"/>
  <c r="R385" i="15"/>
  <c r="Q385" i="15"/>
  <c r="R384" i="15"/>
  <c r="Q384" i="15"/>
  <c r="R383" i="15"/>
  <c r="Q383" i="15"/>
  <c r="R382" i="15"/>
  <c r="Q382" i="15"/>
  <c r="R381" i="15"/>
  <c r="Q381" i="15"/>
  <c r="R380" i="15"/>
  <c r="Q380" i="15"/>
  <c r="R379" i="15"/>
  <c r="Q379" i="15"/>
  <c r="R378" i="15"/>
  <c r="Q378" i="15"/>
  <c r="R377" i="15"/>
  <c r="Q377" i="15"/>
  <c r="R376" i="15"/>
  <c r="Q376" i="15"/>
  <c r="R375" i="15"/>
  <c r="Q375" i="15"/>
  <c r="R374" i="15"/>
  <c r="Q374" i="15"/>
  <c r="R373" i="15"/>
  <c r="Q373" i="15"/>
  <c r="R372" i="15"/>
  <c r="Q372" i="15"/>
  <c r="R371" i="15"/>
  <c r="Q371" i="15"/>
  <c r="R370" i="15"/>
  <c r="Q370" i="15"/>
  <c r="R369" i="15"/>
  <c r="Q369" i="15"/>
  <c r="R368" i="15"/>
  <c r="Q368" i="15"/>
  <c r="R367" i="15"/>
  <c r="Q367" i="15"/>
  <c r="R366" i="15"/>
  <c r="Q366" i="15"/>
  <c r="R365" i="15"/>
  <c r="Q365" i="15"/>
  <c r="R364" i="15"/>
  <c r="Q364" i="15"/>
  <c r="R363" i="15"/>
  <c r="Q363" i="15"/>
  <c r="R362" i="15"/>
  <c r="Q362" i="15"/>
  <c r="R361" i="15"/>
  <c r="Q361" i="15"/>
  <c r="R360" i="15"/>
  <c r="Q360" i="15"/>
  <c r="R359" i="15"/>
  <c r="Q359" i="15"/>
  <c r="R358" i="15"/>
  <c r="Q358" i="15"/>
  <c r="R357" i="15"/>
  <c r="Q357" i="15"/>
  <c r="R356" i="15"/>
  <c r="Q356" i="15"/>
  <c r="R355" i="15"/>
  <c r="Q355" i="15"/>
  <c r="R354" i="15"/>
  <c r="Q354" i="15"/>
  <c r="R353" i="15"/>
  <c r="Q353" i="15"/>
  <c r="R352" i="15"/>
  <c r="Q352" i="15"/>
  <c r="R351" i="15"/>
  <c r="Q351" i="15"/>
  <c r="R350" i="15"/>
  <c r="Q350" i="15"/>
  <c r="R349" i="15"/>
  <c r="Q349" i="15"/>
  <c r="R348" i="15"/>
  <c r="Q348" i="15"/>
  <c r="R347" i="15"/>
  <c r="Q347" i="15"/>
  <c r="R346" i="15"/>
  <c r="Q346" i="15"/>
  <c r="R345" i="15"/>
  <c r="Q345" i="15"/>
  <c r="R344" i="15"/>
  <c r="Q344" i="15"/>
  <c r="R343" i="15"/>
  <c r="Q343" i="15"/>
  <c r="R342" i="15"/>
  <c r="Q342" i="15"/>
  <c r="R341" i="15"/>
  <c r="Q341" i="15"/>
  <c r="R340" i="15"/>
  <c r="Q340" i="15"/>
  <c r="R339" i="15"/>
  <c r="Q339" i="15"/>
  <c r="R338" i="15"/>
  <c r="Q338" i="15"/>
  <c r="R337" i="15"/>
  <c r="Q337" i="15"/>
  <c r="R336" i="15"/>
  <c r="Q336" i="15"/>
  <c r="R335" i="15"/>
  <c r="Q335" i="15"/>
  <c r="R334" i="15"/>
  <c r="Q334" i="15"/>
  <c r="R333" i="15"/>
  <c r="Q333" i="15"/>
  <c r="R332" i="15"/>
  <c r="Q332" i="15"/>
  <c r="R331" i="15"/>
  <c r="Q331" i="15"/>
  <c r="R330" i="15"/>
  <c r="Q330" i="15"/>
  <c r="R329" i="15"/>
  <c r="Q329" i="15"/>
  <c r="R328" i="15"/>
  <c r="Q328" i="15"/>
  <c r="R327" i="15"/>
  <c r="Q327" i="15"/>
  <c r="R326" i="15"/>
  <c r="Q326" i="15"/>
  <c r="R325" i="15"/>
  <c r="Q325" i="15"/>
  <c r="R324" i="15"/>
  <c r="Q324" i="15"/>
  <c r="R323" i="15"/>
  <c r="Q323" i="15"/>
  <c r="R322" i="15"/>
  <c r="Q322" i="15"/>
  <c r="R321" i="15"/>
  <c r="Q321" i="15"/>
  <c r="R320" i="15"/>
  <c r="Q320" i="15"/>
  <c r="R319" i="15"/>
  <c r="Q319" i="15"/>
  <c r="R318" i="15"/>
  <c r="Q318" i="15"/>
  <c r="R317" i="15"/>
  <c r="Q317" i="15"/>
  <c r="R316" i="15"/>
  <c r="Q316" i="15"/>
  <c r="R315" i="15"/>
  <c r="Q315" i="15"/>
  <c r="R314" i="15"/>
  <c r="Q314" i="15"/>
  <c r="R313" i="15"/>
  <c r="Q313" i="15"/>
  <c r="R312" i="15"/>
  <c r="Q312" i="15"/>
  <c r="R311" i="15"/>
  <c r="Q311" i="15"/>
  <c r="R310" i="15"/>
  <c r="Q310" i="15"/>
  <c r="R309" i="15"/>
  <c r="Q309" i="15"/>
  <c r="R308" i="15"/>
  <c r="Q308" i="15"/>
  <c r="R307" i="15"/>
  <c r="Q307" i="15"/>
  <c r="R306" i="15"/>
  <c r="Q306" i="15"/>
  <c r="R305" i="15"/>
  <c r="Q305" i="15"/>
  <c r="R304" i="15"/>
  <c r="Q304" i="15"/>
  <c r="R303" i="15"/>
  <c r="Q303" i="15"/>
  <c r="R302" i="15"/>
  <c r="Q302" i="15"/>
  <c r="R301" i="15"/>
  <c r="Q301" i="15"/>
  <c r="R300" i="15"/>
  <c r="Q300" i="15"/>
  <c r="R299" i="15"/>
  <c r="Q299" i="15"/>
  <c r="R298" i="15"/>
  <c r="Q298" i="15"/>
  <c r="R297" i="15"/>
  <c r="Q297" i="15"/>
  <c r="R296" i="15"/>
  <c r="Q296" i="15"/>
  <c r="R295" i="15"/>
  <c r="Q295" i="15"/>
  <c r="R294" i="15"/>
  <c r="Q294" i="15"/>
  <c r="R293" i="15"/>
  <c r="Q293" i="15"/>
  <c r="R292" i="15"/>
  <c r="Q292" i="15"/>
  <c r="R291" i="15"/>
  <c r="Q291" i="15"/>
  <c r="R290" i="15"/>
  <c r="Q290" i="15"/>
  <c r="R289" i="15"/>
  <c r="Q289" i="15"/>
  <c r="R288" i="15"/>
  <c r="Q288" i="15"/>
  <c r="R287" i="15"/>
  <c r="Q287" i="15"/>
  <c r="R286" i="15"/>
  <c r="Q286" i="15"/>
  <c r="R285" i="15"/>
  <c r="Q285" i="15"/>
  <c r="R284" i="15"/>
  <c r="Q284" i="15"/>
  <c r="R283" i="15"/>
  <c r="Q283" i="15"/>
  <c r="R282" i="15"/>
  <c r="Q282" i="15"/>
  <c r="R281" i="15"/>
  <c r="Q281" i="15"/>
  <c r="R280" i="15"/>
  <c r="Q280" i="15"/>
  <c r="R279" i="15"/>
  <c r="Q279" i="15"/>
  <c r="R278" i="15"/>
  <c r="Q278" i="15"/>
  <c r="R277" i="15"/>
  <c r="Q277" i="15"/>
  <c r="R276" i="15"/>
  <c r="Q276" i="15"/>
  <c r="R275" i="15"/>
  <c r="Q275" i="15"/>
  <c r="R274" i="15"/>
  <c r="Q274" i="15"/>
  <c r="R273" i="15"/>
  <c r="Q273" i="15"/>
  <c r="R272" i="15"/>
  <c r="Q272" i="15"/>
  <c r="R271" i="15"/>
  <c r="Q271" i="15"/>
  <c r="R270" i="15"/>
  <c r="Q270" i="15"/>
  <c r="R269" i="15"/>
  <c r="Q269" i="15"/>
  <c r="R268" i="15"/>
  <c r="Q268" i="15"/>
  <c r="R267" i="15"/>
  <c r="Q267" i="15"/>
  <c r="R266" i="15"/>
  <c r="Q266" i="15"/>
  <c r="R265" i="15"/>
  <c r="Q265" i="15"/>
  <c r="R264" i="15"/>
  <c r="Q264" i="15"/>
  <c r="R263" i="15"/>
  <c r="Q263" i="15"/>
  <c r="R262" i="15"/>
  <c r="Q262" i="15"/>
  <c r="R261" i="15"/>
  <c r="Q261" i="15"/>
  <c r="R260" i="15"/>
  <c r="Q260" i="15"/>
  <c r="R259" i="15"/>
  <c r="Q259" i="15"/>
  <c r="R258" i="15"/>
  <c r="Q258" i="15"/>
  <c r="R257" i="15"/>
  <c r="Q257" i="15"/>
  <c r="R256" i="15"/>
  <c r="Q256" i="15"/>
  <c r="R255" i="15"/>
  <c r="Q255" i="15"/>
  <c r="R254" i="15"/>
  <c r="Q254" i="15"/>
  <c r="R253" i="15"/>
  <c r="Q253" i="15"/>
  <c r="R252" i="15"/>
  <c r="Q252" i="15"/>
  <c r="R251" i="15"/>
  <c r="Q251" i="15"/>
  <c r="R250" i="15"/>
  <c r="Q250" i="15"/>
  <c r="R249" i="15"/>
  <c r="Q249" i="15"/>
  <c r="R248" i="15"/>
  <c r="Q248" i="15"/>
  <c r="R247" i="15"/>
  <c r="Q247" i="15"/>
  <c r="R246" i="15"/>
  <c r="Q246" i="15"/>
  <c r="R245" i="15"/>
  <c r="Q245" i="15"/>
  <c r="R244" i="15"/>
  <c r="Q244" i="15"/>
  <c r="R243" i="15"/>
  <c r="Q243" i="15"/>
  <c r="R242" i="15"/>
  <c r="Q242" i="15"/>
  <c r="R241" i="15"/>
  <c r="Q241" i="15"/>
  <c r="R240" i="15"/>
  <c r="Q240" i="15"/>
  <c r="R239" i="15"/>
  <c r="Q239" i="15"/>
  <c r="R238" i="15"/>
  <c r="Q238" i="15"/>
  <c r="R237" i="15"/>
  <c r="Q237" i="15"/>
  <c r="R236" i="15"/>
  <c r="Q236" i="15"/>
  <c r="R235" i="15"/>
  <c r="Q235" i="15"/>
  <c r="R234" i="15"/>
  <c r="Q234" i="15"/>
  <c r="R233" i="15"/>
  <c r="Q233" i="15"/>
  <c r="R232" i="15"/>
  <c r="Q232" i="15"/>
  <c r="R231" i="15"/>
  <c r="Q231" i="15"/>
  <c r="R230" i="15"/>
  <c r="Q230" i="15"/>
  <c r="R229" i="15"/>
  <c r="Q229" i="15"/>
  <c r="R228" i="15"/>
  <c r="Q228" i="15"/>
  <c r="R227" i="15"/>
  <c r="Q227" i="15"/>
  <c r="R226" i="15"/>
  <c r="Q226" i="15"/>
  <c r="R225" i="15"/>
  <c r="Q225" i="15"/>
  <c r="R224" i="15"/>
  <c r="Q224" i="15"/>
  <c r="R223" i="15"/>
  <c r="Q223" i="15"/>
  <c r="R222" i="15"/>
  <c r="Q222" i="15"/>
  <c r="R221" i="15"/>
  <c r="Q221" i="15"/>
  <c r="R220" i="15"/>
  <c r="Q220" i="15"/>
  <c r="R219" i="15"/>
  <c r="Q219" i="15"/>
  <c r="R218" i="15"/>
  <c r="Q218" i="15"/>
  <c r="R217" i="15"/>
  <c r="Q217" i="15"/>
  <c r="R216" i="15"/>
  <c r="Q216" i="15"/>
  <c r="R215" i="15"/>
  <c r="Q215" i="15"/>
  <c r="R214" i="15"/>
  <c r="Q214" i="15"/>
  <c r="R213" i="15"/>
  <c r="Q213" i="15"/>
  <c r="R212" i="15"/>
  <c r="Q212" i="15"/>
  <c r="R211" i="15"/>
  <c r="Q211" i="15"/>
  <c r="R210" i="15"/>
  <c r="Q210" i="15"/>
  <c r="R209" i="15"/>
  <c r="Q209" i="15"/>
  <c r="R208" i="15"/>
  <c r="Q208" i="15"/>
  <c r="R207" i="15"/>
  <c r="Q207" i="15"/>
  <c r="R206" i="15"/>
  <c r="Q206" i="15"/>
  <c r="R205" i="15"/>
  <c r="Q205" i="15"/>
  <c r="R204" i="15"/>
  <c r="Q204" i="15"/>
  <c r="R203" i="15"/>
  <c r="Q203" i="15"/>
  <c r="R202" i="15"/>
  <c r="Q202" i="15"/>
  <c r="R201" i="15"/>
  <c r="Q201" i="15"/>
  <c r="R200" i="15"/>
  <c r="Q200" i="15"/>
  <c r="R199" i="15"/>
  <c r="Q199" i="15"/>
  <c r="R198" i="15"/>
  <c r="Q198" i="15"/>
  <c r="R197" i="15"/>
  <c r="Q197" i="15"/>
  <c r="R196" i="15"/>
  <c r="Q196" i="15"/>
  <c r="R195" i="15"/>
  <c r="Q195" i="15"/>
  <c r="R194" i="15"/>
  <c r="Q194" i="15"/>
  <c r="R193" i="15"/>
  <c r="Q193" i="15"/>
  <c r="R192" i="15"/>
  <c r="Q192" i="15"/>
  <c r="R191" i="15"/>
  <c r="Q191" i="15"/>
  <c r="R190" i="15"/>
  <c r="Q190" i="15"/>
  <c r="R189" i="15"/>
  <c r="Q189" i="15"/>
  <c r="R188" i="15"/>
  <c r="Q188" i="15"/>
  <c r="R187" i="15"/>
  <c r="Q187" i="15"/>
  <c r="R186" i="15"/>
  <c r="Q186" i="15"/>
  <c r="R185" i="15"/>
  <c r="Q185" i="15"/>
  <c r="R184" i="15"/>
  <c r="Q184" i="15"/>
  <c r="R183" i="15"/>
  <c r="Q183" i="15"/>
  <c r="R182" i="15"/>
  <c r="Q182" i="15"/>
  <c r="R181" i="15"/>
  <c r="Q181" i="15"/>
  <c r="R180" i="15"/>
  <c r="Q180" i="15"/>
  <c r="R179" i="15"/>
  <c r="Q179" i="15"/>
  <c r="R178" i="15"/>
  <c r="Q178" i="15"/>
  <c r="R177" i="15"/>
  <c r="Q177" i="15"/>
  <c r="R176" i="15"/>
  <c r="Q176" i="15"/>
  <c r="R175" i="15"/>
  <c r="Q175" i="15"/>
  <c r="R174" i="15"/>
  <c r="Q174" i="15"/>
  <c r="R173" i="15"/>
  <c r="Q173" i="15"/>
  <c r="R172" i="15"/>
  <c r="Q172" i="15"/>
  <c r="R171" i="15"/>
  <c r="Q171" i="15"/>
  <c r="R170" i="15"/>
  <c r="Q170" i="15"/>
  <c r="R169" i="15"/>
  <c r="Q169" i="15"/>
  <c r="R168" i="15"/>
  <c r="Q168" i="15"/>
  <c r="R167" i="15"/>
  <c r="Q167" i="15"/>
  <c r="R166" i="15"/>
  <c r="Q166" i="15"/>
  <c r="R165" i="15"/>
  <c r="Q165" i="15"/>
  <c r="R164" i="15"/>
  <c r="Q164" i="15"/>
  <c r="R163" i="15"/>
  <c r="Q163" i="15"/>
  <c r="R162" i="15"/>
  <c r="Q162" i="15"/>
  <c r="R161" i="15"/>
  <c r="Q161" i="15"/>
  <c r="R160" i="15"/>
  <c r="Q160" i="15"/>
  <c r="R159" i="15"/>
  <c r="Q159" i="15"/>
  <c r="R158" i="15"/>
  <c r="Q158" i="15"/>
  <c r="R157" i="15"/>
  <c r="Q157" i="15"/>
  <c r="R156" i="15"/>
  <c r="Q156" i="15"/>
  <c r="R155" i="15"/>
  <c r="Q155" i="15"/>
  <c r="R154" i="15"/>
  <c r="Q154" i="15"/>
  <c r="R153" i="15"/>
  <c r="Q153" i="15"/>
  <c r="R152" i="15"/>
  <c r="Q152" i="15"/>
  <c r="R151" i="15"/>
  <c r="Q151" i="15"/>
  <c r="R150" i="15"/>
  <c r="Q150" i="15"/>
  <c r="R149" i="15"/>
  <c r="Q149" i="15"/>
  <c r="R148" i="15"/>
  <c r="Q148" i="15"/>
  <c r="R147" i="15"/>
  <c r="Q147" i="15"/>
  <c r="R146" i="15"/>
  <c r="Q146" i="15"/>
  <c r="R145" i="15"/>
  <c r="Q145" i="15"/>
  <c r="R144" i="15"/>
  <c r="Q144" i="15"/>
  <c r="R143" i="15"/>
  <c r="Q143" i="15"/>
  <c r="R142" i="15"/>
  <c r="Q142" i="15"/>
  <c r="R141" i="15"/>
  <c r="Q141" i="15"/>
  <c r="R140" i="15"/>
  <c r="Q140" i="15"/>
  <c r="R139" i="15"/>
  <c r="Q139" i="15"/>
  <c r="R138" i="15"/>
  <c r="Q138" i="15"/>
  <c r="R137" i="15"/>
  <c r="Q137" i="15"/>
  <c r="R136" i="15"/>
  <c r="Q136" i="15"/>
  <c r="R135" i="15"/>
  <c r="Q135" i="15"/>
  <c r="R134" i="15"/>
  <c r="Q134" i="15"/>
  <c r="R133" i="15"/>
  <c r="Q133" i="15"/>
  <c r="R132" i="15"/>
  <c r="Q132" i="15"/>
  <c r="R131" i="15"/>
  <c r="Q131" i="15"/>
  <c r="R130" i="15"/>
  <c r="Q130" i="15"/>
  <c r="R129" i="15"/>
  <c r="Q129" i="15"/>
  <c r="R128" i="15"/>
  <c r="Q128" i="15"/>
  <c r="R127" i="15"/>
  <c r="Q127" i="15"/>
  <c r="R126" i="15"/>
  <c r="Q126" i="15"/>
  <c r="R125" i="15"/>
  <c r="Q125" i="15"/>
  <c r="R124" i="15"/>
  <c r="Q124" i="15"/>
  <c r="R123" i="15"/>
  <c r="Q123" i="15"/>
  <c r="R122" i="15"/>
  <c r="Q122" i="15"/>
  <c r="R121" i="15"/>
  <c r="Q121" i="15"/>
  <c r="R120" i="15"/>
  <c r="Q120" i="15"/>
  <c r="R119" i="15"/>
  <c r="Q119" i="15"/>
  <c r="R118" i="15"/>
  <c r="Q118" i="15"/>
  <c r="R117" i="15"/>
  <c r="Q117" i="15"/>
  <c r="R116" i="15"/>
  <c r="Q116" i="15"/>
  <c r="R115" i="15"/>
  <c r="Q115" i="15"/>
  <c r="R114" i="15"/>
  <c r="Q114" i="15"/>
  <c r="R113" i="15"/>
  <c r="Q113" i="15"/>
  <c r="R112" i="15"/>
  <c r="Q112" i="15"/>
  <c r="R111" i="15"/>
  <c r="Q111" i="15"/>
  <c r="R110" i="15"/>
  <c r="Q110" i="15"/>
  <c r="R109" i="15"/>
  <c r="Q109" i="15"/>
  <c r="R108" i="15"/>
  <c r="Q108" i="15"/>
  <c r="R107" i="15"/>
  <c r="Q107" i="15"/>
  <c r="R106" i="15"/>
  <c r="Q106" i="15"/>
  <c r="R105" i="15"/>
  <c r="Q105" i="15"/>
  <c r="R104" i="15"/>
  <c r="Q104" i="15"/>
  <c r="R103" i="15"/>
  <c r="Q103" i="15"/>
  <c r="R102" i="15"/>
  <c r="Q102" i="15"/>
  <c r="R101" i="15"/>
  <c r="Q101" i="15"/>
  <c r="R100" i="15"/>
  <c r="Q100" i="15"/>
  <c r="R99" i="15"/>
  <c r="Q99" i="15"/>
  <c r="R98" i="15"/>
  <c r="Q98" i="15"/>
  <c r="R97" i="15"/>
  <c r="Q97" i="15"/>
  <c r="R96" i="15"/>
  <c r="Q96" i="15"/>
  <c r="R95" i="15"/>
  <c r="Q95" i="15"/>
  <c r="R94" i="15"/>
  <c r="Q94" i="15"/>
  <c r="R93" i="15"/>
  <c r="Q93" i="15"/>
  <c r="R92" i="15"/>
  <c r="Q92" i="15"/>
  <c r="R91" i="15"/>
  <c r="Q91" i="15"/>
  <c r="R90" i="15"/>
  <c r="Q90" i="15"/>
  <c r="R89" i="15"/>
  <c r="Q89" i="15"/>
  <c r="R88" i="15"/>
  <c r="Q88" i="15"/>
  <c r="R87" i="15"/>
  <c r="Q87" i="15"/>
  <c r="R86" i="15"/>
  <c r="Q86" i="15"/>
  <c r="R85" i="15"/>
  <c r="Q85" i="15"/>
  <c r="R84" i="15"/>
  <c r="Q84" i="15"/>
  <c r="R83" i="15"/>
  <c r="Q83" i="15"/>
  <c r="R82" i="15"/>
  <c r="Q82" i="15"/>
  <c r="R81" i="15"/>
  <c r="Q81" i="15"/>
  <c r="R80" i="15"/>
  <c r="Q80" i="15"/>
  <c r="R79" i="15"/>
  <c r="Q79" i="15"/>
  <c r="R78" i="15"/>
  <c r="Q78" i="15"/>
  <c r="R77" i="15"/>
  <c r="Q77" i="15"/>
  <c r="R76" i="15"/>
  <c r="Q76" i="15"/>
  <c r="R75" i="15"/>
  <c r="Q75" i="15"/>
  <c r="R74" i="15"/>
  <c r="Q74" i="15"/>
  <c r="R73" i="15"/>
  <c r="Q73" i="15"/>
  <c r="R72" i="15"/>
  <c r="Q72" i="15"/>
  <c r="R71" i="15"/>
  <c r="Q71" i="15"/>
  <c r="R70" i="15"/>
  <c r="Q70" i="15"/>
  <c r="R69" i="15"/>
  <c r="Q69" i="15"/>
  <c r="R68" i="15"/>
  <c r="Q68" i="15"/>
  <c r="R67" i="15"/>
  <c r="Q67" i="15"/>
  <c r="R66" i="15"/>
  <c r="Q66" i="15"/>
  <c r="R65" i="15"/>
  <c r="Q65" i="15"/>
  <c r="R64" i="15"/>
  <c r="Q64" i="15"/>
  <c r="R63" i="15"/>
  <c r="Q63" i="15"/>
  <c r="R62" i="15"/>
  <c r="Q62" i="15"/>
  <c r="R61" i="15"/>
  <c r="Q61" i="15"/>
  <c r="R60" i="15"/>
  <c r="Q60" i="15"/>
  <c r="R59" i="15"/>
  <c r="Q59" i="15"/>
  <c r="R58" i="15"/>
  <c r="Q58" i="15"/>
  <c r="R57" i="15"/>
  <c r="Q57" i="15"/>
  <c r="R56" i="15"/>
  <c r="Q56" i="15"/>
  <c r="R55" i="15"/>
  <c r="Q55" i="15"/>
  <c r="R54" i="15"/>
  <c r="Q54" i="15"/>
  <c r="R53" i="15"/>
  <c r="Q53" i="15"/>
  <c r="R52" i="15"/>
  <c r="Q52" i="15"/>
  <c r="R51" i="15"/>
  <c r="Q51" i="15"/>
  <c r="R50" i="15"/>
  <c r="Q50" i="15"/>
  <c r="R49" i="15"/>
  <c r="Q49" i="15"/>
  <c r="R48" i="15"/>
  <c r="Q48" i="15"/>
  <c r="R47" i="15"/>
  <c r="Q47" i="15"/>
  <c r="R46" i="15"/>
  <c r="Q46" i="15"/>
  <c r="R45" i="15"/>
  <c r="Q45" i="15"/>
  <c r="R44" i="15"/>
  <c r="Q44" i="15"/>
  <c r="R43" i="15"/>
  <c r="Q43" i="15"/>
  <c r="R42" i="15"/>
  <c r="Q42" i="15"/>
  <c r="R41" i="15"/>
  <c r="Q41" i="15"/>
  <c r="R40" i="15"/>
  <c r="Q40" i="15"/>
  <c r="R39" i="15"/>
  <c r="Q39" i="15"/>
  <c r="R38" i="15"/>
  <c r="Q38" i="15"/>
  <c r="R37" i="15"/>
  <c r="Q37" i="15"/>
  <c r="R36" i="15"/>
  <c r="Q36" i="15"/>
  <c r="R35" i="15"/>
  <c r="Q35" i="15"/>
  <c r="R34" i="15"/>
  <c r="Q34" i="15"/>
  <c r="R33" i="15"/>
  <c r="Q33" i="15"/>
  <c r="R32" i="15"/>
  <c r="Q32" i="15"/>
  <c r="R31" i="15"/>
  <c r="Q31" i="15"/>
  <c r="R30" i="15"/>
  <c r="Q30" i="15"/>
  <c r="R29" i="15"/>
  <c r="Q29" i="15"/>
  <c r="R28" i="15"/>
  <c r="Q28" i="15"/>
  <c r="R27" i="15"/>
  <c r="Q27" i="15"/>
  <c r="R26" i="15"/>
  <c r="Q26" i="15"/>
  <c r="R25" i="15"/>
  <c r="Q25" i="15"/>
  <c r="R24" i="15"/>
  <c r="Q24" i="15"/>
  <c r="R23" i="15"/>
  <c r="Q23" i="15"/>
  <c r="R22" i="15"/>
  <c r="Q22" i="15"/>
  <c r="S521" i="15"/>
  <c r="S520" i="15"/>
  <c r="S519" i="15"/>
  <c r="S518" i="15"/>
  <c r="S517" i="15"/>
  <c r="S516" i="15"/>
  <c r="S515" i="15"/>
  <c r="S514" i="15"/>
  <c r="S513" i="15"/>
  <c r="S512" i="15"/>
  <c r="S511" i="15"/>
  <c r="S510" i="15"/>
  <c r="S509" i="15"/>
  <c r="S508" i="15"/>
  <c r="S507" i="15"/>
  <c r="S506" i="15"/>
  <c r="S505" i="15"/>
  <c r="S504" i="15"/>
  <c r="S503" i="15"/>
  <c r="S502" i="15"/>
  <c r="S501" i="15"/>
  <c r="S500" i="15"/>
  <c r="S499" i="15"/>
  <c r="S498" i="15"/>
  <c r="S497" i="15"/>
  <c r="S496" i="15"/>
  <c r="S495" i="15"/>
  <c r="S494" i="15"/>
  <c r="S493" i="15"/>
  <c r="S492" i="15"/>
  <c r="S491" i="15"/>
  <c r="S490" i="15"/>
  <c r="S489" i="15"/>
  <c r="S488" i="15"/>
  <c r="S487" i="15"/>
  <c r="S486" i="15"/>
  <c r="S485" i="15"/>
  <c r="S484" i="15"/>
  <c r="S483" i="15"/>
  <c r="S482" i="15"/>
  <c r="S481" i="15"/>
  <c r="S480" i="15"/>
  <c r="S479" i="15"/>
  <c r="S478" i="15"/>
  <c r="S477" i="15"/>
  <c r="S476" i="15"/>
  <c r="S475" i="15"/>
  <c r="S474" i="15"/>
  <c r="S473" i="15"/>
  <c r="S472" i="15"/>
  <c r="S471" i="15"/>
  <c r="S470" i="15"/>
  <c r="S469" i="15"/>
  <c r="S468" i="15"/>
  <c r="S467" i="15"/>
  <c r="S466" i="15"/>
  <c r="S465" i="15"/>
  <c r="S464" i="15"/>
  <c r="S463" i="15"/>
  <c r="S462" i="15"/>
  <c r="S461" i="15"/>
  <c r="S460" i="15"/>
  <c r="S459" i="15"/>
  <c r="S458" i="15"/>
  <c r="S457" i="15"/>
  <c r="S456" i="15"/>
  <c r="S455" i="15"/>
  <c r="S454" i="15"/>
  <c r="S453" i="15"/>
  <c r="S452" i="15"/>
  <c r="S451" i="15"/>
  <c r="S450" i="15"/>
  <c r="S449" i="15"/>
  <c r="S448" i="15"/>
  <c r="S447" i="15"/>
  <c r="S446" i="15"/>
  <c r="S445" i="15"/>
  <c r="S444" i="15"/>
  <c r="S443" i="15"/>
  <c r="S442" i="15"/>
  <c r="S441" i="15"/>
  <c r="S440" i="15"/>
  <c r="S439" i="15"/>
  <c r="S438" i="15"/>
  <c r="S437" i="15"/>
  <c r="S436" i="15"/>
  <c r="S435" i="15"/>
  <c r="S434" i="15"/>
  <c r="S433" i="15"/>
  <c r="S432" i="15"/>
  <c r="S431" i="15"/>
  <c r="S430" i="15"/>
  <c r="S429" i="15"/>
  <c r="S428" i="15"/>
  <c r="S427" i="15"/>
  <c r="S426" i="15"/>
  <c r="S425" i="15"/>
  <c r="S424" i="15"/>
  <c r="S423" i="15"/>
  <c r="S422" i="15"/>
  <c r="S421" i="15"/>
  <c r="S420" i="15"/>
  <c r="S419" i="15"/>
  <c r="S418" i="15"/>
  <c r="S417" i="15"/>
  <c r="S416" i="15"/>
  <c r="S415" i="15"/>
  <c r="S414" i="15"/>
  <c r="S413" i="15"/>
  <c r="S412" i="15"/>
  <c r="S411" i="15"/>
  <c r="S410" i="15"/>
  <c r="S409" i="15"/>
  <c r="S408" i="15"/>
  <c r="S407" i="15"/>
  <c r="S406" i="15"/>
  <c r="S405" i="15"/>
  <c r="S404" i="15"/>
  <c r="S403" i="15"/>
  <c r="S402" i="15"/>
  <c r="S401" i="15"/>
  <c r="S400" i="15"/>
  <c r="S399" i="15"/>
  <c r="S398" i="15"/>
  <c r="S397" i="15"/>
  <c r="S396" i="15"/>
  <c r="S395" i="15"/>
  <c r="S394" i="15"/>
  <c r="S393" i="15"/>
  <c r="S392" i="15"/>
  <c r="S391" i="15"/>
  <c r="S390" i="15"/>
  <c r="S389" i="15"/>
  <c r="S388" i="15"/>
  <c r="S387" i="15"/>
  <c r="S386" i="15"/>
  <c r="S385" i="15"/>
  <c r="S384" i="15"/>
  <c r="S383" i="15"/>
  <c r="S382" i="15"/>
  <c r="S381" i="15"/>
  <c r="S380" i="15"/>
  <c r="S379" i="15"/>
  <c r="S378" i="15"/>
  <c r="S377" i="15"/>
  <c r="S376" i="15"/>
  <c r="S375" i="15"/>
  <c r="S374" i="15"/>
  <c r="S373" i="15"/>
  <c r="S372" i="15"/>
  <c r="S371" i="15"/>
  <c r="S370" i="15"/>
  <c r="S369" i="15"/>
  <c r="S368" i="15"/>
  <c r="S367" i="15"/>
  <c r="S366" i="15"/>
  <c r="S365" i="15"/>
  <c r="S364" i="15"/>
  <c r="S363" i="15"/>
  <c r="S362" i="15"/>
  <c r="S361" i="15"/>
  <c r="S360" i="15"/>
  <c r="S359" i="15"/>
  <c r="S358" i="15"/>
  <c r="S357" i="15"/>
  <c r="S356" i="15"/>
  <c r="S355" i="15"/>
  <c r="S354" i="15"/>
  <c r="S353" i="15"/>
  <c r="S352" i="15"/>
  <c r="S351" i="15"/>
  <c r="S350" i="15"/>
  <c r="S349" i="15"/>
  <c r="S348" i="15"/>
  <c r="S347" i="15"/>
  <c r="S346" i="15"/>
  <c r="S345" i="15"/>
  <c r="S344" i="15"/>
  <c r="S343" i="15"/>
  <c r="S342" i="15"/>
  <c r="S341" i="15"/>
  <c r="S340" i="15"/>
  <c r="S339" i="15"/>
  <c r="S338" i="15"/>
  <c r="S337" i="15"/>
  <c r="S336" i="15"/>
  <c r="S335" i="15"/>
  <c r="S334" i="15"/>
  <c r="S333" i="15"/>
  <c r="S332" i="15"/>
  <c r="S331" i="15"/>
  <c r="S330" i="15"/>
  <c r="S329" i="15"/>
  <c r="S328" i="15"/>
  <c r="S327" i="15"/>
  <c r="S326" i="15"/>
  <c r="S325" i="15"/>
  <c r="S324" i="15"/>
  <c r="S323" i="15"/>
  <c r="S322" i="15"/>
  <c r="S321" i="15"/>
  <c r="S320" i="15"/>
  <c r="S319" i="15"/>
  <c r="S318" i="15"/>
  <c r="S317" i="15"/>
  <c r="S316" i="15"/>
  <c r="S315" i="15"/>
  <c r="S314" i="15"/>
  <c r="S313" i="15"/>
  <c r="S312" i="15"/>
  <c r="S311" i="15"/>
  <c r="S310" i="15"/>
  <c r="S309" i="15"/>
  <c r="S308" i="15"/>
  <c r="S307" i="15"/>
  <c r="S306" i="15"/>
  <c r="S305" i="15"/>
  <c r="S304" i="15"/>
  <c r="S303" i="15"/>
  <c r="S302" i="15"/>
  <c r="S301" i="15"/>
  <c r="S300" i="15"/>
  <c r="S299" i="15"/>
  <c r="S298" i="15"/>
  <c r="S297" i="15"/>
  <c r="S296" i="15"/>
  <c r="S295" i="15"/>
  <c r="S294" i="15"/>
  <c r="S293" i="15"/>
  <c r="S292" i="15"/>
  <c r="S291" i="15"/>
  <c r="S290" i="15"/>
  <c r="S289" i="15"/>
  <c r="S288" i="15"/>
  <c r="S287" i="15"/>
  <c r="S286" i="15"/>
  <c r="S285" i="15"/>
  <c r="S284" i="15"/>
  <c r="S283" i="15"/>
  <c r="S282" i="15"/>
  <c r="S281" i="15"/>
  <c r="S280" i="15"/>
  <c r="S279" i="15"/>
  <c r="S278" i="15"/>
  <c r="S277" i="15"/>
  <c r="S276" i="15"/>
  <c r="S275" i="15"/>
  <c r="S274" i="15"/>
  <c r="S273" i="15"/>
  <c r="S272" i="15"/>
  <c r="S271" i="15"/>
  <c r="S270" i="15"/>
  <c r="S269" i="15"/>
  <c r="S268" i="15"/>
  <c r="S267" i="15"/>
  <c r="S266" i="15"/>
  <c r="S265" i="15"/>
  <c r="S264" i="15"/>
  <c r="S263" i="15"/>
  <c r="S262" i="15"/>
  <c r="S261" i="15"/>
  <c r="S260" i="15"/>
  <c r="S259" i="15"/>
  <c r="S258" i="15"/>
  <c r="S257" i="15"/>
  <c r="S256" i="15"/>
  <c r="S255" i="15"/>
  <c r="S254" i="15"/>
  <c r="S253" i="15"/>
  <c r="S252" i="15"/>
  <c r="S251" i="15"/>
  <c r="S250" i="15"/>
  <c r="S249" i="15"/>
  <c r="S248" i="15"/>
  <c r="S247" i="15"/>
  <c r="S246" i="15"/>
  <c r="S245" i="15"/>
  <c r="S244" i="15"/>
  <c r="S243" i="15"/>
  <c r="S242" i="15"/>
  <c r="S241" i="15"/>
  <c r="S240" i="15"/>
  <c r="S239" i="15"/>
  <c r="S238" i="15"/>
  <c r="S237" i="15"/>
  <c r="S236" i="15"/>
  <c r="S235" i="15"/>
  <c r="S234" i="15"/>
  <c r="S233" i="15"/>
  <c r="S232" i="15"/>
  <c r="S231" i="15"/>
  <c r="S230" i="15"/>
  <c r="S229" i="15"/>
  <c r="S228" i="15"/>
  <c r="S227" i="15"/>
  <c r="S226" i="15"/>
  <c r="S225" i="15"/>
  <c r="S224" i="15"/>
  <c r="S223" i="15"/>
  <c r="S222" i="15"/>
  <c r="S221" i="15"/>
  <c r="S220" i="15"/>
  <c r="S219" i="15"/>
  <c r="S218" i="15"/>
  <c r="S217" i="15"/>
  <c r="S216" i="15"/>
  <c r="S215" i="15"/>
  <c r="S214" i="15"/>
  <c r="S213" i="15"/>
  <c r="S212" i="15"/>
  <c r="S211" i="15"/>
  <c r="S210" i="15"/>
  <c r="S209" i="15"/>
  <c r="S208" i="15"/>
  <c r="S207" i="15"/>
  <c r="S206" i="15"/>
  <c r="S205" i="15"/>
  <c r="S204" i="15"/>
  <c r="S203" i="15"/>
  <c r="S202" i="15"/>
  <c r="S201" i="15"/>
  <c r="S200" i="15"/>
  <c r="S199" i="15"/>
  <c r="S198" i="15"/>
  <c r="S197" i="15"/>
  <c r="S196" i="15"/>
  <c r="S195" i="15"/>
  <c r="S194" i="15"/>
  <c r="S193" i="15"/>
  <c r="S192" i="15"/>
  <c r="S191" i="15"/>
  <c r="S190" i="15"/>
  <c r="S189" i="15"/>
  <c r="S188" i="15"/>
  <c r="S187" i="15"/>
  <c r="S186" i="15"/>
  <c r="S185" i="15"/>
  <c r="S184" i="15"/>
  <c r="S183" i="15"/>
  <c r="S182" i="15"/>
  <c r="S181" i="15"/>
  <c r="S180" i="15"/>
  <c r="S179" i="15"/>
  <c r="S178" i="15"/>
  <c r="S177" i="15"/>
  <c r="S176" i="15"/>
  <c r="S175" i="15"/>
  <c r="S174" i="15"/>
  <c r="S173" i="15"/>
  <c r="S172" i="15"/>
  <c r="S171" i="15"/>
  <c r="S170" i="15"/>
  <c r="S169" i="15"/>
  <c r="S168" i="15"/>
  <c r="S167" i="15"/>
  <c r="S166" i="15"/>
  <c r="S165" i="15"/>
  <c r="S164" i="15"/>
  <c r="S163" i="15"/>
  <c r="S162" i="15"/>
  <c r="S161" i="15"/>
  <c r="S160" i="15"/>
  <c r="S159" i="15"/>
  <c r="S158" i="15"/>
  <c r="S157" i="15"/>
  <c r="S156" i="15"/>
  <c r="S155" i="15"/>
  <c r="S154" i="15"/>
  <c r="S153" i="15"/>
  <c r="S152" i="15"/>
  <c r="S151" i="15"/>
  <c r="S150" i="15"/>
  <c r="S149" i="15"/>
  <c r="S148" i="15"/>
  <c r="S147" i="15"/>
  <c r="S146" i="15"/>
  <c r="S145" i="15"/>
  <c r="S144" i="15"/>
  <c r="S143" i="15"/>
  <c r="S142" i="15"/>
  <c r="S141" i="15"/>
  <c r="S140" i="15"/>
  <c r="S139" i="15"/>
  <c r="S138" i="15"/>
  <c r="S137" i="15"/>
  <c r="S136" i="15"/>
  <c r="S135" i="15"/>
  <c r="S134" i="15"/>
  <c r="S133" i="15"/>
  <c r="S132" i="15"/>
  <c r="S131" i="15"/>
  <c r="S130" i="15"/>
  <c r="S129" i="15"/>
  <c r="S128" i="15"/>
  <c r="S127" i="15"/>
  <c r="S126" i="15"/>
  <c r="S125" i="15"/>
  <c r="S124" i="15"/>
  <c r="S123" i="15"/>
  <c r="S122" i="15"/>
  <c r="S121" i="15"/>
  <c r="S120" i="15"/>
  <c r="S119" i="15"/>
  <c r="S118" i="15"/>
  <c r="S117" i="15"/>
  <c r="S116" i="15"/>
  <c r="S115" i="15"/>
  <c r="S114" i="15"/>
  <c r="S113" i="15"/>
  <c r="S112" i="15"/>
  <c r="S111" i="15"/>
  <c r="S110" i="15"/>
  <c r="S109" i="15"/>
  <c r="S108" i="15"/>
  <c r="S107" i="15"/>
  <c r="S106" i="15"/>
  <c r="S105" i="15"/>
  <c r="S104" i="15"/>
  <c r="S103" i="15"/>
  <c r="S102" i="15"/>
  <c r="S101" i="15"/>
  <c r="S100" i="15"/>
  <c r="S99" i="15"/>
  <c r="S98" i="15"/>
  <c r="S97" i="15"/>
  <c r="S96" i="15"/>
  <c r="S95" i="15"/>
  <c r="S94" i="15"/>
  <c r="S93" i="15"/>
  <c r="S92" i="15"/>
  <c r="S91" i="15"/>
  <c r="S90" i="15"/>
  <c r="S89" i="15"/>
  <c r="S88" i="15"/>
  <c r="S87" i="15"/>
  <c r="S86" i="15"/>
  <c r="S85" i="15"/>
  <c r="S84" i="15"/>
  <c r="S83" i="15"/>
  <c r="S82" i="15"/>
  <c r="S81" i="15"/>
  <c r="S80" i="15"/>
  <c r="S79" i="15"/>
  <c r="S78" i="15"/>
  <c r="S77" i="15"/>
  <c r="S76" i="15"/>
  <c r="S75" i="15"/>
  <c r="S74" i="15"/>
  <c r="S73" i="15"/>
  <c r="S72" i="15"/>
  <c r="S71" i="15"/>
  <c r="S70" i="15"/>
  <c r="S69" i="15"/>
  <c r="S68" i="15"/>
  <c r="S67" i="15"/>
  <c r="S66" i="15"/>
  <c r="S65" i="15"/>
  <c r="S64" i="15"/>
  <c r="S63" i="15"/>
  <c r="S62" i="15"/>
  <c r="S61" i="15"/>
  <c r="S60" i="15"/>
  <c r="S59" i="15"/>
  <c r="S58" i="15"/>
  <c r="S57" i="15"/>
  <c r="S56" i="15"/>
  <c r="S55" i="15"/>
  <c r="S54" i="15"/>
  <c r="S53" i="15"/>
  <c r="S52" i="15"/>
  <c r="S51" i="15"/>
  <c r="S50" i="15"/>
  <c r="S49" i="15"/>
  <c r="S48" i="15"/>
  <c r="S47" i="15"/>
  <c r="S46" i="15"/>
  <c r="S45" i="15"/>
  <c r="S44" i="15"/>
  <c r="S43" i="15"/>
  <c r="S42" i="15"/>
  <c r="S41" i="15"/>
  <c r="S40" i="15"/>
  <c r="S39" i="15"/>
  <c r="S38" i="15"/>
  <c r="S37" i="15"/>
  <c r="S36" i="15"/>
  <c r="S35" i="15"/>
  <c r="S34" i="15"/>
  <c r="S33" i="15"/>
  <c r="S32" i="15"/>
  <c r="S31" i="15"/>
  <c r="S30" i="15"/>
  <c r="S29" i="15"/>
  <c r="S28" i="15"/>
  <c r="S27" i="15"/>
  <c r="S26" i="15"/>
  <c r="S25" i="15"/>
  <c r="S24" i="15"/>
  <c r="S23" i="15"/>
  <c r="O521" i="15"/>
  <c r="N521" i="15"/>
  <c r="M521" i="15"/>
  <c r="O520" i="15"/>
  <c r="N520" i="15"/>
  <c r="M520" i="15"/>
  <c r="O519" i="15"/>
  <c r="N519" i="15"/>
  <c r="M519" i="15"/>
  <c r="O518" i="15"/>
  <c r="N518" i="15"/>
  <c r="M518" i="15"/>
  <c r="O517" i="15"/>
  <c r="N517" i="15"/>
  <c r="M517" i="15"/>
  <c r="O516" i="15"/>
  <c r="N516" i="15"/>
  <c r="M516" i="15"/>
  <c r="O515" i="15"/>
  <c r="N515" i="15"/>
  <c r="M515" i="15"/>
  <c r="O514" i="15"/>
  <c r="N514" i="15"/>
  <c r="M514" i="15"/>
  <c r="O513" i="15"/>
  <c r="N513" i="15"/>
  <c r="M513" i="15"/>
  <c r="O512" i="15"/>
  <c r="N512" i="15"/>
  <c r="M512" i="15"/>
  <c r="O511" i="15"/>
  <c r="N511" i="15"/>
  <c r="M511" i="15"/>
  <c r="O510" i="15"/>
  <c r="N510" i="15"/>
  <c r="M510" i="15"/>
  <c r="O509" i="15"/>
  <c r="N509" i="15"/>
  <c r="M509" i="15"/>
  <c r="O508" i="15"/>
  <c r="N508" i="15"/>
  <c r="M508" i="15"/>
  <c r="O507" i="15"/>
  <c r="N507" i="15"/>
  <c r="M507" i="15"/>
  <c r="O506" i="15"/>
  <c r="N506" i="15"/>
  <c r="M506" i="15"/>
  <c r="O505" i="15"/>
  <c r="N505" i="15"/>
  <c r="M505" i="15"/>
  <c r="O504" i="15"/>
  <c r="N504" i="15"/>
  <c r="M504" i="15"/>
  <c r="O503" i="15"/>
  <c r="N503" i="15"/>
  <c r="M503" i="15"/>
  <c r="O502" i="15"/>
  <c r="N502" i="15"/>
  <c r="M502" i="15"/>
  <c r="O501" i="15"/>
  <c r="N501" i="15"/>
  <c r="M501" i="15"/>
  <c r="O500" i="15"/>
  <c r="N500" i="15"/>
  <c r="M500" i="15"/>
  <c r="O499" i="15"/>
  <c r="N499" i="15"/>
  <c r="M499" i="15"/>
  <c r="O498" i="15"/>
  <c r="N498" i="15"/>
  <c r="M498" i="15"/>
  <c r="O497" i="15"/>
  <c r="N497" i="15"/>
  <c r="M497" i="15"/>
  <c r="O496" i="15"/>
  <c r="N496" i="15"/>
  <c r="M496" i="15"/>
  <c r="O495" i="15"/>
  <c r="N495" i="15"/>
  <c r="M495" i="15"/>
  <c r="O494" i="15"/>
  <c r="N494" i="15"/>
  <c r="M494" i="15"/>
  <c r="O493" i="15"/>
  <c r="N493" i="15"/>
  <c r="M493" i="15"/>
  <c r="O492" i="15"/>
  <c r="N492" i="15"/>
  <c r="M492" i="15"/>
  <c r="O491" i="15"/>
  <c r="N491" i="15"/>
  <c r="M491" i="15"/>
  <c r="O490" i="15"/>
  <c r="N490" i="15"/>
  <c r="M490" i="15"/>
  <c r="O489" i="15"/>
  <c r="N489" i="15"/>
  <c r="M489" i="15"/>
  <c r="O488" i="15"/>
  <c r="N488" i="15"/>
  <c r="M488" i="15"/>
  <c r="O487" i="15"/>
  <c r="N487" i="15"/>
  <c r="M487" i="15"/>
  <c r="O486" i="15"/>
  <c r="N486" i="15"/>
  <c r="M486" i="15"/>
  <c r="O485" i="15"/>
  <c r="N485" i="15"/>
  <c r="M485" i="15"/>
  <c r="O484" i="15"/>
  <c r="N484" i="15"/>
  <c r="M484" i="15"/>
  <c r="O483" i="15"/>
  <c r="N483" i="15"/>
  <c r="M483" i="15"/>
  <c r="O482" i="15"/>
  <c r="N482" i="15"/>
  <c r="M482" i="15"/>
  <c r="O481" i="15"/>
  <c r="N481" i="15"/>
  <c r="M481" i="15"/>
  <c r="O480" i="15"/>
  <c r="N480" i="15"/>
  <c r="M480" i="15"/>
  <c r="O479" i="15"/>
  <c r="N479" i="15"/>
  <c r="M479" i="15"/>
  <c r="O478" i="15"/>
  <c r="N478" i="15"/>
  <c r="M478" i="15"/>
  <c r="O477" i="15"/>
  <c r="N477" i="15"/>
  <c r="M477" i="15"/>
  <c r="O476" i="15"/>
  <c r="N476" i="15"/>
  <c r="M476" i="15"/>
  <c r="O475" i="15"/>
  <c r="N475" i="15"/>
  <c r="M475" i="15"/>
  <c r="O474" i="15"/>
  <c r="N474" i="15"/>
  <c r="M474" i="15"/>
  <c r="O473" i="15"/>
  <c r="N473" i="15"/>
  <c r="M473" i="15"/>
  <c r="O472" i="15"/>
  <c r="N472" i="15"/>
  <c r="M472" i="15"/>
  <c r="O471" i="15"/>
  <c r="N471" i="15"/>
  <c r="M471" i="15"/>
  <c r="O470" i="15"/>
  <c r="N470" i="15"/>
  <c r="M470" i="15"/>
  <c r="O469" i="15"/>
  <c r="N469" i="15"/>
  <c r="M469" i="15"/>
  <c r="O468" i="15"/>
  <c r="N468" i="15"/>
  <c r="M468" i="15"/>
  <c r="O467" i="15"/>
  <c r="N467" i="15"/>
  <c r="M467" i="15"/>
  <c r="O466" i="15"/>
  <c r="N466" i="15"/>
  <c r="M466" i="15"/>
  <c r="O465" i="15"/>
  <c r="N465" i="15"/>
  <c r="M465" i="15"/>
  <c r="O464" i="15"/>
  <c r="N464" i="15"/>
  <c r="M464" i="15"/>
  <c r="O463" i="15"/>
  <c r="N463" i="15"/>
  <c r="M463" i="15"/>
  <c r="O462" i="15"/>
  <c r="N462" i="15"/>
  <c r="M462" i="15"/>
  <c r="O461" i="15"/>
  <c r="N461" i="15"/>
  <c r="M461" i="15"/>
  <c r="O460" i="15"/>
  <c r="N460" i="15"/>
  <c r="M460" i="15"/>
  <c r="O459" i="15"/>
  <c r="N459" i="15"/>
  <c r="M459" i="15"/>
  <c r="O458" i="15"/>
  <c r="N458" i="15"/>
  <c r="M458" i="15"/>
  <c r="O457" i="15"/>
  <c r="N457" i="15"/>
  <c r="M457" i="15"/>
  <c r="O456" i="15"/>
  <c r="N456" i="15"/>
  <c r="M456" i="15"/>
  <c r="O455" i="15"/>
  <c r="N455" i="15"/>
  <c r="M455" i="15"/>
  <c r="O454" i="15"/>
  <c r="N454" i="15"/>
  <c r="M454" i="15"/>
  <c r="O453" i="15"/>
  <c r="N453" i="15"/>
  <c r="M453" i="15"/>
  <c r="O452" i="15"/>
  <c r="N452" i="15"/>
  <c r="M452" i="15"/>
  <c r="O451" i="15"/>
  <c r="N451" i="15"/>
  <c r="M451" i="15"/>
  <c r="O450" i="15"/>
  <c r="N450" i="15"/>
  <c r="M450" i="15"/>
  <c r="O449" i="15"/>
  <c r="N449" i="15"/>
  <c r="M449" i="15"/>
  <c r="O448" i="15"/>
  <c r="N448" i="15"/>
  <c r="M448" i="15"/>
  <c r="O447" i="15"/>
  <c r="N447" i="15"/>
  <c r="M447" i="15"/>
  <c r="O446" i="15"/>
  <c r="N446" i="15"/>
  <c r="M446" i="15"/>
  <c r="O445" i="15"/>
  <c r="N445" i="15"/>
  <c r="M445" i="15"/>
  <c r="O444" i="15"/>
  <c r="N444" i="15"/>
  <c r="M444" i="15"/>
  <c r="O443" i="15"/>
  <c r="N443" i="15"/>
  <c r="M443" i="15"/>
  <c r="O442" i="15"/>
  <c r="N442" i="15"/>
  <c r="M442" i="15"/>
  <c r="O441" i="15"/>
  <c r="N441" i="15"/>
  <c r="M441" i="15"/>
  <c r="O440" i="15"/>
  <c r="N440" i="15"/>
  <c r="M440" i="15"/>
  <c r="O439" i="15"/>
  <c r="N439" i="15"/>
  <c r="M439" i="15"/>
  <c r="O438" i="15"/>
  <c r="N438" i="15"/>
  <c r="M438" i="15"/>
  <c r="O437" i="15"/>
  <c r="N437" i="15"/>
  <c r="M437" i="15"/>
  <c r="O436" i="15"/>
  <c r="N436" i="15"/>
  <c r="M436" i="15"/>
  <c r="O435" i="15"/>
  <c r="N435" i="15"/>
  <c r="M435" i="15"/>
  <c r="O434" i="15"/>
  <c r="N434" i="15"/>
  <c r="M434" i="15"/>
  <c r="O433" i="15"/>
  <c r="N433" i="15"/>
  <c r="M433" i="15"/>
  <c r="O432" i="15"/>
  <c r="N432" i="15"/>
  <c r="M432" i="15"/>
  <c r="O431" i="15"/>
  <c r="N431" i="15"/>
  <c r="M431" i="15"/>
  <c r="O430" i="15"/>
  <c r="N430" i="15"/>
  <c r="M430" i="15"/>
  <c r="O429" i="15"/>
  <c r="N429" i="15"/>
  <c r="M429" i="15"/>
  <c r="O428" i="15"/>
  <c r="N428" i="15"/>
  <c r="M428" i="15"/>
  <c r="O427" i="15"/>
  <c r="N427" i="15"/>
  <c r="M427" i="15"/>
  <c r="O426" i="15"/>
  <c r="N426" i="15"/>
  <c r="M426" i="15"/>
  <c r="O425" i="15"/>
  <c r="N425" i="15"/>
  <c r="M425" i="15"/>
  <c r="O424" i="15"/>
  <c r="N424" i="15"/>
  <c r="M424" i="15"/>
  <c r="O423" i="15"/>
  <c r="N423" i="15"/>
  <c r="M423" i="15"/>
  <c r="O422" i="15"/>
  <c r="N422" i="15"/>
  <c r="M422" i="15"/>
  <c r="O421" i="15"/>
  <c r="N421" i="15"/>
  <c r="M421" i="15"/>
  <c r="O420" i="15"/>
  <c r="N420" i="15"/>
  <c r="M420" i="15"/>
  <c r="O419" i="15"/>
  <c r="N419" i="15"/>
  <c r="M419" i="15"/>
  <c r="O418" i="15"/>
  <c r="N418" i="15"/>
  <c r="M418" i="15"/>
  <c r="O417" i="15"/>
  <c r="N417" i="15"/>
  <c r="M417" i="15"/>
  <c r="O416" i="15"/>
  <c r="N416" i="15"/>
  <c r="M416" i="15"/>
  <c r="O415" i="15"/>
  <c r="N415" i="15"/>
  <c r="M415" i="15"/>
  <c r="O414" i="15"/>
  <c r="N414" i="15"/>
  <c r="M414" i="15"/>
  <c r="O413" i="15"/>
  <c r="N413" i="15"/>
  <c r="M413" i="15"/>
  <c r="O412" i="15"/>
  <c r="N412" i="15"/>
  <c r="M412" i="15"/>
  <c r="O411" i="15"/>
  <c r="N411" i="15"/>
  <c r="M411" i="15"/>
  <c r="O410" i="15"/>
  <c r="N410" i="15"/>
  <c r="M410" i="15"/>
  <c r="O409" i="15"/>
  <c r="N409" i="15"/>
  <c r="M409" i="15"/>
  <c r="O408" i="15"/>
  <c r="N408" i="15"/>
  <c r="M408" i="15"/>
  <c r="O407" i="15"/>
  <c r="N407" i="15"/>
  <c r="M407" i="15"/>
  <c r="O406" i="15"/>
  <c r="N406" i="15"/>
  <c r="M406" i="15"/>
  <c r="O405" i="15"/>
  <c r="N405" i="15"/>
  <c r="M405" i="15"/>
  <c r="O404" i="15"/>
  <c r="N404" i="15"/>
  <c r="M404" i="15"/>
  <c r="O403" i="15"/>
  <c r="N403" i="15"/>
  <c r="M403" i="15"/>
  <c r="O402" i="15"/>
  <c r="N402" i="15"/>
  <c r="M402" i="15"/>
  <c r="O401" i="15"/>
  <c r="N401" i="15"/>
  <c r="M401" i="15"/>
  <c r="O400" i="15"/>
  <c r="N400" i="15"/>
  <c r="M400" i="15"/>
  <c r="O399" i="15"/>
  <c r="N399" i="15"/>
  <c r="M399" i="15"/>
  <c r="O398" i="15"/>
  <c r="N398" i="15"/>
  <c r="M398" i="15"/>
  <c r="O397" i="15"/>
  <c r="N397" i="15"/>
  <c r="M397" i="15"/>
  <c r="O396" i="15"/>
  <c r="N396" i="15"/>
  <c r="M396" i="15"/>
  <c r="O395" i="15"/>
  <c r="N395" i="15"/>
  <c r="M395" i="15"/>
  <c r="O394" i="15"/>
  <c r="N394" i="15"/>
  <c r="M394" i="15"/>
  <c r="O393" i="15"/>
  <c r="N393" i="15"/>
  <c r="M393" i="15"/>
  <c r="O392" i="15"/>
  <c r="N392" i="15"/>
  <c r="M392" i="15"/>
  <c r="O391" i="15"/>
  <c r="N391" i="15"/>
  <c r="M391" i="15"/>
  <c r="O390" i="15"/>
  <c r="N390" i="15"/>
  <c r="M390" i="15"/>
  <c r="O389" i="15"/>
  <c r="N389" i="15"/>
  <c r="M389" i="15"/>
  <c r="O388" i="15"/>
  <c r="N388" i="15"/>
  <c r="M388" i="15"/>
  <c r="O387" i="15"/>
  <c r="N387" i="15"/>
  <c r="M387" i="15"/>
  <c r="O386" i="15"/>
  <c r="N386" i="15"/>
  <c r="M386" i="15"/>
  <c r="O385" i="15"/>
  <c r="N385" i="15"/>
  <c r="M385" i="15"/>
  <c r="O384" i="15"/>
  <c r="N384" i="15"/>
  <c r="M384" i="15"/>
  <c r="O383" i="15"/>
  <c r="N383" i="15"/>
  <c r="M383" i="15"/>
  <c r="O382" i="15"/>
  <c r="N382" i="15"/>
  <c r="M382" i="15"/>
  <c r="O381" i="15"/>
  <c r="N381" i="15"/>
  <c r="M381" i="15"/>
  <c r="O380" i="15"/>
  <c r="N380" i="15"/>
  <c r="M380" i="15"/>
  <c r="O379" i="15"/>
  <c r="N379" i="15"/>
  <c r="M379" i="15"/>
  <c r="O378" i="15"/>
  <c r="N378" i="15"/>
  <c r="M378" i="15"/>
  <c r="O377" i="15"/>
  <c r="N377" i="15"/>
  <c r="M377" i="15"/>
  <c r="O376" i="15"/>
  <c r="N376" i="15"/>
  <c r="M376" i="15"/>
  <c r="O375" i="15"/>
  <c r="N375" i="15"/>
  <c r="M375" i="15"/>
  <c r="O374" i="15"/>
  <c r="N374" i="15"/>
  <c r="M374" i="15"/>
  <c r="O373" i="15"/>
  <c r="N373" i="15"/>
  <c r="M373" i="15"/>
  <c r="O372" i="15"/>
  <c r="N372" i="15"/>
  <c r="M372" i="15"/>
  <c r="O371" i="15"/>
  <c r="N371" i="15"/>
  <c r="M371" i="15"/>
  <c r="O370" i="15"/>
  <c r="N370" i="15"/>
  <c r="M370" i="15"/>
  <c r="O369" i="15"/>
  <c r="N369" i="15"/>
  <c r="M369" i="15"/>
  <c r="O368" i="15"/>
  <c r="N368" i="15"/>
  <c r="M368" i="15"/>
  <c r="O367" i="15"/>
  <c r="N367" i="15"/>
  <c r="M367" i="15"/>
  <c r="O366" i="15"/>
  <c r="N366" i="15"/>
  <c r="M366" i="15"/>
  <c r="O365" i="15"/>
  <c r="N365" i="15"/>
  <c r="M365" i="15"/>
  <c r="O364" i="15"/>
  <c r="N364" i="15"/>
  <c r="M364" i="15"/>
  <c r="O363" i="15"/>
  <c r="N363" i="15"/>
  <c r="M363" i="15"/>
  <c r="O362" i="15"/>
  <c r="N362" i="15"/>
  <c r="M362" i="15"/>
  <c r="O361" i="15"/>
  <c r="N361" i="15"/>
  <c r="M361" i="15"/>
  <c r="O360" i="15"/>
  <c r="N360" i="15"/>
  <c r="M360" i="15"/>
  <c r="O359" i="15"/>
  <c r="N359" i="15"/>
  <c r="M359" i="15"/>
  <c r="O358" i="15"/>
  <c r="N358" i="15"/>
  <c r="M358" i="15"/>
  <c r="O357" i="15"/>
  <c r="N357" i="15"/>
  <c r="M357" i="15"/>
  <c r="O356" i="15"/>
  <c r="N356" i="15"/>
  <c r="M356" i="15"/>
  <c r="O355" i="15"/>
  <c r="N355" i="15"/>
  <c r="M355" i="15"/>
  <c r="O354" i="15"/>
  <c r="N354" i="15"/>
  <c r="M354" i="15"/>
  <c r="O353" i="15"/>
  <c r="N353" i="15"/>
  <c r="M353" i="15"/>
  <c r="O352" i="15"/>
  <c r="N352" i="15"/>
  <c r="M352" i="15"/>
  <c r="O351" i="15"/>
  <c r="N351" i="15"/>
  <c r="M351" i="15"/>
  <c r="O350" i="15"/>
  <c r="N350" i="15"/>
  <c r="M350" i="15"/>
  <c r="O349" i="15"/>
  <c r="N349" i="15"/>
  <c r="M349" i="15"/>
  <c r="O348" i="15"/>
  <c r="N348" i="15"/>
  <c r="M348" i="15"/>
  <c r="O347" i="15"/>
  <c r="N347" i="15"/>
  <c r="M347" i="15"/>
  <c r="O346" i="15"/>
  <c r="N346" i="15"/>
  <c r="M346" i="15"/>
  <c r="O345" i="15"/>
  <c r="N345" i="15"/>
  <c r="M345" i="15"/>
  <c r="O344" i="15"/>
  <c r="N344" i="15"/>
  <c r="M344" i="15"/>
  <c r="O343" i="15"/>
  <c r="N343" i="15"/>
  <c r="M343" i="15"/>
  <c r="O342" i="15"/>
  <c r="N342" i="15"/>
  <c r="M342" i="15"/>
  <c r="O341" i="15"/>
  <c r="N341" i="15"/>
  <c r="M341" i="15"/>
  <c r="O340" i="15"/>
  <c r="N340" i="15"/>
  <c r="M340" i="15"/>
  <c r="O339" i="15"/>
  <c r="N339" i="15"/>
  <c r="M339" i="15"/>
  <c r="O338" i="15"/>
  <c r="N338" i="15"/>
  <c r="M338" i="15"/>
  <c r="O337" i="15"/>
  <c r="N337" i="15"/>
  <c r="M337" i="15"/>
  <c r="O336" i="15"/>
  <c r="N336" i="15"/>
  <c r="M336" i="15"/>
  <c r="O335" i="15"/>
  <c r="N335" i="15"/>
  <c r="M335" i="15"/>
  <c r="O334" i="15"/>
  <c r="N334" i="15"/>
  <c r="M334" i="15"/>
  <c r="O333" i="15"/>
  <c r="N333" i="15"/>
  <c r="M333" i="15"/>
  <c r="O332" i="15"/>
  <c r="N332" i="15"/>
  <c r="M332" i="15"/>
  <c r="O331" i="15"/>
  <c r="N331" i="15"/>
  <c r="M331" i="15"/>
  <c r="O330" i="15"/>
  <c r="N330" i="15"/>
  <c r="M330" i="15"/>
  <c r="O329" i="15"/>
  <c r="N329" i="15"/>
  <c r="M329" i="15"/>
  <c r="O328" i="15"/>
  <c r="N328" i="15"/>
  <c r="M328" i="15"/>
  <c r="O327" i="15"/>
  <c r="N327" i="15"/>
  <c r="M327" i="15"/>
  <c r="O326" i="15"/>
  <c r="N326" i="15"/>
  <c r="M326" i="15"/>
  <c r="O325" i="15"/>
  <c r="N325" i="15"/>
  <c r="M325" i="15"/>
  <c r="O324" i="15"/>
  <c r="N324" i="15"/>
  <c r="M324" i="15"/>
  <c r="O323" i="15"/>
  <c r="N323" i="15"/>
  <c r="M323" i="15"/>
  <c r="O322" i="15"/>
  <c r="N322" i="15"/>
  <c r="M322" i="15"/>
  <c r="O321" i="15"/>
  <c r="N321" i="15"/>
  <c r="M321" i="15"/>
  <c r="O320" i="15"/>
  <c r="N320" i="15"/>
  <c r="M320" i="15"/>
  <c r="O319" i="15"/>
  <c r="N319" i="15"/>
  <c r="M319" i="15"/>
  <c r="O318" i="15"/>
  <c r="N318" i="15"/>
  <c r="M318" i="15"/>
  <c r="O317" i="15"/>
  <c r="N317" i="15"/>
  <c r="M317" i="15"/>
  <c r="O316" i="15"/>
  <c r="N316" i="15"/>
  <c r="M316" i="15"/>
  <c r="O315" i="15"/>
  <c r="N315" i="15"/>
  <c r="M315" i="15"/>
  <c r="O314" i="15"/>
  <c r="N314" i="15"/>
  <c r="M314" i="15"/>
  <c r="O313" i="15"/>
  <c r="N313" i="15"/>
  <c r="M313" i="15"/>
  <c r="O312" i="15"/>
  <c r="N312" i="15"/>
  <c r="M312" i="15"/>
  <c r="O311" i="15"/>
  <c r="N311" i="15"/>
  <c r="M311" i="15"/>
  <c r="O310" i="15"/>
  <c r="N310" i="15"/>
  <c r="M310" i="15"/>
  <c r="O309" i="15"/>
  <c r="N309" i="15"/>
  <c r="M309" i="15"/>
  <c r="O308" i="15"/>
  <c r="N308" i="15"/>
  <c r="M308" i="15"/>
  <c r="O307" i="15"/>
  <c r="N307" i="15"/>
  <c r="M307" i="15"/>
  <c r="O306" i="15"/>
  <c r="N306" i="15"/>
  <c r="M306" i="15"/>
  <c r="O305" i="15"/>
  <c r="N305" i="15"/>
  <c r="M305" i="15"/>
  <c r="O304" i="15"/>
  <c r="N304" i="15"/>
  <c r="M304" i="15"/>
  <c r="O303" i="15"/>
  <c r="N303" i="15"/>
  <c r="M303" i="15"/>
  <c r="O302" i="15"/>
  <c r="N302" i="15"/>
  <c r="M302" i="15"/>
  <c r="O301" i="15"/>
  <c r="N301" i="15"/>
  <c r="M301" i="15"/>
  <c r="O300" i="15"/>
  <c r="N300" i="15"/>
  <c r="M300" i="15"/>
  <c r="O299" i="15"/>
  <c r="N299" i="15"/>
  <c r="M299" i="15"/>
  <c r="O298" i="15"/>
  <c r="N298" i="15"/>
  <c r="M298" i="15"/>
  <c r="O297" i="15"/>
  <c r="N297" i="15"/>
  <c r="M297" i="15"/>
  <c r="O296" i="15"/>
  <c r="N296" i="15"/>
  <c r="M296" i="15"/>
  <c r="O295" i="15"/>
  <c r="N295" i="15"/>
  <c r="M295" i="15"/>
  <c r="O294" i="15"/>
  <c r="N294" i="15"/>
  <c r="M294" i="15"/>
  <c r="O293" i="15"/>
  <c r="N293" i="15"/>
  <c r="M293" i="15"/>
  <c r="O292" i="15"/>
  <c r="N292" i="15"/>
  <c r="M292" i="15"/>
  <c r="O291" i="15"/>
  <c r="N291" i="15"/>
  <c r="M291" i="15"/>
  <c r="O290" i="15"/>
  <c r="N290" i="15"/>
  <c r="M290" i="15"/>
  <c r="O289" i="15"/>
  <c r="N289" i="15"/>
  <c r="M289" i="15"/>
  <c r="O288" i="15"/>
  <c r="N288" i="15"/>
  <c r="M288" i="15"/>
  <c r="O287" i="15"/>
  <c r="N287" i="15"/>
  <c r="M287" i="15"/>
  <c r="O286" i="15"/>
  <c r="N286" i="15"/>
  <c r="M286" i="15"/>
  <c r="O285" i="15"/>
  <c r="N285" i="15"/>
  <c r="M285" i="15"/>
  <c r="O284" i="15"/>
  <c r="N284" i="15"/>
  <c r="M284" i="15"/>
  <c r="O283" i="15"/>
  <c r="N283" i="15"/>
  <c r="M283" i="15"/>
  <c r="O282" i="15"/>
  <c r="N282" i="15"/>
  <c r="M282" i="15"/>
  <c r="O281" i="15"/>
  <c r="N281" i="15"/>
  <c r="M281" i="15"/>
  <c r="O280" i="15"/>
  <c r="N280" i="15"/>
  <c r="M280" i="15"/>
  <c r="O279" i="15"/>
  <c r="N279" i="15"/>
  <c r="M279" i="15"/>
  <c r="O278" i="15"/>
  <c r="N278" i="15"/>
  <c r="M278" i="15"/>
  <c r="O277" i="15"/>
  <c r="N277" i="15"/>
  <c r="M277" i="15"/>
  <c r="O276" i="15"/>
  <c r="N276" i="15"/>
  <c r="M276" i="15"/>
  <c r="O275" i="15"/>
  <c r="N275" i="15"/>
  <c r="M275" i="15"/>
  <c r="O274" i="15"/>
  <c r="N274" i="15"/>
  <c r="M274" i="15"/>
  <c r="O273" i="15"/>
  <c r="N273" i="15"/>
  <c r="M273" i="15"/>
  <c r="O272" i="15"/>
  <c r="N272" i="15"/>
  <c r="M272" i="15"/>
  <c r="O271" i="15"/>
  <c r="N271" i="15"/>
  <c r="M271" i="15"/>
  <c r="O270" i="15"/>
  <c r="N270" i="15"/>
  <c r="M270" i="15"/>
  <c r="O269" i="15"/>
  <c r="N269" i="15"/>
  <c r="M269" i="15"/>
  <c r="O268" i="15"/>
  <c r="N268" i="15"/>
  <c r="M268" i="15"/>
  <c r="O267" i="15"/>
  <c r="N267" i="15"/>
  <c r="M267" i="15"/>
  <c r="O266" i="15"/>
  <c r="N266" i="15"/>
  <c r="M266" i="15"/>
  <c r="O265" i="15"/>
  <c r="N265" i="15"/>
  <c r="M265" i="15"/>
  <c r="O264" i="15"/>
  <c r="N264" i="15"/>
  <c r="M264" i="15"/>
  <c r="O263" i="15"/>
  <c r="N263" i="15"/>
  <c r="M263" i="15"/>
  <c r="O262" i="15"/>
  <c r="N262" i="15"/>
  <c r="M262" i="15"/>
  <c r="O261" i="15"/>
  <c r="N261" i="15"/>
  <c r="M261" i="15"/>
  <c r="O260" i="15"/>
  <c r="N260" i="15"/>
  <c r="M260" i="15"/>
  <c r="O259" i="15"/>
  <c r="N259" i="15"/>
  <c r="M259" i="15"/>
  <c r="O258" i="15"/>
  <c r="N258" i="15"/>
  <c r="M258" i="15"/>
  <c r="O257" i="15"/>
  <c r="N257" i="15"/>
  <c r="M257" i="15"/>
  <c r="O256" i="15"/>
  <c r="N256" i="15"/>
  <c r="M256" i="15"/>
  <c r="O255" i="15"/>
  <c r="N255" i="15"/>
  <c r="M255" i="15"/>
  <c r="O254" i="15"/>
  <c r="N254" i="15"/>
  <c r="M254" i="15"/>
  <c r="O253" i="15"/>
  <c r="N253" i="15"/>
  <c r="M253" i="15"/>
  <c r="O252" i="15"/>
  <c r="N252" i="15"/>
  <c r="M252" i="15"/>
  <c r="O251" i="15"/>
  <c r="N251" i="15"/>
  <c r="M251" i="15"/>
  <c r="O250" i="15"/>
  <c r="N250" i="15"/>
  <c r="M250" i="15"/>
  <c r="O249" i="15"/>
  <c r="N249" i="15"/>
  <c r="M249" i="15"/>
  <c r="O248" i="15"/>
  <c r="N248" i="15"/>
  <c r="M248" i="15"/>
  <c r="O247" i="15"/>
  <c r="N247" i="15"/>
  <c r="M247" i="15"/>
  <c r="O246" i="15"/>
  <c r="N246" i="15"/>
  <c r="M246" i="15"/>
  <c r="O245" i="15"/>
  <c r="N245" i="15"/>
  <c r="M245" i="15"/>
  <c r="O244" i="15"/>
  <c r="N244" i="15"/>
  <c r="M244" i="15"/>
  <c r="O243" i="15"/>
  <c r="N243" i="15"/>
  <c r="M243" i="15"/>
  <c r="O242" i="15"/>
  <c r="N242" i="15"/>
  <c r="M242" i="15"/>
  <c r="O241" i="15"/>
  <c r="N241" i="15"/>
  <c r="M241" i="15"/>
  <c r="O240" i="15"/>
  <c r="N240" i="15"/>
  <c r="M240" i="15"/>
  <c r="O239" i="15"/>
  <c r="N239" i="15"/>
  <c r="M239" i="15"/>
  <c r="O238" i="15"/>
  <c r="N238" i="15"/>
  <c r="M238" i="15"/>
  <c r="O237" i="15"/>
  <c r="N237" i="15"/>
  <c r="M237" i="15"/>
  <c r="O236" i="15"/>
  <c r="N236" i="15"/>
  <c r="M236" i="15"/>
  <c r="O235" i="15"/>
  <c r="N235" i="15"/>
  <c r="M235" i="15"/>
  <c r="O234" i="15"/>
  <c r="N234" i="15"/>
  <c r="M234" i="15"/>
  <c r="O233" i="15"/>
  <c r="N233" i="15"/>
  <c r="M233" i="15"/>
  <c r="O232" i="15"/>
  <c r="N232" i="15"/>
  <c r="M232" i="15"/>
  <c r="O231" i="15"/>
  <c r="N231" i="15"/>
  <c r="M231" i="15"/>
  <c r="O230" i="15"/>
  <c r="N230" i="15"/>
  <c r="M230" i="15"/>
  <c r="O229" i="15"/>
  <c r="N229" i="15"/>
  <c r="M229" i="15"/>
  <c r="O228" i="15"/>
  <c r="N228" i="15"/>
  <c r="M228" i="15"/>
  <c r="O227" i="15"/>
  <c r="N227" i="15"/>
  <c r="M227" i="15"/>
  <c r="O226" i="15"/>
  <c r="N226" i="15"/>
  <c r="M226" i="15"/>
  <c r="O225" i="15"/>
  <c r="N225" i="15"/>
  <c r="M225" i="15"/>
  <c r="O224" i="15"/>
  <c r="N224" i="15"/>
  <c r="M224" i="15"/>
  <c r="O223" i="15"/>
  <c r="N223" i="15"/>
  <c r="M223" i="15"/>
  <c r="O222" i="15"/>
  <c r="N222" i="15"/>
  <c r="M222" i="15"/>
  <c r="O221" i="15"/>
  <c r="N221" i="15"/>
  <c r="M221" i="15"/>
  <c r="O220" i="15"/>
  <c r="N220" i="15"/>
  <c r="M220" i="15"/>
  <c r="O219" i="15"/>
  <c r="N219" i="15"/>
  <c r="M219" i="15"/>
  <c r="O218" i="15"/>
  <c r="N218" i="15"/>
  <c r="M218" i="15"/>
  <c r="O217" i="15"/>
  <c r="N217" i="15"/>
  <c r="M217" i="15"/>
  <c r="O216" i="15"/>
  <c r="N216" i="15"/>
  <c r="M216" i="15"/>
  <c r="O215" i="15"/>
  <c r="N215" i="15"/>
  <c r="M215" i="15"/>
  <c r="O214" i="15"/>
  <c r="N214" i="15"/>
  <c r="M214" i="15"/>
  <c r="O213" i="15"/>
  <c r="N213" i="15"/>
  <c r="M213" i="15"/>
  <c r="O212" i="15"/>
  <c r="N212" i="15"/>
  <c r="M212" i="15"/>
  <c r="O211" i="15"/>
  <c r="N211" i="15"/>
  <c r="M211" i="15"/>
  <c r="O210" i="15"/>
  <c r="N210" i="15"/>
  <c r="M210" i="15"/>
  <c r="O209" i="15"/>
  <c r="N209" i="15"/>
  <c r="M209" i="15"/>
  <c r="O208" i="15"/>
  <c r="N208" i="15"/>
  <c r="M208" i="15"/>
  <c r="O207" i="15"/>
  <c r="N207" i="15"/>
  <c r="M207" i="15"/>
  <c r="O206" i="15"/>
  <c r="N206" i="15"/>
  <c r="M206" i="15"/>
  <c r="O205" i="15"/>
  <c r="N205" i="15"/>
  <c r="M205" i="15"/>
  <c r="O204" i="15"/>
  <c r="N204" i="15"/>
  <c r="M204" i="15"/>
  <c r="O203" i="15"/>
  <c r="N203" i="15"/>
  <c r="M203" i="15"/>
  <c r="O202" i="15"/>
  <c r="N202" i="15"/>
  <c r="M202" i="15"/>
  <c r="O201" i="15"/>
  <c r="N201" i="15"/>
  <c r="M201" i="15"/>
  <c r="O200" i="15"/>
  <c r="N200" i="15"/>
  <c r="M200" i="15"/>
  <c r="O199" i="15"/>
  <c r="N199" i="15"/>
  <c r="M199" i="15"/>
  <c r="O198" i="15"/>
  <c r="N198" i="15"/>
  <c r="M198" i="15"/>
  <c r="O197" i="15"/>
  <c r="N197" i="15"/>
  <c r="M197" i="15"/>
  <c r="O196" i="15"/>
  <c r="N196" i="15"/>
  <c r="M196" i="15"/>
  <c r="O195" i="15"/>
  <c r="N195" i="15"/>
  <c r="M195" i="15"/>
  <c r="O194" i="15"/>
  <c r="N194" i="15"/>
  <c r="M194" i="15"/>
  <c r="O193" i="15"/>
  <c r="N193" i="15"/>
  <c r="M193" i="15"/>
  <c r="O192" i="15"/>
  <c r="N192" i="15"/>
  <c r="M192" i="15"/>
  <c r="O191" i="15"/>
  <c r="N191" i="15"/>
  <c r="M191" i="15"/>
  <c r="O190" i="15"/>
  <c r="N190" i="15"/>
  <c r="M190" i="15"/>
  <c r="O189" i="15"/>
  <c r="N189" i="15"/>
  <c r="M189" i="15"/>
  <c r="O188" i="15"/>
  <c r="N188" i="15"/>
  <c r="M188" i="15"/>
  <c r="O187" i="15"/>
  <c r="N187" i="15"/>
  <c r="M187" i="15"/>
  <c r="O186" i="15"/>
  <c r="N186" i="15"/>
  <c r="M186" i="15"/>
  <c r="O185" i="15"/>
  <c r="N185" i="15"/>
  <c r="M185" i="15"/>
  <c r="O184" i="15"/>
  <c r="N184" i="15"/>
  <c r="M184" i="15"/>
  <c r="O183" i="15"/>
  <c r="N183" i="15"/>
  <c r="M183" i="15"/>
  <c r="O182" i="15"/>
  <c r="N182" i="15"/>
  <c r="M182" i="15"/>
  <c r="O181" i="15"/>
  <c r="N181" i="15"/>
  <c r="M181" i="15"/>
  <c r="O180" i="15"/>
  <c r="N180" i="15"/>
  <c r="M180" i="15"/>
  <c r="O179" i="15"/>
  <c r="N179" i="15"/>
  <c r="M179" i="15"/>
  <c r="O178" i="15"/>
  <c r="N178" i="15"/>
  <c r="M178" i="15"/>
  <c r="O177" i="15"/>
  <c r="N177" i="15"/>
  <c r="M177" i="15"/>
  <c r="O176" i="15"/>
  <c r="N176" i="15"/>
  <c r="M176" i="15"/>
  <c r="O175" i="15"/>
  <c r="N175" i="15"/>
  <c r="M175" i="15"/>
  <c r="O174" i="15"/>
  <c r="N174" i="15"/>
  <c r="M174" i="15"/>
  <c r="O173" i="15"/>
  <c r="N173" i="15"/>
  <c r="M173" i="15"/>
  <c r="O172" i="15"/>
  <c r="N172" i="15"/>
  <c r="M172" i="15"/>
  <c r="O171" i="15"/>
  <c r="N171" i="15"/>
  <c r="M171" i="15"/>
  <c r="O170" i="15"/>
  <c r="N170" i="15"/>
  <c r="M170" i="15"/>
  <c r="O169" i="15"/>
  <c r="N169" i="15"/>
  <c r="M169" i="15"/>
  <c r="O168" i="15"/>
  <c r="N168" i="15"/>
  <c r="M168" i="15"/>
  <c r="O167" i="15"/>
  <c r="N167" i="15"/>
  <c r="M167" i="15"/>
  <c r="O166" i="15"/>
  <c r="N166" i="15"/>
  <c r="M166" i="15"/>
  <c r="O165" i="15"/>
  <c r="N165" i="15"/>
  <c r="M165" i="15"/>
  <c r="O164" i="15"/>
  <c r="N164" i="15"/>
  <c r="M164" i="15"/>
  <c r="O163" i="15"/>
  <c r="N163" i="15"/>
  <c r="M163" i="15"/>
  <c r="O162" i="15"/>
  <c r="N162" i="15"/>
  <c r="M162" i="15"/>
  <c r="O161" i="15"/>
  <c r="N161" i="15"/>
  <c r="M161" i="15"/>
  <c r="O160" i="15"/>
  <c r="N160" i="15"/>
  <c r="M160" i="15"/>
  <c r="O159" i="15"/>
  <c r="N159" i="15"/>
  <c r="M159" i="15"/>
  <c r="O158" i="15"/>
  <c r="N158" i="15"/>
  <c r="M158" i="15"/>
  <c r="O157" i="15"/>
  <c r="N157" i="15"/>
  <c r="M157" i="15"/>
  <c r="O156" i="15"/>
  <c r="N156" i="15"/>
  <c r="M156" i="15"/>
  <c r="O155" i="15"/>
  <c r="N155" i="15"/>
  <c r="M155" i="15"/>
  <c r="O154" i="15"/>
  <c r="N154" i="15"/>
  <c r="M154" i="15"/>
  <c r="O153" i="15"/>
  <c r="N153" i="15"/>
  <c r="M153" i="15"/>
  <c r="O152" i="15"/>
  <c r="N152" i="15"/>
  <c r="M152" i="15"/>
  <c r="O151" i="15"/>
  <c r="N151" i="15"/>
  <c r="M151" i="15"/>
  <c r="O150" i="15"/>
  <c r="N150" i="15"/>
  <c r="M150" i="15"/>
  <c r="O149" i="15"/>
  <c r="N149" i="15"/>
  <c r="M149" i="15"/>
  <c r="O148" i="15"/>
  <c r="N148" i="15"/>
  <c r="M148" i="15"/>
  <c r="O147" i="15"/>
  <c r="N147" i="15"/>
  <c r="M147" i="15"/>
  <c r="O146" i="15"/>
  <c r="N146" i="15"/>
  <c r="M146" i="15"/>
  <c r="O145" i="15"/>
  <c r="N145" i="15"/>
  <c r="M145" i="15"/>
  <c r="O144" i="15"/>
  <c r="N144" i="15"/>
  <c r="M144" i="15"/>
  <c r="O143" i="15"/>
  <c r="N143" i="15"/>
  <c r="M143" i="15"/>
  <c r="O142" i="15"/>
  <c r="N142" i="15"/>
  <c r="M142" i="15"/>
  <c r="O141" i="15"/>
  <c r="N141" i="15"/>
  <c r="M141" i="15"/>
  <c r="O140" i="15"/>
  <c r="N140" i="15"/>
  <c r="M140" i="15"/>
  <c r="O139" i="15"/>
  <c r="N139" i="15"/>
  <c r="M139" i="15"/>
  <c r="O138" i="15"/>
  <c r="N138" i="15"/>
  <c r="M138" i="15"/>
  <c r="O137" i="15"/>
  <c r="N137" i="15"/>
  <c r="M137" i="15"/>
  <c r="O136" i="15"/>
  <c r="N136" i="15"/>
  <c r="M136" i="15"/>
  <c r="O135" i="15"/>
  <c r="N135" i="15"/>
  <c r="M135" i="15"/>
  <c r="O134" i="15"/>
  <c r="N134" i="15"/>
  <c r="M134" i="15"/>
  <c r="O133" i="15"/>
  <c r="N133" i="15"/>
  <c r="M133" i="15"/>
  <c r="O132" i="15"/>
  <c r="N132" i="15"/>
  <c r="M132" i="15"/>
  <c r="O131" i="15"/>
  <c r="N131" i="15"/>
  <c r="M131" i="15"/>
  <c r="O130" i="15"/>
  <c r="N130" i="15"/>
  <c r="M130" i="15"/>
  <c r="O129" i="15"/>
  <c r="N129" i="15"/>
  <c r="M129" i="15"/>
  <c r="O128" i="15"/>
  <c r="N128" i="15"/>
  <c r="M128" i="15"/>
  <c r="O127" i="15"/>
  <c r="N127" i="15"/>
  <c r="M127" i="15"/>
  <c r="O126" i="15"/>
  <c r="N126" i="15"/>
  <c r="M126" i="15"/>
  <c r="O125" i="15"/>
  <c r="N125" i="15"/>
  <c r="M125" i="15"/>
  <c r="O124" i="15"/>
  <c r="N124" i="15"/>
  <c r="M124" i="15"/>
  <c r="O123" i="15"/>
  <c r="N123" i="15"/>
  <c r="M123" i="15"/>
  <c r="O122" i="15"/>
  <c r="N122" i="15"/>
  <c r="M122" i="15"/>
  <c r="O121" i="15"/>
  <c r="N121" i="15"/>
  <c r="M121" i="15"/>
  <c r="O120" i="15"/>
  <c r="N120" i="15"/>
  <c r="M120" i="15"/>
  <c r="O119" i="15"/>
  <c r="N119" i="15"/>
  <c r="M119" i="15"/>
  <c r="O118" i="15"/>
  <c r="N118" i="15"/>
  <c r="M118" i="15"/>
  <c r="O117" i="15"/>
  <c r="N117" i="15"/>
  <c r="M117" i="15"/>
  <c r="O116" i="15"/>
  <c r="N116" i="15"/>
  <c r="M116" i="15"/>
  <c r="O115" i="15"/>
  <c r="N115" i="15"/>
  <c r="M115" i="15"/>
  <c r="O114" i="15"/>
  <c r="N114" i="15"/>
  <c r="M114" i="15"/>
  <c r="O113" i="15"/>
  <c r="N113" i="15"/>
  <c r="M113" i="15"/>
  <c r="O112" i="15"/>
  <c r="N112" i="15"/>
  <c r="M112" i="15"/>
  <c r="O111" i="15"/>
  <c r="N111" i="15"/>
  <c r="M111" i="15"/>
  <c r="O110" i="15"/>
  <c r="N110" i="15"/>
  <c r="M110" i="15"/>
  <c r="O109" i="15"/>
  <c r="N109" i="15"/>
  <c r="M109" i="15"/>
  <c r="O108" i="15"/>
  <c r="N108" i="15"/>
  <c r="M108" i="15"/>
  <c r="O107" i="15"/>
  <c r="N107" i="15"/>
  <c r="M107" i="15"/>
  <c r="O106" i="15"/>
  <c r="N106" i="15"/>
  <c r="M106" i="15"/>
  <c r="O105" i="15"/>
  <c r="N105" i="15"/>
  <c r="M105" i="15"/>
  <c r="O104" i="15"/>
  <c r="N104" i="15"/>
  <c r="M104" i="15"/>
  <c r="O103" i="15"/>
  <c r="N103" i="15"/>
  <c r="M103" i="15"/>
  <c r="O102" i="15"/>
  <c r="N102" i="15"/>
  <c r="M102" i="15"/>
  <c r="O101" i="15"/>
  <c r="N101" i="15"/>
  <c r="M101" i="15"/>
  <c r="O100" i="15"/>
  <c r="N100" i="15"/>
  <c r="M100" i="15"/>
  <c r="O99" i="15"/>
  <c r="N99" i="15"/>
  <c r="M99" i="15"/>
  <c r="O98" i="15"/>
  <c r="N98" i="15"/>
  <c r="M98" i="15"/>
  <c r="O97" i="15"/>
  <c r="N97" i="15"/>
  <c r="M97" i="15"/>
  <c r="O96" i="15"/>
  <c r="N96" i="15"/>
  <c r="M96" i="15"/>
  <c r="O95" i="15"/>
  <c r="N95" i="15"/>
  <c r="M95" i="15"/>
  <c r="O94" i="15"/>
  <c r="N94" i="15"/>
  <c r="M94" i="15"/>
  <c r="O93" i="15"/>
  <c r="N93" i="15"/>
  <c r="M93" i="15"/>
  <c r="O92" i="15"/>
  <c r="N92" i="15"/>
  <c r="M92" i="15"/>
  <c r="O91" i="15"/>
  <c r="N91" i="15"/>
  <c r="M91" i="15"/>
  <c r="O90" i="15"/>
  <c r="N90" i="15"/>
  <c r="M90" i="15"/>
  <c r="O89" i="15"/>
  <c r="N89" i="15"/>
  <c r="M89" i="15"/>
  <c r="O88" i="15"/>
  <c r="N88" i="15"/>
  <c r="M88" i="15"/>
  <c r="O87" i="15"/>
  <c r="N87" i="15"/>
  <c r="M87" i="15"/>
  <c r="O86" i="15"/>
  <c r="N86" i="15"/>
  <c r="M86" i="15"/>
  <c r="O85" i="15"/>
  <c r="N85" i="15"/>
  <c r="M85" i="15"/>
  <c r="O84" i="15"/>
  <c r="N84" i="15"/>
  <c r="M84" i="15"/>
  <c r="O83" i="15"/>
  <c r="N83" i="15"/>
  <c r="M83" i="15"/>
  <c r="O82" i="15"/>
  <c r="N82" i="15"/>
  <c r="M82" i="15"/>
  <c r="O81" i="15"/>
  <c r="N81" i="15"/>
  <c r="M81" i="15"/>
  <c r="O80" i="15"/>
  <c r="N80" i="15"/>
  <c r="M80" i="15"/>
  <c r="O79" i="15"/>
  <c r="N79" i="15"/>
  <c r="M79" i="15"/>
  <c r="O78" i="15"/>
  <c r="N78" i="15"/>
  <c r="M78" i="15"/>
  <c r="O77" i="15"/>
  <c r="N77" i="15"/>
  <c r="M77" i="15"/>
  <c r="O76" i="15"/>
  <c r="N76" i="15"/>
  <c r="M76" i="15"/>
  <c r="O75" i="15"/>
  <c r="N75" i="15"/>
  <c r="M75" i="15"/>
  <c r="O74" i="15"/>
  <c r="N74" i="15"/>
  <c r="M74" i="15"/>
  <c r="O73" i="15"/>
  <c r="N73" i="15"/>
  <c r="M73" i="15"/>
  <c r="O72" i="15"/>
  <c r="N72" i="15"/>
  <c r="M72" i="15"/>
  <c r="O71" i="15"/>
  <c r="N71" i="15"/>
  <c r="M71" i="15"/>
  <c r="O70" i="15"/>
  <c r="N70" i="15"/>
  <c r="M70" i="15"/>
  <c r="O69" i="15"/>
  <c r="N69" i="15"/>
  <c r="M69" i="15"/>
  <c r="O68" i="15"/>
  <c r="N68" i="15"/>
  <c r="M68" i="15"/>
  <c r="O67" i="15"/>
  <c r="N67" i="15"/>
  <c r="M67" i="15"/>
  <c r="O66" i="15"/>
  <c r="N66" i="15"/>
  <c r="M66" i="15"/>
  <c r="O65" i="15"/>
  <c r="N65" i="15"/>
  <c r="M65" i="15"/>
  <c r="O64" i="15"/>
  <c r="N64" i="15"/>
  <c r="M64" i="15"/>
  <c r="O63" i="15"/>
  <c r="N63" i="15"/>
  <c r="M63" i="15"/>
  <c r="O62" i="15"/>
  <c r="N62" i="15"/>
  <c r="M62" i="15"/>
  <c r="O61" i="15"/>
  <c r="N61" i="15"/>
  <c r="M61" i="15"/>
  <c r="O60" i="15"/>
  <c r="N60" i="15"/>
  <c r="M60" i="15"/>
  <c r="O59" i="15"/>
  <c r="N59" i="15"/>
  <c r="M59" i="15"/>
  <c r="O58" i="15"/>
  <c r="N58" i="15"/>
  <c r="M58" i="15"/>
  <c r="O57" i="15"/>
  <c r="N57" i="15"/>
  <c r="M57" i="15"/>
  <c r="O56" i="15"/>
  <c r="N56" i="15"/>
  <c r="M56" i="15"/>
  <c r="O55" i="15"/>
  <c r="N55" i="15"/>
  <c r="M55" i="15"/>
  <c r="O54" i="15"/>
  <c r="N54" i="15"/>
  <c r="M54" i="15"/>
  <c r="O53" i="15"/>
  <c r="N53" i="15"/>
  <c r="M53" i="15"/>
  <c r="O52" i="15"/>
  <c r="N52" i="15"/>
  <c r="M52" i="15"/>
  <c r="O51" i="15"/>
  <c r="N51" i="15"/>
  <c r="M51" i="15"/>
  <c r="O50" i="15"/>
  <c r="N50" i="15"/>
  <c r="M50" i="15"/>
  <c r="O49" i="15"/>
  <c r="N49" i="15"/>
  <c r="M49" i="15"/>
  <c r="O48" i="15"/>
  <c r="N48" i="15"/>
  <c r="M48" i="15"/>
  <c r="O47" i="15"/>
  <c r="N47" i="15"/>
  <c r="M47" i="15"/>
  <c r="O46" i="15"/>
  <c r="N46" i="15"/>
  <c r="M46" i="15"/>
  <c r="O45" i="15"/>
  <c r="N45" i="15"/>
  <c r="M45" i="15"/>
  <c r="O44" i="15"/>
  <c r="N44" i="15"/>
  <c r="M44" i="15"/>
  <c r="O43" i="15"/>
  <c r="N43" i="15"/>
  <c r="M43" i="15"/>
  <c r="O42" i="15"/>
  <c r="N42" i="15"/>
  <c r="M42" i="15"/>
  <c r="O41" i="15"/>
  <c r="N41" i="15"/>
  <c r="M41" i="15"/>
  <c r="O40" i="15"/>
  <c r="N40" i="15"/>
  <c r="M40" i="15"/>
  <c r="O39" i="15"/>
  <c r="N39" i="15"/>
  <c r="M39" i="15"/>
  <c r="O38" i="15"/>
  <c r="N38" i="15"/>
  <c r="M38" i="15"/>
  <c r="O37" i="15"/>
  <c r="N37" i="15"/>
  <c r="M37" i="15"/>
  <c r="O36" i="15"/>
  <c r="N36" i="15"/>
  <c r="M36" i="15"/>
  <c r="O35" i="15"/>
  <c r="N35" i="15"/>
  <c r="M35" i="15"/>
  <c r="O34" i="15"/>
  <c r="N34" i="15"/>
  <c r="M34" i="15"/>
  <c r="O33" i="15"/>
  <c r="N33" i="15"/>
  <c r="M33" i="15"/>
  <c r="O32" i="15"/>
  <c r="N32" i="15"/>
  <c r="M32" i="15"/>
  <c r="O31" i="15"/>
  <c r="N31" i="15"/>
  <c r="M31" i="15"/>
  <c r="O30" i="15"/>
  <c r="N30" i="15"/>
  <c r="M30" i="15"/>
  <c r="O29" i="15"/>
  <c r="N29" i="15"/>
  <c r="M29" i="15"/>
  <c r="O28" i="15"/>
  <c r="N28" i="15"/>
  <c r="M28" i="15"/>
  <c r="O27" i="15"/>
  <c r="N27" i="15"/>
  <c r="M27" i="15"/>
  <c r="O26" i="15"/>
  <c r="N26" i="15"/>
  <c r="M26" i="15"/>
  <c r="O25" i="15"/>
  <c r="N25" i="15"/>
  <c r="M25" i="15"/>
  <c r="O24" i="15"/>
  <c r="N24" i="15"/>
  <c r="M24" i="15"/>
  <c r="O23" i="15"/>
  <c r="N23" i="15"/>
  <c r="M23" i="15"/>
  <c r="O22" i="15"/>
  <c r="N22" i="15"/>
  <c r="M22" i="15"/>
  <c r="I22" i="15"/>
  <c r="E521" i="15"/>
  <c r="E520" i="15"/>
  <c r="E519" i="15"/>
  <c r="E518" i="15"/>
  <c r="E517" i="15"/>
  <c r="E516" i="15"/>
  <c r="E515" i="15"/>
  <c r="E514" i="15"/>
  <c r="E513" i="15"/>
  <c r="E512" i="15"/>
  <c r="E511" i="15"/>
  <c r="E510" i="15"/>
  <c r="E509" i="15"/>
  <c r="E508" i="15"/>
  <c r="E507" i="15"/>
  <c r="E506" i="15"/>
  <c r="E505" i="15"/>
  <c r="E504" i="15"/>
  <c r="E503" i="15"/>
  <c r="E502" i="15"/>
  <c r="E501" i="15"/>
  <c r="E500" i="15"/>
  <c r="E499" i="15"/>
  <c r="E498" i="15"/>
  <c r="E497" i="15"/>
  <c r="E496" i="15"/>
  <c r="E495" i="15"/>
  <c r="E494" i="15"/>
  <c r="E493" i="15"/>
  <c r="E492" i="15"/>
  <c r="E491" i="15"/>
  <c r="E490" i="15"/>
  <c r="E489" i="15"/>
  <c r="E488" i="15"/>
  <c r="E487" i="15"/>
  <c r="E486" i="15"/>
  <c r="E485" i="15"/>
  <c r="E484" i="15"/>
  <c r="E483" i="15"/>
  <c r="E482" i="15"/>
  <c r="E481" i="15"/>
  <c r="E480" i="15"/>
  <c r="E479" i="15"/>
  <c r="E478" i="15"/>
  <c r="E477" i="15"/>
  <c r="E476" i="15"/>
  <c r="E475" i="15"/>
  <c r="E474" i="15"/>
  <c r="E473" i="15"/>
  <c r="E472" i="15"/>
  <c r="E471" i="15"/>
  <c r="E470" i="15"/>
  <c r="E469" i="15"/>
  <c r="E468" i="15"/>
  <c r="E467" i="15"/>
  <c r="E466" i="15"/>
  <c r="E465" i="15"/>
  <c r="E464" i="15"/>
  <c r="E463" i="15"/>
  <c r="E462" i="15"/>
  <c r="E461" i="15"/>
  <c r="E460" i="15"/>
  <c r="E459" i="15"/>
  <c r="E458" i="15"/>
  <c r="E457" i="15"/>
  <c r="E456" i="15"/>
  <c r="E455" i="15"/>
  <c r="E454" i="15"/>
  <c r="E453" i="15"/>
  <c r="E452" i="15"/>
  <c r="E451" i="15"/>
  <c r="E450" i="15"/>
  <c r="E449" i="15"/>
  <c r="E448" i="15"/>
  <c r="E447" i="15"/>
  <c r="E446" i="15"/>
  <c r="E445" i="15"/>
  <c r="E444" i="15"/>
  <c r="E443" i="15"/>
  <c r="E442" i="15"/>
  <c r="E441" i="15"/>
  <c r="E440" i="15"/>
  <c r="E439" i="15"/>
  <c r="E438" i="15"/>
  <c r="E437" i="15"/>
  <c r="E436" i="15"/>
  <c r="E435" i="15"/>
  <c r="E434" i="15"/>
  <c r="E433" i="15"/>
  <c r="E432" i="15"/>
  <c r="E431" i="15"/>
  <c r="E430" i="15"/>
  <c r="E429" i="15"/>
  <c r="E428" i="15"/>
  <c r="E427" i="15"/>
  <c r="E426" i="15"/>
  <c r="E425" i="15"/>
  <c r="E424" i="15"/>
  <c r="E423" i="15"/>
  <c r="E422" i="15"/>
  <c r="E421" i="15"/>
  <c r="E420" i="15"/>
  <c r="E419" i="15"/>
  <c r="E418" i="15"/>
  <c r="E417" i="15"/>
  <c r="E416" i="15"/>
  <c r="E415" i="15"/>
  <c r="E414" i="15"/>
  <c r="E413" i="15"/>
  <c r="E412" i="15"/>
  <c r="E411" i="15"/>
  <c r="E410" i="15"/>
  <c r="E409" i="15"/>
  <c r="E408" i="15"/>
  <c r="E407" i="15"/>
  <c r="E406" i="15"/>
  <c r="E405" i="15"/>
  <c r="E404" i="15"/>
  <c r="E403" i="15"/>
  <c r="E402" i="15"/>
  <c r="E401" i="15"/>
  <c r="E400" i="15"/>
  <c r="E399" i="15"/>
  <c r="E398" i="15"/>
  <c r="E397" i="15"/>
  <c r="E396" i="15"/>
  <c r="E395" i="15"/>
  <c r="E394" i="15"/>
  <c r="E393" i="15"/>
  <c r="E392" i="15"/>
  <c r="E391" i="15"/>
  <c r="E390" i="15"/>
  <c r="E389" i="15"/>
  <c r="E388" i="15"/>
  <c r="E387" i="15"/>
  <c r="E386" i="15"/>
  <c r="E385" i="15"/>
  <c r="E384" i="15"/>
  <c r="E383" i="15"/>
  <c r="E382" i="15"/>
  <c r="E381" i="15"/>
  <c r="E380" i="15"/>
  <c r="E379" i="15"/>
  <c r="E378" i="15"/>
  <c r="E377" i="15"/>
  <c r="E376" i="15"/>
  <c r="E375" i="15"/>
  <c r="E374" i="15"/>
  <c r="E373" i="15"/>
  <c r="E372" i="15"/>
  <c r="E371" i="15"/>
  <c r="E370" i="15"/>
  <c r="E369" i="15"/>
  <c r="E368" i="15"/>
  <c r="E367" i="15"/>
  <c r="E366" i="15"/>
  <c r="E365" i="15"/>
  <c r="E364" i="15"/>
  <c r="E363" i="15"/>
  <c r="E362" i="15"/>
  <c r="E361" i="15"/>
  <c r="E360" i="15"/>
  <c r="E359" i="15"/>
  <c r="E358" i="15"/>
  <c r="E357" i="15"/>
  <c r="E356" i="15"/>
  <c r="E355" i="15"/>
  <c r="E354" i="15"/>
  <c r="E353" i="15"/>
  <c r="E352" i="15"/>
  <c r="E351" i="15"/>
  <c r="E350" i="15"/>
  <c r="E349" i="15"/>
  <c r="E348" i="15"/>
  <c r="E347" i="15"/>
  <c r="E346" i="15"/>
  <c r="E345" i="15"/>
  <c r="E344" i="15"/>
  <c r="E343" i="15"/>
  <c r="E342" i="15"/>
  <c r="E341" i="15"/>
  <c r="E340" i="15"/>
  <c r="E339" i="15"/>
  <c r="E338" i="15"/>
  <c r="E337" i="15"/>
  <c r="E336" i="15"/>
  <c r="E335" i="15"/>
  <c r="E334" i="15"/>
  <c r="E333" i="15"/>
  <c r="E332" i="15"/>
  <c r="E331" i="15"/>
  <c r="E330" i="15"/>
  <c r="E329" i="15"/>
  <c r="E328" i="15"/>
  <c r="E327" i="15"/>
  <c r="E326" i="15"/>
  <c r="E325" i="15"/>
  <c r="E324" i="15"/>
  <c r="E323" i="15"/>
  <c r="E322" i="15"/>
  <c r="E321" i="15"/>
  <c r="E320" i="15"/>
  <c r="E319" i="15"/>
  <c r="E318" i="15"/>
  <c r="E317" i="15"/>
  <c r="E316" i="15"/>
  <c r="E315" i="15"/>
  <c r="E314" i="15"/>
  <c r="E313" i="15"/>
  <c r="E312" i="15"/>
  <c r="E311" i="15"/>
  <c r="E310" i="15"/>
  <c r="E309" i="15"/>
  <c r="E308" i="15"/>
  <c r="E307" i="15"/>
  <c r="E306" i="15"/>
  <c r="E305" i="15"/>
  <c r="E304" i="15"/>
  <c r="E303" i="15"/>
  <c r="E302" i="15"/>
  <c r="E301" i="15"/>
  <c r="E300" i="15"/>
  <c r="E299" i="15"/>
  <c r="E298" i="15"/>
  <c r="E297" i="15"/>
  <c r="E296" i="15"/>
  <c r="E295" i="15"/>
  <c r="E294" i="15"/>
  <c r="E293" i="15"/>
  <c r="E292" i="15"/>
  <c r="E291" i="15"/>
  <c r="E290" i="15"/>
  <c r="E289" i="15"/>
  <c r="E288" i="15"/>
  <c r="E287" i="15"/>
  <c r="E286" i="15"/>
  <c r="E285" i="15"/>
  <c r="E284" i="15"/>
  <c r="E283" i="15"/>
  <c r="E282" i="15"/>
  <c r="E281" i="15"/>
  <c r="E280" i="15"/>
  <c r="E279" i="15"/>
  <c r="E278" i="15"/>
  <c r="E277" i="15"/>
  <c r="E276" i="15"/>
  <c r="E275" i="15"/>
  <c r="E274" i="15"/>
  <c r="E273" i="15"/>
  <c r="E272" i="15"/>
  <c r="E271" i="15"/>
  <c r="E270" i="15"/>
  <c r="E269" i="15"/>
  <c r="E268" i="15"/>
  <c r="E267" i="15"/>
  <c r="E266" i="15"/>
  <c r="E265" i="15"/>
  <c r="E264" i="15"/>
  <c r="E263" i="15"/>
  <c r="E262" i="15"/>
  <c r="E261" i="15"/>
  <c r="E260" i="15"/>
  <c r="E259" i="15"/>
  <c r="E258" i="15"/>
  <c r="E257" i="15"/>
  <c r="E256" i="15"/>
  <c r="E255" i="15"/>
  <c r="E254" i="15"/>
  <c r="E253" i="15"/>
  <c r="E252" i="15"/>
  <c r="E251" i="15"/>
  <c r="E250" i="15"/>
  <c r="E249" i="15"/>
  <c r="E248" i="15"/>
  <c r="E247" i="15"/>
  <c r="E246" i="15"/>
  <c r="E245" i="15"/>
  <c r="E244" i="15"/>
  <c r="E243" i="15"/>
  <c r="E242" i="15"/>
  <c r="E241" i="15"/>
  <c r="E240" i="15"/>
  <c r="E239" i="15"/>
  <c r="E238" i="15"/>
  <c r="E237" i="15"/>
  <c r="E236" i="15"/>
  <c r="E235" i="15"/>
  <c r="E234" i="15"/>
  <c r="E233" i="15"/>
  <c r="E232" i="15"/>
  <c r="E231" i="15"/>
  <c r="E230" i="15"/>
  <c r="E229" i="15"/>
  <c r="E228" i="15"/>
  <c r="E227" i="15"/>
  <c r="E226" i="15"/>
  <c r="E225" i="15"/>
  <c r="E224" i="15"/>
  <c r="E223" i="15"/>
  <c r="E222" i="15"/>
  <c r="E221" i="15"/>
  <c r="E220" i="15"/>
  <c r="E219" i="15"/>
  <c r="E218" i="15"/>
  <c r="E217" i="15"/>
  <c r="E216" i="15"/>
  <c r="E215" i="15"/>
  <c r="E214" i="15"/>
  <c r="E213" i="15"/>
  <c r="E212" i="15"/>
  <c r="E211" i="15"/>
  <c r="E210" i="15"/>
  <c r="E209" i="15"/>
  <c r="E208" i="15"/>
  <c r="E207" i="15"/>
  <c r="E206" i="15"/>
  <c r="E205" i="15"/>
  <c r="E204" i="15"/>
  <c r="E203" i="15"/>
  <c r="E202" i="15"/>
  <c r="E201" i="15"/>
  <c r="E200" i="15"/>
  <c r="E199" i="15"/>
  <c r="E198" i="15"/>
  <c r="E197" i="15"/>
  <c r="E196" i="15"/>
  <c r="E195" i="15"/>
  <c r="E194" i="15"/>
  <c r="E193" i="15"/>
  <c r="E192" i="15"/>
  <c r="E191" i="15"/>
  <c r="E190" i="15"/>
  <c r="E189" i="15"/>
  <c r="E188" i="15"/>
  <c r="E187" i="15"/>
  <c r="E186" i="15"/>
  <c r="E185" i="15"/>
  <c r="E184" i="15"/>
  <c r="E183" i="15"/>
  <c r="E182" i="15"/>
  <c r="E181" i="15"/>
  <c r="E180" i="15"/>
  <c r="E179" i="15"/>
  <c r="E178" i="15"/>
  <c r="E177" i="15"/>
  <c r="E176" i="15"/>
  <c r="E175" i="15"/>
  <c r="E174" i="15"/>
  <c r="E173" i="15"/>
  <c r="E172" i="15"/>
  <c r="E171" i="15"/>
  <c r="E170" i="15"/>
  <c r="E169" i="15"/>
  <c r="E168" i="15"/>
  <c r="E167" i="15"/>
  <c r="E166" i="15"/>
  <c r="E165" i="15"/>
  <c r="E164" i="15"/>
  <c r="E163" i="15"/>
  <c r="E162" i="15"/>
  <c r="E161" i="15"/>
  <c r="E160" i="15"/>
  <c r="E159" i="15"/>
  <c r="E158" i="15"/>
  <c r="E157" i="15"/>
  <c r="E156" i="15"/>
  <c r="E155" i="15"/>
  <c r="E154" i="15"/>
  <c r="E153" i="15"/>
  <c r="E152" i="15"/>
  <c r="E151" i="15"/>
  <c r="E150" i="15"/>
  <c r="E149" i="15"/>
  <c r="E148" i="15"/>
  <c r="E147" i="15"/>
  <c r="E146" i="15"/>
  <c r="E145" i="15"/>
  <c r="E144" i="15"/>
  <c r="E143" i="15"/>
  <c r="E142"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CX19" i="4" l="1"/>
  <c r="DE19" i="4"/>
  <c r="DL19" i="4"/>
  <c r="DS19" i="4"/>
  <c r="D521" i="15"/>
  <c r="C521" i="15"/>
  <c r="D520" i="15"/>
  <c r="C520" i="15"/>
  <c r="D519" i="15"/>
  <c r="C519" i="15"/>
  <c r="D518" i="15"/>
  <c r="C518" i="15"/>
  <c r="D517" i="15"/>
  <c r="C517" i="15"/>
  <c r="D516" i="15"/>
  <c r="C516" i="15"/>
  <c r="D515" i="15"/>
  <c r="C515" i="15"/>
  <c r="D514" i="15"/>
  <c r="C514" i="15"/>
  <c r="D513" i="15"/>
  <c r="C513" i="15"/>
  <c r="D512" i="15"/>
  <c r="C512" i="15"/>
  <c r="D511" i="15"/>
  <c r="C511" i="15"/>
  <c r="D510" i="15"/>
  <c r="C510" i="15"/>
  <c r="D509" i="15"/>
  <c r="C509" i="15"/>
  <c r="D508" i="15"/>
  <c r="C508" i="15"/>
  <c r="D507" i="15"/>
  <c r="C507" i="15"/>
  <c r="D506" i="15"/>
  <c r="C506" i="15"/>
  <c r="D505" i="15"/>
  <c r="C505" i="15"/>
  <c r="D504" i="15"/>
  <c r="C504" i="15"/>
  <c r="D503" i="15"/>
  <c r="C503" i="15"/>
  <c r="D502" i="15"/>
  <c r="C502" i="15"/>
  <c r="D501" i="15"/>
  <c r="C501" i="15"/>
  <c r="D500" i="15"/>
  <c r="C500" i="15"/>
  <c r="D499" i="15"/>
  <c r="C499" i="15"/>
  <c r="D498" i="15"/>
  <c r="C498" i="15"/>
  <c r="D497" i="15"/>
  <c r="C497" i="15"/>
  <c r="D496" i="15"/>
  <c r="C496" i="15"/>
  <c r="D495" i="15"/>
  <c r="C495" i="15"/>
  <c r="D494" i="15"/>
  <c r="C494" i="15"/>
  <c r="D493" i="15"/>
  <c r="C493" i="15"/>
  <c r="D492" i="15"/>
  <c r="C492" i="15"/>
  <c r="D491" i="15"/>
  <c r="C491" i="15"/>
  <c r="D490" i="15"/>
  <c r="C490" i="15"/>
  <c r="D489" i="15"/>
  <c r="C489" i="15"/>
  <c r="D488" i="15"/>
  <c r="C488" i="15"/>
  <c r="D487" i="15"/>
  <c r="C487" i="15"/>
  <c r="D486" i="15"/>
  <c r="C486" i="15"/>
  <c r="D485" i="15"/>
  <c r="C485" i="15"/>
  <c r="D484" i="15"/>
  <c r="C484" i="15"/>
  <c r="D483" i="15"/>
  <c r="C483" i="15"/>
  <c r="D482" i="15"/>
  <c r="C482" i="15"/>
  <c r="D481" i="15"/>
  <c r="C481" i="15"/>
  <c r="D480" i="15"/>
  <c r="C480" i="15"/>
  <c r="D479" i="15"/>
  <c r="C479" i="15"/>
  <c r="D478" i="15"/>
  <c r="C478" i="15"/>
  <c r="D477" i="15"/>
  <c r="C477" i="15"/>
  <c r="D476" i="15"/>
  <c r="C476" i="15"/>
  <c r="D475" i="15"/>
  <c r="C475" i="15"/>
  <c r="D474" i="15"/>
  <c r="C474" i="15"/>
  <c r="D473" i="15"/>
  <c r="C473" i="15"/>
  <c r="D472" i="15"/>
  <c r="C472" i="15"/>
  <c r="D471" i="15"/>
  <c r="C471" i="15"/>
  <c r="D470" i="15"/>
  <c r="C470" i="15"/>
  <c r="D469" i="15"/>
  <c r="C469" i="15"/>
  <c r="D468" i="15"/>
  <c r="C468" i="15"/>
  <c r="D467" i="15"/>
  <c r="C467" i="15"/>
  <c r="D466" i="15"/>
  <c r="C466" i="15"/>
  <c r="D465" i="15"/>
  <c r="C465" i="15"/>
  <c r="D464" i="15"/>
  <c r="C464" i="15"/>
  <c r="D463" i="15"/>
  <c r="C463" i="15"/>
  <c r="D462" i="15"/>
  <c r="C462" i="15"/>
  <c r="D461" i="15"/>
  <c r="C461" i="15"/>
  <c r="D460" i="15"/>
  <c r="C460" i="15"/>
  <c r="D459" i="15"/>
  <c r="C459" i="15"/>
  <c r="D458" i="15"/>
  <c r="C458" i="15"/>
  <c r="D457" i="15"/>
  <c r="C457" i="15"/>
  <c r="D456" i="15"/>
  <c r="C456" i="15"/>
  <c r="D455" i="15"/>
  <c r="C455" i="15"/>
  <c r="D454" i="15"/>
  <c r="C454" i="15"/>
  <c r="D453" i="15"/>
  <c r="C453" i="15"/>
  <c r="D452" i="15"/>
  <c r="C452" i="15"/>
  <c r="D451" i="15"/>
  <c r="C451" i="15"/>
  <c r="D450" i="15"/>
  <c r="C450" i="15"/>
  <c r="D449" i="15"/>
  <c r="C449" i="15"/>
  <c r="D448" i="15"/>
  <c r="C448" i="15"/>
  <c r="D447" i="15"/>
  <c r="C447" i="15"/>
  <c r="D446" i="15"/>
  <c r="C446" i="15"/>
  <c r="D445" i="15"/>
  <c r="C445" i="15"/>
  <c r="D444" i="15"/>
  <c r="C444" i="15"/>
  <c r="D443" i="15"/>
  <c r="C443" i="15"/>
  <c r="D442" i="15"/>
  <c r="C442" i="15"/>
  <c r="D441" i="15"/>
  <c r="C441" i="15"/>
  <c r="D440" i="15"/>
  <c r="C440" i="15"/>
  <c r="D439" i="15"/>
  <c r="C439" i="15"/>
  <c r="D438" i="15"/>
  <c r="C438" i="15"/>
  <c r="D437" i="15"/>
  <c r="C437" i="15"/>
  <c r="D436" i="15"/>
  <c r="C436" i="15"/>
  <c r="D435" i="15"/>
  <c r="C435" i="15"/>
  <c r="D434" i="15"/>
  <c r="C434" i="15"/>
  <c r="D433" i="15"/>
  <c r="C433" i="15"/>
  <c r="D432" i="15"/>
  <c r="C432" i="15"/>
  <c r="D431" i="15"/>
  <c r="C431" i="15"/>
  <c r="D430" i="15"/>
  <c r="C430" i="15"/>
  <c r="D429" i="15"/>
  <c r="C429" i="15"/>
  <c r="D428" i="15"/>
  <c r="C428" i="15"/>
  <c r="D427" i="15"/>
  <c r="C427" i="15"/>
  <c r="D426" i="15"/>
  <c r="C426" i="15"/>
  <c r="D425" i="15"/>
  <c r="C425" i="15"/>
  <c r="D424" i="15"/>
  <c r="C424" i="15"/>
  <c r="D423" i="15"/>
  <c r="C423" i="15"/>
  <c r="D422" i="15"/>
  <c r="C422" i="15"/>
  <c r="D421" i="15"/>
  <c r="C421" i="15"/>
  <c r="D420" i="15"/>
  <c r="C420" i="15"/>
  <c r="D419" i="15"/>
  <c r="C419" i="15"/>
  <c r="D418" i="15"/>
  <c r="C418" i="15"/>
  <c r="D417" i="15"/>
  <c r="C417" i="15"/>
  <c r="D416" i="15"/>
  <c r="C416" i="15"/>
  <c r="D415" i="15"/>
  <c r="C415" i="15"/>
  <c r="D414" i="15"/>
  <c r="C414" i="15"/>
  <c r="D413" i="15"/>
  <c r="C413" i="15"/>
  <c r="D412" i="15"/>
  <c r="C412" i="15"/>
  <c r="D411" i="15"/>
  <c r="C411" i="15"/>
  <c r="D410" i="15"/>
  <c r="C410" i="15"/>
  <c r="D409" i="15"/>
  <c r="C409" i="15"/>
  <c r="D408" i="15"/>
  <c r="C408" i="15"/>
  <c r="D407" i="15"/>
  <c r="C407" i="15"/>
  <c r="D406" i="15"/>
  <c r="C406" i="15"/>
  <c r="D405" i="15"/>
  <c r="C405" i="15"/>
  <c r="D404" i="15"/>
  <c r="C404" i="15"/>
  <c r="D403" i="15"/>
  <c r="C403" i="15"/>
  <c r="D402" i="15"/>
  <c r="C402" i="15"/>
  <c r="D401" i="15"/>
  <c r="C401" i="15"/>
  <c r="D400" i="15"/>
  <c r="C400" i="15"/>
  <c r="D399" i="15"/>
  <c r="C399" i="15"/>
  <c r="D398" i="15"/>
  <c r="C398" i="15"/>
  <c r="D397" i="15"/>
  <c r="C397" i="15"/>
  <c r="D396" i="15"/>
  <c r="C396" i="15"/>
  <c r="D395" i="15"/>
  <c r="C395" i="15"/>
  <c r="D394" i="15"/>
  <c r="C394" i="15"/>
  <c r="D393" i="15"/>
  <c r="C393" i="15"/>
  <c r="D392" i="15"/>
  <c r="C392" i="15"/>
  <c r="D391" i="15"/>
  <c r="C391" i="15"/>
  <c r="D390" i="15"/>
  <c r="C390" i="15"/>
  <c r="D389" i="15"/>
  <c r="C389" i="15"/>
  <c r="D388" i="15"/>
  <c r="C388" i="15"/>
  <c r="D387" i="15"/>
  <c r="C387" i="15"/>
  <c r="D386" i="15"/>
  <c r="C386" i="15"/>
  <c r="D385" i="15"/>
  <c r="C385" i="15"/>
  <c r="D384" i="15"/>
  <c r="C384" i="15"/>
  <c r="D383" i="15"/>
  <c r="C383" i="15"/>
  <c r="D382" i="15"/>
  <c r="C382" i="15"/>
  <c r="D381" i="15"/>
  <c r="C381" i="15"/>
  <c r="D380" i="15"/>
  <c r="C380" i="15"/>
  <c r="D379" i="15"/>
  <c r="C379" i="15"/>
  <c r="D378" i="15"/>
  <c r="C378" i="15"/>
  <c r="D377" i="15"/>
  <c r="C377" i="15"/>
  <c r="D376" i="15"/>
  <c r="C376" i="15"/>
  <c r="D375" i="15"/>
  <c r="C375" i="15"/>
  <c r="D374" i="15"/>
  <c r="C374" i="15"/>
  <c r="D373" i="15"/>
  <c r="C373" i="15"/>
  <c r="D372" i="15"/>
  <c r="C372" i="15"/>
  <c r="D371" i="15"/>
  <c r="C371" i="15"/>
  <c r="D370" i="15"/>
  <c r="C370" i="15"/>
  <c r="D369" i="15"/>
  <c r="C369" i="15"/>
  <c r="D368" i="15"/>
  <c r="C368" i="15"/>
  <c r="D367" i="15"/>
  <c r="C367" i="15"/>
  <c r="D366" i="15"/>
  <c r="C366" i="15"/>
  <c r="D365" i="15"/>
  <c r="C365" i="15"/>
  <c r="D364" i="15"/>
  <c r="C364" i="15"/>
  <c r="D363" i="15"/>
  <c r="C363" i="15"/>
  <c r="D362" i="15"/>
  <c r="C362" i="15"/>
  <c r="D361" i="15"/>
  <c r="C361" i="15"/>
  <c r="D360" i="15"/>
  <c r="C360" i="15"/>
  <c r="D359" i="15"/>
  <c r="C359" i="15"/>
  <c r="D358" i="15"/>
  <c r="C358" i="15"/>
  <c r="D357" i="15"/>
  <c r="C357" i="15"/>
  <c r="D356" i="15"/>
  <c r="C356" i="15"/>
  <c r="D355" i="15"/>
  <c r="C355" i="15"/>
  <c r="D354" i="15"/>
  <c r="C354" i="15"/>
  <c r="D353" i="15"/>
  <c r="C353" i="15"/>
  <c r="D352" i="15"/>
  <c r="C352" i="15"/>
  <c r="D351" i="15"/>
  <c r="C351" i="15"/>
  <c r="D350" i="15"/>
  <c r="C350" i="15"/>
  <c r="D349" i="15"/>
  <c r="C349" i="15"/>
  <c r="D348" i="15"/>
  <c r="C348" i="15"/>
  <c r="D347" i="15"/>
  <c r="C347" i="15"/>
  <c r="D346" i="15"/>
  <c r="C346" i="15"/>
  <c r="D345" i="15"/>
  <c r="C345" i="15"/>
  <c r="D344" i="15"/>
  <c r="C344" i="15"/>
  <c r="D343" i="15"/>
  <c r="C343" i="15"/>
  <c r="D342" i="15"/>
  <c r="C342" i="15"/>
  <c r="D341" i="15"/>
  <c r="C341" i="15"/>
  <c r="D340" i="15"/>
  <c r="C340" i="15"/>
  <c r="D339" i="15"/>
  <c r="C339" i="15"/>
  <c r="D338" i="15"/>
  <c r="C338" i="15"/>
  <c r="D337" i="15"/>
  <c r="C337" i="15"/>
  <c r="D336" i="15"/>
  <c r="C336" i="15"/>
  <c r="D335" i="15"/>
  <c r="C335" i="15"/>
  <c r="D334" i="15"/>
  <c r="C334" i="15"/>
  <c r="D333" i="15"/>
  <c r="C333" i="15"/>
  <c r="D332" i="15"/>
  <c r="C332" i="15"/>
  <c r="D331" i="15"/>
  <c r="C331" i="15"/>
  <c r="D330" i="15"/>
  <c r="C330" i="15"/>
  <c r="D329" i="15"/>
  <c r="C329" i="15"/>
  <c r="D328" i="15"/>
  <c r="C328" i="15"/>
  <c r="D327" i="15"/>
  <c r="C327" i="15"/>
  <c r="D326" i="15"/>
  <c r="C326" i="15"/>
  <c r="D325" i="15"/>
  <c r="C325" i="15"/>
  <c r="D324" i="15"/>
  <c r="C324" i="15"/>
  <c r="D323" i="15"/>
  <c r="C323" i="15"/>
  <c r="D322" i="15"/>
  <c r="C322" i="15"/>
  <c r="D321" i="15"/>
  <c r="C321" i="15"/>
  <c r="D320" i="15"/>
  <c r="C320" i="15"/>
  <c r="D319" i="15"/>
  <c r="C319" i="15"/>
  <c r="D318" i="15"/>
  <c r="C318" i="15"/>
  <c r="D317" i="15"/>
  <c r="C317" i="15"/>
  <c r="D316" i="15"/>
  <c r="C316" i="15"/>
  <c r="D315" i="15"/>
  <c r="C315" i="15"/>
  <c r="D314" i="15"/>
  <c r="C314" i="15"/>
  <c r="D313" i="15"/>
  <c r="C313" i="15"/>
  <c r="D312" i="15"/>
  <c r="C312" i="15"/>
  <c r="D311" i="15"/>
  <c r="C311" i="15"/>
  <c r="D310" i="15"/>
  <c r="C310" i="15"/>
  <c r="D309" i="15"/>
  <c r="C309" i="15"/>
  <c r="D308" i="15"/>
  <c r="C308" i="15"/>
  <c r="D307" i="15"/>
  <c r="C307" i="15"/>
  <c r="D306" i="15"/>
  <c r="C306" i="15"/>
  <c r="D305" i="15"/>
  <c r="C305" i="15"/>
  <c r="D304" i="15"/>
  <c r="C304" i="15"/>
  <c r="D303" i="15"/>
  <c r="C303" i="15"/>
  <c r="D302" i="15"/>
  <c r="C302" i="15"/>
  <c r="D301" i="15"/>
  <c r="C301" i="15"/>
  <c r="D300" i="15"/>
  <c r="C300" i="15"/>
  <c r="D299" i="15"/>
  <c r="C299" i="15"/>
  <c r="D298" i="15"/>
  <c r="C298" i="15"/>
  <c r="D297" i="15"/>
  <c r="C297" i="15"/>
  <c r="D296" i="15"/>
  <c r="C296" i="15"/>
  <c r="D295" i="15"/>
  <c r="C295" i="15"/>
  <c r="D294" i="15"/>
  <c r="C294" i="15"/>
  <c r="D293" i="15"/>
  <c r="C293" i="15"/>
  <c r="D292" i="15"/>
  <c r="C292" i="15"/>
  <c r="D291" i="15"/>
  <c r="C291" i="15"/>
  <c r="D290" i="15"/>
  <c r="C290" i="15"/>
  <c r="D289" i="15"/>
  <c r="C289" i="15"/>
  <c r="D288" i="15"/>
  <c r="C288" i="15"/>
  <c r="D287" i="15"/>
  <c r="C287" i="15"/>
  <c r="D286" i="15"/>
  <c r="C286" i="15"/>
  <c r="D285" i="15"/>
  <c r="C285" i="15"/>
  <c r="D284" i="15"/>
  <c r="C284" i="15"/>
  <c r="D283" i="15"/>
  <c r="C283" i="15"/>
  <c r="D282" i="15"/>
  <c r="C282" i="15"/>
  <c r="D281" i="15"/>
  <c r="C281" i="15"/>
  <c r="D280" i="15"/>
  <c r="C280" i="15"/>
  <c r="D279" i="15"/>
  <c r="C279" i="15"/>
  <c r="D278" i="15"/>
  <c r="C278" i="15"/>
  <c r="D277" i="15"/>
  <c r="C277" i="15"/>
  <c r="D276" i="15"/>
  <c r="C276" i="15"/>
  <c r="D275" i="15"/>
  <c r="C275" i="15"/>
  <c r="D274" i="15"/>
  <c r="C274" i="15"/>
  <c r="D273" i="15"/>
  <c r="C273" i="15"/>
  <c r="D272" i="15"/>
  <c r="C272" i="15"/>
  <c r="D271" i="15"/>
  <c r="C271" i="15"/>
  <c r="D270" i="15"/>
  <c r="C270" i="15"/>
  <c r="D269" i="15"/>
  <c r="C269" i="15"/>
  <c r="D268" i="15"/>
  <c r="C268" i="15"/>
  <c r="D267" i="15"/>
  <c r="C267" i="15"/>
  <c r="D266" i="15"/>
  <c r="C266" i="15"/>
  <c r="D265" i="15"/>
  <c r="C265" i="15"/>
  <c r="D264" i="15"/>
  <c r="C264" i="15"/>
  <c r="D263" i="15"/>
  <c r="C263" i="15"/>
  <c r="D262" i="15"/>
  <c r="C262" i="15"/>
  <c r="D261" i="15"/>
  <c r="C261" i="15"/>
  <c r="D260" i="15"/>
  <c r="C260" i="15"/>
  <c r="D259" i="15"/>
  <c r="C259" i="15"/>
  <c r="D258" i="15"/>
  <c r="C258" i="15"/>
  <c r="D257" i="15"/>
  <c r="C257" i="15"/>
  <c r="D256" i="15"/>
  <c r="C256" i="15"/>
  <c r="D255" i="15"/>
  <c r="C255" i="15"/>
  <c r="D254" i="15"/>
  <c r="C254" i="15"/>
  <c r="D253" i="15"/>
  <c r="C253" i="15"/>
  <c r="D252" i="15"/>
  <c r="C252" i="15"/>
  <c r="D251" i="15"/>
  <c r="C251" i="15"/>
  <c r="D250" i="15"/>
  <c r="C250" i="15"/>
  <c r="D249" i="15"/>
  <c r="C249" i="15"/>
  <c r="D248" i="15"/>
  <c r="C248" i="15"/>
  <c r="D247" i="15"/>
  <c r="C247" i="15"/>
  <c r="D246" i="15"/>
  <c r="C246" i="15"/>
  <c r="D245" i="15"/>
  <c r="C245" i="15"/>
  <c r="D244" i="15"/>
  <c r="C244" i="15"/>
  <c r="D243" i="15"/>
  <c r="C243" i="15"/>
  <c r="D242" i="15"/>
  <c r="C242" i="15"/>
  <c r="D241" i="15"/>
  <c r="C241" i="15"/>
  <c r="D240" i="15"/>
  <c r="C240" i="15"/>
  <c r="D239" i="15"/>
  <c r="C239" i="15"/>
  <c r="D238" i="15"/>
  <c r="C238" i="15"/>
  <c r="D237" i="15"/>
  <c r="C237" i="15"/>
  <c r="D236" i="15"/>
  <c r="C236" i="15"/>
  <c r="D235" i="15"/>
  <c r="C235" i="15"/>
  <c r="D234" i="15"/>
  <c r="C234" i="15"/>
  <c r="D233" i="15"/>
  <c r="C233" i="15"/>
  <c r="D232" i="15"/>
  <c r="C232" i="15"/>
  <c r="D231" i="15"/>
  <c r="C231" i="15"/>
  <c r="D230" i="15"/>
  <c r="C230" i="15"/>
  <c r="D229" i="15"/>
  <c r="C229" i="15"/>
  <c r="D228" i="15"/>
  <c r="C228" i="15"/>
  <c r="D227" i="15"/>
  <c r="C227" i="15"/>
  <c r="D226" i="15"/>
  <c r="C226" i="15"/>
  <c r="D225" i="15"/>
  <c r="C225" i="15"/>
  <c r="D224" i="15"/>
  <c r="C224" i="15"/>
  <c r="D223" i="15"/>
  <c r="C223" i="15"/>
  <c r="D222" i="15"/>
  <c r="C222" i="15"/>
  <c r="D221" i="15"/>
  <c r="C221" i="15"/>
  <c r="D220" i="15"/>
  <c r="C220" i="15"/>
  <c r="D219" i="15"/>
  <c r="C219" i="15"/>
  <c r="D218" i="15"/>
  <c r="C218" i="15"/>
  <c r="D217" i="15"/>
  <c r="C217" i="15"/>
  <c r="D216" i="15"/>
  <c r="C216" i="15"/>
  <c r="D215" i="15"/>
  <c r="C215" i="15"/>
  <c r="D214" i="15"/>
  <c r="C214" i="15"/>
  <c r="D213" i="15"/>
  <c r="C213" i="15"/>
  <c r="D212" i="15"/>
  <c r="C212" i="15"/>
  <c r="D211" i="15"/>
  <c r="C211" i="15"/>
  <c r="D210" i="15"/>
  <c r="C210" i="15"/>
  <c r="D209" i="15"/>
  <c r="C209" i="15"/>
  <c r="D208" i="15"/>
  <c r="C208" i="15"/>
  <c r="D207" i="15"/>
  <c r="C207" i="15"/>
  <c r="D206" i="15"/>
  <c r="C206" i="15"/>
  <c r="D205" i="15"/>
  <c r="C205" i="15"/>
  <c r="D204" i="15"/>
  <c r="C204" i="15"/>
  <c r="D203" i="15"/>
  <c r="C203" i="15"/>
  <c r="D202" i="15"/>
  <c r="C202" i="15"/>
  <c r="D201" i="15"/>
  <c r="C201" i="15"/>
  <c r="D200" i="15"/>
  <c r="C200" i="15"/>
  <c r="D199" i="15"/>
  <c r="C199" i="15"/>
  <c r="D198" i="15"/>
  <c r="C198" i="15"/>
  <c r="D197" i="15"/>
  <c r="C197" i="15"/>
  <c r="D196" i="15"/>
  <c r="C196" i="15"/>
  <c r="D195" i="15"/>
  <c r="C195" i="15"/>
  <c r="D194" i="15"/>
  <c r="C194" i="15"/>
  <c r="D193" i="15"/>
  <c r="C193" i="15"/>
  <c r="D192" i="15"/>
  <c r="C192" i="15"/>
  <c r="D191" i="15"/>
  <c r="C191" i="15"/>
  <c r="D190" i="15"/>
  <c r="C190" i="15"/>
  <c r="D189" i="15"/>
  <c r="C189" i="15"/>
  <c r="D188" i="15"/>
  <c r="C188" i="15"/>
  <c r="D187" i="15"/>
  <c r="C187" i="15"/>
  <c r="D186" i="15"/>
  <c r="C186" i="15"/>
  <c r="D185" i="15"/>
  <c r="C185" i="15"/>
  <c r="D184" i="15"/>
  <c r="C184" i="15"/>
  <c r="D183" i="15"/>
  <c r="C183" i="15"/>
  <c r="D182" i="15"/>
  <c r="C182" i="15"/>
  <c r="D181" i="15"/>
  <c r="C181" i="15"/>
  <c r="D180" i="15"/>
  <c r="C180" i="15"/>
  <c r="D179" i="15"/>
  <c r="C179" i="15"/>
  <c r="D178" i="15"/>
  <c r="C178" i="15"/>
  <c r="D177" i="15"/>
  <c r="C177" i="15"/>
  <c r="D176" i="15"/>
  <c r="C176" i="15"/>
  <c r="D175" i="15"/>
  <c r="C175" i="15"/>
  <c r="D174" i="15"/>
  <c r="C174" i="15"/>
  <c r="D173" i="15"/>
  <c r="C173" i="15"/>
  <c r="D172" i="15"/>
  <c r="C172" i="15"/>
  <c r="D171" i="15"/>
  <c r="C171" i="15"/>
  <c r="D170" i="15"/>
  <c r="C170" i="15"/>
  <c r="D169" i="15"/>
  <c r="C169" i="15"/>
  <c r="D168" i="15"/>
  <c r="C168" i="15"/>
  <c r="D167" i="15"/>
  <c r="C167" i="15"/>
  <c r="D166" i="15"/>
  <c r="C166" i="15"/>
  <c r="D165" i="15"/>
  <c r="C165" i="15"/>
  <c r="D164" i="15"/>
  <c r="C164" i="15"/>
  <c r="D163" i="15"/>
  <c r="C163" i="15"/>
  <c r="D162" i="15"/>
  <c r="C162" i="15"/>
  <c r="D161" i="15"/>
  <c r="C161" i="15"/>
  <c r="D160" i="15"/>
  <c r="C160" i="15"/>
  <c r="D159" i="15"/>
  <c r="C159" i="15"/>
  <c r="D158" i="15"/>
  <c r="C158" i="15"/>
  <c r="D157" i="15"/>
  <c r="C157" i="15"/>
  <c r="D156" i="15"/>
  <c r="C156" i="15"/>
  <c r="D155" i="15"/>
  <c r="C155" i="15"/>
  <c r="D154" i="15"/>
  <c r="C154" i="15"/>
  <c r="D153" i="15"/>
  <c r="C153" i="15"/>
  <c r="D152" i="15"/>
  <c r="C152" i="15"/>
  <c r="D151" i="15"/>
  <c r="C151" i="15"/>
  <c r="D150" i="15"/>
  <c r="C150" i="15"/>
  <c r="D149" i="15"/>
  <c r="C149" i="15"/>
  <c r="D148" i="15"/>
  <c r="C148" i="15"/>
  <c r="D147" i="15"/>
  <c r="C147" i="15"/>
  <c r="D146" i="15"/>
  <c r="C146" i="15"/>
  <c r="D145" i="15"/>
  <c r="C145" i="15"/>
  <c r="D144" i="15"/>
  <c r="C144" i="15"/>
  <c r="D143" i="15"/>
  <c r="C143" i="15"/>
  <c r="D142" i="15"/>
  <c r="C142" i="15"/>
  <c r="D141" i="15"/>
  <c r="C141" i="15"/>
  <c r="D140" i="15"/>
  <c r="C140" i="15"/>
  <c r="D139" i="15"/>
  <c r="C139" i="15"/>
  <c r="D138" i="15"/>
  <c r="C138" i="15"/>
  <c r="D137" i="15"/>
  <c r="C137" i="15"/>
  <c r="D136" i="15"/>
  <c r="C136" i="15"/>
  <c r="D135" i="15"/>
  <c r="C135" i="15"/>
  <c r="D134" i="15"/>
  <c r="C134" i="15"/>
  <c r="D133" i="15"/>
  <c r="C133" i="15"/>
  <c r="D132" i="15"/>
  <c r="C132" i="15"/>
  <c r="D131" i="15"/>
  <c r="C131" i="15"/>
  <c r="D130" i="15"/>
  <c r="C130" i="15"/>
  <c r="D129" i="15"/>
  <c r="C129" i="15"/>
  <c r="D128" i="15"/>
  <c r="C128" i="15"/>
  <c r="D127" i="15"/>
  <c r="C127" i="15"/>
  <c r="D126" i="15"/>
  <c r="C126" i="15"/>
  <c r="D125" i="15"/>
  <c r="C125" i="15"/>
  <c r="D124" i="15"/>
  <c r="C124" i="15"/>
  <c r="D123" i="15"/>
  <c r="C123" i="15"/>
  <c r="D122" i="15"/>
  <c r="C122" i="15"/>
  <c r="D121" i="15"/>
  <c r="C121" i="15"/>
  <c r="D120" i="15"/>
  <c r="C120" i="15"/>
  <c r="D119" i="15"/>
  <c r="C119" i="15"/>
  <c r="D118" i="15"/>
  <c r="C118" i="15"/>
  <c r="D117" i="15"/>
  <c r="C117" i="15"/>
  <c r="D116" i="15"/>
  <c r="C116" i="15"/>
  <c r="D115" i="15"/>
  <c r="C115" i="15"/>
  <c r="D114" i="15"/>
  <c r="C114" i="15"/>
  <c r="D113" i="15"/>
  <c r="C113" i="15"/>
  <c r="D112" i="15"/>
  <c r="C112" i="15"/>
  <c r="D111" i="15"/>
  <c r="C111" i="15"/>
  <c r="D110" i="15"/>
  <c r="C110" i="15"/>
  <c r="D109" i="15"/>
  <c r="C109" i="15"/>
  <c r="D108" i="15"/>
  <c r="C108" i="15"/>
  <c r="D107" i="15"/>
  <c r="C107" i="15"/>
  <c r="D106" i="15"/>
  <c r="C106" i="15"/>
  <c r="D105" i="15"/>
  <c r="C105"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71" i="15"/>
  <c r="C71" i="15"/>
  <c r="D70" i="15"/>
  <c r="C70" i="15"/>
  <c r="D69" i="15"/>
  <c r="C69"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AK17" i="7"/>
  <c r="AQ17" i="7"/>
  <c r="W17" i="7"/>
  <c r="X17" i="7"/>
  <c r="O17" i="7"/>
  <c r="K18" i="14" l="1"/>
  <c r="J18" i="14"/>
  <c r="I18" i="14"/>
  <c r="H18" i="14"/>
  <c r="H19" i="14" l="1"/>
  <c r="B14" i="14" s="1"/>
  <c r="C17" i="14" s="1"/>
  <c r="LQ18" i="5" l="1"/>
  <c r="LP18" i="5"/>
  <c r="LO18" i="5"/>
  <c r="LN18" i="5"/>
  <c r="LM18" i="5"/>
  <c r="LL18" i="5"/>
  <c r="LK18" i="5"/>
  <c r="LJ18" i="5"/>
  <c r="LI18" i="5"/>
  <c r="LH18" i="5"/>
  <c r="LG18" i="5"/>
  <c r="LF18" i="5"/>
  <c r="LE18" i="5"/>
  <c r="LD18" i="5"/>
  <c r="LC18" i="5"/>
  <c r="LC19" i="5" s="1"/>
  <c r="LA18" i="5"/>
  <c r="KZ18" i="5"/>
  <c r="KY18" i="5"/>
  <c r="KX18" i="5"/>
  <c r="KW18" i="5"/>
  <c r="KV18" i="5"/>
  <c r="KU18" i="5"/>
  <c r="KT18" i="5"/>
  <c r="KS18" i="5"/>
  <c r="KR18" i="5"/>
  <c r="KQ18" i="5"/>
  <c r="KP18" i="5"/>
  <c r="KO18" i="5"/>
  <c r="KN18" i="5"/>
  <c r="KM18" i="5"/>
  <c r="KK18" i="5"/>
  <c r="KJ18" i="5"/>
  <c r="KI18" i="5"/>
  <c r="KH18" i="5"/>
  <c r="KG18" i="5"/>
  <c r="KF18" i="5"/>
  <c r="KE18" i="5"/>
  <c r="KD18" i="5"/>
  <c r="KC18" i="5"/>
  <c r="KB18" i="5"/>
  <c r="KA18" i="5"/>
  <c r="JZ18" i="5"/>
  <c r="JY18" i="5"/>
  <c r="JX18" i="5"/>
  <c r="JW18" i="5"/>
  <c r="JW19" i="5" s="1"/>
  <c r="JU18" i="5"/>
  <c r="JT18" i="5"/>
  <c r="JS18" i="5"/>
  <c r="JR18" i="5"/>
  <c r="JQ18" i="5"/>
  <c r="JP18" i="5"/>
  <c r="JO18" i="5"/>
  <c r="JN18" i="5"/>
  <c r="JM18" i="5"/>
  <c r="JL18" i="5"/>
  <c r="JK18" i="5"/>
  <c r="JJ18" i="5"/>
  <c r="JI18" i="5"/>
  <c r="JH18" i="5"/>
  <c r="JG18" i="5"/>
  <c r="JE18" i="5"/>
  <c r="JD18" i="5"/>
  <c r="JC18" i="5"/>
  <c r="JB18" i="5"/>
  <c r="JA18" i="5"/>
  <c r="IZ18" i="5"/>
  <c r="IY18" i="5"/>
  <c r="IX18" i="5"/>
  <c r="IW18" i="5"/>
  <c r="IV18" i="5"/>
  <c r="IU18" i="5"/>
  <c r="IT18" i="5"/>
  <c r="IS18" i="5"/>
  <c r="IR18" i="5"/>
  <c r="IQ18" i="5"/>
  <c r="IQ19" i="5" s="1"/>
  <c r="IJ18" i="5"/>
  <c r="II18" i="5"/>
  <c r="IH18" i="5"/>
  <c r="IG18" i="5"/>
  <c r="IF18" i="5"/>
  <c r="IE18" i="5"/>
  <c r="ID18" i="5"/>
  <c r="IC18" i="5"/>
  <c r="IB18" i="5"/>
  <c r="IA18" i="5"/>
  <c r="HZ18" i="5"/>
  <c r="HY18" i="5"/>
  <c r="HX18" i="5"/>
  <c r="HW18" i="5"/>
  <c r="HV18" i="5"/>
  <c r="HV19" i="5" s="1"/>
  <c r="HH18" i="5"/>
  <c r="HI18" i="5"/>
  <c r="HJ18" i="5"/>
  <c r="HK18" i="5"/>
  <c r="HL18" i="5"/>
  <c r="GK18" i="5"/>
  <c r="GL18" i="5"/>
  <c r="GM18" i="5"/>
  <c r="GN18" i="5"/>
  <c r="GO18" i="5"/>
  <c r="FU18" i="5"/>
  <c r="FV18" i="5"/>
  <c r="FW18" i="5"/>
  <c r="FX18" i="5"/>
  <c r="FY18" i="5"/>
  <c r="ER18" i="5"/>
  <c r="ES18" i="5"/>
  <c r="ET18" i="5"/>
  <c r="EU18" i="5"/>
  <c r="EV18" i="5"/>
  <c r="EB18" i="5"/>
  <c r="EC18" i="5"/>
  <c r="ED18" i="5"/>
  <c r="EE18" i="5"/>
  <c r="EF18" i="5"/>
  <c r="DL18" i="5"/>
  <c r="DM18" i="5"/>
  <c r="DN18" i="5"/>
  <c r="DO18" i="5"/>
  <c r="DP18" i="5"/>
  <c r="CR18" i="5"/>
  <c r="CS18" i="5"/>
  <c r="CT18" i="5"/>
  <c r="CU18" i="5"/>
  <c r="CV18" i="5"/>
  <c r="CB18" i="5"/>
  <c r="CC18" i="5"/>
  <c r="CD18" i="5"/>
  <c r="CE18" i="5"/>
  <c r="CF18" i="5"/>
  <c r="BC18" i="5"/>
  <c r="BD18" i="5"/>
  <c r="BE18" i="5"/>
  <c r="BF18" i="5"/>
  <c r="BG18" i="5"/>
  <c r="AF18" i="5"/>
  <c r="AG18" i="5"/>
  <c r="AH18" i="5"/>
  <c r="AI18" i="5"/>
  <c r="AJ18" i="5"/>
  <c r="P18" i="5"/>
  <c r="Q18" i="5"/>
  <c r="R18" i="5"/>
  <c r="S18" i="5"/>
  <c r="T18" i="5"/>
  <c r="AP19" i="4"/>
  <c r="ED19" i="4"/>
  <c r="DZ19" i="4"/>
  <c r="DX19" i="4"/>
  <c r="CO19" i="4"/>
  <c r="CG19" i="4"/>
  <c r="BX19" i="4"/>
  <c r="BV19" i="4"/>
  <c r="BQ19" i="4"/>
  <c r="BB19" i="4"/>
  <c r="BA19" i="4"/>
  <c r="AZ19" i="4"/>
  <c r="AY19" i="4"/>
  <c r="S18" i="4"/>
  <c r="R18" i="4"/>
  <c r="Q18" i="4"/>
  <c r="P18" i="4"/>
  <c r="O18" i="4"/>
  <c r="N18" i="4"/>
  <c r="M18" i="4"/>
  <c r="L18" i="4"/>
  <c r="H18" i="4"/>
  <c r="B3" i="8"/>
  <c r="KR19" i="5" l="1"/>
  <c r="JL19" i="5"/>
  <c r="IA19" i="5"/>
  <c r="HV17" i="5" s="1"/>
  <c r="P19" i="4"/>
  <c r="L19" i="4"/>
  <c r="IV19" i="5"/>
  <c r="IQ17" i="5" s="1"/>
  <c r="JG19" i="5"/>
  <c r="KB19" i="5"/>
  <c r="JW17" i="5" s="1"/>
  <c r="KM19" i="5"/>
  <c r="KM17" i="5" s="1"/>
  <c r="LH19" i="5"/>
  <c r="LC17" i="5" s="1"/>
  <c r="B3" i="13"/>
  <c r="JG17" i="5" l="1"/>
  <c r="K18" i="6"/>
  <c r="J18" i="6"/>
  <c r="I18" i="6"/>
  <c r="H18" i="6"/>
  <c r="AR17" i="7"/>
  <c r="AJ17" i="7"/>
  <c r="AI17" i="7"/>
  <c r="AH17" i="7"/>
  <c r="AG17" i="7"/>
  <c r="AF17" i="7"/>
  <c r="AE17" i="7"/>
  <c r="AD17" i="7"/>
  <c r="AC17" i="7"/>
  <c r="AB17" i="7"/>
  <c r="AA17" i="7"/>
  <c r="Z17" i="7"/>
  <c r="Z18" i="7" s="1"/>
  <c r="Y17" i="7"/>
  <c r="V17" i="7"/>
  <c r="U17" i="7"/>
  <c r="T17" i="7"/>
  <c r="S17" i="7"/>
  <c r="R17" i="7"/>
  <c r="Q17" i="7"/>
  <c r="P17" i="7"/>
  <c r="N17" i="7"/>
  <c r="L17" i="7"/>
  <c r="J17" i="7"/>
  <c r="I17" i="7"/>
  <c r="H17" i="7"/>
  <c r="IO18" i="5"/>
  <c r="IN18" i="5"/>
  <c r="IM18" i="5"/>
  <c r="IL18" i="5"/>
  <c r="HT18" i="5"/>
  <c r="HS18" i="5"/>
  <c r="HR18" i="5"/>
  <c r="HQ18" i="5"/>
  <c r="HP18" i="5"/>
  <c r="GX18" i="5"/>
  <c r="GW18" i="5"/>
  <c r="GV18" i="5"/>
  <c r="GU18" i="5"/>
  <c r="GT18" i="5"/>
  <c r="GS18" i="5"/>
  <c r="GS19" i="5" s="1"/>
  <c r="FK18" i="5"/>
  <c r="FI18" i="5"/>
  <c r="FH18" i="5"/>
  <c r="FH19" i="5" s="1"/>
  <c r="FG18" i="5"/>
  <c r="FE18" i="5"/>
  <c r="FD18" i="5"/>
  <c r="BR18" i="5"/>
  <c r="BQ18" i="5"/>
  <c r="BQ19" i="5" s="1"/>
  <c r="BP18" i="5"/>
  <c r="BO18" i="5"/>
  <c r="DB18" i="5"/>
  <c r="DA18" i="5"/>
  <c r="CZ18" i="5"/>
  <c r="CZ19" i="5" s="1"/>
  <c r="AS18" i="5"/>
  <c r="AR18" i="5"/>
  <c r="AQ18" i="5"/>
  <c r="AP18" i="5"/>
  <c r="AO18" i="5"/>
  <c r="AN18" i="5"/>
  <c r="HN18" i="5"/>
  <c r="HM18" i="5"/>
  <c r="HG18" i="5"/>
  <c r="HF18" i="5"/>
  <c r="HE18" i="5"/>
  <c r="GQ18" i="5"/>
  <c r="GP18" i="5"/>
  <c r="GJ18" i="5"/>
  <c r="GI18" i="5"/>
  <c r="GH18" i="5"/>
  <c r="GA18" i="5"/>
  <c r="FZ18" i="5"/>
  <c r="FT18" i="5"/>
  <c r="FS18" i="5"/>
  <c r="FR18" i="5"/>
  <c r="EX18" i="5"/>
  <c r="EW18" i="5"/>
  <c r="EQ18" i="5"/>
  <c r="EP18" i="5"/>
  <c r="EO18" i="5"/>
  <c r="EH18" i="5"/>
  <c r="EG18" i="5"/>
  <c r="EA18" i="5"/>
  <c r="DZ18" i="5"/>
  <c r="DY18" i="5"/>
  <c r="DR18" i="5"/>
  <c r="DQ18" i="5"/>
  <c r="DK18" i="5"/>
  <c r="DJ18" i="5"/>
  <c r="DI18" i="5"/>
  <c r="CX18" i="5"/>
  <c r="CW18" i="5"/>
  <c r="CQ18" i="5"/>
  <c r="CP18" i="5"/>
  <c r="CO18" i="5"/>
  <c r="CH18" i="5"/>
  <c r="CG18" i="5"/>
  <c r="CA18" i="5"/>
  <c r="BZ18" i="5"/>
  <c r="BY18" i="5"/>
  <c r="BI18" i="5"/>
  <c r="BH18" i="5"/>
  <c r="BB18" i="5"/>
  <c r="BA18" i="5"/>
  <c r="AZ18" i="5"/>
  <c r="AL18" i="5"/>
  <c r="AK18" i="5"/>
  <c r="AE18" i="5"/>
  <c r="AD18" i="5"/>
  <c r="AC18" i="5"/>
  <c r="V18" i="5"/>
  <c r="U18" i="5"/>
  <c r="O18" i="5"/>
  <c r="N18" i="5"/>
  <c r="M18" i="5"/>
  <c r="HD18" i="5"/>
  <c r="HC18" i="5"/>
  <c r="HB18" i="5"/>
  <c r="HA18" i="5"/>
  <c r="GZ18" i="5"/>
  <c r="GG18" i="5"/>
  <c r="GF18" i="5"/>
  <c r="GE18" i="5"/>
  <c r="GD18" i="5"/>
  <c r="GC18" i="5"/>
  <c r="FQ18" i="5"/>
  <c r="FP18" i="5"/>
  <c r="FO18" i="5"/>
  <c r="FN18" i="5"/>
  <c r="FM18" i="5"/>
  <c r="EN18" i="5"/>
  <c r="EM18" i="5"/>
  <c r="EL18" i="5"/>
  <c r="EK18" i="5"/>
  <c r="EJ18" i="5"/>
  <c r="DX18" i="5"/>
  <c r="DW18" i="5"/>
  <c r="DV18" i="5"/>
  <c r="DU18" i="5"/>
  <c r="DT18" i="5"/>
  <c r="DH18" i="5"/>
  <c r="DG18" i="5"/>
  <c r="DF18" i="5"/>
  <c r="DE18" i="5"/>
  <c r="DD18" i="5"/>
  <c r="CN18" i="5"/>
  <c r="CM18" i="5"/>
  <c r="CL18" i="5"/>
  <c r="CK18" i="5"/>
  <c r="CJ18" i="5"/>
  <c r="BX18" i="5"/>
  <c r="BW18" i="5"/>
  <c r="BV18" i="5"/>
  <c r="BU18" i="5"/>
  <c r="BT18" i="5"/>
  <c r="AY18" i="5"/>
  <c r="AX18" i="5"/>
  <c r="AW18" i="5"/>
  <c r="AV18" i="5"/>
  <c r="AU18" i="5"/>
  <c r="AB18" i="5"/>
  <c r="AA18" i="5"/>
  <c r="Z18" i="5"/>
  <c r="Y18" i="5"/>
  <c r="X18" i="5"/>
  <c r="L18" i="5"/>
  <c r="K18" i="5"/>
  <c r="J18" i="5"/>
  <c r="I18" i="5"/>
  <c r="H18" i="5"/>
  <c r="BO19" i="5" l="1"/>
  <c r="FD19" i="5"/>
  <c r="H18" i="7"/>
  <c r="B13" i="7" s="1"/>
  <c r="C16" i="7" s="1"/>
  <c r="HP19" i="5"/>
  <c r="HE19" i="5"/>
  <c r="GH19" i="5"/>
  <c r="GC19" i="5"/>
  <c r="GC17" i="5" s="1"/>
  <c r="FR19" i="5"/>
  <c r="EJ19" i="5"/>
  <c r="DY19" i="5"/>
  <c r="DI19" i="5"/>
  <c r="DD19" i="5"/>
  <c r="CO19" i="5"/>
  <c r="BY19" i="5"/>
  <c r="BT19" i="5"/>
  <c r="AN19" i="5"/>
  <c r="AC19" i="5"/>
  <c r="X19" i="5"/>
  <c r="EO19" i="5"/>
  <c r="EJ17" i="5" s="1"/>
  <c r="AZ19" i="5"/>
  <c r="M19" i="5"/>
  <c r="H19" i="5"/>
  <c r="AU19" i="5"/>
  <c r="CJ19" i="5"/>
  <c r="DT19" i="5"/>
  <c r="FM19" i="5"/>
  <c r="GZ19" i="5"/>
  <c r="H19" i="6"/>
  <c r="N18" i="7"/>
  <c r="BT18" i="4"/>
  <c r="BO18" i="4"/>
  <c r="BN18" i="4"/>
  <c r="K18" i="4"/>
  <c r="J18" i="4"/>
  <c r="I18" i="4"/>
  <c r="CT18" i="4"/>
  <c r="CS18" i="4"/>
  <c r="CR18" i="4"/>
  <c r="CQ18" i="4"/>
  <c r="CM18" i="4"/>
  <c r="CL18" i="4"/>
  <c r="CK18" i="4"/>
  <c r="CJ18" i="4"/>
  <c r="CI18" i="4"/>
  <c r="CE18" i="4"/>
  <c r="CD18" i="4"/>
  <c r="CC18" i="4"/>
  <c r="CB18" i="4"/>
  <c r="CA18" i="4"/>
  <c r="BZ18" i="4"/>
  <c r="BE18" i="4"/>
  <c r="BD18" i="4"/>
  <c r="BH18" i="4"/>
  <c r="BG18" i="4"/>
  <c r="BM18" i="4"/>
  <c r="BL18" i="4"/>
  <c r="BK18" i="4"/>
  <c r="BJ18" i="4"/>
  <c r="AW18" i="4"/>
  <c r="AV18" i="4"/>
  <c r="AU18" i="4"/>
  <c r="AT18" i="4"/>
  <c r="AS18" i="4"/>
  <c r="AR18" i="4"/>
  <c r="B13" i="5" l="1"/>
  <c r="B12" i="5" s="1"/>
  <c r="C15" i="5" s="1"/>
  <c r="AU17" i="5"/>
  <c r="C17" i="6"/>
  <c r="B14" i="6"/>
  <c r="GZ17" i="5"/>
  <c r="FM17" i="5"/>
  <c r="DT17" i="5"/>
  <c r="DD17" i="5"/>
  <c r="BT17" i="5"/>
  <c r="CJ17" i="5"/>
  <c r="X17" i="5"/>
  <c r="CQ19" i="4"/>
  <c r="H19" i="4"/>
  <c r="CI19" i="4"/>
  <c r="H17" i="5"/>
  <c r="AR19" i="4"/>
  <c r="BD19" i="4"/>
  <c r="BZ19" i="4"/>
  <c r="C16" i="5" l="1"/>
  <c r="C16" i="6"/>
  <c r="C16" i="14"/>
  <c r="C15" i="7"/>
</calcChain>
</file>

<file path=xl/sharedStrings.xml><?xml version="1.0" encoding="utf-8"?>
<sst xmlns="http://schemas.openxmlformats.org/spreadsheetml/2006/main" count="1837" uniqueCount="480">
  <si>
    <t xml:space="preserve">To ensure uniqueness of file names, please use the following conventions when saving your completed templates:
</t>
  </si>
  <si>
    <t xml:space="preserve">Where:
</t>
  </si>
  <si>
    <r>
      <rPr>
        <i/>
        <sz val="12"/>
        <rFont val="Calibri"/>
        <family val="2"/>
      </rPr>
      <t xml:space="preserve">E </t>
    </r>
    <r>
      <rPr>
        <sz val="12"/>
        <rFont val="Calibri"/>
        <family val="2"/>
      </rPr>
      <t xml:space="preserve">= E for an Expenditure Analysis Template
</t>
    </r>
  </si>
  <si>
    <r>
      <rPr>
        <i/>
        <sz val="12"/>
        <rFont val="Calibri"/>
        <family val="2"/>
      </rPr>
      <t>P</t>
    </r>
    <r>
      <rPr>
        <sz val="12"/>
        <rFont val="Calibri"/>
        <family val="2"/>
      </rPr>
      <t xml:space="preserve"> =  P for template to be attributed to Prime Partner
</t>
    </r>
  </si>
  <si>
    <r>
      <rPr>
        <i/>
        <sz val="12"/>
        <rFont val="Calibri"/>
        <family val="2"/>
      </rPr>
      <t>&lt;Partner_Name&gt;</t>
    </r>
    <r>
      <rPr>
        <sz val="12"/>
        <rFont val="Calibri"/>
        <family val="2"/>
      </rPr>
      <t xml:space="preserve"> = Name of the organization associated with template results; enter Prime Partner name
</t>
    </r>
  </si>
  <si>
    <r>
      <rPr>
        <i/>
        <sz val="12"/>
        <rFont val="Calibri"/>
        <family val="2"/>
      </rPr>
      <t>&lt;Seq&gt;</t>
    </r>
    <r>
      <rPr>
        <sz val="12"/>
        <rFont val="Calibri"/>
        <family val="2"/>
      </rPr>
      <t xml:space="preserve"> = should consist of two numeric digits as follows:
</t>
    </r>
  </si>
  <si>
    <r>
      <rPr>
        <i/>
        <sz val="12"/>
        <rFont val="Calibri"/>
        <family val="2"/>
      </rPr>
      <t xml:space="preserve">1st Digit </t>
    </r>
    <r>
      <rPr>
        <sz val="12"/>
        <rFont val="Calibri"/>
        <family val="2"/>
      </rPr>
      <t xml:space="preserve">= template number; 1 for 1st template, 2 for 2nd template (if more than one template of this type needed), and so on up to 9
</t>
    </r>
    <r>
      <rPr>
        <i/>
        <sz val="12"/>
        <rFont val="Calibri"/>
        <family val="2"/>
      </rPr>
      <t>2nd Digit</t>
    </r>
    <r>
      <rPr>
        <sz val="12"/>
        <rFont val="Calibri"/>
        <family val="2"/>
      </rPr>
      <t xml:space="preserve"> = template update number; 1 for initial submission; 2 for the next </t>
    </r>
    <r>
      <rPr>
        <u/>
        <sz val="12"/>
        <rFont val="Calibri"/>
        <family val="2"/>
      </rPr>
      <t>update</t>
    </r>
    <r>
      <rPr>
        <sz val="12"/>
        <rFont val="Calibri"/>
        <family val="2"/>
      </rPr>
      <t xml:space="preserve"> (if any), and so on up to 9
For example, Seq = ’34’ means the 4th submission of the 3rd template uploaded (3rd in the original sequence) 
Note: if a given template fails to upload successfully, its name should be reused in a subsequent upload try after correction
</t>
    </r>
  </si>
  <si>
    <t xml:space="preserve">All USG partners are entitled to report their achievements regardless of overlap with another partner.  The information you provide will help the USG team report more accurate aggregate data.  
</t>
  </si>
  <si>
    <t>* NOTE: DO NOT ADD COLUMNS OR ROWS TO THE WORKSHEETS</t>
  </si>
  <si>
    <t>To Be Developed</t>
  </si>
  <si>
    <t>Data Quality Tips</t>
  </si>
  <si>
    <t>1. To be developed</t>
  </si>
  <si>
    <t>Other Guidance</t>
  </si>
  <si>
    <t>Partner Information</t>
  </si>
  <si>
    <t>FY 2012</t>
  </si>
  <si>
    <t>Partner Background (Complete the areas in light gray below)</t>
  </si>
  <si>
    <t>Partner Organization Name &amp; Agreement ID:</t>
  </si>
  <si>
    <t>Director/Chief of Party:</t>
  </si>
  <si>
    <t>Telephone:</t>
  </si>
  <si>
    <t>Cell:</t>
  </si>
  <si>
    <t>E-mail:</t>
  </si>
  <si>
    <t>Financial Focal Person (if applicable):</t>
  </si>
  <si>
    <t>Reporting Information</t>
  </si>
  <si>
    <t>Submission Date:</t>
  </si>
  <si>
    <t>Name of Person Submitting Form:</t>
  </si>
  <si>
    <t>USG Approval (For internal purposes only)</t>
  </si>
  <si>
    <t>USG Agency:</t>
  </si>
  <si>
    <t>A/COTR Approval (Name/Date):</t>
  </si>
  <si>
    <t>Comments (Provide general comments if needed)</t>
  </si>
  <si>
    <t>Result</t>
  </si>
  <si>
    <t>Country</t>
  </si>
  <si>
    <t>Location</t>
  </si>
  <si>
    <t>Category</t>
  </si>
  <si>
    <t>Activity</t>
  </si>
  <si>
    <t>Empty</t>
  </si>
  <si>
    <t>TZ</t>
  </si>
  <si>
    <t>District</t>
  </si>
  <si>
    <t>Add Comments</t>
  </si>
  <si>
    <t>PMTCT</t>
  </si>
  <si>
    <t>LAB</t>
  </si>
  <si>
    <t>OVC</t>
  </si>
  <si>
    <t>SORP-GP</t>
  </si>
  <si>
    <t>Category Details</t>
  </si>
  <si>
    <t>PITC</t>
  </si>
  <si>
    <t>VCT</t>
  </si>
  <si>
    <t>Estimate the number of beneficiaries reached through SORP-GP receiving services in each of the following categories</t>
  </si>
  <si>
    <t>Estimate the number of beneficiaries reached through SORP-MARPs receiving services in each of the following categories</t>
  </si>
  <si>
    <t>Province</t>
  </si>
  <si>
    <t>Medical Care (not facility-based)</t>
  </si>
  <si>
    <t xml:space="preserve">Economic Strengthening </t>
  </si>
  <si>
    <t>Psychological Care</t>
  </si>
  <si>
    <t xml:space="preserve">Social Care </t>
  </si>
  <si>
    <t>Nutrition and food security</t>
  </si>
  <si>
    <t>Number tested and received results</t>
  </si>
  <si>
    <t xml:space="preserve">Number identified positive </t>
  </si>
  <si>
    <t>HIV Testing for Pregnant Women</t>
  </si>
  <si>
    <t>Prevention and Care for Pregnant Women</t>
  </si>
  <si>
    <t>HIV Testing for Exposed Infants</t>
  </si>
  <si>
    <t>Prevention and Care for Exposed Infants</t>
  </si>
  <si>
    <t>Pregnant Women</t>
  </si>
  <si>
    <t>Infants</t>
  </si>
  <si>
    <t>ART Lab Services</t>
  </si>
  <si>
    <t>TB Diagnostics</t>
  </si>
  <si>
    <t>EID</t>
  </si>
  <si>
    <t>Educational Support</t>
  </si>
  <si>
    <t>Mass Media</t>
  </si>
  <si>
    <t>Individual and Small Group Prevention Interventions</t>
  </si>
  <si>
    <t xml:space="preserve">Condom Distribution </t>
  </si>
  <si>
    <t xml:space="preserve">Community Mobilization and Outreach </t>
  </si>
  <si>
    <t xml:space="preserve">Other prevention activities </t>
  </si>
  <si>
    <t>FBCTS</t>
  </si>
  <si>
    <t>CBCTS</t>
  </si>
  <si>
    <t>SORP- GP</t>
  </si>
  <si>
    <t>SORP-MARPs</t>
  </si>
  <si>
    <t>Above National</t>
  </si>
  <si>
    <t>Site-Level</t>
  </si>
  <si>
    <t>National</t>
  </si>
  <si>
    <t>Surveillance</t>
  </si>
  <si>
    <t>HSS</t>
  </si>
  <si>
    <t>HTC</t>
  </si>
  <si>
    <t>PEP</t>
  </si>
  <si>
    <t>BS</t>
  </si>
  <si>
    <t>EndOfData</t>
  </si>
  <si>
    <t>CategoryDetail</t>
  </si>
  <si>
    <t>TB</t>
  </si>
  <si>
    <t>Number of OVC reached</t>
  </si>
  <si>
    <t>P8.3.D: Number of intended population (MARP) reached</t>
  </si>
  <si>
    <t xml:space="preserve">P5.1.D: Number of Males Circumcised </t>
  </si>
  <si>
    <t>H2.1.D: Number of new health care workers who graduated from a pre‐service training institution</t>
  </si>
  <si>
    <t>Number of  Individuals tested and identified as HIV positive</t>
  </si>
  <si>
    <t>Number of labs renovated during period</t>
  </si>
  <si>
    <t>Number of beneficiaries receiving services in each of the following service categories</t>
  </si>
  <si>
    <t>Blood Safety</t>
  </si>
  <si>
    <t>Number of Blood units tested</t>
  </si>
  <si>
    <t>RESULTS-EA-PARTNER</t>
  </si>
  <si>
    <t>Metadata</t>
  </si>
  <si>
    <t>End-Of-Data</t>
  </si>
  <si>
    <t>VMMC</t>
  </si>
  <si>
    <t>IC</t>
  </si>
  <si>
    <t>SORP-IDU</t>
  </si>
  <si>
    <t>SORP-CSW</t>
  </si>
  <si>
    <t>SORP-MSM</t>
  </si>
  <si>
    <t>SORP-PLHIV</t>
  </si>
  <si>
    <t>MMT</t>
  </si>
  <si>
    <t>Training (in-service)</t>
  </si>
  <si>
    <t>Construction &amp; renovation</t>
  </si>
  <si>
    <t xml:space="preserve">Vehicles </t>
  </si>
  <si>
    <t xml:space="preserve">Equipment and furniture </t>
  </si>
  <si>
    <t>Other investment expenditures*</t>
  </si>
  <si>
    <t>Personnel</t>
  </si>
  <si>
    <t>Antiretroviral drugs (ARVs)</t>
  </si>
  <si>
    <t>Non-ARV drugs and reagents</t>
  </si>
  <si>
    <t>HIV Test Kits</t>
  </si>
  <si>
    <t>Condoms</t>
  </si>
  <si>
    <t xml:space="preserve">Other supplies </t>
  </si>
  <si>
    <t>Food Supplements</t>
  </si>
  <si>
    <t>Building rental and Utilities</t>
  </si>
  <si>
    <t>Travel / Transport</t>
  </si>
  <si>
    <t>Other site recurrent expenditures*</t>
  </si>
  <si>
    <t>SORP- CSW</t>
  </si>
  <si>
    <t>SORP- MSM</t>
  </si>
  <si>
    <t>SORP- PLHIV</t>
  </si>
  <si>
    <t>Record the amount spent  for HIV test kits that were used to support women and infants</t>
  </si>
  <si>
    <t>Record the amount spent for ARVs that were used to support women and infants</t>
  </si>
  <si>
    <t>Transport/ Travel</t>
  </si>
  <si>
    <t xml:space="preserve">Other General/ Administrative  </t>
  </si>
  <si>
    <t xml:space="preserve">Pre-service Training </t>
  </si>
  <si>
    <t xml:space="preserve">Curriculum Development </t>
  </si>
  <si>
    <t>Lab</t>
  </si>
  <si>
    <t>SORP- MARPs</t>
  </si>
  <si>
    <t>PM</t>
  </si>
  <si>
    <t>M&amp;E</t>
  </si>
  <si>
    <t>Comment</t>
  </si>
  <si>
    <t>Unused text string for SpreadSheet Gear</t>
  </si>
  <si>
    <t>Partner-Mechanism</t>
  </si>
  <si>
    <t>Technical-Sub-Area</t>
  </si>
  <si>
    <t>Return to Worksheet</t>
  </si>
  <si>
    <t>Definitions</t>
  </si>
  <si>
    <t>Definitions To Be Provided</t>
  </si>
  <si>
    <t>Abbreviations</t>
  </si>
  <si>
    <t>CBCT</t>
  </si>
  <si>
    <t xml:space="preserve">Community-based counseling and testing </t>
  </si>
  <si>
    <t>Community-based Care, Treatment and Support</t>
  </si>
  <si>
    <t>CSW</t>
  </si>
  <si>
    <t>Commercial sex worker</t>
  </si>
  <si>
    <t>Facility-based Care, Treatment and Support</t>
  </si>
  <si>
    <t xml:space="preserve">Health system strengthening </t>
  </si>
  <si>
    <t xml:space="preserve">HIV Testing and Counseling </t>
  </si>
  <si>
    <t>Infection Control</t>
  </si>
  <si>
    <t>IDU</t>
  </si>
  <si>
    <t>Injection Drug User</t>
  </si>
  <si>
    <t xml:space="preserve">Monitoring and Evaluation </t>
  </si>
  <si>
    <t>Medically-assisted Methodone Therapy</t>
  </si>
  <si>
    <t>MSM</t>
  </si>
  <si>
    <t>Men who have sex with men</t>
  </si>
  <si>
    <t xml:space="preserve">Orphans and Vulnerable Children </t>
  </si>
  <si>
    <t xml:space="preserve">Post-exposure Prophylaxis </t>
  </si>
  <si>
    <t>Provider-initiated testing and counseling</t>
  </si>
  <si>
    <t>PLHIV</t>
  </si>
  <si>
    <t>Person living with HIV/AIDS</t>
  </si>
  <si>
    <t xml:space="preserve">Program management </t>
  </si>
  <si>
    <t xml:space="preserve">Prevention of Mother-to-Child Transmission </t>
  </si>
  <si>
    <t xml:space="preserve">Sexual and Other Risk Prevention- General Population </t>
  </si>
  <si>
    <t>Sexual and Other Risk Prevention- Most at risk populatons</t>
  </si>
  <si>
    <t>voluntary testing and counseling</t>
  </si>
  <si>
    <t>Voluntary Medical Male Circumcision</t>
  </si>
  <si>
    <t>Selected Totals</t>
  </si>
  <si>
    <t>Quick Worksheet Navigation
Links</t>
  </si>
  <si>
    <t>Return to Expenditures Worksheet</t>
  </si>
  <si>
    <t>Return to Results Worksheet</t>
  </si>
  <si>
    <t>Expenditures</t>
  </si>
  <si>
    <t>Program Area</t>
  </si>
  <si>
    <t>Add Comment</t>
  </si>
  <si>
    <t>Estimate the percentage of total program effort spent on each activity  (should total to 100 per row;
specify each as integer value from 0 to 100)</t>
  </si>
  <si>
    <r>
      <t xml:space="preserve">Record amount spent on </t>
    </r>
    <r>
      <rPr>
        <u/>
        <sz val="10"/>
        <color theme="1"/>
        <rFont val="Calibri"/>
        <family val="2"/>
        <scheme val="minor"/>
      </rPr>
      <t>non-ARV drugs and reagents</t>
    </r>
    <r>
      <rPr>
        <sz val="10"/>
        <color theme="1"/>
        <rFont val="Calibri"/>
        <family val="2"/>
        <scheme val="minor"/>
      </rPr>
      <t xml:space="preserve"> used to support services for ART, TB diagnosis and early infant HIV diagnosis (EID)</t>
    </r>
  </si>
  <si>
    <r>
      <t xml:space="preserve">Record amount spent on </t>
    </r>
    <r>
      <rPr>
        <u/>
        <sz val="10"/>
        <color theme="1"/>
        <rFont val="Calibri"/>
        <family val="2"/>
        <scheme val="minor"/>
      </rPr>
      <t>supplies</t>
    </r>
    <r>
      <rPr>
        <sz val="10"/>
        <color theme="1"/>
        <rFont val="Calibri"/>
        <family val="2"/>
        <scheme val="minor"/>
      </rPr>
      <t xml:space="preserve"> used specifically to support services for ART, TB diagnosis and early infant HIV diagnosis (EID)</t>
    </r>
  </si>
  <si>
    <t>Estimate the amount spent to support SORP-MARP activities in each service category (Note: The sum of each row must equal to the total reported expenditures for  SORP-GP for province)</t>
  </si>
  <si>
    <t>NOTE: This tab will be customized for each Country, and locked &amp; hidden when deployed for use</t>
  </si>
  <si>
    <t>SURVEILLANCE</t>
  </si>
  <si>
    <t>CATEGORY-CATEGORY DETAIL MAP</t>
  </si>
  <si>
    <t>Category Detail</t>
  </si>
  <si>
    <t>CATEGORY</t>
  </si>
  <si>
    <t>Not Used</t>
  </si>
  <si>
    <t>Expenditures Entry Guidance</t>
  </si>
  <si>
    <t>Health System Strengthening (HSS) Expenditures (to be completed by Partner)</t>
  </si>
  <si>
    <r>
      <rPr>
        <i/>
        <sz val="12"/>
        <rFont val="Calibri"/>
        <family val="2"/>
      </rPr>
      <t>&lt;OU&gt;</t>
    </r>
    <r>
      <rPr>
        <sz val="12"/>
        <rFont val="Calibri"/>
        <family val="2"/>
      </rPr>
      <t xml:space="preserve"> = Two letter international Country code (e.g., VN for Vietnam, TZ for Tanzania, etc.) or Operating Unit (OU) identifier
</t>
    </r>
  </si>
  <si>
    <t>Record the total expenditures spent for each testing modality (sum across modalities must equal total expenditures for HTC for province)</t>
  </si>
  <si>
    <r>
      <t xml:space="preserve">Complete the </t>
    </r>
    <r>
      <rPr>
        <b/>
        <sz val="12"/>
        <rFont val="Calibri"/>
        <family val="2"/>
        <scheme val="minor"/>
      </rPr>
      <t>Partner Info</t>
    </r>
    <r>
      <rPr>
        <sz val="12"/>
        <rFont val="Calibri"/>
        <family val="2"/>
        <scheme val="minor"/>
      </rPr>
      <t xml:space="preserve"> page. Be sure to include your organization's contact information. Verify that your inputs include all required information in your submission.  Implementing organizations, defined as having a direct financial agreement with a USG Agency, are responsible for collating and submitting all sub-partner data.
</t>
    </r>
  </si>
  <si>
    <t>Indicator Entry Guidance</t>
  </si>
  <si>
    <t>Selected Subtotals</t>
  </si>
  <si>
    <t>Program Management Expenditures (to be completed by Partner)</t>
  </si>
  <si>
    <t xml:space="preserve">Surveillance </t>
  </si>
  <si>
    <t>Training of Trainers</t>
  </si>
  <si>
    <t>Estimate the percentage of program effort spent on lab activities for each of the following  (should total to 100%):</t>
  </si>
  <si>
    <t xml:space="preserve">QA/QI </t>
  </si>
  <si>
    <t>Area Totals</t>
  </si>
  <si>
    <t xml:space="preserve">Please complete this Excel template and submit it according to the instructions below. 
</t>
  </si>
  <si>
    <t xml:space="preserve">A manual has been provided to assist with this data request.  Please review the template and manual now and contact your Activity Manager (AM)/Program Officer (PO)/Agreement/Contracting Officer's Technical Representative (A/COTR) with any questions.
</t>
  </si>
  <si>
    <t xml:space="preserve">                          &lt;OU&gt;_&lt;Agreement ID&gt;_ EP_&lt;Partner Name&gt;_&lt;Reporting Cycle&gt;_&lt;Seq&gt;.xlsx
</t>
  </si>
  <si>
    <r>
      <rPr>
        <i/>
        <sz val="12"/>
        <rFont val="Calibri"/>
        <family val="2"/>
      </rPr>
      <t>.xlsx</t>
    </r>
    <r>
      <rPr>
        <sz val="12"/>
        <rFont val="Calibri"/>
        <family val="2"/>
      </rPr>
      <t xml:space="preserve"> = must be saved as a .xlsx Excel file (not .xls)
</t>
    </r>
  </si>
  <si>
    <t>Annual Expenditure Analysis</t>
  </si>
  <si>
    <t>OU</t>
  </si>
  <si>
    <t>VERSION</t>
  </si>
  <si>
    <t>Expenditure</t>
  </si>
  <si>
    <t>TYPE</t>
  </si>
  <si>
    <t xml:space="preserve">Example expenditure analysis (E) template file name :
      VN_9740_EP_Columbia University_2012 Expenditures_11.xlsx
Submit the completed template via the PROMIS web-based application and alert your AM/PO/A/COTR of each draft and final submission.  Respective USG Agency staff (USAID, CDC, DOD, Peace Corps, State) will receive the data from the PROMIS application.
</t>
  </si>
  <si>
    <r>
      <t>Prior to submission, please confirm that each of the data quality issues identified on the</t>
    </r>
    <r>
      <rPr>
        <b/>
        <sz val="12"/>
        <rFont val="Calibri"/>
        <family val="2"/>
      </rPr>
      <t xml:space="preserve"> Data Quality Checks</t>
    </r>
    <r>
      <rPr>
        <sz val="12"/>
        <rFont val="Calibri"/>
        <family val="2"/>
      </rPr>
      <t xml:space="preserve"> tab are resolved.
</t>
    </r>
  </si>
  <si>
    <t>Site-level Expenditure Data Quality Checks</t>
  </si>
  <si>
    <t>Expenditure - Site-Level</t>
  </si>
  <si>
    <t>Expenditure - PM</t>
  </si>
  <si>
    <t>Expenditure - HSS</t>
  </si>
  <si>
    <t>CBCTS expenditures equal disaggregated expenditures?</t>
  </si>
  <si>
    <t>X:AL = AN:AS</t>
  </si>
  <si>
    <t>CJ:CX = CZ:DB</t>
  </si>
  <si>
    <t>HTC expenditures equal disaggregated expenditures?</t>
  </si>
  <si>
    <t>OVC expenditures equal disaggregated expenditures?</t>
  </si>
  <si>
    <t>SORP MARP expenditures equal disaggregated expenditures?</t>
  </si>
  <si>
    <t>SORP GP expenditures equal disaggregated expenditures?</t>
  </si>
  <si>
    <t>Data Quality Check Navigation Links</t>
  </si>
  <si>
    <t>L:AE = 100</t>
  </si>
  <si>
    <r>
      <rPr>
        <b/>
        <sz val="10"/>
        <color theme="1"/>
        <rFont val="Calibri"/>
        <family val="2"/>
        <scheme val="minor"/>
      </rPr>
      <t>Expenditures - PM</t>
    </r>
    <r>
      <rPr>
        <sz val="10"/>
        <color theme="1"/>
        <rFont val="Calibri"/>
        <family val="2"/>
        <scheme val="minor"/>
      </rPr>
      <t xml:space="preserve"> Cell Row Sums : </t>
    </r>
  </si>
  <si>
    <r>
      <rPr>
        <b/>
        <sz val="10"/>
        <color theme="1"/>
        <rFont val="Calibri"/>
        <family val="2"/>
        <scheme val="minor"/>
      </rPr>
      <t>Expenditures - Site-Level</t>
    </r>
    <r>
      <rPr>
        <sz val="10"/>
        <color theme="1"/>
        <rFont val="Calibri"/>
        <family val="2"/>
        <scheme val="minor"/>
      </rPr>
      <t xml:space="preserve"> Cell Row Sums : </t>
    </r>
  </si>
  <si>
    <t>PM Expenditure Data Quality Checks</t>
  </si>
  <si>
    <t>HSS Expenditure Data Quality Checks</t>
  </si>
  <si>
    <r>
      <rPr>
        <b/>
        <sz val="10"/>
        <color theme="1"/>
        <rFont val="Calibri"/>
        <family val="2"/>
        <scheme val="minor"/>
      </rPr>
      <t>Expenditures - HSS</t>
    </r>
    <r>
      <rPr>
        <sz val="10"/>
        <color theme="1"/>
        <rFont val="Calibri"/>
        <family val="2"/>
        <scheme val="minor"/>
      </rPr>
      <t xml:space="preserve"> Cell Row Sums : </t>
    </r>
  </si>
  <si>
    <t>L:AC = 100</t>
  </si>
  <si>
    <t>Distribution of HSS expenditures equals total of HSS expenditures?</t>
  </si>
  <si>
    <t>Distribution of HSS expenditures by Program Area equals 100?</t>
  </si>
  <si>
    <t>Distribution of PM expenditures by Program Area equals 100?</t>
  </si>
  <si>
    <r>
      <rPr>
        <i/>
        <sz val="12"/>
        <rFont val="Calibri"/>
        <family val="2"/>
      </rPr>
      <t>&lt;Reporting Cycle&gt;</t>
    </r>
    <r>
      <rPr>
        <sz val="12"/>
        <rFont val="Calibri"/>
        <family val="2"/>
      </rPr>
      <t xml:space="preserve"> = 'yyyy Expenditures' where yyyy is corresponding Fiscal Year (e.g., 2012 Expenditures)
</t>
    </r>
  </si>
  <si>
    <r>
      <t>On each</t>
    </r>
    <r>
      <rPr>
        <b/>
        <sz val="12"/>
        <rFont val="Calibri"/>
        <family val="2"/>
      </rPr>
      <t xml:space="preserve"> Comments</t>
    </r>
    <r>
      <rPr>
        <sz val="12"/>
        <rFont val="Calibri"/>
        <family val="2"/>
      </rPr>
      <t xml:space="preserve"> tab, please explain the following using the comments fields:
  o Explain methods for allocation that differ from the recommended methods in the Expenditure Analysis Manual
  o Explain any expenditure values reported less than 10 USD
In general, more information is better.
</t>
    </r>
  </si>
  <si>
    <t>P6.1.D: Number of persons provided with post-exposure prophylaxis (PEP)</t>
  </si>
  <si>
    <t>&lt;e.g., ABC Associates: Health Systems Renew (12035 &lt;- 1234)&gt;</t>
  </si>
  <si>
    <t>DS-4213 President's Emergency Plan for AIDS Relief (PEPFAR) Program Expenditures</t>
  </si>
  <si>
    <t>Please read Agency Disclosure Notice and
Instructions prior to completing this form</t>
  </si>
  <si>
    <t>Investment Expenditures (integer dollar amount)</t>
  </si>
  <si>
    <t>Recurrent Expenditures (integer dollar amount)</t>
  </si>
  <si>
    <r>
      <rPr>
        <i/>
        <sz val="12"/>
        <rFont val="Calibri"/>
        <family val="2"/>
      </rPr>
      <t>&lt;Agreement_ID&gt;</t>
    </r>
    <r>
      <rPr>
        <sz val="12"/>
        <rFont val="Calibri"/>
        <family val="2"/>
      </rPr>
      <t xml:space="preserve"> = Mechanism Agreement number; the &lt;Agreement ID&gt; is available from the table on the </t>
    </r>
    <r>
      <rPr>
        <b/>
        <sz val="12"/>
        <rFont val="Calibri"/>
        <family val="2"/>
      </rPr>
      <t>Results</t>
    </r>
    <r>
      <rPr>
        <sz val="12"/>
        <rFont val="Calibri"/>
        <family val="2"/>
      </rPr>
      <t xml:space="preserve"> web page in PROMIS
</t>
    </r>
  </si>
  <si>
    <t>Number of Current Clinical Patients at Start of Period, by Patient-type (Month 0)</t>
  </si>
  <si>
    <t>Number of Current Clinical Patients at Mid-point of Period, by Patient-type (Month 6)</t>
  </si>
  <si>
    <t>Number of Current Clinical Patients at End of Period, by Patient-type (Month 12)</t>
  </si>
  <si>
    <t>Clinic Visit: Estimate the average number of times over the year each patient-type received a clinic  visit</t>
  </si>
  <si>
    <t>Biochemical Panel: Estimate the average number of times over the year each patient-type received a biochemical panel</t>
  </si>
  <si>
    <t>Hematology: Estimate the average number of times over the year each patient-type received a hematology lab service</t>
  </si>
  <si>
    <t>Viral Load: Estimate the average number of times over the year each patient-type received a viral load lab service</t>
  </si>
  <si>
    <t>Current Pediatric Pre-ART patients    (&lt; 15 years)</t>
  </si>
  <si>
    <t>T1.2.D:    Current Adult ART patients        (15+ years)</t>
  </si>
  <si>
    <t>T1.2.D:    Current Pediatric ART patients 
(&lt;15 years)</t>
  </si>
  <si>
    <t>Adult Pre-ART patients       (15+ years)</t>
  </si>
  <si>
    <t>Pediatric Pre-ART patients    (&lt; 15 years)</t>
  </si>
  <si>
    <t xml:space="preserve"> Adult ART patients        (15+ years)</t>
  </si>
  <si>
    <t>Pediatric ART patients 
(&lt;15 years)</t>
  </si>
  <si>
    <t>Number of beneficiaries reached with CBCTS</t>
  </si>
  <si>
    <t>Number of Pregnant women tested for HIV and received results</t>
  </si>
  <si>
    <t>P1.2.D: 
Number of HIV-positive pregnant women who received antiretrovirals to reduce risk of mother-to-child-transmission</t>
  </si>
  <si>
    <t>Number of HIV-exposed infants tested for HIV</t>
  </si>
  <si>
    <t>Number of HIV-exposed infants who received HIV care</t>
  </si>
  <si>
    <t>Of the reported number of women and infants tested for HIV and received results, indicate the number identified positive for HIV through PMTCT</t>
  </si>
  <si>
    <t>Number of individuals who received HTC services for HIV and received their test results</t>
  </si>
  <si>
    <t>P8.1.D: Number of general population reached</t>
  </si>
  <si>
    <t>Number of HIV care sites undergoing renovations or training for infection control</t>
  </si>
  <si>
    <t xml:space="preserve">Number of MARP reached with individual and/or small group level interventions   </t>
  </si>
  <si>
    <t>Estimate the number of beneficiaries reached through SORP-PLHIV receiving services in each of the following categories</t>
  </si>
  <si>
    <t>Estimate the number of beneficiaries reached through SORP-MSM receiving services in each of the following categories</t>
  </si>
  <si>
    <t>Estimate the number of beneficiaries reached through SORP-CSW receiving services in each of the following categories</t>
  </si>
  <si>
    <t>Estimate the number of beneficiaries reached through SORP-IDU receiving services in each of the following categories</t>
  </si>
  <si>
    <t>QA/QI</t>
  </si>
  <si>
    <t>Consultants (External)</t>
  </si>
  <si>
    <t>Construction and Renovation</t>
  </si>
  <si>
    <t>HR Management and Retention</t>
  </si>
  <si>
    <t xml:space="preserve">Technical-area Specific Guidelines, Tools and Policy </t>
  </si>
  <si>
    <t>General Policy and Other Governance</t>
  </si>
  <si>
    <t xml:space="preserve">Supply Chain Systems </t>
  </si>
  <si>
    <t xml:space="preserve">Health Information Systems </t>
  </si>
  <si>
    <t xml:space="preserve">Laboratory Strengthening </t>
  </si>
  <si>
    <t>Civil Society and Non-Governmental Organizations</t>
  </si>
  <si>
    <t>Government Institutions</t>
  </si>
  <si>
    <t xml:space="preserve">Finance </t>
  </si>
  <si>
    <t>Human Resources (HR)</t>
  </si>
  <si>
    <t>Governance</t>
  </si>
  <si>
    <t xml:space="preserve">Systems Development </t>
  </si>
  <si>
    <t xml:space="preserve">Institutional and Organizational Development </t>
  </si>
  <si>
    <t>Expenditures - Comments</t>
  </si>
  <si>
    <t>Indicate the percentage (0 t o100) of total HSS expenditures used to support each of the following program areas (each row should total to 100)</t>
  </si>
  <si>
    <t>Indicate percentage (0 to 100) of program management expenditures used to support services (each row should total to 100)</t>
  </si>
  <si>
    <t>Number receiving methadone maintenance treatment</t>
  </si>
  <si>
    <t>GC:GQ = GS:GX</t>
  </si>
  <si>
    <t>GZ:HN = HP:HT</t>
  </si>
  <si>
    <t>HV:IJ = IL:IO</t>
  </si>
  <si>
    <t>H:L = N:Y</t>
  </si>
  <si>
    <t>Z:AR = 100</t>
  </si>
  <si>
    <t xml:space="preserve"> Annual Expenditure Analysis- Data Input Instructions</t>
  </si>
  <si>
    <t xml:space="preserve">The Expenditure Analysis reporting period is 12 months (01 October to 30 September).  This period is regardless of when your organization receives PEPFAR funding.
</t>
  </si>
  <si>
    <r>
      <t xml:space="preserve">Please make note of your general comments regarding this mechanism on the </t>
    </r>
    <r>
      <rPr>
        <b/>
        <sz val="12"/>
        <rFont val="Calibri"/>
        <family val="2"/>
        <scheme val="minor"/>
      </rPr>
      <t>Partner Info</t>
    </r>
    <r>
      <rPr>
        <sz val="12"/>
        <rFont val="Calibri"/>
        <family val="2"/>
        <scheme val="minor"/>
      </rPr>
      <t xml:space="preserve"> tab.  Please make note of your calculations and comments for the appropriate Program Area heading in the </t>
    </r>
    <r>
      <rPr>
        <b/>
        <sz val="12"/>
        <rFont val="Calibri"/>
        <family val="2"/>
        <scheme val="minor"/>
      </rPr>
      <t>Program Information - Comments</t>
    </r>
    <r>
      <rPr>
        <sz val="12"/>
        <rFont val="Calibri"/>
        <family val="2"/>
        <scheme val="minor"/>
      </rPr>
      <t xml:space="preserve"> and </t>
    </r>
    <r>
      <rPr>
        <b/>
        <sz val="12"/>
        <rFont val="Calibri"/>
        <family val="2"/>
        <scheme val="minor"/>
      </rPr>
      <t>Expenditures - Comments</t>
    </r>
    <r>
      <rPr>
        <sz val="12"/>
        <rFont val="Calibri"/>
        <family val="2"/>
        <scheme val="minor"/>
      </rPr>
      <t xml:space="preserve"> tabs.
</t>
    </r>
    <r>
      <rPr>
        <sz val="12"/>
        <rFont val="Calibri"/>
        <family val="2"/>
      </rPr>
      <t xml:space="preserve">
</t>
    </r>
  </si>
  <si>
    <t xml:space="preserve">For the detailed definitions of program and expenditure categories, please refer to the manual provided on the PROMIS website.
</t>
  </si>
  <si>
    <t>Please use the space below to provide comments that will aid in interpreting the data.</t>
  </si>
  <si>
    <t>SI</t>
  </si>
  <si>
    <t>SI and Surveillance Expenditures (to be completed by Partner)</t>
  </si>
  <si>
    <t>Indicate  percentage (0 to 100) of SI expenditures used to support services (each row should total to 100)</t>
  </si>
  <si>
    <t>Expenditure - SI</t>
  </si>
  <si>
    <t>SI Expenditure Data Quality Checks</t>
  </si>
  <si>
    <r>
      <rPr>
        <b/>
        <sz val="10"/>
        <color theme="1"/>
        <rFont val="Calibri"/>
        <family val="2"/>
        <scheme val="minor"/>
      </rPr>
      <t xml:space="preserve">Expenditures - SI </t>
    </r>
    <r>
      <rPr>
        <sz val="10"/>
        <color theme="1"/>
        <rFont val="Calibri"/>
        <family val="2"/>
        <scheme val="minor"/>
      </rPr>
      <t xml:space="preserve">Cell Row Sums : </t>
    </r>
  </si>
  <si>
    <t>Distribution of SI expenditures by Program Area equals 100?</t>
  </si>
  <si>
    <t xml:space="preserve">Lab Services: Estimate the average number of times over the year each patient-type received a lab service, including CD4 tests, biochemical panels, hematology tests, and viral load assessments.  </t>
  </si>
  <si>
    <t xml:space="preserve">Psychological, Social, and Spiritual Care </t>
  </si>
  <si>
    <r>
      <t>FBCTS</t>
    </r>
    <r>
      <rPr>
        <sz val="11"/>
        <rFont val="Calibri"/>
        <family val="2"/>
        <scheme val="minor"/>
      </rPr>
      <t xml:space="preserve"> - Facility-based Care, Treatment, and Support </t>
    </r>
  </si>
  <si>
    <r>
      <t>CBCTS</t>
    </r>
    <r>
      <rPr>
        <sz val="11"/>
        <rFont val="Calibri"/>
        <family val="2"/>
        <scheme val="minor"/>
      </rPr>
      <t xml:space="preserve"> - Community-based Care, Treatment, and Support</t>
    </r>
  </si>
  <si>
    <r>
      <t>PMTCT</t>
    </r>
    <r>
      <rPr>
        <sz val="11"/>
        <rFont val="Calibri"/>
        <family val="2"/>
        <scheme val="minor"/>
      </rPr>
      <t xml:space="preserve"> - Preventing Mother-to-Child Transmission </t>
    </r>
  </si>
  <si>
    <r>
      <t>HTC</t>
    </r>
    <r>
      <rPr>
        <sz val="11"/>
        <rFont val="Calibri"/>
        <family val="2"/>
        <scheme val="minor"/>
      </rPr>
      <t xml:space="preserve"> - HIV Testing and Counseling </t>
    </r>
  </si>
  <si>
    <r>
      <t>PEP</t>
    </r>
    <r>
      <rPr>
        <sz val="11"/>
        <rFont val="Calibri"/>
        <family val="2"/>
        <scheme val="minor"/>
      </rPr>
      <t xml:space="preserve"> - Post-exposure Prophylaxis</t>
    </r>
  </si>
  <si>
    <r>
      <t>BS</t>
    </r>
    <r>
      <rPr>
        <sz val="11"/>
        <rFont val="Calibri"/>
        <family val="2"/>
        <scheme val="minor"/>
      </rPr>
      <t xml:space="preserve"> - Blood Safety</t>
    </r>
  </si>
  <si>
    <r>
      <t>OVC</t>
    </r>
    <r>
      <rPr>
        <sz val="11"/>
        <rFont val="Calibri"/>
        <family val="2"/>
        <scheme val="minor"/>
      </rPr>
      <t xml:space="preserve"> - Orphans and Vulnerable Children</t>
    </r>
  </si>
  <si>
    <t>Estimate the number of OVC beneficiaries reached that received services in each of the following categories</t>
  </si>
  <si>
    <r>
      <t>SORP-GP</t>
    </r>
    <r>
      <rPr>
        <sz val="11"/>
        <rFont val="Calibri"/>
        <family val="2"/>
        <scheme val="minor"/>
      </rPr>
      <t xml:space="preserve"> - Sexual and Other Risk Prevention, General Population </t>
    </r>
  </si>
  <si>
    <t>Individual and/or Small Group-level  Interventions</t>
  </si>
  <si>
    <r>
      <t>SORP-MARPs</t>
    </r>
    <r>
      <rPr>
        <sz val="11"/>
        <rFont val="Calibri"/>
        <family val="2"/>
        <scheme val="minor"/>
      </rPr>
      <t xml:space="preserve"> - Most-at-Risk Populations</t>
    </r>
  </si>
  <si>
    <r>
      <t>VMMC</t>
    </r>
    <r>
      <rPr>
        <sz val="11"/>
        <rFont val="Calibri"/>
        <family val="2"/>
        <scheme val="minor"/>
      </rPr>
      <t xml:space="preserve"> - Voluntary Medical Male Circumcision</t>
    </r>
  </si>
  <si>
    <r>
      <t>HSS</t>
    </r>
    <r>
      <rPr>
        <sz val="11"/>
        <rFont val="Calibri"/>
        <family val="2"/>
        <scheme val="minor"/>
      </rPr>
      <t xml:space="preserve"> - Health System Strengthening</t>
    </r>
  </si>
  <si>
    <t>(sum across modalities must equal total number receiving HTC)</t>
  </si>
  <si>
    <t>Program Information - Comments</t>
  </si>
  <si>
    <t>Program Information</t>
  </si>
  <si>
    <t>Program Information - Country</t>
  </si>
  <si>
    <t>Estimate the amount spent to support activities in each service category:  
(Note: The sum of each row must equal to the total reported expenditures for OVC by province)</t>
  </si>
  <si>
    <t>Estimate the amount spent to support SORP-GP activities in each service category (Note: The sum of of each row must equal to the total reported expenditures for SORP-GP by province)</t>
  </si>
  <si>
    <t>PITC: Number of individuals tested through provider-initiated testing and counseling</t>
  </si>
  <si>
    <t>VCT: Number of individuals tested through voluntary counseling and testing</t>
  </si>
  <si>
    <t>PITC: Provider-initiated testing and counseling</t>
  </si>
  <si>
    <t>VCT: Voluntary counseling and testing</t>
  </si>
  <si>
    <t>CBTC: Community-based testing and counseling</t>
  </si>
  <si>
    <t>CBTC: Number of individuals tested through community-based testing and counseling</t>
  </si>
  <si>
    <r>
      <t>To help with navigation on the different information entry tabs</t>
    </r>
    <r>
      <rPr>
        <sz val="12"/>
        <rFont val="Calibri"/>
        <family val="2"/>
      </rPr>
      <t xml:space="preserve">, notice the Quick Links bar on the left-hand column. Click on any of the blue hyperlinks to quickly navigate to that entry sub-section. Additionally, on each information entry tab, there are hyperlinks to the respective comments field above each entry area. Click a hyperlink to quickly move to the proper tab and cell to enter comments for the Program information area; each link reads "Add Comment".  Clicking the corresponding link next to each comment field will return you to the previous Program Information or Expenditure column.
</t>
    </r>
  </si>
  <si>
    <t>Program Info</t>
  </si>
  <si>
    <t>SI Focal Person (if applicable):</t>
  </si>
  <si>
    <t>SI Officer Approval (Name/Date):</t>
  </si>
  <si>
    <r>
      <t>IC</t>
    </r>
    <r>
      <rPr>
        <sz val="11"/>
        <rFont val="Calibri"/>
        <family val="2"/>
        <scheme val="minor"/>
      </rPr>
      <t xml:space="preserve"> - Infection Control</t>
    </r>
  </si>
  <si>
    <r>
      <t>MMT</t>
    </r>
    <r>
      <rPr>
        <sz val="11"/>
        <rFont val="Calibri"/>
        <family val="2"/>
        <scheme val="minor"/>
      </rPr>
      <t xml:space="preserve"> - Medically-assisted Methadone Therapy</t>
    </r>
  </si>
  <si>
    <r>
      <t>SORP-IDU</t>
    </r>
    <r>
      <rPr>
        <sz val="11"/>
        <rFont val="Calibri"/>
        <family val="2"/>
        <scheme val="minor"/>
      </rPr>
      <t xml:space="preserve"> - Injection Drug User</t>
    </r>
  </si>
  <si>
    <r>
      <t>SORP-CSW</t>
    </r>
    <r>
      <rPr>
        <sz val="11"/>
        <rFont val="Calibri"/>
        <family val="2"/>
        <scheme val="minor"/>
      </rPr>
      <t xml:space="preserve"> - Commercial Sex Worker</t>
    </r>
  </si>
  <si>
    <r>
      <t>SORP-MSM</t>
    </r>
    <r>
      <rPr>
        <sz val="11"/>
        <rFont val="Calibri"/>
        <family val="2"/>
        <scheme val="minor"/>
      </rPr>
      <t xml:space="preserve"> - Men who have Sex with Men</t>
    </r>
  </si>
  <si>
    <r>
      <t>SORP-PLHIV</t>
    </r>
    <r>
      <rPr>
        <sz val="11"/>
        <rFont val="Calibri"/>
        <family val="2"/>
        <scheme val="minor"/>
      </rPr>
      <t xml:space="preserve"> - Person Living with HIV/AIDS</t>
    </r>
  </si>
  <si>
    <r>
      <t>PM</t>
    </r>
    <r>
      <rPr>
        <sz val="11"/>
        <rFont val="Calibri"/>
        <family val="2"/>
        <scheme val="minor"/>
      </rPr>
      <t xml:space="preserve"> - Program Management</t>
    </r>
  </si>
  <si>
    <r>
      <t>SI</t>
    </r>
    <r>
      <rPr>
        <sz val="11"/>
        <rFont val="Calibri"/>
        <family val="2"/>
        <scheme val="minor"/>
      </rPr>
      <t xml:space="preserve"> - Strategic Information </t>
    </r>
  </si>
  <si>
    <t>Site-level Expenditures by Program Area (to be completed by Partner)</t>
  </si>
  <si>
    <r>
      <t>PEP</t>
    </r>
    <r>
      <rPr>
        <sz val="11"/>
        <rFont val="Calibri"/>
        <family val="2"/>
        <scheme val="minor"/>
      </rPr>
      <t xml:space="preserve"> - Post-Exposure Prophylaxis</t>
    </r>
  </si>
  <si>
    <t>P2.2.N: Number of Blood units collected</t>
  </si>
  <si>
    <t>Current Adult Pre-ART patients       (15+ years)</t>
  </si>
  <si>
    <t>Lab Tests: Estimate the average number of times over the year each patient-type received a lab test, including CD4 tests, biochemical panels, hematology tests, and viral load assessments</t>
  </si>
  <si>
    <t>Prevention Interventions not classified as mass media, individual or small group</t>
  </si>
  <si>
    <t>Sub-National Unit</t>
  </si>
  <si>
    <t>Information by Program Area (to be completed by Partner)</t>
  </si>
  <si>
    <t>Information by Program Area (to be completed by Country Team)</t>
  </si>
  <si>
    <t>Above Site Level SI expenditures
(select Sub-National Unit, National or Above National as appropriate  for Location)</t>
  </si>
  <si>
    <t>If 'No!' appears anywhere in the table below,
please correct the corresponding Sub-National Unit row expenditure entries on the Expenditures - Site-Level tab</t>
  </si>
  <si>
    <t>If 'No!' appears anywhere in the table below,
please correct the corresponding Sub-National Unit row percentage entries on the Expenditures - PM tab</t>
  </si>
  <si>
    <t>If 'No!' appears anywhere in the table below,
please correct the corresponding Sub-National Unit row percentage entries on the Expenditures - SI tab</t>
  </si>
  <si>
    <t>If 'No!' appears anywhere in the table below,
please correct the corresponding Sub-National Unit row percentage entries on the Expenditures - HSS tab</t>
  </si>
  <si>
    <t>Individual and/or Small Group-level Interventions</t>
  </si>
  <si>
    <t>Record the amount spent to support activities in each beneficiary service category (Note: The sum of each row must equal the total reported expenditures for CBCTS by Sub-National Unit)</t>
  </si>
  <si>
    <t>Above Site-Level Surveillance expenditures
(select Sub-National Unit, National or Above National as appropriate  for Location)</t>
  </si>
  <si>
    <t>Above Site-Level health system strengthening expenditures
(select Sub-National Unit, National or Above National as appropriate  for Location)</t>
  </si>
  <si>
    <t xml:space="preserve"> For each Sub-National Unit, record the total expenditures used to support services in each functional area:  
(Note: The sum of this table must equal the total spent to support HSS)</t>
  </si>
  <si>
    <t>Above Site-Level Program Management expenditures
(select Sub-National Unit, National or Above National as appropriate  for Location)</t>
  </si>
  <si>
    <t>SubUnit01</t>
  </si>
  <si>
    <t>SubUnit02</t>
  </si>
  <si>
    <t>SubUnit03</t>
  </si>
  <si>
    <t>SubUnit04</t>
  </si>
  <si>
    <t>SubUnit05</t>
  </si>
  <si>
    <t>SubUnit06</t>
  </si>
  <si>
    <t>SubUnit07</t>
  </si>
  <si>
    <t>SubSubUnit0101</t>
  </si>
  <si>
    <t>SubSubUnit0102</t>
  </si>
  <si>
    <t>SubSubUnit0103</t>
  </si>
  <si>
    <t>SubSubUnit0104</t>
  </si>
  <si>
    <t>SubSubUnit0105</t>
  </si>
  <si>
    <t>SubSubUnit0201</t>
  </si>
  <si>
    <t>SubSubUnit0202</t>
  </si>
  <si>
    <t>SubSubUnit0203</t>
  </si>
  <si>
    <t>SubSubUnit0204</t>
  </si>
  <si>
    <t>SubSubUnit0205</t>
  </si>
  <si>
    <t>SubSubUnit0206</t>
  </si>
  <si>
    <t>SubSubUnit0207</t>
  </si>
  <si>
    <t>SubSubUnit0208</t>
  </si>
  <si>
    <t>SubSubUnit0209</t>
  </si>
  <si>
    <t>SubSubUnit0210</t>
  </si>
  <si>
    <t>SubSubUnit0211</t>
  </si>
  <si>
    <t>SubSubUnit0212</t>
  </si>
  <si>
    <t>SubSubUnit0213</t>
  </si>
  <si>
    <t>SubSubUnit0301</t>
  </si>
  <si>
    <t>SubSubUnit0302</t>
  </si>
  <si>
    <t>SubSubUnit0303</t>
  </si>
  <si>
    <t>SubSubUnit0304</t>
  </si>
  <si>
    <t>SubSubUnit0305</t>
  </si>
  <si>
    <t>SubSubUnit0306</t>
  </si>
  <si>
    <t>SubSubUnit0401</t>
  </si>
  <si>
    <t>SubSubUnit0402</t>
  </si>
  <si>
    <t>SubSubUnit0403</t>
  </si>
  <si>
    <t>SubSubUnit0404</t>
  </si>
  <si>
    <t>SubSubUnit0405</t>
  </si>
  <si>
    <t>SubSubUnit0406</t>
  </si>
  <si>
    <t>SubSubUnit0407</t>
  </si>
  <si>
    <t>SubSubUnit0408</t>
  </si>
  <si>
    <t>SubSubUnit0409</t>
  </si>
  <si>
    <t>SubSubUnit0410</t>
  </si>
  <si>
    <t>SubSubUnit0411</t>
  </si>
  <si>
    <t>SubSubUnit0412</t>
  </si>
  <si>
    <t>SubSubUnit0413</t>
  </si>
  <si>
    <t>SubSubUnit0414</t>
  </si>
  <si>
    <t>SubSubUnit0415</t>
  </si>
  <si>
    <t>SubSubUnit0501</t>
  </si>
  <si>
    <t>SubSubUnit0502</t>
  </si>
  <si>
    <t>SubSubUnit0503</t>
  </si>
  <si>
    <t>SubSubUnit0504</t>
  </si>
  <si>
    <t>SubSubUnit0505</t>
  </si>
  <si>
    <t>SubSubUnit0506</t>
  </si>
  <si>
    <t>SubSubUnit0507</t>
  </si>
  <si>
    <t>SubSubUnit0508</t>
  </si>
  <si>
    <t>SubSubUnit0509</t>
  </si>
  <si>
    <t>SubSubUnit0510</t>
  </si>
  <si>
    <t>SubSubUnit0601</t>
  </si>
  <si>
    <t>SubSubUnit0602</t>
  </si>
  <si>
    <t>SubSubUnit0603</t>
  </si>
  <si>
    <t>SubSubUnit0604</t>
  </si>
  <si>
    <t>SubSubUnit0605</t>
  </si>
  <si>
    <t>SubSubUnit0606</t>
  </si>
  <si>
    <t>SubSubUnit0701</t>
  </si>
  <si>
    <t>SubSubUnit0702</t>
  </si>
  <si>
    <t>SubSubUnit0703</t>
  </si>
  <si>
    <t>SubSubUnit0704</t>
  </si>
  <si>
    <t>SubSubUnit0705</t>
  </si>
  <si>
    <t>SubSubUnit0706</t>
  </si>
  <si>
    <t>SubSubUnit0707</t>
  </si>
  <si>
    <t>SubSubUnit0708</t>
  </si>
  <si>
    <t>Not Sub Unit Specific</t>
  </si>
  <si>
    <t>Sub-Sub-National Unit</t>
  </si>
  <si>
    <t>Sub-Unit to Sub-Sub-Unit Map</t>
  </si>
  <si>
    <t>BA = BQ:BR</t>
  </si>
  <si>
    <t>BC = BO:BP</t>
  </si>
  <si>
    <t>EQ = FD:FG</t>
  </si>
  <si>
    <t>ET = FH:FK</t>
  </si>
  <si>
    <t>EZ:FC = 100</t>
  </si>
  <si>
    <t>PMTCT recurrent ARV expenditures equal disaggregated ARV expenditures for women &amp; infants?</t>
  </si>
  <si>
    <t>PMTCT recurrent HIV Test Kit expenditures equal disaggregated HIV Test Kit expenditures for women &amp; infants?</t>
  </si>
  <si>
    <t>BK:BN = 100</t>
  </si>
  <si>
    <t>LAB recurrent Other Supplies expenditures equal disaggregated Other Supplies expenditures?</t>
  </si>
  <si>
    <t>LAB recurrent Non-ARV expenditures equal disaggregated Non-ARV expenditures?</t>
  </si>
  <si>
    <t>Distribution of PMTCT activities equals 100?</t>
  </si>
  <si>
    <t>Distribution of LAB activities equals 100?</t>
  </si>
  <si>
    <t>Reserved</t>
  </si>
  <si>
    <t>Arusha</t>
  </si>
  <si>
    <t>Dar es Salaam</t>
  </si>
  <si>
    <t>Dodoma</t>
  </si>
  <si>
    <t>Iringa</t>
  </si>
  <si>
    <t>Kagera</t>
  </si>
  <si>
    <t>Kaskazini Pemba</t>
  </si>
  <si>
    <t>Kaskazini Unguja</t>
  </si>
  <si>
    <t>Kigoma</t>
  </si>
  <si>
    <t>Kilimanjaro</t>
  </si>
  <si>
    <t>Kusini Pemba</t>
  </si>
  <si>
    <t>Kusini Unguja</t>
  </si>
  <si>
    <t>Lindi</t>
  </si>
  <si>
    <t>Manyara</t>
  </si>
  <si>
    <t>Mara</t>
  </si>
  <si>
    <t>Mbeya</t>
  </si>
  <si>
    <t>Mjini Magharibi</t>
  </si>
  <si>
    <t>Morogoro</t>
  </si>
  <si>
    <t>Mtwara</t>
  </si>
  <si>
    <t>Mwanza</t>
  </si>
  <si>
    <t>Pwani</t>
  </si>
  <si>
    <t>Rukwa</t>
  </si>
  <si>
    <t>Ruvuma</t>
  </si>
  <si>
    <t>Shinyanga</t>
  </si>
  <si>
    <t>Singida</t>
  </si>
  <si>
    <t>Tabora</t>
  </si>
  <si>
    <t>Tanga</t>
  </si>
  <si>
    <t>2012.00</t>
  </si>
  <si>
    <r>
      <t xml:space="preserve">For each row on the </t>
    </r>
    <r>
      <rPr>
        <b/>
        <sz val="12"/>
        <rFont val="Calibri"/>
        <family val="2"/>
        <scheme val="minor"/>
      </rPr>
      <t>Program Information- ...</t>
    </r>
    <r>
      <rPr>
        <sz val="12"/>
        <rFont val="Calibri"/>
        <family val="2"/>
        <scheme val="minor"/>
      </rPr>
      <t xml:space="preserve"> and </t>
    </r>
    <r>
      <rPr>
        <b/>
        <sz val="12"/>
        <rFont val="Calibri"/>
        <family val="2"/>
        <scheme val="minor"/>
      </rPr>
      <t>Expenditures- ...</t>
    </r>
    <r>
      <rPr>
        <sz val="12"/>
        <rFont val="Calibri"/>
        <family val="2"/>
        <scheme val="minor"/>
      </rPr>
      <t xml:space="preserve"> information entry tabs, use the drop downs to select the geographical area (sub-national unit, national or above-national) pertaining to each entry row and associated values.  Also fill in the program area fields for that row of data following the guidance provided (see </t>
    </r>
    <r>
      <rPr>
        <b/>
        <sz val="12"/>
        <rFont val="Calibri"/>
        <family val="2"/>
        <scheme val="minor"/>
      </rPr>
      <t>manual</t>
    </r>
    <r>
      <rPr>
        <sz val="12"/>
        <rFont val="Calibri"/>
        <family val="2"/>
        <scheme val="minor"/>
      </rPr>
      <t xml:space="preserve">).  Each row can have entries for one or more of the listed program information columns. </t>
    </r>
    <r>
      <rPr>
        <sz val="12"/>
        <rFont val="Calibri"/>
        <family val="2"/>
        <scheme val="minor"/>
      </rPr>
      <t xml:space="preserve">Enter results in the correct program information column for that row. Each row with results MUST specify the sub-national unit in the row in which the results appear. Your trainer will provide additional guidance on how to apply the categories listed on the form.
</t>
    </r>
  </si>
  <si>
    <t>Public reporting burden for this collection of information is estimated to average 24 hours per response, including time required for searching existing data sources, gathering the necessary documentation, providing the information and/or documents required, and reviewing the final collection.  You do not have to supply this information unless this collection displays a currently valid OMB control number.  If you have comments on the accuracy of this burden estimate and/or recommendations for reducing it, please send them to:  Office of the US Global AIDS Coordinator (S/GAC) U.S. Department of State, SA-29, 2nd Floor, Washington, DC 20522-2920</t>
  </si>
  <si>
    <t>OMB No. 1405-xxxx OMB approval expires xx/xx/xxxx Burden-24 hours</t>
  </si>
  <si>
    <t>PRIVACY STATEMENT</t>
  </si>
  <si>
    <r>
      <rPr>
        <b/>
        <sz val="11"/>
        <color theme="1"/>
        <rFont val="Calibri"/>
        <family val="2"/>
        <scheme val="minor"/>
      </rPr>
      <t>Personal Information</t>
    </r>
    <r>
      <rPr>
        <sz val="11"/>
        <color theme="1"/>
        <rFont val="Calibri"/>
        <family val="2"/>
        <scheme val="minor"/>
      </rPr>
      <t xml:space="preserve">
• This site is only accessible to authorized PROMIS users with an assigned user identifier and associated password. All transmissions to and from the PROMIS application are protected and secured via SSL encryption.
• PROMIS tracks and associates the following information to each user:
o User name – this information is used to ensure a user is uniquely identified within PROMIS.
o User organization – this information is used to limit access to only those elements of PROMIS data relevant to your organization.
o User email address – this information is maintained to support user notifications such as a notice for a required password change, a notice to review the site terms of use, etc.
o User roles &amp; privileges – this information is used to further limit access to only those PROMIS functional capabilities and elements of PROMIS data that are relevant to your role within your organization.
o Each user log-on session to include log-in time and log-out time – this information is used to assess the appropriateness of your access to the PROMIS web site.
o Each PROMIS data element entered, updated, or deleted by you in the course of your interactions with PROMIS – this information is used to track PROMIS data change history, to assess inappropriate PROMIS data changes, and to provide a means to identify data that may need to be corrected at a future date.
• The PROMIS hosting services provider also tracks information to support site performance to include:
o The browser used when accessing PROMIS.
o The time and date of each visit to the PROMIS log-in page.
o The PROMIS web pages visited.
o The address of the web site visited immediately prior to visiting the PROMIS web site.
o Any malicious actions against the PROMIS web service.
• Your information will not be disclosed, given, sold, or transferred unless required for law enforcement or otherwise required by law.
• This site is maintained by the U.S. Government and is protected by various provisions of Title 18, U.S. Code. Violations of Title 18 are subject to criminal prosecution in Federal court.
</t>
    </r>
    <r>
      <rPr>
        <b/>
        <sz val="11"/>
        <color theme="1"/>
        <rFont val="Calibri"/>
        <family val="2"/>
        <scheme val="minor"/>
      </rPr>
      <t>Use of Cookies</t>
    </r>
    <r>
      <rPr>
        <sz val="11"/>
        <color theme="1"/>
        <rFont val="Calibri"/>
        <family val="2"/>
        <scheme val="minor"/>
      </rPr>
      <t xml:space="preserve">
• The PROMIS website maintains both session-based and persistent “cookies” on your browser. PROMIS session-based cookies store text information temporarily in your computer’s random access memory (RAM) while you are using PROMIS. When you close your web browser, these cookies are removed. PROMIS persistent cookies store information for a longer period and are used to identify returning PROMIS users.
</t>
    </r>
    <r>
      <rPr>
        <b/>
        <sz val="11"/>
        <color theme="1"/>
        <rFont val="Calibri"/>
        <family val="2"/>
        <scheme val="minor"/>
      </rPr>
      <t>HIPAA Privacy Rule Notice</t>
    </r>
    <r>
      <rPr>
        <sz val="11"/>
        <color theme="1"/>
        <rFont val="Calibri"/>
        <family val="2"/>
        <scheme val="minor"/>
      </rPr>
      <t xml:space="preserve">
• The PROMIS web site does not collect or maintain individually identifiable Protected Health Information (PHI). While PEPFAR Partners may have access to such information from their health service provider Sub-Partners in-Country, PROMIS provides for entry of only aggregated results by pre-defined health Indicator.
• PROMIS maintains no individual identifiers that may be linked to a specific individual or patient.
• The PROMIS web site maintains only aggregate statistical data. In addition to population counts versus Indicator, PROMIS only maintains sub-counts for certain Indicators by gender (i.e., male or female) and/or age group (e.g., &lt;1 year, 1-5 years, etc.). Hence the PROMIS database and application is not covered under the HIPAA Privacy Rule.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</si>
</sst>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d/yyyy;@"/>
    <numFmt numFmtId="165" formatCode="#,##0.0"/>
  </numFmts>
  <fonts count="73" x14ac:knownFonts="1">
    <font>
      <sz val="11"/>
      <color theme="1"/>
      <name val="Calibri"/>
      <family val="2"/>
      <scheme val="minor"/>
    </font>
    <font>
      <sz val="11"/>
      <color theme="1"/>
      <name val="Calibri"/>
      <family val="2"/>
      <scheme val="minor"/>
    </font>
    <font>
      <sz val="11"/>
      <color theme="0"/>
      <name val="Calibri"/>
      <family val="2"/>
      <scheme val="minor"/>
    </font>
    <font>
      <b/>
      <sz val="14"/>
      <name val="Times New Roman"/>
      <family val="1"/>
    </font>
    <font>
      <b/>
      <i/>
      <sz val="16"/>
      <name val="Calibri"/>
      <family val="2"/>
      <scheme val="minor"/>
    </font>
    <font>
      <b/>
      <sz val="12"/>
      <color theme="4" tint="-0.499984740745262"/>
      <name val="Calibri"/>
      <family val="2"/>
      <scheme val="minor"/>
    </font>
    <font>
      <sz val="12"/>
      <name val="Calibri"/>
      <family val="2"/>
      <scheme val="minor"/>
    </font>
    <font>
      <i/>
      <sz val="12"/>
      <name val="Calibri"/>
      <family val="2"/>
      <scheme val="minor"/>
    </font>
    <font>
      <i/>
      <sz val="12"/>
      <name val="Calibri"/>
      <family val="2"/>
    </font>
    <font>
      <sz val="12"/>
      <name val="Calibri"/>
      <family val="2"/>
    </font>
    <font>
      <b/>
      <sz val="12"/>
      <name val="Calibri"/>
      <family val="2"/>
    </font>
    <font>
      <u/>
      <sz val="12"/>
      <name val="Calibri"/>
      <family val="2"/>
    </font>
    <font>
      <b/>
      <sz val="12"/>
      <color rgb="FFFF0000"/>
      <name val="Calibri"/>
      <family val="2"/>
      <scheme val="minor"/>
    </font>
    <font>
      <b/>
      <u/>
      <sz val="12"/>
      <color theme="4" tint="-0.499984740745262"/>
      <name val="Calibri"/>
      <family val="2"/>
      <scheme val="minor"/>
    </font>
    <font>
      <sz val="12"/>
      <color theme="4" tint="-0.499984740745262"/>
      <name val="Calibri"/>
      <family val="2"/>
      <scheme val="minor"/>
    </font>
    <font>
      <i/>
      <sz val="16"/>
      <name val="Times New Roman"/>
      <family val="1"/>
    </font>
    <font>
      <sz val="11"/>
      <color rgb="FFFF0000"/>
      <name val="Calibri"/>
      <family val="2"/>
    </font>
    <font>
      <sz val="11"/>
      <color theme="1"/>
      <name val="Calibri"/>
      <family val="2"/>
    </font>
    <font>
      <b/>
      <sz val="14"/>
      <color theme="4" tint="-0.499984740745262"/>
      <name val="Calibri"/>
      <family val="2"/>
      <scheme val="minor"/>
    </font>
    <font>
      <sz val="10"/>
      <name val="Arial"/>
      <family val="2"/>
    </font>
    <font>
      <sz val="12"/>
      <color rgb="FFFF0000"/>
      <name val="Calibri"/>
      <family val="2"/>
      <scheme val="minor"/>
    </font>
    <font>
      <sz val="10"/>
      <name val="Calibri"/>
      <family val="2"/>
      <scheme val="minor"/>
    </font>
    <font>
      <b/>
      <sz val="10"/>
      <name val="Calibri"/>
      <family val="2"/>
      <scheme val="minor"/>
    </font>
    <font>
      <b/>
      <sz val="18"/>
      <name val="Calibri"/>
      <family val="2"/>
      <scheme val="minor"/>
    </font>
    <font>
      <b/>
      <i/>
      <sz val="26"/>
      <name val="Times New Roman"/>
      <family val="1"/>
    </font>
    <font>
      <b/>
      <sz val="16"/>
      <name val="Calibri"/>
      <family val="2"/>
      <scheme val="minor"/>
    </font>
    <font>
      <b/>
      <sz val="16"/>
      <color rgb="FFC00000"/>
      <name val="Calibri"/>
      <family val="2"/>
      <scheme val="minor"/>
    </font>
    <font>
      <sz val="10"/>
      <color theme="4" tint="-0.499984740745262"/>
      <name val="Calibri"/>
      <family val="2"/>
      <scheme val="minor"/>
    </font>
    <font>
      <b/>
      <sz val="11"/>
      <color theme="4" tint="-0.499984740745262"/>
      <name val="Calibri"/>
      <family val="2"/>
      <scheme val="minor"/>
    </font>
    <font>
      <b/>
      <sz val="11"/>
      <color indexed="10"/>
      <name val="Calibri"/>
      <family val="2"/>
      <scheme val="minor"/>
    </font>
    <font>
      <b/>
      <sz val="12"/>
      <name val="Calibri"/>
      <family val="2"/>
      <scheme val="minor"/>
    </font>
    <font>
      <b/>
      <sz val="12"/>
      <color rgb="FFC00000"/>
      <name val="Calibri"/>
      <family val="2"/>
      <scheme val="minor"/>
    </font>
    <font>
      <sz val="11"/>
      <color theme="4" tint="-0.499984740745262"/>
      <name val="Calibri"/>
      <family val="2"/>
      <scheme val="minor"/>
    </font>
    <font>
      <b/>
      <u/>
      <sz val="10"/>
      <name val="Calibri"/>
      <family val="2"/>
      <scheme val="minor"/>
    </font>
    <font>
      <u/>
      <sz val="10"/>
      <color indexed="12"/>
      <name val="Arial"/>
      <family val="2"/>
    </font>
    <font>
      <u/>
      <sz val="10"/>
      <color indexed="12"/>
      <name val="Calibri"/>
      <family val="2"/>
      <scheme val="minor"/>
    </font>
    <font>
      <sz val="11"/>
      <name val="Calibri"/>
      <family val="2"/>
      <scheme val="minor"/>
    </font>
    <font>
      <b/>
      <sz val="11"/>
      <name val="Calibri"/>
      <family val="2"/>
      <scheme val="minor"/>
    </font>
    <font>
      <sz val="10"/>
      <color theme="1"/>
      <name val="Calibri"/>
      <family val="2"/>
      <scheme val="minor"/>
    </font>
    <font>
      <sz val="9"/>
      <color theme="1"/>
      <name val="Calibri"/>
      <family val="2"/>
      <scheme val="minor"/>
    </font>
    <font>
      <sz val="10"/>
      <color theme="1"/>
      <name val="Arial"/>
      <family val="2"/>
    </font>
    <font>
      <u/>
      <sz val="10"/>
      <color theme="1"/>
      <name val="Arial"/>
      <family val="2"/>
    </font>
    <font>
      <b/>
      <sz val="10"/>
      <name val="Arial"/>
      <family val="2"/>
    </font>
    <font>
      <sz val="11"/>
      <color indexed="18"/>
      <name val="Calibri"/>
      <family val="2"/>
    </font>
    <font>
      <u/>
      <sz val="9"/>
      <color indexed="12"/>
      <name val="Calibri"/>
      <family val="2"/>
      <scheme val="minor"/>
    </font>
    <font>
      <sz val="10"/>
      <color indexed="18"/>
      <name val="Calibri"/>
      <family val="2"/>
    </font>
    <font>
      <b/>
      <sz val="9"/>
      <color theme="1"/>
      <name val="Calibri"/>
      <family val="2"/>
      <scheme val="minor"/>
    </font>
    <font>
      <b/>
      <u/>
      <sz val="9"/>
      <name val="Calibri"/>
      <family val="2"/>
      <scheme val="minor"/>
    </font>
    <font>
      <b/>
      <u/>
      <sz val="9"/>
      <color theme="1"/>
      <name val="Calibri"/>
      <family val="2"/>
      <scheme val="minor"/>
    </font>
    <font>
      <b/>
      <u/>
      <sz val="14"/>
      <name val="Calibri"/>
      <family val="2"/>
      <scheme val="minor"/>
    </font>
    <font>
      <b/>
      <sz val="18"/>
      <color theme="4" tint="-0.499984740745262"/>
      <name val="Calibri"/>
      <family val="2"/>
      <scheme val="minor"/>
    </font>
    <font>
      <b/>
      <sz val="14"/>
      <color theme="4" tint="-0.499984740745262"/>
      <name val="Times New Roman"/>
      <family val="1"/>
    </font>
    <font>
      <b/>
      <sz val="9"/>
      <name val="Calibri"/>
      <family val="2"/>
      <scheme val="minor"/>
    </font>
    <font>
      <b/>
      <u/>
      <sz val="12"/>
      <name val="Calibri"/>
      <family val="2"/>
      <scheme val="minor"/>
    </font>
    <font>
      <b/>
      <sz val="10"/>
      <color rgb="FFCC0000"/>
      <name val="Calibri"/>
      <family val="2"/>
      <scheme val="minor"/>
    </font>
    <font>
      <b/>
      <u/>
      <sz val="12"/>
      <name val="Calibri"/>
      <family val="2"/>
    </font>
    <font>
      <b/>
      <sz val="10"/>
      <color rgb="FFCC0000"/>
      <name val="Calibri"/>
      <family val="2"/>
    </font>
    <font>
      <b/>
      <sz val="10"/>
      <color theme="4" tint="-0.499984740745262"/>
      <name val="Calibri"/>
      <family val="2"/>
      <scheme val="minor"/>
    </font>
    <font>
      <b/>
      <sz val="10"/>
      <color theme="1"/>
      <name val="Arial"/>
      <family val="2"/>
    </font>
    <font>
      <b/>
      <sz val="11"/>
      <color theme="1"/>
      <name val="Calibri"/>
      <family val="2"/>
      <scheme val="minor"/>
    </font>
    <font>
      <u/>
      <sz val="10"/>
      <color theme="1"/>
      <name val="Calibri"/>
      <family val="2"/>
      <scheme val="minor"/>
    </font>
    <font>
      <b/>
      <sz val="10"/>
      <color rgb="FFFF0000"/>
      <name val="Arial"/>
      <family val="2"/>
    </font>
    <font>
      <b/>
      <i/>
      <sz val="10"/>
      <name val="Arial"/>
      <family val="2"/>
    </font>
    <font>
      <b/>
      <sz val="14"/>
      <name val="Calibri"/>
      <family val="2"/>
      <scheme val="minor"/>
    </font>
    <font>
      <b/>
      <sz val="10"/>
      <color theme="1"/>
      <name val="Calibri"/>
      <family val="2"/>
      <scheme val="minor"/>
    </font>
    <font>
      <sz val="11"/>
      <color rgb="FFFF0000"/>
      <name val="Calibri"/>
      <family val="2"/>
      <scheme val="minor"/>
    </font>
    <font>
      <b/>
      <sz val="10"/>
      <color rgb="FFFF0000"/>
      <name val="Calibri"/>
      <family val="2"/>
      <scheme val="minor"/>
    </font>
    <font>
      <i/>
      <sz val="10"/>
      <color rgb="FFFF0000"/>
      <name val="Calibri"/>
      <family val="2"/>
      <scheme val="minor"/>
    </font>
    <font>
      <b/>
      <sz val="10"/>
      <color theme="0"/>
      <name val="Calibri"/>
      <family val="2"/>
      <scheme val="minor"/>
    </font>
    <font>
      <sz val="10"/>
      <color theme="0"/>
      <name val="Calibri"/>
      <family val="2"/>
      <scheme val="minor"/>
    </font>
    <font>
      <u/>
      <sz val="10"/>
      <color theme="0" tint="-4.9989318521683403E-2"/>
      <name val="Calibri"/>
      <family val="2"/>
      <scheme val="minor"/>
    </font>
    <font>
      <u/>
      <sz val="10"/>
      <color theme="6" tint="0.79998168889431442"/>
      <name val="Calibri"/>
      <family val="2"/>
      <scheme val="minor"/>
    </font>
    <font>
      <b/>
      <sz val="18"/>
      <color theme="1"/>
      <name val="Calibri"/>
      <family val="2"/>
      <scheme val="minor"/>
    </font>
  </fonts>
  <fills count="16">
    <fill>
      <patternFill patternType="none"/>
    </fill>
    <fill>
      <patternFill patternType="gray125"/>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rgb="FF99CC00"/>
        <bgColor indexed="64"/>
      </patternFill>
    </fill>
    <fill>
      <patternFill patternType="solid">
        <fgColor theme="0"/>
        <bgColor indexed="64"/>
      </patternFill>
    </fill>
    <fill>
      <patternFill patternType="solid">
        <fgColor theme="9" tint="0.79998168889431442"/>
        <bgColor indexed="64"/>
      </patternFill>
    </fill>
    <fill>
      <patternFill patternType="solid">
        <fgColor indexed="9"/>
        <bgColor indexed="64"/>
      </patternFill>
    </fill>
    <fill>
      <patternFill patternType="solid">
        <fgColor rgb="FFDDDDDD"/>
        <bgColor indexed="64"/>
      </patternFill>
    </fill>
    <fill>
      <patternFill patternType="solid">
        <fgColor theme="0" tint="-0.14999847407452621"/>
        <bgColor indexed="64"/>
      </patternFill>
    </fill>
    <fill>
      <patternFill patternType="solid">
        <fgColor rgb="FFFFFF99"/>
        <bgColor indexed="64"/>
      </patternFill>
    </fill>
    <fill>
      <patternFill patternType="solid">
        <fgColor rgb="FF99CCFF"/>
        <bgColor indexed="64"/>
      </patternFill>
    </fill>
    <fill>
      <patternFill patternType="solid">
        <fgColor theme="6" tint="0.79998168889431442"/>
        <bgColor indexed="64"/>
      </patternFill>
    </fill>
    <fill>
      <patternFill patternType="solid">
        <fgColor theme="0" tint="-0.14996795556505021"/>
        <bgColor indexed="64"/>
      </patternFill>
    </fill>
    <fill>
      <patternFill patternType="solid">
        <fgColor theme="6" tint="0.59999389629810485"/>
        <bgColor indexed="64"/>
      </patternFill>
    </fill>
  </fills>
  <borders count="110">
    <border>
      <left/>
      <right/>
      <top/>
      <bottom/>
      <diagonal/>
    </border>
    <border>
      <left style="medium">
        <color theme="6" tint="-0.499984740745262"/>
      </left>
      <right style="medium">
        <color theme="6" tint="-0.499984740745262"/>
      </right>
      <top style="medium">
        <color theme="6" tint="-0.499984740745262"/>
      </top>
      <bottom style="medium">
        <color theme="6" tint="-0.499984740745262"/>
      </bottom>
      <diagonal/>
    </border>
    <border>
      <left style="medium">
        <color theme="6" tint="-0.499984740745262"/>
      </left>
      <right/>
      <top/>
      <bottom/>
      <diagonal/>
    </border>
    <border>
      <left style="medium">
        <color theme="6" tint="-0.499984740745262"/>
      </left>
      <right/>
      <top style="medium">
        <color theme="6" tint="-0.499984740745262"/>
      </top>
      <bottom style="medium">
        <color theme="6" tint="-0.499984740745262"/>
      </bottom>
      <diagonal/>
    </border>
    <border>
      <left/>
      <right/>
      <top style="medium">
        <color theme="6" tint="-0.499984740745262"/>
      </top>
      <bottom style="medium">
        <color theme="6" tint="-0.499984740745262"/>
      </bottom>
      <diagonal/>
    </border>
    <border>
      <left/>
      <right style="medium">
        <color theme="6" tint="-0.499984740745262"/>
      </right>
      <top style="medium">
        <color theme="6" tint="-0.499984740745262"/>
      </top>
      <bottom style="medium">
        <color theme="6" tint="-0.499984740745262"/>
      </bottom>
      <diagonal/>
    </border>
    <border>
      <left/>
      <right style="thin">
        <color indexed="64"/>
      </right>
      <top style="medium">
        <color theme="6" tint="-0.499984740745262"/>
      </top>
      <bottom style="medium">
        <color theme="6" tint="-0.499984740745262"/>
      </bottom>
      <diagonal/>
    </border>
    <border>
      <left style="medium">
        <color theme="6" tint="-0.499984740745262"/>
      </left>
      <right style="thin">
        <color theme="6" tint="-0.499984740745262"/>
      </right>
      <top style="medium">
        <color theme="6" tint="-0.499984740745262"/>
      </top>
      <bottom style="thin">
        <color theme="6" tint="-0.499984740745262"/>
      </bottom>
      <diagonal/>
    </border>
    <border>
      <left style="thin">
        <color theme="6" tint="-0.499984740745262"/>
      </left>
      <right style="thin">
        <color theme="6" tint="-0.499984740745262"/>
      </right>
      <top style="medium">
        <color theme="6" tint="-0.499984740745262"/>
      </top>
      <bottom style="thin">
        <color theme="6" tint="-0.499984740745262"/>
      </bottom>
      <diagonal/>
    </border>
    <border>
      <left style="thin">
        <color theme="6" tint="-0.499984740745262"/>
      </left>
      <right style="medium">
        <color theme="6" tint="-0.499984740745262"/>
      </right>
      <top style="medium">
        <color theme="6" tint="-0.499984740745262"/>
      </top>
      <bottom style="thin">
        <color theme="6" tint="-0.499984740745262"/>
      </bottom>
      <diagonal/>
    </border>
    <border>
      <left style="medium">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top style="thin">
        <color theme="6" tint="-0.499984740745262"/>
      </top>
      <bottom style="thin">
        <color theme="6" tint="-0.499984740745262"/>
      </bottom>
      <diagonal/>
    </border>
    <border>
      <left/>
      <right/>
      <top style="thin">
        <color theme="6" tint="-0.499984740745262"/>
      </top>
      <bottom style="thin">
        <color theme="6" tint="-0.499984740745262"/>
      </bottom>
      <diagonal/>
    </border>
    <border>
      <left/>
      <right style="medium">
        <color theme="6" tint="-0.499984740745262"/>
      </right>
      <top style="thin">
        <color theme="6" tint="-0.499984740745262"/>
      </top>
      <bottom style="thin">
        <color theme="6" tint="-0.499984740745262"/>
      </bottom>
      <diagonal/>
    </border>
    <border>
      <left style="thin">
        <color theme="6" tint="-0.499984740745262"/>
      </left>
      <right style="medium">
        <color theme="6" tint="-0.499984740745262"/>
      </right>
      <top style="thin">
        <color theme="6" tint="-0.499984740745262"/>
      </top>
      <bottom style="thin">
        <color theme="6" tint="-0.499984740745262"/>
      </bottom>
      <diagonal/>
    </border>
    <border>
      <left style="medium">
        <color theme="6" tint="-0.499984740745262"/>
      </left>
      <right style="thin">
        <color theme="6" tint="-0.499984740745262"/>
      </right>
      <top style="thin">
        <color theme="6" tint="-0.499984740745262"/>
      </top>
      <bottom style="medium">
        <color theme="6" tint="-0.499984740745262"/>
      </bottom>
      <diagonal/>
    </border>
    <border>
      <left style="thin">
        <color theme="6" tint="-0.499984740745262"/>
      </left>
      <right style="thin">
        <color theme="6" tint="-0.499984740745262"/>
      </right>
      <top style="thin">
        <color theme="6" tint="-0.499984740745262"/>
      </top>
      <bottom style="medium">
        <color theme="6" tint="-0.499984740745262"/>
      </bottom>
      <diagonal/>
    </border>
    <border>
      <left style="thin">
        <color theme="6" tint="-0.499984740745262"/>
      </left>
      <right style="medium">
        <color theme="6" tint="-0.499984740745262"/>
      </right>
      <top style="thin">
        <color theme="6" tint="-0.499984740745262"/>
      </top>
      <bottom style="medium">
        <color theme="6" tint="-0.499984740745262"/>
      </bottom>
      <diagonal/>
    </border>
    <border>
      <left style="medium">
        <color theme="6" tint="-0.499984740745262"/>
      </left>
      <right/>
      <top style="thin">
        <color theme="6" tint="-0.499984740745262"/>
      </top>
      <bottom style="medium">
        <color theme="6" tint="-0.499984740745262"/>
      </bottom>
      <diagonal/>
    </border>
    <border>
      <left/>
      <right/>
      <top style="thin">
        <color theme="6" tint="-0.499984740745262"/>
      </top>
      <bottom style="medium">
        <color theme="6" tint="-0.499984740745262"/>
      </bottom>
      <diagonal/>
    </border>
    <border>
      <left/>
      <right style="thin">
        <color theme="6" tint="-0.499984740745262"/>
      </right>
      <top style="thin">
        <color theme="6" tint="-0.499984740745262"/>
      </top>
      <bottom style="medium">
        <color theme="6"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theme="6" tint="-0.499984740745262"/>
      </bottom>
      <diagonal/>
    </border>
    <border>
      <left/>
      <right/>
      <top style="medium">
        <color indexed="64"/>
      </top>
      <bottom style="thin">
        <color theme="6" tint="-0.499984740745262"/>
      </bottom>
      <diagonal/>
    </border>
    <border>
      <left/>
      <right style="medium">
        <color indexed="64"/>
      </right>
      <top style="medium">
        <color indexed="64"/>
      </top>
      <bottom style="thin">
        <color theme="6" tint="-0.499984740745262"/>
      </bottom>
      <diagonal/>
    </border>
    <border>
      <left style="medium">
        <color indexed="64"/>
      </left>
      <right/>
      <top style="medium">
        <color indexed="64"/>
      </top>
      <bottom style="thin">
        <color indexed="64"/>
      </bottom>
      <diagonal/>
    </border>
    <border>
      <left style="medium">
        <color indexed="64"/>
      </left>
      <right style="thin">
        <color indexed="64"/>
      </right>
      <top/>
      <bottom style="thin">
        <color theme="6" tint="-0.499984740745262"/>
      </bottom>
      <diagonal/>
    </border>
    <border>
      <left style="thin">
        <color indexed="64"/>
      </left>
      <right style="thin">
        <color indexed="64"/>
      </right>
      <top/>
      <bottom style="thin">
        <color theme="6" tint="-0.499984740745262"/>
      </bottom>
      <diagonal/>
    </border>
    <border>
      <left style="thin">
        <color indexed="64"/>
      </left>
      <right style="medium">
        <color indexed="64"/>
      </right>
      <top/>
      <bottom style="thin">
        <color theme="6" tint="-0.499984740745262"/>
      </bottom>
      <diagonal/>
    </border>
    <border>
      <left style="medium">
        <color indexed="64"/>
      </left>
      <right style="thin">
        <color indexed="64"/>
      </right>
      <top style="medium">
        <color indexed="64"/>
      </top>
      <bottom style="thin">
        <color theme="6" tint="-0.499984740745262"/>
      </bottom>
      <diagonal/>
    </border>
    <border>
      <left style="thin">
        <color indexed="64"/>
      </left>
      <right style="medium">
        <color indexed="64"/>
      </right>
      <top style="medium">
        <color indexed="64"/>
      </top>
      <bottom style="thin">
        <color theme="6" tint="-0.499984740745262"/>
      </bottom>
      <diagonal/>
    </border>
    <border>
      <left style="medium">
        <color indexed="64"/>
      </left>
      <right style="thin">
        <color indexed="64"/>
      </right>
      <top style="thin">
        <color theme="6" tint="-0.499984740745262"/>
      </top>
      <bottom style="medium">
        <color indexed="64"/>
      </bottom>
      <diagonal/>
    </border>
    <border>
      <left style="thin">
        <color indexed="64"/>
      </left>
      <right style="thin">
        <color indexed="64"/>
      </right>
      <top style="thin">
        <color theme="6" tint="-0.499984740745262"/>
      </top>
      <bottom style="medium">
        <color indexed="64"/>
      </bottom>
      <diagonal/>
    </border>
    <border>
      <left style="thin">
        <color indexed="64"/>
      </left>
      <right style="medium">
        <color indexed="64"/>
      </right>
      <top style="thin">
        <color theme="6" tint="-0.499984740745262"/>
      </top>
      <bottom style="medium">
        <color indexed="64"/>
      </bottom>
      <diagonal/>
    </border>
    <border>
      <left style="medium">
        <color indexed="64"/>
      </left>
      <right style="medium">
        <color indexed="64"/>
      </right>
      <top style="medium">
        <color indexed="64"/>
      </top>
      <bottom/>
      <diagonal/>
    </border>
    <border>
      <left style="thin">
        <color theme="6" tint="-0.24994659260841701"/>
      </left>
      <right style="thin">
        <color theme="6" tint="-0.24994659260841701"/>
      </right>
      <top/>
      <bottom style="thin">
        <color theme="6" tint="-0.24994659260841701"/>
      </bottom>
      <diagonal/>
    </border>
    <border>
      <left style="medium">
        <color indexed="64"/>
      </left>
      <right style="medium">
        <color indexed="64"/>
      </right>
      <top/>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right style="thin">
        <color indexed="64"/>
      </right>
      <top style="medium">
        <color indexed="64"/>
      </top>
      <bottom style="thin">
        <color indexed="64"/>
      </bottom>
      <diagonal/>
    </border>
    <border>
      <left/>
      <right style="thin">
        <color indexed="64"/>
      </right>
      <top style="thin">
        <color theme="6" tint="-0.499984740745262"/>
      </top>
      <bottom style="medium">
        <color indexed="64"/>
      </bottom>
      <diagonal/>
    </border>
    <border>
      <left style="thin">
        <color indexed="64"/>
      </left>
      <right/>
      <top style="thin">
        <color theme="6" tint="-0.499984740745262"/>
      </top>
      <bottom style="medium">
        <color indexed="64"/>
      </bottom>
      <diagonal/>
    </border>
    <border>
      <left/>
      <right/>
      <top/>
      <bottom style="thin">
        <color theme="6" tint="-0.499984740745262"/>
      </bottom>
      <diagonal/>
    </border>
    <border>
      <left style="thin">
        <color theme="6" tint="-0.24994659260841701"/>
      </left>
      <right style="thin">
        <color theme="6" tint="-0.24994659260841701"/>
      </right>
      <top/>
      <bottom/>
      <diagonal/>
    </border>
    <border>
      <left style="medium">
        <color indexed="64"/>
      </left>
      <right/>
      <top/>
      <bottom style="thin">
        <color theme="6" tint="-0.499984740745262"/>
      </bottom>
      <diagonal/>
    </border>
    <border>
      <left/>
      <right style="medium">
        <color indexed="64"/>
      </right>
      <top/>
      <bottom style="thin">
        <color theme="6" tint="-0.499984740745262"/>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theme="6" tint="-0.499984740745262"/>
      </left>
      <right style="thin">
        <color theme="6" tint="-0.499984740745262"/>
      </right>
      <top/>
      <bottom style="medium">
        <color indexed="64"/>
      </bottom>
      <diagonal/>
    </border>
    <border>
      <left style="medium">
        <color indexed="64"/>
      </left>
      <right/>
      <top style="thin">
        <color theme="6" tint="-0.499984740745262"/>
      </top>
      <bottom style="thin">
        <color theme="6" tint="-0.499984740745262"/>
      </bottom>
      <diagonal/>
    </border>
    <border>
      <left/>
      <right style="thin">
        <color theme="6" tint="-0.499984740745262"/>
      </right>
      <top style="thin">
        <color theme="6" tint="-0.499984740745262"/>
      </top>
      <bottom style="thin">
        <color theme="6" tint="-0.499984740745262"/>
      </bottom>
      <diagonal/>
    </border>
    <border>
      <left/>
      <right style="thin">
        <color theme="6" tint="-0.499984740745262"/>
      </right>
      <top style="thin">
        <color theme="6" tint="-0.499984740745262"/>
      </top>
      <bottom/>
      <diagonal/>
    </border>
    <border>
      <left/>
      <right style="medium">
        <color indexed="64"/>
      </right>
      <top style="thin">
        <color theme="6" tint="-0.499984740745262"/>
      </top>
      <bottom style="thin">
        <color theme="6" tint="-0.499984740745262"/>
      </bottom>
      <diagonal/>
    </border>
    <border>
      <left/>
      <right style="medium">
        <color indexed="64"/>
      </right>
      <top style="thin">
        <color theme="6" tint="-0.499984740745262"/>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s>
  <cellStyleXfs count="6">
    <xf numFmtId="0" fontId="0" fillId="0" borderId="0"/>
    <xf numFmtId="0" fontId="1" fillId="2" borderId="0" applyNumberFormat="0" applyBorder="0" applyAlignment="0" applyProtection="0"/>
    <xf numFmtId="0" fontId="1" fillId="3" borderId="0" applyNumberFormat="0" applyBorder="0" applyAlignment="0" applyProtection="0"/>
    <xf numFmtId="0" fontId="2" fillId="4" borderId="0" applyNumberFormat="0" applyBorder="0" applyAlignment="0" applyProtection="0"/>
    <xf numFmtId="0" fontId="34" fillId="0" borderId="0" applyNumberFormat="0" applyFill="0" applyBorder="0" applyAlignment="0" applyProtection="0">
      <alignment vertical="top"/>
      <protection locked="0"/>
    </xf>
    <xf numFmtId="0" fontId="1" fillId="0" borderId="0"/>
  </cellStyleXfs>
  <cellXfs count="472">
    <xf numFmtId="0" fontId="0" fillId="0" borderId="0" xfId="0"/>
    <xf numFmtId="0" fontId="0" fillId="0" borderId="0" xfId="0" applyProtection="1"/>
    <xf numFmtId="0" fontId="3" fillId="0" borderId="0" xfId="0" applyFont="1" applyAlignment="1" applyProtection="1">
      <alignment horizontal="center" vertical="center" wrapText="1"/>
    </xf>
    <xf numFmtId="0" fontId="4" fillId="5" borderId="1" xfId="0" applyFont="1" applyFill="1" applyBorder="1" applyAlignment="1" applyProtection="1">
      <alignment horizontal="center" vertical="center"/>
    </xf>
    <xf numFmtId="0" fontId="5" fillId="6" borderId="0" xfId="0" applyFont="1" applyFill="1" applyBorder="1" applyAlignment="1" applyProtection="1">
      <alignment horizontal="center" vertical="center"/>
    </xf>
    <xf numFmtId="0" fontId="6" fillId="0" borderId="0" xfId="0" applyFont="1" applyAlignment="1" applyProtection="1">
      <alignment horizontal="left" vertical="top" wrapText="1"/>
    </xf>
    <xf numFmtId="0" fontId="7" fillId="7" borderId="0" xfId="0" applyFont="1" applyFill="1" applyAlignment="1" applyProtection="1">
      <alignment horizontal="left" vertical="top" wrapText="1"/>
    </xf>
    <xf numFmtId="0" fontId="6" fillId="7" borderId="0" xfId="0" applyFont="1" applyFill="1" applyAlignment="1" applyProtection="1">
      <alignment horizontal="left" vertical="top" wrapText="1" indent="1"/>
    </xf>
    <xf numFmtId="0" fontId="9" fillId="7" borderId="0" xfId="0" applyFont="1" applyFill="1" applyAlignment="1" applyProtection="1">
      <alignment horizontal="left" vertical="top" wrapText="1" indent="1"/>
    </xf>
    <xf numFmtId="0" fontId="6" fillId="7" borderId="0" xfId="0" applyFont="1" applyFill="1" applyAlignment="1" applyProtection="1">
      <alignment horizontal="left" vertical="top" wrapText="1" indent="2"/>
    </xf>
    <xf numFmtId="0" fontId="6" fillId="0" borderId="0" xfId="0" applyFont="1" applyFill="1" applyAlignment="1" applyProtection="1">
      <alignment horizontal="left" vertical="top" wrapText="1"/>
    </xf>
    <xf numFmtId="0" fontId="12" fillId="6" borderId="0" xfId="0" applyFont="1" applyFill="1" applyBorder="1" applyAlignment="1" applyProtection="1">
      <alignment vertical="top"/>
    </xf>
    <xf numFmtId="0" fontId="13" fillId="0" borderId="0" xfId="0" applyFont="1" applyAlignment="1" applyProtection="1">
      <alignment vertical="center"/>
    </xf>
    <xf numFmtId="0" fontId="14" fillId="0" borderId="0" xfId="0" applyFont="1" applyFill="1" applyAlignment="1" applyProtection="1">
      <alignment horizontal="left" vertical="center" wrapText="1"/>
    </xf>
    <xf numFmtId="0" fontId="16" fillId="0" borderId="0" xfId="0" applyFont="1"/>
    <xf numFmtId="0" fontId="17" fillId="0" borderId="0" xfId="0" applyFont="1"/>
    <xf numFmtId="0" fontId="18" fillId="0" borderId="0" xfId="0" applyFont="1" applyAlignment="1" applyProtection="1">
      <alignment vertical="center"/>
    </xf>
    <xf numFmtId="0" fontId="19" fillId="0" borderId="0" xfId="0" applyFont="1" applyFill="1" applyBorder="1" applyAlignment="1" applyProtection="1">
      <alignment horizontal="left" vertical="top" wrapText="1" indent="4"/>
    </xf>
    <xf numFmtId="0" fontId="19" fillId="0" borderId="0" xfId="0" applyNumberFormat="1" applyFont="1" applyFill="1" applyBorder="1" applyAlignment="1" applyProtection="1">
      <alignment horizontal="left" vertical="top" wrapText="1" indent="4"/>
    </xf>
    <xf numFmtId="0" fontId="20" fillId="0" borderId="0" xfId="0" applyFont="1" applyBorder="1" applyAlignment="1" applyProtection="1">
      <alignment horizontal="left" vertical="center"/>
    </xf>
    <xf numFmtId="0" fontId="6" fillId="0" borderId="0" xfId="0" applyFont="1" applyAlignment="1" applyProtection="1">
      <alignment horizontal="left" vertical="center"/>
    </xf>
    <xf numFmtId="0" fontId="14" fillId="0" borderId="0" xfId="0" applyFont="1" applyAlignment="1" applyProtection="1">
      <alignment horizontal="left" vertical="center"/>
    </xf>
    <xf numFmtId="0" fontId="21" fillId="0" borderId="0" xfId="0" applyFont="1" applyProtection="1"/>
    <xf numFmtId="0" fontId="22" fillId="8" borderId="0" xfId="0" applyFont="1" applyFill="1" applyProtection="1"/>
    <xf numFmtId="0" fontId="22" fillId="0" borderId="0" xfId="0" applyFont="1" applyFill="1" applyAlignment="1" applyProtection="1">
      <alignment horizontal="center"/>
    </xf>
    <xf numFmtId="0" fontId="21" fillId="0" borderId="0" xfId="0" applyFont="1" applyFill="1" applyProtection="1"/>
    <xf numFmtId="0" fontId="21" fillId="8" borderId="0" xfId="0" applyFont="1" applyFill="1" applyProtection="1"/>
    <xf numFmtId="0" fontId="25" fillId="9" borderId="5" xfId="0" applyFont="1" applyFill="1" applyBorder="1" applyAlignment="1" applyProtection="1">
      <alignment horizontal="center" vertical="center" wrapText="1"/>
      <protection locked="0"/>
    </xf>
    <xf numFmtId="0" fontId="27" fillId="0" borderId="0" xfId="0" applyFont="1" applyFill="1" applyBorder="1" applyProtection="1"/>
    <xf numFmtId="0" fontId="21" fillId="0" borderId="0" xfId="0" applyFont="1" applyFill="1" applyBorder="1" applyProtection="1"/>
    <xf numFmtId="0" fontId="28" fillId="0" borderId="0" xfId="0" applyFont="1" applyFill="1" applyBorder="1" applyAlignment="1" applyProtection="1">
      <alignment horizontal="center"/>
    </xf>
    <xf numFmtId="0" fontId="29" fillId="0" borderId="0" xfId="0" applyFont="1" applyFill="1" applyBorder="1" applyAlignment="1" applyProtection="1"/>
    <xf numFmtId="0" fontId="27" fillId="8" borderId="0" xfId="0" applyFont="1" applyFill="1" applyProtection="1"/>
    <xf numFmtId="0" fontId="26" fillId="8" borderId="2" xfId="0" applyFont="1" applyFill="1" applyBorder="1" applyAlignment="1" applyProtection="1">
      <alignment horizontal="left" vertical="center"/>
    </xf>
    <xf numFmtId="0" fontId="30" fillId="8" borderId="0" xfId="0" applyFont="1" applyFill="1" applyBorder="1" applyAlignment="1" applyProtection="1">
      <alignment horizontal="right"/>
    </xf>
    <xf numFmtId="0" fontId="6" fillId="8" borderId="0" xfId="0" applyFont="1" applyFill="1" applyBorder="1" applyAlignment="1" applyProtection="1">
      <alignment horizontal="right"/>
    </xf>
    <xf numFmtId="0" fontId="6" fillId="0" borderId="0" xfId="0" applyFont="1" applyFill="1" applyBorder="1" applyAlignment="1" applyProtection="1">
      <alignment horizontal="left"/>
    </xf>
    <xf numFmtId="0" fontId="30" fillId="0" borderId="0" xfId="0" applyFont="1" applyFill="1" applyBorder="1" applyAlignment="1" applyProtection="1">
      <alignment horizontal="right" vertical="center" wrapText="1"/>
    </xf>
    <xf numFmtId="0" fontId="6" fillId="0" borderId="0" xfId="0" applyFont="1" applyFill="1" applyBorder="1" applyAlignment="1" applyProtection="1">
      <alignment horizontal="center" vertical="center"/>
    </xf>
    <xf numFmtId="0" fontId="30" fillId="0" borderId="0" xfId="0" applyFont="1" applyFill="1" applyBorder="1" applyAlignment="1" applyProtection="1">
      <alignment horizontal="right" wrapText="1"/>
    </xf>
    <xf numFmtId="0" fontId="6" fillId="0" borderId="0" xfId="0" applyFont="1" applyFill="1" applyBorder="1" applyAlignment="1" applyProtection="1">
      <alignment horizontal="center"/>
    </xf>
    <xf numFmtId="0" fontId="21" fillId="8" borderId="0" xfId="0" applyFont="1" applyFill="1" applyAlignment="1" applyProtection="1">
      <alignment horizontal="left"/>
    </xf>
    <xf numFmtId="0" fontId="31" fillId="8" borderId="2" xfId="0" applyFont="1" applyFill="1" applyBorder="1" applyAlignment="1" applyProtection="1">
      <alignment horizontal="left" vertical="center" wrapText="1"/>
    </xf>
    <xf numFmtId="0" fontId="32" fillId="0" borderId="0" xfId="0" applyFont="1" applyFill="1" applyBorder="1" applyAlignment="1" applyProtection="1">
      <alignment vertical="top"/>
    </xf>
    <xf numFmtId="0" fontId="32" fillId="0" borderId="0" xfId="0" applyFont="1" applyAlignment="1" applyProtection="1">
      <alignment horizontal="center" vertical="top"/>
    </xf>
    <xf numFmtId="0" fontId="32" fillId="0" borderId="0" xfId="0" applyFont="1" applyAlignment="1" applyProtection="1">
      <alignment vertical="top"/>
    </xf>
    <xf numFmtId="0" fontId="32" fillId="0" borderId="0" xfId="0" applyFont="1" applyFill="1" applyBorder="1" applyAlignment="1" applyProtection="1">
      <alignment horizontal="left" vertical="top"/>
    </xf>
    <xf numFmtId="0" fontId="32" fillId="0" borderId="0" xfId="0" applyFont="1" applyAlignment="1" applyProtection="1">
      <alignment horizontal="left" vertical="top"/>
    </xf>
    <xf numFmtId="0" fontId="33" fillId="0" borderId="0" xfId="0" applyFont="1" applyFill="1" applyBorder="1" applyAlignment="1" applyProtection="1">
      <alignment vertical="center"/>
    </xf>
    <xf numFmtId="0" fontId="33" fillId="0" borderId="0" xfId="0" applyFont="1" applyAlignment="1" applyProtection="1">
      <alignment vertical="center"/>
    </xf>
    <xf numFmtId="0" fontId="22" fillId="0" borderId="0" xfId="0" applyFont="1" applyFill="1" applyBorder="1" applyAlignment="1" applyProtection="1">
      <alignment vertical="center"/>
    </xf>
    <xf numFmtId="0" fontId="36" fillId="0" borderId="0" xfId="0" applyFont="1" applyFill="1" applyBorder="1" applyProtection="1"/>
    <xf numFmtId="0" fontId="36" fillId="0" borderId="0" xfId="0" applyFont="1" applyProtection="1"/>
    <xf numFmtId="0" fontId="21" fillId="0" borderId="0" xfId="0" applyFont="1" applyFill="1" applyBorder="1" applyAlignment="1" applyProtection="1">
      <alignment horizontal="center" vertical="center"/>
    </xf>
    <xf numFmtId="0" fontId="21" fillId="0" borderId="0" xfId="0" applyFont="1" applyAlignment="1" applyProtection="1">
      <alignment horizontal="center" vertical="center"/>
    </xf>
    <xf numFmtId="3" fontId="21" fillId="11" borderId="35" xfId="0" applyNumberFormat="1" applyFont="1" applyFill="1" applyBorder="1" applyAlignment="1" applyProtection="1">
      <alignment horizontal="center" vertical="center"/>
    </xf>
    <xf numFmtId="3" fontId="21" fillId="11" borderId="36" xfId="0" applyNumberFormat="1" applyFont="1" applyFill="1" applyBorder="1" applyAlignment="1" applyProtection="1">
      <alignment horizontal="center" vertical="center"/>
    </xf>
    <xf numFmtId="3" fontId="21" fillId="11" borderId="37" xfId="0" applyNumberFormat="1" applyFont="1" applyFill="1" applyBorder="1" applyAlignment="1" applyProtection="1">
      <alignment horizontal="center" vertical="center"/>
    </xf>
    <xf numFmtId="0" fontId="21" fillId="5" borderId="50" xfId="0" applyFont="1" applyFill="1" applyBorder="1" applyAlignment="1" applyProtection="1">
      <alignment horizontal="center" vertical="center" wrapText="1"/>
    </xf>
    <xf numFmtId="0" fontId="21" fillId="9" borderId="60" xfId="2" applyFont="1" applyFill="1" applyBorder="1" applyAlignment="1" applyProtection="1">
      <alignment horizontal="center" vertical="center" wrapText="1"/>
    </xf>
    <xf numFmtId="0" fontId="21" fillId="9" borderId="61" xfId="2" applyFont="1" applyFill="1" applyBorder="1" applyAlignment="1" applyProtection="1">
      <alignment horizontal="center" vertical="center" wrapText="1"/>
    </xf>
    <xf numFmtId="0" fontId="21" fillId="9" borderId="62" xfId="2" applyFont="1" applyFill="1" applyBorder="1" applyAlignment="1" applyProtection="1">
      <alignment horizontal="center" vertical="center" wrapText="1"/>
    </xf>
    <xf numFmtId="0" fontId="38" fillId="2" borderId="64" xfId="1" applyNumberFormat="1" applyFont="1" applyBorder="1" applyAlignment="1" applyProtection="1">
      <alignment horizontal="left" vertical="center"/>
      <protection locked="0"/>
    </xf>
    <xf numFmtId="0" fontId="21" fillId="0" borderId="0" xfId="0" applyFont="1" applyFill="1" applyBorder="1" applyAlignment="1" applyProtection="1">
      <alignment vertical="center"/>
    </xf>
    <xf numFmtId="3" fontId="38" fillId="2" borderId="64" xfId="1" applyNumberFormat="1" applyFont="1" applyBorder="1" applyAlignment="1" applyProtection="1">
      <alignment horizontal="center" vertical="center"/>
      <protection locked="0"/>
    </xf>
    <xf numFmtId="0" fontId="21" fillId="0" borderId="66" xfId="0" applyNumberFormat="1" applyFont="1" applyFill="1" applyBorder="1" applyAlignment="1" applyProtection="1">
      <alignment horizontal="left" vertical="center"/>
      <protection locked="0"/>
    </xf>
    <xf numFmtId="3" fontId="21" fillId="0" borderId="66" xfId="0" applyNumberFormat="1" applyFont="1" applyFill="1" applyBorder="1" applyAlignment="1" applyProtection="1">
      <alignment horizontal="center" vertical="center"/>
      <protection locked="0"/>
    </xf>
    <xf numFmtId="0" fontId="38" fillId="2" borderId="66" xfId="1" applyNumberFormat="1" applyFont="1" applyBorder="1" applyAlignment="1" applyProtection="1">
      <alignment horizontal="left" vertical="center"/>
      <protection locked="0"/>
    </xf>
    <xf numFmtId="3" fontId="38" fillId="2" borderId="66" xfId="1" applyNumberFormat="1" applyFont="1" applyBorder="1" applyAlignment="1" applyProtection="1">
      <alignment horizontal="center" vertical="center"/>
      <protection locked="0"/>
    </xf>
    <xf numFmtId="0" fontId="39" fillId="0" borderId="0" xfId="0" applyFont="1" applyFill="1" applyBorder="1" applyAlignment="1" applyProtection="1">
      <alignment horizontal="left" indent="1"/>
    </xf>
    <xf numFmtId="0" fontId="40" fillId="0" borderId="0" xfId="0" applyFont="1" applyFill="1" applyBorder="1" applyAlignment="1" applyProtection="1">
      <alignment horizontal="left" indent="1"/>
    </xf>
    <xf numFmtId="0" fontId="34" fillId="0" borderId="0" xfId="4" applyFont="1" applyFill="1" applyBorder="1" applyAlignment="1" applyProtection="1">
      <alignment horizontal="left" indent="1"/>
    </xf>
    <xf numFmtId="0" fontId="40" fillId="0" borderId="2" xfId="0" applyFont="1" applyFill="1" applyBorder="1" applyAlignment="1" applyProtection="1">
      <alignment horizontal="left" indent="1"/>
    </xf>
    <xf numFmtId="0" fontId="41" fillId="0" borderId="0" xfId="4" applyFont="1" applyFill="1" applyBorder="1" applyAlignment="1" applyProtection="1">
      <alignment horizontal="left" indent="1"/>
    </xf>
    <xf numFmtId="0" fontId="27" fillId="0" borderId="0" xfId="0" applyFont="1" applyFill="1" applyBorder="1" applyAlignment="1" applyProtection="1">
      <alignment horizontal="left" indent="1"/>
    </xf>
    <xf numFmtId="0" fontId="27" fillId="0" borderId="0" xfId="0" applyFont="1" applyAlignment="1" applyProtection="1">
      <alignment horizontal="center" vertical="center"/>
    </xf>
    <xf numFmtId="0" fontId="27" fillId="0" borderId="0" xfId="0" applyFont="1" applyProtection="1"/>
    <xf numFmtId="0" fontId="19" fillId="0" borderId="0" xfId="0" applyFont="1" applyFill="1" applyBorder="1" applyProtection="1"/>
    <xf numFmtId="0" fontId="42" fillId="0" borderId="31" xfId="0" applyFont="1" applyFill="1" applyBorder="1" applyProtection="1"/>
    <xf numFmtId="0" fontId="42" fillId="0" borderId="70" xfId="0" applyFont="1" applyFill="1" applyBorder="1" applyProtection="1"/>
    <xf numFmtId="0" fontId="19" fillId="0" borderId="0" xfId="0" applyFont="1"/>
    <xf numFmtId="0" fontId="19" fillId="0" borderId="41" xfId="0" applyFont="1" applyFill="1" applyBorder="1" applyProtection="1"/>
    <xf numFmtId="0" fontId="37" fillId="9" borderId="31" xfId="2" applyFont="1" applyFill="1" applyBorder="1" applyAlignment="1" applyProtection="1">
      <alignment vertical="center" wrapText="1"/>
    </xf>
    <xf numFmtId="3" fontId="21" fillId="12" borderId="74" xfId="0" applyNumberFormat="1" applyFont="1" applyFill="1" applyBorder="1" applyAlignment="1" applyProtection="1">
      <alignment horizontal="center" vertical="center"/>
    </xf>
    <xf numFmtId="3" fontId="21" fillId="11" borderId="75" xfId="0" applyNumberFormat="1" applyFont="1" applyFill="1" applyBorder="1" applyAlignment="1" applyProtection="1">
      <alignment horizontal="center" vertical="center"/>
    </xf>
    <xf numFmtId="3" fontId="21" fillId="11" borderId="76" xfId="0" applyNumberFormat="1" applyFont="1" applyFill="1" applyBorder="1" applyAlignment="1" applyProtection="1">
      <alignment horizontal="center" vertical="center"/>
    </xf>
    <xf numFmtId="3" fontId="21" fillId="11" borderId="77" xfId="0" applyNumberFormat="1" applyFont="1" applyFill="1" applyBorder="1" applyAlignment="1" applyProtection="1">
      <alignment horizontal="center" vertical="center"/>
    </xf>
    <xf numFmtId="0" fontId="37" fillId="9" borderId="50" xfId="2" applyFont="1" applyFill="1" applyBorder="1" applyAlignment="1" applyProtection="1">
      <alignment horizontal="left" vertical="center" wrapText="1"/>
    </xf>
    <xf numFmtId="0" fontId="35" fillId="0" borderId="0" xfId="4" applyFont="1" applyAlignment="1" applyProtection="1">
      <alignment vertical="center"/>
    </xf>
    <xf numFmtId="0" fontId="35" fillId="0" borderId="27" xfId="4" applyFont="1" applyBorder="1" applyAlignment="1" applyProtection="1">
      <alignment vertical="center"/>
    </xf>
    <xf numFmtId="0" fontId="37" fillId="9" borderId="50" xfId="2" applyFont="1" applyFill="1" applyBorder="1" applyAlignment="1" applyProtection="1">
      <alignment vertical="center" wrapText="1"/>
    </xf>
    <xf numFmtId="3" fontId="21" fillId="12" borderId="46" xfId="0" applyNumberFormat="1" applyFont="1" applyFill="1" applyBorder="1" applyAlignment="1" applyProtection="1">
      <alignment vertical="center"/>
    </xf>
    <xf numFmtId="3" fontId="21" fillId="12" borderId="44" xfId="0" applyNumberFormat="1" applyFont="1" applyFill="1" applyBorder="1" applyAlignment="1" applyProtection="1">
      <alignment vertical="center"/>
    </xf>
    <xf numFmtId="3" fontId="21" fillId="12" borderId="45" xfId="0" applyNumberFormat="1" applyFont="1" applyFill="1" applyBorder="1" applyAlignment="1" applyProtection="1">
      <alignment vertical="center"/>
    </xf>
    <xf numFmtId="0" fontId="32" fillId="0" borderId="0" xfId="0" applyFont="1" applyBorder="1" applyAlignment="1" applyProtection="1">
      <alignment vertical="top"/>
    </xf>
    <xf numFmtId="0" fontId="43" fillId="0" borderId="0" xfId="0" applyFont="1" applyAlignment="1" applyProtection="1">
      <alignment vertical="top"/>
    </xf>
    <xf numFmtId="0" fontId="43" fillId="0" borderId="0" xfId="0" applyFont="1" applyAlignment="1" applyProtection="1">
      <alignment horizontal="left" vertical="top"/>
    </xf>
    <xf numFmtId="0" fontId="21" fillId="9" borderId="47" xfId="2" applyFont="1" applyFill="1" applyBorder="1" applyAlignment="1" applyProtection="1">
      <alignment horizontal="center" vertical="center" wrapText="1"/>
    </xf>
    <xf numFmtId="0" fontId="21" fillId="9" borderId="48" xfId="2" applyFont="1" applyFill="1" applyBorder="1" applyAlignment="1" applyProtection="1">
      <alignment horizontal="center" vertical="center" wrapText="1"/>
    </xf>
    <xf numFmtId="0" fontId="21" fillId="9" borderId="49" xfId="2" applyFont="1" applyFill="1" applyBorder="1" applyAlignment="1" applyProtection="1">
      <alignment horizontal="center" vertical="center" wrapText="1"/>
    </xf>
    <xf numFmtId="0" fontId="27" fillId="0" borderId="2" xfId="0" applyFont="1" applyBorder="1" applyProtection="1"/>
    <xf numFmtId="0" fontId="27" fillId="0" borderId="0" xfId="0" applyFont="1" applyBorder="1" applyProtection="1"/>
    <xf numFmtId="0" fontId="45" fillId="0" borderId="0" xfId="0" applyFont="1" applyProtection="1"/>
    <xf numFmtId="0" fontId="21" fillId="9" borderId="43" xfId="2" applyFont="1" applyFill="1" applyBorder="1" applyAlignment="1" applyProtection="1">
      <alignment horizontal="center" vertical="center" wrapText="1"/>
    </xf>
    <xf numFmtId="0" fontId="19" fillId="0" borderId="0" xfId="0" applyFont="1" applyProtection="1"/>
    <xf numFmtId="0" fontId="19" fillId="0" borderId="0" xfId="0" applyFont="1" applyAlignment="1" applyProtection="1"/>
    <xf numFmtId="0" fontId="6" fillId="0" borderId="0" xfId="0" applyFont="1" applyAlignment="1" applyProtection="1">
      <alignment horizontal="center"/>
    </xf>
    <xf numFmtId="0" fontId="19" fillId="0" borderId="0" xfId="0" applyFont="1" applyAlignment="1" applyProtection="1">
      <alignment wrapText="1"/>
    </xf>
    <xf numFmtId="0" fontId="0" fillId="0" borderId="0" xfId="0" applyAlignment="1" applyProtection="1">
      <alignment wrapText="1"/>
    </xf>
    <xf numFmtId="0" fontId="6" fillId="0" borderId="0" xfId="5" applyFont="1" applyAlignment="1" applyProtection="1">
      <alignment horizontal="left" vertical="top" wrapText="1"/>
    </xf>
    <xf numFmtId="0" fontId="30" fillId="0" borderId="0" xfId="0" applyFont="1" applyAlignment="1" applyProtection="1">
      <alignment horizontal="center"/>
    </xf>
    <xf numFmtId="0" fontId="6" fillId="9" borderId="1" xfId="0" applyFont="1" applyFill="1" applyBorder="1" applyAlignment="1" applyProtection="1">
      <alignment horizontal="left" vertical="top" wrapText="1"/>
      <protection locked="0"/>
    </xf>
    <xf numFmtId="0" fontId="14" fillId="9" borderId="1" xfId="0" applyFont="1" applyFill="1" applyBorder="1" applyAlignment="1" applyProtection="1">
      <alignment horizontal="left" vertical="top" wrapText="1"/>
      <protection locked="0"/>
    </xf>
    <xf numFmtId="0" fontId="49" fillId="0" borderId="0" xfId="5" applyFont="1" applyAlignment="1" applyProtection="1">
      <alignment horizontal="center" vertical="center" wrapText="1"/>
    </xf>
    <xf numFmtId="0" fontId="27" fillId="0" borderId="0" xfId="5" applyFont="1" applyAlignment="1" applyProtection="1">
      <alignment vertical="top"/>
    </xf>
    <xf numFmtId="0" fontId="5" fillId="0" borderId="0" xfId="5" applyFont="1" applyAlignment="1" applyProtection="1">
      <alignment vertical="top"/>
    </xf>
    <xf numFmtId="0" fontId="27" fillId="0" borderId="0" xfId="5" applyFont="1" applyAlignment="1">
      <alignment vertical="top"/>
    </xf>
    <xf numFmtId="0" fontId="51" fillId="0" borderId="0" xfId="5" applyFont="1" applyAlignment="1" applyProtection="1">
      <alignment horizontal="center" vertical="top" wrapText="1"/>
    </xf>
    <xf numFmtId="0" fontId="20" fillId="0" borderId="0" xfId="5" applyFont="1" applyAlignment="1" applyProtection="1">
      <alignment horizontal="left" vertical="top"/>
    </xf>
    <xf numFmtId="0" fontId="21" fillId="0" borderId="0" xfId="5" applyFont="1" applyAlignment="1" applyProtection="1">
      <alignment horizontal="left" vertical="top" wrapText="1"/>
    </xf>
    <xf numFmtId="0" fontId="27" fillId="0" borderId="0" xfId="5" applyFont="1" applyAlignment="1" applyProtection="1">
      <alignment vertical="top" wrapText="1"/>
    </xf>
    <xf numFmtId="0" fontId="53" fillId="0" borderId="0" xfId="5" applyFont="1" applyAlignment="1" applyProtection="1">
      <alignment horizontal="center" vertical="top" wrapText="1"/>
    </xf>
    <xf numFmtId="0" fontId="54" fillId="0" borderId="0" xfId="5" applyFont="1" applyAlignment="1" applyProtection="1">
      <alignment horizontal="left" vertical="top" wrapText="1"/>
    </xf>
    <xf numFmtId="0" fontId="53" fillId="0" borderId="0" xfId="5" applyFont="1" applyAlignment="1" applyProtection="1">
      <alignment horizontal="center" vertical="top"/>
    </xf>
    <xf numFmtId="0" fontId="27" fillId="0" borderId="0" xfId="5" applyFont="1" applyAlignment="1" applyProtection="1">
      <alignment horizontal="left" vertical="top" wrapText="1"/>
    </xf>
    <xf numFmtId="0" fontId="14" fillId="0" borderId="0" xfId="5" applyFont="1" applyAlignment="1" applyProtection="1">
      <alignment vertical="top"/>
    </xf>
    <xf numFmtId="0" fontId="14" fillId="0" borderId="0" xfId="5" applyFont="1" applyAlignment="1">
      <alignment vertical="top"/>
    </xf>
    <xf numFmtId="0" fontId="21" fillId="0" borderId="0" xfId="5" applyFont="1" applyAlignment="1" applyProtection="1">
      <alignment vertical="top" wrapText="1"/>
    </xf>
    <xf numFmtId="0" fontId="45" fillId="0" borderId="0" xfId="5" applyFont="1" applyAlignment="1" applyProtection="1">
      <alignment vertical="top"/>
    </xf>
    <xf numFmtId="0" fontId="55" fillId="0" borderId="0" xfId="5" applyFont="1" applyAlignment="1" applyProtection="1">
      <alignment horizontal="center" vertical="top" wrapText="1"/>
    </xf>
    <xf numFmtId="0" fontId="56" fillId="0" borderId="0" xfId="5" applyFont="1" applyAlignment="1" applyProtection="1">
      <alignment horizontal="left" vertical="top" wrapText="1"/>
    </xf>
    <xf numFmtId="0" fontId="45" fillId="0" borderId="0" xfId="5" applyFont="1" applyAlignment="1" applyProtection="1">
      <alignment horizontal="left" vertical="top" wrapText="1"/>
    </xf>
    <xf numFmtId="0" fontId="54" fillId="0" borderId="0" xfId="5" applyFont="1" applyAlignment="1" applyProtection="1">
      <alignment vertical="top" wrapText="1"/>
    </xf>
    <xf numFmtId="0" fontId="38" fillId="0" borderId="0" xfId="5" applyFont="1" applyAlignment="1" applyProtection="1">
      <alignment vertical="top" wrapText="1"/>
    </xf>
    <xf numFmtId="0" fontId="57" fillId="0" borderId="0" xfId="5" applyFont="1" applyAlignment="1" applyProtection="1">
      <alignment vertical="top" wrapText="1"/>
    </xf>
    <xf numFmtId="0" fontId="0" fillId="0" borderId="0" xfId="0" applyAlignment="1">
      <alignment vertical="top"/>
    </xf>
    <xf numFmtId="0" fontId="0" fillId="0" borderId="0" xfId="0" applyBorder="1" applyAlignment="1">
      <alignment horizontal="center" vertical="top" wrapText="1"/>
    </xf>
    <xf numFmtId="0" fontId="0" fillId="0" borderId="0" xfId="0" applyFill="1" applyBorder="1" applyAlignment="1">
      <alignment horizontal="center" vertical="top" wrapText="1"/>
    </xf>
    <xf numFmtId="0" fontId="48" fillId="0" borderId="0" xfId="4" applyFont="1" applyAlignment="1" applyProtection="1">
      <alignment horizontal="center" vertical="top" wrapText="1"/>
    </xf>
    <xf numFmtId="0" fontId="3" fillId="0" borderId="0" xfId="0" applyFont="1" applyAlignment="1" applyProtection="1">
      <alignment vertical="center" wrapText="1"/>
    </xf>
    <xf numFmtId="0" fontId="0" fillId="0" borderId="0" xfId="0" applyAlignment="1" applyProtection="1">
      <alignment horizontal="center"/>
    </xf>
    <xf numFmtId="0" fontId="35" fillId="0" borderId="0" xfId="4" applyFont="1" applyAlignment="1" applyProtection="1">
      <alignment horizontal="center" vertical="top" wrapText="1"/>
    </xf>
    <xf numFmtId="0" fontId="0" fillId="0" borderId="0" xfId="0" applyFont="1" applyProtection="1"/>
    <xf numFmtId="0" fontId="47" fillId="0" borderId="0" xfId="0" applyFont="1" applyAlignment="1" applyProtection="1">
      <alignment horizontal="center" vertical="top" wrapText="1"/>
    </xf>
    <xf numFmtId="0" fontId="39" fillId="0" borderId="0" xfId="0" applyFont="1" applyFill="1" applyBorder="1" applyAlignment="1" applyProtection="1">
      <alignment horizontal="center"/>
    </xf>
    <xf numFmtId="0" fontId="19" fillId="0" borderId="79" xfId="0" applyFont="1" applyFill="1" applyBorder="1" applyProtection="1"/>
    <xf numFmtId="0" fontId="42" fillId="0" borderId="80" xfId="0" applyFont="1" applyFill="1" applyBorder="1" applyProtection="1"/>
    <xf numFmtId="0" fontId="40" fillId="0" borderId="0" xfId="0" applyFont="1"/>
    <xf numFmtId="0" fontId="58" fillId="0" borderId="71" xfId="0" applyFont="1" applyBorder="1"/>
    <xf numFmtId="0" fontId="58" fillId="0" borderId="82" xfId="0" applyFont="1" applyBorder="1"/>
    <xf numFmtId="0" fontId="40" fillId="0" borderId="72" xfId="0" applyFont="1" applyBorder="1"/>
    <xf numFmtId="0" fontId="40" fillId="0" borderId="69" xfId="0" applyFont="1" applyBorder="1"/>
    <xf numFmtId="0" fontId="0" fillId="0" borderId="79" xfId="0" applyBorder="1"/>
    <xf numFmtId="0" fontId="0" fillId="0" borderId="41" xfId="0" applyBorder="1"/>
    <xf numFmtId="0" fontId="35" fillId="13" borderId="63" xfId="4" applyFont="1" applyFill="1" applyBorder="1" applyAlignment="1" applyProtection="1">
      <alignment horizontal="center"/>
    </xf>
    <xf numFmtId="0" fontId="35" fillId="13" borderId="65" xfId="4" applyFont="1" applyFill="1" applyBorder="1" applyAlignment="1" applyProtection="1">
      <alignment horizontal="center"/>
    </xf>
    <xf numFmtId="0" fontId="35" fillId="13" borderId="67" xfId="4" applyFont="1" applyFill="1" applyBorder="1" applyAlignment="1" applyProtection="1">
      <alignment horizontal="center"/>
    </xf>
    <xf numFmtId="0" fontId="52" fillId="0" borderId="0" xfId="5" applyFont="1" applyAlignment="1" applyProtection="1">
      <alignment horizontal="center" vertical="top" wrapText="1"/>
    </xf>
    <xf numFmtId="0" fontId="52" fillId="0" borderId="83" xfId="0" applyFont="1" applyBorder="1" applyAlignment="1" applyProtection="1">
      <alignment horizontal="center" vertical="top" wrapText="1"/>
    </xf>
    <xf numFmtId="0" fontId="44" fillId="0" borderId="0" xfId="4" applyFont="1" applyAlignment="1" applyProtection="1">
      <alignment horizontal="center" vertical="top" wrapText="1"/>
    </xf>
    <xf numFmtId="0" fontId="52" fillId="0" borderId="0" xfId="0" applyFont="1" applyAlignment="1" applyProtection="1">
      <alignment horizontal="center" vertical="top" wrapText="1"/>
    </xf>
    <xf numFmtId="0" fontId="52" fillId="0" borderId="0" xfId="4" applyFont="1" applyAlignment="1" applyProtection="1">
      <alignment horizontal="center" vertical="top" wrapText="1"/>
    </xf>
    <xf numFmtId="0" fontId="52" fillId="0" borderId="0" xfId="0" applyFont="1" applyBorder="1" applyAlignment="1" applyProtection="1">
      <alignment horizontal="center" vertical="top" wrapText="1"/>
    </xf>
    <xf numFmtId="0" fontId="5" fillId="0" borderId="0" xfId="5" applyFont="1" applyAlignment="1" applyProtection="1">
      <alignment horizontal="center" vertical="top" wrapText="1"/>
    </xf>
    <xf numFmtId="3" fontId="21" fillId="14" borderId="22" xfId="0" applyNumberFormat="1" applyFont="1" applyFill="1" applyBorder="1" applyAlignment="1" applyProtection="1">
      <alignment horizontal="center" vertical="center"/>
    </xf>
    <xf numFmtId="3" fontId="21" fillId="14" borderId="23" xfId="0" applyNumberFormat="1" applyFont="1" applyFill="1" applyBorder="1" applyAlignment="1" applyProtection="1">
      <alignment horizontal="center" vertical="center"/>
    </xf>
    <xf numFmtId="3" fontId="21" fillId="14" borderId="24" xfId="0" applyNumberFormat="1" applyFont="1" applyFill="1" applyBorder="1" applyAlignment="1" applyProtection="1">
      <alignment horizontal="center" vertical="center"/>
    </xf>
    <xf numFmtId="3" fontId="21" fillId="14" borderId="28" xfId="0" applyNumberFormat="1" applyFont="1" applyFill="1" applyBorder="1" applyAlignment="1" applyProtection="1">
      <alignment vertical="center"/>
    </xf>
    <xf numFmtId="3" fontId="21" fillId="14" borderId="27" xfId="0" applyNumberFormat="1" applyFont="1" applyFill="1" applyBorder="1" applyAlignment="1" applyProtection="1">
      <alignment vertical="center"/>
    </xf>
    <xf numFmtId="3" fontId="21" fillId="14" borderId="29" xfId="0" applyNumberFormat="1" applyFont="1" applyFill="1" applyBorder="1" applyAlignment="1" applyProtection="1">
      <alignment vertical="center"/>
    </xf>
    <xf numFmtId="3" fontId="21" fillId="14" borderId="73" xfId="0" applyNumberFormat="1" applyFont="1" applyFill="1" applyBorder="1" applyAlignment="1" applyProtection="1">
      <alignment horizontal="center" vertical="center"/>
    </xf>
    <xf numFmtId="3" fontId="21" fillId="14" borderId="46" xfId="0" applyNumberFormat="1" applyFont="1" applyFill="1" applyBorder="1" applyAlignment="1" applyProtection="1">
      <alignment vertical="center"/>
    </xf>
    <xf numFmtId="3" fontId="21" fillId="14" borderId="45" xfId="0" applyNumberFormat="1" applyFont="1" applyFill="1" applyBorder="1" applyAlignment="1" applyProtection="1">
      <alignment vertical="center"/>
    </xf>
    <xf numFmtId="0" fontId="38" fillId="2" borderId="64" xfId="1" applyNumberFormat="1" applyFont="1" applyBorder="1" applyAlignment="1" applyProtection="1">
      <alignment horizontal="left" vertical="center"/>
    </xf>
    <xf numFmtId="0" fontId="21" fillId="0" borderId="66" xfId="0" applyNumberFormat="1" applyFont="1" applyFill="1" applyBorder="1" applyAlignment="1" applyProtection="1">
      <alignment horizontal="left" vertical="center"/>
    </xf>
    <xf numFmtId="0" fontId="38" fillId="2" borderId="66" xfId="1" applyNumberFormat="1" applyFont="1" applyBorder="1" applyAlignment="1" applyProtection="1">
      <alignment horizontal="left" vertical="center"/>
    </xf>
    <xf numFmtId="0" fontId="61" fillId="0" borderId="0" xfId="0" applyFont="1" applyFill="1" applyBorder="1" applyProtection="1"/>
    <xf numFmtId="0" fontId="59" fillId="0" borderId="80" xfId="0" applyFont="1" applyBorder="1" applyAlignment="1">
      <alignment horizontal="center"/>
    </xf>
    <xf numFmtId="0" fontId="62" fillId="0" borderId="41" xfId="0" applyFont="1" applyFill="1" applyBorder="1" applyAlignment="1" applyProtection="1">
      <alignment horizontal="center"/>
    </xf>
    <xf numFmtId="0" fontId="35" fillId="13" borderId="50" xfId="4" applyFont="1" applyFill="1" applyBorder="1" applyAlignment="1" applyProtection="1">
      <alignment horizontal="center"/>
    </xf>
    <xf numFmtId="0" fontId="63" fillId="10" borderId="23" xfId="0" applyFont="1" applyFill="1" applyBorder="1" applyAlignment="1" applyProtection="1">
      <alignment vertical="center" wrapText="1"/>
    </xf>
    <xf numFmtId="0" fontId="63" fillId="10" borderId="24" xfId="0" applyFont="1" applyFill="1" applyBorder="1" applyAlignment="1" applyProtection="1">
      <alignment vertical="center" wrapText="1"/>
    </xf>
    <xf numFmtId="0" fontId="63" fillId="10" borderId="0" xfId="0" applyFont="1" applyFill="1" applyBorder="1" applyAlignment="1" applyProtection="1">
      <alignment vertical="center" wrapText="1"/>
    </xf>
    <xf numFmtId="0" fontId="63" fillId="10" borderId="26" xfId="0" applyFont="1" applyFill="1" applyBorder="1" applyAlignment="1" applyProtection="1">
      <alignment vertical="center" wrapText="1"/>
    </xf>
    <xf numFmtId="0" fontId="63" fillId="10" borderId="27" xfId="0" applyFont="1" applyFill="1" applyBorder="1" applyAlignment="1" applyProtection="1">
      <alignment vertical="center" wrapText="1"/>
    </xf>
    <xf numFmtId="0" fontId="63" fillId="10" borderId="29" xfId="0" applyFont="1" applyFill="1" applyBorder="1" applyAlignment="1" applyProtection="1">
      <alignment vertical="center" wrapText="1"/>
    </xf>
    <xf numFmtId="3" fontId="21" fillId="11" borderId="33" xfId="3" applyNumberFormat="1" applyFont="1" applyFill="1" applyBorder="1" applyAlignment="1" applyProtection="1">
      <alignment vertical="center"/>
    </xf>
    <xf numFmtId="3" fontId="21" fillId="11" borderId="34" xfId="3" applyNumberFormat="1" applyFont="1" applyFill="1" applyBorder="1" applyAlignment="1" applyProtection="1">
      <alignment vertical="center"/>
    </xf>
    <xf numFmtId="0" fontId="21" fillId="12" borderId="44" xfId="0" applyFont="1" applyFill="1" applyBorder="1" applyAlignment="1" applyProtection="1">
      <alignment vertical="center"/>
    </xf>
    <xf numFmtId="0" fontId="21" fillId="12" borderId="45" xfId="0" applyFont="1" applyFill="1" applyBorder="1" applyAlignment="1" applyProtection="1">
      <alignment vertical="center"/>
    </xf>
    <xf numFmtId="3" fontId="21" fillId="11" borderId="84" xfId="0" applyNumberFormat="1" applyFont="1" applyFill="1" applyBorder="1" applyAlignment="1" applyProtection="1">
      <alignment horizontal="center" vertical="center"/>
    </xf>
    <xf numFmtId="0" fontId="21" fillId="9" borderId="85" xfId="2" applyFont="1" applyFill="1" applyBorder="1" applyAlignment="1" applyProtection="1">
      <alignment horizontal="center" vertical="center" wrapText="1"/>
    </xf>
    <xf numFmtId="0" fontId="21" fillId="9" borderId="86" xfId="2" applyFont="1" applyFill="1" applyBorder="1" applyAlignment="1" applyProtection="1">
      <alignment horizontal="center" vertical="center" wrapText="1"/>
    </xf>
    <xf numFmtId="0" fontId="38" fillId="0" borderId="0" xfId="0" applyFont="1"/>
    <xf numFmtId="0" fontId="21" fillId="9" borderId="23" xfId="2" applyFont="1" applyFill="1" applyBorder="1" applyAlignment="1" applyProtection="1">
      <alignment horizontal="left" vertical="center" wrapText="1"/>
    </xf>
    <xf numFmtId="0" fontId="21" fillId="9" borderId="24" xfId="2" applyFont="1" applyFill="1" applyBorder="1" applyAlignment="1" applyProtection="1">
      <alignment horizontal="left" vertical="center" wrapText="1"/>
    </xf>
    <xf numFmtId="0" fontId="21" fillId="0" borderId="23" xfId="2" applyFont="1" applyFill="1" applyBorder="1" applyAlignment="1" applyProtection="1">
      <alignment horizontal="center" vertical="center" wrapText="1"/>
    </xf>
    <xf numFmtId="3" fontId="21" fillId="0" borderId="0" xfId="0" applyNumberFormat="1" applyFont="1" applyFill="1" applyBorder="1" applyAlignment="1" applyProtection="1">
      <alignment horizontal="center" vertical="center"/>
    </xf>
    <xf numFmtId="0" fontId="21" fillId="0" borderId="0" xfId="2" applyFont="1" applyFill="1" applyBorder="1" applyAlignment="1" applyProtection="1">
      <alignment horizontal="center" vertical="center" wrapText="1"/>
    </xf>
    <xf numFmtId="3" fontId="38" fillId="0" borderId="88" xfId="1" applyNumberFormat="1" applyFont="1" applyFill="1" applyBorder="1" applyAlignment="1" applyProtection="1">
      <alignment horizontal="center" vertical="center"/>
      <protection locked="0"/>
    </xf>
    <xf numFmtId="3" fontId="21" fillId="0" borderId="88" xfId="0" applyNumberFormat="1" applyFont="1" applyFill="1" applyBorder="1" applyAlignment="1" applyProtection="1">
      <alignment horizontal="center" vertical="center"/>
      <protection locked="0"/>
    </xf>
    <xf numFmtId="0" fontId="21" fillId="9" borderId="30" xfId="2" applyFont="1" applyFill="1" applyBorder="1" applyAlignment="1" applyProtection="1">
      <alignment horizontal="left" vertical="center" wrapText="1"/>
    </xf>
    <xf numFmtId="0" fontId="21" fillId="9" borderId="31" xfId="2" applyFont="1" applyFill="1" applyBorder="1" applyAlignment="1" applyProtection="1">
      <alignment horizontal="left" vertical="center" wrapText="1"/>
    </xf>
    <xf numFmtId="0" fontId="21" fillId="9" borderId="32" xfId="2" applyFont="1" applyFill="1" applyBorder="1" applyAlignment="1" applyProtection="1">
      <alignment horizontal="left" vertical="center" wrapText="1"/>
    </xf>
    <xf numFmtId="3" fontId="21" fillId="14" borderId="0" xfId="0" applyNumberFormat="1" applyFont="1" applyFill="1" applyBorder="1" applyAlignment="1" applyProtection="1">
      <alignment horizontal="center" vertical="center"/>
    </xf>
    <xf numFmtId="3" fontId="21" fillId="14" borderId="25" xfId="0" applyNumberFormat="1" applyFont="1" applyFill="1" applyBorder="1" applyAlignment="1" applyProtection="1">
      <alignment horizontal="center" vertical="center"/>
    </xf>
    <xf numFmtId="3" fontId="21" fillId="14" borderId="26" xfId="0" applyNumberFormat="1" applyFont="1" applyFill="1" applyBorder="1" applyAlignment="1" applyProtection="1">
      <alignment horizontal="center" vertical="center"/>
    </xf>
    <xf numFmtId="0" fontId="37" fillId="9" borderId="32" xfId="2" applyFont="1" applyFill="1" applyBorder="1" applyAlignment="1" applyProtection="1">
      <alignment vertical="center" wrapText="1"/>
    </xf>
    <xf numFmtId="165" fontId="38" fillId="2" borderId="64" xfId="1" applyNumberFormat="1" applyFont="1" applyBorder="1" applyAlignment="1" applyProtection="1">
      <alignment horizontal="center" vertical="center"/>
      <protection locked="0"/>
    </xf>
    <xf numFmtId="165" fontId="21" fillId="0" borderId="66" xfId="0" applyNumberFormat="1" applyFont="1" applyFill="1" applyBorder="1" applyAlignment="1" applyProtection="1">
      <alignment horizontal="center" vertical="center"/>
      <protection locked="0"/>
    </xf>
    <xf numFmtId="165" fontId="38" fillId="2" borderId="66" xfId="1" applyNumberFormat="1" applyFont="1" applyBorder="1" applyAlignment="1" applyProtection="1">
      <alignment horizontal="center" vertical="center"/>
      <protection locked="0"/>
    </xf>
    <xf numFmtId="0" fontId="0" fillId="0" borderId="0" xfId="0" applyAlignment="1" applyProtection="1">
      <alignment vertical="top"/>
    </xf>
    <xf numFmtId="0" fontId="3" fillId="0" borderId="0" xfId="0" applyFont="1" applyAlignment="1" applyProtection="1">
      <alignment horizontal="center" vertical="top" wrapText="1"/>
    </xf>
    <xf numFmtId="0" fontId="38" fillId="6" borderId="73" xfId="0" applyFont="1" applyFill="1" applyBorder="1" applyAlignment="1">
      <alignment horizontal="center" vertical="top"/>
    </xf>
    <xf numFmtId="0" fontId="66" fillId="0" borderId="66" xfId="0" applyNumberFormat="1" applyFont="1" applyFill="1" applyBorder="1" applyAlignment="1" applyProtection="1">
      <alignment horizontal="center" vertical="center"/>
    </xf>
    <xf numFmtId="0" fontId="66" fillId="2" borderId="66" xfId="1" applyNumberFormat="1" applyFont="1" applyBorder="1" applyAlignment="1" applyProtection="1">
      <alignment horizontal="center" vertical="center"/>
    </xf>
    <xf numFmtId="0" fontId="66" fillId="2" borderId="64" xfId="1" applyNumberFormat="1" applyFont="1" applyBorder="1" applyAlignment="1" applyProtection="1">
      <alignment horizontal="center" vertical="center"/>
    </xf>
    <xf numFmtId="0" fontId="35" fillId="13" borderId="65" xfId="4" applyFont="1" applyFill="1" applyBorder="1" applyAlignment="1" applyProtection="1"/>
    <xf numFmtId="0" fontId="39" fillId="0" borderId="0" xfId="0" applyFont="1" applyFill="1" applyBorder="1" applyAlignment="1" applyProtection="1"/>
    <xf numFmtId="0" fontId="35" fillId="13" borderId="63" xfId="4" applyFont="1" applyFill="1" applyBorder="1" applyAlignment="1" applyProtection="1"/>
    <xf numFmtId="0" fontId="38" fillId="13" borderId="67" xfId="0" applyFont="1" applyFill="1" applyBorder="1"/>
    <xf numFmtId="0" fontId="37" fillId="9" borderId="30" xfId="2" applyFont="1" applyFill="1" applyBorder="1" applyAlignment="1" applyProtection="1">
      <alignment horizontal="left" vertical="center" wrapText="1"/>
    </xf>
    <xf numFmtId="0" fontId="37" fillId="9" borderId="31" xfId="2" applyFont="1" applyFill="1" applyBorder="1" applyAlignment="1" applyProtection="1">
      <alignment horizontal="left" vertical="center" wrapText="1"/>
    </xf>
    <xf numFmtId="0" fontId="37" fillId="9" borderId="32" xfId="2" applyFont="1" applyFill="1" applyBorder="1" applyAlignment="1" applyProtection="1">
      <alignment horizontal="left" vertical="center" wrapText="1"/>
    </xf>
    <xf numFmtId="0" fontId="68" fillId="6" borderId="0" xfId="0" applyFont="1" applyFill="1" applyBorder="1" applyAlignment="1" applyProtection="1">
      <alignment horizontal="center" vertical="center"/>
    </xf>
    <xf numFmtId="0" fontId="69" fillId="6" borderId="0" xfId="0" applyFont="1" applyFill="1" applyBorder="1" applyAlignment="1" applyProtection="1">
      <alignment horizontal="center" vertical="center"/>
    </xf>
    <xf numFmtId="0" fontId="35" fillId="0" borderId="0" xfId="4" applyFont="1" applyBorder="1" applyAlignment="1" applyProtection="1">
      <alignment vertical="center"/>
    </xf>
    <xf numFmtId="0" fontId="21" fillId="9" borderId="25" xfId="2" applyFont="1" applyFill="1" applyBorder="1" applyAlignment="1" applyProtection="1">
      <alignment horizontal="center" vertical="center" wrapText="1"/>
    </xf>
    <xf numFmtId="0" fontId="21" fillId="9" borderId="0" xfId="2" applyFont="1" applyFill="1" applyBorder="1" applyAlignment="1" applyProtection="1">
      <alignment horizontal="center" vertical="center" wrapText="1"/>
    </xf>
    <xf numFmtId="0" fontId="21" fillId="9" borderId="26" xfId="2" applyFont="1" applyFill="1" applyBorder="1" applyAlignment="1" applyProtection="1">
      <alignment horizontal="center" vertical="center" wrapText="1"/>
    </xf>
    <xf numFmtId="0" fontId="38" fillId="10" borderId="25" xfId="0" applyFont="1" applyFill="1" applyBorder="1" applyAlignment="1" applyProtection="1">
      <alignment horizontal="center" vertical="center" wrapText="1"/>
    </xf>
    <xf numFmtId="0" fontId="38" fillId="10" borderId="0" xfId="0" applyFont="1" applyFill="1" applyBorder="1" applyAlignment="1" applyProtection="1">
      <alignment horizontal="center" vertical="center" wrapText="1"/>
    </xf>
    <xf numFmtId="0" fontId="38" fillId="10" borderId="26" xfId="0" applyFont="1" applyFill="1" applyBorder="1" applyAlignment="1" applyProtection="1">
      <alignment horizontal="center" vertical="center" wrapText="1"/>
    </xf>
    <xf numFmtId="0" fontId="21" fillId="9" borderId="80" xfId="2" applyFont="1" applyFill="1" applyBorder="1" applyAlignment="1" applyProtection="1">
      <alignment horizontal="center" vertical="center" wrapText="1"/>
    </xf>
    <xf numFmtId="0" fontId="21" fillId="9" borderId="81" xfId="2" applyFont="1" applyFill="1" applyBorder="1" applyAlignment="1" applyProtection="1">
      <alignment horizontal="center" vertical="center" wrapText="1"/>
    </xf>
    <xf numFmtId="0" fontId="37" fillId="9" borderId="30" xfId="2" applyFont="1" applyFill="1" applyBorder="1" applyAlignment="1" applyProtection="1">
      <alignment horizontal="left" vertical="center" wrapText="1"/>
    </xf>
    <xf numFmtId="0" fontId="37" fillId="9" borderId="31" xfId="2" applyFont="1" applyFill="1" applyBorder="1" applyAlignment="1" applyProtection="1">
      <alignment horizontal="left" vertical="center" wrapText="1"/>
    </xf>
    <xf numFmtId="0" fontId="37" fillId="9" borderId="32" xfId="2" applyFont="1" applyFill="1" applyBorder="1" applyAlignment="1" applyProtection="1">
      <alignment horizontal="left" vertical="center" wrapText="1"/>
    </xf>
    <xf numFmtId="0" fontId="21" fillId="9" borderId="53" xfId="2" applyFont="1" applyFill="1" applyBorder="1" applyAlignment="1" applyProtection="1">
      <alignment horizontal="center" vertical="center" wrapText="1"/>
    </xf>
    <xf numFmtId="0" fontId="21" fillId="5" borderId="63" xfId="0" applyFont="1" applyFill="1" applyBorder="1" applyAlignment="1" applyProtection="1">
      <alignment horizontal="center" vertical="center" wrapText="1"/>
    </xf>
    <xf numFmtId="0" fontId="39" fillId="13" borderId="67" xfId="0" applyFont="1" applyFill="1" applyBorder="1" applyAlignment="1" applyProtection="1">
      <alignment horizontal="center"/>
    </xf>
    <xf numFmtId="0" fontId="21" fillId="9" borderId="53" xfId="2" applyFont="1" applyFill="1" applyBorder="1" applyAlignment="1" applyProtection="1">
      <alignment vertical="center" wrapText="1"/>
    </xf>
    <xf numFmtId="0" fontId="21" fillId="9" borderId="104" xfId="2" applyFont="1" applyFill="1" applyBorder="1" applyAlignment="1" applyProtection="1">
      <alignment horizontal="center" vertical="center" wrapText="1"/>
    </xf>
    <xf numFmtId="3" fontId="21" fillId="11" borderId="34" xfId="0" applyNumberFormat="1" applyFont="1" applyFill="1" applyBorder="1" applyAlignment="1" applyProtection="1">
      <alignment horizontal="center" vertical="center"/>
    </xf>
    <xf numFmtId="3" fontId="21" fillId="12" borderId="105" xfId="0" applyNumberFormat="1" applyFont="1" applyFill="1" applyBorder="1" applyAlignment="1" applyProtection="1">
      <alignment horizontal="center" vertical="center"/>
    </xf>
    <xf numFmtId="0" fontId="21" fillId="9" borderId="52" xfId="2" applyFont="1" applyFill="1" applyBorder="1" applyAlignment="1" applyProtection="1">
      <alignment vertical="center" wrapText="1"/>
    </xf>
    <xf numFmtId="0" fontId="21" fillId="9" borderId="106" xfId="2" applyFont="1" applyFill="1" applyBorder="1" applyAlignment="1" applyProtection="1">
      <alignment horizontal="center" vertical="center" wrapText="1"/>
    </xf>
    <xf numFmtId="0" fontId="21" fillId="10" borderId="34" xfId="0" applyFont="1" applyFill="1" applyBorder="1" applyAlignment="1" applyProtection="1">
      <alignment vertical="center" wrapText="1"/>
    </xf>
    <xf numFmtId="0" fontId="21" fillId="9" borderId="45" xfId="2" applyFont="1" applyFill="1" applyBorder="1" applyAlignment="1" applyProtection="1">
      <alignment horizontal="center" vertical="center" wrapText="1"/>
    </xf>
    <xf numFmtId="0" fontId="42" fillId="0" borderId="27" xfId="0" applyFont="1" applyFill="1" applyBorder="1" applyAlignment="1" applyProtection="1">
      <alignment horizontal="center"/>
    </xf>
    <xf numFmtId="0" fontId="0" fillId="0" borderId="31" xfId="0" applyBorder="1" applyAlignment="1"/>
    <xf numFmtId="0" fontId="0" fillId="0" borderId="32" xfId="0" applyBorder="1" applyAlignment="1"/>
    <xf numFmtId="0" fontId="21" fillId="10" borderId="34" xfId="0" applyFont="1" applyFill="1" applyBorder="1" applyAlignment="1" applyProtection="1">
      <alignment vertical="center"/>
    </xf>
    <xf numFmtId="0" fontId="21" fillId="10" borderId="45" xfId="0" applyFont="1" applyFill="1" applyBorder="1" applyAlignment="1" applyProtection="1">
      <alignment horizontal="center" vertical="center"/>
    </xf>
    <xf numFmtId="0" fontId="21" fillId="10" borderId="73" xfId="0" applyFont="1" applyFill="1" applyBorder="1" applyAlignment="1" applyProtection="1">
      <alignment horizontal="center" vertical="center"/>
    </xf>
    <xf numFmtId="0" fontId="21" fillId="10" borderId="74" xfId="0" applyFont="1" applyFill="1" applyBorder="1" applyAlignment="1" applyProtection="1">
      <alignment horizontal="center" vertical="center"/>
    </xf>
    <xf numFmtId="0" fontId="63" fillId="10" borderId="32" xfId="0" applyFont="1" applyFill="1" applyBorder="1" applyAlignment="1" applyProtection="1">
      <alignment vertical="center" wrapText="1"/>
    </xf>
    <xf numFmtId="0" fontId="63" fillId="10" borderId="50" xfId="0" applyFont="1" applyFill="1" applyBorder="1" applyAlignment="1" applyProtection="1">
      <alignment horizontal="center" vertical="center" wrapText="1"/>
    </xf>
    <xf numFmtId="0" fontId="21" fillId="10" borderId="24" xfId="0" applyFont="1" applyFill="1" applyBorder="1" applyAlignment="1" applyProtection="1">
      <alignment vertical="center"/>
    </xf>
    <xf numFmtId="0" fontId="21" fillId="10" borderId="98" xfId="0" applyFont="1" applyFill="1" applyBorder="1" applyAlignment="1" applyProtection="1">
      <alignment vertical="center"/>
    </xf>
    <xf numFmtId="0" fontId="38" fillId="6" borderId="32" xfId="0" applyFont="1" applyFill="1" applyBorder="1" applyAlignment="1">
      <alignment vertical="center"/>
    </xf>
    <xf numFmtId="0" fontId="21" fillId="10" borderId="108" xfId="0" applyFont="1" applyFill="1" applyBorder="1" applyAlignment="1" applyProtection="1">
      <alignment horizontal="center" vertical="center"/>
    </xf>
    <xf numFmtId="0" fontId="38" fillId="6" borderId="35" xfId="0" applyFont="1" applyFill="1" applyBorder="1" applyAlignment="1">
      <alignment horizontal="right" vertical="center"/>
    </xf>
    <xf numFmtId="0" fontId="38" fillId="6" borderId="34" xfId="0" applyFont="1" applyFill="1" applyBorder="1" applyAlignment="1">
      <alignment horizontal="center" vertical="top"/>
    </xf>
    <xf numFmtId="0" fontId="21" fillId="10" borderId="109" xfId="0" applyFont="1" applyFill="1" applyBorder="1" applyAlignment="1" applyProtection="1">
      <alignment vertical="center"/>
    </xf>
    <xf numFmtId="0" fontId="38" fillId="6" borderId="107" xfId="0" applyFont="1" applyFill="1" applyBorder="1" applyAlignment="1">
      <alignment vertical="center"/>
    </xf>
    <xf numFmtId="0" fontId="21" fillId="10" borderId="44" xfId="0" applyFont="1" applyFill="1" applyBorder="1" applyAlignment="1" applyProtection="1">
      <alignment horizontal="center" vertical="center"/>
    </xf>
    <xf numFmtId="0" fontId="38" fillId="6" borderId="73" xfId="0" applyFont="1" applyFill="1" applyBorder="1" applyAlignment="1">
      <alignment horizontal="right" vertical="center"/>
    </xf>
    <xf numFmtId="0" fontId="21" fillId="10" borderId="91" xfId="0" applyFont="1" applyFill="1" applyBorder="1" applyAlignment="1" applyProtection="1">
      <alignment horizontal="center" vertical="center"/>
    </xf>
    <xf numFmtId="0" fontId="65" fillId="6" borderId="24" xfId="0" applyFont="1" applyFill="1" applyBorder="1" applyAlignment="1">
      <alignment vertical="center" wrapText="1"/>
    </xf>
    <xf numFmtId="0" fontId="65" fillId="6" borderId="29" xfId="0" applyFont="1" applyFill="1" applyBorder="1" applyAlignment="1">
      <alignment vertical="center" wrapText="1"/>
    </xf>
    <xf numFmtId="3" fontId="32" fillId="0" borderId="0" xfId="0" applyNumberFormat="1" applyFont="1" applyFill="1" applyBorder="1" applyAlignment="1" applyProtection="1">
      <alignment horizontal="left" vertical="top"/>
    </xf>
    <xf numFmtId="0" fontId="21" fillId="10" borderId="73" xfId="0" applyNumberFormat="1" applyFont="1" applyFill="1" applyBorder="1" applyAlignment="1" applyProtection="1">
      <alignment horizontal="left" vertical="center" wrapText="1"/>
    </xf>
    <xf numFmtId="3" fontId="21" fillId="6" borderId="74" xfId="0" applyNumberFormat="1" applyFont="1" applyFill="1" applyBorder="1" applyAlignment="1" applyProtection="1">
      <alignment horizontal="left" vertical="center" wrapText="1"/>
    </xf>
    <xf numFmtId="3" fontId="32" fillId="0" borderId="0" xfId="0" applyNumberFormat="1" applyFont="1" applyAlignment="1" applyProtection="1">
      <alignment horizontal="left" vertical="top"/>
    </xf>
    <xf numFmtId="3" fontId="21" fillId="10" borderId="73" xfId="0" applyNumberFormat="1" applyFont="1" applyFill="1" applyBorder="1" applyAlignment="1" applyProtection="1">
      <alignment horizontal="left" vertical="center" wrapText="1"/>
    </xf>
    <xf numFmtId="3" fontId="21" fillId="11" borderId="37" xfId="3" applyNumberFormat="1" applyFont="1" applyFill="1" applyBorder="1" applyAlignment="1" applyProtection="1">
      <alignment horizontal="right" vertical="center"/>
    </xf>
    <xf numFmtId="0" fontId="21" fillId="12" borderId="49" xfId="0" applyFont="1" applyFill="1" applyBorder="1" applyAlignment="1" applyProtection="1">
      <alignment horizontal="right" vertical="center"/>
    </xf>
    <xf numFmtId="3" fontId="21" fillId="15" borderId="73" xfId="3" applyNumberFormat="1" applyFont="1" applyFill="1" applyBorder="1" applyAlignment="1" applyProtection="1">
      <alignment horizontal="right" vertical="center"/>
    </xf>
    <xf numFmtId="3" fontId="21" fillId="11" borderId="91" xfId="3" applyNumberFormat="1" applyFont="1" applyFill="1" applyBorder="1" applyAlignment="1" applyProtection="1">
      <alignment horizontal="right" vertical="center"/>
    </xf>
    <xf numFmtId="0" fontId="21" fillId="12" borderId="74" xfId="0" applyFont="1" applyFill="1" applyBorder="1" applyAlignment="1" applyProtection="1">
      <alignment horizontal="right" vertical="center"/>
    </xf>
    <xf numFmtId="3" fontId="21" fillId="11" borderId="73" xfId="3" applyNumberFormat="1" applyFont="1" applyFill="1" applyBorder="1" applyAlignment="1" applyProtection="1">
      <alignment horizontal="right" vertical="center"/>
    </xf>
    <xf numFmtId="0" fontId="37" fillId="9" borderId="30" xfId="2" applyFont="1" applyFill="1" applyBorder="1" applyAlignment="1" applyProtection="1">
      <alignment vertical="center" wrapText="1"/>
    </xf>
    <xf numFmtId="0" fontId="70" fillId="13" borderId="65" xfId="4" applyFont="1" applyFill="1" applyBorder="1" applyAlignment="1" applyProtection="1">
      <alignment horizontal="center"/>
    </xf>
    <xf numFmtId="0" fontId="70" fillId="13" borderId="67" xfId="4" applyFont="1" applyFill="1" applyBorder="1" applyAlignment="1" applyProtection="1">
      <alignment horizontal="center"/>
    </xf>
    <xf numFmtId="49" fontId="69" fillId="6" borderId="0" xfId="0" applyNumberFormat="1" applyFont="1" applyFill="1" applyBorder="1" applyAlignment="1" applyProtection="1">
      <alignment horizontal="center" vertical="center"/>
    </xf>
    <xf numFmtId="0" fontId="71" fillId="13" borderId="65" xfId="4" applyFont="1" applyFill="1" applyBorder="1" applyAlignment="1" applyProtection="1">
      <alignment horizontal="center"/>
    </xf>
    <xf numFmtId="0" fontId="0" fillId="0" borderId="69" xfId="0" applyBorder="1" applyAlignment="1" applyProtection="1">
      <alignment horizontal="left" vertical="top" wrapText="1"/>
    </xf>
    <xf numFmtId="0" fontId="0" fillId="0" borderId="0" xfId="0" applyBorder="1" applyAlignment="1" applyProtection="1">
      <alignment horizontal="left" vertical="top"/>
    </xf>
    <xf numFmtId="0" fontId="0" fillId="0" borderId="94" xfId="0" applyBorder="1" applyAlignment="1" applyProtection="1">
      <alignment horizontal="left" vertical="top"/>
    </xf>
    <xf numFmtId="0" fontId="0" fillId="0" borderId="69" xfId="0" applyBorder="1" applyAlignment="1" applyProtection="1">
      <alignment horizontal="left" vertical="top"/>
    </xf>
    <xf numFmtId="0" fontId="0" fillId="0" borderId="95" xfId="0" applyBorder="1" applyAlignment="1" applyProtection="1">
      <alignment horizontal="left" vertical="top"/>
    </xf>
    <xf numFmtId="0" fontId="0" fillId="0" borderId="96" xfId="0" applyBorder="1" applyAlignment="1" applyProtection="1">
      <alignment horizontal="left" vertical="top"/>
    </xf>
    <xf numFmtId="0" fontId="0" fillId="0" borderId="97" xfId="0" applyBorder="1" applyAlignment="1" applyProtection="1">
      <alignment horizontal="left" vertical="top"/>
    </xf>
    <xf numFmtId="0" fontId="67" fillId="0" borderId="39" xfId="0" applyFont="1" applyBorder="1" applyAlignment="1" applyProtection="1">
      <alignment horizontal="center" vertical="center" wrapText="1"/>
    </xf>
    <xf numFmtId="0" fontId="67" fillId="0" borderId="40" xfId="0" applyFont="1" applyBorder="1" applyAlignment="1" applyProtection="1">
      <alignment horizontal="center" vertical="center" wrapText="1"/>
    </xf>
    <xf numFmtId="0" fontId="67" fillId="0" borderId="78" xfId="0" applyFont="1" applyBorder="1" applyAlignment="1" applyProtection="1">
      <alignment horizontal="center" vertical="center" wrapText="1"/>
    </xf>
    <xf numFmtId="0" fontId="38" fillId="0" borderId="39" xfId="0" applyFont="1" applyBorder="1" applyAlignment="1" applyProtection="1">
      <alignment horizontal="center" vertical="center" wrapText="1"/>
    </xf>
    <xf numFmtId="0" fontId="38" fillId="0" borderId="40" xfId="0" applyFont="1" applyBorder="1" applyAlignment="1" applyProtection="1">
      <alignment horizontal="center" vertical="center" wrapText="1"/>
    </xf>
    <xf numFmtId="0" fontId="38" fillId="0" borderId="78" xfId="0" applyFont="1" applyBorder="1" applyAlignment="1" applyProtection="1">
      <alignment horizontal="center" vertical="center" wrapText="1"/>
    </xf>
    <xf numFmtId="0" fontId="64" fillId="0" borderId="39" xfId="0" applyFont="1" applyBorder="1" applyAlignment="1" applyProtection="1">
      <alignment horizontal="center" vertical="center" wrapText="1"/>
    </xf>
    <xf numFmtId="0" fontId="64" fillId="0" borderId="40" xfId="0" applyFont="1" applyBorder="1" applyAlignment="1" applyProtection="1">
      <alignment horizontal="center" vertical="center" wrapText="1"/>
    </xf>
    <xf numFmtId="0" fontId="64" fillId="0" borderId="78" xfId="0" applyFont="1" applyBorder="1" applyAlignment="1" applyProtection="1">
      <alignment horizontal="center" vertical="center" wrapText="1"/>
    </xf>
    <xf numFmtId="0" fontId="38" fillId="0" borderId="92" xfId="0" applyFont="1" applyBorder="1" applyAlignment="1" applyProtection="1">
      <alignment horizontal="center" vertical="center" wrapText="1"/>
    </xf>
    <xf numFmtId="0" fontId="38" fillId="0" borderId="83" xfId="0" applyFont="1" applyBorder="1" applyAlignment="1" applyProtection="1">
      <alignment horizontal="center" vertical="center" wrapText="1"/>
    </xf>
    <xf numFmtId="0" fontId="38" fillId="0" borderId="93" xfId="0" applyFont="1" applyBorder="1" applyAlignment="1" applyProtection="1">
      <alignment horizontal="center" vertical="center" wrapText="1"/>
    </xf>
    <xf numFmtId="0" fontId="38" fillId="0" borderId="69" xfId="0" applyFont="1" applyBorder="1" applyAlignment="1" applyProtection="1">
      <alignment horizontal="center" vertical="center" wrapText="1"/>
    </xf>
    <xf numFmtId="0" fontId="38" fillId="0" borderId="0" xfId="0" applyFont="1" applyBorder="1" applyAlignment="1" applyProtection="1">
      <alignment horizontal="center" vertical="center" wrapText="1"/>
    </xf>
    <xf numFmtId="0" fontId="38" fillId="0" borderId="94" xfId="0" applyFont="1" applyBorder="1" applyAlignment="1" applyProtection="1">
      <alignment horizontal="center" vertical="center" wrapText="1"/>
    </xf>
    <xf numFmtId="0" fontId="38" fillId="0" borderId="95" xfId="0" applyFont="1" applyBorder="1" applyAlignment="1" applyProtection="1">
      <alignment horizontal="center" vertical="center" wrapText="1"/>
    </xf>
    <xf numFmtId="0" fontId="38" fillId="0" borderId="96" xfId="0" applyFont="1" applyBorder="1" applyAlignment="1" applyProtection="1">
      <alignment horizontal="center" vertical="center" wrapText="1"/>
    </xf>
    <xf numFmtId="0" fontId="38" fillId="0" borderId="97" xfId="0" applyFont="1" applyBorder="1" applyAlignment="1" applyProtection="1">
      <alignment horizontal="center" vertical="center" wrapText="1"/>
    </xf>
    <xf numFmtId="0" fontId="72" fillId="0" borderId="39" xfId="0" applyFont="1" applyBorder="1" applyAlignment="1" applyProtection="1">
      <alignment horizontal="center"/>
    </xf>
    <xf numFmtId="0" fontId="72" fillId="0" borderId="40" xfId="0" applyFont="1" applyBorder="1" applyAlignment="1" applyProtection="1">
      <alignment horizontal="center"/>
    </xf>
    <xf numFmtId="0" fontId="72" fillId="0" borderId="78" xfId="0" applyFont="1" applyBorder="1" applyAlignment="1" applyProtection="1">
      <alignment horizontal="center"/>
    </xf>
    <xf numFmtId="0" fontId="15" fillId="5" borderId="2" xfId="0" applyFont="1" applyFill="1" applyBorder="1" applyAlignment="1" applyProtection="1">
      <alignment horizontal="center" vertical="center"/>
    </xf>
    <xf numFmtId="0" fontId="15" fillId="5" borderId="0" xfId="0" applyFont="1" applyFill="1" applyBorder="1" applyAlignment="1" applyProtection="1">
      <alignment horizontal="center" vertical="center"/>
    </xf>
    <xf numFmtId="0" fontId="30" fillId="8" borderId="10" xfId="0" applyFont="1" applyFill="1" applyBorder="1" applyAlignment="1" applyProtection="1">
      <alignment horizontal="right" vertical="center"/>
    </xf>
    <xf numFmtId="0" fontId="6" fillId="8" borderId="11" xfId="0" applyFont="1" applyFill="1" applyBorder="1" applyAlignment="1" applyProtection="1">
      <alignment horizontal="right" vertical="center"/>
    </xf>
    <xf numFmtId="0" fontId="6" fillId="9" borderId="11" xfId="0" applyFont="1" applyFill="1" applyBorder="1" applyAlignment="1" applyProtection="1">
      <alignment horizontal="left" vertical="center"/>
      <protection locked="0"/>
    </xf>
    <xf numFmtId="0" fontId="6" fillId="9" borderId="15" xfId="0" applyFont="1" applyFill="1" applyBorder="1" applyAlignment="1" applyProtection="1">
      <alignment horizontal="left" vertical="center"/>
      <protection locked="0"/>
    </xf>
    <xf numFmtId="0" fontId="3" fillId="8" borderId="0" xfId="0" applyFont="1" applyFill="1" applyAlignment="1" applyProtection="1">
      <alignment horizontal="center" vertical="center" wrapText="1"/>
    </xf>
    <xf numFmtId="0" fontId="3" fillId="8" borderId="0" xfId="0" applyFont="1" applyFill="1" applyAlignment="1" applyProtection="1">
      <alignment horizontal="center" vertical="center"/>
    </xf>
    <xf numFmtId="0" fontId="25" fillId="5" borderId="3"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5" xfId="0" applyFont="1" applyFill="1" applyBorder="1" applyAlignment="1" applyProtection="1">
      <alignment horizontal="center" vertical="center" wrapText="1"/>
    </xf>
    <xf numFmtId="0" fontId="24" fillId="0" borderId="0" xfId="0" applyFont="1" applyFill="1" applyBorder="1" applyAlignment="1" applyProtection="1">
      <alignment horizontal="left" vertical="center"/>
    </xf>
    <xf numFmtId="0" fontId="63" fillId="9" borderId="3" xfId="0" applyFont="1" applyFill="1" applyBorder="1" applyAlignment="1" applyProtection="1">
      <alignment horizontal="center" vertical="center" wrapText="1"/>
    </xf>
    <xf numFmtId="0" fontId="63" fillId="9" borderId="4" xfId="0" applyFont="1" applyFill="1" applyBorder="1" applyAlignment="1" applyProtection="1">
      <alignment horizontal="center" vertical="center" wrapText="1"/>
    </xf>
    <xf numFmtId="0" fontId="63" fillId="9" borderId="6" xfId="0" applyFont="1" applyFill="1" applyBorder="1" applyAlignment="1" applyProtection="1">
      <alignment horizontal="center" vertical="center" wrapText="1"/>
    </xf>
    <xf numFmtId="0" fontId="30" fillId="5" borderId="7" xfId="0" applyFont="1" applyFill="1" applyBorder="1" applyAlignment="1" applyProtection="1">
      <alignment horizontal="left"/>
    </xf>
    <xf numFmtId="0" fontId="30" fillId="5" borderId="8" xfId="0" applyFont="1" applyFill="1" applyBorder="1" applyAlignment="1" applyProtection="1">
      <alignment horizontal="left"/>
    </xf>
    <xf numFmtId="0" fontId="30" fillId="5" borderId="9" xfId="0" applyFont="1" applyFill="1" applyBorder="1" applyAlignment="1" applyProtection="1">
      <alignment horizontal="left"/>
    </xf>
    <xf numFmtId="0" fontId="30" fillId="8" borderId="11" xfId="0" applyFont="1" applyFill="1" applyBorder="1" applyAlignment="1" applyProtection="1">
      <alignment horizontal="right" vertical="center"/>
    </xf>
    <xf numFmtId="0" fontId="6" fillId="9" borderId="12" xfId="0" applyFont="1" applyFill="1" applyBorder="1" applyAlignment="1" applyProtection="1">
      <alignment horizontal="left" vertical="center"/>
      <protection locked="0"/>
    </xf>
    <xf numFmtId="0" fontId="6" fillId="9" borderId="13" xfId="0" applyFont="1" applyFill="1" applyBorder="1" applyAlignment="1" applyProtection="1">
      <alignment horizontal="left" vertical="center"/>
      <protection locked="0"/>
    </xf>
    <xf numFmtId="0" fontId="6" fillId="9" borderId="14" xfId="0" applyFont="1" applyFill="1" applyBorder="1" applyAlignment="1" applyProtection="1">
      <alignment horizontal="left" vertical="center"/>
      <protection locked="0"/>
    </xf>
    <xf numFmtId="0" fontId="6" fillId="5" borderId="10" xfId="0" applyFont="1" applyFill="1" applyBorder="1" applyAlignment="1" applyProtection="1">
      <alignment horizontal="center" vertical="center"/>
    </xf>
    <xf numFmtId="0" fontId="6" fillId="5" borderId="11" xfId="0" applyFont="1" applyFill="1" applyBorder="1" applyAlignment="1" applyProtection="1">
      <alignment horizontal="center" vertical="center"/>
    </xf>
    <xf numFmtId="0" fontId="6" fillId="5" borderId="15" xfId="0" applyFont="1" applyFill="1" applyBorder="1" applyAlignment="1" applyProtection="1">
      <alignment horizontal="center" vertical="center"/>
    </xf>
    <xf numFmtId="0" fontId="30" fillId="8" borderId="16" xfId="0" applyFont="1" applyFill="1" applyBorder="1" applyAlignment="1" applyProtection="1">
      <alignment horizontal="right" vertical="center"/>
    </xf>
    <xf numFmtId="0" fontId="6" fillId="8" borderId="17" xfId="0" applyFont="1" applyFill="1" applyBorder="1" applyAlignment="1" applyProtection="1">
      <alignment horizontal="right" vertical="center"/>
    </xf>
    <xf numFmtId="0" fontId="6" fillId="9" borderId="17" xfId="0" applyFont="1" applyFill="1" applyBorder="1" applyAlignment="1" applyProtection="1">
      <alignment horizontal="left" vertical="center"/>
      <protection locked="0"/>
    </xf>
    <xf numFmtId="0" fontId="6" fillId="9" borderId="18" xfId="0" applyFont="1" applyFill="1" applyBorder="1" applyAlignment="1" applyProtection="1">
      <alignment horizontal="left" vertical="center"/>
      <protection locked="0"/>
    </xf>
    <xf numFmtId="0" fontId="30" fillId="8" borderId="19" xfId="0" applyFont="1" applyFill="1" applyBorder="1" applyAlignment="1" applyProtection="1">
      <alignment horizontal="right" vertical="center" wrapText="1"/>
    </xf>
    <xf numFmtId="0" fontId="30" fillId="8" borderId="20" xfId="0" applyFont="1" applyFill="1" applyBorder="1" applyAlignment="1" applyProtection="1">
      <alignment horizontal="right" vertical="center" wrapText="1"/>
    </xf>
    <xf numFmtId="0" fontId="30" fillId="8" borderId="21" xfId="0" applyFont="1" applyFill="1" applyBorder="1" applyAlignment="1" applyProtection="1">
      <alignment horizontal="right" vertical="center" wrapText="1"/>
    </xf>
    <xf numFmtId="0" fontId="30" fillId="5" borderId="7" xfId="0" applyFont="1" applyFill="1" applyBorder="1" applyAlignment="1" applyProtection="1">
      <alignment horizontal="left" vertical="center"/>
    </xf>
    <xf numFmtId="0" fontId="30" fillId="5" borderId="8" xfId="0" applyFont="1" applyFill="1" applyBorder="1" applyAlignment="1" applyProtection="1">
      <alignment horizontal="left" vertical="center"/>
    </xf>
    <xf numFmtId="0" fontId="30" fillId="5" borderId="9" xfId="0" applyFont="1" applyFill="1" applyBorder="1" applyAlignment="1" applyProtection="1">
      <alignment horizontal="left" vertical="center"/>
    </xf>
    <xf numFmtId="164" fontId="6" fillId="9" borderId="11" xfId="0" applyNumberFormat="1" applyFont="1" applyFill="1" applyBorder="1" applyAlignment="1" applyProtection="1">
      <alignment horizontal="left" vertical="center"/>
      <protection locked="0"/>
    </xf>
    <xf numFmtId="164" fontId="6" fillId="9" borderId="15" xfId="0" applyNumberFormat="1" applyFont="1" applyFill="1" applyBorder="1" applyAlignment="1" applyProtection="1">
      <alignment horizontal="left" vertical="center"/>
      <protection locked="0"/>
    </xf>
    <xf numFmtId="0" fontId="30" fillId="5" borderId="3" xfId="0" applyFont="1" applyFill="1" applyBorder="1" applyAlignment="1" applyProtection="1">
      <alignment horizontal="left" vertical="center"/>
    </xf>
    <xf numFmtId="0" fontId="30" fillId="5" borderId="4" xfId="0" applyFont="1" applyFill="1" applyBorder="1" applyAlignment="1" applyProtection="1">
      <alignment horizontal="left" vertical="center"/>
    </xf>
    <xf numFmtId="0" fontId="30" fillId="5" borderId="5" xfId="0" applyFont="1" applyFill="1" applyBorder="1" applyAlignment="1" applyProtection="1">
      <alignment horizontal="left" vertical="center"/>
    </xf>
    <xf numFmtId="0" fontId="30" fillId="9" borderId="3" xfId="0" applyFont="1" applyFill="1" applyBorder="1" applyAlignment="1" applyProtection="1">
      <alignment horizontal="left" vertical="top" wrapText="1"/>
      <protection locked="0"/>
    </xf>
    <xf numFmtId="0" fontId="30" fillId="9" borderId="4" xfId="0" applyFont="1" applyFill="1" applyBorder="1" applyAlignment="1" applyProtection="1">
      <alignment horizontal="left" vertical="top" wrapText="1"/>
      <protection locked="0"/>
    </xf>
    <xf numFmtId="0" fontId="30" fillId="9" borderId="5" xfId="0" applyFont="1" applyFill="1" applyBorder="1" applyAlignment="1" applyProtection="1">
      <alignment horizontal="left" vertical="top" wrapText="1"/>
      <protection locked="0"/>
    </xf>
    <xf numFmtId="0" fontId="30" fillId="0" borderId="10" xfId="0" applyFont="1" applyFill="1" applyBorder="1" applyAlignment="1" applyProtection="1">
      <alignment horizontal="right" vertical="center"/>
    </xf>
    <xf numFmtId="0" fontId="30" fillId="0" borderId="11" xfId="0" applyFont="1" applyFill="1" applyBorder="1" applyAlignment="1" applyProtection="1">
      <alignment horizontal="right" vertical="center"/>
    </xf>
    <xf numFmtId="0" fontId="30" fillId="9" borderId="11" xfId="0" applyFont="1" applyFill="1" applyBorder="1" applyAlignment="1" applyProtection="1">
      <alignment horizontal="left" vertical="center"/>
      <protection locked="0"/>
    </xf>
    <xf numFmtId="0" fontId="30" fillId="9" borderId="15" xfId="0" applyFont="1" applyFill="1" applyBorder="1" applyAlignment="1" applyProtection="1">
      <alignment horizontal="left" vertical="center"/>
      <protection locked="0"/>
    </xf>
    <xf numFmtId="0" fontId="30" fillId="0" borderId="16" xfId="0" applyFont="1" applyFill="1" applyBorder="1" applyAlignment="1" applyProtection="1">
      <alignment horizontal="right" vertical="center"/>
    </xf>
    <xf numFmtId="0" fontId="30" fillId="0" borderId="17" xfId="0" applyFont="1" applyFill="1" applyBorder="1" applyAlignment="1" applyProtection="1">
      <alignment horizontal="right" vertical="center"/>
    </xf>
    <xf numFmtId="0" fontId="30" fillId="9" borderId="17" xfId="0" applyFont="1" applyFill="1" applyBorder="1" applyAlignment="1" applyProtection="1">
      <alignment horizontal="left" vertical="center"/>
      <protection locked="0"/>
    </xf>
    <xf numFmtId="0" fontId="30" fillId="9" borderId="18" xfId="0" applyFont="1" applyFill="1" applyBorder="1" applyAlignment="1" applyProtection="1">
      <alignment horizontal="left" vertical="center"/>
      <protection locked="0"/>
    </xf>
    <xf numFmtId="0" fontId="35" fillId="0" borderId="0" xfId="4" applyFont="1" applyAlignment="1" applyProtection="1">
      <alignment horizontal="left" vertical="center"/>
    </xf>
    <xf numFmtId="0" fontId="35" fillId="0" borderId="27" xfId="4" applyFont="1" applyBorder="1" applyAlignment="1" applyProtection="1">
      <alignment horizontal="left" vertical="center"/>
    </xf>
    <xf numFmtId="0" fontId="37" fillId="9" borderId="30" xfId="2" applyFont="1" applyFill="1" applyBorder="1" applyAlignment="1" applyProtection="1">
      <alignment horizontal="left" vertical="center" wrapText="1"/>
    </xf>
    <xf numFmtId="0" fontId="37" fillId="9" borderId="31" xfId="2" applyFont="1" applyFill="1" applyBorder="1" applyAlignment="1" applyProtection="1">
      <alignment horizontal="left" vertical="center" wrapText="1"/>
    </xf>
    <xf numFmtId="0" fontId="37" fillId="9" borderId="32" xfId="2" applyFont="1" applyFill="1" applyBorder="1" applyAlignment="1" applyProtection="1">
      <alignment horizontal="left" vertical="center" wrapText="1"/>
    </xf>
    <xf numFmtId="0" fontId="21" fillId="10" borderId="50" xfId="0" applyFont="1" applyFill="1" applyBorder="1" applyAlignment="1" applyProtection="1">
      <alignment horizontal="center" vertical="center"/>
    </xf>
    <xf numFmtId="0" fontId="21" fillId="9" borderId="51" xfId="2" applyFont="1" applyFill="1" applyBorder="1" applyAlignment="1" applyProtection="1">
      <alignment horizontal="center" vertical="center" wrapText="1"/>
    </xf>
    <xf numFmtId="0" fontId="21" fillId="9" borderId="52" xfId="2" applyFont="1" applyFill="1" applyBorder="1" applyAlignment="1" applyProtection="1">
      <alignment horizontal="center" vertical="center" wrapText="1"/>
    </xf>
    <xf numFmtId="0" fontId="21" fillId="9" borderId="53" xfId="2" applyFont="1" applyFill="1" applyBorder="1" applyAlignment="1" applyProtection="1">
      <alignment horizontal="center" vertical="center" wrapText="1"/>
    </xf>
    <xf numFmtId="0" fontId="21" fillId="9" borderId="63" xfId="2" applyFont="1" applyFill="1" applyBorder="1" applyAlignment="1" applyProtection="1">
      <alignment horizontal="center" vertical="center" wrapText="1"/>
    </xf>
    <xf numFmtId="0" fontId="21" fillId="9" borderId="67" xfId="2" applyFont="1" applyFill="1" applyBorder="1" applyAlignment="1" applyProtection="1">
      <alignment horizontal="center" vertical="center" wrapText="1"/>
    </xf>
    <xf numFmtId="0" fontId="21" fillId="9" borderId="54" xfId="2" applyFont="1" applyFill="1" applyBorder="1" applyAlignment="1" applyProtection="1">
      <alignment horizontal="center" vertical="center" wrapText="1"/>
    </xf>
    <xf numFmtId="0" fontId="21" fillId="9" borderId="33" xfId="2" applyFont="1" applyFill="1" applyBorder="1" applyAlignment="1" applyProtection="1">
      <alignment horizontal="center" vertical="center" wrapText="1"/>
    </xf>
    <xf numFmtId="0" fontId="21" fillId="9" borderId="34" xfId="2" applyFont="1" applyFill="1" applyBorder="1" applyAlignment="1" applyProtection="1">
      <alignment horizontal="center" vertical="center" wrapText="1"/>
    </xf>
    <xf numFmtId="0" fontId="21" fillId="9" borderId="65" xfId="2" applyFont="1" applyFill="1" applyBorder="1" applyAlignment="1" applyProtection="1">
      <alignment horizontal="center" vertical="center" wrapText="1"/>
    </xf>
    <xf numFmtId="3" fontId="21" fillId="12" borderId="47" xfId="0" applyNumberFormat="1" applyFont="1" applyFill="1" applyBorder="1" applyAlignment="1" applyProtection="1">
      <alignment horizontal="center" vertical="center"/>
    </xf>
    <xf numFmtId="3" fontId="21" fillId="12" borderId="48" xfId="0" applyNumberFormat="1" applyFont="1" applyFill="1" applyBorder="1" applyAlignment="1" applyProtection="1">
      <alignment horizontal="center" vertical="center"/>
    </xf>
    <xf numFmtId="3" fontId="21" fillId="12" borderId="49" xfId="0" applyNumberFormat="1" applyFont="1" applyFill="1" applyBorder="1" applyAlignment="1" applyProtection="1">
      <alignment horizontal="center" vertical="center"/>
    </xf>
    <xf numFmtId="0" fontId="21" fillId="9" borderId="55" xfId="2" applyFont="1" applyFill="1" applyBorder="1" applyAlignment="1" applyProtection="1">
      <alignment horizontal="center" vertical="center" wrapText="1"/>
    </xf>
    <xf numFmtId="0" fontId="21" fillId="9" borderId="56" xfId="2" applyFont="1" applyFill="1" applyBorder="1" applyAlignment="1" applyProtection="1">
      <alignment horizontal="center" vertical="center" wrapText="1"/>
    </xf>
    <xf numFmtId="0" fontId="21" fillId="9" borderId="57" xfId="2" applyFont="1" applyFill="1" applyBorder="1" applyAlignment="1" applyProtection="1">
      <alignment horizontal="center" vertical="center" wrapText="1"/>
    </xf>
    <xf numFmtId="0" fontId="21" fillId="9" borderId="58" xfId="2" applyFont="1" applyFill="1" applyBorder="1" applyAlignment="1" applyProtection="1">
      <alignment horizontal="center" vertical="center" wrapText="1"/>
    </xf>
    <xf numFmtId="0" fontId="21" fillId="9" borderId="59" xfId="2" applyFont="1" applyFill="1" applyBorder="1" applyAlignment="1" applyProtection="1">
      <alignment horizontal="center" vertical="center" wrapText="1"/>
    </xf>
    <xf numFmtId="3" fontId="21" fillId="12" borderId="46" xfId="0" applyNumberFormat="1" applyFont="1" applyFill="1" applyBorder="1" applyAlignment="1" applyProtection="1">
      <alignment horizontal="center" vertical="center"/>
    </xf>
    <xf numFmtId="3" fontId="21" fillId="12" borderId="44" xfId="0" applyNumberFormat="1" applyFont="1" applyFill="1" applyBorder="1" applyAlignment="1" applyProtection="1">
      <alignment horizontal="center" vertical="center"/>
    </xf>
    <xf numFmtId="3" fontId="21" fillId="12" borderId="45" xfId="0" applyNumberFormat="1" applyFont="1" applyFill="1" applyBorder="1" applyAlignment="1" applyProtection="1">
      <alignment horizontal="center" vertical="center"/>
    </xf>
    <xf numFmtId="3" fontId="21" fillId="14" borderId="46" xfId="0" applyNumberFormat="1" applyFont="1" applyFill="1" applyBorder="1" applyAlignment="1" applyProtection="1">
      <alignment horizontal="center" vertical="center"/>
    </xf>
    <xf numFmtId="3" fontId="21" fillId="14" borderId="44" xfId="0" applyNumberFormat="1" applyFont="1" applyFill="1" applyBorder="1" applyAlignment="1" applyProtection="1">
      <alignment horizontal="center" vertical="center"/>
    </xf>
    <xf numFmtId="3" fontId="21" fillId="14" borderId="45" xfId="0" applyNumberFormat="1"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26" xfId="0" applyFont="1" applyFill="1" applyBorder="1" applyAlignment="1" applyProtection="1">
      <alignment horizontal="center" vertical="center"/>
    </xf>
    <xf numFmtId="0" fontId="63" fillId="10" borderId="63" xfId="0" applyFont="1" applyFill="1" applyBorder="1" applyAlignment="1" applyProtection="1">
      <alignment horizontal="center" vertical="center" wrapText="1"/>
    </xf>
    <xf numFmtId="0" fontId="63" fillId="10" borderId="65" xfId="0" applyFont="1" applyFill="1" applyBorder="1" applyAlignment="1" applyProtection="1">
      <alignment horizontal="center" vertical="center" wrapText="1"/>
    </xf>
    <xf numFmtId="0" fontId="63" fillId="10" borderId="67" xfId="0" applyFont="1" applyFill="1" applyBorder="1" applyAlignment="1" applyProtection="1">
      <alignment horizontal="center" vertical="center" wrapText="1"/>
    </xf>
    <xf numFmtId="0" fontId="46" fillId="0" borderId="0" xfId="0" applyFont="1" applyAlignment="1" applyProtection="1">
      <alignment horizontal="center"/>
    </xf>
    <xf numFmtId="0" fontId="25" fillId="5" borderId="39" xfId="0" applyFont="1" applyFill="1" applyBorder="1" applyAlignment="1" applyProtection="1">
      <alignment horizontal="center" vertical="center"/>
    </xf>
    <xf numFmtId="0" fontId="25" fillId="5" borderId="40" xfId="0" applyFont="1" applyFill="1" applyBorder="1" applyAlignment="1" applyProtection="1">
      <alignment horizontal="center" vertical="center"/>
    </xf>
    <xf numFmtId="0" fontId="25" fillId="5" borderId="78" xfId="0" applyFont="1" applyFill="1" applyBorder="1" applyAlignment="1" applyProtection="1">
      <alignment horizontal="center" vertical="center"/>
    </xf>
    <xf numFmtId="0" fontId="50" fillId="5" borderId="39" xfId="0" applyFont="1" applyFill="1" applyBorder="1" applyAlignment="1" applyProtection="1">
      <alignment horizontal="center" vertical="center"/>
    </xf>
    <xf numFmtId="0" fontId="50" fillId="5" borderId="40" xfId="0" applyFont="1" applyFill="1" applyBorder="1" applyAlignment="1" applyProtection="1">
      <alignment horizontal="center" vertical="center"/>
    </xf>
    <xf numFmtId="0" fontId="50" fillId="5" borderId="78" xfId="0" applyFont="1" applyFill="1" applyBorder="1" applyAlignment="1" applyProtection="1">
      <alignment horizontal="center" vertical="center"/>
    </xf>
    <xf numFmtId="0" fontId="37" fillId="9" borderId="23" xfId="2" applyFont="1" applyFill="1" applyBorder="1" applyAlignment="1" applyProtection="1">
      <alignment horizontal="left" vertical="center" wrapText="1"/>
    </xf>
    <xf numFmtId="0" fontId="38" fillId="10" borderId="54" xfId="0" applyFont="1" applyFill="1" applyBorder="1" applyAlignment="1" applyProtection="1">
      <alignment horizontal="center" vertical="center" wrapText="1"/>
    </xf>
    <xf numFmtId="0" fontId="38" fillId="10" borderId="33" xfId="0" applyFont="1" applyFill="1" applyBorder="1" applyAlignment="1" applyProtection="1">
      <alignment horizontal="center" vertical="center" wrapText="1"/>
    </xf>
    <xf numFmtId="0" fontId="38" fillId="10" borderId="34" xfId="0" applyFont="1" applyFill="1" applyBorder="1" applyAlignment="1" applyProtection="1">
      <alignment horizontal="center" vertical="center" wrapText="1"/>
    </xf>
    <xf numFmtId="3" fontId="21" fillId="15" borderId="30" xfId="2" applyNumberFormat="1" applyFont="1" applyFill="1" applyBorder="1" applyAlignment="1" applyProtection="1">
      <alignment horizontal="center" vertical="center" wrapText="1"/>
    </xf>
    <xf numFmtId="0" fontId="21" fillId="15" borderId="31" xfId="2" applyFont="1" applyFill="1" applyBorder="1" applyAlignment="1" applyProtection="1">
      <alignment horizontal="center" vertical="center" wrapText="1"/>
    </xf>
    <xf numFmtId="0" fontId="21" fillId="15" borderId="32" xfId="2" applyFont="1" applyFill="1" applyBorder="1" applyAlignment="1" applyProtection="1">
      <alignment horizontal="center" vertical="center" wrapText="1"/>
    </xf>
    <xf numFmtId="0" fontId="38" fillId="10" borderId="35" xfId="0" applyFont="1" applyFill="1" applyBorder="1" applyAlignment="1" applyProtection="1">
      <alignment horizontal="center" vertical="center" wrapText="1"/>
    </xf>
    <xf numFmtId="0" fontId="38" fillId="10" borderId="36" xfId="0" applyFont="1" applyFill="1" applyBorder="1" applyAlignment="1" applyProtection="1">
      <alignment horizontal="center" vertical="center" wrapText="1"/>
    </xf>
    <xf numFmtId="0" fontId="38" fillId="10" borderId="37" xfId="0" applyFont="1" applyFill="1" applyBorder="1" applyAlignment="1" applyProtection="1">
      <alignment horizontal="center" vertical="center" wrapText="1"/>
    </xf>
    <xf numFmtId="0" fontId="21" fillId="9" borderId="38" xfId="2" applyFont="1" applyFill="1" applyBorder="1" applyAlignment="1" applyProtection="1">
      <alignment horizontal="center" vertical="center" wrapText="1"/>
    </xf>
    <xf numFmtId="0" fontId="21" fillId="9" borderId="41" xfId="2" applyFont="1" applyFill="1" applyBorder="1" applyAlignment="1" applyProtection="1">
      <alignment horizontal="center" vertical="center" wrapText="1"/>
    </xf>
    <xf numFmtId="0" fontId="21" fillId="9" borderId="42" xfId="2" applyFont="1" applyFill="1" applyBorder="1" applyAlignment="1" applyProtection="1">
      <alignment horizontal="center" vertical="center" wrapText="1"/>
    </xf>
    <xf numFmtId="0" fontId="21" fillId="9" borderId="35" xfId="2" applyFont="1" applyFill="1" applyBorder="1" applyAlignment="1" applyProtection="1">
      <alignment horizontal="center" vertical="center" wrapText="1"/>
    </xf>
    <xf numFmtId="0" fontId="19" fillId="0" borderId="36" xfId="0" applyFont="1" applyBorder="1" applyProtection="1"/>
    <xf numFmtId="0" fontId="19" fillId="0" borderId="37" xfId="0" applyFont="1" applyBorder="1" applyProtection="1"/>
    <xf numFmtId="0" fontId="38" fillId="10" borderId="75" xfId="0" applyFont="1" applyFill="1" applyBorder="1" applyAlignment="1" applyProtection="1">
      <alignment horizontal="center" vertical="center" wrapText="1"/>
    </xf>
    <xf numFmtId="0" fontId="38" fillId="10" borderId="76" xfId="0" applyFont="1" applyFill="1" applyBorder="1" applyAlignment="1" applyProtection="1">
      <alignment horizontal="center" vertical="center" wrapText="1"/>
    </xf>
    <xf numFmtId="0" fontId="38" fillId="10" borderId="95" xfId="0" applyFont="1" applyFill="1" applyBorder="1" applyAlignment="1" applyProtection="1">
      <alignment horizontal="center" vertical="center" wrapText="1"/>
    </xf>
    <xf numFmtId="0" fontId="38" fillId="10" borderId="77" xfId="0" applyFont="1" applyFill="1" applyBorder="1" applyAlignment="1" applyProtection="1">
      <alignment horizontal="center" vertical="center" wrapText="1"/>
    </xf>
    <xf numFmtId="0" fontId="21" fillId="10" borderId="32" xfId="0" applyFont="1" applyFill="1" applyBorder="1" applyAlignment="1" applyProtection="1">
      <alignment horizontal="center" vertical="center"/>
    </xf>
    <xf numFmtId="0" fontId="21" fillId="9" borderId="75" xfId="2" applyFont="1" applyFill="1" applyBorder="1" applyAlignment="1" applyProtection="1">
      <alignment horizontal="center" vertical="center" wrapText="1"/>
    </xf>
    <xf numFmtId="0" fontId="19" fillId="0" borderId="76" xfId="0" applyFont="1" applyBorder="1" applyProtection="1"/>
    <xf numFmtId="3" fontId="21" fillId="12" borderId="43" xfId="0" applyNumberFormat="1" applyFont="1" applyFill="1" applyBorder="1" applyAlignment="1" applyProtection="1">
      <alignment horizontal="center" vertical="center"/>
    </xf>
    <xf numFmtId="0" fontId="21" fillId="9" borderId="89" xfId="2" applyFont="1" applyFill="1" applyBorder="1" applyAlignment="1" applyProtection="1">
      <alignment horizontal="center" vertical="center" wrapText="1"/>
    </xf>
    <xf numFmtId="0" fontId="21" fillId="9" borderId="87" xfId="2" applyFont="1" applyFill="1" applyBorder="1" applyAlignment="1" applyProtection="1">
      <alignment horizontal="center" vertical="center" wrapText="1"/>
    </xf>
    <xf numFmtId="0" fontId="21" fillId="9" borderId="90" xfId="2" applyFont="1" applyFill="1" applyBorder="1" applyAlignment="1" applyProtection="1">
      <alignment horizontal="center" vertical="center" wrapText="1"/>
    </xf>
    <xf numFmtId="0" fontId="35" fillId="0" borderId="0" xfId="4" applyFont="1" applyBorder="1" applyAlignment="1" applyProtection="1">
      <alignment horizontal="left" vertical="center"/>
    </xf>
    <xf numFmtId="0" fontId="21" fillId="10" borderId="54" xfId="0" applyFont="1" applyFill="1" applyBorder="1" applyAlignment="1" applyProtection="1">
      <alignment horizontal="center" vertical="center" wrapText="1"/>
    </xf>
    <xf numFmtId="0" fontId="21" fillId="10" borderId="33" xfId="0" applyFont="1" applyFill="1" applyBorder="1" applyAlignment="1" applyProtection="1">
      <alignment horizontal="center" vertical="center" wrapText="1"/>
    </xf>
    <xf numFmtId="0" fontId="21" fillId="10" borderId="34" xfId="0" applyFont="1" applyFill="1" applyBorder="1" applyAlignment="1" applyProtection="1">
      <alignment horizontal="center" vertical="center" wrapText="1"/>
    </xf>
    <xf numFmtId="0" fontId="21" fillId="9" borderId="102" xfId="2" applyFont="1" applyFill="1" applyBorder="1" applyAlignment="1" applyProtection="1">
      <alignment horizontal="center" vertical="center" wrapText="1"/>
    </xf>
    <xf numFmtId="0" fontId="21" fillId="9" borderId="99" xfId="2" applyFont="1" applyFill="1" applyBorder="1" applyAlignment="1" applyProtection="1">
      <alignment horizontal="center" vertical="center" wrapText="1"/>
    </xf>
    <xf numFmtId="0" fontId="21" fillId="9" borderId="23" xfId="2" applyFont="1" applyFill="1" applyBorder="1" applyAlignment="1" applyProtection="1">
      <alignment horizontal="center" vertical="center" wrapText="1"/>
    </xf>
    <xf numFmtId="0" fontId="21" fillId="9" borderId="100" xfId="2" applyFont="1" applyFill="1" applyBorder="1" applyAlignment="1" applyProtection="1">
      <alignment horizontal="center" vertical="center" wrapText="1"/>
    </xf>
    <xf numFmtId="0" fontId="21" fillId="9" borderId="13" xfId="2" applyFont="1" applyFill="1" applyBorder="1" applyAlignment="1" applyProtection="1">
      <alignment horizontal="center" vertical="center" wrapText="1"/>
    </xf>
    <xf numFmtId="0" fontId="21" fillId="9" borderId="12" xfId="2" applyFont="1" applyFill="1" applyBorder="1" applyAlignment="1" applyProtection="1">
      <alignment horizontal="center" vertical="center" wrapText="1"/>
    </xf>
    <xf numFmtId="0" fontId="21" fillId="9" borderId="101" xfId="2" applyFont="1" applyFill="1" applyBorder="1" applyAlignment="1" applyProtection="1">
      <alignment horizontal="center" vertical="center" wrapText="1"/>
    </xf>
    <xf numFmtId="0" fontId="21" fillId="9" borderId="103" xfId="2" applyFont="1" applyFill="1" applyBorder="1" applyAlignment="1" applyProtection="1">
      <alignment horizontal="center" vertical="center" wrapText="1"/>
    </xf>
    <xf numFmtId="0" fontId="21" fillId="10" borderId="63" xfId="0" applyFont="1" applyFill="1" applyBorder="1" applyAlignment="1" applyProtection="1">
      <alignment horizontal="center" vertical="center"/>
    </xf>
    <xf numFmtId="0" fontId="21" fillId="10" borderId="108" xfId="0" applyFont="1" applyFill="1" applyBorder="1" applyAlignment="1" applyProtection="1">
      <alignment horizontal="center" vertical="center"/>
    </xf>
    <xf numFmtId="0" fontId="23" fillId="5" borderId="39" xfId="5" applyFont="1" applyFill="1" applyBorder="1" applyAlignment="1" applyProtection="1">
      <alignment horizontal="center" vertical="top"/>
    </xf>
    <xf numFmtId="0" fontId="23" fillId="5" borderId="40" xfId="5" applyFont="1" applyFill="1" applyBorder="1" applyAlignment="1" applyProtection="1">
      <alignment horizontal="center" vertical="top"/>
    </xf>
    <xf numFmtId="0" fontId="23" fillId="5" borderId="78" xfId="5" applyFont="1" applyFill="1" applyBorder="1" applyAlignment="1" applyProtection="1">
      <alignment horizontal="center" vertical="top"/>
    </xf>
    <xf numFmtId="0" fontId="63" fillId="10" borderId="22" xfId="0" applyFont="1" applyFill="1" applyBorder="1" applyAlignment="1" applyProtection="1">
      <alignment horizontal="left" vertical="center" wrapText="1"/>
    </xf>
    <xf numFmtId="0" fontId="63" fillId="10" borderId="23" xfId="0" applyFont="1" applyFill="1" applyBorder="1" applyAlignment="1" applyProtection="1">
      <alignment horizontal="left" vertical="center" wrapText="1"/>
    </xf>
    <xf numFmtId="0" fontId="63" fillId="10" borderId="24" xfId="0" applyFont="1" applyFill="1" applyBorder="1" applyAlignment="1" applyProtection="1">
      <alignment horizontal="left" vertical="center" wrapText="1"/>
    </xf>
    <xf numFmtId="0" fontId="63" fillId="10" borderId="25" xfId="0" applyFont="1" applyFill="1" applyBorder="1" applyAlignment="1" applyProtection="1">
      <alignment horizontal="left" vertical="center" wrapText="1"/>
    </xf>
    <xf numFmtId="0" fontId="63" fillId="10" borderId="0" xfId="0" applyFont="1" applyFill="1" applyBorder="1" applyAlignment="1" applyProtection="1">
      <alignment horizontal="left" vertical="center" wrapText="1"/>
    </xf>
    <xf numFmtId="0" fontId="63" fillId="10" borderId="26" xfId="0" applyFont="1" applyFill="1" applyBorder="1" applyAlignment="1" applyProtection="1">
      <alignment horizontal="left" vertical="center" wrapText="1"/>
    </xf>
    <xf numFmtId="0" fontId="63" fillId="10" borderId="28" xfId="0" applyFont="1" applyFill="1" applyBorder="1" applyAlignment="1" applyProtection="1">
      <alignment horizontal="left" vertical="center" wrapText="1"/>
    </xf>
    <xf numFmtId="0" fontId="63" fillId="10" borderId="27" xfId="0" applyFont="1" applyFill="1" applyBorder="1" applyAlignment="1" applyProtection="1">
      <alignment horizontal="left" vertical="center" wrapText="1"/>
    </xf>
    <xf numFmtId="0" fontId="63" fillId="10" borderId="29" xfId="0" applyFont="1" applyFill="1" applyBorder="1" applyAlignment="1" applyProtection="1">
      <alignment horizontal="left" vertical="center" wrapText="1"/>
    </xf>
    <xf numFmtId="0" fontId="65" fillId="6" borderId="22" xfId="0" applyFont="1" applyFill="1" applyBorder="1" applyAlignment="1">
      <alignment horizontal="center" vertical="center" wrapText="1"/>
    </xf>
    <xf numFmtId="0" fontId="65" fillId="6" borderId="23" xfId="0" applyFont="1" applyFill="1" applyBorder="1" applyAlignment="1">
      <alignment horizontal="center" vertical="center" wrapText="1"/>
    </xf>
    <xf numFmtId="0" fontId="65" fillId="6" borderId="24" xfId="0" applyFont="1" applyFill="1" applyBorder="1" applyAlignment="1">
      <alignment horizontal="center" vertical="center" wrapText="1"/>
    </xf>
    <xf numFmtId="0" fontId="65" fillId="6" borderId="28" xfId="0" applyFont="1" applyFill="1" applyBorder="1" applyAlignment="1">
      <alignment horizontal="center" vertical="center" wrapText="1"/>
    </xf>
    <xf numFmtId="0" fontId="65" fillId="6" borderId="27" xfId="0" applyFont="1" applyFill="1" applyBorder="1" applyAlignment="1">
      <alignment horizontal="center" vertical="center" wrapText="1"/>
    </xf>
    <xf numFmtId="0" fontId="65" fillId="6" borderId="29" xfId="0" applyFont="1" applyFill="1" applyBorder="1" applyAlignment="1">
      <alignment horizontal="center" vertical="center" wrapText="1"/>
    </xf>
    <xf numFmtId="0" fontId="21" fillId="10" borderId="91" xfId="0" applyFont="1" applyFill="1" applyBorder="1" applyAlignment="1" applyProtection="1">
      <alignment horizontal="center" vertical="center" wrapText="1"/>
    </xf>
    <xf numFmtId="0" fontId="21" fillId="10" borderId="74" xfId="0" applyFont="1" applyFill="1" applyBorder="1" applyAlignment="1" applyProtection="1">
      <alignment horizontal="center" vertical="center" wrapText="1"/>
    </xf>
    <xf numFmtId="0" fontId="42" fillId="0" borderId="27" xfId="0" applyFont="1" applyFill="1" applyBorder="1" applyAlignment="1" applyProtection="1">
      <alignment horizontal="center"/>
    </xf>
    <xf numFmtId="0" fontId="42" fillId="0" borderId="68" xfId="0" applyFont="1" applyFill="1" applyBorder="1" applyAlignment="1" applyProtection="1">
      <alignment horizontal="center"/>
    </xf>
    <xf numFmtId="0" fontId="58" fillId="0" borderId="81" xfId="0" applyFont="1" applyBorder="1" applyAlignment="1">
      <alignment horizontal="center"/>
    </xf>
    <xf numFmtId="0" fontId="58" fillId="0" borderId="68" xfId="0" applyFont="1" applyBorder="1" applyAlignment="1">
      <alignment horizontal="center"/>
    </xf>
  </cellXfs>
  <cellStyles count="6">
    <cellStyle name="20% - Accent3" xfId="1" builtinId="38"/>
    <cellStyle name="40% - Accent3" xfId="2" builtinId="39"/>
    <cellStyle name="60% - Accent3" xfId="3" builtinId="40"/>
    <cellStyle name="Hyperlink" xfId="4" builtinId="8"/>
    <cellStyle name="Normal" xfId="0" builtinId="0"/>
    <cellStyle name="Normal 14" xfId="5"/>
  </cellStyles>
  <dxfs count="0"/>
  <tableStyles count="0" defaultTableStyle="TableStyleMedium9" defaultPivotStyle="PivotStyleLight16"/>
  <colors>
    <mruColors>
      <color rgb="FF99CCFF"/>
      <color rgb="FFFFFF9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zagarte/My%20Documents/Customer%20Accounts/DoS/PEPFAR%20Expenditure%20Analysis%20Initiative/Approach/Template%20Design/00xxx%20Expenditure_Analysis_Template_%20v1%20Draft%2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ntry Guidance"/>
      <sheetName val="Partner Info"/>
      <sheetName val="Results - Site-Level"/>
      <sheetName val="Results - Country"/>
      <sheetName val="Expenditures - Site-Level 1"/>
      <sheetName val="Expenditures - Site-Level 2"/>
      <sheetName val="Expenditures - PM and M&amp;E"/>
      <sheetName val="Expenditures -Surveillance"/>
      <sheetName val="Expeditures - HSS"/>
      <sheetName val="Comments"/>
      <sheetName val="Definitions"/>
      <sheetName val="Category List"/>
    </sheetNames>
    <sheetDataSet>
      <sheetData sheetId="0"/>
      <sheetData sheetId="1"/>
      <sheetData sheetId="2">
        <row r="13">
          <cell r="F13" t="str">
            <v>ABC Associates: Health Systems Renew (12035 &lt;- 1234)</v>
          </cell>
        </row>
      </sheetData>
      <sheetData sheetId="3"/>
      <sheetData sheetId="4"/>
      <sheetData sheetId="5"/>
      <sheetData sheetId="6"/>
      <sheetData sheetId="7"/>
      <sheetData sheetId="8"/>
      <sheetData sheetId="9"/>
      <sheetData sheetId="10"/>
      <sheetData sheetId="11"/>
      <sheetData sheetId="12">
        <row r="8">
          <cell r="A8" t="str">
            <v>Above National</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outlinePr showOutlineSymbols="0"/>
  </sheetPr>
  <dimension ref="B1:M53"/>
  <sheetViews>
    <sheetView showGridLines="0" showZeros="0" tabSelected="1" showOutlineSymbols="0" topLeftCell="A8" workbookViewId="0">
      <selection activeCell="A8" sqref="A8"/>
    </sheetView>
  </sheetViews>
  <sheetFormatPr defaultRowHeight="15" x14ac:dyDescent="0.25"/>
  <cols>
    <col min="1" max="1" width="4.7109375" style="1" customWidth="1"/>
    <col min="2" max="2" width="110.5703125" style="1" customWidth="1"/>
    <col min="3" max="3" width="4.85546875" style="1" customWidth="1"/>
    <col min="4" max="4" width="10.7109375" style="1" customWidth="1"/>
    <col min="5" max="5" width="20.7109375" style="1" customWidth="1"/>
    <col min="6" max="6" width="10.7109375" style="1" customWidth="1"/>
    <col min="7" max="256" width="9.140625" style="1"/>
    <col min="257" max="257" width="4.7109375" style="1" customWidth="1"/>
    <col min="258" max="258" width="110.5703125" style="1" customWidth="1"/>
    <col min="259" max="259" width="4.85546875" style="1" customWidth="1"/>
    <col min="260" max="512" width="9.140625" style="1"/>
    <col min="513" max="513" width="4.7109375" style="1" customWidth="1"/>
    <col min="514" max="514" width="110.5703125" style="1" customWidth="1"/>
    <col min="515" max="515" width="4.85546875" style="1" customWidth="1"/>
    <col min="516" max="768" width="9.140625" style="1"/>
    <col min="769" max="769" width="4.7109375" style="1" customWidth="1"/>
    <col min="770" max="770" width="110.5703125" style="1" customWidth="1"/>
    <col min="771" max="771" width="4.85546875" style="1" customWidth="1"/>
    <col min="772" max="1024" width="9.140625" style="1"/>
    <col min="1025" max="1025" width="4.7109375" style="1" customWidth="1"/>
    <col min="1026" max="1026" width="110.5703125" style="1" customWidth="1"/>
    <col min="1027" max="1027" width="4.85546875" style="1" customWidth="1"/>
    <col min="1028" max="1280" width="9.140625" style="1"/>
    <col min="1281" max="1281" width="4.7109375" style="1" customWidth="1"/>
    <col min="1282" max="1282" width="110.5703125" style="1" customWidth="1"/>
    <col min="1283" max="1283" width="4.85546875" style="1" customWidth="1"/>
    <col min="1284" max="1536" width="9.140625" style="1"/>
    <col min="1537" max="1537" width="4.7109375" style="1" customWidth="1"/>
    <col min="1538" max="1538" width="110.5703125" style="1" customWidth="1"/>
    <col min="1539" max="1539" width="4.85546875" style="1" customWidth="1"/>
    <col min="1540" max="1792" width="9.140625" style="1"/>
    <col min="1793" max="1793" width="4.7109375" style="1" customWidth="1"/>
    <col min="1794" max="1794" width="110.5703125" style="1" customWidth="1"/>
    <col min="1795" max="1795" width="4.85546875" style="1" customWidth="1"/>
    <col min="1796" max="2048" width="9.140625" style="1"/>
    <col min="2049" max="2049" width="4.7109375" style="1" customWidth="1"/>
    <col min="2050" max="2050" width="110.5703125" style="1" customWidth="1"/>
    <col min="2051" max="2051" width="4.85546875" style="1" customWidth="1"/>
    <col min="2052" max="2304" width="9.140625" style="1"/>
    <col min="2305" max="2305" width="4.7109375" style="1" customWidth="1"/>
    <col min="2306" max="2306" width="110.5703125" style="1" customWidth="1"/>
    <col min="2307" max="2307" width="4.85546875" style="1" customWidth="1"/>
    <col min="2308" max="2560" width="9.140625" style="1"/>
    <col min="2561" max="2561" width="4.7109375" style="1" customWidth="1"/>
    <col min="2562" max="2562" width="110.5703125" style="1" customWidth="1"/>
    <col min="2563" max="2563" width="4.85546875" style="1" customWidth="1"/>
    <col min="2564" max="2816" width="9.140625" style="1"/>
    <col min="2817" max="2817" width="4.7109375" style="1" customWidth="1"/>
    <col min="2818" max="2818" width="110.5703125" style="1" customWidth="1"/>
    <col min="2819" max="2819" width="4.85546875" style="1" customWidth="1"/>
    <col min="2820" max="3072" width="9.140625" style="1"/>
    <col min="3073" max="3073" width="4.7109375" style="1" customWidth="1"/>
    <col min="3074" max="3074" width="110.5703125" style="1" customWidth="1"/>
    <col min="3075" max="3075" width="4.85546875" style="1" customWidth="1"/>
    <col min="3076" max="3328" width="9.140625" style="1"/>
    <col min="3329" max="3329" width="4.7109375" style="1" customWidth="1"/>
    <col min="3330" max="3330" width="110.5703125" style="1" customWidth="1"/>
    <col min="3331" max="3331" width="4.85546875" style="1" customWidth="1"/>
    <col min="3332" max="3584" width="9.140625" style="1"/>
    <col min="3585" max="3585" width="4.7109375" style="1" customWidth="1"/>
    <col min="3586" max="3586" width="110.5703125" style="1" customWidth="1"/>
    <col min="3587" max="3587" width="4.85546875" style="1" customWidth="1"/>
    <col min="3588" max="3840" width="9.140625" style="1"/>
    <col min="3841" max="3841" width="4.7109375" style="1" customWidth="1"/>
    <col min="3842" max="3842" width="110.5703125" style="1" customWidth="1"/>
    <col min="3843" max="3843" width="4.85546875" style="1" customWidth="1"/>
    <col min="3844" max="4096" width="9.140625" style="1"/>
    <col min="4097" max="4097" width="4.7109375" style="1" customWidth="1"/>
    <col min="4098" max="4098" width="110.5703125" style="1" customWidth="1"/>
    <col min="4099" max="4099" width="4.85546875" style="1" customWidth="1"/>
    <col min="4100" max="4352" width="9.140625" style="1"/>
    <col min="4353" max="4353" width="4.7109375" style="1" customWidth="1"/>
    <col min="4354" max="4354" width="110.5703125" style="1" customWidth="1"/>
    <col min="4355" max="4355" width="4.85546875" style="1" customWidth="1"/>
    <col min="4356" max="4608" width="9.140625" style="1"/>
    <col min="4609" max="4609" width="4.7109375" style="1" customWidth="1"/>
    <col min="4610" max="4610" width="110.5703125" style="1" customWidth="1"/>
    <col min="4611" max="4611" width="4.85546875" style="1" customWidth="1"/>
    <col min="4612" max="4864" width="9.140625" style="1"/>
    <col min="4865" max="4865" width="4.7109375" style="1" customWidth="1"/>
    <col min="4866" max="4866" width="110.5703125" style="1" customWidth="1"/>
    <col min="4867" max="4867" width="4.85546875" style="1" customWidth="1"/>
    <col min="4868" max="5120" width="9.140625" style="1"/>
    <col min="5121" max="5121" width="4.7109375" style="1" customWidth="1"/>
    <col min="5122" max="5122" width="110.5703125" style="1" customWidth="1"/>
    <col min="5123" max="5123" width="4.85546875" style="1" customWidth="1"/>
    <col min="5124" max="5376" width="9.140625" style="1"/>
    <col min="5377" max="5377" width="4.7109375" style="1" customWidth="1"/>
    <col min="5378" max="5378" width="110.5703125" style="1" customWidth="1"/>
    <col min="5379" max="5379" width="4.85546875" style="1" customWidth="1"/>
    <col min="5380" max="5632" width="9.140625" style="1"/>
    <col min="5633" max="5633" width="4.7109375" style="1" customWidth="1"/>
    <col min="5634" max="5634" width="110.5703125" style="1" customWidth="1"/>
    <col min="5635" max="5635" width="4.85546875" style="1" customWidth="1"/>
    <col min="5636" max="5888" width="9.140625" style="1"/>
    <col min="5889" max="5889" width="4.7109375" style="1" customWidth="1"/>
    <col min="5890" max="5890" width="110.5703125" style="1" customWidth="1"/>
    <col min="5891" max="5891" width="4.85546875" style="1" customWidth="1"/>
    <col min="5892" max="6144" width="9.140625" style="1"/>
    <col min="6145" max="6145" width="4.7109375" style="1" customWidth="1"/>
    <col min="6146" max="6146" width="110.5703125" style="1" customWidth="1"/>
    <col min="6147" max="6147" width="4.85546875" style="1" customWidth="1"/>
    <col min="6148" max="6400" width="9.140625" style="1"/>
    <col min="6401" max="6401" width="4.7109375" style="1" customWidth="1"/>
    <col min="6402" max="6402" width="110.5703125" style="1" customWidth="1"/>
    <col min="6403" max="6403" width="4.85546875" style="1" customWidth="1"/>
    <col min="6404" max="6656" width="9.140625" style="1"/>
    <col min="6657" max="6657" width="4.7109375" style="1" customWidth="1"/>
    <col min="6658" max="6658" width="110.5703125" style="1" customWidth="1"/>
    <col min="6659" max="6659" width="4.85546875" style="1" customWidth="1"/>
    <col min="6660" max="6912" width="9.140625" style="1"/>
    <col min="6913" max="6913" width="4.7109375" style="1" customWidth="1"/>
    <col min="6914" max="6914" width="110.5703125" style="1" customWidth="1"/>
    <col min="6915" max="6915" width="4.85546875" style="1" customWidth="1"/>
    <col min="6916" max="7168" width="9.140625" style="1"/>
    <col min="7169" max="7169" width="4.7109375" style="1" customWidth="1"/>
    <col min="7170" max="7170" width="110.5703125" style="1" customWidth="1"/>
    <col min="7171" max="7171" width="4.85546875" style="1" customWidth="1"/>
    <col min="7172" max="7424" width="9.140625" style="1"/>
    <col min="7425" max="7425" width="4.7109375" style="1" customWidth="1"/>
    <col min="7426" max="7426" width="110.5703125" style="1" customWidth="1"/>
    <col min="7427" max="7427" width="4.85546875" style="1" customWidth="1"/>
    <col min="7428" max="7680" width="9.140625" style="1"/>
    <col min="7681" max="7681" width="4.7109375" style="1" customWidth="1"/>
    <col min="7682" max="7682" width="110.5703125" style="1" customWidth="1"/>
    <col min="7683" max="7683" width="4.85546875" style="1" customWidth="1"/>
    <col min="7684" max="7936" width="9.140625" style="1"/>
    <col min="7937" max="7937" width="4.7109375" style="1" customWidth="1"/>
    <col min="7938" max="7938" width="110.5703125" style="1" customWidth="1"/>
    <col min="7939" max="7939" width="4.85546875" style="1" customWidth="1"/>
    <col min="7940" max="8192" width="9.140625" style="1"/>
    <col min="8193" max="8193" width="4.7109375" style="1" customWidth="1"/>
    <col min="8194" max="8194" width="110.5703125" style="1" customWidth="1"/>
    <col min="8195" max="8195" width="4.85546875" style="1" customWidth="1"/>
    <col min="8196" max="8448" width="9.140625" style="1"/>
    <col min="8449" max="8449" width="4.7109375" style="1" customWidth="1"/>
    <col min="8450" max="8450" width="110.5703125" style="1" customWidth="1"/>
    <col min="8451" max="8451" width="4.85546875" style="1" customWidth="1"/>
    <col min="8452" max="8704" width="9.140625" style="1"/>
    <col min="8705" max="8705" width="4.7109375" style="1" customWidth="1"/>
    <col min="8706" max="8706" width="110.5703125" style="1" customWidth="1"/>
    <col min="8707" max="8707" width="4.85546875" style="1" customWidth="1"/>
    <col min="8708" max="8960" width="9.140625" style="1"/>
    <col min="8961" max="8961" width="4.7109375" style="1" customWidth="1"/>
    <col min="8962" max="8962" width="110.5703125" style="1" customWidth="1"/>
    <col min="8963" max="8963" width="4.85546875" style="1" customWidth="1"/>
    <col min="8964" max="9216" width="9.140625" style="1"/>
    <col min="9217" max="9217" width="4.7109375" style="1" customWidth="1"/>
    <col min="9218" max="9218" width="110.5703125" style="1" customWidth="1"/>
    <col min="9219" max="9219" width="4.85546875" style="1" customWidth="1"/>
    <col min="9220" max="9472" width="9.140625" style="1"/>
    <col min="9473" max="9473" width="4.7109375" style="1" customWidth="1"/>
    <col min="9474" max="9474" width="110.5703125" style="1" customWidth="1"/>
    <col min="9475" max="9475" width="4.85546875" style="1" customWidth="1"/>
    <col min="9476" max="9728" width="9.140625" style="1"/>
    <col min="9729" max="9729" width="4.7109375" style="1" customWidth="1"/>
    <col min="9730" max="9730" width="110.5703125" style="1" customWidth="1"/>
    <col min="9731" max="9731" width="4.85546875" style="1" customWidth="1"/>
    <col min="9732" max="9984" width="9.140625" style="1"/>
    <col min="9985" max="9985" width="4.7109375" style="1" customWidth="1"/>
    <col min="9986" max="9986" width="110.5703125" style="1" customWidth="1"/>
    <col min="9987" max="9987" width="4.85546875" style="1" customWidth="1"/>
    <col min="9988" max="10240" width="9.140625" style="1"/>
    <col min="10241" max="10241" width="4.7109375" style="1" customWidth="1"/>
    <col min="10242" max="10242" width="110.5703125" style="1" customWidth="1"/>
    <col min="10243" max="10243" width="4.85546875" style="1" customWidth="1"/>
    <col min="10244" max="10496" width="9.140625" style="1"/>
    <col min="10497" max="10497" width="4.7109375" style="1" customWidth="1"/>
    <col min="10498" max="10498" width="110.5703125" style="1" customWidth="1"/>
    <col min="10499" max="10499" width="4.85546875" style="1" customWidth="1"/>
    <col min="10500" max="10752" width="9.140625" style="1"/>
    <col min="10753" max="10753" width="4.7109375" style="1" customWidth="1"/>
    <col min="10754" max="10754" width="110.5703125" style="1" customWidth="1"/>
    <col min="10755" max="10755" width="4.85546875" style="1" customWidth="1"/>
    <col min="10756" max="11008" width="9.140625" style="1"/>
    <col min="11009" max="11009" width="4.7109375" style="1" customWidth="1"/>
    <col min="11010" max="11010" width="110.5703125" style="1" customWidth="1"/>
    <col min="11011" max="11011" width="4.85546875" style="1" customWidth="1"/>
    <col min="11012" max="11264" width="9.140625" style="1"/>
    <col min="11265" max="11265" width="4.7109375" style="1" customWidth="1"/>
    <col min="11266" max="11266" width="110.5703125" style="1" customWidth="1"/>
    <col min="11267" max="11267" width="4.85546875" style="1" customWidth="1"/>
    <col min="11268" max="11520" width="9.140625" style="1"/>
    <col min="11521" max="11521" width="4.7109375" style="1" customWidth="1"/>
    <col min="11522" max="11522" width="110.5703125" style="1" customWidth="1"/>
    <col min="11523" max="11523" width="4.85546875" style="1" customWidth="1"/>
    <col min="11524" max="11776" width="9.140625" style="1"/>
    <col min="11777" max="11777" width="4.7109375" style="1" customWidth="1"/>
    <col min="11778" max="11778" width="110.5703125" style="1" customWidth="1"/>
    <col min="11779" max="11779" width="4.85546875" style="1" customWidth="1"/>
    <col min="11780" max="12032" width="9.140625" style="1"/>
    <col min="12033" max="12033" width="4.7109375" style="1" customWidth="1"/>
    <col min="12034" max="12034" width="110.5703125" style="1" customWidth="1"/>
    <col min="12035" max="12035" width="4.85546875" style="1" customWidth="1"/>
    <col min="12036" max="12288" width="9.140625" style="1"/>
    <col min="12289" max="12289" width="4.7109375" style="1" customWidth="1"/>
    <col min="12290" max="12290" width="110.5703125" style="1" customWidth="1"/>
    <col min="12291" max="12291" width="4.85546875" style="1" customWidth="1"/>
    <col min="12292" max="12544" width="9.140625" style="1"/>
    <col min="12545" max="12545" width="4.7109375" style="1" customWidth="1"/>
    <col min="12546" max="12546" width="110.5703125" style="1" customWidth="1"/>
    <col min="12547" max="12547" width="4.85546875" style="1" customWidth="1"/>
    <col min="12548" max="12800" width="9.140625" style="1"/>
    <col min="12801" max="12801" width="4.7109375" style="1" customWidth="1"/>
    <col min="12802" max="12802" width="110.5703125" style="1" customWidth="1"/>
    <col min="12803" max="12803" width="4.85546875" style="1" customWidth="1"/>
    <col min="12804" max="13056" width="9.140625" style="1"/>
    <col min="13057" max="13057" width="4.7109375" style="1" customWidth="1"/>
    <col min="13058" max="13058" width="110.5703125" style="1" customWidth="1"/>
    <col min="13059" max="13059" width="4.85546875" style="1" customWidth="1"/>
    <col min="13060" max="13312" width="9.140625" style="1"/>
    <col min="13313" max="13313" width="4.7109375" style="1" customWidth="1"/>
    <col min="13314" max="13314" width="110.5703125" style="1" customWidth="1"/>
    <col min="13315" max="13315" width="4.85546875" style="1" customWidth="1"/>
    <col min="13316" max="13568" width="9.140625" style="1"/>
    <col min="13569" max="13569" width="4.7109375" style="1" customWidth="1"/>
    <col min="13570" max="13570" width="110.5703125" style="1" customWidth="1"/>
    <col min="13571" max="13571" width="4.85546875" style="1" customWidth="1"/>
    <col min="13572" max="13824" width="9.140625" style="1"/>
    <col min="13825" max="13825" width="4.7109375" style="1" customWidth="1"/>
    <col min="13826" max="13826" width="110.5703125" style="1" customWidth="1"/>
    <col min="13827" max="13827" width="4.85546875" style="1" customWidth="1"/>
    <col min="13828" max="14080" width="9.140625" style="1"/>
    <col min="14081" max="14081" width="4.7109375" style="1" customWidth="1"/>
    <col min="14082" max="14082" width="110.5703125" style="1" customWidth="1"/>
    <col min="14083" max="14083" width="4.85546875" style="1" customWidth="1"/>
    <col min="14084" max="14336" width="9.140625" style="1"/>
    <col min="14337" max="14337" width="4.7109375" style="1" customWidth="1"/>
    <col min="14338" max="14338" width="110.5703125" style="1" customWidth="1"/>
    <col min="14339" max="14339" width="4.85546875" style="1" customWidth="1"/>
    <col min="14340" max="14592" width="9.140625" style="1"/>
    <col min="14593" max="14593" width="4.7109375" style="1" customWidth="1"/>
    <col min="14594" max="14594" width="110.5703125" style="1" customWidth="1"/>
    <col min="14595" max="14595" width="4.85546875" style="1" customWidth="1"/>
    <col min="14596" max="14848" width="9.140625" style="1"/>
    <col min="14849" max="14849" width="4.7109375" style="1" customWidth="1"/>
    <col min="14850" max="14850" width="110.5703125" style="1" customWidth="1"/>
    <col min="14851" max="14851" width="4.85546875" style="1" customWidth="1"/>
    <col min="14852" max="15104" width="9.140625" style="1"/>
    <col min="15105" max="15105" width="4.7109375" style="1" customWidth="1"/>
    <col min="15106" max="15106" width="110.5703125" style="1" customWidth="1"/>
    <col min="15107" max="15107" width="4.85546875" style="1" customWidth="1"/>
    <col min="15108" max="15360" width="9.140625" style="1"/>
    <col min="15361" max="15361" width="4.7109375" style="1" customWidth="1"/>
    <col min="15362" max="15362" width="110.5703125" style="1" customWidth="1"/>
    <col min="15363" max="15363" width="4.85546875" style="1" customWidth="1"/>
    <col min="15364" max="15616" width="9.140625" style="1"/>
    <col min="15617" max="15617" width="4.7109375" style="1" customWidth="1"/>
    <col min="15618" max="15618" width="110.5703125" style="1" customWidth="1"/>
    <col min="15619" max="15619" width="4.85546875" style="1" customWidth="1"/>
    <col min="15620" max="15872" width="9.140625" style="1"/>
    <col min="15873" max="15873" width="4.7109375" style="1" customWidth="1"/>
    <col min="15874" max="15874" width="110.5703125" style="1" customWidth="1"/>
    <col min="15875" max="15875" width="4.85546875" style="1" customWidth="1"/>
    <col min="15876" max="16128" width="9.140625" style="1"/>
    <col min="16129" max="16129" width="4.7109375" style="1" customWidth="1"/>
    <col min="16130" max="16130" width="110.5703125" style="1" customWidth="1"/>
    <col min="16131" max="16131" width="4.85546875" style="1" customWidth="1"/>
    <col min="16132" max="16384" width="9.140625" style="1"/>
  </cols>
  <sheetData>
    <row r="1" spans="2:6" hidden="1" x14ac:dyDescent="0.25"/>
    <row r="2" spans="2:6" hidden="1" x14ac:dyDescent="0.25"/>
    <row r="3" spans="2:6" hidden="1" x14ac:dyDescent="0.25"/>
    <row r="4" spans="2:6" hidden="1" x14ac:dyDescent="0.25"/>
    <row r="5" spans="2:6" hidden="1" x14ac:dyDescent="0.25"/>
    <row r="6" spans="2:6" ht="18.75" hidden="1" x14ac:dyDescent="0.25">
      <c r="B6" s="2"/>
    </row>
    <row r="7" spans="2:6" ht="8.25" hidden="1" customHeight="1" thickBot="1" x14ac:dyDescent="0.3"/>
    <row r="8" spans="2:6" ht="21.75" customHeight="1" thickBot="1" x14ac:dyDescent="0.3">
      <c r="B8" s="3" t="s">
        <v>291</v>
      </c>
      <c r="D8" s="224" t="s">
        <v>201</v>
      </c>
      <c r="E8" s="224" t="s">
        <v>204</v>
      </c>
      <c r="F8" s="224" t="s">
        <v>202</v>
      </c>
    </row>
    <row r="9" spans="2:6" ht="15.75" x14ac:dyDescent="0.25">
      <c r="B9" s="4"/>
      <c r="D9" s="225" t="s">
        <v>35</v>
      </c>
      <c r="E9" s="225" t="s">
        <v>203</v>
      </c>
      <c r="F9" s="285" t="s">
        <v>474</v>
      </c>
    </row>
    <row r="10" spans="2:6" ht="31.5" customHeight="1" x14ac:dyDescent="0.25">
      <c r="B10" s="5" t="s">
        <v>196</v>
      </c>
      <c r="D10" s="300" t="s">
        <v>233</v>
      </c>
      <c r="E10" s="301"/>
      <c r="F10" s="302"/>
    </row>
    <row r="11" spans="2:6" ht="63" x14ac:dyDescent="0.25">
      <c r="B11" s="5" t="s">
        <v>197</v>
      </c>
      <c r="D11" s="294" t="s">
        <v>234</v>
      </c>
      <c r="E11" s="295"/>
      <c r="F11" s="296"/>
    </row>
    <row r="12" spans="2:6" ht="31.5" customHeight="1" x14ac:dyDescent="0.25">
      <c r="B12" s="5" t="s">
        <v>0</v>
      </c>
      <c r="D12" s="303" t="s">
        <v>476</v>
      </c>
      <c r="E12" s="304"/>
      <c r="F12" s="305"/>
    </row>
    <row r="13" spans="2:6" ht="31.5" customHeight="1" x14ac:dyDescent="0.25">
      <c r="B13" s="6" t="s">
        <v>198</v>
      </c>
      <c r="D13" s="306"/>
      <c r="E13" s="307"/>
      <c r="F13" s="308"/>
    </row>
    <row r="14" spans="2:6" ht="31.5" x14ac:dyDescent="0.25">
      <c r="B14" s="5" t="s">
        <v>1</v>
      </c>
      <c r="D14" s="306"/>
      <c r="E14" s="307"/>
      <c r="F14" s="308"/>
    </row>
    <row r="15" spans="2:6" ht="47.25" x14ac:dyDescent="0.25">
      <c r="B15" s="8" t="s">
        <v>185</v>
      </c>
      <c r="D15" s="306"/>
      <c r="E15" s="307"/>
      <c r="F15" s="308"/>
    </row>
    <row r="16" spans="2:6" ht="47.25" x14ac:dyDescent="0.25">
      <c r="B16" s="8" t="s">
        <v>237</v>
      </c>
      <c r="D16" s="306"/>
      <c r="E16" s="307"/>
      <c r="F16" s="308"/>
    </row>
    <row r="17" spans="2:13" ht="31.5" x14ac:dyDescent="0.25">
      <c r="B17" s="8" t="s">
        <v>2</v>
      </c>
      <c r="D17" s="309"/>
      <c r="E17" s="310"/>
      <c r="F17" s="311"/>
    </row>
    <row r="18" spans="2:13" ht="31.5" x14ac:dyDescent="0.25">
      <c r="B18" s="8" t="s">
        <v>3</v>
      </c>
      <c r="D18" s="297" t="s">
        <v>477</v>
      </c>
      <c r="E18" s="298"/>
      <c r="F18" s="299"/>
    </row>
    <row r="19" spans="2:13" ht="31.5" x14ac:dyDescent="0.25">
      <c r="B19" s="8" t="s">
        <v>4</v>
      </c>
    </row>
    <row r="20" spans="2:13" ht="31.5" x14ac:dyDescent="0.35">
      <c r="B20" s="8" t="s">
        <v>229</v>
      </c>
      <c r="D20" s="312" t="s">
        <v>478</v>
      </c>
      <c r="E20" s="313"/>
      <c r="F20" s="313"/>
      <c r="G20" s="313"/>
      <c r="H20" s="313"/>
      <c r="I20" s="313"/>
      <c r="J20" s="313"/>
      <c r="K20" s="313"/>
      <c r="L20" s="313"/>
      <c r="M20" s="314"/>
    </row>
    <row r="21" spans="2:13" ht="31.5" x14ac:dyDescent="0.25">
      <c r="B21" s="7" t="s">
        <v>5</v>
      </c>
      <c r="D21" s="287" t="s">
        <v>479</v>
      </c>
      <c r="E21" s="288"/>
      <c r="F21" s="288"/>
      <c r="G21" s="288"/>
      <c r="H21" s="288"/>
      <c r="I21" s="288"/>
      <c r="J21" s="288"/>
      <c r="K21" s="288"/>
      <c r="L21" s="288"/>
      <c r="M21" s="289"/>
    </row>
    <row r="22" spans="2:13" ht="141.75" x14ac:dyDescent="0.25">
      <c r="B22" s="9" t="s">
        <v>6</v>
      </c>
      <c r="D22" s="290"/>
      <c r="E22" s="288"/>
      <c r="F22" s="288"/>
      <c r="G22" s="288"/>
      <c r="H22" s="288"/>
      <c r="I22" s="288"/>
      <c r="J22" s="288"/>
      <c r="K22" s="288"/>
      <c r="L22" s="288"/>
      <c r="M22" s="289"/>
    </row>
    <row r="23" spans="2:13" ht="31.5" x14ac:dyDescent="0.25">
      <c r="B23" s="8" t="s">
        <v>199</v>
      </c>
      <c r="D23" s="290"/>
      <c r="E23" s="288"/>
      <c r="F23" s="288"/>
      <c r="G23" s="288"/>
      <c r="H23" s="288"/>
      <c r="I23" s="288"/>
      <c r="J23" s="288"/>
      <c r="K23" s="288"/>
      <c r="L23" s="288"/>
      <c r="M23" s="289"/>
    </row>
    <row r="24" spans="2:13" ht="126" x14ac:dyDescent="0.25">
      <c r="B24" s="5" t="s">
        <v>205</v>
      </c>
      <c r="D24" s="290"/>
      <c r="E24" s="288"/>
      <c r="F24" s="288"/>
      <c r="G24" s="288"/>
      <c r="H24" s="288"/>
      <c r="I24" s="288"/>
      <c r="J24" s="288"/>
      <c r="K24" s="288"/>
      <c r="L24" s="288"/>
      <c r="M24" s="289"/>
    </row>
    <row r="25" spans="2:13" ht="63" x14ac:dyDescent="0.25">
      <c r="B25" s="5" t="s">
        <v>187</v>
      </c>
      <c r="D25" s="290"/>
      <c r="E25" s="288"/>
      <c r="F25" s="288"/>
      <c r="G25" s="288"/>
      <c r="H25" s="288"/>
      <c r="I25" s="288"/>
      <c r="J25" s="288"/>
      <c r="K25" s="288"/>
      <c r="L25" s="288"/>
      <c r="M25" s="289"/>
    </row>
    <row r="26" spans="2:13" ht="126" x14ac:dyDescent="0.25">
      <c r="B26" s="5" t="s">
        <v>475</v>
      </c>
      <c r="D26" s="290"/>
      <c r="E26" s="288"/>
      <c r="F26" s="288"/>
      <c r="G26" s="288"/>
      <c r="H26" s="288"/>
      <c r="I26" s="288"/>
      <c r="J26" s="288"/>
      <c r="K26" s="288"/>
      <c r="L26" s="288"/>
      <c r="M26" s="289"/>
    </row>
    <row r="27" spans="2:13" ht="47.25" x14ac:dyDescent="0.25">
      <c r="B27" s="5" t="s">
        <v>292</v>
      </c>
      <c r="D27" s="290"/>
      <c r="E27" s="288"/>
      <c r="F27" s="288"/>
      <c r="G27" s="288"/>
      <c r="H27" s="288"/>
      <c r="I27" s="288"/>
      <c r="J27" s="288"/>
      <c r="K27" s="288"/>
      <c r="L27" s="288"/>
      <c r="M27" s="289"/>
    </row>
    <row r="28" spans="2:13" ht="78.75" x14ac:dyDescent="0.25">
      <c r="B28" s="10" t="s">
        <v>293</v>
      </c>
      <c r="D28" s="290"/>
      <c r="E28" s="288"/>
      <c r="F28" s="288"/>
      <c r="G28" s="288"/>
      <c r="H28" s="288"/>
      <c r="I28" s="288"/>
      <c r="J28" s="288"/>
      <c r="K28" s="288"/>
      <c r="L28" s="288"/>
      <c r="M28" s="289"/>
    </row>
    <row r="29" spans="2:13" ht="110.25" x14ac:dyDescent="0.25">
      <c r="B29" s="10" t="s">
        <v>230</v>
      </c>
      <c r="D29" s="291"/>
      <c r="E29" s="292"/>
      <c r="F29" s="292"/>
      <c r="G29" s="292"/>
      <c r="H29" s="292"/>
      <c r="I29" s="292"/>
      <c r="J29" s="292"/>
      <c r="K29" s="292"/>
      <c r="L29" s="292"/>
      <c r="M29" s="293"/>
    </row>
    <row r="30" spans="2:13" ht="47.25" x14ac:dyDescent="0.25">
      <c r="B30" s="10" t="s">
        <v>206</v>
      </c>
    </row>
    <row r="31" spans="2:13" ht="47.25" x14ac:dyDescent="0.25">
      <c r="B31" s="10" t="s">
        <v>7</v>
      </c>
    </row>
    <row r="32" spans="2:13" ht="47.25" x14ac:dyDescent="0.25">
      <c r="B32" s="10" t="s">
        <v>294</v>
      </c>
    </row>
    <row r="33" spans="2:2" ht="110.25" x14ac:dyDescent="0.25">
      <c r="B33" s="10" t="s">
        <v>330</v>
      </c>
    </row>
    <row r="34" spans="2:2" ht="15.75" x14ac:dyDescent="0.25">
      <c r="B34" s="11" t="s">
        <v>8</v>
      </c>
    </row>
    <row r="36" spans="2:2" ht="15.75" x14ac:dyDescent="0.25">
      <c r="B36" s="12"/>
    </row>
    <row r="39" spans="2:2" ht="15.75" x14ac:dyDescent="0.25">
      <c r="B39" s="13"/>
    </row>
    <row r="40" spans="2:2" ht="15.75" x14ac:dyDescent="0.25">
      <c r="B40" s="13"/>
    </row>
    <row r="41" spans="2:2" ht="15.75" x14ac:dyDescent="0.25">
      <c r="B41" s="13"/>
    </row>
    <row r="42" spans="2:2" ht="15.75" x14ac:dyDescent="0.25">
      <c r="B42" s="13"/>
    </row>
    <row r="43" spans="2:2" ht="15.75" x14ac:dyDescent="0.25">
      <c r="B43" s="13"/>
    </row>
    <row r="44" spans="2:2" ht="15.75" x14ac:dyDescent="0.25">
      <c r="B44" s="13"/>
    </row>
    <row r="45" spans="2:2" ht="15.75" x14ac:dyDescent="0.25">
      <c r="B45" s="13"/>
    </row>
    <row r="46" spans="2:2" ht="15.75" x14ac:dyDescent="0.25">
      <c r="B46" s="13"/>
    </row>
    <row r="47" spans="2:2" ht="15.75" x14ac:dyDescent="0.25">
      <c r="B47" s="13"/>
    </row>
    <row r="48" spans="2:2" ht="15.75" x14ac:dyDescent="0.25">
      <c r="B48" s="13"/>
    </row>
    <row r="49" spans="2:2" ht="15.75" x14ac:dyDescent="0.25">
      <c r="B49" s="13"/>
    </row>
    <row r="50" spans="2:2" ht="15.75" x14ac:dyDescent="0.25">
      <c r="B50" s="13"/>
    </row>
    <row r="51" spans="2:2" ht="15.75" x14ac:dyDescent="0.25">
      <c r="B51" s="13"/>
    </row>
    <row r="52" spans="2:2" ht="15.75" x14ac:dyDescent="0.25">
      <c r="B52" s="13"/>
    </row>
    <row r="53" spans="2:2" ht="15.75" x14ac:dyDescent="0.25">
      <c r="B53" s="13"/>
    </row>
  </sheetData>
  <sheetProtection password="9F33" sheet="1" objects="1" scenarios="1"/>
  <mergeCells count="6">
    <mergeCell ref="D21:M29"/>
    <mergeCell ref="D11:F11"/>
    <mergeCell ref="D18:F18"/>
    <mergeCell ref="D10:F10"/>
    <mergeCell ref="D12:F17"/>
    <mergeCell ref="D20:M20"/>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outlinePr showOutlineSymbols="0"/>
  </sheetPr>
  <dimension ref="A1:AF521"/>
  <sheetViews>
    <sheetView showGridLines="0" showOutlineSymbols="0" zoomScaleNormal="100" workbookViewId="0">
      <pane xSplit="7" ySplit="21" topLeftCell="H22" activePane="bottomRight" state="frozenSplit"/>
      <selection activeCell="A15" sqref="A15"/>
      <selection pane="topRight" activeCell="G15" sqref="G15"/>
      <selection pane="bottomLeft" activeCell="A22" sqref="A22"/>
      <selection pane="bottomRight" activeCell="C22" sqref="C22"/>
    </sheetView>
  </sheetViews>
  <sheetFormatPr defaultRowHeight="15" x14ac:dyDescent="0.25"/>
  <cols>
    <col min="1" max="1" width="13.7109375" style="28" hidden="1" customWidth="1"/>
    <col min="2" max="2" width="2.7109375" style="76" customWidth="1"/>
    <col min="3" max="3" width="42.7109375" style="75" customWidth="1"/>
    <col min="4" max="4" width="21.85546875" style="75" hidden="1" customWidth="1"/>
    <col min="5" max="5" width="12.7109375" style="76" hidden="1" customWidth="1"/>
    <col min="6" max="6" width="14.28515625" style="76" hidden="1" customWidth="1"/>
    <col min="7" max="7" width="2.7109375" style="76" customWidth="1"/>
    <col min="8" max="11" width="12.7109375" style="76" customWidth="1"/>
    <col min="12" max="13" width="10.7109375" style="76" customWidth="1"/>
    <col min="14" max="14" width="10.7109375" style="100" customWidth="1"/>
    <col min="15" max="23" width="10.7109375" style="76" customWidth="1"/>
    <col min="24" max="28" width="10.7109375" style="76" hidden="1" customWidth="1"/>
    <col min="29" max="29" width="10.7109375" style="76" customWidth="1"/>
    <col min="30" max="30" width="10.7109375" style="76" hidden="1" customWidth="1"/>
    <col min="31" max="31" width="10.7109375" style="76" customWidth="1"/>
    <col min="32" max="32" width="2.7109375" customWidth="1"/>
    <col min="33" max="227" width="9.140625" style="76"/>
    <col min="228" max="228" width="13.7109375" style="76" customWidth="1"/>
    <col min="229" max="229" width="17.7109375" style="76" customWidth="1"/>
    <col min="230" max="230" width="18.7109375" style="76" customWidth="1"/>
    <col min="231" max="231" width="21.85546875" style="76" customWidth="1"/>
    <col min="232" max="232" width="35.7109375" style="76" customWidth="1"/>
    <col min="233" max="233" width="2.7109375" style="76" customWidth="1"/>
    <col min="234" max="257" width="12.7109375" style="76" customWidth="1"/>
    <col min="258" max="258" width="2.7109375" style="76" customWidth="1"/>
    <col min="259" max="260" width="16.7109375" style="76" customWidth="1"/>
    <col min="261" max="264" width="12.7109375" style="76" customWidth="1"/>
    <col min="265" max="288" width="10.7109375" style="76" customWidth="1"/>
    <col min="289" max="483" width="9.140625" style="76"/>
    <col min="484" max="484" width="13.7109375" style="76" customWidth="1"/>
    <col min="485" max="485" width="17.7109375" style="76" customWidth="1"/>
    <col min="486" max="486" width="18.7109375" style="76" customWidth="1"/>
    <col min="487" max="487" width="21.85546875" style="76" customWidth="1"/>
    <col min="488" max="488" width="35.7109375" style="76" customWidth="1"/>
    <col min="489" max="489" width="2.7109375" style="76" customWidth="1"/>
    <col min="490" max="513" width="12.7109375" style="76" customWidth="1"/>
    <col min="514" max="514" width="2.7109375" style="76" customWidth="1"/>
    <col min="515" max="516" width="16.7109375" style="76" customWidth="1"/>
    <col min="517" max="520" width="12.7109375" style="76" customWidth="1"/>
    <col min="521" max="544" width="10.7109375" style="76" customWidth="1"/>
    <col min="545" max="739" width="9.140625" style="76"/>
    <col min="740" max="740" width="13.7109375" style="76" customWidth="1"/>
    <col min="741" max="741" width="17.7109375" style="76" customWidth="1"/>
    <col min="742" max="742" width="18.7109375" style="76" customWidth="1"/>
    <col min="743" max="743" width="21.85546875" style="76" customWidth="1"/>
    <col min="744" max="744" width="35.7109375" style="76" customWidth="1"/>
    <col min="745" max="745" width="2.7109375" style="76" customWidth="1"/>
    <col min="746" max="769" width="12.7109375" style="76" customWidth="1"/>
    <col min="770" max="770" width="2.7109375" style="76" customWidth="1"/>
    <col min="771" max="772" width="16.7109375" style="76" customWidth="1"/>
    <col min="773" max="776" width="12.7109375" style="76" customWidth="1"/>
    <col min="777" max="800" width="10.7109375" style="76" customWidth="1"/>
    <col min="801" max="995" width="9.140625" style="76"/>
    <col min="996" max="996" width="13.7109375" style="76" customWidth="1"/>
    <col min="997" max="997" width="17.7109375" style="76" customWidth="1"/>
    <col min="998" max="998" width="18.7109375" style="76" customWidth="1"/>
    <col min="999" max="999" width="21.85546875" style="76" customWidth="1"/>
    <col min="1000" max="1000" width="35.7109375" style="76" customWidth="1"/>
    <col min="1001" max="1001" width="2.7109375" style="76" customWidth="1"/>
    <col min="1002" max="1025" width="12.7109375" style="76" customWidth="1"/>
    <col min="1026" max="1026" width="2.7109375" style="76" customWidth="1"/>
    <col min="1027" max="1028" width="16.7109375" style="76" customWidth="1"/>
    <col min="1029" max="1032" width="12.7109375" style="76" customWidth="1"/>
    <col min="1033" max="1056" width="10.7109375" style="76" customWidth="1"/>
    <col min="1057" max="1251" width="9.140625" style="76"/>
    <col min="1252" max="1252" width="13.7109375" style="76" customWidth="1"/>
    <col min="1253" max="1253" width="17.7109375" style="76" customWidth="1"/>
    <col min="1254" max="1254" width="18.7109375" style="76" customWidth="1"/>
    <col min="1255" max="1255" width="21.85546875" style="76" customWidth="1"/>
    <col min="1256" max="1256" width="35.7109375" style="76" customWidth="1"/>
    <col min="1257" max="1257" width="2.7109375" style="76" customWidth="1"/>
    <col min="1258" max="1281" width="12.7109375" style="76" customWidth="1"/>
    <col min="1282" max="1282" width="2.7109375" style="76" customWidth="1"/>
    <col min="1283" max="1284" width="16.7109375" style="76" customWidth="1"/>
    <col min="1285" max="1288" width="12.7109375" style="76" customWidth="1"/>
    <col min="1289" max="1312" width="10.7109375" style="76" customWidth="1"/>
    <col min="1313" max="1507" width="9.140625" style="76"/>
    <col min="1508" max="1508" width="13.7109375" style="76" customWidth="1"/>
    <col min="1509" max="1509" width="17.7109375" style="76" customWidth="1"/>
    <col min="1510" max="1510" width="18.7109375" style="76" customWidth="1"/>
    <col min="1511" max="1511" width="21.85546875" style="76" customWidth="1"/>
    <col min="1512" max="1512" width="35.7109375" style="76" customWidth="1"/>
    <col min="1513" max="1513" width="2.7109375" style="76" customWidth="1"/>
    <col min="1514" max="1537" width="12.7109375" style="76" customWidth="1"/>
    <col min="1538" max="1538" width="2.7109375" style="76" customWidth="1"/>
    <col min="1539" max="1540" width="16.7109375" style="76" customWidth="1"/>
    <col min="1541" max="1544" width="12.7109375" style="76" customWidth="1"/>
    <col min="1545" max="1568" width="10.7109375" style="76" customWidth="1"/>
    <col min="1569" max="1763" width="9.140625" style="76"/>
    <col min="1764" max="1764" width="13.7109375" style="76" customWidth="1"/>
    <col min="1765" max="1765" width="17.7109375" style="76" customWidth="1"/>
    <col min="1766" max="1766" width="18.7109375" style="76" customWidth="1"/>
    <col min="1767" max="1767" width="21.85546875" style="76" customWidth="1"/>
    <col min="1768" max="1768" width="35.7109375" style="76" customWidth="1"/>
    <col min="1769" max="1769" width="2.7109375" style="76" customWidth="1"/>
    <col min="1770" max="1793" width="12.7109375" style="76" customWidth="1"/>
    <col min="1794" max="1794" width="2.7109375" style="76" customWidth="1"/>
    <col min="1795" max="1796" width="16.7109375" style="76" customWidth="1"/>
    <col min="1797" max="1800" width="12.7109375" style="76" customWidth="1"/>
    <col min="1801" max="1824" width="10.7109375" style="76" customWidth="1"/>
    <col min="1825" max="2019" width="9.140625" style="76"/>
    <col min="2020" max="2020" width="13.7109375" style="76" customWidth="1"/>
    <col min="2021" max="2021" width="17.7109375" style="76" customWidth="1"/>
    <col min="2022" max="2022" width="18.7109375" style="76" customWidth="1"/>
    <col min="2023" max="2023" width="21.85546875" style="76" customWidth="1"/>
    <col min="2024" max="2024" width="35.7109375" style="76" customWidth="1"/>
    <col min="2025" max="2025" width="2.7109375" style="76" customWidth="1"/>
    <col min="2026" max="2049" width="12.7109375" style="76" customWidth="1"/>
    <col min="2050" max="2050" width="2.7109375" style="76" customWidth="1"/>
    <col min="2051" max="2052" width="16.7109375" style="76" customWidth="1"/>
    <col min="2053" max="2056" width="12.7109375" style="76" customWidth="1"/>
    <col min="2057" max="2080" width="10.7109375" style="76" customWidth="1"/>
    <col min="2081" max="2275" width="9.140625" style="76"/>
    <col min="2276" max="2276" width="13.7109375" style="76" customWidth="1"/>
    <col min="2277" max="2277" width="17.7109375" style="76" customWidth="1"/>
    <col min="2278" max="2278" width="18.7109375" style="76" customWidth="1"/>
    <col min="2279" max="2279" width="21.85546875" style="76" customWidth="1"/>
    <col min="2280" max="2280" width="35.7109375" style="76" customWidth="1"/>
    <col min="2281" max="2281" width="2.7109375" style="76" customWidth="1"/>
    <col min="2282" max="2305" width="12.7109375" style="76" customWidth="1"/>
    <col min="2306" max="2306" width="2.7109375" style="76" customWidth="1"/>
    <col min="2307" max="2308" width="16.7109375" style="76" customWidth="1"/>
    <col min="2309" max="2312" width="12.7109375" style="76" customWidth="1"/>
    <col min="2313" max="2336" width="10.7109375" style="76" customWidth="1"/>
    <col min="2337" max="2531" width="9.140625" style="76"/>
    <col min="2532" max="2532" width="13.7109375" style="76" customWidth="1"/>
    <col min="2533" max="2533" width="17.7109375" style="76" customWidth="1"/>
    <col min="2534" max="2534" width="18.7109375" style="76" customWidth="1"/>
    <col min="2535" max="2535" width="21.85546875" style="76" customWidth="1"/>
    <col min="2536" max="2536" width="35.7109375" style="76" customWidth="1"/>
    <col min="2537" max="2537" width="2.7109375" style="76" customWidth="1"/>
    <col min="2538" max="2561" width="12.7109375" style="76" customWidth="1"/>
    <col min="2562" max="2562" width="2.7109375" style="76" customWidth="1"/>
    <col min="2563" max="2564" width="16.7109375" style="76" customWidth="1"/>
    <col min="2565" max="2568" width="12.7109375" style="76" customWidth="1"/>
    <col min="2569" max="2592" width="10.7109375" style="76" customWidth="1"/>
    <col min="2593" max="2787" width="9.140625" style="76"/>
    <col min="2788" max="2788" width="13.7109375" style="76" customWidth="1"/>
    <col min="2789" max="2789" width="17.7109375" style="76" customWidth="1"/>
    <col min="2790" max="2790" width="18.7109375" style="76" customWidth="1"/>
    <col min="2791" max="2791" width="21.85546875" style="76" customWidth="1"/>
    <col min="2792" max="2792" width="35.7109375" style="76" customWidth="1"/>
    <col min="2793" max="2793" width="2.7109375" style="76" customWidth="1"/>
    <col min="2794" max="2817" width="12.7109375" style="76" customWidth="1"/>
    <col min="2818" max="2818" width="2.7109375" style="76" customWidth="1"/>
    <col min="2819" max="2820" width="16.7109375" style="76" customWidth="1"/>
    <col min="2821" max="2824" width="12.7109375" style="76" customWidth="1"/>
    <col min="2825" max="2848" width="10.7109375" style="76" customWidth="1"/>
    <col min="2849" max="3043" width="9.140625" style="76"/>
    <col min="3044" max="3044" width="13.7109375" style="76" customWidth="1"/>
    <col min="3045" max="3045" width="17.7109375" style="76" customWidth="1"/>
    <col min="3046" max="3046" width="18.7109375" style="76" customWidth="1"/>
    <col min="3047" max="3047" width="21.85546875" style="76" customWidth="1"/>
    <col min="3048" max="3048" width="35.7109375" style="76" customWidth="1"/>
    <col min="3049" max="3049" width="2.7109375" style="76" customWidth="1"/>
    <col min="3050" max="3073" width="12.7109375" style="76" customWidth="1"/>
    <col min="3074" max="3074" width="2.7109375" style="76" customWidth="1"/>
    <col min="3075" max="3076" width="16.7109375" style="76" customWidth="1"/>
    <col min="3077" max="3080" width="12.7109375" style="76" customWidth="1"/>
    <col min="3081" max="3104" width="10.7109375" style="76" customWidth="1"/>
    <col min="3105" max="3299" width="9.140625" style="76"/>
    <col min="3300" max="3300" width="13.7109375" style="76" customWidth="1"/>
    <col min="3301" max="3301" width="17.7109375" style="76" customWidth="1"/>
    <col min="3302" max="3302" width="18.7109375" style="76" customWidth="1"/>
    <col min="3303" max="3303" width="21.85546875" style="76" customWidth="1"/>
    <col min="3304" max="3304" width="35.7109375" style="76" customWidth="1"/>
    <col min="3305" max="3305" width="2.7109375" style="76" customWidth="1"/>
    <col min="3306" max="3329" width="12.7109375" style="76" customWidth="1"/>
    <col min="3330" max="3330" width="2.7109375" style="76" customWidth="1"/>
    <col min="3331" max="3332" width="16.7109375" style="76" customWidth="1"/>
    <col min="3333" max="3336" width="12.7109375" style="76" customWidth="1"/>
    <col min="3337" max="3360" width="10.7109375" style="76" customWidth="1"/>
    <col min="3361" max="3555" width="9.140625" style="76"/>
    <col min="3556" max="3556" width="13.7109375" style="76" customWidth="1"/>
    <col min="3557" max="3557" width="17.7109375" style="76" customWidth="1"/>
    <col min="3558" max="3558" width="18.7109375" style="76" customWidth="1"/>
    <col min="3559" max="3559" width="21.85546875" style="76" customWidth="1"/>
    <col min="3560" max="3560" width="35.7109375" style="76" customWidth="1"/>
    <col min="3561" max="3561" width="2.7109375" style="76" customWidth="1"/>
    <col min="3562" max="3585" width="12.7109375" style="76" customWidth="1"/>
    <col min="3586" max="3586" width="2.7109375" style="76" customWidth="1"/>
    <col min="3587" max="3588" width="16.7109375" style="76" customWidth="1"/>
    <col min="3589" max="3592" width="12.7109375" style="76" customWidth="1"/>
    <col min="3593" max="3616" width="10.7109375" style="76" customWidth="1"/>
    <col min="3617" max="3811" width="9.140625" style="76"/>
    <col min="3812" max="3812" width="13.7109375" style="76" customWidth="1"/>
    <col min="3813" max="3813" width="17.7109375" style="76" customWidth="1"/>
    <col min="3814" max="3814" width="18.7109375" style="76" customWidth="1"/>
    <col min="3815" max="3815" width="21.85546875" style="76" customWidth="1"/>
    <col min="3816" max="3816" width="35.7109375" style="76" customWidth="1"/>
    <col min="3817" max="3817" width="2.7109375" style="76" customWidth="1"/>
    <col min="3818" max="3841" width="12.7109375" style="76" customWidth="1"/>
    <col min="3842" max="3842" width="2.7109375" style="76" customWidth="1"/>
    <col min="3843" max="3844" width="16.7109375" style="76" customWidth="1"/>
    <col min="3845" max="3848" width="12.7109375" style="76" customWidth="1"/>
    <col min="3849" max="3872" width="10.7109375" style="76" customWidth="1"/>
    <col min="3873" max="4067" width="9.140625" style="76"/>
    <col min="4068" max="4068" width="13.7109375" style="76" customWidth="1"/>
    <col min="4069" max="4069" width="17.7109375" style="76" customWidth="1"/>
    <col min="4070" max="4070" width="18.7109375" style="76" customWidth="1"/>
    <col min="4071" max="4071" width="21.85546875" style="76" customWidth="1"/>
    <col min="4072" max="4072" width="35.7109375" style="76" customWidth="1"/>
    <col min="4073" max="4073" width="2.7109375" style="76" customWidth="1"/>
    <col min="4074" max="4097" width="12.7109375" style="76" customWidth="1"/>
    <col min="4098" max="4098" width="2.7109375" style="76" customWidth="1"/>
    <col min="4099" max="4100" width="16.7109375" style="76" customWidth="1"/>
    <col min="4101" max="4104" width="12.7109375" style="76" customWidth="1"/>
    <col min="4105" max="4128" width="10.7109375" style="76" customWidth="1"/>
    <col min="4129" max="4323" width="9.140625" style="76"/>
    <col min="4324" max="4324" width="13.7109375" style="76" customWidth="1"/>
    <col min="4325" max="4325" width="17.7109375" style="76" customWidth="1"/>
    <col min="4326" max="4326" width="18.7109375" style="76" customWidth="1"/>
    <col min="4327" max="4327" width="21.85546875" style="76" customWidth="1"/>
    <col min="4328" max="4328" width="35.7109375" style="76" customWidth="1"/>
    <col min="4329" max="4329" width="2.7109375" style="76" customWidth="1"/>
    <col min="4330" max="4353" width="12.7109375" style="76" customWidth="1"/>
    <col min="4354" max="4354" width="2.7109375" style="76" customWidth="1"/>
    <col min="4355" max="4356" width="16.7109375" style="76" customWidth="1"/>
    <col min="4357" max="4360" width="12.7109375" style="76" customWidth="1"/>
    <col min="4361" max="4384" width="10.7109375" style="76" customWidth="1"/>
    <col min="4385" max="4579" width="9.140625" style="76"/>
    <col min="4580" max="4580" width="13.7109375" style="76" customWidth="1"/>
    <col min="4581" max="4581" width="17.7109375" style="76" customWidth="1"/>
    <col min="4582" max="4582" width="18.7109375" style="76" customWidth="1"/>
    <col min="4583" max="4583" width="21.85546875" style="76" customWidth="1"/>
    <col min="4584" max="4584" width="35.7109375" style="76" customWidth="1"/>
    <col min="4585" max="4585" width="2.7109375" style="76" customWidth="1"/>
    <col min="4586" max="4609" width="12.7109375" style="76" customWidth="1"/>
    <col min="4610" max="4610" width="2.7109375" style="76" customWidth="1"/>
    <col min="4611" max="4612" width="16.7109375" style="76" customWidth="1"/>
    <col min="4613" max="4616" width="12.7109375" style="76" customWidth="1"/>
    <col min="4617" max="4640" width="10.7109375" style="76" customWidth="1"/>
    <col min="4641" max="4835" width="9.140625" style="76"/>
    <col min="4836" max="4836" width="13.7109375" style="76" customWidth="1"/>
    <col min="4837" max="4837" width="17.7109375" style="76" customWidth="1"/>
    <col min="4838" max="4838" width="18.7109375" style="76" customWidth="1"/>
    <col min="4839" max="4839" width="21.85546875" style="76" customWidth="1"/>
    <col min="4840" max="4840" width="35.7109375" style="76" customWidth="1"/>
    <col min="4841" max="4841" width="2.7109375" style="76" customWidth="1"/>
    <col min="4842" max="4865" width="12.7109375" style="76" customWidth="1"/>
    <col min="4866" max="4866" width="2.7109375" style="76" customWidth="1"/>
    <col min="4867" max="4868" width="16.7109375" style="76" customWidth="1"/>
    <col min="4869" max="4872" width="12.7109375" style="76" customWidth="1"/>
    <col min="4873" max="4896" width="10.7109375" style="76" customWidth="1"/>
    <col min="4897" max="5091" width="9.140625" style="76"/>
    <col min="5092" max="5092" width="13.7109375" style="76" customWidth="1"/>
    <col min="5093" max="5093" width="17.7109375" style="76" customWidth="1"/>
    <col min="5094" max="5094" width="18.7109375" style="76" customWidth="1"/>
    <col min="5095" max="5095" width="21.85546875" style="76" customWidth="1"/>
    <col min="5096" max="5096" width="35.7109375" style="76" customWidth="1"/>
    <col min="5097" max="5097" width="2.7109375" style="76" customWidth="1"/>
    <col min="5098" max="5121" width="12.7109375" style="76" customWidth="1"/>
    <col min="5122" max="5122" width="2.7109375" style="76" customWidth="1"/>
    <col min="5123" max="5124" width="16.7109375" style="76" customWidth="1"/>
    <col min="5125" max="5128" width="12.7109375" style="76" customWidth="1"/>
    <col min="5129" max="5152" width="10.7109375" style="76" customWidth="1"/>
    <col min="5153" max="5347" width="9.140625" style="76"/>
    <col min="5348" max="5348" width="13.7109375" style="76" customWidth="1"/>
    <col min="5349" max="5349" width="17.7109375" style="76" customWidth="1"/>
    <col min="5350" max="5350" width="18.7109375" style="76" customWidth="1"/>
    <col min="5351" max="5351" width="21.85546875" style="76" customWidth="1"/>
    <col min="5352" max="5352" width="35.7109375" style="76" customWidth="1"/>
    <col min="5353" max="5353" width="2.7109375" style="76" customWidth="1"/>
    <col min="5354" max="5377" width="12.7109375" style="76" customWidth="1"/>
    <col min="5378" max="5378" width="2.7109375" style="76" customWidth="1"/>
    <col min="5379" max="5380" width="16.7109375" style="76" customWidth="1"/>
    <col min="5381" max="5384" width="12.7109375" style="76" customWidth="1"/>
    <col min="5385" max="5408" width="10.7109375" style="76" customWidth="1"/>
    <col min="5409" max="5603" width="9.140625" style="76"/>
    <col min="5604" max="5604" width="13.7109375" style="76" customWidth="1"/>
    <col min="5605" max="5605" width="17.7109375" style="76" customWidth="1"/>
    <col min="5606" max="5606" width="18.7109375" style="76" customWidth="1"/>
    <col min="5607" max="5607" width="21.85546875" style="76" customWidth="1"/>
    <col min="5608" max="5608" width="35.7109375" style="76" customWidth="1"/>
    <col min="5609" max="5609" width="2.7109375" style="76" customWidth="1"/>
    <col min="5610" max="5633" width="12.7109375" style="76" customWidth="1"/>
    <col min="5634" max="5634" width="2.7109375" style="76" customWidth="1"/>
    <col min="5635" max="5636" width="16.7109375" style="76" customWidth="1"/>
    <col min="5637" max="5640" width="12.7109375" style="76" customWidth="1"/>
    <col min="5641" max="5664" width="10.7109375" style="76" customWidth="1"/>
    <col min="5665" max="5859" width="9.140625" style="76"/>
    <col min="5860" max="5860" width="13.7109375" style="76" customWidth="1"/>
    <col min="5861" max="5861" width="17.7109375" style="76" customWidth="1"/>
    <col min="5862" max="5862" width="18.7109375" style="76" customWidth="1"/>
    <col min="5863" max="5863" width="21.85546875" style="76" customWidth="1"/>
    <col min="5864" max="5864" width="35.7109375" style="76" customWidth="1"/>
    <col min="5865" max="5865" width="2.7109375" style="76" customWidth="1"/>
    <col min="5866" max="5889" width="12.7109375" style="76" customWidth="1"/>
    <col min="5890" max="5890" width="2.7109375" style="76" customWidth="1"/>
    <col min="5891" max="5892" width="16.7109375" style="76" customWidth="1"/>
    <col min="5893" max="5896" width="12.7109375" style="76" customWidth="1"/>
    <col min="5897" max="5920" width="10.7109375" style="76" customWidth="1"/>
    <col min="5921" max="6115" width="9.140625" style="76"/>
    <col min="6116" max="6116" width="13.7109375" style="76" customWidth="1"/>
    <col min="6117" max="6117" width="17.7109375" style="76" customWidth="1"/>
    <col min="6118" max="6118" width="18.7109375" style="76" customWidth="1"/>
    <col min="6119" max="6119" width="21.85546875" style="76" customWidth="1"/>
    <col min="6120" max="6120" width="35.7109375" style="76" customWidth="1"/>
    <col min="6121" max="6121" width="2.7109375" style="76" customWidth="1"/>
    <col min="6122" max="6145" width="12.7109375" style="76" customWidth="1"/>
    <col min="6146" max="6146" width="2.7109375" style="76" customWidth="1"/>
    <col min="6147" max="6148" width="16.7109375" style="76" customWidth="1"/>
    <col min="6149" max="6152" width="12.7109375" style="76" customWidth="1"/>
    <col min="6153" max="6176" width="10.7109375" style="76" customWidth="1"/>
    <col min="6177" max="6371" width="9.140625" style="76"/>
    <col min="6372" max="6372" width="13.7109375" style="76" customWidth="1"/>
    <col min="6373" max="6373" width="17.7109375" style="76" customWidth="1"/>
    <col min="6374" max="6374" width="18.7109375" style="76" customWidth="1"/>
    <col min="6375" max="6375" width="21.85546875" style="76" customWidth="1"/>
    <col min="6376" max="6376" width="35.7109375" style="76" customWidth="1"/>
    <col min="6377" max="6377" width="2.7109375" style="76" customWidth="1"/>
    <col min="6378" max="6401" width="12.7109375" style="76" customWidth="1"/>
    <col min="6402" max="6402" width="2.7109375" style="76" customWidth="1"/>
    <col min="6403" max="6404" width="16.7109375" style="76" customWidth="1"/>
    <col min="6405" max="6408" width="12.7109375" style="76" customWidth="1"/>
    <col min="6409" max="6432" width="10.7109375" style="76" customWidth="1"/>
    <col min="6433" max="6627" width="9.140625" style="76"/>
    <col min="6628" max="6628" width="13.7109375" style="76" customWidth="1"/>
    <col min="6629" max="6629" width="17.7109375" style="76" customWidth="1"/>
    <col min="6630" max="6630" width="18.7109375" style="76" customWidth="1"/>
    <col min="6631" max="6631" width="21.85546875" style="76" customWidth="1"/>
    <col min="6632" max="6632" width="35.7109375" style="76" customWidth="1"/>
    <col min="6633" max="6633" width="2.7109375" style="76" customWidth="1"/>
    <col min="6634" max="6657" width="12.7109375" style="76" customWidth="1"/>
    <col min="6658" max="6658" width="2.7109375" style="76" customWidth="1"/>
    <col min="6659" max="6660" width="16.7109375" style="76" customWidth="1"/>
    <col min="6661" max="6664" width="12.7109375" style="76" customWidth="1"/>
    <col min="6665" max="6688" width="10.7109375" style="76" customWidth="1"/>
    <col min="6689" max="6883" width="9.140625" style="76"/>
    <col min="6884" max="6884" width="13.7109375" style="76" customWidth="1"/>
    <col min="6885" max="6885" width="17.7109375" style="76" customWidth="1"/>
    <col min="6886" max="6886" width="18.7109375" style="76" customWidth="1"/>
    <col min="6887" max="6887" width="21.85546875" style="76" customWidth="1"/>
    <col min="6888" max="6888" width="35.7109375" style="76" customWidth="1"/>
    <col min="6889" max="6889" width="2.7109375" style="76" customWidth="1"/>
    <col min="6890" max="6913" width="12.7109375" style="76" customWidth="1"/>
    <col min="6914" max="6914" width="2.7109375" style="76" customWidth="1"/>
    <col min="6915" max="6916" width="16.7109375" style="76" customWidth="1"/>
    <col min="6917" max="6920" width="12.7109375" style="76" customWidth="1"/>
    <col min="6921" max="6944" width="10.7109375" style="76" customWidth="1"/>
    <col min="6945" max="7139" width="9.140625" style="76"/>
    <col min="7140" max="7140" width="13.7109375" style="76" customWidth="1"/>
    <col min="7141" max="7141" width="17.7109375" style="76" customWidth="1"/>
    <col min="7142" max="7142" width="18.7109375" style="76" customWidth="1"/>
    <col min="7143" max="7143" width="21.85546875" style="76" customWidth="1"/>
    <col min="7144" max="7144" width="35.7109375" style="76" customWidth="1"/>
    <col min="7145" max="7145" width="2.7109375" style="76" customWidth="1"/>
    <col min="7146" max="7169" width="12.7109375" style="76" customWidth="1"/>
    <col min="7170" max="7170" width="2.7109375" style="76" customWidth="1"/>
    <col min="7171" max="7172" width="16.7109375" style="76" customWidth="1"/>
    <col min="7173" max="7176" width="12.7109375" style="76" customWidth="1"/>
    <col min="7177" max="7200" width="10.7109375" style="76" customWidth="1"/>
    <col min="7201" max="7395" width="9.140625" style="76"/>
    <col min="7396" max="7396" width="13.7109375" style="76" customWidth="1"/>
    <col min="7397" max="7397" width="17.7109375" style="76" customWidth="1"/>
    <col min="7398" max="7398" width="18.7109375" style="76" customWidth="1"/>
    <col min="7399" max="7399" width="21.85546875" style="76" customWidth="1"/>
    <col min="7400" max="7400" width="35.7109375" style="76" customWidth="1"/>
    <col min="7401" max="7401" width="2.7109375" style="76" customWidth="1"/>
    <col min="7402" max="7425" width="12.7109375" style="76" customWidth="1"/>
    <col min="7426" max="7426" width="2.7109375" style="76" customWidth="1"/>
    <col min="7427" max="7428" width="16.7109375" style="76" customWidth="1"/>
    <col min="7429" max="7432" width="12.7109375" style="76" customWidth="1"/>
    <col min="7433" max="7456" width="10.7109375" style="76" customWidth="1"/>
    <col min="7457" max="7651" width="9.140625" style="76"/>
    <col min="7652" max="7652" width="13.7109375" style="76" customWidth="1"/>
    <col min="7653" max="7653" width="17.7109375" style="76" customWidth="1"/>
    <col min="7654" max="7654" width="18.7109375" style="76" customWidth="1"/>
    <col min="7655" max="7655" width="21.85546875" style="76" customWidth="1"/>
    <col min="7656" max="7656" width="35.7109375" style="76" customWidth="1"/>
    <col min="7657" max="7657" width="2.7109375" style="76" customWidth="1"/>
    <col min="7658" max="7681" width="12.7109375" style="76" customWidth="1"/>
    <col min="7682" max="7682" width="2.7109375" style="76" customWidth="1"/>
    <col min="7683" max="7684" width="16.7109375" style="76" customWidth="1"/>
    <col min="7685" max="7688" width="12.7109375" style="76" customWidth="1"/>
    <col min="7689" max="7712" width="10.7109375" style="76" customWidth="1"/>
    <col min="7713" max="7907" width="9.140625" style="76"/>
    <col min="7908" max="7908" width="13.7109375" style="76" customWidth="1"/>
    <col min="7909" max="7909" width="17.7109375" style="76" customWidth="1"/>
    <col min="7910" max="7910" width="18.7109375" style="76" customWidth="1"/>
    <col min="7911" max="7911" width="21.85546875" style="76" customWidth="1"/>
    <col min="7912" max="7912" width="35.7109375" style="76" customWidth="1"/>
    <col min="7913" max="7913" width="2.7109375" style="76" customWidth="1"/>
    <col min="7914" max="7937" width="12.7109375" style="76" customWidth="1"/>
    <col min="7938" max="7938" width="2.7109375" style="76" customWidth="1"/>
    <col min="7939" max="7940" width="16.7109375" style="76" customWidth="1"/>
    <col min="7941" max="7944" width="12.7109375" style="76" customWidth="1"/>
    <col min="7945" max="7968" width="10.7109375" style="76" customWidth="1"/>
    <col min="7969" max="8163" width="9.140625" style="76"/>
    <col min="8164" max="8164" width="13.7109375" style="76" customWidth="1"/>
    <col min="8165" max="8165" width="17.7109375" style="76" customWidth="1"/>
    <col min="8166" max="8166" width="18.7109375" style="76" customWidth="1"/>
    <col min="8167" max="8167" width="21.85546875" style="76" customWidth="1"/>
    <col min="8168" max="8168" width="35.7109375" style="76" customWidth="1"/>
    <col min="8169" max="8169" width="2.7109375" style="76" customWidth="1"/>
    <col min="8170" max="8193" width="12.7109375" style="76" customWidth="1"/>
    <col min="8194" max="8194" width="2.7109375" style="76" customWidth="1"/>
    <col min="8195" max="8196" width="16.7109375" style="76" customWidth="1"/>
    <col min="8197" max="8200" width="12.7109375" style="76" customWidth="1"/>
    <col min="8201" max="8224" width="10.7109375" style="76" customWidth="1"/>
    <col min="8225" max="8419" width="9.140625" style="76"/>
    <col min="8420" max="8420" width="13.7109375" style="76" customWidth="1"/>
    <col min="8421" max="8421" width="17.7109375" style="76" customWidth="1"/>
    <col min="8422" max="8422" width="18.7109375" style="76" customWidth="1"/>
    <col min="8423" max="8423" width="21.85546875" style="76" customWidth="1"/>
    <col min="8424" max="8424" width="35.7109375" style="76" customWidth="1"/>
    <col min="8425" max="8425" width="2.7109375" style="76" customWidth="1"/>
    <col min="8426" max="8449" width="12.7109375" style="76" customWidth="1"/>
    <col min="8450" max="8450" width="2.7109375" style="76" customWidth="1"/>
    <col min="8451" max="8452" width="16.7109375" style="76" customWidth="1"/>
    <col min="8453" max="8456" width="12.7109375" style="76" customWidth="1"/>
    <col min="8457" max="8480" width="10.7109375" style="76" customWidth="1"/>
    <col min="8481" max="8675" width="9.140625" style="76"/>
    <col min="8676" max="8676" width="13.7109375" style="76" customWidth="1"/>
    <col min="8677" max="8677" width="17.7109375" style="76" customWidth="1"/>
    <col min="8678" max="8678" width="18.7109375" style="76" customWidth="1"/>
    <col min="8679" max="8679" width="21.85546875" style="76" customWidth="1"/>
    <col min="8680" max="8680" width="35.7109375" style="76" customWidth="1"/>
    <col min="8681" max="8681" width="2.7109375" style="76" customWidth="1"/>
    <col min="8682" max="8705" width="12.7109375" style="76" customWidth="1"/>
    <col min="8706" max="8706" width="2.7109375" style="76" customWidth="1"/>
    <col min="8707" max="8708" width="16.7109375" style="76" customWidth="1"/>
    <col min="8709" max="8712" width="12.7109375" style="76" customWidth="1"/>
    <col min="8713" max="8736" width="10.7109375" style="76" customWidth="1"/>
    <col min="8737" max="8931" width="9.140625" style="76"/>
    <col min="8932" max="8932" width="13.7109375" style="76" customWidth="1"/>
    <col min="8933" max="8933" width="17.7109375" style="76" customWidth="1"/>
    <col min="8934" max="8934" width="18.7109375" style="76" customWidth="1"/>
    <col min="8935" max="8935" width="21.85546875" style="76" customWidth="1"/>
    <col min="8936" max="8936" width="35.7109375" style="76" customWidth="1"/>
    <col min="8937" max="8937" width="2.7109375" style="76" customWidth="1"/>
    <col min="8938" max="8961" width="12.7109375" style="76" customWidth="1"/>
    <col min="8962" max="8962" width="2.7109375" style="76" customWidth="1"/>
    <col min="8963" max="8964" width="16.7109375" style="76" customWidth="1"/>
    <col min="8965" max="8968" width="12.7109375" style="76" customWidth="1"/>
    <col min="8969" max="8992" width="10.7109375" style="76" customWidth="1"/>
    <col min="8993" max="9187" width="9.140625" style="76"/>
    <col min="9188" max="9188" width="13.7109375" style="76" customWidth="1"/>
    <col min="9189" max="9189" width="17.7109375" style="76" customWidth="1"/>
    <col min="9190" max="9190" width="18.7109375" style="76" customWidth="1"/>
    <col min="9191" max="9191" width="21.85546875" style="76" customWidth="1"/>
    <col min="9192" max="9192" width="35.7109375" style="76" customWidth="1"/>
    <col min="9193" max="9193" width="2.7109375" style="76" customWidth="1"/>
    <col min="9194" max="9217" width="12.7109375" style="76" customWidth="1"/>
    <col min="9218" max="9218" width="2.7109375" style="76" customWidth="1"/>
    <col min="9219" max="9220" width="16.7109375" style="76" customWidth="1"/>
    <col min="9221" max="9224" width="12.7109375" style="76" customWidth="1"/>
    <col min="9225" max="9248" width="10.7109375" style="76" customWidth="1"/>
    <col min="9249" max="9443" width="9.140625" style="76"/>
    <col min="9444" max="9444" width="13.7109375" style="76" customWidth="1"/>
    <col min="9445" max="9445" width="17.7109375" style="76" customWidth="1"/>
    <col min="9446" max="9446" width="18.7109375" style="76" customWidth="1"/>
    <col min="9447" max="9447" width="21.85546875" style="76" customWidth="1"/>
    <col min="9448" max="9448" width="35.7109375" style="76" customWidth="1"/>
    <col min="9449" max="9449" width="2.7109375" style="76" customWidth="1"/>
    <col min="9450" max="9473" width="12.7109375" style="76" customWidth="1"/>
    <col min="9474" max="9474" width="2.7109375" style="76" customWidth="1"/>
    <col min="9475" max="9476" width="16.7109375" style="76" customWidth="1"/>
    <col min="9477" max="9480" width="12.7109375" style="76" customWidth="1"/>
    <col min="9481" max="9504" width="10.7109375" style="76" customWidth="1"/>
    <col min="9505" max="9699" width="9.140625" style="76"/>
    <col min="9700" max="9700" width="13.7109375" style="76" customWidth="1"/>
    <col min="9701" max="9701" width="17.7109375" style="76" customWidth="1"/>
    <col min="9702" max="9702" width="18.7109375" style="76" customWidth="1"/>
    <col min="9703" max="9703" width="21.85546875" style="76" customWidth="1"/>
    <col min="9704" max="9704" width="35.7109375" style="76" customWidth="1"/>
    <col min="9705" max="9705" width="2.7109375" style="76" customWidth="1"/>
    <col min="9706" max="9729" width="12.7109375" style="76" customWidth="1"/>
    <col min="9730" max="9730" width="2.7109375" style="76" customWidth="1"/>
    <col min="9731" max="9732" width="16.7109375" style="76" customWidth="1"/>
    <col min="9733" max="9736" width="12.7109375" style="76" customWidth="1"/>
    <col min="9737" max="9760" width="10.7109375" style="76" customWidth="1"/>
    <col min="9761" max="9955" width="9.140625" style="76"/>
    <col min="9956" max="9956" width="13.7109375" style="76" customWidth="1"/>
    <col min="9957" max="9957" width="17.7109375" style="76" customWidth="1"/>
    <col min="9958" max="9958" width="18.7109375" style="76" customWidth="1"/>
    <col min="9959" max="9959" width="21.85546875" style="76" customWidth="1"/>
    <col min="9960" max="9960" width="35.7109375" style="76" customWidth="1"/>
    <col min="9961" max="9961" width="2.7109375" style="76" customWidth="1"/>
    <col min="9962" max="9985" width="12.7109375" style="76" customWidth="1"/>
    <col min="9986" max="9986" width="2.7109375" style="76" customWidth="1"/>
    <col min="9987" max="9988" width="16.7109375" style="76" customWidth="1"/>
    <col min="9989" max="9992" width="12.7109375" style="76" customWidth="1"/>
    <col min="9993" max="10016" width="10.7109375" style="76" customWidth="1"/>
    <col min="10017" max="10211" width="9.140625" style="76"/>
    <col min="10212" max="10212" width="13.7109375" style="76" customWidth="1"/>
    <col min="10213" max="10213" width="17.7109375" style="76" customWidth="1"/>
    <col min="10214" max="10214" width="18.7109375" style="76" customWidth="1"/>
    <col min="10215" max="10215" width="21.85546875" style="76" customWidth="1"/>
    <col min="10216" max="10216" width="35.7109375" style="76" customWidth="1"/>
    <col min="10217" max="10217" width="2.7109375" style="76" customWidth="1"/>
    <col min="10218" max="10241" width="12.7109375" style="76" customWidth="1"/>
    <col min="10242" max="10242" width="2.7109375" style="76" customWidth="1"/>
    <col min="10243" max="10244" width="16.7109375" style="76" customWidth="1"/>
    <col min="10245" max="10248" width="12.7109375" style="76" customWidth="1"/>
    <col min="10249" max="10272" width="10.7109375" style="76" customWidth="1"/>
    <col min="10273" max="10467" width="9.140625" style="76"/>
    <col min="10468" max="10468" width="13.7109375" style="76" customWidth="1"/>
    <col min="10469" max="10469" width="17.7109375" style="76" customWidth="1"/>
    <col min="10470" max="10470" width="18.7109375" style="76" customWidth="1"/>
    <col min="10471" max="10471" width="21.85546875" style="76" customWidth="1"/>
    <col min="10472" max="10472" width="35.7109375" style="76" customWidth="1"/>
    <col min="10473" max="10473" width="2.7109375" style="76" customWidth="1"/>
    <col min="10474" max="10497" width="12.7109375" style="76" customWidth="1"/>
    <col min="10498" max="10498" width="2.7109375" style="76" customWidth="1"/>
    <col min="10499" max="10500" width="16.7109375" style="76" customWidth="1"/>
    <col min="10501" max="10504" width="12.7109375" style="76" customWidth="1"/>
    <col min="10505" max="10528" width="10.7109375" style="76" customWidth="1"/>
    <col min="10529" max="10723" width="9.140625" style="76"/>
    <col min="10724" max="10724" width="13.7109375" style="76" customWidth="1"/>
    <col min="10725" max="10725" width="17.7109375" style="76" customWidth="1"/>
    <col min="10726" max="10726" width="18.7109375" style="76" customWidth="1"/>
    <col min="10727" max="10727" width="21.85546875" style="76" customWidth="1"/>
    <col min="10728" max="10728" width="35.7109375" style="76" customWidth="1"/>
    <col min="10729" max="10729" width="2.7109375" style="76" customWidth="1"/>
    <col min="10730" max="10753" width="12.7109375" style="76" customWidth="1"/>
    <col min="10754" max="10754" width="2.7109375" style="76" customWidth="1"/>
    <col min="10755" max="10756" width="16.7109375" style="76" customWidth="1"/>
    <col min="10757" max="10760" width="12.7109375" style="76" customWidth="1"/>
    <col min="10761" max="10784" width="10.7109375" style="76" customWidth="1"/>
    <col min="10785" max="10979" width="9.140625" style="76"/>
    <col min="10980" max="10980" width="13.7109375" style="76" customWidth="1"/>
    <col min="10981" max="10981" width="17.7109375" style="76" customWidth="1"/>
    <col min="10982" max="10982" width="18.7109375" style="76" customWidth="1"/>
    <col min="10983" max="10983" width="21.85546875" style="76" customWidth="1"/>
    <col min="10984" max="10984" width="35.7109375" style="76" customWidth="1"/>
    <col min="10985" max="10985" width="2.7109375" style="76" customWidth="1"/>
    <col min="10986" max="11009" width="12.7109375" style="76" customWidth="1"/>
    <col min="11010" max="11010" width="2.7109375" style="76" customWidth="1"/>
    <col min="11011" max="11012" width="16.7109375" style="76" customWidth="1"/>
    <col min="11013" max="11016" width="12.7109375" style="76" customWidth="1"/>
    <col min="11017" max="11040" width="10.7109375" style="76" customWidth="1"/>
    <col min="11041" max="11235" width="9.140625" style="76"/>
    <col min="11236" max="11236" width="13.7109375" style="76" customWidth="1"/>
    <col min="11237" max="11237" width="17.7109375" style="76" customWidth="1"/>
    <col min="11238" max="11238" width="18.7109375" style="76" customWidth="1"/>
    <col min="11239" max="11239" width="21.85546875" style="76" customWidth="1"/>
    <col min="11240" max="11240" width="35.7109375" style="76" customWidth="1"/>
    <col min="11241" max="11241" width="2.7109375" style="76" customWidth="1"/>
    <col min="11242" max="11265" width="12.7109375" style="76" customWidth="1"/>
    <col min="11266" max="11266" width="2.7109375" style="76" customWidth="1"/>
    <col min="11267" max="11268" width="16.7109375" style="76" customWidth="1"/>
    <col min="11269" max="11272" width="12.7109375" style="76" customWidth="1"/>
    <col min="11273" max="11296" width="10.7109375" style="76" customWidth="1"/>
    <col min="11297" max="11491" width="9.140625" style="76"/>
    <col min="11492" max="11492" width="13.7109375" style="76" customWidth="1"/>
    <col min="11493" max="11493" width="17.7109375" style="76" customWidth="1"/>
    <col min="11494" max="11494" width="18.7109375" style="76" customWidth="1"/>
    <col min="11495" max="11495" width="21.85546875" style="76" customWidth="1"/>
    <col min="11496" max="11496" width="35.7109375" style="76" customWidth="1"/>
    <col min="11497" max="11497" width="2.7109375" style="76" customWidth="1"/>
    <col min="11498" max="11521" width="12.7109375" style="76" customWidth="1"/>
    <col min="11522" max="11522" width="2.7109375" style="76" customWidth="1"/>
    <col min="11523" max="11524" width="16.7109375" style="76" customWidth="1"/>
    <col min="11525" max="11528" width="12.7109375" style="76" customWidth="1"/>
    <col min="11529" max="11552" width="10.7109375" style="76" customWidth="1"/>
    <col min="11553" max="11747" width="9.140625" style="76"/>
    <col min="11748" max="11748" width="13.7109375" style="76" customWidth="1"/>
    <col min="11749" max="11749" width="17.7109375" style="76" customWidth="1"/>
    <col min="11750" max="11750" width="18.7109375" style="76" customWidth="1"/>
    <col min="11751" max="11751" width="21.85546875" style="76" customWidth="1"/>
    <col min="11752" max="11752" width="35.7109375" style="76" customWidth="1"/>
    <col min="11753" max="11753" width="2.7109375" style="76" customWidth="1"/>
    <col min="11754" max="11777" width="12.7109375" style="76" customWidth="1"/>
    <col min="11778" max="11778" width="2.7109375" style="76" customWidth="1"/>
    <col min="11779" max="11780" width="16.7109375" style="76" customWidth="1"/>
    <col min="11781" max="11784" width="12.7109375" style="76" customWidth="1"/>
    <col min="11785" max="11808" width="10.7109375" style="76" customWidth="1"/>
    <col min="11809" max="12003" width="9.140625" style="76"/>
    <col min="12004" max="12004" width="13.7109375" style="76" customWidth="1"/>
    <col min="12005" max="12005" width="17.7109375" style="76" customWidth="1"/>
    <col min="12006" max="12006" width="18.7109375" style="76" customWidth="1"/>
    <col min="12007" max="12007" width="21.85546875" style="76" customWidth="1"/>
    <col min="12008" max="12008" width="35.7109375" style="76" customWidth="1"/>
    <col min="12009" max="12009" width="2.7109375" style="76" customWidth="1"/>
    <col min="12010" max="12033" width="12.7109375" style="76" customWidth="1"/>
    <col min="12034" max="12034" width="2.7109375" style="76" customWidth="1"/>
    <col min="12035" max="12036" width="16.7109375" style="76" customWidth="1"/>
    <col min="12037" max="12040" width="12.7109375" style="76" customWidth="1"/>
    <col min="12041" max="12064" width="10.7109375" style="76" customWidth="1"/>
    <col min="12065" max="12259" width="9.140625" style="76"/>
    <col min="12260" max="12260" width="13.7109375" style="76" customWidth="1"/>
    <col min="12261" max="12261" width="17.7109375" style="76" customWidth="1"/>
    <col min="12262" max="12262" width="18.7109375" style="76" customWidth="1"/>
    <col min="12263" max="12263" width="21.85546875" style="76" customWidth="1"/>
    <col min="12264" max="12264" width="35.7109375" style="76" customWidth="1"/>
    <col min="12265" max="12265" width="2.7109375" style="76" customWidth="1"/>
    <col min="12266" max="12289" width="12.7109375" style="76" customWidth="1"/>
    <col min="12290" max="12290" width="2.7109375" style="76" customWidth="1"/>
    <col min="12291" max="12292" width="16.7109375" style="76" customWidth="1"/>
    <col min="12293" max="12296" width="12.7109375" style="76" customWidth="1"/>
    <col min="12297" max="12320" width="10.7109375" style="76" customWidth="1"/>
    <col min="12321" max="12515" width="9.140625" style="76"/>
    <col min="12516" max="12516" width="13.7109375" style="76" customWidth="1"/>
    <col min="12517" max="12517" width="17.7109375" style="76" customWidth="1"/>
    <col min="12518" max="12518" width="18.7109375" style="76" customWidth="1"/>
    <col min="12519" max="12519" width="21.85546875" style="76" customWidth="1"/>
    <col min="12520" max="12520" width="35.7109375" style="76" customWidth="1"/>
    <col min="12521" max="12521" width="2.7109375" style="76" customWidth="1"/>
    <col min="12522" max="12545" width="12.7109375" style="76" customWidth="1"/>
    <col min="12546" max="12546" width="2.7109375" style="76" customWidth="1"/>
    <col min="12547" max="12548" width="16.7109375" style="76" customWidth="1"/>
    <col min="12549" max="12552" width="12.7109375" style="76" customWidth="1"/>
    <col min="12553" max="12576" width="10.7109375" style="76" customWidth="1"/>
    <col min="12577" max="12771" width="9.140625" style="76"/>
    <col min="12772" max="12772" width="13.7109375" style="76" customWidth="1"/>
    <col min="12773" max="12773" width="17.7109375" style="76" customWidth="1"/>
    <col min="12774" max="12774" width="18.7109375" style="76" customWidth="1"/>
    <col min="12775" max="12775" width="21.85546875" style="76" customWidth="1"/>
    <col min="12776" max="12776" width="35.7109375" style="76" customWidth="1"/>
    <col min="12777" max="12777" width="2.7109375" style="76" customWidth="1"/>
    <col min="12778" max="12801" width="12.7109375" style="76" customWidth="1"/>
    <col min="12802" max="12802" width="2.7109375" style="76" customWidth="1"/>
    <col min="12803" max="12804" width="16.7109375" style="76" customWidth="1"/>
    <col min="12805" max="12808" width="12.7109375" style="76" customWidth="1"/>
    <col min="12809" max="12832" width="10.7109375" style="76" customWidth="1"/>
    <col min="12833" max="13027" width="9.140625" style="76"/>
    <col min="13028" max="13028" width="13.7109375" style="76" customWidth="1"/>
    <col min="13029" max="13029" width="17.7109375" style="76" customWidth="1"/>
    <col min="13030" max="13030" width="18.7109375" style="76" customWidth="1"/>
    <col min="13031" max="13031" width="21.85546875" style="76" customWidth="1"/>
    <col min="13032" max="13032" width="35.7109375" style="76" customWidth="1"/>
    <col min="13033" max="13033" width="2.7109375" style="76" customWidth="1"/>
    <col min="13034" max="13057" width="12.7109375" style="76" customWidth="1"/>
    <col min="13058" max="13058" width="2.7109375" style="76" customWidth="1"/>
    <col min="13059" max="13060" width="16.7109375" style="76" customWidth="1"/>
    <col min="13061" max="13064" width="12.7109375" style="76" customWidth="1"/>
    <col min="13065" max="13088" width="10.7109375" style="76" customWidth="1"/>
    <col min="13089" max="13283" width="9.140625" style="76"/>
    <col min="13284" max="13284" width="13.7109375" style="76" customWidth="1"/>
    <col min="13285" max="13285" width="17.7109375" style="76" customWidth="1"/>
    <col min="13286" max="13286" width="18.7109375" style="76" customWidth="1"/>
    <col min="13287" max="13287" width="21.85546875" style="76" customWidth="1"/>
    <col min="13288" max="13288" width="35.7109375" style="76" customWidth="1"/>
    <col min="13289" max="13289" width="2.7109375" style="76" customWidth="1"/>
    <col min="13290" max="13313" width="12.7109375" style="76" customWidth="1"/>
    <col min="13314" max="13314" width="2.7109375" style="76" customWidth="1"/>
    <col min="13315" max="13316" width="16.7109375" style="76" customWidth="1"/>
    <col min="13317" max="13320" width="12.7109375" style="76" customWidth="1"/>
    <col min="13321" max="13344" width="10.7109375" style="76" customWidth="1"/>
    <col min="13345" max="13539" width="9.140625" style="76"/>
    <col min="13540" max="13540" width="13.7109375" style="76" customWidth="1"/>
    <col min="13541" max="13541" width="17.7109375" style="76" customWidth="1"/>
    <col min="13542" max="13542" width="18.7109375" style="76" customWidth="1"/>
    <col min="13543" max="13543" width="21.85546875" style="76" customWidth="1"/>
    <col min="13544" max="13544" width="35.7109375" style="76" customWidth="1"/>
    <col min="13545" max="13545" width="2.7109375" style="76" customWidth="1"/>
    <col min="13546" max="13569" width="12.7109375" style="76" customWidth="1"/>
    <col min="13570" max="13570" width="2.7109375" style="76" customWidth="1"/>
    <col min="13571" max="13572" width="16.7109375" style="76" customWidth="1"/>
    <col min="13573" max="13576" width="12.7109375" style="76" customWidth="1"/>
    <col min="13577" max="13600" width="10.7109375" style="76" customWidth="1"/>
    <col min="13601" max="13795" width="9.140625" style="76"/>
    <col min="13796" max="13796" width="13.7109375" style="76" customWidth="1"/>
    <col min="13797" max="13797" width="17.7109375" style="76" customWidth="1"/>
    <col min="13798" max="13798" width="18.7109375" style="76" customWidth="1"/>
    <col min="13799" max="13799" width="21.85546875" style="76" customWidth="1"/>
    <col min="13800" max="13800" width="35.7109375" style="76" customWidth="1"/>
    <col min="13801" max="13801" width="2.7109375" style="76" customWidth="1"/>
    <col min="13802" max="13825" width="12.7109375" style="76" customWidth="1"/>
    <col min="13826" max="13826" width="2.7109375" style="76" customWidth="1"/>
    <col min="13827" max="13828" width="16.7109375" style="76" customWidth="1"/>
    <col min="13829" max="13832" width="12.7109375" style="76" customWidth="1"/>
    <col min="13833" max="13856" width="10.7109375" style="76" customWidth="1"/>
    <col min="13857" max="14051" width="9.140625" style="76"/>
    <col min="14052" max="14052" width="13.7109375" style="76" customWidth="1"/>
    <col min="14053" max="14053" width="17.7109375" style="76" customWidth="1"/>
    <col min="14054" max="14054" width="18.7109375" style="76" customWidth="1"/>
    <col min="14055" max="14055" width="21.85546875" style="76" customWidth="1"/>
    <col min="14056" max="14056" width="35.7109375" style="76" customWidth="1"/>
    <col min="14057" max="14057" width="2.7109375" style="76" customWidth="1"/>
    <col min="14058" max="14081" width="12.7109375" style="76" customWidth="1"/>
    <col min="14082" max="14082" width="2.7109375" style="76" customWidth="1"/>
    <col min="14083" max="14084" width="16.7109375" style="76" customWidth="1"/>
    <col min="14085" max="14088" width="12.7109375" style="76" customWidth="1"/>
    <col min="14089" max="14112" width="10.7109375" style="76" customWidth="1"/>
    <col min="14113" max="14307" width="9.140625" style="76"/>
    <col min="14308" max="14308" width="13.7109375" style="76" customWidth="1"/>
    <col min="14309" max="14309" width="17.7109375" style="76" customWidth="1"/>
    <col min="14310" max="14310" width="18.7109375" style="76" customWidth="1"/>
    <col min="14311" max="14311" width="21.85546875" style="76" customWidth="1"/>
    <col min="14312" max="14312" width="35.7109375" style="76" customWidth="1"/>
    <col min="14313" max="14313" width="2.7109375" style="76" customWidth="1"/>
    <col min="14314" max="14337" width="12.7109375" style="76" customWidth="1"/>
    <col min="14338" max="14338" width="2.7109375" style="76" customWidth="1"/>
    <col min="14339" max="14340" width="16.7109375" style="76" customWidth="1"/>
    <col min="14341" max="14344" width="12.7109375" style="76" customWidth="1"/>
    <col min="14345" max="14368" width="10.7109375" style="76" customWidth="1"/>
    <col min="14369" max="14563" width="9.140625" style="76"/>
    <col min="14564" max="14564" width="13.7109375" style="76" customWidth="1"/>
    <col min="14565" max="14565" width="17.7109375" style="76" customWidth="1"/>
    <col min="14566" max="14566" width="18.7109375" style="76" customWidth="1"/>
    <col min="14567" max="14567" width="21.85546875" style="76" customWidth="1"/>
    <col min="14568" max="14568" width="35.7109375" style="76" customWidth="1"/>
    <col min="14569" max="14569" width="2.7109375" style="76" customWidth="1"/>
    <col min="14570" max="14593" width="12.7109375" style="76" customWidth="1"/>
    <col min="14594" max="14594" width="2.7109375" style="76" customWidth="1"/>
    <col min="14595" max="14596" width="16.7109375" style="76" customWidth="1"/>
    <col min="14597" max="14600" width="12.7109375" style="76" customWidth="1"/>
    <col min="14601" max="14624" width="10.7109375" style="76" customWidth="1"/>
    <col min="14625" max="14819" width="9.140625" style="76"/>
    <col min="14820" max="14820" width="13.7109375" style="76" customWidth="1"/>
    <col min="14821" max="14821" width="17.7109375" style="76" customWidth="1"/>
    <col min="14822" max="14822" width="18.7109375" style="76" customWidth="1"/>
    <col min="14823" max="14823" width="21.85546875" style="76" customWidth="1"/>
    <col min="14824" max="14824" width="35.7109375" style="76" customWidth="1"/>
    <col min="14825" max="14825" width="2.7109375" style="76" customWidth="1"/>
    <col min="14826" max="14849" width="12.7109375" style="76" customWidth="1"/>
    <col min="14850" max="14850" width="2.7109375" style="76" customWidth="1"/>
    <col min="14851" max="14852" width="16.7109375" style="76" customWidth="1"/>
    <col min="14853" max="14856" width="12.7109375" style="76" customWidth="1"/>
    <col min="14857" max="14880" width="10.7109375" style="76" customWidth="1"/>
    <col min="14881" max="15075" width="9.140625" style="76"/>
    <col min="15076" max="15076" width="13.7109375" style="76" customWidth="1"/>
    <col min="15077" max="15077" width="17.7109375" style="76" customWidth="1"/>
    <col min="15078" max="15078" width="18.7109375" style="76" customWidth="1"/>
    <col min="15079" max="15079" width="21.85546875" style="76" customWidth="1"/>
    <col min="15080" max="15080" width="35.7109375" style="76" customWidth="1"/>
    <col min="15081" max="15081" width="2.7109375" style="76" customWidth="1"/>
    <col min="15082" max="15105" width="12.7109375" style="76" customWidth="1"/>
    <col min="15106" max="15106" width="2.7109375" style="76" customWidth="1"/>
    <col min="15107" max="15108" width="16.7109375" style="76" customWidth="1"/>
    <col min="15109" max="15112" width="12.7109375" style="76" customWidth="1"/>
    <col min="15113" max="15136" width="10.7109375" style="76" customWidth="1"/>
    <col min="15137" max="15331" width="9.140625" style="76"/>
    <col min="15332" max="15332" width="13.7109375" style="76" customWidth="1"/>
    <col min="15333" max="15333" width="17.7109375" style="76" customWidth="1"/>
    <col min="15334" max="15334" width="18.7109375" style="76" customWidth="1"/>
    <col min="15335" max="15335" width="21.85546875" style="76" customWidth="1"/>
    <col min="15336" max="15336" width="35.7109375" style="76" customWidth="1"/>
    <col min="15337" max="15337" width="2.7109375" style="76" customWidth="1"/>
    <col min="15338" max="15361" width="12.7109375" style="76" customWidth="1"/>
    <col min="15362" max="15362" width="2.7109375" style="76" customWidth="1"/>
    <col min="15363" max="15364" width="16.7109375" style="76" customWidth="1"/>
    <col min="15365" max="15368" width="12.7109375" style="76" customWidth="1"/>
    <col min="15369" max="15392" width="10.7109375" style="76" customWidth="1"/>
    <col min="15393" max="15587" width="9.140625" style="76"/>
    <col min="15588" max="15588" width="13.7109375" style="76" customWidth="1"/>
    <col min="15589" max="15589" width="17.7109375" style="76" customWidth="1"/>
    <col min="15590" max="15590" width="18.7109375" style="76" customWidth="1"/>
    <col min="15591" max="15591" width="21.85546875" style="76" customWidth="1"/>
    <col min="15592" max="15592" width="35.7109375" style="76" customWidth="1"/>
    <col min="15593" max="15593" width="2.7109375" style="76" customWidth="1"/>
    <col min="15594" max="15617" width="12.7109375" style="76" customWidth="1"/>
    <col min="15618" max="15618" width="2.7109375" style="76" customWidth="1"/>
    <col min="15619" max="15620" width="16.7109375" style="76" customWidth="1"/>
    <col min="15621" max="15624" width="12.7109375" style="76" customWidth="1"/>
    <col min="15625" max="15648" width="10.7109375" style="76" customWidth="1"/>
    <col min="15649" max="15843" width="9.140625" style="76"/>
    <col min="15844" max="15844" width="13.7109375" style="76" customWidth="1"/>
    <col min="15845" max="15845" width="17.7109375" style="76" customWidth="1"/>
    <col min="15846" max="15846" width="18.7109375" style="76" customWidth="1"/>
    <col min="15847" max="15847" width="21.85546875" style="76" customWidth="1"/>
    <col min="15848" max="15848" width="35.7109375" style="76" customWidth="1"/>
    <col min="15849" max="15849" width="2.7109375" style="76" customWidth="1"/>
    <col min="15850" max="15873" width="12.7109375" style="76" customWidth="1"/>
    <col min="15874" max="15874" width="2.7109375" style="76" customWidth="1"/>
    <col min="15875" max="15876" width="16.7109375" style="76" customWidth="1"/>
    <col min="15877" max="15880" width="12.7109375" style="76" customWidth="1"/>
    <col min="15881" max="15904" width="10.7109375" style="76" customWidth="1"/>
    <col min="15905" max="16099" width="9.140625" style="76"/>
    <col min="16100" max="16100" width="13.7109375" style="76" customWidth="1"/>
    <col min="16101" max="16101" width="17.7109375" style="76" customWidth="1"/>
    <col min="16102" max="16102" width="18.7109375" style="76" customWidth="1"/>
    <col min="16103" max="16103" width="21.85546875" style="76" customWidth="1"/>
    <col min="16104" max="16104" width="35.7109375" style="76" customWidth="1"/>
    <col min="16105" max="16105" width="2.7109375" style="76" customWidth="1"/>
    <col min="16106" max="16129" width="12.7109375" style="76" customWidth="1"/>
    <col min="16130" max="16130" width="2.7109375" style="76" customWidth="1"/>
    <col min="16131" max="16132" width="16.7109375" style="76" customWidth="1"/>
    <col min="16133" max="16136" width="12.7109375" style="76" customWidth="1"/>
    <col min="16137" max="16160" width="10.7109375" style="76" customWidth="1"/>
    <col min="16161" max="16384" width="9.140625" style="76"/>
  </cols>
  <sheetData>
    <row r="1" spans="1:32" s="45" customFormat="1" ht="15.95" hidden="1" customHeight="1" x14ac:dyDescent="0.25">
      <c r="A1" s="43" t="s">
        <v>29</v>
      </c>
      <c r="C1" s="44"/>
      <c r="D1" s="44"/>
      <c r="N1" s="94"/>
      <c r="AF1"/>
    </row>
    <row r="2" spans="1:32" s="47" customFormat="1" ht="15.95" hidden="1" customHeight="1" x14ac:dyDescent="0.25">
      <c r="A2" s="46" t="s">
        <v>30</v>
      </c>
      <c r="C2" s="47" t="s">
        <v>31</v>
      </c>
      <c r="D2" s="47" t="s">
        <v>31</v>
      </c>
      <c r="E2" s="47" t="s">
        <v>32</v>
      </c>
      <c r="F2" s="47" t="s">
        <v>33</v>
      </c>
      <c r="G2" s="47" t="s">
        <v>34</v>
      </c>
      <c r="H2" s="47" t="s">
        <v>331</v>
      </c>
      <c r="I2" s="47" t="s">
        <v>331</v>
      </c>
      <c r="L2" s="47" t="s">
        <v>331</v>
      </c>
      <c r="M2" s="47" t="s">
        <v>331</v>
      </c>
      <c r="N2" s="47" t="s">
        <v>331</v>
      </c>
      <c r="O2" s="47" t="s">
        <v>331</v>
      </c>
      <c r="AF2"/>
    </row>
    <row r="3" spans="1:32" s="47" customFormat="1" ht="15.95" hidden="1" customHeight="1" x14ac:dyDescent="0.25">
      <c r="A3" s="46" t="s">
        <v>35</v>
      </c>
      <c r="C3" s="47" t="s">
        <v>348</v>
      </c>
      <c r="D3" s="47" t="s">
        <v>36</v>
      </c>
      <c r="H3" s="47">
        <v>853</v>
      </c>
      <c r="I3" s="47">
        <v>855</v>
      </c>
      <c r="L3" s="47">
        <v>1018</v>
      </c>
      <c r="M3" s="47">
        <v>1019</v>
      </c>
      <c r="N3" s="47">
        <v>1005</v>
      </c>
      <c r="O3" s="47">
        <v>1008</v>
      </c>
      <c r="AF3"/>
    </row>
    <row r="4" spans="1:32" s="47" customFormat="1" ht="15.95" hidden="1" customHeight="1" x14ac:dyDescent="0.25">
      <c r="A4" s="46"/>
      <c r="C4" s="47">
        <v>14</v>
      </c>
      <c r="D4" s="47">
        <v>14</v>
      </c>
      <c r="E4" s="47">
        <v>14</v>
      </c>
      <c r="F4" s="47">
        <v>14</v>
      </c>
      <c r="H4" s="47">
        <v>14</v>
      </c>
      <c r="I4" s="47">
        <v>14</v>
      </c>
      <c r="L4" s="47">
        <v>14</v>
      </c>
      <c r="M4" s="47">
        <v>14</v>
      </c>
      <c r="N4" s="47">
        <v>14</v>
      </c>
      <c r="O4" s="47">
        <v>14</v>
      </c>
      <c r="AF4"/>
    </row>
    <row r="5" spans="1:32" s="47" customFormat="1" ht="15.95" hidden="1" customHeight="1" x14ac:dyDescent="0.25">
      <c r="A5" s="46"/>
      <c r="C5" s="47">
        <v>500</v>
      </c>
      <c r="D5" s="47">
        <v>500</v>
      </c>
      <c r="E5" s="47">
        <v>500</v>
      </c>
      <c r="F5" s="47">
        <v>500</v>
      </c>
      <c r="H5" s="47">
        <v>500</v>
      </c>
      <c r="I5" s="47">
        <v>500</v>
      </c>
      <c r="L5" s="47">
        <v>500</v>
      </c>
      <c r="M5" s="47">
        <v>500</v>
      </c>
      <c r="N5" s="47">
        <v>500</v>
      </c>
      <c r="O5" s="47">
        <v>500</v>
      </c>
      <c r="AF5"/>
    </row>
    <row r="6" spans="1:32" s="47" customFormat="1" ht="15.95" hidden="1" customHeight="1" x14ac:dyDescent="0.25">
      <c r="A6" s="46"/>
      <c r="AF6"/>
    </row>
    <row r="7" spans="1:32" s="47" customFormat="1" ht="15.95" hidden="1" customHeight="1" x14ac:dyDescent="0.25">
      <c r="A7" s="46"/>
      <c r="AF7"/>
    </row>
    <row r="8" spans="1:32" s="47" customFormat="1" ht="15.95" hidden="1" customHeight="1" x14ac:dyDescent="0.25">
      <c r="A8" s="46"/>
      <c r="AF8"/>
    </row>
    <row r="9" spans="1:32" s="47" customFormat="1" ht="15.95" hidden="1" customHeight="1" x14ac:dyDescent="0.25">
      <c r="A9" s="46"/>
      <c r="AF9"/>
    </row>
    <row r="10" spans="1:32" s="47" customFormat="1" ht="15.95" hidden="1" customHeight="1" x14ac:dyDescent="0.25">
      <c r="A10" s="46"/>
      <c r="AF10"/>
    </row>
    <row r="11" spans="1:32" s="47" customFormat="1" ht="15.95" hidden="1" customHeight="1" x14ac:dyDescent="0.25">
      <c r="A11" s="46"/>
      <c r="AF11"/>
    </row>
    <row r="12" spans="1:32" s="47" customFormat="1" ht="15.95" hidden="1" customHeight="1" x14ac:dyDescent="0.25">
      <c r="A12" s="46"/>
      <c r="AF12"/>
    </row>
    <row r="13" spans="1:32" s="47" customFormat="1" ht="15.95" hidden="1" customHeight="1" x14ac:dyDescent="0.25">
      <c r="A13" s="46"/>
      <c r="AF13"/>
    </row>
    <row r="14" spans="1:32" s="47" customFormat="1" ht="15.95" hidden="1" customHeight="1" thickBot="1" x14ac:dyDescent="0.3">
      <c r="A14" s="46"/>
      <c r="B14" s="274">
        <f>H19</f>
        <v>0</v>
      </c>
      <c r="AF14"/>
    </row>
    <row r="15" spans="1:32" s="49" customFormat="1" ht="42.75" customHeight="1" thickBot="1" x14ac:dyDescent="0.3">
      <c r="A15" s="48"/>
      <c r="B15" s="54"/>
      <c r="C15" s="257" t="s">
        <v>190</v>
      </c>
      <c r="D15" s="256"/>
      <c r="E15" s="180"/>
      <c r="F15" s="181"/>
      <c r="H15" s="366" t="s">
        <v>37</v>
      </c>
      <c r="I15" s="366"/>
      <c r="J15" s="366"/>
      <c r="K15" s="366"/>
      <c r="L15" s="366"/>
      <c r="M15" s="366"/>
      <c r="N15" s="366"/>
      <c r="O15" s="366"/>
      <c r="P15" s="366"/>
      <c r="Q15" s="366"/>
      <c r="R15" s="366"/>
      <c r="S15" s="366"/>
      <c r="T15" s="366"/>
      <c r="U15" s="366"/>
      <c r="V15" s="366"/>
      <c r="W15" s="366"/>
      <c r="X15" s="366"/>
      <c r="Y15" s="366"/>
      <c r="Z15" s="366"/>
      <c r="AA15" s="366"/>
      <c r="AB15" s="366"/>
      <c r="AC15" s="366"/>
      <c r="AD15" s="366"/>
      <c r="AE15" s="366"/>
      <c r="AF15"/>
    </row>
    <row r="16" spans="1:32" s="49" customFormat="1" ht="16.5" customHeight="1" thickBot="1" x14ac:dyDescent="0.3">
      <c r="A16" s="50"/>
      <c r="B16" s="54"/>
      <c r="C16" s="275" t="str">
        <f>'Expenditures - Site-Level'!C15</f>
        <v xml:space="preserve">Total Expenditures: </v>
      </c>
      <c r="E16" s="182"/>
      <c r="F16" s="183"/>
      <c r="H16" s="367"/>
      <c r="I16" s="367"/>
      <c r="J16" s="367"/>
      <c r="K16" s="367"/>
      <c r="L16" s="367"/>
      <c r="M16" s="367"/>
      <c r="N16" s="367"/>
      <c r="O16" s="367"/>
      <c r="P16" s="367"/>
      <c r="Q16" s="367"/>
      <c r="R16" s="367"/>
      <c r="S16" s="367"/>
      <c r="T16" s="367"/>
      <c r="U16" s="367"/>
      <c r="V16" s="367"/>
      <c r="W16" s="367"/>
      <c r="X16" s="367"/>
      <c r="Y16" s="367"/>
      <c r="Z16" s="367"/>
      <c r="AA16" s="367"/>
      <c r="AB16" s="367"/>
      <c r="AC16" s="367"/>
      <c r="AD16" s="367"/>
      <c r="AE16" s="367"/>
      <c r="AF16"/>
    </row>
    <row r="17" spans="1:32" s="52" customFormat="1" ht="27" customHeight="1" thickBot="1" x14ac:dyDescent="0.3">
      <c r="A17" s="51"/>
      <c r="B17" s="54"/>
      <c r="C17" s="273" t="str">
        <f>"PM Expenditures: "&amp;TEXT(H19,"#,###")</f>
        <v xml:space="preserve">PM Expenditures: </v>
      </c>
      <c r="E17" s="184"/>
      <c r="F17" s="185"/>
      <c r="H17" s="368" t="s">
        <v>340</v>
      </c>
      <c r="I17" s="369"/>
      <c r="J17" s="369"/>
      <c r="K17" s="369"/>
      <c r="L17" s="369"/>
      <c r="M17" s="369"/>
      <c r="N17" s="369"/>
      <c r="O17" s="369"/>
      <c r="P17" s="369"/>
      <c r="Q17" s="369"/>
      <c r="R17" s="369"/>
      <c r="S17" s="369"/>
      <c r="T17" s="369"/>
      <c r="U17" s="369"/>
      <c r="V17" s="369"/>
      <c r="W17" s="369"/>
      <c r="X17" s="369"/>
      <c r="Y17" s="369"/>
      <c r="Z17" s="369"/>
      <c r="AA17" s="369"/>
      <c r="AB17" s="369"/>
      <c r="AC17" s="369"/>
      <c r="AD17" s="369"/>
      <c r="AE17" s="370"/>
      <c r="AF17"/>
    </row>
    <row r="18" spans="1:32" s="54" customFormat="1" ht="15.75" customHeight="1" x14ac:dyDescent="0.25">
      <c r="A18" s="53"/>
      <c r="C18" s="281" t="s">
        <v>189</v>
      </c>
      <c r="E18" s="186"/>
      <c r="F18" s="187"/>
      <c r="H18" s="55">
        <f t="shared" ref="H18:K18" si="0">SUM(H22:H521)</f>
        <v>0</v>
      </c>
      <c r="I18" s="56">
        <f t="shared" si="0"/>
        <v>0</v>
      </c>
      <c r="J18" s="56">
        <f t="shared" si="0"/>
        <v>0</v>
      </c>
      <c r="K18" s="57">
        <f t="shared" si="0"/>
        <v>0</v>
      </c>
      <c r="L18" s="164"/>
      <c r="M18" s="165"/>
      <c r="N18" s="165"/>
      <c r="O18" s="165"/>
      <c r="P18" s="165"/>
      <c r="Q18" s="165"/>
      <c r="R18" s="165"/>
      <c r="S18" s="165"/>
      <c r="T18" s="165"/>
      <c r="U18" s="165"/>
      <c r="V18" s="165"/>
      <c r="W18" s="165"/>
      <c r="X18" s="165"/>
      <c r="Y18" s="165"/>
      <c r="Z18" s="165"/>
      <c r="AA18" s="165"/>
      <c r="AB18" s="165"/>
      <c r="AC18" s="165"/>
      <c r="AD18" s="165"/>
      <c r="AE18" s="166"/>
      <c r="AF18"/>
    </row>
    <row r="19" spans="1:32" s="54" customFormat="1" ht="15.75" customHeight="1" thickBot="1" x14ac:dyDescent="0.3">
      <c r="A19" s="53"/>
      <c r="C19" s="280" t="s">
        <v>166</v>
      </c>
      <c r="E19" s="188"/>
      <c r="F19" s="189"/>
      <c r="H19" s="389">
        <f>SUM(H18:K18)</f>
        <v>0</v>
      </c>
      <c r="I19" s="390"/>
      <c r="J19" s="390"/>
      <c r="K19" s="391"/>
      <c r="L19" s="167"/>
      <c r="M19" s="168"/>
      <c r="N19" s="168"/>
      <c r="O19" s="168"/>
      <c r="P19" s="168"/>
      <c r="Q19" s="168"/>
      <c r="R19" s="168"/>
      <c r="S19" s="168"/>
      <c r="T19" s="168"/>
      <c r="U19" s="168"/>
      <c r="V19" s="168"/>
      <c r="W19" s="168"/>
      <c r="X19" s="168"/>
      <c r="Y19" s="168"/>
      <c r="Z19" s="168"/>
      <c r="AA19" s="168"/>
      <c r="AB19" s="168"/>
      <c r="AC19" s="168"/>
      <c r="AD19" s="168"/>
      <c r="AE19" s="169"/>
      <c r="AF19"/>
    </row>
    <row r="20" spans="1:32" s="22" customFormat="1" ht="45" customHeight="1" thickBot="1" x14ac:dyDescent="0.3">
      <c r="A20" s="29"/>
      <c r="C20" s="254" t="s">
        <v>31</v>
      </c>
      <c r="D20" s="252"/>
      <c r="E20" s="427" t="s">
        <v>32</v>
      </c>
      <c r="F20" s="371" t="s">
        <v>42</v>
      </c>
      <c r="H20" s="372" t="s">
        <v>361</v>
      </c>
      <c r="I20" s="373"/>
      <c r="J20" s="373"/>
      <c r="K20" s="374"/>
      <c r="L20" s="435" t="s">
        <v>284</v>
      </c>
      <c r="M20" s="436"/>
      <c r="N20" s="436"/>
      <c r="O20" s="436"/>
      <c r="P20" s="436"/>
      <c r="Q20" s="436"/>
      <c r="R20" s="436"/>
      <c r="S20" s="436"/>
      <c r="T20" s="436"/>
      <c r="U20" s="436"/>
      <c r="V20" s="436"/>
      <c r="W20" s="436"/>
      <c r="X20" s="436"/>
      <c r="Y20" s="436"/>
      <c r="Z20" s="436"/>
      <c r="AA20" s="436"/>
      <c r="AB20" s="436"/>
      <c r="AC20" s="436"/>
      <c r="AD20" s="436"/>
      <c r="AE20" s="437"/>
      <c r="AF20"/>
    </row>
    <row r="21" spans="1:32" s="22" customFormat="1" ht="60" customHeight="1" thickBot="1" x14ac:dyDescent="0.3">
      <c r="A21" s="58" t="s">
        <v>167</v>
      </c>
      <c r="C21" s="255" t="s">
        <v>348</v>
      </c>
      <c r="D21" s="253" t="s">
        <v>47</v>
      </c>
      <c r="E21" s="427"/>
      <c r="F21" s="371"/>
      <c r="H21" s="59" t="s">
        <v>109</v>
      </c>
      <c r="I21" s="60" t="s">
        <v>267</v>
      </c>
      <c r="J21" s="60" t="s">
        <v>124</v>
      </c>
      <c r="K21" s="61" t="s">
        <v>125</v>
      </c>
      <c r="L21" s="97" t="s">
        <v>70</v>
      </c>
      <c r="M21" s="98" t="s">
        <v>71</v>
      </c>
      <c r="N21" s="98" t="s">
        <v>38</v>
      </c>
      <c r="O21" s="98" t="s">
        <v>97</v>
      </c>
      <c r="P21" s="98" t="s">
        <v>79</v>
      </c>
      <c r="Q21" s="98" t="s">
        <v>80</v>
      </c>
      <c r="R21" s="98" t="s">
        <v>81</v>
      </c>
      <c r="S21" s="98" t="s">
        <v>39</v>
      </c>
      <c r="T21" s="98" t="s">
        <v>98</v>
      </c>
      <c r="U21" s="98" t="s">
        <v>40</v>
      </c>
      <c r="V21" s="98" t="s">
        <v>41</v>
      </c>
      <c r="W21" s="103" t="s">
        <v>73</v>
      </c>
      <c r="X21" s="103" t="s">
        <v>99</v>
      </c>
      <c r="Y21" s="103" t="s">
        <v>119</v>
      </c>
      <c r="Z21" s="103" t="s">
        <v>120</v>
      </c>
      <c r="AA21" s="103" t="s">
        <v>121</v>
      </c>
      <c r="AB21" s="103" t="s">
        <v>103</v>
      </c>
      <c r="AC21" s="103" t="s">
        <v>296</v>
      </c>
      <c r="AD21" s="103" t="s">
        <v>191</v>
      </c>
      <c r="AE21" s="99" t="s">
        <v>78</v>
      </c>
      <c r="AF21"/>
    </row>
    <row r="22" spans="1:32" s="28" customFormat="1" ht="15.95" customHeight="1" x14ac:dyDescent="0.25">
      <c r="A22" s="154" t="s">
        <v>130</v>
      </c>
      <c r="B22" s="63"/>
      <c r="C22" s="62"/>
      <c r="D22" s="62"/>
      <c r="E22" s="173" t="str">
        <f t="shared" ref="E22:E85" si="1">IF(C22&lt;&gt;"",CatExpenditures,"")</f>
        <v/>
      </c>
      <c r="F22" s="173" t="str">
        <f t="shared" ref="F22:F85" si="2">IF(C22&lt;&gt;"",CatExpenditures_PM,"")</f>
        <v/>
      </c>
      <c r="G22" s="63"/>
      <c r="H22" s="64"/>
      <c r="I22" s="64"/>
      <c r="J22" s="64"/>
      <c r="K22" s="64"/>
      <c r="L22" s="64"/>
      <c r="M22" s="64"/>
      <c r="N22" s="64"/>
      <c r="O22" s="64"/>
      <c r="P22" s="64"/>
      <c r="Q22" s="64"/>
      <c r="R22" s="64"/>
      <c r="S22" s="64"/>
      <c r="T22" s="64"/>
      <c r="U22" s="64"/>
      <c r="V22" s="64"/>
      <c r="W22" s="64"/>
      <c r="X22" s="64"/>
      <c r="Y22" s="64"/>
      <c r="Z22" s="64"/>
      <c r="AA22" s="64"/>
      <c r="AB22" s="64"/>
      <c r="AC22" s="64"/>
      <c r="AD22" s="64"/>
      <c r="AE22" s="64"/>
      <c r="AF22"/>
    </row>
    <row r="23" spans="1:32" s="28" customFormat="1" ht="15.95" customHeight="1" thickBot="1" x14ac:dyDescent="0.3">
      <c r="A23" s="156"/>
      <c r="B23" s="63"/>
      <c r="C23" s="65"/>
      <c r="D23" s="65"/>
      <c r="E23" s="174" t="str">
        <f t="shared" si="1"/>
        <v/>
      </c>
      <c r="F23" s="174" t="str">
        <f t="shared" si="2"/>
        <v/>
      </c>
      <c r="G23" s="63"/>
      <c r="H23" s="66"/>
      <c r="I23" s="66"/>
      <c r="J23" s="66"/>
      <c r="K23" s="66"/>
      <c r="L23" s="66"/>
      <c r="M23" s="66"/>
      <c r="N23" s="66"/>
      <c r="O23" s="66"/>
      <c r="P23" s="66"/>
      <c r="Q23" s="66"/>
      <c r="R23" s="66"/>
      <c r="S23" s="66"/>
      <c r="T23" s="66"/>
      <c r="U23" s="66"/>
      <c r="V23" s="66"/>
      <c r="W23" s="66"/>
      <c r="X23" s="66"/>
      <c r="Y23" s="66"/>
      <c r="Z23" s="66"/>
      <c r="AA23" s="66"/>
      <c r="AB23" s="66"/>
      <c r="AC23" s="66"/>
      <c r="AD23" s="66"/>
      <c r="AE23" s="66"/>
      <c r="AF23"/>
    </row>
    <row r="24" spans="1:32" s="28" customFormat="1" ht="15.95" customHeight="1" x14ac:dyDescent="0.25">
      <c r="A24" s="144"/>
      <c r="B24" s="63"/>
      <c r="C24" s="67"/>
      <c r="D24" s="67"/>
      <c r="E24" s="175" t="str">
        <f t="shared" si="1"/>
        <v/>
      </c>
      <c r="F24" s="175" t="str">
        <f t="shared" si="2"/>
        <v/>
      </c>
      <c r="G24" s="63"/>
      <c r="H24" s="68"/>
      <c r="I24" s="68"/>
      <c r="J24" s="68"/>
      <c r="K24" s="68"/>
      <c r="L24" s="68"/>
      <c r="M24" s="68"/>
      <c r="N24" s="68"/>
      <c r="O24" s="68"/>
      <c r="P24" s="68"/>
      <c r="Q24" s="68"/>
      <c r="R24" s="68"/>
      <c r="S24" s="68"/>
      <c r="T24" s="68"/>
      <c r="U24" s="68"/>
      <c r="V24" s="68"/>
      <c r="W24" s="68"/>
      <c r="X24" s="68"/>
      <c r="Y24" s="68"/>
      <c r="Z24" s="68"/>
      <c r="AA24" s="68"/>
      <c r="AB24" s="68"/>
      <c r="AC24" s="68"/>
      <c r="AD24" s="68"/>
      <c r="AE24" s="68"/>
      <c r="AF24"/>
    </row>
    <row r="25" spans="1:32" s="28" customFormat="1" ht="15.95" customHeight="1" x14ac:dyDescent="0.25">
      <c r="A25" s="70"/>
      <c r="B25" s="63"/>
      <c r="C25" s="65"/>
      <c r="D25" s="65"/>
      <c r="E25" s="174" t="str">
        <f t="shared" si="1"/>
        <v/>
      </c>
      <c r="F25" s="174" t="str">
        <f t="shared" si="2"/>
        <v/>
      </c>
      <c r="G25" s="63"/>
      <c r="H25" s="66"/>
      <c r="I25" s="66"/>
      <c r="J25" s="66"/>
      <c r="K25" s="66"/>
      <c r="L25" s="66"/>
      <c r="M25" s="66"/>
      <c r="N25" s="66"/>
      <c r="O25" s="66"/>
      <c r="P25" s="66"/>
      <c r="Q25" s="66"/>
      <c r="R25" s="66"/>
      <c r="S25" s="66"/>
      <c r="T25" s="66"/>
      <c r="U25" s="66"/>
      <c r="V25" s="66"/>
      <c r="W25" s="66"/>
      <c r="X25" s="66"/>
      <c r="Y25" s="66"/>
      <c r="Z25" s="66"/>
      <c r="AA25" s="66"/>
      <c r="AB25" s="66"/>
      <c r="AC25" s="66"/>
      <c r="AD25" s="66"/>
      <c r="AE25" s="66"/>
      <c r="AF25"/>
    </row>
    <row r="26" spans="1:32" s="28" customFormat="1" ht="15.95" customHeight="1" x14ac:dyDescent="0.25">
      <c r="A26" s="71"/>
      <c r="B26" s="63"/>
      <c r="C26" s="67"/>
      <c r="D26" s="67"/>
      <c r="E26" s="175" t="str">
        <f t="shared" si="1"/>
        <v/>
      </c>
      <c r="F26" s="175" t="str">
        <f t="shared" si="2"/>
        <v/>
      </c>
      <c r="G26" s="63"/>
      <c r="H26" s="68"/>
      <c r="I26" s="68"/>
      <c r="J26" s="68"/>
      <c r="K26" s="68"/>
      <c r="L26" s="68"/>
      <c r="M26" s="68"/>
      <c r="N26" s="68"/>
      <c r="O26" s="68"/>
      <c r="P26" s="68"/>
      <c r="Q26" s="68"/>
      <c r="R26" s="68"/>
      <c r="S26" s="68"/>
      <c r="T26" s="68"/>
      <c r="U26" s="68"/>
      <c r="V26" s="68"/>
      <c r="W26" s="68"/>
      <c r="X26" s="68"/>
      <c r="Y26" s="68"/>
      <c r="Z26" s="68"/>
      <c r="AA26" s="68"/>
      <c r="AB26" s="68"/>
      <c r="AC26" s="68"/>
      <c r="AD26" s="68"/>
      <c r="AE26" s="68"/>
      <c r="AF26"/>
    </row>
    <row r="27" spans="1:32" s="28" customFormat="1" ht="15.95" customHeight="1" x14ac:dyDescent="0.25">
      <c r="A27" s="71"/>
      <c r="B27" s="63"/>
      <c r="C27" s="65"/>
      <c r="D27" s="65"/>
      <c r="E27" s="174" t="str">
        <f t="shared" si="1"/>
        <v/>
      </c>
      <c r="F27" s="174" t="str">
        <f t="shared" si="2"/>
        <v/>
      </c>
      <c r="G27" s="63"/>
      <c r="H27" s="66"/>
      <c r="I27" s="66"/>
      <c r="J27" s="66"/>
      <c r="K27" s="66"/>
      <c r="L27" s="66"/>
      <c r="M27" s="66"/>
      <c r="N27" s="66"/>
      <c r="O27" s="66"/>
      <c r="P27" s="66"/>
      <c r="Q27" s="66"/>
      <c r="R27" s="66"/>
      <c r="S27" s="66"/>
      <c r="T27" s="66"/>
      <c r="U27" s="66"/>
      <c r="V27" s="66"/>
      <c r="W27" s="66"/>
      <c r="X27" s="66"/>
      <c r="Y27" s="66"/>
      <c r="Z27" s="66"/>
      <c r="AA27" s="66"/>
      <c r="AB27" s="66"/>
      <c r="AC27" s="66"/>
      <c r="AD27" s="66"/>
      <c r="AE27" s="66"/>
      <c r="AF27"/>
    </row>
    <row r="28" spans="1:32" s="28" customFormat="1" ht="15.95" customHeight="1" x14ac:dyDescent="0.25">
      <c r="A28" s="72"/>
      <c r="B28" s="63"/>
      <c r="C28" s="67"/>
      <c r="D28" s="67"/>
      <c r="E28" s="175" t="str">
        <f t="shared" si="1"/>
        <v/>
      </c>
      <c r="F28" s="175" t="str">
        <f t="shared" si="2"/>
        <v/>
      </c>
      <c r="G28" s="63"/>
      <c r="H28" s="68"/>
      <c r="I28" s="68"/>
      <c r="J28" s="68"/>
      <c r="K28" s="68"/>
      <c r="L28" s="68"/>
      <c r="M28" s="68"/>
      <c r="N28" s="68"/>
      <c r="O28" s="68"/>
      <c r="P28" s="68"/>
      <c r="Q28" s="68"/>
      <c r="R28" s="68"/>
      <c r="S28" s="68"/>
      <c r="T28" s="68"/>
      <c r="U28" s="68"/>
      <c r="V28" s="68"/>
      <c r="W28" s="68"/>
      <c r="X28" s="68"/>
      <c r="Y28" s="68"/>
      <c r="Z28" s="68"/>
      <c r="AA28" s="68"/>
      <c r="AB28" s="68"/>
      <c r="AC28" s="68"/>
      <c r="AD28" s="68"/>
      <c r="AE28" s="68"/>
      <c r="AF28"/>
    </row>
    <row r="29" spans="1:32" s="28" customFormat="1" ht="15.95" customHeight="1" x14ac:dyDescent="0.25">
      <c r="A29" s="73"/>
      <c r="B29" s="63"/>
      <c r="C29" s="65"/>
      <c r="D29" s="65"/>
      <c r="E29" s="174" t="str">
        <f t="shared" si="1"/>
        <v/>
      </c>
      <c r="F29" s="174" t="str">
        <f t="shared" si="2"/>
        <v/>
      </c>
      <c r="G29" s="63"/>
      <c r="H29" s="66"/>
      <c r="I29" s="66"/>
      <c r="J29" s="66"/>
      <c r="K29" s="66"/>
      <c r="L29" s="66"/>
      <c r="M29" s="66"/>
      <c r="N29" s="66"/>
      <c r="O29" s="66"/>
      <c r="P29" s="66"/>
      <c r="Q29" s="66"/>
      <c r="R29" s="66"/>
      <c r="S29" s="66"/>
      <c r="T29" s="66"/>
      <c r="U29" s="66"/>
      <c r="V29" s="66"/>
      <c r="W29" s="66"/>
      <c r="X29" s="66"/>
      <c r="Y29" s="66"/>
      <c r="Z29" s="66"/>
      <c r="AA29" s="66"/>
      <c r="AB29" s="66"/>
      <c r="AC29" s="66"/>
      <c r="AD29" s="66"/>
      <c r="AE29" s="66"/>
      <c r="AF29"/>
    </row>
    <row r="30" spans="1:32" s="28" customFormat="1" ht="15.95" customHeight="1" x14ac:dyDescent="0.25">
      <c r="A30" s="73"/>
      <c r="B30" s="63"/>
      <c r="C30" s="67"/>
      <c r="D30" s="67"/>
      <c r="E30" s="175" t="str">
        <f t="shared" si="1"/>
        <v/>
      </c>
      <c r="F30" s="175" t="str">
        <f t="shared" si="2"/>
        <v/>
      </c>
      <c r="G30" s="63"/>
      <c r="H30" s="68"/>
      <c r="I30" s="68"/>
      <c r="J30" s="68"/>
      <c r="K30" s="68"/>
      <c r="L30" s="68"/>
      <c r="M30" s="68"/>
      <c r="N30" s="68"/>
      <c r="O30" s="68"/>
      <c r="P30" s="68"/>
      <c r="Q30" s="68"/>
      <c r="R30" s="68"/>
      <c r="S30" s="68"/>
      <c r="T30" s="68"/>
      <c r="U30" s="68"/>
      <c r="V30" s="68"/>
      <c r="W30" s="68"/>
      <c r="X30" s="68"/>
      <c r="Y30" s="68"/>
      <c r="Z30" s="68"/>
      <c r="AA30" s="68"/>
      <c r="AB30" s="68"/>
      <c r="AC30" s="68"/>
      <c r="AD30" s="68"/>
      <c r="AE30" s="68"/>
      <c r="AF30"/>
    </row>
    <row r="31" spans="1:32" s="28" customFormat="1" ht="15.95" customHeight="1" x14ac:dyDescent="0.25">
      <c r="A31" s="74"/>
      <c r="B31" s="63"/>
      <c r="C31" s="65"/>
      <c r="D31" s="65"/>
      <c r="E31" s="174" t="str">
        <f t="shared" si="1"/>
        <v/>
      </c>
      <c r="F31" s="174" t="str">
        <f t="shared" si="2"/>
        <v/>
      </c>
      <c r="G31" s="63"/>
      <c r="H31" s="66"/>
      <c r="I31" s="66"/>
      <c r="J31" s="66"/>
      <c r="K31" s="66"/>
      <c r="L31" s="66"/>
      <c r="M31" s="66"/>
      <c r="N31" s="66"/>
      <c r="O31" s="66"/>
      <c r="P31" s="66"/>
      <c r="Q31" s="66"/>
      <c r="R31" s="66"/>
      <c r="S31" s="66"/>
      <c r="T31" s="66"/>
      <c r="U31" s="66"/>
      <c r="V31" s="66"/>
      <c r="W31" s="66"/>
      <c r="X31" s="66"/>
      <c r="Y31" s="66"/>
      <c r="Z31" s="66"/>
      <c r="AA31" s="66"/>
      <c r="AB31" s="66"/>
      <c r="AC31" s="66"/>
      <c r="AD31" s="66"/>
      <c r="AE31" s="66"/>
      <c r="AF31"/>
    </row>
    <row r="32" spans="1:32" s="28" customFormat="1" ht="15.95" customHeight="1" x14ac:dyDescent="0.25">
      <c r="A32" s="74"/>
      <c r="B32" s="63"/>
      <c r="C32" s="67"/>
      <c r="D32" s="67"/>
      <c r="E32" s="175" t="str">
        <f t="shared" si="1"/>
        <v/>
      </c>
      <c r="F32" s="175" t="str">
        <f t="shared" si="2"/>
        <v/>
      </c>
      <c r="G32" s="63"/>
      <c r="H32" s="68"/>
      <c r="I32" s="68"/>
      <c r="J32" s="68"/>
      <c r="K32" s="68"/>
      <c r="L32" s="68"/>
      <c r="M32" s="68"/>
      <c r="N32" s="68"/>
      <c r="O32" s="68"/>
      <c r="P32" s="68"/>
      <c r="Q32" s="68"/>
      <c r="R32" s="68"/>
      <c r="S32" s="68"/>
      <c r="T32" s="68"/>
      <c r="U32" s="68"/>
      <c r="V32" s="68"/>
      <c r="W32" s="68"/>
      <c r="X32" s="68"/>
      <c r="Y32" s="68"/>
      <c r="Z32" s="68"/>
      <c r="AA32" s="68"/>
      <c r="AB32" s="68"/>
      <c r="AC32" s="68"/>
      <c r="AD32" s="68"/>
      <c r="AE32" s="68"/>
      <c r="AF32"/>
    </row>
    <row r="33" spans="1:32" s="28" customFormat="1" ht="15.95" customHeight="1" x14ac:dyDescent="0.25">
      <c r="A33" s="74"/>
      <c r="B33" s="63"/>
      <c r="C33" s="65"/>
      <c r="D33" s="65"/>
      <c r="E33" s="174" t="str">
        <f t="shared" si="1"/>
        <v/>
      </c>
      <c r="F33" s="174" t="str">
        <f t="shared" si="2"/>
        <v/>
      </c>
      <c r="G33" s="63"/>
      <c r="H33" s="66"/>
      <c r="I33" s="66"/>
      <c r="J33" s="66"/>
      <c r="K33" s="66"/>
      <c r="L33" s="66"/>
      <c r="M33" s="66"/>
      <c r="N33" s="66"/>
      <c r="O33" s="66"/>
      <c r="P33" s="66"/>
      <c r="Q33" s="66"/>
      <c r="R33" s="66"/>
      <c r="S33" s="66"/>
      <c r="T33" s="66"/>
      <c r="U33" s="66"/>
      <c r="V33" s="66"/>
      <c r="W33" s="66"/>
      <c r="X33" s="66"/>
      <c r="Y33" s="66"/>
      <c r="Z33" s="66"/>
      <c r="AA33" s="66"/>
      <c r="AB33" s="66"/>
      <c r="AC33" s="66"/>
      <c r="AD33" s="66"/>
      <c r="AE33" s="66"/>
      <c r="AF33"/>
    </row>
    <row r="34" spans="1:32" s="28" customFormat="1" ht="15.95" customHeight="1" x14ac:dyDescent="0.25">
      <c r="A34" s="74"/>
      <c r="B34" s="63"/>
      <c r="C34" s="67"/>
      <c r="D34" s="67"/>
      <c r="E34" s="175" t="str">
        <f t="shared" si="1"/>
        <v/>
      </c>
      <c r="F34" s="175" t="str">
        <f t="shared" si="2"/>
        <v/>
      </c>
      <c r="G34" s="63"/>
      <c r="H34" s="68"/>
      <c r="I34" s="68"/>
      <c r="J34" s="68"/>
      <c r="K34" s="68"/>
      <c r="L34" s="68"/>
      <c r="M34" s="68"/>
      <c r="N34" s="68"/>
      <c r="O34" s="68"/>
      <c r="P34" s="68"/>
      <c r="Q34" s="68"/>
      <c r="R34" s="68"/>
      <c r="S34" s="68"/>
      <c r="T34" s="68"/>
      <c r="U34" s="68"/>
      <c r="V34" s="68"/>
      <c r="W34" s="68"/>
      <c r="X34" s="68"/>
      <c r="Y34" s="68"/>
      <c r="Z34" s="68"/>
      <c r="AA34" s="68"/>
      <c r="AB34" s="68"/>
      <c r="AC34" s="68"/>
      <c r="AD34" s="68"/>
      <c r="AE34" s="68"/>
      <c r="AF34"/>
    </row>
    <row r="35" spans="1:32" s="28" customFormat="1" ht="15.95" customHeight="1" x14ac:dyDescent="0.25">
      <c r="A35" s="74"/>
      <c r="B35" s="63"/>
      <c r="C35" s="65"/>
      <c r="D35" s="65"/>
      <c r="E35" s="174" t="str">
        <f t="shared" si="1"/>
        <v/>
      </c>
      <c r="F35" s="174" t="str">
        <f t="shared" si="2"/>
        <v/>
      </c>
      <c r="G35" s="63"/>
      <c r="H35" s="66"/>
      <c r="I35" s="66"/>
      <c r="J35" s="66"/>
      <c r="K35" s="66"/>
      <c r="L35" s="66"/>
      <c r="M35" s="66"/>
      <c r="N35" s="66"/>
      <c r="O35" s="66"/>
      <c r="P35" s="66"/>
      <c r="Q35" s="66"/>
      <c r="R35" s="66"/>
      <c r="S35" s="66"/>
      <c r="T35" s="66"/>
      <c r="U35" s="66"/>
      <c r="V35" s="66"/>
      <c r="W35" s="66"/>
      <c r="X35" s="66"/>
      <c r="Y35" s="66"/>
      <c r="Z35" s="66"/>
      <c r="AA35" s="66"/>
      <c r="AB35" s="66"/>
      <c r="AC35" s="66"/>
      <c r="AD35" s="66"/>
      <c r="AE35" s="66"/>
      <c r="AF35"/>
    </row>
    <row r="36" spans="1:32" s="28" customFormat="1" ht="15.95" customHeight="1" x14ac:dyDescent="0.25">
      <c r="A36" s="74"/>
      <c r="B36" s="63"/>
      <c r="C36" s="67"/>
      <c r="D36" s="67"/>
      <c r="E36" s="175" t="str">
        <f t="shared" si="1"/>
        <v/>
      </c>
      <c r="F36" s="175" t="str">
        <f t="shared" si="2"/>
        <v/>
      </c>
      <c r="G36" s="63"/>
      <c r="H36" s="68"/>
      <c r="I36" s="68"/>
      <c r="J36" s="68"/>
      <c r="K36" s="68"/>
      <c r="L36" s="68"/>
      <c r="M36" s="68"/>
      <c r="N36" s="68"/>
      <c r="O36" s="68"/>
      <c r="P36" s="68"/>
      <c r="Q36" s="68"/>
      <c r="R36" s="68"/>
      <c r="S36" s="68"/>
      <c r="T36" s="68"/>
      <c r="U36" s="68"/>
      <c r="V36" s="68"/>
      <c r="W36" s="68"/>
      <c r="X36" s="68"/>
      <c r="Y36" s="68"/>
      <c r="Z36" s="68"/>
      <c r="AA36" s="68"/>
      <c r="AB36" s="68"/>
      <c r="AC36" s="68"/>
      <c r="AD36" s="68"/>
      <c r="AE36" s="68"/>
      <c r="AF36"/>
    </row>
    <row r="37" spans="1:32" s="28" customFormat="1" ht="15.95" customHeight="1" x14ac:dyDescent="0.25">
      <c r="A37" s="74"/>
      <c r="B37" s="63"/>
      <c r="C37" s="65"/>
      <c r="D37" s="65"/>
      <c r="E37" s="174" t="str">
        <f t="shared" si="1"/>
        <v/>
      </c>
      <c r="F37" s="174" t="str">
        <f t="shared" si="2"/>
        <v/>
      </c>
      <c r="G37" s="63"/>
      <c r="H37" s="66"/>
      <c r="I37" s="66"/>
      <c r="J37" s="66"/>
      <c r="K37" s="66"/>
      <c r="L37" s="66"/>
      <c r="M37" s="66"/>
      <c r="N37" s="66"/>
      <c r="O37" s="66"/>
      <c r="P37" s="66"/>
      <c r="Q37" s="66"/>
      <c r="R37" s="66"/>
      <c r="S37" s="66"/>
      <c r="T37" s="66"/>
      <c r="U37" s="66"/>
      <c r="V37" s="66"/>
      <c r="W37" s="66"/>
      <c r="X37" s="66"/>
      <c r="Y37" s="66"/>
      <c r="Z37" s="66"/>
      <c r="AA37" s="66"/>
      <c r="AB37" s="66"/>
      <c r="AC37" s="66"/>
      <c r="AD37" s="66"/>
      <c r="AE37" s="66"/>
      <c r="AF37"/>
    </row>
    <row r="38" spans="1:32" s="28" customFormat="1" ht="15.95" customHeight="1" x14ac:dyDescent="0.25">
      <c r="A38" s="74"/>
      <c r="B38" s="63"/>
      <c r="C38" s="67"/>
      <c r="D38" s="67"/>
      <c r="E38" s="175" t="str">
        <f t="shared" si="1"/>
        <v/>
      </c>
      <c r="F38" s="175" t="str">
        <f t="shared" si="2"/>
        <v/>
      </c>
      <c r="G38" s="63"/>
      <c r="H38" s="68"/>
      <c r="I38" s="68"/>
      <c r="J38" s="68"/>
      <c r="K38" s="68"/>
      <c r="L38" s="68"/>
      <c r="M38" s="68"/>
      <c r="N38" s="68"/>
      <c r="O38" s="68"/>
      <c r="P38" s="68"/>
      <c r="Q38" s="68"/>
      <c r="R38" s="68"/>
      <c r="S38" s="68"/>
      <c r="T38" s="68"/>
      <c r="U38" s="68"/>
      <c r="V38" s="68"/>
      <c r="W38" s="68"/>
      <c r="X38" s="68"/>
      <c r="Y38" s="68"/>
      <c r="Z38" s="68"/>
      <c r="AA38" s="68"/>
      <c r="AB38" s="68"/>
      <c r="AC38" s="68"/>
      <c r="AD38" s="68"/>
      <c r="AE38" s="68"/>
      <c r="AF38"/>
    </row>
    <row r="39" spans="1:32" s="28" customFormat="1" ht="15.95" customHeight="1" x14ac:dyDescent="0.25">
      <c r="A39" s="74"/>
      <c r="B39" s="63"/>
      <c r="C39" s="65"/>
      <c r="D39" s="65"/>
      <c r="E39" s="174" t="str">
        <f t="shared" si="1"/>
        <v/>
      </c>
      <c r="F39" s="174" t="str">
        <f t="shared" si="2"/>
        <v/>
      </c>
      <c r="G39" s="63"/>
      <c r="H39" s="66"/>
      <c r="I39" s="66"/>
      <c r="J39" s="66"/>
      <c r="K39" s="66"/>
      <c r="L39" s="66"/>
      <c r="M39" s="66"/>
      <c r="N39" s="66"/>
      <c r="O39" s="66"/>
      <c r="P39" s="66"/>
      <c r="Q39" s="66"/>
      <c r="R39" s="66"/>
      <c r="S39" s="66"/>
      <c r="T39" s="66"/>
      <c r="U39" s="66"/>
      <c r="V39" s="66"/>
      <c r="W39" s="66"/>
      <c r="X39" s="66"/>
      <c r="Y39" s="66"/>
      <c r="Z39" s="66"/>
      <c r="AA39" s="66"/>
      <c r="AB39" s="66"/>
      <c r="AC39" s="66"/>
      <c r="AD39" s="66"/>
      <c r="AE39" s="66"/>
      <c r="AF39"/>
    </row>
    <row r="40" spans="1:32" s="28" customFormat="1" ht="15.95" customHeight="1" x14ac:dyDescent="0.25">
      <c r="A40" s="74"/>
      <c r="B40" s="63"/>
      <c r="C40" s="67"/>
      <c r="D40" s="67"/>
      <c r="E40" s="175" t="str">
        <f t="shared" si="1"/>
        <v/>
      </c>
      <c r="F40" s="175" t="str">
        <f t="shared" si="2"/>
        <v/>
      </c>
      <c r="G40" s="63"/>
      <c r="H40" s="68"/>
      <c r="I40" s="68"/>
      <c r="J40" s="68"/>
      <c r="K40" s="68"/>
      <c r="L40" s="68"/>
      <c r="M40" s="68"/>
      <c r="N40" s="68"/>
      <c r="O40" s="68"/>
      <c r="P40" s="68"/>
      <c r="Q40" s="68"/>
      <c r="R40" s="68"/>
      <c r="S40" s="68"/>
      <c r="T40" s="68"/>
      <c r="U40" s="68"/>
      <c r="V40" s="68"/>
      <c r="W40" s="68"/>
      <c r="X40" s="68"/>
      <c r="Y40" s="68"/>
      <c r="Z40" s="68"/>
      <c r="AA40" s="68"/>
      <c r="AB40" s="68"/>
      <c r="AC40" s="68"/>
      <c r="AD40" s="68"/>
      <c r="AE40" s="68"/>
      <c r="AF40"/>
    </row>
    <row r="41" spans="1:32" s="28" customFormat="1" ht="15.95" customHeight="1" x14ac:dyDescent="0.25">
      <c r="A41" s="74"/>
      <c r="B41" s="63"/>
      <c r="C41" s="65"/>
      <c r="D41" s="65"/>
      <c r="E41" s="174" t="str">
        <f t="shared" si="1"/>
        <v/>
      </c>
      <c r="F41" s="174" t="str">
        <f t="shared" si="2"/>
        <v/>
      </c>
      <c r="G41" s="63"/>
      <c r="H41" s="66"/>
      <c r="I41" s="66"/>
      <c r="J41" s="66"/>
      <c r="K41" s="66"/>
      <c r="L41" s="66"/>
      <c r="M41" s="66"/>
      <c r="N41" s="66"/>
      <c r="O41" s="66"/>
      <c r="P41" s="66"/>
      <c r="Q41" s="66"/>
      <c r="R41" s="66"/>
      <c r="S41" s="66"/>
      <c r="T41" s="66"/>
      <c r="U41" s="66"/>
      <c r="V41" s="66"/>
      <c r="W41" s="66"/>
      <c r="X41" s="66"/>
      <c r="Y41" s="66"/>
      <c r="Z41" s="66"/>
      <c r="AA41" s="66"/>
      <c r="AB41" s="66"/>
      <c r="AC41" s="66"/>
      <c r="AD41" s="66"/>
      <c r="AE41" s="66"/>
      <c r="AF41"/>
    </row>
    <row r="42" spans="1:32" s="28" customFormat="1" ht="15.95" customHeight="1" x14ac:dyDescent="0.25">
      <c r="A42" s="74"/>
      <c r="B42" s="63"/>
      <c r="C42" s="67"/>
      <c r="D42" s="67"/>
      <c r="E42" s="175" t="str">
        <f t="shared" si="1"/>
        <v/>
      </c>
      <c r="F42" s="175" t="str">
        <f t="shared" si="2"/>
        <v/>
      </c>
      <c r="G42" s="63"/>
      <c r="H42" s="68"/>
      <c r="I42" s="68"/>
      <c r="J42" s="68"/>
      <c r="K42" s="68"/>
      <c r="L42" s="68"/>
      <c r="M42" s="68"/>
      <c r="N42" s="68"/>
      <c r="O42" s="68"/>
      <c r="P42" s="68"/>
      <c r="Q42" s="68"/>
      <c r="R42" s="68"/>
      <c r="S42" s="68"/>
      <c r="T42" s="68"/>
      <c r="U42" s="68"/>
      <c r="V42" s="68"/>
      <c r="W42" s="68"/>
      <c r="X42" s="68"/>
      <c r="Y42" s="68"/>
      <c r="Z42" s="68"/>
      <c r="AA42" s="68"/>
      <c r="AB42" s="68"/>
      <c r="AC42" s="68"/>
      <c r="AD42" s="68"/>
      <c r="AE42" s="68"/>
      <c r="AF42"/>
    </row>
    <row r="43" spans="1:32" s="28" customFormat="1" ht="15.95" customHeight="1" x14ac:dyDescent="0.25">
      <c r="A43" s="74"/>
      <c r="B43" s="63"/>
      <c r="C43" s="65"/>
      <c r="D43" s="65"/>
      <c r="E43" s="174" t="str">
        <f t="shared" si="1"/>
        <v/>
      </c>
      <c r="F43" s="174" t="str">
        <f t="shared" si="2"/>
        <v/>
      </c>
      <c r="G43" s="63"/>
      <c r="H43" s="66"/>
      <c r="I43" s="66"/>
      <c r="J43" s="66"/>
      <c r="K43" s="66"/>
      <c r="L43" s="66"/>
      <c r="M43" s="66"/>
      <c r="N43" s="66"/>
      <c r="O43" s="66"/>
      <c r="P43" s="66"/>
      <c r="Q43" s="66"/>
      <c r="R43" s="66"/>
      <c r="S43" s="66"/>
      <c r="T43" s="66"/>
      <c r="U43" s="66"/>
      <c r="V43" s="66"/>
      <c r="W43" s="66"/>
      <c r="X43" s="66"/>
      <c r="Y43" s="66"/>
      <c r="Z43" s="66"/>
      <c r="AA43" s="66"/>
      <c r="AB43" s="66"/>
      <c r="AC43" s="66"/>
      <c r="AD43" s="66"/>
      <c r="AE43" s="66"/>
      <c r="AF43"/>
    </row>
    <row r="44" spans="1:32" s="28" customFormat="1" ht="15.95" customHeight="1" x14ac:dyDescent="0.25">
      <c r="A44" s="74"/>
      <c r="B44" s="63"/>
      <c r="C44" s="67"/>
      <c r="D44" s="67"/>
      <c r="E44" s="175" t="str">
        <f t="shared" si="1"/>
        <v/>
      </c>
      <c r="F44" s="175" t="str">
        <f t="shared" si="2"/>
        <v/>
      </c>
      <c r="G44" s="63"/>
      <c r="H44" s="68"/>
      <c r="I44" s="68"/>
      <c r="J44" s="68"/>
      <c r="K44" s="68"/>
      <c r="L44" s="68"/>
      <c r="M44" s="68"/>
      <c r="N44" s="68"/>
      <c r="O44" s="68"/>
      <c r="P44" s="68"/>
      <c r="Q44" s="68"/>
      <c r="R44" s="68"/>
      <c r="S44" s="68"/>
      <c r="T44" s="68"/>
      <c r="U44" s="68"/>
      <c r="V44" s="68"/>
      <c r="W44" s="68"/>
      <c r="X44" s="68"/>
      <c r="Y44" s="68"/>
      <c r="Z44" s="68"/>
      <c r="AA44" s="68"/>
      <c r="AB44" s="68"/>
      <c r="AC44" s="68"/>
      <c r="AD44" s="68"/>
      <c r="AE44" s="68"/>
      <c r="AF44"/>
    </row>
    <row r="45" spans="1:32" s="28" customFormat="1" ht="15.95" customHeight="1" x14ac:dyDescent="0.25">
      <c r="A45" s="74"/>
      <c r="B45" s="63"/>
      <c r="C45" s="65"/>
      <c r="D45" s="65"/>
      <c r="E45" s="174" t="str">
        <f t="shared" si="1"/>
        <v/>
      </c>
      <c r="F45" s="174" t="str">
        <f t="shared" si="2"/>
        <v/>
      </c>
      <c r="G45" s="63"/>
      <c r="H45" s="66"/>
      <c r="I45" s="66"/>
      <c r="J45" s="66"/>
      <c r="K45" s="66"/>
      <c r="L45" s="66"/>
      <c r="M45" s="66"/>
      <c r="N45" s="66"/>
      <c r="O45" s="66"/>
      <c r="P45" s="66"/>
      <c r="Q45" s="66"/>
      <c r="R45" s="66"/>
      <c r="S45" s="66"/>
      <c r="T45" s="66"/>
      <c r="U45" s="66"/>
      <c r="V45" s="66"/>
      <c r="W45" s="66"/>
      <c r="X45" s="66"/>
      <c r="Y45" s="66"/>
      <c r="Z45" s="66"/>
      <c r="AA45" s="66"/>
      <c r="AB45" s="66"/>
      <c r="AC45" s="66"/>
      <c r="AD45" s="66"/>
      <c r="AE45" s="66"/>
      <c r="AF45"/>
    </row>
    <row r="46" spans="1:32" s="28" customFormat="1" ht="15.95" customHeight="1" x14ac:dyDescent="0.25">
      <c r="A46" s="74"/>
      <c r="B46" s="63"/>
      <c r="C46" s="67"/>
      <c r="D46" s="67"/>
      <c r="E46" s="175" t="str">
        <f t="shared" si="1"/>
        <v/>
      </c>
      <c r="F46" s="175" t="str">
        <f t="shared" si="2"/>
        <v/>
      </c>
      <c r="G46" s="63"/>
      <c r="H46" s="68"/>
      <c r="I46" s="68"/>
      <c r="J46" s="68"/>
      <c r="K46" s="68"/>
      <c r="L46" s="68"/>
      <c r="M46" s="68"/>
      <c r="N46" s="68"/>
      <c r="O46" s="68"/>
      <c r="P46" s="68"/>
      <c r="Q46" s="68"/>
      <c r="R46" s="68"/>
      <c r="S46" s="68"/>
      <c r="T46" s="68"/>
      <c r="U46" s="68"/>
      <c r="V46" s="68"/>
      <c r="W46" s="68"/>
      <c r="X46" s="68"/>
      <c r="Y46" s="68"/>
      <c r="Z46" s="68"/>
      <c r="AA46" s="68"/>
      <c r="AB46" s="68"/>
      <c r="AC46" s="68"/>
      <c r="AD46" s="68"/>
      <c r="AE46" s="68"/>
      <c r="AF46"/>
    </row>
    <row r="47" spans="1:32" s="28" customFormat="1" ht="15.95" customHeight="1" x14ac:dyDescent="0.25">
      <c r="A47" s="74"/>
      <c r="B47" s="63"/>
      <c r="C47" s="65"/>
      <c r="D47" s="65"/>
      <c r="E47" s="174" t="str">
        <f t="shared" si="1"/>
        <v/>
      </c>
      <c r="F47" s="174" t="str">
        <f t="shared" si="2"/>
        <v/>
      </c>
      <c r="G47" s="63"/>
      <c r="H47" s="66"/>
      <c r="I47" s="66"/>
      <c r="J47" s="66"/>
      <c r="K47" s="66"/>
      <c r="L47" s="66"/>
      <c r="M47" s="66"/>
      <c r="N47" s="66"/>
      <c r="O47" s="66"/>
      <c r="P47" s="66"/>
      <c r="Q47" s="66"/>
      <c r="R47" s="66"/>
      <c r="S47" s="66"/>
      <c r="T47" s="66"/>
      <c r="U47" s="66"/>
      <c r="V47" s="66"/>
      <c r="W47" s="66"/>
      <c r="X47" s="66"/>
      <c r="Y47" s="66"/>
      <c r="Z47" s="66"/>
      <c r="AA47" s="66"/>
      <c r="AB47" s="66"/>
      <c r="AC47" s="66"/>
      <c r="AD47" s="66"/>
      <c r="AE47" s="66"/>
      <c r="AF47"/>
    </row>
    <row r="48" spans="1:32" s="28" customFormat="1" ht="15.95" customHeight="1" x14ac:dyDescent="0.25">
      <c r="A48" s="74"/>
      <c r="B48" s="63"/>
      <c r="C48" s="67"/>
      <c r="D48" s="67"/>
      <c r="E48" s="175" t="str">
        <f t="shared" si="1"/>
        <v/>
      </c>
      <c r="F48" s="175" t="str">
        <f t="shared" si="2"/>
        <v/>
      </c>
      <c r="G48" s="63"/>
      <c r="H48" s="68"/>
      <c r="I48" s="68"/>
      <c r="J48" s="68"/>
      <c r="K48" s="68"/>
      <c r="L48" s="68"/>
      <c r="M48" s="68"/>
      <c r="N48" s="68"/>
      <c r="O48" s="68"/>
      <c r="P48" s="68"/>
      <c r="Q48" s="68"/>
      <c r="R48" s="68"/>
      <c r="S48" s="68"/>
      <c r="T48" s="68"/>
      <c r="U48" s="68"/>
      <c r="V48" s="68"/>
      <c r="W48" s="68"/>
      <c r="X48" s="68"/>
      <c r="Y48" s="68"/>
      <c r="Z48" s="68"/>
      <c r="AA48" s="68"/>
      <c r="AB48" s="68"/>
      <c r="AC48" s="68"/>
      <c r="AD48" s="68"/>
      <c r="AE48" s="68"/>
      <c r="AF48"/>
    </row>
    <row r="49" spans="1:32" s="28" customFormat="1" ht="15.95" customHeight="1" x14ac:dyDescent="0.25">
      <c r="A49" s="74"/>
      <c r="B49" s="63"/>
      <c r="C49" s="65"/>
      <c r="D49" s="65"/>
      <c r="E49" s="174" t="str">
        <f t="shared" si="1"/>
        <v/>
      </c>
      <c r="F49" s="174" t="str">
        <f t="shared" si="2"/>
        <v/>
      </c>
      <c r="G49" s="63"/>
      <c r="H49" s="66"/>
      <c r="I49" s="66"/>
      <c r="J49" s="66"/>
      <c r="K49" s="66"/>
      <c r="L49" s="66"/>
      <c r="M49" s="66"/>
      <c r="N49" s="66"/>
      <c r="O49" s="66"/>
      <c r="P49" s="66"/>
      <c r="Q49" s="66"/>
      <c r="R49" s="66"/>
      <c r="S49" s="66"/>
      <c r="T49" s="66"/>
      <c r="U49" s="66"/>
      <c r="V49" s="66"/>
      <c r="W49" s="66"/>
      <c r="X49" s="66"/>
      <c r="Y49" s="66"/>
      <c r="Z49" s="66"/>
      <c r="AA49" s="66"/>
      <c r="AB49" s="66"/>
      <c r="AC49" s="66"/>
      <c r="AD49" s="66"/>
      <c r="AE49" s="66"/>
      <c r="AF49"/>
    </row>
    <row r="50" spans="1:32" s="28" customFormat="1" ht="15.95" customHeight="1" x14ac:dyDescent="0.25">
      <c r="B50" s="63"/>
      <c r="C50" s="67"/>
      <c r="D50" s="67"/>
      <c r="E50" s="175" t="str">
        <f t="shared" si="1"/>
        <v/>
      </c>
      <c r="F50" s="175" t="str">
        <f t="shared" si="2"/>
        <v/>
      </c>
      <c r="G50" s="63"/>
      <c r="H50" s="68"/>
      <c r="I50" s="68"/>
      <c r="J50" s="68"/>
      <c r="K50" s="68"/>
      <c r="L50" s="68"/>
      <c r="M50" s="68"/>
      <c r="N50" s="68"/>
      <c r="O50" s="68"/>
      <c r="P50" s="68"/>
      <c r="Q50" s="68"/>
      <c r="R50" s="68"/>
      <c r="S50" s="68"/>
      <c r="T50" s="68"/>
      <c r="U50" s="68"/>
      <c r="V50" s="68"/>
      <c r="W50" s="68"/>
      <c r="X50" s="68"/>
      <c r="Y50" s="68"/>
      <c r="Z50" s="68"/>
      <c r="AA50" s="68"/>
      <c r="AB50" s="68"/>
      <c r="AC50" s="68"/>
      <c r="AD50" s="68"/>
      <c r="AE50" s="68"/>
      <c r="AF50"/>
    </row>
    <row r="51" spans="1:32" s="28" customFormat="1" ht="15.95" customHeight="1" x14ac:dyDescent="0.25">
      <c r="B51" s="63"/>
      <c r="C51" s="65"/>
      <c r="D51" s="65"/>
      <c r="E51" s="174" t="str">
        <f t="shared" si="1"/>
        <v/>
      </c>
      <c r="F51" s="174" t="str">
        <f t="shared" si="2"/>
        <v/>
      </c>
      <c r="G51" s="63"/>
      <c r="H51" s="66"/>
      <c r="I51" s="66"/>
      <c r="J51" s="66"/>
      <c r="K51" s="66"/>
      <c r="L51" s="66"/>
      <c r="M51" s="66"/>
      <c r="N51" s="66"/>
      <c r="O51" s="66"/>
      <c r="P51" s="66"/>
      <c r="Q51" s="66"/>
      <c r="R51" s="66"/>
      <c r="S51" s="66"/>
      <c r="T51" s="66"/>
      <c r="U51" s="66"/>
      <c r="V51" s="66"/>
      <c r="W51" s="66"/>
      <c r="X51" s="66"/>
      <c r="Y51" s="66"/>
      <c r="Z51" s="66"/>
      <c r="AA51" s="66"/>
      <c r="AB51" s="66"/>
      <c r="AC51" s="66"/>
      <c r="AD51" s="66"/>
      <c r="AE51" s="66"/>
      <c r="AF51"/>
    </row>
    <row r="52" spans="1:32" s="28" customFormat="1" ht="15.95" customHeight="1" x14ac:dyDescent="0.25">
      <c r="B52" s="63"/>
      <c r="C52" s="67"/>
      <c r="D52" s="67"/>
      <c r="E52" s="175" t="str">
        <f t="shared" si="1"/>
        <v/>
      </c>
      <c r="F52" s="175" t="str">
        <f t="shared" si="2"/>
        <v/>
      </c>
      <c r="G52" s="63"/>
      <c r="H52" s="68"/>
      <c r="I52" s="68"/>
      <c r="J52" s="68"/>
      <c r="K52" s="68"/>
      <c r="L52" s="68"/>
      <c r="M52" s="68"/>
      <c r="N52" s="68"/>
      <c r="O52" s="68"/>
      <c r="P52" s="68"/>
      <c r="Q52" s="68"/>
      <c r="R52" s="68"/>
      <c r="S52" s="68"/>
      <c r="T52" s="68"/>
      <c r="U52" s="68"/>
      <c r="V52" s="68"/>
      <c r="W52" s="68"/>
      <c r="X52" s="68"/>
      <c r="Y52" s="68"/>
      <c r="Z52" s="68"/>
      <c r="AA52" s="68"/>
      <c r="AB52" s="68"/>
      <c r="AC52" s="68"/>
      <c r="AD52" s="68"/>
      <c r="AE52" s="68"/>
      <c r="AF52"/>
    </row>
    <row r="53" spans="1:32" s="28" customFormat="1" ht="15.95" customHeight="1" x14ac:dyDescent="0.25">
      <c r="B53" s="63"/>
      <c r="C53" s="65"/>
      <c r="D53" s="65"/>
      <c r="E53" s="174" t="str">
        <f t="shared" si="1"/>
        <v/>
      </c>
      <c r="F53" s="174" t="str">
        <f t="shared" si="2"/>
        <v/>
      </c>
      <c r="G53" s="63"/>
      <c r="H53" s="66"/>
      <c r="I53" s="66"/>
      <c r="J53" s="66"/>
      <c r="K53" s="66"/>
      <c r="L53" s="66"/>
      <c r="M53" s="66"/>
      <c r="N53" s="66"/>
      <c r="O53" s="66"/>
      <c r="P53" s="66"/>
      <c r="Q53" s="66"/>
      <c r="R53" s="66"/>
      <c r="S53" s="66"/>
      <c r="T53" s="66"/>
      <c r="U53" s="66"/>
      <c r="V53" s="66"/>
      <c r="W53" s="66"/>
      <c r="X53" s="66"/>
      <c r="Y53" s="66"/>
      <c r="Z53" s="66"/>
      <c r="AA53" s="66"/>
      <c r="AB53" s="66"/>
      <c r="AC53" s="66"/>
      <c r="AD53" s="66"/>
      <c r="AE53" s="66"/>
      <c r="AF53"/>
    </row>
    <row r="54" spans="1:32" s="28" customFormat="1" ht="15.95" customHeight="1" x14ac:dyDescent="0.25">
      <c r="B54" s="63"/>
      <c r="C54" s="67"/>
      <c r="D54" s="67"/>
      <c r="E54" s="175" t="str">
        <f t="shared" si="1"/>
        <v/>
      </c>
      <c r="F54" s="175" t="str">
        <f t="shared" si="2"/>
        <v/>
      </c>
      <c r="G54" s="63"/>
      <c r="H54" s="68"/>
      <c r="I54" s="68"/>
      <c r="J54" s="68"/>
      <c r="K54" s="68"/>
      <c r="L54" s="68"/>
      <c r="M54" s="68"/>
      <c r="N54" s="68"/>
      <c r="O54" s="68"/>
      <c r="P54" s="68"/>
      <c r="Q54" s="68"/>
      <c r="R54" s="68"/>
      <c r="S54" s="68"/>
      <c r="T54" s="68"/>
      <c r="U54" s="68"/>
      <c r="V54" s="68"/>
      <c r="W54" s="68"/>
      <c r="X54" s="68"/>
      <c r="Y54" s="68"/>
      <c r="Z54" s="68"/>
      <c r="AA54" s="68"/>
      <c r="AB54" s="68"/>
      <c r="AC54" s="68"/>
      <c r="AD54" s="68"/>
      <c r="AE54" s="68"/>
      <c r="AF54"/>
    </row>
    <row r="55" spans="1:32" s="28" customFormat="1" ht="15.95" customHeight="1" x14ac:dyDescent="0.25">
      <c r="B55" s="63"/>
      <c r="C55" s="65"/>
      <c r="D55" s="65"/>
      <c r="E55" s="174" t="str">
        <f t="shared" si="1"/>
        <v/>
      </c>
      <c r="F55" s="174" t="str">
        <f t="shared" si="2"/>
        <v/>
      </c>
      <c r="G55" s="63"/>
      <c r="H55" s="66"/>
      <c r="I55" s="66"/>
      <c r="J55" s="66"/>
      <c r="K55" s="66"/>
      <c r="L55" s="66"/>
      <c r="M55" s="66"/>
      <c r="N55" s="66"/>
      <c r="O55" s="66"/>
      <c r="P55" s="66"/>
      <c r="Q55" s="66"/>
      <c r="R55" s="66"/>
      <c r="S55" s="66"/>
      <c r="T55" s="66"/>
      <c r="U55" s="66"/>
      <c r="V55" s="66"/>
      <c r="W55" s="66"/>
      <c r="X55" s="66"/>
      <c r="Y55" s="66"/>
      <c r="Z55" s="66"/>
      <c r="AA55" s="66"/>
      <c r="AB55" s="66"/>
      <c r="AC55" s="66"/>
      <c r="AD55" s="66"/>
      <c r="AE55" s="66"/>
      <c r="AF55"/>
    </row>
    <row r="56" spans="1:32" s="28" customFormat="1" ht="15.95" customHeight="1" x14ac:dyDescent="0.25">
      <c r="B56" s="63"/>
      <c r="C56" s="67"/>
      <c r="D56" s="67"/>
      <c r="E56" s="175" t="str">
        <f t="shared" si="1"/>
        <v/>
      </c>
      <c r="F56" s="175" t="str">
        <f t="shared" si="2"/>
        <v/>
      </c>
      <c r="G56" s="63"/>
      <c r="H56" s="68"/>
      <c r="I56" s="68"/>
      <c r="J56" s="68"/>
      <c r="K56" s="68"/>
      <c r="L56" s="68"/>
      <c r="M56" s="68"/>
      <c r="N56" s="68"/>
      <c r="O56" s="68"/>
      <c r="P56" s="68"/>
      <c r="Q56" s="68"/>
      <c r="R56" s="68"/>
      <c r="S56" s="68"/>
      <c r="T56" s="68"/>
      <c r="U56" s="68"/>
      <c r="V56" s="68"/>
      <c r="W56" s="68"/>
      <c r="X56" s="68"/>
      <c r="Y56" s="68"/>
      <c r="Z56" s="68"/>
      <c r="AA56" s="68"/>
      <c r="AB56" s="68"/>
      <c r="AC56" s="68"/>
      <c r="AD56" s="68"/>
      <c r="AE56" s="68"/>
      <c r="AF56"/>
    </row>
    <row r="57" spans="1:32" s="28" customFormat="1" ht="15.95" customHeight="1" x14ac:dyDescent="0.25">
      <c r="B57" s="63"/>
      <c r="C57" s="65"/>
      <c r="D57" s="65"/>
      <c r="E57" s="174" t="str">
        <f t="shared" si="1"/>
        <v/>
      </c>
      <c r="F57" s="174" t="str">
        <f t="shared" si="2"/>
        <v/>
      </c>
      <c r="G57" s="63"/>
      <c r="H57" s="66"/>
      <c r="I57" s="66"/>
      <c r="J57" s="66"/>
      <c r="K57" s="66"/>
      <c r="L57" s="66"/>
      <c r="M57" s="66"/>
      <c r="N57" s="66"/>
      <c r="O57" s="66"/>
      <c r="P57" s="66"/>
      <c r="Q57" s="66"/>
      <c r="R57" s="66"/>
      <c r="S57" s="66"/>
      <c r="T57" s="66"/>
      <c r="U57" s="66"/>
      <c r="V57" s="66"/>
      <c r="W57" s="66"/>
      <c r="X57" s="66"/>
      <c r="Y57" s="66"/>
      <c r="Z57" s="66"/>
      <c r="AA57" s="66"/>
      <c r="AB57" s="66"/>
      <c r="AC57" s="66"/>
      <c r="AD57" s="66"/>
      <c r="AE57" s="66"/>
      <c r="AF57"/>
    </row>
    <row r="58" spans="1:32" s="28" customFormat="1" ht="15.95" customHeight="1" x14ac:dyDescent="0.25">
      <c r="B58" s="63"/>
      <c r="C58" s="67"/>
      <c r="D58" s="67"/>
      <c r="E58" s="175" t="str">
        <f t="shared" si="1"/>
        <v/>
      </c>
      <c r="F58" s="175" t="str">
        <f t="shared" si="2"/>
        <v/>
      </c>
      <c r="G58" s="63"/>
      <c r="H58" s="68"/>
      <c r="I58" s="68"/>
      <c r="J58" s="68"/>
      <c r="K58" s="68"/>
      <c r="L58" s="68"/>
      <c r="M58" s="68"/>
      <c r="N58" s="68"/>
      <c r="O58" s="68"/>
      <c r="P58" s="68"/>
      <c r="Q58" s="68"/>
      <c r="R58" s="68"/>
      <c r="S58" s="68"/>
      <c r="T58" s="68"/>
      <c r="U58" s="68"/>
      <c r="V58" s="68"/>
      <c r="W58" s="68"/>
      <c r="X58" s="68"/>
      <c r="Y58" s="68"/>
      <c r="Z58" s="68"/>
      <c r="AA58" s="68"/>
      <c r="AB58" s="68"/>
      <c r="AC58" s="68"/>
      <c r="AD58" s="68"/>
      <c r="AE58" s="68"/>
      <c r="AF58"/>
    </row>
    <row r="59" spans="1:32" s="28" customFormat="1" ht="15.95" customHeight="1" x14ac:dyDescent="0.25">
      <c r="B59" s="63"/>
      <c r="C59" s="65"/>
      <c r="D59" s="65"/>
      <c r="E59" s="174" t="str">
        <f t="shared" si="1"/>
        <v/>
      </c>
      <c r="F59" s="174" t="str">
        <f t="shared" si="2"/>
        <v/>
      </c>
      <c r="G59" s="63"/>
      <c r="H59" s="66"/>
      <c r="I59" s="66"/>
      <c r="J59" s="66"/>
      <c r="K59" s="66"/>
      <c r="L59" s="66"/>
      <c r="M59" s="66"/>
      <c r="N59" s="66"/>
      <c r="O59" s="66"/>
      <c r="P59" s="66"/>
      <c r="Q59" s="66"/>
      <c r="R59" s="66"/>
      <c r="S59" s="66"/>
      <c r="T59" s="66"/>
      <c r="U59" s="66"/>
      <c r="V59" s="66"/>
      <c r="W59" s="66"/>
      <c r="X59" s="66"/>
      <c r="Y59" s="66"/>
      <c r="Z59" s="66"/>
      <c r="AA59" s="66"/>
      <c r="AB59" s="66"/>
      <c r="AC59" s="66"/>
      <c r="AD59" s="66"/>
      <c r="AE59" s="66"/>
      <c r="AF59"/>
    </row>
    <row r="60" spans="1:32" s="28" customFormat="1" ht="15.95" customHeight="1" x14ac:dyDescent="0.25">
      <c r="B60" s="63"/>
      <c r="C60" s="67"/>
      <c r="D60" s="67"/>
      <c r="E60" s="175" t="str">
        <f t="shared" si="1"/>
        <v/>
      </c>
      <c r="F60" s="175" t="str">
        <f t="shared" si="2"/>
        <v/>
      </c>
      <c r="G60" s="63"/>
      <c r="H60" s="68"/>
      <c r="I60" s="68"/>
      <c r="J60" s="68"/>
      <c r="K60" s="68"/>
      <c r="L60" s="68"/>
      <c r="M60" s="68"/>
      <c r="N60" s="68"/>
      <c r="O60" s="68"/>
      <c r="P60" s="68"/>
      <c r="Q60" s="68"/>
      <c r="R60" s="68"/>
      <c r="S60" s="68"/>
      <c r="T60" s="68"/>
      <c r="U60" s="68"/>
      <c r="V60" s="68"/>
      <c r="W60" s="68"/>
      <c r="X60" s="68"/>
      <c r="Y60" s="68"/>
      <c r="Z60" s="68"/>
      <c r="AA60" s="68"/>
      <c r="AB60" s="68"/>
      <c r="AC60" s="68"/>
      <c r="AD60" s="68"/>
      <c r="AE60" s="68"/>
      <c r="AF60"/>
    </row>
    <row r="61" spans="1:32" s="28" customFormat="1" ht="15.95" customHeight="1" x14ac:dyDescent="0.25">
      <c r="B61" s="63"/>
      <c r="C61" s="65"/>
      <c r="D61" s="65"/>
      <c r="E61" s="174" t="str">
        <f t="shared" si="1"/>
        <v/>
      </c>
      <c r="F61" s="174" t="str">
        <f t="shared" si="2"/>
        <v/>
      </c>
      <c r="G61" s="63"/>
      <c r="H61" s="66"/>
      <c r="I61" s="66"/>
      <c r="J61" s="66"/>
      <c r="K61" s="66"/>
      <c r="L61" s="66"/>
      <c r="M61" s="66"/>
      <c r="N61" s="66"/>
      <c r="O61" s="66"/>
      <c r="P61" s="66"/>
      <c r="Q61" s="66"/>
      <c r="R61" s="66"/>
      <c r="S61" s="66"/>
      <c r="T61" s="66"/>
      <c r="U61" s="66"/>
      <c r="V61" s="66"/>
      <c r="W61" s="66"/>
      <c r="X61" s="66"/>
      <c r="Y61" s="66"/>
      <c r="Z61" s="66"/>
      <c r="AA61" s="66"/>
      <c r="AB61" s="66"/>
      <c r="AC61" s="66"/>
      <c r="AD61" s="66"/>
      <c r="AE61" s="66"/>
      <c r="AF61"/>
    </row>
    <row r="62" spans="1:32" s="28" customFormat="1" ht="15.95" customHeight="1" x14ac:dyDescent="0.25">
      <c r="B62" s="63"/>
      <c r="C62" s="67"/>
      <c r="D62" s="67"/>
      <c r="E62" s="175" t="str">
        <f t="shared" si="1"/>
        <v/>
      </c>
      <c r="F62" s="175" t="str">
        <f t="shared" si="2"/>
        <v/>
      </c>
      <c r="G62" s="63"/>
      <c r="H62" s="68"/>
      <c r="I62" s="68"/>
      <c r="J62" s="68"/>
      <c r="K62" s="68"/>
      <c r="L62" s="68"/>
      <c r="M62" s="68"/>
      <c r="N62" s="68"/>
      <c r="O62" s="68"/>
      <c r="P62" s="68"/>
      <c r="Q62" s="68"/>
      <c r="R62" s="68"/>
      <c r="S62" s="68"/>
      <c r="T62" s="68"/>
      <c r="U62" s="68"/>
      <c r="V62" s="68"/>
      <c r="W62" s="68"/>
      <c r="X62" s="68"/>
      <c r="Y62" s="68"/>
      <c r="Z62" s="68"/>
      <c r="AA62" s="68"/>
      <c r="AB62" s="68"/>
      <c r="AC62" s="68"/>
      <c r="AD62" s="68"/>
      <c r="AE62" s="68"/>
      <c r="AF62"/>
    </row>
    <row r="63" spans="1:32" s="28" customFormat="1" ht="15.95" customHeight="1" x14ac:dyDescent="0.25">
      <c r="B63" s="63"/>
      <c r="C63" s="65"/>
      <c r="D63" s="65"/>
      <c r="E63" s="174" t="str">
        <f t="shared" si="1"/>
        <v/>
      </c>
      <c r="F63" s="174" t="str">
        <f t="shared" si="2"/>
        <v/>
      </c>
      <c r="G63" s="63"/>
      <c r="H63" s="66"/>
      <c r="I63" s="66"/>
      <c r="J63" s="66"/>
      <c r="K63" s="66"/>
      <c r="L63" s="66"/>
      <c r="M63" s="66"/>
      <c r="N63" s="66"/>
      <c r="O63" s="66"/>
      <c r="P63" s="66"/>
      <c r="Q63" s="66"/>
      <c r="R63" s="66"/>
      <c r="S63" s="66"/>
      <c r="T63" s="66"/>
      <c r="U63" s="66"/>
      <c r="V63" s="66"/>
      <c r="W63" s="66"/>
      <c r="X63" s="66"/>
      <c r="Y63" s="66"/>
      <c r="Z63" s="66"/>
      <c r="AA63" s="66"/>
      <c r="AB63" s="66"/>
      <c r="AC63" s="66"/>
      <c r="AD63" s="66"/>
      <c r="AE63" s="66"/>
      <c r="AF63"/>
    </row>
    <row r="64" spans="1:32" s="28" customFormat="1" ht="15.95" customHeight="1" x14ac:dyDescent="0.25">
      <c r="B64" s="63"/>
      <c r="C64" s="67"/>
      <c r="D64" s="67"/>
      <c r="E64" s="175" t="str">
        <f t="shared" si="1"/>
        <v/>
      </c>
      <c r="F64" s="175" t="str">
        <f t="shared" si="2"/>
        <v/>
      </c>
      <c r="G64" s="63"/>
      <c r="H64" s="68"/>
      <c r="I64" s="68"/>
      <c r="J64" s="68"/>
      <c r="K64" s="68"/>
      <c r="L64" s="68"/>
      <c r="M64" s="68"/>
      <c r="N64" s="68"/>
      <c r="O64" s="68"/>
      <c r="P64" s="68"/>
      <c r="Q64" s="68"/>
      <c r="R64" s="68"/>
      <c r="S64" s="68"/>
      <c r="T64" s="68"/>
      <c r="U64" s="68"/>
      <c r="V64" s="68"/>
      <c r="W64" s="68"/>
      <c r="X64" s="68"/>
      <c r="Y64" s="68"/>
      <c r="Z64" s="68"/>
      <c r="AA64" s="68"/>
      <c r="AB64" s="68"/>
      <c r="AC64" s="68"/>
      <c r="AD64" s="68"/>
      <c r="AE64" s="68"/>
      <c r="AF64"/>
    </row>
    <row r="65" spans="2:32" s="28" customFormat="1" ht="15.95" customHeight="1" x14ac:dyDescent="0.25">
      <c r="B65" s="63"/>
      <c r="C65" s="65"/>
      <c r="D65" s="65"/>
      <c r="E65" s="174" t="str">
        <f t="shared" si="1"/>
        <v/>
      </c>
      <c r="F65" s="174" t="str">
        <f t="shared" si="2"/>
        <v/>
      </c>
      <c r="G65" s="63"/>
      <c r="H65" s="66"/>
      <c r="I65" s="66"/>
      <c r="J65" s="66"/>
      <c r="K65" s="66"/>
      <c r="L65" s="66"/>
      <c r="M65" s="66"/>
      <c r="N65" s="66"/>
      <c r="O65" s="66"/>
      <c r="P65" s="66"/>
      <c r="Q65" s="66"/>
      <c r="R65" s="66"/>
      <c r="S65" s="66"/>
      <c r="T65" s="66"/>
      <c r="U65" s="66"/>
      <c r="V65" s="66"/>
      <c r="W65" s="66"/>
      <c r="X65" s="66"/>
      <c r="Y65" s="66"/>
      <c r="Z65" s="66"/>
      <c r="AA65" s="66"/>
      <c r="AB65" s="66"/>
      <c r="AC65" s="66"/>
      <c r="AD65" s="66"/>
      <c r="AE65" s="66"/>
      <c r="AF65"/>
    </row>
    <row r="66" spans="2:32" s="28" customFormat="1" ht="15.95" customHeight="1" x14ac:dyDescent="0.25">
      <c r="B66" s="63"/>
      <c r="C66" s="67"/>
      <c r="D66" s="67"/>
      <c r="E66" s="175" t="str">
        <f t="shared" si="1"/>
        <v/>
      </c>
      <c r="F66" s="175" t="str">
        <f t="shared" si="2"/>
        <v/>
      </c>
      <c r="G66" s="63"/>
      <c r="H66" s="68"/>
      <c r="I66" s="68"/>
      <c r="J66" s="68"/>
      <c r="K66" s="68"/>
      <c r="L66" s="68"/>
      <c r="M66" s="68"/>
      <c r="N66" s="68"/>
      <c r="O66" s="68"/>
      <c r="P66" s="68"/>
      <c r="Q66" s="68"/>
      <c r="R66" s="68"/>
      <c r="S66" s="68"/>
      <c r="T66" s="68"/>
      <c r="U66" s="68"/>
      <c r="V66" s="68"/>
      <c r="W66" s="68"/>
      <c r="X66" s="68"/>
      <c r="Y66" s="68"/>
      <c r="Z66" s="68"/>
      <c r="AA66" s="68"/>
      <c r="AB66" s="68"/>
      <c r="AC66" s="68"/>
      <c r="AD66" s="68"/>
      <c r="AE66" s="68"/>
      <c r="AF66"/>
    </row>
    <row r="67" spans="2:32" s="28" customFormat="1" ht="15.95" customHeight="1" x14ac:dyDescent="0.25">
      <c r="B67" s="63"/>
      <c r="C67" s="65"/>
      <c r="D67" s="65"/>
      <c r="E67" s="174" t="str">
        <f t="shared" si="1"/>
        <v/>
      </c>
      <c r="F67" s="174" t="str">
        <f t="shared" si="2"/>
        <v/>
      </c>
      <c r="G67" s="63"/>
      <c r="H67" s="66"/>
      <c r="I67" s="66"/>
      <c r="J67" s="66"/>
      <c r="K67" s="66"/>
      <c r="L67" s="66"/>
      <c r="M67" s="66"/>
      <c r="N67" s="66"/>
      <c r="O67" s="66"/>
      <c r="P67" s="66"/>
      <c r="Q67" s="66"/>
      <c r="R67" s="66"/>
      <c r="S67" s="66"/>
      <c r="T67" s="66"/>
      <c r="U67" s="66"/>
      <c r="V67" s="66"/>
      <c r="W67" s="66"/>
      <c r="X67" s="66"/>
      <c r="Y67" s="66"/>
      <c r="Z67" s="66"/>
      <c r="AA67" s="66"/>
      <c r="AB67" s="66"/>
      <c r="AC67" s="66"/>
      <c r="AD67" s="66"/>
      <c r="AE67" s="66"/>
      <c r="AF67"/>
    </row>
    <row r="68" spans="2:32" s="28" customFormat="1" ht="15.95" customHeight="1" x14ac:dyDescent="0.25">
      <c r="B68" s="63"/>
      <c r="C68" s="67"/>
      <c r="D68" s="67"/>
      <c r="E68" s="175" t="str">
        <f t="shared" si="1"/>
        <v/>
      </c>
      <c r="F68" s="175" t="str">
        <f t="shared" si="2"/>
        <v/>
      </c>
      <c r="G68" s="63"/>
      <c r="H68" s="68"/>
      <c r="I68" s="68"/>
      <c r="J68" s="68"/>
      <c r="K68" s="68"/>
      <c r="L68" s="68"/>
      <c r="M68" s="68"/>
      <c r="N68" s="68"/>
      <c r="O68" s="68"/>
      <c r="P68" s="68"/>
      <c r="Q68" s="68"/>
      <c r="R68" s="68"/>
      <c r="S68" s="68"/>
      <c r="T68" s="68"/>
      <c r="U68" s="68"/>
      <c r="V68" s="68"/>
      <c r="W68" s="68"/>
      <c r="X68" s="68"/>
      <c r="Y68" s="68"/>
      <c r="Z68" s="68"/>
      <c r="AA68" s="68"/>
      <c r="AB68" s="68"/>
      <c r="AC68" s="68"/>
      <c r="AD68" s="68"/>
      <c r="AE68" s="68"/>
      <c r="AF68"/>
    </row>
    <row r="69" spans="2:32" s="28" customFormat="1" ht="15.95" customHeight="1" x14ac:dyDescent="0.25">
      <c r="B69" s="63"/>
      <c r="C69" s="65"/>
      <c r="D69" s="65"/>
      <c r="E69" s="174" t="str">
        <f t="shared" si="1"/>
        <v/>
      </c>
      <c r="F69" s="174" t="str">
        <f t="shared" si="2"/>
        <v/>
      </c>
      <c r="G69" s="63"/>
      <c r="H69" s="66"/>
      <c r="I69" s="66"/>
      <c r="J69" s="66"/>
      <c r="K69" s="66"/>
      <c r="L69" s="66"/>
      <c r="M69" s="66"/>
      <c r="N69" s="66"/>
      <c r="O69" s="66"/>
      <c r="P69" s="66"/>
      <c r="Q69" s="66"/>
      <c r="R69" s="66"/>
      <c r="S69" s="66"/>
      <c r="T69" s="66"/>
      <c r="U69" s="66"/>
      <c r="V69" s="66"/>
      <c r="W69" s="66"/>
      <c r="X69" s="66"/>
      <c r="Y69" s="66"/>
      <c r="Z69" s="66"/>
      <c r="AA69" s="66"/>
      <c r="AB69" s="66"/>
      <c r="AC69" s="66"/>
      <c r="AD69" s="66"/>
      <c r="AE69" s="66"/>
      <c r="AF69"/>
    </row>
    <row r="70" spans="2:32" s="28" customFormat="1" ht="15.95" customHeight="1" x14ac:dyDescent="0.25">
      <c r="B70" s="63"/>
      <c r="C70" s="67"/>
      <c r="D70" s="67"/>
      <c r="E70" s="175" t="str">
        <f t="shared" si="1"/>
        <v/>
      </c>
      <c r="F70" s="175" t="str">
        <f t="shared" si="2"/>
        <v/>
      </c>
      <c r="G70" s="63"/>
      <c r="H70" s="68"/>
      <c r="I70" s="68"/>
      <c r="J70" s="68"/>
      <c r="K70" s="68"/>
      <c r="L70" s="68"/>
      <c r="M70" s="68"/>
      <c r="N70" s="68"/>
      <c r="O70" s="68"/>
      <c r="P70" s="68"/>
      <c r="Q70" s="68"/>
      <c r="R70" s="68"/>
      <c r="S70" s="68"/>
      <c r="T70" s="68"/>
      <c r="U70" s="68"/>
      <c r="V70" s="68"/>
      <c r="W70" s="68"/>
      <c r="X70" s="68"/>
      <c r="Y70" s="68"/>
      <c r="Z70" s="68"/>
      <c r="AA70" s="68"/>
      <c r="AB70" s="68"/>
      <c r="AC70" s="68"/>
      <c r="AD70" s="68"/>
      <c r="AE70" s="68"/>
      <c r="AF70"/>
    </row>
    <row r="71" spans="2:32" s="28" customFormat="1" ht="15.95" customHeight="1" x14ac:dyDescent="0.25">
      <c r="B71" s="63"/>
      <c r="C71" s="65"/>
      <c r="D71" s="65"/>
      <c r="E71" s="174" t="str">
        <f t="shared" si="1"/>
        <v/>
      </c>
      <c r="F71" s="174" t="str">
        <f t="shared" si="2"/>
        <v/>
      </c>
      <c r="G71" s="63"/>
      <c r="H71" s="66"/>
      <c r="I71" s="66"/>
      <c r="J71" s="66"/>
      <c r="K71" s="66"/>
      <c r="L71" s="66"/>
      <c r="M71" s="66"/>
      <c r="N71" s="66"/>
      <c r="O71" s="66"/>
      <c r="P71" s="66"/>
      <c r="Q71" s="66"/>
      <c r="R71" s="66"/>
      <c r="S71" s="66"/>
      <c r="T71" s="66"/>
      <c r="U71" s="66"/>
      <c r="V71" s="66"/>
      <c r="W71" s="66"/>
      <c r="X71" s="66"/>
      <c r="Y71" s="66"/>
      <c r="Z71" s="66"/>
      <c r="AA71" s="66"/>
      <c r="AB71" s="66"/>
      <c r="AC71" s="66"/>
      <c r="AD71" s="66"/>
      <c r="AE71" s="66"/>
      <c r="AF71"/>
    </row>
    <row r="72" spans="2:32" s="28" customFormat="1" ht="15.95" customHeight="1" x14ac:dyDescent="0.25">
      <c r="B72" s="63"/>
      <c r="C72" s="67"/>
      <c r="D72" s="67"/>
      <c r="E72" s="175" t="str">
        <f t="shared" si="1"/>
        <v/>
      </c>
      <c r="F72" s="175" t="str">
        <f t="shared" si="2"/>
        <v/>
      </c>
      <c r="G72" s="63"/>
      <c r="H72" s="68"/>
      <c r="I72" s="68"/>
      <c r="J72" s="68"/>
      <c r="K72" s="68"/>
      <c r="L72" s="68"/>
      <c r="M72" s="68"/>
      <c r="N72" s="68"/>
      <c r="O72" s="68"/>
      <c r="P72" s="68"/>
      <c r="Q72" s="68"/>
      <c r="R72" s="68"/>
      <c r="S72" s="68"/>
      <c r="T72" s="68"/>
      <c r="U72" s="68"/>
      <c r="V72" s="68"/>
      <c r="W72" s="68"/>
      <c r="X72" s="68"/>
      <c r="Y72" s="68"/>
      <c r="Z72" s="68"/>
      <c r="AA72" s="68"/>
      <c r="AB72" s="68"/>
      <c r="AC72" s="68"/>
      <c r="AD72" s="68"/>
      <c r="AE72" s="68"/>
      <c r="AF72"/>
    </row>
    <row r="73" spans="2:32" s="28" customFormat="1" ht="15.95" customHeight="1" x14ac:dyDescent="0.25">
      <c r="B73" s="63"/>
      <c r="C73" s="65"/>
      <c r="D73" s="65"/>
      <c r="E73" s="174" t="str">
        <f t="shared" si="1"/>
        <v/>
      </c>
      <c r="F73" s="174" t="str">
        <f t="shared" si="2"/>
        <v/>
      </c>
      <c r="G73" s="63"/>
      <c r="H73" s="66"/>
      <c r="I73" s="66"/>
      <c r="J73" s="66"/>
      <c r="K73" s="66"/>
      <c r="L73" s="66"/>
      <c r="M73" s="66"/>
      <c r="N73" s="66"/>
      <c r="O73" s="66"/>
      <c r="P73" s="66"/>
      <c r="Q73" s="66"/>
      <c r="R73" s="66"/>
      <c r="S73" s="66"/>
      <c r="T73" s="66"/>
      <c r="U73" s="66"/>
      <c r="V73" s="66"/>
      <c r="W73" s="66"/>
      <c r="X73" s="66"/>
      <c r="Y73" s="66"/>
      <c r="Z73" s="66"/>
      <c r="AA73" s="66"/>
      <c r="AB73" s="66"/>
      <c r="AC73" s="66"/>
      <c r="AD73" s="66"/>
      <c r="AE73" s="66"/>
      <c r="AF73"/>
    </row>
    <row r="74" spans="2:32" s="28" customFormat="1" ht="15.95" customHeight="1" x14ac:dyDescent="0.25">
      <c r="B74" s="63"/>
      <c r="C74" s="67"/>
      <c r="D74" s="67"/>
      <c r="E74" s="175" t="str">
        <f t="shared" si="1"/>
        <v/>
      </c>
      <c r="F74" s="175" t="str">
        <f t="shared" si="2"/>
        <v/>
      </c>
      <c r="G74" s="63"/>
      <c r="H74" s="68"/>
      <c r="I74" s="68"/>
      <c r="J74" s="68"/>
      <c r="K74" s="68"/>
      <c r="L74" s="68"/>
      <c r="M74" s="68"/>
      <c r="N74" s="68"/>
      <c r="O74" s="68"/>
      <c r="P74" s="68"/>
      <c r="Q74" s="68"/>
      <c r="R74" s="68"/>
      <c r="S74" s="68"/>
      <c r="T74" s="68"/>
      <c r="U74" s="68"/>
      <c r="V74" s="68"/>
      <c r="W74" s="68"/>
      <c r="X74" s="68"/>
      <c r="Y74" s="68"/>
      <c r="Z74" s="68"/>
      <c r="AA74" s="68"/>
      <c r="AB74" s="68"/>
      <c r="AC74" s="68"/>
      <c r="AD74" s="68"/>
      <c r="AE74" s="68"/>
      <c r="AF74"/>
    </row>
    <row r="75" spans="2:32" s="28" customFormat="1" ht="15.95" customHeight="1" x14ac:dyDescent="0.25">
      <c r="B75" s="63"/>
      <c r="C75" s="65"/>
      <c r="D75" s="65"/>
      <c r="E75" s="174" t="str">
        <f t="shared" si="1"/>
        <v/>
      </c>
      <c r="F75" s="174" t="str">
        <f t="shared" si="2"/>
        <v/>
      </c>
      <c r="G75" s="63"/>
      <c r="H75" s="66"/>
      <c r="I75" s="66"/>
      <c r="J75" s="66"/>
      <c r="K75" s="66"/>
      <c r="L75" s="66"/>
      <c r="M75" s="66"/>
      <c r="N75" s="66"/>
      <c r="O75" s="66"/>
      <c r="P75" s="66"/>
      <c r="Q75" s="66"/>
      <c r="R75" s="66"/>
      <c r="S75" s="66"/>
      <c r="T75" s="66"/>
      <c r="U75" s="66"/>
      <c r="V75" s="66"/>
      <c r="W75" s="66"/>
      <c r="X75" s="66"/>
      <c r="Y75" s="66"/>
      <c r="Z75" s="66"/>
      <c r="AA75" s="66"/>
      <c r="AB75" s="66"/>
      <c r="AC75" s="66"/>
      <c r="AD75" s="66"/>
      <c r="AE75" s="66"/>
      <c r="AF75"/>
    </row>
    <row r="76" spans="2:32" s="28" customFormat="1" ht="15.95" customHeight="1" x14ac:dyDescent="0.25">
      <c r="B76" s="63"/>
      <c r="C76" s="67"/>
      <c r="D76" s="67"/>
      <c r="E76" s="175" t="str">
        <f t="shared" si="1"/>
        <v/>
      </c>
      <c r="F76" s="175" t="str">
        <f t="shared" si="2"/>
        <v/>
      </c>
      <c r="G76" s="63"/>
      <c r="H76" s="68"/>
      <c r="I76" s="68"/>
      <c r="J76" s="68"/>
      <c r="K76" s="68"/>
      <c r="L76" s="68"/>
      <c r="M76" s="68"/>
      <c r="N76" s="68"/>
      <c r="O76" s="68"/>
      <c r="P76" s="68"/>
      <c r="Q76" s="68"/>
      <c r="R76" s="68"/>
      <c r="S76" s="68"/>
      <c r="T76" s="68"/>
      <c r="U76" s="68"/>
      <c r="V76" s="68"/>
      <c r="W76" s="68"/>
      <c r="X76" s="68"/>
      <c r="Y76" s="68"/>
      <c r="Z76" s="68"/>
      <c r="AA76" s="68"/>
      <c r="AB76" s="68"/>
      <c r="AC76" s="68"/>
      <c r="AD76" s="68"/>
      <c r="AE76" s="68"/>
      <c r="AF76"/>
    </row>
    <row r="77" spans="2:32" s="28" customFormat="1" ht="15.95" customHeight="1" x14ac:dyDescent="0.25">
      <c r="B77" s="63"/>
      <c r="C77" s="65"/>
      <c r="D77" s="65"/>
      <c r="E77" s="174" t="str">
        <f t="shared" si="1"/>
        <v/>
      </c>
      <c r="F77" s="174" t="str">
        <f t="shared" si="2"/>
        <v/>
      </c>
      <c r="G77" s="63"/>
      <c r="H77" s="66"/>
      <c r="I77" s="66"/>
      <c r="J77" s="66"/>
      <c r="K77" s="66"/>
      <c r="L77" s="66"/>
      <c r="M77" s="66"/>
      <c r="N77" s="66"/>
      <c r="O77" s="66"/>
      <c r="P77" s="66"/>
      <c r="Q77" s="66"/>
      <c r="R77" s="66"/>
      <c r="S77" s="66"/>
      <c r="T77" s="66"/>
      <c r="U77" s="66"/>
      <c r="V77" s="66"/>
      <c r="W77" s="66"/>
      <c r="X77" s="66"/>
      <c r="Y77" s="66"/>
      <c r="Z77" s="66"/>
      <c r="AA77" s="66"/>
      <c r="AB77" s="66"/>
      <c r="AC77" s="66"/>
      <c r="AD77" s="66"/>
      <c r="AE77" s="66"/>
      <c r="AF77"/>
    </row>
    <row r="78" spans="2:32" s="28" customFormat="1" ht="15.95" customHeight="1" x14ac:dyDescent="0.25">
      <c r="B78" s="63"/>
      <c r="C78" s="67"/>
      <c r="D78" s="67"/>
      <c r="E78" s="175" t="str">
        <f t="shared" si="1"/>
        <v/>
      </c>
      <c r="F78" s="175" t="str">
        <f t="shared" si="2"/>
        <v/>
      </c>
      <c r="G78" s="63"/>
      <c r="H78" s="68"/>
      <c r="I78" s="68"/>
      <c r="J78" s="68"/>
      <c r="K78" s="68"/>
      <c r="L78" s="68"/>
      <c r="M78" s="68"/>
      <c r="N78" s="68"/>
      <c r="O78" s="68"/>
      <c r="P78" s="68"/>
      <c r="Q78" s="68"/>
      <c r="R78" s="68"/>
      <c r="S78" s="68"/>
      <c r="T78" s="68"/>
      <c r="U78" s="68"/>
      <c r="V78" s="68"/>
      <c r="W78" s="68"/>
      <c r="X78" s="68"/>
      <c r="Y78" s="68"/>
      <c r="Z78" s="68"/>
      <c r="AA78" s="68"/>
      <c r="AB78" s="68"/>
      <c r="AC78" s="68"/>
      <c r="AD78" s="68"/>
      <c r="AE78" s="68"/>
      <c r="AF78"/>
    </row>
    <row r="79" spans="2:32" s="28" customFormat="1" ht="15.95" customHeight="1" x14ac:dyDescent="0.25">
      <c r="B79" s="63"/>
      <c r="C79" s="65"/>
      <c r="D79" s="65"/>
      <c r="E79" s="174" t="str">
        <f t="shared" si="1"/>
        <v/>
      </c>
      <c r="F79" s="174" t="str">
        <f t="shared" si="2"/>
        <v/>
      </c>
      <c r="G79" s="63"/>
      <c r="H79" s="66"/>
      <c r="I79" s="66"/>
      <c r="J79" s="66"/>
      <c r="K79" s="66"/>
      <c r="L79" s="66"/>
      <c r="M79" s="66"/>
      <c r="N79" s="66"/>
      <c r="O79" s="66"/>
      <c r="P79" s="66"/>
      <c r="Q79" s="66"/>
      <c r="R79" s="66"/>
      <c r="S79" s="66"/>
      <c r="T79" s="66"/>
      <c r="U79" s="66"/>
      <c r="V79" s="66"/>
      <c r="W79" s="66"/>
      <c r="X79" s="66"/>
      <c r="Y79" s="66"/>
      <c r="Z79" s="66"/>
      <c r="AA79" s="66"/>
      <c r="AB79" s="66"/>
      <c r="AC79" s="66"/>
      <c r="AD79" s="66"/>
      <c r="AE79" s="66"/>
      <c r="AF79"/>
    </row>
    <row r="80" spans="2:32" s="28" customFormat="1" ht="15.95" customHeight="1" x14ac:dyDescent="0.25">
      <c r="B80" s="63"/>
      <c r="C80" s="67"/>
      <c r="D80" s="67"/>
      <c r="E80" s="175" t="str">
        <f t="shared" si="1"/>
        <v/>
      </c>
      <c r="F80" s="175" t="str">
        <f t="shared" si="2"/>
        <v/>
      </c>
      <c r="G80" s="63"/>
      <c r="H80" s="68"/>
      <c r="I80" s="68"/>
      <c r="J80" s="68"/>
      <c r="K80" s="68"/>
      <c r="L80" s="68"/>
      <c r="M80" s="68"/>
      <c r="N80" s="68"/>
      <c r="O80" s="68"/>
      <c r="P80" s="68"/>
      <c r="Q80" s="68"/>
      <c r="R80" s="68"/>
      <c r="S80" s="68"/>
      <c r="T80" s="68"/>
      <c r="U80" s="68"/>
      <c r="V80" s="68"/>
      <c r="W80" s="68"/>
      <c r="X80" s="68"/>
      <c r="Y80" s="68"/>
      <c r="Z80" s="68"/>
      <c r="AA80" s="68"/>
      <c r="AB80" s="68"/>
      <c r="AC80" s="68"/>
      <c r="AD80" s="68"/>
      <c r="AE80" s="68"/>
      <c r="AF80"/>
    </row>
    <row r="81" spans="2:32" s="28" customFormat="1" ht="15.95" customHeight="1" x14ac:dyDescent="0.25">
      <c r="B81" s="63"/>
      <c r="C81" s="65"/>
      <c r="D81" s="65"/>
      <c r="E81" s="174" t="str">
        <f t="shared" si="1"/>
        <v/>
      </c>
      <c r="F81" s="174" t="str">
        <f t="shared" si="2"/>
        <v/>
      </c>
      <c r="G81" s="63"/>
      <c r="H81" s="66"/>
      <c r="I81" s="66"/>
      <c r="J81" s="66"/>
      <c r="K81" s="66"/>
      <c r="L81" s="66"/>
      <c r="M81" s="66"/>
      <c r="N81" s="66"/>
      <c r="O81" s="66"/>
      <c r="P81" s="66"/>
      <c r="Q81" s="66"/>
      <c r="R81" s="66"/>
      <c r="S81" s="66"/>
      <c r="T81" s="66"/>
      <c r="U81" s="66"/>
      <c r="V81" s="66"/>
      <c r="W81" s="66"/>
      <c r="X81" s="66"/>
      <c r="Y81" s="66"/>
      <c r="Z81" s="66"/>
      <c r="AA81" s="66"/>
      <c r="AB81" s="66"/>
      <c r="AC81" s="66"/>
      <c r="AD81" s="66"/>
      <c r="AE81" s="66"/>
      <c r="AF81"/>
    </row>
    <row r="82" spans="2:32" s="28" customFormat="1" ht="15.95" customHeight="1" x14ac:dyDescent="0.25">
      <c r="B82" s="63"/>
      <c r="C82" s="67"/>
      <c r="D82" s="67"/>
      <c r="E82" s="175" t="str">
        <f t="shared" si="1"/>
        <v/>
      </c>
      <c r="F82" s="175" t="str">
        <f t="shared" si="2"/>
        <v/>
      </c>
      <c r="G82" s="63"/>
      <c r="H82" s="68"/>
      <c r="I82" s="68"/>
      <c r="J82" s="68"/>
      <c r="K82" s="68"/>
      <c r="L82" s="68"/>
      <c r="M82" s="68"/>
      <c r="N82" s="68"/>
      <c r="O82" s="68"/>
      <c r="P82" s="68"/>
      <c r="Q82" s="68"/>
      <c r="R82" s="68"/>
      <c r="S82" s="68"/>
      <c r="T82" s="68"/>
      <c r="U82" s="68"/>
      <c r="V82" s="68"/>
      <c r="W82" s="68"/>
      <c r="X82" s="68"/>
      <c r="Y82" s="68"/>
      <c r="Z82" s="68"/>
      <c r="AA82" s="68"/>
      <c r="AB82" s="68"/>
      <c r="AC82" s="68"/>
      <c r="AD82" s="68"/>
      <c r="AE82" s="68"/>
      <c r="AF82"/>
    </row>
    <row r="83" spans="2:32" s="28" customFormat="1" ht="15.95" customHeight="1" x14ac:dyDescent="0.25">
      <c r="B83" s="63"/>
      <c r="C83" s="65"/>
      <c r="D83" s="65"/>
      <c r="E83" s="174" t="str">
        <f t="shared" si="1"/>
        <v/>
      </c>
      <c r="F83" s="174" t="str">
        <f t="shared" si="2"/>
        <v/>
      </c>
      <c r="G83" s="63"/>
      <c r="H83" s="66"/>
      <c r="I83" s="66"/>
      <c r="J83" s="66"/>
      <c r="K83" s="66"/>
      <c r="L83" s="66"/>
      <c r="M83" s="66"/>
      <c r="N83" s="66"/>
      <c r="O83" s="66"/>
      <c r="P83" s="66"/>
      <c r="Q83" s="66"/>
      <c r="R83" s="66"/>
      <c r="S83" s="66"/>
      <c r="T83" s="66"/>
      <c r="U83" s="66"/>
      <c r="V83" s="66"/>
      <c r="W83" s="66"/>
      <c r="X83" s="66"/>
      <c r="Y83" s="66"/>
      <c r="Z83" s="66"/>
      <c r="AA83" s="66"/>
      <c r="AB83" s="66"/>
      <c r="AC83" s="66"/>
      <c r="AD83" s="66"/>
      <c r="AE83" s="66"/>
      <c r="AF83"/>
    </row>
    <row r="84" spans="2:32" s="28" customFormat="1" ht="15.95" customHeight="1" x14ac:dyDescent="0.25">
      <c r="B84" s="63"/>
      <c r="C84" s="67"/>
      <c r="D84" s="67"/>
      <c r="E84" s="175" t="str">
        <f t="shared" si="1"/>
        <v/>
      </c>
      <c r="F84" s="175" t="str">
        <f t="shared" si="2"/>
        <v/>
      </c>
      <c r="G84" s="63"/>
      <c r="H84" s="68"/>
      <c r="I84" s="68"/>
      <c r="J84" s="68"/>
      <c r="K84" s="68"/>
      <c r="L84" s="68"/>
      <c r="M84" s="68"/>
      <c r="N84" s="68"/>
      <c r="O84" s="68"/>
      <c r="P84" s="68"/>
      <c r="Q84" s="68"/>
      <c r="R84" s="68"/>
      <c r="S84" s="68"/>
      <c r="T84" s="68"/>
      <c r="U84" s="68"/>
      <c r="V84" s="68"/>
      <c r="W84" s="68"/>
      <c r="X84" s="68"/>
      <c r="Y84" s="68"/>
      <c r="Z84" s="68"/>
      <c r="AA84" s="68"/>
      <c r="AB84" s="68"/>
      <c r="AC84" s="68"/>
      <c r="AD84" s="68"/>
      <c r="AE84" s="68"/>
      <c r="AF84"/>
    </row>
    <row r="85" spans="2:32" s="28" customFormat="1" ht="15.95" customHeight="1" x14ac:dyDescent="0.25">
      <c r="B85" s="63"/>
      <c r="C85" s="65"/>
      <c r="D85" s="65"/>
      <c r="E85" s="174" t="str">
        <f t="shared" si="1"/>
        <v/>
      </c>
      <c r="F85" s="174" t="str">
        <f t="shared" si="2"/>
        <v/>
      </c>
      <c r="G85" s="63"/>
      <c r="H85" s="66"/>
      <c r="I85" s="66"/>
      <c r="J85" s="66"/>
      <c r="K85" s="66"/>
      <c r="L85" s="66"/>
      <c r="M85" s="66"/>
      <c r="N85" s="66"/>
      <c r="O85" s="66"/>
      <c r="P85" s="66"/>
      <c r="Q85" s="66"/>
      <c r="R85" s="66"/>
      <c r="S85" s="66"/>
      <c r="T85" s="66"/>
      <c r="U85" s="66"/>
      <c r="V85" s="66"/>
      <c r="W85" s="66"/>
      <c r="X85" s="66"/>
      <c r="Y85" s="66"/>
      <c r="Z85" s="66"/>
      <c r="AA85" s="66"/>
      <c r="AB85" s="66"/>
      <c r="AC85" s="66"/>
      <c r="AD85" s="66"/>
      <c r="AE85" s="66"/>
      <c r="AF85"/>
    </row>
    <row r="86" spans="2:32" s="28" customFormat="1" ht="15.95" customHeight="1" x14ac:dyDescent="0.25">
      <c r="B86" s="63"/>
      <c r="C86" s="67"/>
      <c r="D86" s="67"/>
      <c r="E86" s="175" t="str">
        <f t="shared" ref="E86:E149" si="3">IF(C86&lt;&gt;"",CatExpenditures,"")</f>
        <v/>
      </c>
      <c r="F86" s="175" t="str">
        <f t="shared" ref="F86:F149" si="4">IF(C86&lt;&gt;"",CatExpenditures_PM,"")</f>
        <v/>
      </c>
      <c r="G86" s="63"/>
      <c r="H86" s="68"/>
      <c r="I86" s="68"/>
      <c r="J86" s="68"/>
      <c r="K86" s="68"/>
      <c r="L86" s="68"/>
      <c r="M86" s="68"/>
      <c r="N86" s="68"/>
      <c r="O86" s="68"/>
      <c r="P86" s="68"/>
      <c r="Q86" s="68"/>
      <c r="R86" s="68"/>
      <c r="S86" s="68"/>
      <c r="T86" s="68"/>
      <c r="U86" s="68"/>
      <c r="V86" s="68"/>
      <c r="W86" s="68"/>
      <c r="X86" s="68"/>
      <c r="Y86" s="68"/>
      <c r="Z86" s="68"/>
      <c r="AA86" s="68"/>
      <c r="AB86" s="68"/>
      <c r="AC86" s="68"/>
      <c r="AD86" s="68"/>
      <c r="AE86" s="68"/>
      <c r="AF86"/>
    </row>
    <row r="87" spans="2:32" s="28" customFormat="1" ht="15.95" customHeight="1" x14ac:dyDescent="0.25">
      <c r="B87" s="63"/>
      <c r="C87" s="65"/>
      <c r="D87" s="65"/>
      <c r="E87" s="174" t="str">
        <f t="shared" si="3"/>
        <v/>
      </c>
      <c r="F87" s="174" t="str">
        <f t="shared" si="4"/>
        <v/>
      </c>
      <c r="G87" s="63"/>
      <c r="H87" s="66"/>
      <c r="I87" s="66"/>
      <c r="J87" s="66"/>
      <c r="K87" s="66"/>
      <c r="L87" s="66"/>
      <c r="M87" s="66"/>
      <c r="N87" s="66"/>
      <c r="O87" s="66"/>
      <c r="P87" s="66"/>
      <c r="Q87" s="66"/>
      <c r="R87" s="66"/>
      <c r="S87" s="66"/>
      <c r="T87" s="66"/>
      <c r="U87" s="66"/>
      <c r="V87" s="66"/>
      <c r="W87" s="66"/>
      <c r="X87" s="66"/>
      <c r="Y87" s="66"/>
      <c r="Z87" s="66"/>
      <c r="AA87" s="66"/>
      <c r="AB87" s="66"/>
      <c r="AC87" s="66"/>
      <c r="AD87" s="66"/>
      <c r="AE87" s="66"/>
      <c r="AF87"/>
    </row>
    <row r="88" spans="2:32" s="28" customFormat="1" ht="15.95" customHeight="1" x14ac:dyDescent="0.25">
      <c r="B88" s="63"/>
      <c r="C88" s="67"/>
      <c r="D88" s="67"/>
      <c r="E88" s="175" t="str">
        <f t="shared" si="3"/>
        <v/>
      </c>
      <c r="F88" s="175" t="str">
        <f t="shared" si="4"/>
        <v/>
      </c>
      <c r="G88" s="63"/>
      <c r="H88" s="68"/>
      <c r="I88" s="68"/>
      <c r="J88" s="68"/>
      <c r="K88" s="68"/>
      <c r="L88" s="68"/>
      <c r="M88" s="68"/>
      <c r="N88" s="68"/>
      <c r="O88" s="68"/>
      <c r="P88" s="68"/>
      <c r="Q88" s="68"/>
      <c r="R88" s="68"/>
      <c r="S88" s="68"/>
      <c r="T88" s="68"/>
      <c r="U88" s="68"/>
      <c r="V88" s="68"/>
      <c r="W88" s="68"/>
      <c r="X88" s="68"/>
      <c r="Y88" s="68"/>
      <c r="Z88" s="68"/>
      <c r="AA88" s="68"/>
      <c r="AB88" s="68"/>
      <c r="AC88" s="68"/>
      <c r="AD88" s="68"/>
      <c r="AE88" s="68"/>
      <c r="AF88"/>
    </row>
    <row r="89" spans="2:32" s="28" customFormat="1" ht="15.95" customHeight="1" x14ac:dyDescent="0.25">
      <c r="B89" s="63"/>
      <c r="C89" s="65"/>
      <c r="D89" s="65"/>
      <c r="E89" s="174" t="str">
        <f t="shared" si="3"/>
        <v/>
      </c>
      <c r="F89" s="174" t="str">
        <f t="shared" si="4"/>
        <v/>
      </c>
      <c r="G89" s="63"/>
      <c r="H89" s="66"/>
      <c r="I89" s="66"/>
      <c r="J89" s="66"/>
      <c r="K89" s="66"/>
      <c r="L89" s="66"/>
      <c r="M89" s="66"/>
      <c r="N89" s="66"/>
      <c r="O89" s="66"/>
      <c r="P89" s="66"/>
      <c r="Q89" s="66"/>
      <c r="R89" s="66"/>
      <c r="S89" s="66"/>
      <c r="T89" s="66"/>
      <c r="U89" s="66"/>
      <c r="V89" s="66"/>
      <c r="W89" s="66"/>
      <c r="X89" s="66"/>
      <c r="Y89" s="66"/>
      <c r="Z89" s="66"/>
      <c r="AA89" s="66"/>
      <c r="AB89" s="66"/>
      <c r="AC89" s="66"/>
      <c r="AD89" s="66"/>
      <c r="AE89" s="66"/>
      <c r="AF89"/>
    </row>
    <row r="90" spans="2:32" s="28" customFormat="1" ht="15.95" customHeight="1" x14ac:dyDescent="0.25">
      <c r="B90" s="63"/>
      <c r="C90" s="67"/>
      <c r="D90" s="67"/>
      <c r="E90" s="175" t="str">
        <f t="shared" si="3"/>
        <v/>
      </c>
      <c r="F90" s="175" t="str">
        <f t="shared" si="4"/>
        <v/>
      </c>
      <c r="G90" s="63"/>
      <c r="H90" s="68"/>
      <c r="I90" s="68"/>
      <c r="J90" s="68"/>
      <c r="K90" s="68"/>
      <c r="L90" s="68"/>
      <c r="M90" s="68"/>
      <c r="N90" s="68"/>
      <c r="O90" s="68"/>
      <c r="P90" s="68"/>
      <c r="Q90" s="68"/>
      <c r="R90" s="68"/>
      <c r="S90" s="68"/>
      <c r="T90" s="68"/>
      <c r="U90" s="68"/>
      <c r="V90" s="68"/>
      <c r="W90" s="68"/>
      <c r="X90" s="68"/>
      <c r="Y90" s="68"/>
      <c r="Z90" s="68"/>
      <c r="AA90" s="68"/>
      <c r="AB90" s="68"/>
      <c r="AC90" s="68"/>
      <c r="AD90" s="68"/>
      <c r="AE90" s="68"/>
      <c r="AF90"/>
    </row>
    <row r="91" spans="2:32" s="28" customFormat="1" ht="15.95" customHeight="1" x14ac:dyDescent="0.25">
      <c r="B91" s="63"/>
      <c r="C91" s="65"/>
      <c r="D91" s="65"/>
      <c r="E91" s="174" t="str">
        <f t="shared" si="3"/>
        <v/>
      </c>
      <c r="F91" s="174" t="str">
        <f t="shared" si="4"/>
        <v/>
      </c>
      <c r="G91" s="63"/>
      <c r="H91" s="66"/>
      <c r="I91" s="66"/>
      <c r="J91" s="66"/>
      <c r="K91" s="66"/>
      <c r="L91" s="66"/>
      <c r="M91" s="66"/>
      <c r="N91" s="66"/>
      <c r="O91" s="66"/>
      <c r="P91" s="66"/>
      <c r="Q91" s="66"/>
      <c r="R91" s="66"/>
      <c r="S91" s="66"/>
      <c r="T91" s="66"/>
      <c r="U91" s="66"/>
      <c r="V91" s="66"/>
      <c r="W91" s="66"/>
      <c r="X91" s="66"/>
      <c r="Y91" s="66"/>
      <c r="Z91" s="66"/>
      <c r="AA91" s="66"/>
      <c r="AB91" s="66"/>
      <c r="AC91" s="66"/>
      <c r="AD91" s="66"/>
      <c r="AE91" s="66"/>
      <c r="AF91"/>
    </row>
    <row r="92" spans="2:32" s="28" customFormat="1" ht="15.95" customHeight="1" x14ac:dyDescent="0.25">
      <c r="B92" s="63"/>
      <c r="C92" s="67"/>
      <c r="D92" s="67"/>
      <c r="E92" s="175" t="str">
        <f t="shared" si="3"/>
        <v/>
      </c>
      <c r="F92" s="175" t="str">
        <f t="shared" si="4"/>
        <v/>
      </c>
      <c r="G92" s="63"/>
      <c r="H92" s="68"/>
      <c r="I92" s="68"/>
      <c r="J92" s="68"/>
      <c r="K92" s="68"/>
      <c r="L92" s="68"/>
      <c r="M92" s="68"/>
      <c r="N92" s="68"/>
      <c r="O92" s="68"/>
      <c r="P92" s="68"/>
      <c r="Q92" s="68"/>
      <c r="R92" s="68"/>
      <c r="S92" s="68"/>
      <c r="T92" s="68"/>
      <c r="U92" s="68"/>
      <c r="V92" s="68"/>
      <c r="W92" s="68"/>
      <c r="X92" s="68"/>
      <c r="Y92" s="68"/>
      <c r="Z92" s="68"/>
      <c r="AA92" s="68"/>
      <c r="AB92" s="68"/>
      <c r="AC92" s="68"/>
      <c r="AD92" s="68"/>
      <c r="AE92" s="68"/>
      <c r="AF92"/>
    </row>
    <row r="93" spans="2:32" s="28" customFormat="1" ht="15.95" customHeight="1" x14ac:dyDescent="0.25">
      <c r="B93" s="63"/>
      <c r="C93" s="65"/>
      <c r="D93" s="65"/>
      <c r="E93" s="174" t="str">
        <f t="shared" si="3"/>
        <v/>
      </c>
      <c r="F93" s="174" t="str">
        <f t="shared" si="4"/>
        <v/>
      </c>
      <c r="G93" s="63"/>
      <c r="H93" s="66"/>
      <c r="I93" s="66"/>
      <c r="J93" s="66"/>
      <c r="K93" s="66"/>
      <c r="L93" s="66"/>
      <c r="M93" s="66"/>
      <c r="N93" s="66"/>
      <c r="O93" s="66"/>
      <c r="P93" s="66"/>
      <c r="Q93" s="66"/>
      <c r="R93" s="66"/>
      <c r="S93" s="66"/>
      <c r="T93" s="66"/>
      <c r="U93" s="66"/>
      <c r="V93" s="66"/>
      <c r="W93" s="66"/>
      <c r="X93" s="66"/>
      <c r="Y93" s="66"/>
      <c r="Z93" s="66"/>
      <c r="AA93" s="66"/>
      <c r="AB93" s="66"/>
      <c r="AC93" s="66"/>
      <c r="AD93" s="66"/>
      <c r="AE93" s="66"/>
      <c r="AF93"/>
    </row>
    <row r="94" spans="2:32" s="28" customFormat="1" ht="15.95" customHeight="1" x14ac:dyDescent="0.25">
      <c r="B94" s="63"/>
      <c r="C94" s="67"/>
      <c r="D94" s="67"/>
      <c r="E94" s="175" t="str">
        <f t="shared" si="3"/>
        <v/>
      </c>
      <c r="F94" s="175" t="str">
        <f t="shared" si="4"/>
        <v/>
      </c>
      <c r="G94" s="63"/>
      <c r="H94" s="68"/>
      <c r="I94" s="68"/>
      <c r="J94" s="68"/>
      <c r="K94" s="68"/>
      <c r="L94" s="68"/>
      <c r="M94" s="68"/>
      <c r="N94" s="68"/>
      <c r="O94" s="68"/>
      <c r="P94" s="68"/>
      <c r="Q94" s="68"/>
      <c r="R94" s="68"/>
      <c r="S94" s="68"/>
      <c r="T94" s="68"/>
      <c r="U94" s="68"/>
      <c r="V94" s="68"/>
      <c r="W94" s="68"/>
      <c r="X94" s="68"/>
      <c r="Y94" s="68"/>
      <c r="Z94" s="68"/>
      <c r="AA94" s="68"/>
      <c r="AB94" s="68"/>
      <c r="AC94" s="68"/>
      <c r="AD94" s="68"/>
      <c r="AE94" s="68"/>
      <c r="AF94"/>
    </row>
    <row r="95" spans="2:32" s="28" customFormat="1" ht="15.95" customHeight="1" x14ac:dyDescent="0.25">
      <c r="B95" s="63"/>
      <c r="C95" s="65"/>
      <c r="D95" s="65"/>
      <c r="E95" s="174" t="str">
        <f t="shared" si="3"/>
        <v/>
      </c>
      <c r="F95" s="174" t="str">
        <f t="shared" si="4"/>
        <v/>
      </c>
      <c r="G95" s="63"/>
      <c r="H95" s="66"/>
      <c r="I95" s="66"/>
      <c r="J95" s="66"/>
      <c r="K95" s="66"/>
      <c r="L95" s="66"/>
      <c r="M95" s="66"/>
      <c r="N95" s="66"/>
      <c r="O95" s="66"/>
      <c r="P95" s="66"/>
      <c r="Q95" s="66"/>
      <c r="R95" s="66"/>
      <c r="S95" s="66"/>
      <c r="T95" s="66"/>
      <c r="U95" s="66"/>
      <c r="V95" s="66"/>
      <c r="W95" s="66"/>
      <c r="X95" s="66"/>
      <c r="Y95" s="66"/>
      <c r="Z95" s="66"/>
      <c r="AA95" s="66"/>
      <c r="AB95" s="66"/>
      <c r="AC95" s="66"/>
      <c r="AD95" s="66"/>
      <c r="AE95" s="66"/>
      <c r="AF95"/>
    </row>
    <row r="96" spans="2:32" s="28" customFormat="1" ht="15.95" customHeight="1" x14ac:dyDescent="0.25">
      <c r="B96" s="63"/>
      <c r="C96" s="67"/>
      <c r="D96" s="67"/>
      <c r="E96" s="175" t="str">
        <f t="shared" si="3"/>
        <v/>
      </c>
      <c r="F96" s="175" t="str">
        <f t="shared" si="4"/>
        <v/>
      </c>
      <c r="G96" s="63"/>
      <c r="H96" s="68"/>
      <c r="I96" s="68"/>
      <c r="J96" s="68"/>
      <c r="K96" s="68"/>
      <c r="L96" s="68"/>
      <c r="M96" s="68"/>
      <c r="N96" s="68"/>
      <c r="O96" s="68"/>
      <c r="P96" s="68"/>
      <c r="Q96" s="68"/>
      <c r="R96" s="68"/>
      <c r="S96" s="68"/>
      <c r="T96" s="68"/>
      <c r="U96" s="68"/>
      <c r="V96" s="68"/>
      <c r="W96" s="68"/>
      <c r="X96" s="68"/>
      <c r="Y96" s="68"/>
      <c r="Z96" s="68"/>
      <c r="AA96" s="68"/>
      <c r="AB96" s="68"/>
      <c r="AC96" s="68"/>
      <c r="AD96" s="68"/>
      <c r="AE96" s="68"/>
      <c r="AF96"/>
    </row>
    <row r="97" spans="2:32" s="28" customFormat="1" ht="15.95" customHeight="1" x14ac:dyDescent="0.25">
      <c r="B97" s="63"/>
      <c r="C97" s="65"/>
      <c r="D97" s="65"/>
      <c r="E97" s="174" t="str">
        <f t="shared" si="3"/>
        <v/>
      </c>
      <c r="F97" s="174" t="str">
        <f t="shared" si="4"/>
        <v/>
      </c>
      <c r="G97" s="63"/>
      <c r="H97" s="66"/>
      <c r="I97" s="66"/>
      <c r="J97" s="66"/>
      <c r="K97" s="66"/>
      <c r="L97" s="66"/>
      <c r="M97" s="66"/>
      <c r="N97" s="66"/>
      <c r="O97" s="66"/>
      <c r="P97" s="66"/>
      <c r="Q97" s="66"/>
      <c r="R97" s="66"/>
      <c r="S97" s="66"/>
      <c r="T97" s="66"/>
      <c r="U97" s="66"/>
      <c r="V97" s="66"/>
      <c r="W97" s="66"/>
      <c r="X97" s="66"/>
      <c r="Y97" s="66"/>
      <c r="Z97" s="66"/>
      <c r="AA97" s="66"/>
      <c r="AB97" s="66"/>
      <c r="AC97" s="66"/>
      <c r="AD97" s="66"/>
      <c r="AE97" s="66"/>
      <c r="AF97"/>
    </row>
    <row r="98" spans="2:32" s="28" customFormat="1" ht="15.95" customHeight="1" x14ac:dyDescent="0.25">
      <c r="B98" s="63"/>
      <c r="C98" s="67"/>
      <c r="D98" s="67"/>
      <c r="E98" s="175" t="str">
        <f t="shared" si="3"/>
        <v/>
      </c>
      <c r="F98" s="175" t="str">
        <f t="shared" si="4"/>
        <v/>
      </c>
      <c r="G98" s="63"/>
      <c r="H98" s="68"/>
      <c r="I98" s="68"/>
      <c r="J98" s="68"/>
      <c r="K98" s="68"/>
      <c r="L98" s="68"/>
      <c r="M98" s="68"/>
      <c r="N98" s="68"/>
      <c r="O98" s="68"/>
      <c r="P98" s="68"/>
      <c r="Q98" s="68"/>
      <c r="R98" s="68"/>
      <c r="S98" s="68"/>
      <c r="T98" s="68"/>
      <c r="U98" s="68"/>
      <c r="V98" s="68"/>
      <c r="W98" s="68"/>
      <c r="X98" s="68"/>
      <c r="Y98" s="68"/>
      <c r="Z98" s="68"/>
      <c r="AA98" s="68"/>
      <c r="AB98" s="68"/>
      <c r="AC98" s="68"/>
      <c r="AD98" s="68"/>
      <c r="AE98" s="68"/>
      <c r="AF98"/>
    </row>
    <row r="99" spans="2:32" s="28" customFormat="1" ht="15.95" customHeight="1" x14ac:dyDescent="0.25">
      <c r="B99" s="63"/>
      <c r="C99" s="65"/>
      <c r="D99" s="65"/>
      <c r="E99" s="174" t="str">
        <f t="shared" si="3"/>
        <v/>
      </c>
      <c r="F99" s="174" t="str">
        <f t="shared" si="4"/>
        <v/>
      </c>
      <c r="G99" s="63"/>
      <c r="H99" s="66"/>
      <c r="I99" s="66"/>
      <c r="J99" s="66"/>
      <c r="K99" s="66"/>
      <c r="L99" s="66"/>
      <c r="M99" s="66"/>
      <c r="N99" s="66"/>
      <c r="O99" s="66"/>
      <c r="P99" s="66"/>
      <c r="Q99" s="66"/>
      <c r="R99" s="66"/>
      <c r="S99" s="66"/>
      <c r="T99" s="66"/>
      <c r="U99" s="66"/>
      <c r="V99" s="66"/>
      <c r="W99" s="66"/>
      <c r="X99" s="66"/>
      <c r="Y99" s="66"/>
      <c r="Z99" s="66"/>
      <c r="AA99" s="66"/>
      <c r="AB99" s="66"/>
      <c r="AC99" s="66"/>
      <c r="AD99" s="66"/>
      <c r="AE99" s="66"/>
      <c r="AF99"/>
    </row>
    <row r="100" spans="2:32" s="28" customFormat="1" ht="15.95" customHeight="1" x14ac:dyDescent="0.25">
      <c r="B100" s="63"/>
      <c r="C100" s="67"/>
      <c r="D100" s="67"/>
      <c r="E100" s="175" t="str">
        <f t="shared" si="3"/>
        <v/>
      </c>
      <c r="F100" s="175" t="str">
        <f t="shared" si="4"/>
        <v/>
      </c>
      <c r="G100" s="63"/>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row>
    <row r="101" spans="2:32" s="28" customFormat="1" ht="15.95" customHeight="1" x14ac:dyDescent="0.25">
      <c r="B101" s="63"/>
      <c r="C101" s="65"/>
      <c r="D101" s="65"/>
      <c r="E101" s="174" t="str">
        <f t="shared" si="3"/>
        <v/>
      </c>
      <c r="F101" s="174" t="str">
        <f t="shared" si="4"/>
        <v/>
      </c>
      <c r="G101" s="63"/>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row>
    <row r="102" spans="2:32" s="28" customFormat="1" ht="15.95" customHeight="1" x14ac:dyDescent="0.25">
      <c r="B102" s="63"/>
      <c r="C102" s="67"/>
      <c r="D102" s="67"/>
      <c r="E102" s="175" t="str">
        <f t="shared" si="3"/>
        <v/>
      </c>
      <c r="F102" s="175" t="str">
        <f t="shared" si="4"/>
        <v/>
      </c>
      <c r="G102" s="63"/>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row>
    <row r="103" spans="2:32" s="28" customFormat="1" ht="15.95" customHeight="1" x14ac:dyDescent="0.25">
      <c r="B103" s="63"/>
      <c r="C103" s="65"/>
      <c r="D103" s="65"/>
      <c r="E103" s="174" t="str">
        <f t="shared" si="3"/>
        <v/>
      </c>
      <c r="F103" s="174" t="str">
        <f t="shared" si="4"/>
        <v/>
      </c>
      <c r="G103" s="63"/>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row>
    <row r="104" spans="2:32" s="28" customFormat="1" ht="15.95" customHeight="1" x14ac:dyDescent="0.25">
      <c r="B104" s="63"/>
      <c r="C104" s="67"/>
      <c r="D104" s="67"/>
      <c r="E104" s="175" t="str">
        <f t="shared" si="3"/>
        <v/>
      </c>
      <c r="F104" s="175" t="str">
        <f t="shared" si="4"/>
        <v/>
      </c>
      <c r="G104" s="63"/>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row>
    <row r="105" spans="2:32" s="28" customFormat="1" ht="15.95" customHeight="1" x14ac:dyDescent="0.25">
      <c r="B105" s="63"/>
      <c r="C105" s="65"/>
      <c r="D105" s="65"/>
      <c r="E105" s="174" t="str">
        <f t="shared" si="3"/>
        <v/>
      </c>
      <c r="F105" s="174" t="str">
        <f t="shared" si="4"/>
        <v/>
      </c>
      <c r="G105" s="63"/>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row>
    <row r="106" spans="2:32" s="28" customFormat="1" ht="15.95" customHeight="1" x14ac:dyDescent="0.25">
      <c r="B106" s="63"/>
      <c r="C106" s="67"/>
      <c r="D106" s="67"/>
      <c r="E106" s="175" t="str">
        <f t="shared" si="3"/>
        <v/>
      </c>
      <c r="F106" s="175" t="str">
        <f t="shared" si="4"/>
        <v/>
      </c>
      <c r="G106" s="63"/>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row>
    <row r="107" spans="2:32" s="28" customFormat="1" ht="15.95" customHeight="1" x14ac:dyDescent="0.25">
      <c r="B107" s="63"/>
      <c r="C107" s="65"/>
      <c r="D107" s="65"/>
      <c r="E107" s="174" t="str">
        <f t="shared" si="3"/>
        <v/>
      </c>
      <c r="F107" s="174" t="str">
        <f t="shared" si="4"/>
        <v/>
      </c>
      <c r="G107" s="63"/>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row>
    <row r="108" spans="2:32" s="28" customFormat="1" ht="15.95" customHeight="1" x14ac:dyDescent="0.25">
      <c r="B108" s="63"/>
      <c r="C108" s="67"/>
      <c r="D108" s="67"/>
      <c r="E108" s="175" t="str">
        <f t="shared" si="3"/>
        <v/>
      </c>
      <c r="F108" s="175" t="str">
        <f t="shared" si="4"/>
        <v/>
      </c>
      <c r="G108" s="63"/>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row>
    <row r="109" spans="2:32" s="28" customFormat="1" ht="15.95" customHeight="1" x14ac:dyDescent="0.25">
      <c r="B109" s="63"/>
      <c r="C109" s="65"/>
      <c r="D109" s="65"/>
      <c r="E109" s="174" t="str">
        <f t="shared" si="3"/>
        <v/>
      </c>
      <c r="F109" s="174" t="str">
        <f t="shared" si="4"/>
        <v/>
      </c>
      <c r="G109" s="63"/>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row>
    <row r="110" spans="2:32" s="28" customFormat="1" ht="15.95" customHeight="1" x14ac:dyDescent="0.25">
      <c r="B110" s="63"/>
      <c r="C110" s="67"/>
      <c r="D110" s="67"/>
      <c r="E110" s="175" t="str">
        <f t="shared" si="3"/>
        <v/>
      </c>
      <c r="F110" s="175" t="str">
        <f t="shared" si="4"/>
        <v/>
      </c>
      <c r="G110" s="63"/>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row>
    <row r="111" spans="2:32" s="28" customFormat="1" ht="15.95" customHeight="1" x14ac:dyDescent="0.25">
      <c r="B111" s="63"/>
      <c r="C111" s="65"/>
      <c r="D111" s="65"/>
      <c r="E111" s="174" t="str">
        <f t="shared" si="3"/>
        <v/>
      </c>
      <c r="F111" s="174" t="str">
        <f t="shared" si="4"/>
        <v/>
      </c>
      <c r="G111" s="63"/>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row>
    <row r="112" spans="2:32" s="28" customFormat="1" ht="15.95" customHeight="1" x14ac:dyDescent="0.25">
      <c r="B112" s="63"/>
      <c r="C112" s="67"/>
      <c r="D112" s="67"/>
      <c r="E112" s="175" t="str">
        <f t="shared" si="3"/>
        <v/>
      </c>
      <c r="F112" s="175" t="str">
        <f t="shared" si="4"/>
        <v/>
      </c>
      <c r="G112" s="63"/>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row>
    <row r="113" spans="2:32" s="28" customFormat="1" ht="15.95" customHeight="1" x14ac:dyDescent="0.25">
      <c r="B113" s="63"/>
      <c r="C113" s="65"/>
      <c r="D113" s="65"/>
      <c r="E113" s="174" t="str">
        <f t="shared" si="3"/>
        <v/>
      </c>
      <c r="F113" s="174" t="str">
        <f t="shared" si="4"/>
        <v/>
      </c>
      <c r="G113" s="63"/>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row>
    <row r="114" spans="2:32" s="28" customFormat="1" ht="15.95" customHeight="1" x14ac:dyDescent="0.25">
      <c r="B114" s="63"/>
      <c r="C114" s="67"/>
      <c r="D114" s="67"/>
      <c r="E114" s="175" t="str">
        <f t="shared" si="3"/>
        <v/>
      </c>
      <c r="F114" s="175" t="str">
        <f t="shared" si="4"/>
        <v/>
      </c>
      <c r="G114" s="63"/>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row>
    <row r="115" spans="2:32" s="28" customFormat="1" ht="15.95" customHeight="1" x14ac:dyDescent="0.25">
      <c r="B115" s="63"/>
      <c r="C115" s="65"/>
      <c r="D115" s="65"/>
      <c r="E115" s="174" t="str">
        <f t="shared" si="3"/>
        <v/>
      </c>
      <c r="F115" s="174" t="str">
        <f t="shared" si="4"/>
        <v/>
      </c>
      <c r="G115" s="63"/>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row>
    <row r="116" spans="2:32" s="28" customFormat="1" ht="15.95" customHeight="1" x14ac:dyDescent="0.25">
      <c r="B116" s="63"/>
      <c r="C116" s="67"/>
      <c r="D116" s="67"/>
      <c r="E116" s="175" t="str">
        <f t="shared" si="3"/>
        <v/>
      </c>
      <c r="F116" s="175" t="str">
        <f t="shared" si="4"/>
        <v/>
      </c>
      <c r="G116" s="63"/>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row>
    <row r="117" spans="2:32" s="28" customFormat="1" ht="15.95" customHeight="1" x14ac:dyDescent="0.25">
      <c r="B117" s="63"/>
      <c r="C117" s="65"/>
      <c r="D117" s="65"/>
      <c r="E117" s="174" t="str">
        <f t="shared" si="3"/>
        <v/>
      </c>
      <c r="F117" s="174" t="str">
        <f t="shared" si="4"/>
        <v/>
      </c>
      <c r="G117" s="63"/>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row>
    <row r="118" spans="2:32" s="28" customFormat="1" ht="15.95" customHeight="1" x14ac:dyDescent="0.25">
      <c r="B118" s="63"/>
      <c r="C118" s="67"/>
      <c r="D118" s="67"/>
      <c r="E118" s="175" t="str">
        <f t="shared" si="3"/>
        <v/>
      </c>
      <c r="F118" s="175" t="str">
        <f t="shared" si="4"/>
        <v/>
      </c>
      <c r="G118" s="63"/>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row>
    <row r="119" spans="2:32" s="28" customFormat="1" ht="15.95" customHeight="1" x14ac:dyDescent="0.25">
      <c r="B119" s="63"/>
      <c r="C119" s="65"/>
      <c r="D119" s="65"/>
      <c r="E119" s="174" t="str">
        <f t="shared" si="3"/>
        <v/>
      </c>
      <c r="F119" s="174" t="str">
        <f t="shared" si="4"/>
        <v/>
      </c>
      <c r="G119" s="63"/>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row>
    <row r="120" spans="2:32" s="28" customFormat="1" ht="15.95" customHeight="1" x14ac:dyDescent="0.25">
      <c r="B120" s="63"/>
      <c r="C120" s="67"/>
      <c r="D120" s="67"/>
      <c r="E120" s="175" t="str">
        <f t="shared" si="3"/>
        <v/>
      </c>
      <c r="F120" s="175" t="str">
        <f t="shared" si="4"/>
        <v/>
      </c>
      <c r="G120" s="63"/>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row>
    <row r="121" spans="2:32" s="28" customFormat="1" ht="15.95" customHeight="1" x14ac:dyDescent="0.25">
      <c r="B121" s="63"/>
      <c r="C121" s="65"/>
      <c r="D121" s="65"/>
      <c r="E121" s="174" t="str">
        <f t="shared" si="3"/>
        <v/>
      </c>
      <c r="F121" s="174" t="str">
        <f t="shared" si="4"/>
        <v/>
      </c>
      <c r="G121" s="63"/>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c r="AF121"/>
    </row>
    <row r="122" spans="2:32" s="28" customFormat="1" ht="15.95" customHeight="1" x14ac:dyDescent="0.25">
      <c r="B122" s="63"/>
      <c r="C122" s="67"/>
      <c r="D122" s="67"/>
      <c r="E122" s="175" t="str">
        <f t="shared" si="3"/>
        <v/>
      </c>
      <c r="F122" s="175" t="str">
        <f t="shared" si="4"/>
        <v/>
      </c>
      <c r="G122" s="63"/>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row>
    <row r="123" spans="2:32" s="28" customFormat="1" ht="15.95" customHeight="1" x14ac:dyDescent="0.25">
      <c r="B123" s="63"/>
      <c r="C123" s="65"/>
      <c r="D123" s="65"/>
      <c r="E123" s="174" t="str">
        <f t="shared" si="3"/>
        <v/>
      </c>
      <c r="F123" s="174" t="str">
        <f t="shared" si="4"/>
        <v/>
      </c>
      <c r="G123" s="63"/>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row>
    <row r="124" spans="2:32" s="28" customFormat="1" ht="15.95" customHeight="1" x14ac:dyDescent="0.25">
      <c r="B124" s="63"/>
      <c r="C124" s="67"/>
      <c r="D124" s="67"/>
      <c r="E124" s="175" t="str">
        <f t="shared" si="3"/>
        <v/>
      </c>
      <c r="F124" s="175" t="str">
        <f t="shared" si="4"/>
        <v/>
      </c>
      <c r="G124" s="63"/>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row>
    <row r="125" spans="2:32" s="28" customFormat="1" ht="15.95" customHeight="1" x14ac:dyDescent="0.25">
      <c r="B125" s="63"/>
      <c r="C125" s="65"/>
      <c r="D125" s="65"/>
      <c r="E125" s="174" t="str">
        <f t="shared" si="3"/>
        <v/>
      </c>
      <c r="F125" s="174" t="str">
        <f t="shared" si="4"/>
        <v/>
      </c>
      <c r="G125" s="63"/>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row>
    <row r="126" spans="2:32" s="28" customFormat="1" ht="15.95" customHeight="1" x14ac:dyDescent="0.25">
      <c r="B126" s="63"/>
      <c r="C126" s="67"/>
      <c r="D126" s="67"/>
      <c r="E126" s="175" t="str">
        <f t="shared" si="3"/>
        <v/>
      </c>
      <c r="F126" s="175" t="str">
        <f t="shared" si="4"/>
        <v/>
      </c>
      <c r="G126" s="63"/>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row>
    <row r="127" spans="2:32" s="28" customFormat="1" ht="15.95" customHeight="1" x14ac:dyDescent="0.25">
      <c r="B127" s="63"/>
      <c r="C127" s="65"/>
      <c r="D127" s="65"/>
      <c r="E127" s="174" t="str">
        <f t="shared" si="3"/>
        <v/>
      </c>
      <c r="F127" s="174" t="str">
        <f t="shared" si="4"/>
        <v/>
      </c>
      <c r="G127" s="63"/>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row>
    <row r="128" spans="2:32" s="28" customFormat="1" ht="15.95" customHeight="1" x14ac:dyDescent="0.25">
      <c r="B128" s="63"/>
      <c r="C128" s="67"/>
      <c r="D128" s="67"/>
      <c r="E128" s="175" t="str">
        <f t="shared" si="3"/>
        <v/>
      </c>
      <c r="F128" s="175" t="str">
        <f t="shared" si="4"/>
        <v/>
      </c>
      <c r="G128" s="63"/>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row>
    <row r="129" spans="2:32" s="28" customFormat="1" ht="15.95" customHeight="1" x14ac:dyDescent="0.25">
      <c r="B129" s="63"/>
      <c r="C129" s="65"/>
      <c r="D129" s="65"/>
      <c r="E129" s="174" t="str">
        <f t="shared" si="3"/>
        <v/>
      </c>
      <c r="F129" s="174" t="str">
        <f t="shared" si="4"/>
        <v/>
      </c>
      <c r="G129" s="63"/>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row>
    <row r="130" spans="2:32" s="28" customFormat="1" ht="15.95" customHeight="1" x14ac:dyDescent="0.25">
      <c r="B130" s="63"/>
      <c r="C130" s="67"/>
      <c r="D130" s="67"/>
      <c r="E130" s="175" t="str">
        <f t="shared" si="3"/>
        <v/>
      </c>
      <c r="F130" s="175" t="str">
        <f t="shared" si="4"/>
        <v/>
      </c>
      <c r="G130" s="63"/>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row>
    <row r="131" spans="2:32" s="28" customFormat="1" ht="15.95" customHeight="1" x14ac:dyDescent="0.25">
      <c r="B131" s="63"/>
      <c r="C131" s="65"/>
      <c r="D131" s="65"/>
      <c r="E131" s="174" t="str">
        <f t="shared" si="3"/>
        <v/>
      </c>
      <c r="F131" s="174" t="str">
        <f t="shared" si="4"/>
        <v/>
      </c>
      <c r="G131" s="63"/>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row>
    <row r="132" spans="2:32" s="28" customFormat="1" ht="15.95" customHeight="1" x14ac:dyDescent="0.25">
      <c r="B132" s="63"/>
      <c r="C132" s="67"/>
      <c r="D132" s="67"/>
      <c r="E132" s="175" t="str">
        <f t="shared" si="3"/>
        <v/>
      </c>
      <c r="F132" s="175" t="str">
        <f t="shared" si="4"/>
        <v/>
      </c>
      <c r="G132" s="63"/>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row>
    <row r="133" spans="2:32" s="28" customFormat="1" ht="15.95" customHeight="1" x14ac:dyDescent="0.25">
      <c r="B133" s="63"/>
      <c r="C133" s="65"/>
      <c r="D133" s="65"/>
      <c r="E133" s="174" t="str">
        <f t="shared" si="3"/>
        <v/>
      </c>
      <c r="F133" s="174" t="str">
        <f t="shared" si="4"/>
        <v/>
      </c>
      <c r="G133" s="63"/>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c r="AF133"/>
    </row>
    <row r="134" spans="2:32" s="28" customFormat="1" ht="15.95" customHeight="1" x14ac:dyDescent="0.25">
      <c r="B134" s="63"/>
      <c r="C134" s="67"/>
      <c r="D134" s="67"/>
      <c r="E134" s="175" t="str">
        <f t="shared" si="3"/>
        <v/>
      </c>
      <c r="F134" s="175" t="str">
        <f t="shared" si="4"/>
        <v/>
      </c>
      <c r="G134" s="63"/>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row>
    <row r="135" spans="2:32" s="28" customFormat="1" ht="15.95" customHeight="1" x14ac:dyDescent="0.25">
      <c r="B135" s="63"/>
      <c r="C135" s="65"/>
      <c r="D135" s="65"/>
      <c r="E135" s="174" t="str">
        <f t="shared" si="3"/>
        <v/>
      </c>
      <c r="F135" s="174" t="str">
        <f t="shared" si="4"/>
        <v/>
      </c>
      <c r="G135" s="63"/>
      <c r="H135" s="66"/>
      <c r="I135" s="66"/>
      <c r="J135" s="66"/>
      <c r="K135" s="66"/>
      <c r="L135" s="66"/>
      <c r="M135" s="66"/>
      <c r="N135" s="66"/>
      <c r="O135" s="66"/>
      <c r="P135" s="66"/>
      <c r="Q135" s="66"/>
      <c r="R135" s="66"/>
      <c r="S135" s="66"/>
      <c r="T135" s="66"/>
      <c r="U135" s="66"/>
      <c r="V135" s="66"/>
      <c r="W135" s="66"/>
      <c r="X135" s="66"/>
      <c r="Y135" s="66"/>
      <c r="Z135" s="66"/>
      <c r="AA135" s="66"/>
      <c r="AB135" s="66"/>
      <c r="AC135" s="66"/>
      <c r="AD135" s="66"/>
      <c r="AE135" s="66"/>
      <c r="AF135"/>
    </row>
    <row r="136" spans="2:32" s="28" customFormat="1" ht="15.95" customHeight="1" x14ac:dyDescent="0.25">
      <c r="B136" s="63"/>
      <c r="C136" s="67"/>
      <c r="D136" s="67"/>
      <c r="E136" s="175" t="str">
        <f t="shared" si="3"/>
        <v/>
      </c>
      <c r="F136" s="175" t="str">
        <f t="shared" si="4"/>
        <v/>
      </c>
      <c r="G136" s="63"/>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row>
    <row r="137" spans="2:32" s="28" customFormat="1" ht="15.95" customHeight="1" x14ac:dyDescent="0.25">
      <c r="B137" s="63"/>
      <c r="C137" s="65"/>
      <c r="D137" s="65"/>
      <c r="E137" s="174" t="str">
        <f t="shared" si="3"/>
        <v/>
      </c>
      <c r="F137" s="174" t="str">
        <f t="shared" si="4"/>
        <v/>
      </c>
      <c r="G137" s="63"/>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c r="AE137" s="66"/>
      <c r="AF137"/>
    </row>
    <row r="138" spans="2:32" s="28" customFormat="1" ht="15.95" customHeight="1" x14ac:dyDescent="0.25">
      <c r="B138" s="63"/>
      <c r="C138" s="67"/>
      <c r="D138" s="67"/>
      <c r="E138" s="175" t="str">
        <f t="shared" si="3"/>
        <v/>
      </c>
      <c r="F138" s="175" t="str">
        <f t="shared" si="4"/>
        <v/>
      </c>
      <c r="G138" s="63"/>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row>
    <row r="139" spans="2:32" s="28" customFormat="1" ht="15.95" customHeight="1" x14ac:dyDescent="0.25">
      <c r="B139" s="63"/>
      <c r="C139" s="65"/>
      <c r="D139" s="65"/>
      <c r="E139" s="174" t="str">
        <f t="shared" si="3"/>
        <v/>
      </c>
      <c r="F139" s="174" t="str">
        <f t="shared" si="4"/>
        <v/>
      </c>
      <c r="G139" s="63"/>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row>
    <row r="140" spans="2:32" s="28" customFormat="1" ht="15.95" customHeight="1" x14ac:dyDescent="0.25">
      <c r="B140" s="63"/>
      <c r="C140" s="67"/>
      <c r="D140" s="67"/>
      <c r="E140" s="175" t="str">
        <f t="shared" si="3"/>
        <v/>
      </c>
      <c r="F140" s="175" t="str">
        <f t="shared" si="4"/>
        <v/>
      </c>
      <c r="G140" s="63"/>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row>
    <row r="141" spans="2:32" s="28" customFormat="1" ht="15.95" customHeight="1" x14ac:dyDescent="0.25">
      <c r="B141" s="63"/>
      <c r="C141" s="65"/>
      <c r="D141" s="65"/>
      <c r="E141" s="174" t="str">
        <f t="shared" si="3"/>
        <v/>
      </c>
      <c r="F141" s="174" t="str">
        <f t="shared" si="4"/>
        <v/>
      </c>
      <c r="G141" s="63"/>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c r="AF141"/>
    </row>
    <row r="142" spans="2:32" s="28" customFormat="1" ht="15.95" customHeight="1" x14ac:dyDescent="0.25">
      <c r="B142" s="63"/>
      <c r="C142" s="67"/>
      <c r="D142" s="67"/>
      <c r="E142" s="175" t="str">
        <f t="shared" si="3"/>
        <v/>
      </c>
      <c r="F142" s="175" t="str">
        <f t="shared" si="4"/>
        <v/>
      </c>
      <c r="G142" s="63"/>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row>
    <row r="143" spans="2:32" s="28" customFormat="1" ht="15.95" customHeight="1" x14ac:dyDescent="0.25">
      <c r="B143" s="63"/>
      <c r="C143" s="65"/>
      <c r="D143" s="65"/>
      <c r="E143" s="174" t="str">
        <f t="shared" si="3"/>
        <v/>
      </c>
      <c r="F143" s="174" t="str">
        <f t="shared" si="4"/>
        <v/>
      </c>
      <c r="G143" s="63"/>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row>
    <row r="144" spans="2:32" s="28" customFormat="1" ht="15.95" customHeight="1" x14ac:dyDescent="0.25">
      <c r="B144" s="63"/>
      <c r="C144" s="67"/>
      <c r="D144" s="67"/>
      <c r="E144" s="175" t="str">
        <f t="shared" si="3"/>
        <v/>
      </c>
      <c r="F144" s="175" t="str">
        <f t="shared" si="4"/>
        <v/>
      </c>
      <c r="G144" s="63"/>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row>
    <row r="145" spans="2:32" s="28" customFormat="1" ht="15.95" customHeight="1" x14ac:dyDescent="0.25">
      <c r="B145" s="63"/>
      <c r="C145" s="65"/>
      <c r="D145" s="65"/>
      <c r="E145" s="174" t="str">
        <f t="shared" si="3"/>
        <v/>
      </c>
      <c r="F145" s="174" t="str">
        <f t="shared" si="4"/>
        <v/>
      </c>
      <c r="G145" s="63"/>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c r="AF145"/>
    </row>
    <row r="146" spans="2:32" s="28" customFormat="1" ht="15.95" customHeight="1" x14ac:dyDescent="0.25">
      <c r="B146" s="63"/>
      <c r="C146" s="67"/>
      <c r="D146" s="67"/>
      <c r="E146" s="175" t="str">
        <f t="shared" si="3"/>
        <v/>
      </c>
      <c r="F146" s="175" t="str">
        <f t="shared" si="4"/>
        <v/>
      </c>
      <c r="G146" s="63"/>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row>
    <row r="147" spans="2:32" s="28" customFormat="1" ht="15.95" customHeight="1" x14ac:dyDescent="0.25">
      <c r="B147" s="63"/>
      <c r="C147" s="65"/>
      <c r="D147" s="65"/>
      <c r="E147" s="174" t="str">
        <f t="shared" si="3"/>
        <v/>
      </c>
      <c r="F147" s="174" t="str">
        <f t="shared" si="4"/>
        <v/>
      </c>
      <c r="G147" s="63"/>
      <c r="H147" s="66"/>
      <c r="I147" s="66"/>
      <c r="J147" s="66"/>
      <c r="K147" s="66"/>
      <c r="L147" s="66"/>
      <c r="M147" s="66"/>
      <c r="N147" s="66"/>
      <c r="O147" s="66"/>
      <c r="P147" s="66"/>
      <c r="Q147" s="66"/>
      <c r="R147" s="66"/>
      <c r="S147" s="66"/>
      <c r="T147" s="66"/>
      <c r="U147" s="66"/>
      <c r="V147" s="66"/>
      <c r="W147" s="66"/>
      <c r="X147" s="66"/>
      <c r="Y147" s="66"/>
      <c r="Z147" s="66"/>
      <c r="AA147" s="66"/>
      <c r="AB147" s="66"/>
      <c r="AC147" s="66"/>
      <c r="AD147" s="66"/>
      <c r="AE147" s="66"/>
      <c r="AF147"/>
    </row>
    <row r="148" spans="2:32" s="28" customFormat="1" ht="15.95" customHeight="1" x14ac:dyDescent="0.25">
      <c r="B148" s="63"/>
      <c r="C148" s="67"/>
      <c r="D148" s="67"/>
      <c r="E148" s="175" t="str">
        <f t="shared" si="3"/>
        <v/>
      </c>
      <c r="F148" s="175" t="str">
        <f t="shared" si="4"/>
        <v/>
      </c>
      <c r="G148" s="63"/>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row>
    <row r="149" spans="2:32" s="28" customFormat="1" ht="15.95" customHeight="1" x14ac:dyDescent="0.25">
      <c r="B149" s="63"/>
      <c r="C149" s="65"/>
      <c r="D149" s="65"/>
      <c r="E149" s="174" t="str">
        <f t="shared" si="3"/>
        <v/>
      </c>
      <c r="F149" s="174" t="str">
        <f t="shared" si="4"/>
        <v/>
      </c>
      <c r="G149" s="63"/>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row>
    <row r="150" spans="2:32" s="28" customFormat="1" ht="15.95" customHeight="1" x14ac:dyDescent="0.25">
      <c r="B150" s="63"/>
      <c r="C150" s="67"/>
      <c r="D150" s="67"/>
      <c r="E150" s="175" t="str">
        <f t="shared" ref="E150:E213" si="5">IF(C150&lt;&gt;"",CatExpenditures,"")</f>
        <v/>
      </c>
      <c r="F150" s="175" t="str">
        <f t="shared" ref="F150:F213" si="6">IF(C150&lt;&gt;"",CatExpenditures_PM,"")</f>
        <v/>
      </c>
      <c r="G150" s="63"/>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row>
    <row r="151" spans="2:32" s="28" customFormat="1" ht="15.95" customHeight="1" x14ac:dyDescent="0.25">
      <c r="B151" s="63"/>
      <c r="C151" s="65"/>
      <c r="D151" s="65"/>
      <c r="E151" s="174" t="str">
        <f t="shared" si="5"/>
        <v/>
      </c>
      <c r="F151" s="174" t="str">
        <f t="shared" si="6"/>
        <v/>
      </c>
      <c r="G151" s="63"/>
      <c r="H151" s="66"/>
      <c r="I151" s="66"/>
      <c r="J151" s="66"/>
      <c r="K151" s="66"/>
      <c r="L151" s="66"/>
      <c r="M151" s="66"/>
      <c r="N151" s="66"/>
      <c r="O151" s="66"/>
      <c r="P151" s="66"/>
      <c r="Q151" s="66"/>
      <c r="R151" s="66"/>
      <c r="S151" s="66"/>
      <c r="T151" s="66"/>
      <c r="U151" s="66"/>
      <c r="V151" s="66"/>
      <c r="W151" s="66"/>
      <c r="X151" s="66"/>
      <c r="Y151" s="66"/>
      <c r="Z151" s="66"/>
      <c r="AA151" s="66"/>
      <c r="AB151" s="66"/>
      <c r="AC151" s="66"/>
      <c r="AD151" s="66"/>
      <c r="AE151" s="66"/>
      <c r="AF151"/>
    </row>
    <row r="152" spans="2:32" s="28" customFormat="1" ht="15.95" customHeight="1" x14ac:dyDescent="0.25">
      <c r="B152" s="63"/>
      <c r="C152" s="67"/>
      <c r="D152" s="67"/>
      <c r="E152" s="175" t="str">
        <f t="shared" si="5"/>
        <v/>
      </c>
      <c r="F152" s="175" t="str">
        <f t="shared" si="6"/>
        <v/>
      </c>
      <c r="G152" s="63"/>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row>
    <row r="153" spans="2:32" s="28" customFormat="1" ht="15.95" customHeight="1" x14ac:dyDescent="0.25">
      <c r="B153" s="63"/>
      <c r="C153" s="65"/>
      <c r="D153" s="65"/>
      <c r="E153" s="174" t="str">
        <f t="shared" si="5"/>
        <v/>
      </c>
      <c r="F153" s="174" t="str">
        <f t="shared" si="6"/>
        <v/>
      </c>
      <c r="G153" s="63"/>
      <c r="H153" s="66"/>
      <c r="I153" s="66"/>
      <c r="J153" s="66"/>
      <c r="K153" s="66"/>
      <c r="L153" s="66"/>
      <c r="M153" s="66"/>
      <c r="N153" s="66"/>
      <c r="O153" s="66"/>
      <c r="P153" s="66"/>
      <c r="Q153" s="66"/>
      <c r="R153" s="66"/>
      <c r="S153" s="66"/>
      <c r="T153" s="66"/>
      <c r="U153" s="66"/>
      <c r="V153" s="66"/>
      <c r="W153" s="66"/>
      <c r="X153" s="66"/>
      <c r="Y153" s="66"/>
      <c r="Z153" s="66"/>
      <c r="AA153" s="66"/>
      <c r="AB153" s="66"/>
      <c r="AC153" s="66"/>
      <c r="AD153" s="66"/>
      <c r="AE153" s="66"/>
      <c r="AF153"/>
    </row>
    <row r="154" spans="2:32" s="28" customFormat="1" ht="15.95" customHeight="1" x14ac:dyDescent="0.25">
      <c r="B154" s="63"/>
      <c r="C154" s="67"/>
      <c r="D154" s="67"/>
      <c r="E154" s="175" t="str">
        <f t="shared" si="5"/>
        <v/>
      </c>
      <c r="F154" s="175" t="str">
        <f t="shared" si="6"/>
        <v/>
      </c>
      <c r="G154" s="63"/>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row>
    <row r="155" spans="2:32" s="28" customFormat="1" ht="15.95" customHeight="1" x14ac:dyDescent="0.25">
      <c r="B155" s="63"/>
      <c r="C155" s="65"/>
      <c r="D155" s="65"/>
      <c r="E155" s="174" t="str">
        <f t="shared" si="5"/>
        <v/>
      </c>
      <c r="F155" s="174" t="str">
        <f t="shared" si="6"/>
        <v/>
      </c>
      <c r="G155" s="63"/>
      <c r="H155" s="66"/>
      <c r="I155" s="66"/>
      <c r="J155" s="66"/>
      <c r="K155" s="66"/>
      <c r="L155" s="66"/>
      <c r="M155" s="66"/>
      <c r="N155" s="66"/>
      <c r="O155" s="66"/>
      <c r="P155" s="66"/>
      <c r="Q155" s="66"/>
      <c r="R155" s="66"/>
      <c r="S155" s="66"/>
      <c r="T155" s="66"/>
      <c r="U155" s="66"/>
      <c r="V155" s="66"/>
      <c r="W155" s="66"/>
      <c r="X155" s="66"/>
      <c r="Y155" s="66"/>
      <c r="Z155" s="66"/>
      <c r="AA155" s="66"/>
      <c r="AB155" s="66"/>
      <c r="AC155" s="66"/>
      <c r="AD155" s="66"/>
      <c r="AE155" s="66"/>
      <c r="AF155"/>
    </row>
    <row r="156" spans="2:32" s="28" customFormat="1" ht="15.95" customHeight="1" x14ac:dyDescent="0.25">
      <c r="B156" s="63"/>
      <c r="C156" s="67"/>
      <c r="D156" s="67"/>
      <c r="E156" s="175" t="str">
        <f t="shared" si="5"/>
        <v/>
      </c>
      <c r="F156" s="175" t="str">
        <f t="shared" si="6"/>
        <v/>
      </c>
      <c r="G156" s="63"/>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row>
    <row r="157" spans="2:32" s="28" customFormat="1" ht="15.95" customHeight="1" x14ac:dyDescent="0.25">
      <c r="B157" s="63"/>
      <c r="C157" s="65"/>
      <c r="D157" s="65"/>
      <c r="E157" s="174" t="str">
        <f t="shared" si="5"/>
        <v/>
      </c>
      <c r="F157" s="174" t="str">
        <f t="shared" si="6"/>
        <v/>
      </c>
      <c r="G157" s="63"/>
      <c r="H157" s="66"/>
      <c r="I157" s="66"/>
      <c r="J157" s="66"/>
      <c r="K157" s="66"/>
      <c r="L157" s="66"/>
      <c r="M157" s="66"/>
      <c r="N157" s="66"/>
      <c r="O157" s="66"/>
      <c r="P157" s="66"/>
      <c r="Q157" s="66"/>
      <c r="R157" s="66"/>
      <c r="S157" s="66"/>
      <c r="T157" s="66"/>
      <c r="U157" s="66"/>
      <c r="V157" s="66"/>
      <c r="W157" s="66"/>
      <c r="X157" s="66"/>
      <c r="Y157" s="66"/>
      <c r="Z157" s="66"/>
      <c r="AA157" s="66"/>
      <c r="AB157" s="66"/>
      <c r="AC157" s="66"/>
      <c r="AD157" s="66"/>
      <c r="AE157" s="66"/>
      <c r="AF157"/>
    </row>
    <row r="158" spans="2:32" s="28" customFormat="1" ht="15.95" customHeight="1" x14ac:dyDescent="0.25">
      <c r="B158" s="63"/>
      <c r="C158" s="67"/>
      <c r="D158" s="67"/>
      <c r="E158" s="175" t="str">
        <f t="shared" si="5"/>
        <v/>
      </c>
      <c r="F158" s="175" t="str">
        <f t="shared" si="6"/>
        <v/>
      </c>
      <c r="G158" s="63"/>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row>
    <row r="159" spans="2:32" s="28" customFormat="1" ht="15.95" customHeight="1" x14ac:dyDescent="0.25">
      <c r="B159" s="63"/>
      <c r="C159" s="65"/>
      <c r="D159" s="65"/>
      <c r="E159" s="174" t="str">
        <f t="shared" si="5"/>
        <v/>
      </c>
      <c r="F159" s="174" t="str">
        <f t="shared" si="6"/>
        <v/>
      </c>
      <c r="G159" s="63"/>
      <c r="H159" s="66"/>
      <c r="I159" s="66"/>
      <c r="J159" s="66"/>
      <c r="K159" s="66"/>
      <c r="L159" s="66"/>
      <c r="M159" s="66"/>
      <c r="N159" s="66"/>
      <c r="O159" s="66"/>
      <c r="P159" s="66"/>
      <c r="Q159" s="66"/>
      <c r="R159" s="66"/>
      <c r="S159" s="66"/>
      <c r="T159" s="66"/>
      <c r="U159" s="66"/>
      <c r="V159" s="66"/>
      <c r="W159" s="66"/>
      <c r="X159" s="66"/>
      <c r="Y159" s="66"/>
      <c r="Z159" s="66"/>
      <c r="AA159" s="66"/>
      <c r="AB159" s="66"/>
      <c r="AC159" s="66"/>
      <c r="AD159" s="66"/>
      <c r="AE159" s="66"/>
      <c r="AF159"/>
    </row>
    <row r="160" spans="2:32" s="28" customFormat="1" ht="15.95" customHeight="1" x14ac:dyDescent="0.25">
      <c r="B160" s="63"/>
      <c r="C160" s="67"/>
      <c r="D160" s="67"/>
      <c r="E160" s="175" t="str">
        <f t="shared" si="5"/>
        <v/>
      </c>
      <c r="F160" s="175" t="str">
        <f t="shared" si="6"/>
        <v/>
      </c>
      <c r="G160" s="63"/>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row>
    <row r="161" spans="2:32" s="28" customFormat="1" ht="15.95" customHeight="1" x14ac:dyDescent="0.25">
      <c r="B161" s="63"/>
      <c r="C161" s="65"/>
      <c r="D161" s="65"/>
      <c r="E161" s="174" t="str">
        <f t="shared" si="5"/>
        <v/>
      </c>
      <c r="F161" s="174" t="str">
        <f t="shared" si="6"/>
        <v/>
      </c>
      <c r="G161" s="63"/>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row>
    <row r="162" spans="2:32" s="28" customFormat="1" ht="15.95" customHeight="1" x14ac:dyDescent="0.25">
      <c r="B162" s="63"/>
      <c r="C162" s="67"/>
      <c r="D162" s="67"/>
      <c r="E162" s="175" t="str">
        <f t="shared" si="5"/>
        <v/>
      </c>
      <c r="F162" s="175" t="str">
        <f t="shared" si="6"/>
        <v/>
      </c>
      <c r="G162" s="63"/>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row>
    <row r="163" spans="2:32" s="28" customFormat="1" ht="15.95" customHeight="1" x14ac:dyDescent="0.25">
      <c r="B163" s="63"/>
      <c r="C163" s="65"/>
      <c r="D163" s="65"/>
      <c r="E163" s="174" t="str">
        <f t="shared" si="5"/>
        <v/>
      </c>
      <c r="F163" s="174" t="str">
        <f t="shared" si="6"/>
        <v/>
      </c>
      <c r="G163" s="63"/>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row>
    <row r="164" spans="2:32" s="28" customFormat="1" ht="15.95" customHeight="1" x14ac:dyDescent="0.25">
      <c r="B164" s="63"/>
      <c r="C164" s="67"/>
      <c r="D164" s="67"/>
      <c r="E164" s="175" t="str">
        <f t="shared" si="5"/>
        <v/>
      </c>
      <c r="F164" s="175" t="str">
        <f t="shared" si="6"/>
        <v/>
      </c>
      <c r="G164" s="63"/>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row>
    <row r="165" spans="2:32" s="28" customFormat="1" ht="15.95" customHeight="1" x14ac:dyDescent="0.25">
      <c r="B165" s="63"/>
      <c r="C165" s="65"/>
      <c r="D165" s="65"/>
      <c r="E165" s="174" t="str">
        <f t="shared" si="5"/>
        <v/>
      </c>
      <c r="F165" s="174" t="str">
        <f t="shared" si="6"/>
        <v/>
      </c>
      <c r="G165" s="63"/>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row>
    <row r="166" spans="2:32" s="28" customFormat="1" ht="15.95" customHeight="1" x14ac:dyDescent="0.25">
      <c r="B166" s="63"/>
      <c r="C166" s="67"/>
      <c r="D166" s="67"/>
      <c r="E166" s="175" t="str">
        <f t="shared" si="5"/>
        <v/>
      </c>
      <c r="F166" s="175" t="str">
        <f t="shared" si="6"/>
        <v/>
      </c>
      <c r="G166" s="63"/>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row>
    <row r="167" spans="2:32" s="28" customFormat="1" ht="15.95" customHeight="1" x14ac:dyDescent="0.25">
      <c r="B167" s="63"/>
      <c r="C167" s="65"/>
      <c r="D167" s="65"/>
      <c r="E167" s="174" t="str">
        <f t="shared" si="5"/>
        <v/>
      </c>
      <c r="F167" s="174" t="str">
        <f t="shared" si="6"/>
        <v/>
      </c>
      <c r="G167" s="63"/>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row>
    <row r="168" spans="2:32" s="28" customFormat="1" ht="15.95" customHeight="1" x14ac:dyDescent="0.25">
      <c r="B168" s="63"/>
      <c r="C168" s="67"/>
      <c r="D168" s="67"/>
      <c r="E168" s="175" t="str">
        <f t="shared" si="5"/>
        <v/>
      </c>
      <c r="F168" s="175" t="str">
        <f t="shared" si="6"/>
        <v/>
      </c>
      <c r="G168" s="63"/>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row>
    <row r="169" spans="2:32" s="28" customFormat="1" ht="15.95" customHeight="1" x14ac:dyDescent="0.25">
      <c r="B169" s="63"/>
      <c r="C169" s="65"/>
      <c r="D169" s="65"/>
      <c r="E169" s="174" t="str">
        <f t="shared" si="5"/>
        <v/>
      </c>
      <c r="F169" s="174" t="str">
        <f t="shared" si="6"/>
        <v/>
      </c>
      <c r="G169" s="63"/>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row>
    <row r="170" spans="2:32" s="28" customFormat="1" ht="15.95" customHeight="1" x14ac:dyDescent="0.25">
      <c r="B170" s="63"/>
      <c r="C170" s="67"/>
      <c r="D170" s="67"/>
      <c r="E170" s="175" t="str">
        <f t="shared" si="5"/>
        <v/>
      </c>
      <c r="F170" s="175" t="str">
        <f t="shared" si="6"/>
        <v/>
      </c>
      <c r="G170" s="63"/>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row>
    <row r="171" spans="2:32" s="28" customFormat="1" ht="15.95" customHeight="1" x14ac:dyDescent="0.25">
      <c r="B171" s="63"/>
      <c r="C171" s="65"/>
      <c r="D171" s="65"/>
      <c r="E171" s="174" t="str">
        <f t="shared" si="5"/>
        <v/>
      </c>
      <c r="F171" s="174" t="str">
        <f t="shared" si="6"/>
        <v/>
      </c>
      <c r="G171" s="63"/>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row>
    <row r="172" spans="2:32" s="28" customFormat="1" ht="15.95" customHeight="1" x14ac:dyDescent="0.25">
      <c r="B172" s="63"/>
      <c r="C172" s="67"/>
      <c r="D172" s="67"/>
      <c r="E172" s="175" t="str">
        <f t="shared" si="5"/>
        <v/>
      </c>
      <c r="F172" s="175" t="str">
        <f t="shared" si="6"/>
        <v/>
      </c>
      <c r="G172" s="63"/>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row>
    <row r="173" spans="2:32" s="28" customFormat="1" ht="15.95" customHeight="1" x14ac:dyDescent="0.25">
      <c r="B173" s="63"/>
      <c r="C173" s="65"/>
      <c r="D173" s="65"/>
      <c r="E173" s="174" t="str">
        <f t="shared" si="5"/>
        <v/>
      </c>
      <c r="F173" s="174" t="str">
        <f t="shared" si="6"/>
        <v/>
      </c>
      <c r="G173" s="63"/>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row>
    <row r="174" spans="2:32" s="28" customFormat="1" ht="15.95" customHeight="1" x14ac:dyDescent="0.25">
      <c r="B174" s="63"/>
      <c r="C174" s="67"/>
      <c r="D174" s="67"/>
      <c r="E174" s="175" t="str">
        <f t="shared" si="5"/>
        <v/>
      </c>
      <c r="F174" s="175" t="str">
        <f t="shared" si="6"/>
        <v/>
      </c>
      <c r="G174" s="63"/>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row>
    <row r="175" spans="2:32" s="28" customFormat="1" ht="15.95" customHeight="1" x14ac:dyDescent="0.25">
      <c r="B175" s="63"/>
      <c r="C175" s="65"/>
      <c r="D175" s="65"/>
      <c r="E175" s="174" t="str">
        <f t="shared" si="5"/>
        <v/>
      </c>
      <c r="F175" s="174" t="str">
        <f t="shared" si="6"/>
        <v/>
      </c>
      <c r="G175" s="63"/>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row>
    <row r="176" spans="2:32" s="28" customFormat="1" ht="15.95" customHeight="1" x14ac:dyDescent="0.25">
      <c r="B176" s="63"/>
      <c r="C176" s="67"/>
      <c r="D176" s="67"/>
      <c r="E176" s="175" t="str">
        <f t="shared" si="5"/>
        <v/>
      </c>
      <c r="F176" s="175" t="str">
        <f t="shared" si="6"/>
        <v/>
      </c>
      <c r="G176" s="63"/>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row>
    <row r="177" spans="2:32" s="28" customFormat="1" ht="15.95" customHeight="1" x14ac:dyDescent="0.25">
      <c r="B177" s="63"/>
      <c r="C177" s="65"/>
      <c r="D177" s="65"/>
      <c r="E177" s="174" t="str">
        <f t="shared" si="5"/>
        <v/>
      </c>
      <c r="F177" s="174" t="str">
        <f t="shared" si="6"/>
        <v/>
      </c>
      <c r="G177" s="63"/>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row>
    <row r="178" spans="2:32" s="28" customFormat="1" ht="15.95" customHeight="1" x14ac:dyDescent="0.25">
      <c r="B178" s="63"/>
      <c r="C178" s="67"/>
      <c r="D178" s="67"/>
      <c r="E178" s="175" t="str">
        <f t="shared" si="5"/>
        <v/>
      </c>
      <c r="F178" s="175" t="str">
        <f t="shared" si="6"/>
        <v/>
      </c>
      <c r="G178" s="63"/>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row>
    <row r="179" spans="2:32" s="28" customFormat="1" ht="15.95" customHeight="1" x14ac:dyDescent="0.25">
      <c r="B179" s="63"/>
      <c r="C179" s="65"/>
      <c r="D179" s="65"/>
      <c r="E179" s="174" t="str">
        <f t="shared" si="5"/>
        <v/>
      </c>
      <c r="F179" s="174" t="str">
        <f t="shared" si="6"/>
        <v/>
      </c>
      <c r="G179" s="63"/>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row>
    <row r="180" spans="2:32" s="28" customFormat="1" ht="15.95" customHeight="1" x14ac:dyDescent="0.25">
      <c r="B180" s="63"/>
      <c r="C180" s="67"/>
      <c r="D180" s="67"/>
      <c r="E180" s="175" t="str">
        <f t="shared" si="5"/>
        <v/>
      </c>
      <c r="F180" s="175" t="str">
        <f t="shared" si="6"/>
        <v/>
      </c>
      <c r="G180" s="63"/>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row>
    <row r="181" spans="2:32" s="28" customFormat="1" ht="15.95" customHeight="1" x14ac:dyDescent="0.25">
      <c r="B181" s="63"/>
      <c r="C181" s="65"/>
      <c r="D181" s="65"/>
      <c r="E181" s="174" t="str">
        <f t="shared" si="5"/>
        <v/>
      </c>
      <c r="F181" s="174" t="str">
        <f t="shared" si="6"/>
        <v/>
      </c>
      <c r="G181" s="63"/>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row>
    <row r="182" spans="2:32" s="28" customFormat="1" ht="15.95" customHeight="1" x14ac:dyDescent="0.25">
      <c r="B182" s="63"/>
      <c r="C182" s="67"/>
      <c r="D182" s="67"/>
      <c r="E182" s="175" t="str">
        <f t="shared" si="5"/>
        <v/>
      </c>
      <c r="F182" s="175" t="str">
        <f t="shared" si="6"/>
        <v/>
      </c>
      <c r="G182" s="63"/>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row>
    <row r="183" spans="2:32" s="28" customFormat="1" ht="15.95" customHeight="1" x14ac:dyDescent="0.25">
      <c r="B183" s="63"/>
      <c r="C183" s="65"/>
      <c r="D183" s="65"/>
      <c r="E183" s="174" t="str">
        <f t="shared" si="5"/>
        <v/>
      </c>
      <c r="F183" s="174" t="str">
        <f t="shared" si="6"/>
        <v/>
      </c>
      <c r="G183" s="63"/>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row>
    <row r="184" spans="2:32" s="28" customFormat="1" ht="15.95" customHeight="1" x14ac:dyDescent="0.25">
      <c r="B184" s="63"/>
      <c r="C184" s="67"/>
      <c r="D184" s="67"/>
      <c r="E184" s="175" t="str">
        <f t="shared" si="5"/>
        <v/>
      </c>
      <c r="F184" s="175" t="str">
        <f t="shared" si="6"/>
        <v/>
      </c>
      <c r="G184" s="63"/>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row>
    <row r="185" spans="2:32" s="28" customFormat="1" ht="15.95" customHeight="1" x14ac:dyDescent="0.25">
      <c r="B185" s="63"/>
      <c r="C185" s="65"/>
      <c r="D185" s="65"/>
      <c r="E185" s="174" t="str">
        <f t="shared" si="5"/>
        <v/>
      </c>
      <c r="F185" s="174" t="str">
        <f t="shared" si="6"/>
        <v/>
      </c>
      <c r="G185" s="63"/>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row>
    <row r="186" spans="2:32" s="28" customFormat="1" ht="15.95" customHeight="1" x14ac:dyDescent="0.25">
      <c r="B186" s="63"/>
      <c r="C186" s="67"/>
      <c r="D186" s="67"/>
      <c r="E186" s="175" t="str">
        <f t="shared" si="5"/>
        <v/>
      </c>
      <c r="F186" s="175" t="str">
        <f t="shared" si="6"/>
        <v/>
      </c>
      <c r="G186" s="63"/>
      <c r="H186" s="68"/>
      <c r="I186" s="68"/>
      <c r="J186" s="68"/>
      <c r="K186" s="68"/>
      <c r="L186" s="68"/>
      <c r="M186" s="68"/>
      <c r="N186" s="68"/>
      <c r="O186" s="68"/>
      <c r="P186" s="68"/>
      <c r="Q186" s="68"/>
      <c r="R186" s="68"/>
      <c r="S186" s="68"/>
      <c r="T186" s="68"/>
      <c r="U186" s="68"/>
      <c r="V186" s="68"/>
      <c r="W186" s="68"/>
      <c r="X186" s="68"/>
      <c r="Y186" s="68"/>
      <c r="Z186" s="68"/>
      <c r="AA186" s="68"/>
      <c r="AB186" s="68"/>
      <c r="AC186" s="68"/>
      <c r="AD186" s="68"/>
      <c r="AE186" s="68"/>
      <c r="AF186"/>
    </row>
    <row r="187" spans="2:32" s="28" customFormat="1" ht="15.95" customHeight="1" x14ac:dyDescent="0.25">
      <c r="B187" s="63"/>
      <c r="C187" s="65"/>
      <c r="D187" s="65"/>
      <c r="E187" s="174" t="str">
        <f t="shared" si="5"/>
        <v/>
      </c>
      <c r="F187" s="174" t="str">
        <f t="shared" si="6"/>
        <v/>
      </c>
      <c r="G187" s="63"/>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row>
    <row r="188" spans="2:32" s="28" customFormat="1" ht="15.95" customHeight="1" x14ac:dyDescent="0.25">
      <c r="B188" s="63"/>
      <c r="C188" s="67"/>
      <c r="D188" s="67"/>
      <c r="E188" s="175" t="str">
        <f t="shared" si="5"/>
        <v/>
      </c>
      <c r="F188" s="175" t="str">
        <f t="shared" si="6"/>
        <v/>
      </c>
      <c r="G188" s="63"/>
      <c r="H188" s="68"/>
      <c r="I188" s="68"/>
      <c r="J188" s="68"/>
      <c r="K188" s="68"/>
      <c r="L188" s="68"/>
      <c r="M188" s="68"/>
      <c r="N188" s="68"/>
      <c r="O188" s="68"/>
      <c r="P188" s="68"/>
      <c r="Q188" s="68"/>
      <c r="R188" s="68"/>
      <c r="S188" s="68"/>
      <c r="T188" s="68"/>
      <c r="U188" s="68"/>
      <c r="V188" s="68"/>
      <c r="W188" s="68"/>
      <c r="X188" s="68"/>
      <c r="Y188" s="68"/>
      <c r="Z188" s="68"/>
      <c r="AA188" s="68"/>
      <c r="AB188" s="68"/>
      <c r="AC188" s="68"/>
      <c r="AD188" s="68"/>
      <c r="AE188" s="68"/>
      <c r="AF188"/>
    </row>
    <row r="189" spans="2:32" s="28" customFormat="1" ht="15.95" customHeight="1" x14ac:dyDescent="0.25">
      <c r="B189" s="63"/>
      <c r="C189" s="65"/>
      <c r="D189" s="65"/>
      <c r="E189" s="174" t="str">
        <f t="shared" si="5"/>
        <v/>
      </c>
      <c r="F189" s="174" t="str">
        <f t="shared" si="6"/>
        <v/>
      </c>
      <c r="G189" s="63"/>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row>
    <row r="190" spans="2:32" s="28" customFormat="1" ht="15.95" customHeight="1" x14ac:dyDescent="0.25">
      <c r="B190" s="63"/>
      <c r="C190" s="67"/>
      <c r="D190" s="67"/>
      <c r="E190" s="175" t="str">
        <f t="shared" si="5"/>
        <v/>
      </c>
      <c r="F190" s="175" t="str">
        <f t="shared" si="6"/>
        <v/>
      </c>
      <c r="G190" s="63"/>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row>
    <row r="191" spans="2:32" s="28" customFormat="1" ht="15.95" customHeight="1" x14ac:dyDescent="0.25">
      <c r="B191" s="63"/>
      <c r="C191" s="65"/>
      <c r="D191" s="65"/>
      <c r="E191" s="174" t="str">
        <f t="shared" si="5"/>
        <v/>
      </c>
      <c r="F191" s="174" t="str">
        <f t="shared" si="6"/>
        <v/>
      </c>
      <c r="G191" s="63"/>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row>
    <row r="192" spans="2:32" s="28" customFormat="1" ht="15.95" customHeight="1" x14ac:dyDescent="0.25">
      <c r="B192" s="63"/>
      <c r="C192" s="67"/>
      <c r="D192" s="67"/>
      <c r="E192" s="175" t="str">
        <f t="shared" si="5"/>
        <v/>
      </c>
      <c r="F192" s="175" t="str">
        <f t="shared" si="6"/>
        <v/>
      </c>
      <c r="G192" s="63"/>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row>
    <row r="193" spans="2:32" s="28" customFormat="1" ht="15.95" customHeight="1" x14ac:dyDescent="0.25">
      <c r="B193" s="63"/>
      <c r="C193" s="65"/>
      <c r="D193" s="65"/>
      <c r="E193" s="174" t="str">
        <f t="shared" si="5"/>
        <v/>
      </c>
      <c r="F193" s="174" t="str">
        <f t="shared" si="6"/>
        <v/>
      </c>
      <c r="G193" s="63"/>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row>
    <row r="194" spans="2:32" s="28" customFormat="1" ht="15.95" customHeight="1" x14ac:dyDescent="0.25">
      <c r="B194" s="63"/>
      <c r="C194" s="67"/>
      <c r="D194" s="67"/>
      <c r="E194" s="175" t="str">
        <f t="shared" si="5"/>
        <v/>
      </c>
      <c r="F194" s="175" t="str">
        <f t="shared" si="6"/>
        <v/>
      </c>
      <c r="G194" s="63"/>
      <c r="H194" s="68"/>
      <c r="I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row>
    <row r="195" spans="2:32" s="28" customFormat="1" ht="15.95" customHeight="1" x14ac:dyDescent="0.25">
      <c r="B195" s="63"/>
      <c r="C195" s="65"/>
      <c r="D195" s="65"/>
      <c r="E195" s="174" t="str">
        <f t="shared" si="5"/>
        <v/>
      </c>
      <c r="F195" s="174" t="str">
        <f t="shared" si="6"/>
        <v/>
      </c>
      <c r="G195" s="63"/>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row>
    <row r="196" spans="2:32" s="28" customFormat="1" ht="15.95" customHeight="1" x14ac:dyDescent="0.25">
      <c r="B196" s="63"/>
      <c r="C196" s="67"/>
      <c r="D196" s="67"/>
      <c r="E196" s="175" t="str">
        <f t="shared" si="5"/>
        <v/>
      </c>
      <c r="F196" s="175" t="str">
        <f t="shared" si="6"/>
        <v/>
      </c>
      <c r="G196" s="63"/>
      <c r="H196" s="68"/>
      <c r="I196" s="68"/>
      <c r="J196" s="68"/>
      <c r="K196" s="68"/>
      <c r="L196" s="68"/>
      <c r="M196" s="68"/>
      <c r="N196" s="68"/>
      <c r="O196" s="68"/>
      <c r="P196" s="68"/>
      <c r="Q196" s="68"/>
      <c r="R196" s="68"/>
      <c r="S196" s="68"/>
      <c r="T196" s="68"/>
      <c r="U196" s="68"/>
      <c r="V196" s="68"/>
      <c r="W196" s="68"/>
      <c r="X196" s="68"/>
      <c r="Y196" s="68"/>
      <c r="Z196" s="68"/>
      <c r="AA196" s="68"/>
      <c r="AB196" s="68"/>
      <c r="AC196" s="68"/>
      <c r="AD196" s="68"/>
      <c r="AE196" s="68"/>
      <c r="AF196"/>
    </row>
    <row r="197" spans="2:32" s="28" customFormat="1" ht="15.95" customHeight="1" x14ac:dyDescent="0.25">
      <c r="B197" s="63"/>
      <c r="C197" s="65"/>
      <c r="D197" s="65"/>
      <c r="E197" s="174" t="str">
        <f t="shared" si="5"/>
        <v/>
      </c>
      <c r="F197" s="174" t="str">
        <f t="shared" si="6"/>
        <v/>
      </c>
      <c r="G197" s="63"/>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row>
    <row r="198" spans="2:32" s="28" customFormat="1" ht="15.95" customHeight="1" x14ac:dyDescent="0.25">
      <c r="B198" s="63"/>
      <c r="C198" s="67"/>
      <c r="D198" s="67"/>
      <c r="E198" s="175" t="str">
        <f t="shared" si="5"/>
        <v/>
      </c>
      <c r="F198" s="175" t="str">
        <f t="shared" si="6"/>
        <v/>
      </c>
      <c r="G198" s="63"/>
      <c r="H198" s="68"/>
      <c r="I198" s="68"/>
      <c r="J198" s="68"/>
      <c r="K198" s="68"/>
      <c r="L198" s="68"/>
      <c r="M198" s="68"/>
      <c r="N198" s="68"/>
      <c r="O198" s="68"/>
      <c r="P198" s="68"/>
      <c r="Q198" s="68"/>
      <c r="R198" s="68"/>
      <c r="S198" s="68"/>
      <c r="T198" s="68"/>
      <c r="U198" s="68"/>
      <c r="V198" s="68"/>
      <c r="W198" s="68"/>
      <c r="X198" s="68"/>
      <c r="Y198" s="68"/>
      <c r="Z198" s="68"/>
      <c r="AA198" s="68"/>
      <c r="AB198" s="68"/>
      <c r="AC198" s="68"/>
      <c r="AD198" s="68"/>
      <c r="AE198" s="68"/>
      <c r="AF198"/>
    </row>
    <row r="199" spans="2:32" s="28" customFormat="1" ht="15.95" customHeight="1" x14ac:dyDescent="0.25">
      <c r="B199" s="63"/>
      <c r="C199" s="65"/>
      <c r="D199" s="65"/>
      <c r="E199" s="174" t="str">
        <f t="shared" si="5"/>
        <v/>
      </c>
      <c r="F199" s="174" t="str">
        <f t="shared" si="6"/>
        <v/>
      </c>
      <c r="G199" s="63"/>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row>
    <row r="200" spans="2:32" s="28" customFormat="1" ht="15.95" customHeight="1" x14ac:dyDescent="0.25">
      <c r="B200" s="63"/>
      <c r="C200" s="67"/>
      <c r="D200" s="67"/>
      <c r="E200" s="175" t="str">
        <f t="shared" si="5"/>
        <v/>
      </c>
      <c r="F200" s="175" t="str">
        <f t="shared" si="6"/>
        <v/>
      </c>
      <c r="G200" s="63"/>
      <c r="H200" s="68"/>
      <c r="I200" s="68"/>
      <c r="J200" s="68"/>
      <c r="K200" s="68"/>
      <c r="L200" s="68"/>
      <c r="M200" s="68"/>
      <c r="N200" s="68"/>
      <c r="O200" s="68"/>
      <c r="P200" s="68"/>
      <c r="Q200" s="68"/>
      <c r="R200" s="68"/>
      <c r="S200" s="68"/>
      <c r="T200" s="68"/>
      <c r="U200" s="68"/>
      <c r="V200" s="68"/>
      <c r="W200" s="68"/>
      <c r="X200" s="68"/>
      <c r="Y200" s="68"/>
      <c r="Z200" s="68"/>
      <c r="AA200" s="68"/>
      <c r="AB200" s="68"/>
      <c r="AC200" s="68"/>
      <c r="AD200" s="68"/>
      <c r="AE200" s="68"/>
      <c r="AF200"/>
    </row>
    <row r="201" spans="2:32" s="28" customFormat="1" ht="15.95" customHeight="1" x14ac:dyDescent="0.25">
      <c r="B201" s="63"/>
      <c r="C201" s="65"/>
      <c r="D201" s="65"/>
      <c r="E201" s="174" t="str">
        <f t="shared" si="5"/>
        <v/>
      </c>
      <c r="F201" s="174" t="str">
        <f t="shared" si="6"/>
        <v/>
      </c>
      <c r="G201" s="63"/>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row>
    <row r="202" spans="2:32" s="28" customFormat="1" ht="15.95" customHeight="1" x14ac:dyDescent="0.25">
      <c r="B202" s="63"/>
      <c r="C202" s="67"/>
      <c r="D202" s="67"/>
      <c r="E202" s="175" t="str">
        <f t="shared" si="5"/>
        <v/>
      </c>
      <c r="F202" s="175" t="str">
        <f t="shared" si="6"/>
        <v/>
      </c>
      <c r="G202" s="63"/>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row>
    <row r="203" spans="2:32" s="28" customFormat="1" ht="15.95" customHeight="1" x14ac:dyDescent="0.25">
      <c r="B203" s="63"/>
      <c r="C203" s="65"/>
      <c r="D203" s="65"/>
      <c r="E203" s="174" t="str">
        <f t="shared" si="5"/>
        <v/>
      </c>
      <c r="F203" s="174" t="str">
        <f t="shared" si="6"/>
        <v/>
      </c>
      <c r="G203" s="63"/>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row>
    <row r="204" spans="2:32" s="28" customFormat="1" ht="15.95" customHeight="1" x14ac:dyDescent="0.25">
      <c r="B204" s="63"/>
      <c r="C204" s="67"/>
      <c r="D204" s="67"/>
      <c r="E204" s="175" t="str">
        <f t="shared" si="5"/>
        <v/>
      </c>
      <c r="F204" s="175" t="str">
        <f t="shared" si="6"/>
        <v/>
      </c>
      <c r="G204" s="63"/>
      <c r="H204" s="68"/>
      <c r="I204" s="68"/>
      <c r="J204" s="68"/>
      <c r="K204" s="68"/>
      <c r="L204" s="68"/>
      <c r="M204" s="68"/>
      <c r="N204" s="68"/>
      <c r="O204" s="68"/>
      <c r="P204" s="68"/>
      <c r="Q204" s="68"/>
      <c r="R204" s="68"/>
      <c r="S204" s="68"/>
      <c r="T204" s="68"/>
      <c r="U204" s="68"/>
      <c r="V204" s="68"/>
      <c r="W204" s="68"/>
      <c r="X204" s="68"/>
      <c r="Y204" s="68"/>
      <c r="Z204" s="68"/>
      <c r="AA204" s="68"/>
      <c r="AB204" s="68"/>
      <c r="AC204" s="68"/>
      <c r="AD204" s="68"/>
      <c r="AE204" s="68"/>
      <c r="AF204"/>
    </row>
    <row r="205" spans="2:32" s="28" customFormat="1" ht="15.95" customHeight="1" x14ac:dyDescent="0.25">
      <c r="B205" s="63"/>
      <c r="C205" s="65"/>
      <c r="D205" s="65"/>
      <c r="E205" s="174" t="str">
        <f t="shared" si="5"/>
        <v/>
      </c>
      <c r="F205" s="174" t="str">
        <f t="shared" si="6"/>
        <v/>
      </c>
      <c r="G205" s="63"/>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row>
    <row r="206" spans="2:32" s="28" customFormat="1" ht="15.95" customHeight="1" x14ac:dyDescent="0.25">
      <c r="B206" s="63"/>
      <c r="C206" s="67"/>
      <c r="D206" s="67"/>
      <c r="E206" s="175" t="str">
        <f t="shared" si="5"/>
        <v/>
      </c>
      <c r="F206" s="175" t="str">
        <f t="shared" si="6"/>
        <v/>
      </c>
      <c r="G206" s="63"/>
      <c r="H206" s="68"/>
      <c r="I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row>
    <row r="207" spans="2:32" s="28" customFormat="1" ht="15.95" customHeight="1" x14ac:dyDescent="0.25">
      <c r="B207" s="63"/>
      <c r="C207" s="65"/>
      <c r="D207" s="65"/>
      <c r="E207" s="174" t="str">
        <f t="shared" si="5"/>
        <v/>
      </c>
      <c r="F207" s="174" t="str">
        <f t="shared" si="6"/>
        <v/>
      </c>
      <c r="G207" s="63"/>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row>
    <row r="208" spans="2:32" s="28" customFormat="1" ht="15.95" customHeight="1" x14ac:dyDescent="0.25">
      <c r="B208" s="63"/>
      <c r="C208" s="67"/>
      <c r="D208" s="67"/>
      <c r="E208" s="175" t="str">
        <f t="shared" si="5"/>
        <v/>
      </c>
      <c r="F208" s="175" t="str">
        <f t="shared" si="6"/>
        <v/>
      </c>
      <c r="G208" s="63"/>
      <c r="H208" s="68"/>
      <c r="I208" s="68"/>
      <c r="J208" s="68"/>
      <c r="K208" s="68"/>
      <c r="L208" s="68"/>
      <c r="M208" s="68"/>
      <c r="N208" s="68"/>
      <c r="O208" s="68"/>
      <c r="P208" s="68"/>
      <c r="Q208" s="68"/>
      <c r="R208" s="68"/>
      <c r="S208" s="68"/>
      <c r="T208" s="68"/>
      <c r="U208" s="68"/>
      <c r="V208" s="68"/>
      <c r="W208" s="68"/>
      <c r="X208" s="68"/>
      <c r="Y208" s="68"/>
      <c r="Z208" s="68"/>
      <c r="AA208" s="68"/>
      <c r="AB208" s="68"/>
      <c r="AC208" s="68"/>
      <c r="AD208" s="68"/>
      <c r="AE208" s="68"/>
      <c r="AF208"/>
    </row>
    <row r="209" spans="2:32" s="28" customFormat="1" ht="15.95" customHeight="1" x14ac:dyDescent="0.25">
      <c r="B209" s="63"/>
      <c r="C209" s="65"/>
      <c r="D209" s="65"/>
      <c r="E209" s="174" t="str">
        <f t="shared" si="5"/>
        <v/>
      </c>
      <c r="F209" s="174" t="str">
        <f t="shared" si="6"/>
        <v/>
      </c>
      <c r="G209" s="63"/>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row>
    <row r="210" spans="2:32" s="28" customFormat="1" ht="15.95" customHeight="1" x14ac:dyDescent="0.25">
      <c r="B210" s="63"/>
      <c r="C210" s="67"/>
      <c r="D210" s="67"/>
      <c r="E210" s="175" t="str">
        <f t="shared" si="5"/>
        <v/>
      </c>
      <c r="F210" s="175" t="str">
        <f t="shared" si="6"/>
        <v/>
      </c>
      <c r="G210" s="63"/>
      <c r="H210" s="68"/>
      <c r="I210" s="68"/>
      <c r="J210" s="68"/>
      <c r="K210" s="68"/>
      <c r="L210" s="68"/>
      <c r="M210" s="68"/>
      <c r="N210" s="68"/>
      <c r="O210" s="68"/>
      <c r="P210" s="68"/>
      <c r="Q210" s="68"/>
      <c r="R210" s="68"/>
      <c r="S210" s="68"/>
      <c r="T210" s="68"/>
      <c r="U210" s="68"/>
      <c r="V210" s="68"/>
      <c r="W210" s="68"/>
      <c r="X210" s="68"/>
      <c r="Y210" s="68"/>
      <c r="Z210" s="68"/>
      <c r="AA210" s="68"/>
      <c r="AB210" s="68"/>
      <c r="AC210" s="68"/>
      <c r="AD210" s="68"/>
      <c r="AE210" s="68"/>
      <c r="AF210"/>
    </row>
    <row r="211" spans="2:32" s="28" customFormat="1" ht="15.95" customHeight="1" x14ac:dyDescent="0.25">
      <c r="B211" s="63"/>
      <c r="C211" s="65"/>
      <c r="D211" s="65"/>
      <c r="E211" s="174" t="str">
        <f t="shared" si="5"/>
        <v/>
      </c>
      <c r="F211" s="174" t="str">
        <f t="shared" si="6"/>
        <v/>
      </c>
      <c r="G211" s="63"/>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row>
    <row r="212" spans="2:32" s="28" customFormat="1" ht="15.95" customHeight="1" x14ac:dyDescent="0.25">
      <c r="B212" s="63"/>
      <c r="C212" s="67"/>
      <c r="D212" s="67"/>
      <c r="E212" s="175" t="str">
        <f t="shared" si="5"/>
        <v/>
      </c>
      <c r="F212" s="175" t="str">
        <f t="shared" si="6"/>
        <v/>
      </c>
      <c r="G212" s="63"/>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row>
    <row r="213" spans="2:32" s="28" customFormat="1" ht="15.95" customHeight="1" x14ac:dyDescent="0.25">
      <c r="B213" s="63"/>
      <c r="C213" s="65"/>
      <c r="D213" s="65"/>
      <c r="E213" s="174" t="str">
        <f t="shared" si="5"/>
        <v/>
      </c>
      <c r="F213" s="174" t="str">
        <f t="shared" si="6"/>
        <v/>
      </c>
      <c r="G213" s="63"/>
      <c r="H213" s="66"/>
      <c r="I213" s="66"/>
      <c r="J213" s="66"/>
      <c r="K213" s="66"/>
      <c r="L213" s="66"/>
      <c r="M213" s="66"/>
      <c r="N213" s="66"/>
      <c r="O213" s="66"/>
      <c r="P213" s="66"/>
      <c r="Q213" s="66"/>
      <c r="R213" s="66"/>
      <c r="S213" s="66"/>
      <c r="T213" s="66"/>
      <c r="U213" s="66"/>
      <c r="V213" s="66"/>
      <c r="W213" s="66"/>
      <c r="X213" s="66"/>
      <c r="Y213" s="66"/>
      <c r="Z213" s="66"/>
      <c r="AA213" s="66"/>
      <c r="AB213" s="66"/>
      <c r="AC213" s="66"/>
      <c r="AD213" s="66"/>
      <c r="AE213" s="66"/>
      <c r="AF213"/>
    </row>
    <row r="214" spans="2:32" s="28" customFormat="1" ht="15.95" customHeight="1" x14ac:dyDescent="0.25">
      <c r="B214" s="63"/>
      <c r="C214" s="67"/>
      <c r="D214" s="67"/>
      <c r="E214" s="175" t="str">
        <f t="shared" ref="E214:E277" si="7">IF(C214&lt;&gt;"",CatExpenditures,"")</f>
        <v/>
      </c>
      <c r="F214" s="175" t="str">
        <f t="shared" ref="F214:F277" si="8">IF(C214&lt;&gt;"",CatExpenditures_PM,"")</f>
        <v/>
      </c>
      <c r="G214" s="63"/>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row>
    <row r="215" spans="2:32" s="28" customFormat="1" ht="15.95" customHeight="1" x14ac:dyDescent="0.25">
      <c r="B215" s="63"/>
      <c r="C215" s="65"/>
      <c r="D215" s="65"/>
      <c r="E215" s="174" t="str">
        <f t="shared" si="7"/>
        <v/>
      </c>
      <c r="F215" s="174" t="str">
        <f t="shared" si="8"/>
        <v/>
      </c>
      <c r="G215" s="63"/>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row>
    <row r="216" spans="2:32" s="28" customFormat="1" ht="15.95" customHeight="1" x14ac:dyDescent="0.25">
      <c r="B216" s="63"/>
      <c r="C216" s="67"/>
      <c r="D216" s="67"/>
      <c r="E216" s="175" t="str">
        <f t="shared" si="7"/>
        <v/>
      </c>
      <c r="F216" s="175" t="str">
        <f t="shared" si="8"/>
        <v/>
      </c>
      <c r="G216" s="63"/>
      <c r="H216" s="68"/>
      <c r="I216" s="68"/>
      <c r="J216" s="68"/>
      <c r="K216" s="68"/>
      <c r="L216" s="68"/>
      <c r="M216" s="68"/>
      <c r="N216" s="68"/>
      <c r="O216" s="68"/>
      <c r="P216" s="68"/>
      <c r="Q216" s="68"/>
      <c r="R216" s="68"/>
      <c r="S216" s="68"/>
      <c r="T216" s="68"/>
      <c r="U216" s="68"/>
      <c r="V216" s="68"/>
      <c r="W216" s="68"/>
      <c r="X216" s="68"/>
      <c r="Y216" s="68"/>
      <c r="Z216" s="68"/>
      <c r="AA216" s="68"/>
      <c r="AB216" s="68"/>
      <c r="AC216" s="68"/>
      <c r="AD216" s="68"/>
      <c r="AE216" s="68"/>
      <c r="AF216"/>
    </row>
    <row r="217" spans="2:32" s="28" customFormat="1" ht="15.95" customHeight="1" x14ac:dyDescent="0.25">
      <c r="B217" s="63"/>
      <c r="C217" s="65"/>
      <c r="D217" s="65"/>
      <c r="E217" s="174" t="str">
        <f t="shared" si="7"/>
        <v/>
      </c>
      <c r="F217" s="174" t="str">
        <f t="shared" si="8"/>
        <v/>
      </c>
      <c r="G217" s="63"/>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c r="AE217" s="66"/>
      <c r="AF217"/>
    </row>
    <row r="218" spans="2:32" s="28" customFormat="1" ht="15.95" customHeight="1" x14ac:dyDescent="0.25">
      <c r="B218" s="63"/>
      <c r="C218" s="67"/>
      <c r="D218" s="67"/>
      <c r="E218" s="175" t="str">
        <f t="shared" si="7"/>
        <v/>
      </c>
      <c r="F218" s="175" t="str">
        <f t="shared" si="8"/>
        <v/>
      </c>
      <c r="G218" s="63"/>
      <c r="H218" s="68"/>
      <c r="I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row>
    <row r="219" spans="2:32" s="28" customFormat="1" ht="15.95" customHeight="1" x14ac:dyDescent="0.25">
      <c r="B219" s="63"/>
      <c r="C219" s="65"/>
      <c r="D219" s="65"/>
      <c r="E219" s="174" t="str">
        <f t="shared" si="7"/>
        <v/>
      </c>
      <c r="F219" s="174" t="str">
        <f t="shared" si="8"/>
        <v/>
      </c>
      <c r="G219" s="63"/>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row>
    <row r="220" spans="2:32" s="28" customFormat="1" ht="15.95" customHeight="1" x14ac:dyDescent="0.25">
      <c r="B220" s="63"/>
      <c r="C220" s="67"/>
      <c r="D220" s="67"/>
      <c r="E220" s="175" t="str">
        <f t="shared" si="7"/>
        <v/>
      </c>
      <c r="F220" s="175" t="str">
        <f t="shared" si="8"/>
        <v/>
      </c>
      <c r="G220" s="63"/>
      <c r="H220" s="68"/>
      <c r="I220" s="68"/>
      <c r="J220" s="68"/>
      <c r="K220" s="68"/>
      <c r="L220" s="68"/>
      <c r="M220" s="68"/>
      <c r="N220" s="68"/>
      <c r="O220" s="68"/>
      <c r="P220" s="68"/>
      <c r="Q220" s="68"/>
      <c r="R220" s="68"/>
      <c r="S220" s="68"/>
      <c r="T220" s="68"/>
      <c r="U220" s="68"/>
      <c r="V220" s="68"/>
      <c r="W220" s="68"/>
      <c r="X220" s="68"/>
      <c r="Y220" s="68"/>
      <c r="Z220" s="68"/>
      <c r="AA220" s="68"/>
      <c r="AB220" s="68"/>
      <c r="AC220" s="68"/>
      <c r="AD220" s="68"/>
      <c r="AE220" s="68"/>
      <c r="AF220"/>
    </row>
    <row r="221" spans="2:32" s="28" customFormat="1" ht="15.95" customHeight="1" x14ac:dyDescent="0.25">
      <c r="B221" s="63"/>
      <c r="C221" s="65"/>
      <c r="D221" s="65"/>
      <c r="E221" s="174" t="str">
        <f t="shared" si="7"/>
        <v/>
      </c>
      <c r="F221" s="174" t="str">
        <f t="shared" si="8"/>
        <v/>
      </c>
      <c r="G221" s="63"/>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c r="AE221" s="66"/>
      <c r="AF221"/>
    </row>
    <row r="222" spans="2:32" s="28" customFormat="1" ht="15.95" customHeight="1" x14ac:dyDescent="0.25">
      <c r="B222" s="63"/>
      <c r="C222" s="67"/>
      <c r="D222" s="67"/>
      <c r="E222" s="175" t="str">
        <f t="shared" si="7"/>
        <v/>
      </c>
      <c r="F222" s="175" t="str">
        <f t="shared" si="8"/>
        <v/>
      </c>
      <c r="G222" s="63"/>
      <c r="H222" s="68"/>
      <c r="I222" s="68"/>
      <c r="J222" s="68"/>
      <c r="K222" s="68"/>
      <c r="L222" s="68"/>
      <c r="M222" s="68"/>
      <c r="N222" s="68"/>
      <c r="O222" s="68"/>
      <c r="P222" s="68"/>
      <c r="Q222" s="68"/>
      <c r="R222" s="68"/>
      <c r="S222" s="68"/>
      <c r="T222" s="68"/>
      <c r="U222" s="68"/>
      <c r="V222" s="68"/>
      <c r="W222" s="68"/>
      <c r="X222" s="68"/>
      <c r="Y222" s="68"/>
      <c r="Z222" s="68"/>
      <c r="AA222" s="68"/>
      <c r="AB222" s="68"/>
      <c r="AC222" s="68"/>
      <c r="AD222" s="68"/>
      <c r="AE222" s="68"/>
      <c r="AF222"/>
    </row>
    <row r="223" spans="2:32" s="28" customFormat="1" ht="15.95" customHeight="1" x14ac:dyDescent="0.25">
      <c r="B223" s="63"/>
      <c r="C223" s="65"/>
      <c r="D223" s="65"/>
      <c r="E223" s="174" t="str">
        <f t="shared" si="7"/>
        <v/>
      </c>
      <c r="F223" s="174" t="str">
        <f t="shared" si="8"/>
        <v/>
      </c>
      <c r="G223" s="63"/>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c r="AF223"/>
    </row>
    <row r="224" spans="2:32" s="28" customFormat="1" ht="15.95" customHeight="1" x14ac:dyDescent="0.25">
      <c r="B224" s="63"/>
      <c r="C224" s="67"/>
      <c r="D224" s="67"/>
      <c r="E224" s="175" t="str">
        <f t="shared" si="7"/>
        <v/>
      </c>
      <c r="F224" s="175" t="str">
        <f t="shared" si="8"/>
        <v/>
      </c>
      <c r="G224" s="63"/>
      <c r="H224" s="68"/>
      <c r="I224" s="68"/>
      <c r="J224" s="68"/>
      <c r="K224" s="68"/>
      <c r="L224" s="68"/>
      <c r="M224" s="68"/>
      <c r="N224" s="68"/>
      <c r="O224" s="68"/>
      <c r="P224" s="68"/>
      <c r="Q224" s="68"/>
      <c r="R224" s="68"/>
      <c r="S224" s="68"/>
      <c r="T224" s="68"/>
      <c r="U224" s="68"/>
      <c r="V224" s="68"/>
      <c r="W224" s="68"/>
      <c r="X224" s="68"/>
      <c r="Y224" s="68"/>
      <c r="Z224" s="68"/>
      <c r="AA224" s="68"/>
      <c r="AB224" s="68"/>
      <c r="AC224" s="68"/>
      <c r="AD224" s="68"/>
      <c r="AE224" s="68"/>
      <c r="AF224"/>
    </row>
    <row r="225" spans="2:32" s="28" customFormat="1" ht="15.95" customHeight="1" x14ac:dyDescent="0.25">
      <c r="B225" s="63"/>
      <c r="C225" s="65"/>
      <c r="D225" s="65"/>
      <c r="E225" s="174" t="str">
        <f t="shared" si="7"/>
        <v/>
      </c>
      <c r="F225" s="174" t="str">
        <f t="shared" si="8"/>
        <v/>
      </c>
      <c r="G225" s="63"/>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c r="AF225"/>
    </row>
    <row r="226" spans="2:32" s="28" customFormat="1" ht="15.95" customHeight="1" x14ac:dyDescent="0.25">
      <c r="B226" s="63"/>
      <c r="C226" s="67"/>
      <c r="D226" s="67"/>
      <c r="E226" s="175" t="str">
        <f t="shared" si="7"/>
        <v/>
      </c>
      <c r="F226" s="175" t="str">
        <f t="shared" si="8"/>
        <v/>
      </c>
      <c r="G226" s="63"/>
      <c r="H226" s="68"/>
      <c r="I226" s="68"/>
      <c r="J226" s="68"/>
      <c r="K226" s="68"/>
      <c r="L226" s="68"/>
      <c r="M226" s="68"/>
      <c r="N226" s="68"/>
      <c r="O226" s="68"/>
      <c r="P226" s="68"/>
      <c r="Q226" s="68"/>
      <c r="R226" s="68"/>
      <c r="S226" s="68"/>
      <c r="T226" s="68"/>
      <c r="U226" s="68"/>
      <c r="V226" s="68"/>
      <c r="W226" s="68"/>
      <c r="X226" s="68"/>
      <c r="Y226" s="68"/>
      <c r="Z226" s="68"/>
      <c r="AA226" s="68"/>
      <c r="AB226" s="68"/>
      <c r="AC226" s="68"/>
      <c r="AD226" s="68"/>
      <c r="AE226" s="68"/>
      <c r="AF226"/>
    </row>
    <row r="227" spans="2:32" s="28" customFormat="1" ht="15.95" customHeight="1" x14ac:dyDescent="0.25">
      <c r="B227" s="63"/>
      <c r="C227" s="65"/>
      <c r="D227" s="65"/>
      <c r="E227" s="174" t="str">
        <f t="shared" si="7"/>
        <v/>
      </c>
      <c r="F227" s="174" t="str">
        <f t="shared" si="8"/>
        <v/>
      </c>
      <c r="G227" s="63"/>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row>
    <row r="228" spans="2:32" s="28" customFormat="1" ht="15.95" customHeight="1" x14ac:dyDescent="0.25">
      <c r="B228" s="63"/>
      <c r="C228" s="67"/>
      <c r="D228" s="67"/>
      <c r="E228" s="175" t="str">
        <f t="shared" si="7"/>
        <v/>
      </c>
      <c r="F228" s="175" t="str">
        <f t="shared" si="8"/>
        <v/>
      </c>
      <c r="G228" s="63"/>
      <c r="H228" s="68"/>
      <c r="I228" s="68"/>
      <c r="J228" s="68"/>
      <c r="K228" s="68"/>
      <c r="L228" s="68"/>
      <c r="M228" s="68"/>
      <c r="N228" s="68"/>
      <c r="O228" s="68"/>
      <c r="P228" s="68"/>
      <c r="Q228" s="68"/>
      <c r="R228" s="68"/>
      <c r="S228" s="68"/>
      <c r="T228" s="68"/>
      <c r="U228" s="68"/>
      <c r="V228" s="68"/>
      <c r="W228" s="68"/>
      <c r="X228" s="68"/>
      <c r="Y228" s="68"/>
      <c r="Z228" s="68"/>
      <c r="AA228" s="68"/>
      <c r="AB228" s="68"/>
      <c r="AC228" s="68"/>
      <c r="AD228" s="68"/>
      <c r="AE228" s="68"/>
      <c r="AF228"/>
    </row>
    <row r="229" spans="2:32" s="28" customFormat="1" ht="15.95" customHeight="1" x14ac:dyDescent="0.25">
      <c r="B229" s="63"/>
      <c r="C229" s="65"/>
      <c r="D229" s="65"/>
      <c r="E229" s="174" t="str">
        <f t="shared" si="7"/>
        <v/>
      </c>
      <c r="F229" s="174" t="str">
        <f t="shared" si="8"/>
        <v/>
      </c>
      <c r="G229" s="63"/>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row>
    <row r="230" spans="2:32" s="28" customFormat="1" ht="15.95" customHeight="1" x14ac:dyDescent="0.25">
      <c r="B230" s="63"/>
      <c r="C230" s="67"/>
      <c r="D230" s="67"/>
      <c r="E230" s="175" t="str">
        <f t="shared" si="7"/>
        <v/>
      </c>
      <c r="F230" s="175" t="str">
        <f t="shared" si="8"/>
        <v/>
      </c>
      <c r="G230" s="63"/>
      <c r="H230" s="68"/>
      <c r="I230" s="68"/>
      <c r="J230" s="68"/>
      <c r="K230" s="68"/>
      <c r="L230" s="68"/>
      <c r="M230" s="68"/>
      <c r="N230" s="68"/>
      <c r="O230" s="68"/>
      <c r="P230" s="68"/>
      <c r="Q230" s="68"/>
      <c r="R230" s="68"/>
      <c r="S230" s="68"/>
      <c r="T230" s="68"/>
      <c r="U230" s="68"/>
      <c r="V230" s="68"/>
      <c r="W230" s="68"/>
      <c r="X230" s="68"/>
      <c r="Y230" s="68"/>
      <c r="Z230" s="68"/>
      <c r="AA230" s="68"/>
      <c r="AB230" s="68"/>
      <c r="AC230" s="68"/>
      <c r="AD230" s="68"/>
      <c r="AE230" s="68"/>
      <c r="AF230"/>
    </row>
    <row r="231" spans="2:32" s="28" customFormat="1" ht="15.95" customHeight="1" x14ac:dyDescent="0.25">
      <c r="B231" s="63"/>
      <c r="C231" s="65"/>
      <c r="D231" s="65"/>
      <c r="E231" s="174" t="str">
        <f t="shared" si="7"/>
        <v/>
      </c>
      <c r="F231" s="174" t="str">
        <f t="shared" si="8"/>
        <v/>
      </c>
      <c r="G231" s="63"/>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row>
    <row r="232" spans="2:32" s="28" customFormat="1" ht="15.95" customHeight="1" x14ac:dyDescent="0.25">
      <c r="B232" s="63"/>
      <c r="C232" s="67"/>
      <c r="D232" s="67"/>
      <c r="E232" s="175" t="str">
        <f t="shared" si="7"/>
        <v/>
      </c>
      <c r="F232" s="175" t="str">
        <f t="shared" si="8"/>
        <v/>
      </c>
      <c r="G232" s="63"/>
      <c r="H232" s="68"/>
      <c r="I232" s="68"/>
      <c r="J232" s="68"/>
      <c r="K232" s="68"/>
      <c r="L232" s="68"/>
      <c r="M232" s="68"/>
      <c r="N232" s="68"/>
      <c r="O232" s="68"/>
      <c r="P232" s="68"/>
      <c r="Q232" s="68"/>
      <c r="R232" s="68"/>
      <c r="S232" s="68"/>
      <c r="T232" s="68"/>
      <c r="U232" s="68"/>
      <c r="V232" s="68"/>
      <c r="W232" s="68"/>
      <c r="X232" s="68"/>
      <c r="Y232" s="68"/>
      <c r="Z232" s="68"/>
      <c r="AA232" s="68"/>
      <c r="AB232" s="68"/>
      <c r="AC232" s="68"/>
      <c r="AD232" s="68"/>
      <c r="AE232" s="68"/>
      <c r="AF232"/>
    </row>
    <row r="233" spans="2:32" s="28" customFormat="1" ht="15.95" customHeight="1" x14ac:dyDescent="0.25">
      <c r="B233" s="63"/>
      <c r="C233" s="65"/>
      <c r="D233" s="65"/>
      <c r="E233" s="174" t="str">
        <f t="shared" si="7"/>
        <v/>
      </c>
      <c r="F233" s="174" t="str">
        <f t="shared" si="8"/>
        <v/>
      </c>
      <c r="G233" s="63"/>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row>
    <row r="234" spans="2:32" s="28" customFormat="1" ht="15.95" customHeight="1" x14ac:dyDescent="0.25">
      <c r="B234" s="63"/>
      <c r="C234" s="67"/>
      <c r="D234" s="67"/>
      <c r="E234" s="175" t="str">
        <f t="shared" si="7"/>
        <v/>
      </c>
      <c r="F234" s="175" t="str">
        <f t="shared" si="8"/>
        <v/>
      </c>
      <c r="G234" s="63"/>
      <c r="H234" s="68"/>
      <c r="I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row>
    <row r="235" spans="2:32" s="28" customFormat="1" ht="15.95" customHeight="1" x14ac:dyDescent="0.25">
      <c r="B235" s="63"/>
      <c r="C235" s="65"/>
      <c r="D235" s="65"/>
      <c r="E235" s="174" t="str">
        <f t="shared" si="7"/>
        <v/>
      </c>
      <c r="F235" s="174" t="str">
        <f t="shared" si="8"/>
        <v/>
      </c>
      <c r="G235" s="63"/>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row>
    <row r="236" spans="2:32" s="28" customFormat="1" ht="15.95" customHeight="1" x14ac:dyDescent="0.25">
      <c r="B236" s="63"/>
      <c r="C236" s="67"/>
      <c r="D236" s="67"/>
      <c r="E236" s="175" t="str">
        <f t="shared" si="7"/>
        <v/>
      </c>
      <c r="F236" s="175" t="str">
        <f t="shared" si="8"/>
        <v/>
      </c>
      <c r="G236" s="63"/>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row>
    <row r="237" spans="2:32" s="28" customFormat="1" ht="15.95" customHeight="1" x14ac:dyDescent="0.25">
      <c r="B237" s="63"/>
      <c r="C237" s="65"/>
      <c r="D237" s="65"/>
      <c r="E237" s="174" t="str">
        <f t="shared" si="7"/>
        <v/>
      </c>
      <c r="F237" s="174" t="str">
        <f t="shared" si="8"/>
        <v/>
      </c>
      <c r="G237" s="63"/>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row>
    <row r="238" spans="2:32" s="28" customFormat="1" ht="15.95" customHeight="1" x14ac:dyDescent="0.25">
      <c r="B238" s="63"/>
      <c r="C238" s="67"/>
      <c r="D238" s="67"/>
      <c r="E238" s="175" t="str">
        <f t="shared" si="7"/>
        <v/>
      </c>
      <c r="F238" s="175" t="str">
        <f t="shared" si="8"/>
        <v/>
      </c>
      <c r="G238" s="63"/>
      <c r="H238" s="68"/>
      <c r="I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row>
    <row r="239" spans="2:32" s="28" customFormat="1" ht="15.95" customHeight="1" x14ac:dyDescent="0.25">
      <c r="B239" s="63"/>
      <c r="C239" s="65"/>
      <c r="D239" s="65"/>
      <c r="E239" s="174" t="str">
        <f t="shared" si="7"/>
        <v/>
      </c>
      <c r="F239" s="174" t="str">
        <f t="shared" si="8"/>
        <v/>
      </c>
      <c r="G239" s="63"/>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row>
    <row r="240" spans="2:32" s="28" customFormat="1" ht="15.95" customHeight="1" x14ac:dyDescent="0.25">
      <c r="B240" s="63"/>
      <c r="C240" s="67"/>
      <c r="D240" s="67"/>
      <c r="E240" s="175" t="str">
        <f t="shared" si="7"/>
        <v/>
      </c>
      <c r="F240" s="175" t="str">
        <f t="shared" si="8"/>
        <v/>
      </c>
      <c r="G240" s="63"/>
      <c r="H240" s="68"/>
      <c r="I240" s="68"/>
      <c r="J240" s="68"/>
      <c r="K240" s="68"/>
      <c r="L240" s="68"/>
      <c r="M240" s="68"/>
      <c r="N240" s="68"/>
      <c r="O240" s="68"/>
      <c r="P240" s="68"/>
      <c r="Q240" s="68"/>
      <c r="R240" s="68"/>
      <c r="S240" s="68"/>
      <c r="T240" s="68"/>
      <c r="U240" s="68"/>
      <c r="V240" s="68"/>
      <c r="W240" s="68"/>
      <c r="X240" s="68"/>
      <c r="Y240" s="68"/>
      <c r="Z240" s="68"/>
      <c r="AA240" s="68"/>
      <c r="AB240" s="68"/>
      <c r="AC240" s="68"/>
      <c r="AD240" s="68"/>
      <c r="AE240" s="68"/>
      <c r="AF240"/>
    </row>
    <row r="241" spans="2:32" s="28" customFormat="1" ht="15.95" customHeight="1" x14ac:dyDescent="0.25">
      <c r="B241" s="63"/>
      <c r="C241" s="65"/>
      <c r="D241" s="65"/>
      <c r="E241" s="174" t="str">
        <f t="shared" si="7"/>
        <v/>
      </c>
      <c r="F241" s="174" t="str">
        <f t="shared" si="8"/>
        <v/>
      </c>
      <c r="G241" s="63"/>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row>
    <row r="242" spans="2:32" s="28" customFormat="1" ht="15.95" customHeight="1" x14ac:dyDescent="0.25">
      <c r="B242" s="63"/>
      <c r="C242" s="67"/>
      <c r="D242" s="67"/>
      <c r="E242" s="175" t="str">
        <f t="shared" si="7"/>
        <v/>
      </c>
      <c r="F242" s="175" t="str">
        <f t="shared" si="8"/>
        <v/>
      </c>
      <c r="G242" s="63"/>
      <c r="H242" s="68"/>
      <c r="I242" s="68"/>
      <c r="J242" s="68"/>
      <c r="K242" s="68"/>
      <c r="L242" s="68"/>
      <c r="M242" s="68"/>
      <c r="N242" s="68"/>
      <c r="O242" s="68"/>
      <c r="P242" s="68"/>
      <c r="Q242" s="68"/>
      <c r="R242" s="68"/>
      <c r="S242" s="68"/>
      <c r="T242" s="68"/>
      <c r="U242" s="68"/>
      <c r="V242" s="68"/>
      <c r="W242" s="68"/>
      <c r="X242" s="68"/>
      <c r="Y242" s="68"/>
      <c r="Z242" s="68"/>
      <c r="AA242" s="68"/>
      <c r="AB242" s="68"/>
      <c r="AC242" s="68"/>
      <c r="AD242" s="68"/>
      <c r="AE242" s="68"/>
      <c r="AF242"/>
    </row>
    <row r="243" spans="2:32" s="28" customFormat="1" ht="15.95" customHeight="1" x14ac:dyDescent="0.25">
      <c r="B243" s="63"/>
      <c r="C243" s="65"/>
      <c r="D243" s="65"/>
      <c r="E243" s="174" t="str">
        <f t="shared" si="7"/>
        <v/>
      </c>
      <c r="F243" s="174" t="str">
        <f t="shared" si="8"/>
        <v/>
      </c>
      <c r="G243" s="63"/>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row>
    <row r="244" spans="2:32" s="28" customFormat="1" ht="15.95" customHeight="1" x14ac:dyDescent="0.25">
      <c r="B244" s="63"/>
      <c r="C244" s="67"/>
      <c r="D244" s="67"/>
      <c r="E244" s="175" t="str">
        <f t="shared" si="7"/>
        <v/>
      </c>
      <c r="F244" s="175" t="str">
        <f t="shared" si="8"/>
        <v/>
      </c>
      <c r="G244" s="63"/>
      <c r="H244" s="68"/>
      <c r="I244" s="68"/>
      <c r="J244" s="68"/>
      <c r="K244" s="68"/>
      <c r="L244" s="68"/>
      <c r="M244" s="68"/>
      <c r="N244" s="68"/>
      <c r="O244" s="68"/>
      <c r="P244" s="68"/>
      <c r="Q244" s="68"/>
      <c r="R244" s="68"/>
      <c r="S244" s="68"/>
      <c r="T244" s="68"/>
      <c r="U244" s="68"/>
      <c r="V244" s="68"/>
      <c r="W244" s="68"/>
      <c r="X244" s="68"/>
      <c r="Y244" s="68"/>
      <c r="Z244" s="68"/>
      <c r="AA244" s="68"/>
      <c r="AB244" s="68"/>
      <c r="AC244" s="68"/>
      <c r="AD244" s="68"/>
      <c r="AE244" s="68"/>
      <c r="AF244"/>
    </row>
    <row r="245" spans="2:32" s="28" customFormat="1" ht="15.95" customHeight="1" x14ac:dyDescent="0.25">
      <c r="B245" s="63"/>
      <c r="C245" s="65"/>
      <c r="D245" s="65"/>
      <c r="E245" s="174" t="str">
        <f t="shared" si="7"/>
        <v/>
      </c>
      <c r="F245" s="174" t="str">
        <f t="shared" si="8"/>
        <v/>
      </c>
      <c r="G245" s="63"/>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row>
    <row r="246" spans="2:32" s="28" customFormat="1" ht="15.95" customHeight="1" x14ac:dyDescent="0.25">
      <c r="B246" s="63"/>
      <c r="C246" s="67"/>
      <c r="D246" s="67"/>
      <c r="E246" s="175" t="str">
        <f t="shared" si="7"/>
        <v/>
      </c>
      <c r="F246" s="175" t="str">
        <f t="shared" si="8"/>
        <v/>
      </c>
      <c r="G246" s="63"/>
      <c r="H246" s="68"/>
      <c r="I246" s="68"/>
      <c r="J246" s="68"/>
      <c r="K246" s="68"/>
      <c r="L246" s="68"/>
      <c r="M246" s="68"/>
      <c r="N246" s="68"/>
      <c r="O246" s="68"/>
      <c r="P246" s="68"/>
      <c r="Q246" s="68"/>
      <c r="R246" s="68"/>
      <c r="S246" s="68"/>
      <c r="T246" s="68"/>
      <c r="U246" s="68"/>
      <c r="V246" s="68"/>
      <c r="W246" s="68"/>
      <c r="X246" s="68"/>
      <c r="Y246" s="68"/>
      <c r="Z246" s="68"/>
      <c r="AA246" s="68"/>
      <c r="AB246" s="68"/>
      <c r="AC246" s="68"/>
      <c r="AD246" s="68"/>
      <c r="AE246" s="68"/>
      <c r="AF246"/>
    </row>
    <row r="247" spans="2:32" s="28" customFormat="1" ht="15.95" customHeight="1" x14ac:dyDescent="0.25">
      <c r="B247" s="63"/>
      <c r="C247" s="65"/>
      <c r="D247" s="65"/>
      <c r="E247" s="174" t="str">
        <f t="shared" si="7"/>
        <v/>
      </c>
      <c r="F247" s="174" t="str">
        <f t="shared" si="8"/>
        <v/>
      </c>
      <c r="G247" s="63"/>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row>
    <row r="248" spans="2:32" s="28" customFormat="1" ht="15.95" customHeight="1" x14ac:dyDescent="0.25">
      <c r="B248" s="63"/>
      <c r="C248" s="67"/>
      <c r="D248" s="67"/>
      <c r="E248" s="175" t="str">
        <f t="shared" si="7"/>
        <v/>
      </c>
      <c r="F248" s="175" t="str">
        <f t="shared" si="8"/>
        <v/>
      </c>
      <c r="G248" s="63"/>
      <c r="H248" s="68"/>
      <c r="I248" s="68"/>
      <c r="J248" s="68"/>
      <c r="K248" s="68"/>
      <c r="L248" s="68"/>
      <c r="M248" s="68"/>
      <c r="N248" s="68"/>
      <c r="O248" s="68"/>
      <c r="P248" s="68"/>
      <c r="Q248" s="68"/>
      <c r="R248" s="68"/>
      <c r="S248" s="68"/>
      <c r="T248" s="68"/>
      <c r="U248" s="68"/>
      <c r="V248" s="68"/>
      <c r="W248" s="68"/>
      <c r="X248" s="68"/>
      <c r="Y248" s="68"/>
      <c r="Z248" s="68"/>
      <c r="AA248" s="68"/>
      <c r="AB248" s="68"/>
      <c r="AC248" s="68"/>
      <c r="AD248" s="68"/>
      <c r="AE248" s="68"/>
      <c r="AF248"/>
    </row>
    <row r="249" spans="2:32" s="28" customFormat="1" ht="15.95" customHeight="1" x14ac:dyDescent="0.25">
      <c r="B249" s="63"/>
      <c r="C249" s="65"/>
      <c r="D249" s="65"/>
      <c r="E249" s="174" t="str">
        <f t="shared" si="7"/>
        <v/>
      </c>
      <c r="F249" s="174" t="str">
        <f t="shared" si="8"/>
        <v/>
      </c>
      <c r="G249" s="63"/>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row>
    <row r="250" spans="2:32" s="28" customFormat="1" ht="15.95" customHeight="1" x14ac:dyDescent="0.25">
      <c r="B250" s="63"/>
      <c r="C250" s="67"/>
      <c r="D250" s="67"/>
      <c r="E250" s="175" t="str">
        <f t="shared" si="7"/>
        <v/>
      </c>
      <c r="F250" s="175" t="str">
        <f t="shared" si="8"/>
        <v/>
      </c>
      <c r="G250" s="63"/>
      <c r="H250" s="68"/>
      <c r="I250" s="68"/>
      <c r="J250" s="68"/>
      <c r="K250" s="68"/>
      <c r="L250" s="68"/>
      <c r="M250" s="68"/>
      <c r="N250" s="68"/>
      <c r="O250" s="68"/>
      <c r="P250" s="68"/>
      <c r="Q250" s="68"/>
      <c r="R250" s="68"/>
      <c r="S250" s="68"/>
      <c r="T250" s="68"/>
      <c r="U250" s="68"/>
      <c r="V250" s="68"/>
      <c r="W250" s="68"/>
      <c r="X250" s="68"/>
      <c r="Y250" s="68"/>
      <c r="Z250" s="68"/>
      <c r="AA250" s="68"/>
      <c r="AB250" s="68"/>
      <c r="AC250" s="68"/>
      <c r="AD250" s="68"/>
      <c r="AE250" s="68"/>
      <c r="AF250"/>
    </row>
    <row r="251" spans="2:32" s="28" customFormat="1" ht="15.95" customHeight="1" x14ac:dyDescent="0.25">
      <c r="B251" s="63"/>
      <c r="C251" s="65"/>
      <c r="D251" s="65"/>
      <c r="E251" s="174" t="str">
        <f t="shared" si="7"/>
        <v/>
      </c>
      <c r="F251" s="174" t="str">
        <f t="shared" si="8"/>
        <v/>
      </c>
      <c r="G251" s="63"/>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row>
    <row r="252" spans="2:32" s="28" customFormat="1" ht="15.95" customHeight="1" x14ac:dyDescent="0.25">
      <c r="B252" s="63"/>
      <c r="C252" s="67"/>
      <c r="D252" s="67"/>
      <c r="E252" s="175" t="str">
        <f t="shared" si="7"/>
        <v/>
      </c>
      <c r="F252" s="175" t="str">
        <f t="shared" si="8"/>
        <v/>
      </c>
      <c r="G252" s="63"/>
      <c r="H252" s="68"/>
      <c r="I252" s="68"/>
      <c r="J252" s="68"/>
      <c r="K252" s="68"/>
      <c r="L252" s="68"/>
      <c r="M252" s="68"/>
      <c r="N252" s="68"/>
      <c r="O252" s="68"/>
      <c r="P252" s="68"/>
      <c r="Q252" s="68"/>
      <c r="R252" s="68"/>
      <c r="S252" s="68"/>
      <c r="T252" s="68"/>
      <c r="U252" s="68"/>
      <c r="V252" s="68"/>
      <c r="W252" s="68"/>
      <c r="X252" s="68"/>
      <c r="Y252" s="68"/>
      <c r="Z252" s="68"/>
      <c r="AA252" s="68"/>
      <c r="AB252" s="68"/>
      <c r="AC252" s="68"/>
      <c r="AD252" s="68"/>
      <c r="AE252" s="68"/>
      <c r="AF252"/>
    </row>
    <row r="253" spans="2:32" s="28" customFormat="1" ht="15.95" customHeight="1" x14ac:dyDescent="0.25">
      <c r="B253" s="63"/>
      <c r="C253" s="65"/>
      <c r="D253" s="65"/>
      <c r="E253" s="174" t="str">
        <f t="shared" si="7"/>
        <v/>
      </c>
      <c r="F253" s="174" t="str">
        <f t="shared" si="8"/>
        <v/>
      </c>
      <c r="G253" s="63"/>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row>
    <row r="254" spans="2:32" s="28" customFormat="1" ht="15.95" customHeight="1" x14ac:dyDescent="0.25">
      <c r="B254" s="63"/>
      <c r="C254" s="67"/>
      <c r="D254" s="67"/>
      <c r="E254" s="175" t="str">
        <f t="shared" si="7"/>
        <v/>
      </c>
      <c r="F254" s="175" t="str">
        <f t="shared" si="8"/>
        <v/>
      </c>
      <c r="G254" s="63"/>
      <c r="H254" s="68"/>
      <c r="I254" s="68"/>
      <c r="J254" s="68"/>
      <c r="K254" s="68"/>
      <c r="L254" s="68"/>
      <c r="M254" s="68"/>
      <c r="N254" s="68"/>
      <c r="O254" s="68"/>
      <c r="P254" s="68"/>
      <c r="Q254" s="68"/>
      <c r="R254" s="68"/>
      <c r="S254" s="68"/>
      <c r="T254" s="68"/>
      <c r="U254" s="68"/>
      <c r="V254" s="68"/>
      <c r="W254" s="68"/>
      <c r="X254" s="68"/>
      <c r="Y254" s="68"/>
      <c r="Z254" s="68"/>
      <c r="AA254" s="68"/>
      <c r="AB254" s="68"/>
      <c r="AC254" s="68"/>
      <c r="AD254" s="68"/>
      <c r="AE254" s="68"/>
      <c r="AF254"/>
    </row>
    <row r="255" spans="2:32" s="28" customFormat="1" ht="15.95" customHeight="1" x14ac:dyDescent="0.25">
      <c r="B255" s="63"/>
      <c r="C255" s="65"/>
      <c r="D255" s="65"/>
      <c r="E255" s="174" t="str">
        <f t="shared" si="7"/>
        <v/>
      </c>
      <c r="F255" s="174" t="str">
        <f t="shared" si="8"/>
        <v/>
      </c>
      <c r="G255" s="63"/>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row>
    <row r="256" spans="2:32" s="28" customFormat="1" ht="15.95" customHeight="1" x14ac:dyDescent="0.25">
      <c r="B256" s="63"/>
      <c r="C256" s="67"/>
      <c r="D256" s="67"/>
      <c r="E256" s="175" t="str">
        <f t="shared" si="7"/>
        <v/>
      </c>
      <c r="F256" s="175" t="str">
        <f t="shared" si="8"/>
        <v/>
      </c>
      <c r="G256" s="63"/>
      <c r="H256" s="68"/>
      <c r="I256" s="68"/>
      <c r="J256" s="68"/>
      <c r="K256" s="68"/>
      <c r="L256" s="68"/>
      <c r="M256" s="68"/>
      <c r="N256" s="68"/>
      <c r="O256" s="68"/>
      <c r="P256" s="68"/>
      <c r="Q256" s="68"/>
      <c r="R256" s="68"/>
      <c r="S256" s="68"/>
      <c r="T256" s="68"/>
      <c r="U256" s="68"/>
      <c r="V256" s="68"/>
      <c r="W256" s="68"/>
      <c r="X256" s="68"/>
      <c r="Y256" s="68"/>
      <c r="Z256" s="68"/>
      <c r="AA256" s="68"/>
      <c r="AB256" s="68"/>
      <c r="AC256" s="68"/>
      <c r="AD256" s="68"/>
      <c r="AE256" s="68"/>
      <c r="AF256"/>
    </row>
    <row r="257" spans="2:32" s="28" customFormat="1" ht="15.95" customHeight="1" x14ac:dyDescent="0.25">
      <c r="B257" s="63"/>
      <c r="C257" s="65"/>
      <c r="D257" s="65"/>
      <c r="E257" s="174" t="str">
        <f t="shared" si="7"/>
        <v/>
      </c>
      <c r="F257" s="174" t="str">
        <f t="shared" si="8"/>
        <v/>
      </c>
      <c r="G257" s="63"/>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row>
    <row r="258" spans="2:32" s="28" customFormat="1" ht="15.95" customHeight="1" x14ac:dyDescent="0.25">
      <c r="B258" s="63"/>
      <c r="C258" s="67"/>
      <c r="D258" s="67"/>
      <c r="E258" s="175" t="str">
        <f t="shared" si="7"/>
        <v/>
      </c>
      <c r="F258" s="175" t="str">
        <f t="shared" si="8"/>
        <v/>
      </c>
      <c r="G258" s="63"/>
      <c r="H258" s="68"/>
      <c r="I258" s="68"/>
      <c r="J258" s="68"/>
      <c r="K258" s="68"/>
      <c r="L258" s="68"/>
      <c r="M258" s="68"/>
      <c r="N258" s="68"/>
      <c r="O258" s="68"/>
      <c r="P258" s="68"/>
      <c r="Q258" s="68"/>
      <c r="R258" s="68"/>
      <c r="S258" s="68"/>
      <c r="T258" s="68"/>
      <c r="U258" s="68"/>
      <c r="V258" s="68"/>
      <c r="W258" s="68"/>
      <c r="X258" s="68"/>
      <c r="Y258" s="68"/>
      <c r="Z258" s="68"/>
      <c r="AA258" s="68"/>
      <c r="AB258" s="68"/>
      <c r="AC258" s="68"/>
      <c r="AD258" s="68"/>
      <c r="AE258" s="68"/>
      <c r="AF258"/>
    </row>
    <row r="259" spans="2:32" s="28" customFormat="1" ht="15.95" customHeight="1" x14ac:dyDescent="0.25">
      <c r="B259" s="63"/>
      <c r="C259" s="65"/>
      <c r="D259" s="65"/>
      <c r="E259" s="174" t="str">
        <f t="shared" si="7"/>
        <v/>
      </c>
      <c r="F259" s="174" t="str">
        <f t="shared" si="8"/>
        <v/>
      </c>
      <c r="G259" s="63"/>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row>
    <row r="260" spans="2:32" s="28" customFormat="1" ht="15.95" customHeight="1" x14ac:dyDescent="0.25">
      <c r="B260" s="63"/>
      <c r="C260" s="67"/>
      <c r="D260" s="67"/>
      <c r="E260" s="175" t="str">
        <f t="shared" si="7"/>
        <v/>
      </c>
      <c r="F260" s="175" t="str">
        <f t="shared" si="8"/>
        <v/>
      </c>
      <c r="G260" s="63"/>
      <c r="H260" s="68"/>
      <c r="I260" s="68"/>
      <c r="J260" s="68"/>
      <c r="K260" s="68"/>
      <c r="L260" s="68"/>
      <c r="M260" s="68"/>
      <c r="N260" s="68"/>
      <c r="O260" s="68"/>
      <c r="P260" s="68"/>
      <c r="Q260" s="68"/>
      <c r="R260" s="68"/>
      <c r="S260" s="68"/>
      <c r="T260" s="68"/>
      <c r="U260" s="68"/>
      <c r="V260" s="68"/>
      <c r="W260" s="68"/>
      <c r="X260" s="68"/>
      <c r="Y260" s="68"/>
      <c r="Z260" s="68"/>
      <c r="AA260" s="68"/>
      <c r="AB260" s="68"/>
      <c r="AC260" s="68"/>
      <c r="AD260" s="68"/>
      <c r="AE260" s="68"/>
      <c r="AF260"/>
    </row>
    <row r="261" spans="2:32" s="28" customFormat="1" ht="15.95" customHeight="1" x14ac:dyDescent="0.25">
      <c r="B261" s="63"/>
      <c r="C261" s="65"/>
      <c r="D261" s="65"/>
      <c r="E261" s="174" t="str">
        <f t="shared" si="7"/>
        <v/>
      </c>
      <c r="F261" s="174" t="str">
        <f t="shared" si="8"/>
        <v/>
      </c>
      <c r="G261" s="63"/>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row>
    <row r="262" spans="2:32" s="28" customFormat="1" ht="15.95" customHeight="1" x14ac:dyDescent="0.25">
      <c r="B262" s="63"/>
      <c r="C262" s="67"/>
      <c r="D262" s="67"/>
      <c r="E262" s="175" t="str">
        <f t="shared" si="7"/>
        <v/>
      </c>
      <c r="F262" s="175" t="str">
        <f t="shared" si="8"/>
        <v/>
      </c>
      <c r="G262" s="63"/>
      <c r="H262" s="68"/>
      <c r="I262" s="68"/>
      <c r="J262" s="68"/>
      <c r="K262" s="68"/>
      <c r="L262" s="68"/>
      <c r="M262" s="68"/>
      <c r="N262" s="68"/>
      <c r="O262" s="68"/>
      <c r="P262" s="68"/>
      <c r="Q262" s="68"/>
      <c r="R262" s="68"/>
      <c r="S262" s="68"/>
      <c r="T262" s="68"/>
      <c r="U262" s="68"/>
      <c r="V262" s="68"/>
      <c r="W262" s="68"/>
      <c r="X262" s="68"/>
      <c r="Y262" s="68"/>
      <c r="Z262" s="68"/>
      <c r="AA262" s="68"/>
      <c r="AB262" s="68"/>
      <c r="AC262" s="68"/>
      <c r="AD262" s="68"/>
      <c r="AE262" s="68"/>
      <c r="AF262"/>
    </row>
    <row r="263" spans="2:32" s="28" customFormat="1" ht="15.95" customHeight="1" x14ac:dyDescent="0.25">
      <c r="B263" s="63"/>
      <c r="C263" s="65"/>
      <c r="D263" s="65"/>
      <c r="E263" s="174" t="str">
        <f t="shared" si="7"/>
        <v/>
      </c>
      <c r="F263" s="174" t="str">
        <f t="shared" si="8"/>
        <v/>
      </c>
      <c r="G263" s="63"/>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row>
    <row r="264" spans="2:32" s="28" customFormat="1" ht="15.95" customHeight="1" x14ac:dyDescent="0.25">
      <c r="B264" s="63"/>
      <c r="C264" s="67"/>
      <c r="D264" s="67"/>
      <c r="E264" s="175" t="str">
        <f t="shared" si="7"/>
        <v/>
      </c>
      <c r="F264" s="175" t="str">
        <f t="shared" si="8"/>
        <v/>
      </c>
      <c r="G264" s="63"/>
      <c r="H264" s="68"/>
      <c r="I264" s="68"/>
      <c r="J264" s="68"/>
      <c r="K264" s="68"/>
      <c r="L264" s="68"/>
      <c r="M264" s="68"/>
      <c r="N264" s="68"/>
      <c r="O264" s="68"/>
      <c r="P264" s="68"/>
      <c r="Q264" s="68"/>
      <c r="R264" s="68"/>
      <c r="S264" s="68"/>
      <c r="T264" s="68"/>
      <c r="U264" s="68"/>
      <c r="V264" s="68"/>
      <c r="W264" s="68"/>
      <c r="X264" s="68"/>
      <c r="Y264" s="68"/>
      <c r="Z264" s="68"/>
      <c r="AA264" s="68"/>
      <c r="AB264" s="68"/>
      <c r="AC264" s="68"/>
      <c r="AD264" s="68"/>
      <c r="AE264" s="68"/>
      <c r="AF264"/>
    </row>
    <row r="265" spans="2:32" s="28" customFormat="1" ht="15.95" customHeight="1" x14ac:dyDescent="0.25">
      <c r="B265" s="63"/>
      <c r="C265" s="65"/>
      <c r="D265" s="65"/>
      <c r="E265" s="174" t="str">
        <f t="shared" si="7"/>
        <v/>
      </c>
      <c r="F265" s="174" t="str">
        <f t="shared" si="8"/>
        <v/>
      </c>
      <c r="G265" s="63"/>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row>
    <row r="266" spans="2:32" s="28" customFormat="1" ht="15.95" customHeight="1" x14ac:dyDescent="0.25">
      <c r="B266" s="63"/>
      <c r="C266" s="67"/>
      <c r="D266" s="67"/>
      <c r="E266" s="175" t="str">
        <f t="shared" si="7"/>
        <v/>
      </c>
      <c r="F266" s="175" t="str">
        <f t="shared" si="8"/>
        <v/>
      </c>
      <c r="G266" s="63"/>
      <c r="H266" s="68"/>
      <c r="I266" s="68"/>
      <c r="J266" s="68"/>
      <c r="K266" s="68"/>
      <c r="L266" s="68"/>
      <c r="M266" s="68"/>
      <c r="N266" s="68"/>
      <c r="O266" s="68"/>
      <c r="P266" s="68"/>
      <c r="Q266" s="68"/>
      <c r="R266" s="68"/>
      <c r="S266" s="68"/>
      <c r="T266" s="68"/>
      <c r="U266" s="68"/>
      <c r="V266" s="68"/>
      <c r="W266" s="68"/>
      <c r="X266" s="68"/>
      <c r="Y266" s="68"/>
      <c r="Z266" s="68"/>
      <c r="AA266" s="68"/>
      <c r="AB266" s="68"/>
      <c r="AC266" s="68"/>
      <c r="AD266" s="68"/>
      <c r="AE266" s="68"/>
      <c r="AF266"/>
    </row>
    <row r="267" spans="2:32" s="28" customFormat="1" ht="15.95" customHeight="1" x14ac:dyDescent="0.25">
      <c r="B267" s="63"/>
      <c r="C267" s="65"/>
      <c r="D267" s="65"/>
      <c r="E267" s="174" t="str">
        <f t="shared" si="7"/>
        <v/>
      </c>
      <c r="F267" s="174" t="str">
        <f t="shared" si="8"/>
        <v/>
      </c>
      <c r="G267" s="63"/>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row>
    <row r="268" spans="2:32" s="28" customFormat="1" ht="15.95" customHeight="1" x14ac:dyDescent="0.25">
      <c r="B268" s="63"/>
      <c r="C268" s="67"/>
      <c r="D268" s="67"/>
      <c r="E268" s="175" t="str">
        <f t="shared" si="7"/>
        <v/>
      </c>
      <c r="F268" s="175" t="str">
        <f t="shared" si="8"/>
        <v/>
      </c>
      <c r="G268" s="63"/>
      <c r="H268" s="68"/>
      <c r="I268" s="68"/>
      <c r="J268" s="68"/>
      <c r="K268" s="68"/>
      <c r="L268" s="68"/>
      <c r="M268" s="68"/>
      <c r="N268" s="68"/>
      <c r="O268" s="68"/>
      <c r="P268" s="68"/>
      <c r="Q268" s="68"/>
      <c r="R268" s="68"/>
      <c r="S268" s="68"/>
      <c r="T268" s="68"/>
      <c r="U268" s="68"/>
      <c r="V268" s="68"/>
      <c r="W268" s="68"/>
      <c r="X268" s="68"/>
      <c r="Y268" s="68"/>
      <c r="Z268" s="68"/>
      <c r="AA268" s="68"/>
      <c r="AB268" s="68"/>
      <c r="AC268" s="68"/>
      <c r="AD268" s="68"/>
      <c r="AE268" s="68"/>
      <c r="AF268"/>
    </row>
    <row r="269" spans="2:32" s="28" customFormat="1" ht="15.95" customHeight="1" x14ac:dyDescent="0.25">
      <c r="B269" s="63"/>
      <c r="C269" s="65"/>
      <c r="D269" s="65"/>
      <c r="E269" s="174" t="str">
        <f t="shared" si="7"/>
        <v/>
      </c>
      <c r="F269" s="174" t="str">
        <f t="shared" si="8"/>
        <v/>
      </c>
      <c r="G269" s="63"/>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row>
    <row r="270" spans="2:32" s="28" customFormat="1" ht="15.95" customHeight="1" x14ac:dyDescent="0.25">
      <c r="B270" s="63"/>
      <c r="C270" s="67"/>
      <c r="D270" s="67"/>
      <c r="E270" s="175" t="str">
        <f t="shared" si="7"/>
        <v/>
      </c>
      <c r="F270" s="175" t="str">
        <f t="shared" si="8"/>
        <v/>
      </c>
      <c r="G270" s="63"/>
      <c r="H270" s="68"/>
      <c r="I270" s="68"/>
      <c r="J270" s="68"/>
      <c r="K270" s="68"/>
      <c r="L270" s="68"/>
      <c r="M270" s="68"/>
      <c r="N270" s="68"/>
      <c r="O270" s="68"/>
      <c r="P270" s="68"/>
      <c r="Q270" s="68"/>
      <c r="R270" s="68"/>
      <c r="S270" s="68"/>
      <c r="T270" s="68"/>
      <c r="U270" s="68"/>
      <c r="V270" s="68"/>
      <c r="W270" s="68"/>
      <c r="X270" s="68"/>
      <c r="Y270" s="68"/>
      <c r="Z270" s="68"/>
      <c r="AA270" s="68"/>
      <c r="AB270" s="68"/>
      <c r="AC270" s="68"/>
      <c r="AD270" s="68"/>
      <c r="AE270" s="68"/>
      <c r="AF270"/>
    </row>
    <row r="271" spans="2:32" s="28" customFormat="1" ht="15.95" customHeight="1" x14ac:dyDescent="0.25">
      <c r="B271" s="63"/>
      <c r="C271" s="65"/>
      <c r="D271" s="65"/>
      <c r="E271" s="174" t="str">
        <f t="shared" si="7"/>
        <v/>
      </c>
      <c r="F271" s="174" t="str">
        <f t="shared" si="8"/>
        <v/>
      </c>
      <c r="G271" s="63"/>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row>
    <row r="272" spans="2:32" s="28" customFormat="1" ht="15.95" customHeight="1" x14ac:dyDescent="0.25">
      <c r="B272" s="63"/>
      <c r="C272" s="67"/>
      <c r="D272" s="67"/>
      <c r="E272" s="175" t="str">
        <f t="shared" si="7"/>
        <v/>
      </c>
      <c r="F272" s="175" t="str">
        <f t="shared" si="8"/>
        <v/>
      </c>
      <c r="G272" s="63"/>
      <c r="H272" s="68"/>
      <c r="I272" s="68"/>
      <c r="J272" s="68"/>
      <c r="K272" s="68"/>
      <c r="L272" s="68"/>
      <c r="M272" s="68"/>
      <c r="N272" s="68"/>
      <c r="O272" s="68"/>
      <c r="P272" s="68"/>
      <c r="Q272" s="68"/>
      <c r="R272" s="68"/>
      <c r="S272" s="68"/>
      <c r="T272" s="68"/>
      <c r="U272" s="68"/>
      <c r="V272" s="68"/>
      <c r="W272" s="68"/>
      <c r="X272" s="68"/>
      <c r="Y272" s="68"/>
      <c r="Z272" s="68"/>
      <c r="AA272" s="68"/>
      <c r="AB272" s="68"/>
      <c r="AC272" s="68"/>
      <c r="AD272" s="68"/>
      <c r="AE272" s="68"/>
      <c r="AF272"/>
    </row>
    <row r="273" spans="2:32" s="28" customFormat="1" ht="15.95" customHeight="1" x14ac:dyDescent="0.25">
      <c r="B273" s="63"/>
      <c r="C273" s="65"/>
      <c r="D273" s="65"/>
      <c r="E273" s="174" t="str">
        <f t="shared" si="7"/>
        <v/>
      </c>
      <c r="F273" s="174" t="str">
        <f t="shared" si="8"/>
        <v/>
      </c>
      <c r="G273" s="63"/>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row>
    <row r="274" spans="2:32" s="28" customFormat="1" ht="15.95" customHeight="1" x14ac:dyDescent="0.25">
      <c r="B274" s="63"/>
      <c r="C274" s="67"/>
      <c r="D274" s="67"/>
      <c r="E274" s="175" t="str">
        <f t="shared" si="7"/>
        <v/>
      </c>
      <c r="F274" s="175" t="str">
        <f t="shared" si="8"/>
        <v/>
      </c>
      <c r="G274" s="63"/>
      <c r="H274" s="68"/>
      <c r="I274" s="68"/>
      <c r="J274" s="68"/>
      <c r="K274" s="68"/>
      <c r="L274" s="68"/>
      <c r="M274" s="68"/>
      <c r="N274" s="68"/>
      <c r="O274" s="68"/>
      <c r="P274" s="68"/>
      <c r="Q274" s="68"/>
      <c r="R274" s="68"/>
      <c r="S274" s="68"/>
      <c r="T274" s="68"/>
      <c r="U274" s="68"/>
      <c r="V274" s="68"/>
      <c r="W274" s="68"/>
      <c r="X274" s="68"/>
      <c r="Y274" s="68"/>
      <c r="Z274" s="68"/>
      <c r="AA274" s="68"/>
      <c r="AB274" s="68"/>
      <c r="AC274" s="68"/>
      <c r="AD274" s="68"/>
      <c r="AE274" s="68"/>
      <c r="AF274"/>
    </row>
    <row r="275" spans="2:32" s="28" customFormat="1" ht="15.95" customHeight="1" x14ac:dyDescent="0.25">
      <c r="B275" s="63"/>
      <c r="C275" s="65"/>
      <c r="D275" s="65"/>
      <c r="E275" s="174" t="str">
        <f t="shared" si="7"/>
        <v/>
      </c>
      <c r="F275" s="174" t="str">
        <f t="shared" si="8"/>
        <v/>
      </c>
      <c r="G275" s="63"/>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row>
    <row r="276" spans="2:32" s="28" customFormat="1" ht="15.95" customHeight="1" x14ac:dyDescent="0.25">
      <c r="B276" s="63"/>
      <c r="C276" s="67"/>
      <c r="D276" s="67"/>
      <c r="E276" s="175" t="str">
        <f t="shared" si="7"/>
        <v/>
      </c>
      <c r="F276" s="175" t="str">
        <f t="shared" si="8"/>
        <v/>
      </c>
      <c r="G276" s="63"/>
      <c r="H276" s="68"/>
      <c r="I276" s="68"/>
      <c r="J276" s="68"/>
      <c r="K276" s="68"/>
      <c r="L276" s="68"/>
      <c r="M276" s="68"/>
      <c r="N276" s="68"/>
      <c r="O276" s="68"/>
      <c r="P276" s="68"/>
      <c r="Q276" s="68"/>
      <c r="R276" s="68"/>
      <c r="S276" s="68"/>
      <c r="T276" s="68"/>
      <c r="U276" s="68"/>
      <c r="V276" s="68"/>
      <c r="W276" s="68"/>
      <c r="X276" s="68"/>
      <c r="Y276" s="68"/>
      <c r="Z276" s="68"/>
      <c r="AA276" s="68"/>
      <c r="AB276" s="68"/>
      <c r="AC276" s="68"/>
      <c r="AD276" s="68"/>
      <c r="AE276" s="68"/>
      <c r="AF276"/>
    </row>
    <row r="277" spans="2:32" s="28" customFormat="1" ht="15.95" customHeight="1" x14ac:dyDescent="0.25">
      <c r="B277" s="63"/>
      <c r="C277" s="65"/>
      <c r="D277" s="65"/>
      <c r="E277" s="174" t="str">
        <f t="shared" si="7"/>
        <v/>
      </c>
      <c r="F277" s="174" t="str">
        <f t="shared" si="8"/>
        <v/>
      </c>
      <c r="G277" s="63"/>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row>
    <row r="278" spans="2:32" s="28" customFormat="1" ht="15.95" customHeight="1" x14ac:dyDescent="0.25">
      <c r="B278" s="63"/>
      <c r="C278" s="67"/>
      <c r="D278" s="67"/>
      <c r="E278" s="175" t="str">
        <f t="shared" ref="E278:E341" si="9">IF(C278&lt;&gt;"",CatExpenditures,"")</f>
        <v/>
      </c>
      <c r="F278" s="175" t="str">
        <f t="shared" ref="F278:F341" si="10">IF(C278&lt;&gt;"",CatExpenditures_PM,"")</f>
        <v/>
      </c>
      <c r="G278" s="63"/>
      <c r="H278" s="68"/>
      <c r="I278" s="68"/>
      <c r="J278" s="68"/>
      <c r="K278" s="68"/>
      <c r="L278" s="68"/>
      <c r="M278" s="68"/>
      <c r="N278" s="68"/>
      <c r="O278" s="68"/>
      <c r="P278" s="68"/>
      <c r="Q278" s="68"/>
      <c r="R278" s="68"/>
      <c r="S278" s="68"/>
      <c r="T278" s="68"/>
      <c r="U278" s="68"/>
      <c r="V278" s="68"/>
      <c r="W278" s="68"/>
      <c r="X278" s="68"/>
      <c r="Y278" s="68"/>
      <c r="Z278" s="68"/>
      <c r="AA278" s="68"/>
      <c r="AB278" s="68"/>
      <c r="AC278" s="68"/>
      <c r="AD278" s="68"/>
      <c r="AE278" s="68"/>
      <c r="AF278"/>
    </row>
    <row r="279" spans="2:32" s="28" customFormat="1" ht="15.95" customHeight="1" x14ac:dyDescent="0.25">
      <c r="B279" s="63"/>
      <c r="C279" s="65"/>
      <c r="D279" s="65"/>
      <c r="E279" s="174" t="str">
        <f t="shared" si="9"/>
        <v/>
      </c>
      <c r="F279" s="174" t="str">
        <f t="shared" si="10"/>
        <v/>
      </c>
      <c r="G279" s="63"/>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row>
    <row r="280" spans="2:32" s="28" customFormat="1" ht="15.95" customHeight="1" x14ac:dyDescent="0.25">
      <c r="B280" s="63"/>
      <c r="C280" s="67"/>
      <c r="D280" s="67"/>
      <c r="E280" s="175" t="str">
        <f t="shared" si="9"/>
        <v/>
      </c>
      <c r="F280" s="175" t="str">
        <f t="shared" si="10"/>
        <v/>
      </c>
      <c r="G280" s="63"/>
      <c r="H280" s="68"/>
      <c r="I280" s="68"/>
      <c r="J280" s="68"/>
      <c r="K280" s="68"/>
      <c r="L280" s="68"/>
      <c r="M280" s="68"/>
      <c r="N280" s="68"/>
      <c r="O280" s="68"/>
      <c r="P280" s="68"/>
      <c r="Q280" s="68"/>
      <c r="R280" s="68"/>
      <c r="S280" s="68"/>
      <c r="T280" s="68"/>
      <c r="U280" s="68"/>
      <c r="V280" s="68"/>
      <c r="W280" s="68"/>
      <c r="X280" s="68"/>
      <c r="Y280" s="68"/>
      <c r="Z280" s="68"/>
      <c r="AA280" s="68"/>
      <c r="AB280" s="68"/>
      <c r="AC280" s="68"/>
      <c r="AD280" s="68"/>
      <c r="AE280" s="68"/>
      <c r="AF280"/>
    </row>
    <row r="281" spans="2:32" s="28" customFormat="1" ht="15.95" customHeight="1" x14ac:dyDescent="0.25">
      <c r="B281" s="63"/>
      <c r="C281" s="65"/>
      <c r="D281" s="65"/>
      <c r="E281" s="174" t="str">
        <f t="shared" si="9"/>
        <v/>
      </c>
      <c r="F281" s="174" t="str">
        <f t="shared" si="10"/>
        <v/>
      </c>
      <c r="G281" s="63"/>
      <c r="H281" s="66"/>
      <c r="I281" s="66"/>
      <c r="J281" s="66"/>
      <c r="K281" s="66"/>
      <c r="L281" s="66"/>
      <c r="M281" s="66"/>
      <c r="N281" s="66"/>
      <c r="O281" s="66"/>
      <c r="P281" s="66"/>
      <c r="Q281" s="66"/>
      <c r="R281" s="66"/>
      <c r="S281" s="66"/>
      <c r="T281" s="66"/>
      <c r="U281" s="66"/>
      <c r="V281" s="66"/>
      <c r="W281" s="66"/>
      <c r="X281" s="66"/>
      <c r="Y281" s="66"/>
      <c r="Z281" s="66"/>
      <c r="AA281" s="66"/>
      <c r="AB281" s="66"/>
      <c r="AC281" s="66"/>
      <c r="AD281" s="66"/>
      <c r="AE281" s="66"/>
      <c r="AF281"/>
    </row>
    <row r="282" spans="2:32" s="28" customFormat="1" ht="15.95" customHeight="1" x14ac:dyDescent="0.25">
      <c r="B282" s="63"/>
      <c r="C282" s="67"/>
      <c r="D282" s="67"/>
      <c r="E282" s="175" t="str">
        <f t="shared" si="9"/>
        <v/>
      </c>
      <c r="F282" s="175" t="str">
        <f t="shared" si="10"/>
        <v/>
      </c>
      <c r="G282" s="63"/>
      <c r="H282" s="68"/>
      <c r="I282" s="68"/>
      <c r="J282" s="68"/>
      <c r="K282" s="68"/>
      <c r="L282" s="68"/>
      <c r="M282" s="68"/>
      <c r="N282" s="68"/>
      <c r="O282" s="68"/>
      <c r="P282" s="68"/>
      <c r="Q282" s="68"/>
      <c r="R282" s="68"/>
      <c r="S282" s="68"/>
      <c r="T282" s="68"/>
      <c r="U282" s="68"/>
      <c r="V282" s="68"/>
      <c r="W282" s="68"/>
      <c r="X282" s="68"/>
      <c r="Y282" s="68"/>
      <c r="Z282" s="68"/>
      <c r="AA282" s="68"/>
      <c r="AB282" s="68"/>
      <c r="AC282" s="68"/>
      <c r="AD282" s="68"/>
      <c r="AE282" s="68"/>
      <c r="AF282"/>
    </row>
    <row r="283" spans="2:32" s="28" customFormat="1" ht="15.95" customHeight="1" x14ac:dyDescent="0.25">
      <c r="B283" s="63"/>
      <c r="C283" s="65"/>
      <c r="D283" s="65"/>
      <c r="E283" s="174" t="str">
        <f t="shared" si="9"/>
        <v/>
      </c>
      <c r="F283" s="174" t="str">
        <f t="shared" si="10"/>
        <v/>
      </c>
      <c r="G283" s="63"/>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row>
    <row r="284" spans="2:32" s="28" customFormat="1" ht="15.95" customHeight="1" x14ac:dyDescent="0.25">
      <c r="B284" s="63"/>
      <c r="C284" s="67"/>
      <c r="D284" s="67"/>
      <c r="E284" s="175" t="str">
        <f t="shared" si="9"/>
        <v/>
      </c>
      <c r="F284" s="175" t="str">
        <f t="shared" si="10"/>
        <v/>
      </c>
      <c r="G284" s="63"/>
      <c r="H284" s="68"/>
      <c r="I284" s="68"/>
      <c r="J284" s="68"/>
      <c r="K284" s="68"/>
      <c r="L284" s="68"/>
      <c r="M284" s="68"/>
      <c r="N284" s="68"/>
      <c r="O284" s="68"/>
      <c r="P284" s="68"/>
      <c r="Q284" s="68"/>
      <c r="R284" s="68"/>
      <c r="S284" s="68"/>
      <c r="T284" s="68"/>
      <c r="U284" s="68"/>
      <c r="V284" s="68"/>
      <c r="W284" s="68"/>
      <c r="X284" s="68"/>
      <c r="Y284" s="68"/>
      <c r="Z284" s="68"/>
      <c r="AA284" s="68"/>
      <c r="AB284" s="68"/>
      <c r="AC284" s="68"/>
      <c r="AD284" s="68"/>
      <c r="AE284" s="68"/>
      <c r="AF284"/>
    </row>
    <row r="285" spans="2:32" s="28" customFormat="1" ht="15.95" customHeight="1" x14ac:dyDescent="0.25">
      <c r="B285" s="63"/>
      <c r="C285" s="65"/>
      <c r="D285" s="65"/>
      <c r="E285" s="174" t="str">
        <f t="shared" si="9"/>
        <v/>
      </c>
      <c r="F285" s="174" t="str">
        <f t="shared" si="10"/>
        <v/>
      </c>
      <c r="G285" s="63"/>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c r="AF285"/>
    </row>
    <row r="286" spans="2:32" s="28" customFormat="1" ht="15.95" customHeight="1" x14ac:dyDescent="0.25">
      <c r="B286" s="63"/>
      <c r="C286" s="67"/>
      <c r="D286" s="67"/>
      <c r="E286" s="175" t="str">
        <f t="shared" si="9"/>
        <v/>
      </c>
      <c r="F286" s="175" t="str">
        <f t="shared" si="10"/>
        <v/>
      </c>
      <c r="G286" s="63"/>
      <c r="H286" s="68"/>
      <c r="I286" s="68"/>
      <c r="J286" s="68"/>
      <c r="K286" s="68"/>
      <c r="L286" s="68"/>
      <c r="M286" s="68"/>
      <c r="N286" s="68"/>
      <c r="O286" s="68"/>
      <c r="P286" s="68"/>
      <c r="Q286" s="68"/>
      <c r="R286" s="68"/>
      <c r="S286" s="68"/>
      <c r="T286" s="68"/>
      <c r="U286" s="68"/>
      <c r="V286" s="68"/>
      <c r="W286" s="68"/>
      <c r="X286" s="68"/>
      <c r="Y286" s="68"/>
      <c r="Z286" s="68"/>
      <c r="AA286" s="68"/>
      <c r="AB286" s="68"/>
      <c r="AC286" s="68"/>
      <c r="AD286" s="68"/>
      <c r="AE286" s="68"/>
      <c r="AF286"/>
    </row>
    <row r="287" spans="2:32" s="28" customFormat="1" ht="15.95" customHeight="1" x14ac:dyDescent="0.25">
      <c r="B287" s="63"/>
      <c r="C287" s="65"/>
      <c r="D287" s="65"/>
      <c r="E287" s="174" t="str">
        <f t="shared" si="9"/>
        <v/>
      </c>
      <c r="F287" s="174" t="str">
        <f t="shared" si="10"/>
        <v/>
      </c>
      <c r="G287" s="63"/>
      <c r="H287" s="66"/>
      <c r="I287" s="66"/>
      <c r="J287" s="66"/>
      <c r="K287" s="66"/>
      <c r="L287" s="66"/>
      <c r="M287" s="66"/>
      <c r="N287" s="66"/>
      <c r="O287" s="66"/>
      <c r="P287" s="66"/>
      <c r="Q287" s="66"/>
      <c r="R287" s="66"/>
      <c r="S287" s="66"/>
      <c r="T287" s="66"/>
      <c r="U287" s="66"/>
      <c r="V287" s="66"/>
      <c r="W287" s="66"/>
      <c r="X287" s="66"/>
      <c r="Y287" s="66"/>
      <c r="Z287" s="66"/>
      <c r="AA287" s="66"/>
      <c r="AB287" s="66"/>
      <c r="AC287" s="66"/>
      <c r="AD287" s="66"/>
      <c r="AE287" s="66"/>
      <c r="AF287"/>
    </row>
    <row r="288" spans="2:32" s="28" customFormat="1" ht="15.95" customHeight="1" x14ac:dyDescent="0.25">
      <c r="B288" s="63"/>
      <c r="C288" s="67"/>
      <c r="D288" s="67"/>
      <c r="E288" s="175" t="str">
        <f t="shared" si="9"/>
        <v/>
      </c>
      <c r="F288" s="175" t="str">
        <f t="shared" si="10"/>
        <v/>
      </c>
      <c r="G288" s="63"/>
      <c r="H288" s="68"/>
      <c r="I288" s="68"/>
      <c r="J288" s="68"/>
      <c r="K288" s="68"/>
      <c r="L288" s="68"/>
      <c r="M288" s="68"/>
      <c r="N288" s="68"/>
      <c r="O288" s="68"/>
      <c r="P288" s="68"/>
      <c r="Q288" s="68"/>
      <c r="R288" s="68"/>
      <c r="S288" s="68"/>
      <c r="T288" s="68"/>
      <c r="U288" s="68"/>
      <c r="V288" s="68"/>
      <c r="W288" s="68"/>
      <c r="X288" s="68"/>
      <c r="Y288" s="68"/>
      <c r="Z288" s="68"/>
      <c r="AA288" s="68"/>
      <c r="AB288" s="68"/>
      <c r="AC288" s="68"/>
      <c r="AD288" s="68"/>
      <c r="AE288" s="68"/>
      <c r="AF288"/>
    </row>
    <row r="289" spans="2:32" s="28" customFormat="1" ht="15.95" customHeight="1" x14ac:dyDescent="0.25">
      <c r="B289" s="63"/>
      <c r="C289" s="65"/>
      <c r="D289" s="65"/>
      <c r="E289" s="174" t="str">
        <f t="shared" si="9"/>
        <v/>
      </c>
      <c r="F289" s="174" t="str">
        <f t="shared" si="10"/>
        <v/>
      </c>
      <c r="G289" s="63"/>
      <c r="H289" s="66"/>
      <c r="I289" s="66"/>
      <c r="J289" s="66"/>
      <c r="K289" s="66"/>
      <c r="L289" s="66"/>
      <c r="M289" s="66"/>
      <c r="N289" s="66"/>
      <c r="O289" s="66"/>
      <c r="P289" s="66"/>
      <c r="Q289" s="66"/>
      <c r="R289" s="66"/>
      <c r="S289" s="66"/>
      <c r="T289" s="66"/>
      <c r="U289" s="66"/>
      <c r="V289" s="66"/>
      <c r="W289" s="66"/>
      <c r="X289" s="66"/>
      <c r="Y289" s="66"/>
      <c r="Z289" s="66"/>
      <c r="AA289" s="66"/>
      <c r="AB289" s="66"/>
      <c r="AC289" s="66"/>
      <c r="AD289" s="66"/>
      <c r="AE289" s="66"/>
      <c r="AF289"/>
    </row>
    <row r="290" spans="2:32" s="28" customFormat="1" ht="15.95" customHeight="1" x14ac:dyDescent="0.25">
      <c r="B290" s="63"/>
      <c r="C290" s="67"/>
      <c r="D290" s="67"/>
      <c r="E290" s="175" t="str">
        <f t="shared" si="9"/>
        <v/>
      </c>
      <c r="F290" s="175" t="str">
        <f t="shared" si="10"/>
        <v/>
      </c>
      <c r="G290" s="63"/>
      <c r="H290" s="68"/>
      <c r="I290" s="68"/>
      <c r="J290" s="68"/>
      <c r="K290" s="68"/>
      <c r="L290" s="68"/>
      <c r="M290" s="68"/>
      <c r="N290" s="68"/>
      <c r="O290" s="68"/>
      <c r="P290" s="68"/>
      <c r="Q290" s="68"/>
      <c r="R290" s="68"/>
      <c r="S290" s="68"/>
      <c r="T290" s="68"/>
      <c r="U290" s="68"/>
      <c r="V290" s="68"/>
      <c r="W290" s="68"/>
      <c r="X290" s="68"/>
      <c r="Y290" s="68"/>
      <c r="Z290" s="68"/>
      <c r="AA290" s="68"/>
      <c r="AB290" s="68"/>
      <c r="AC290" s="68"/>
      <c r="AD290" s="68"/>
      <c r="AE290" s="68"/>
      <c r="AF290"/>
    </row>
    <row r="291" spans="2:32" s="28" customFormat="1" ht="15.95" customHeight="1" x14ac:dyDescent="0.25">
      <c r="B291" s="63"/>
      <c r="C291" s="65"/>
      <c r="D291" s="65"/>
      <c r="E291" s="174" t="str">
        <f t="shared" si="9"/>
        <v/>
      </c>
      <c r="F291" s="174" t="str">
        <f t="shared" si="10"/>
        <v/>
      </c>
      <c r="G291" s="63"/>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c r="AF291"/>
    </row>
    <row r="292" spans="2:32" s="28" customFormat="1" ht="15.95" customHeight="1" x14ac:dyDescent="0.25">
      <c r="B292" s="63"/>
      <c r="C292" s="67"/>
      <c r="D292" s="67"/>
      <c r="E292" s="175" t="str">
        <f t="shared" si="9"/>
        <v/>
      </c>
      <c r="F292" s="175" t="str">
        <f t="shared" si="10"/>
        <v/>
      </c>
      <c r="G292" s="63"/>
      <c r="H292" s="68"/>
      <c r="I292" s="68"/>
      <c r="J292" s="68"/>
      <c r="K292" s="68"/>
      <c r="L292" s="68"/>
      <c r="M292" s="68"/>
      <c r="N292" s="68"/>
      <c r="O292" s="68"/>
      <c r="P292" s="68"/>
      <c r="Q292" s="68"/>
      <c r="R292" s="68"/>
      <c r="S292" s="68"/>
      <c r="T292" s="68"/>
      <c r="U292" s="68"/>
      <c r="V292" s="68"/>
      <c r="W292" s="68"/>
      <c r="X292" s="68"/>
      <c r="Y292" s="68"/>
      <c r="Z292" s="68"/>
      <c r="AA292" s="68"/>
      <c r="AB292" s="68"/>
      <c r="AC292" s="68"/>
      <c r="AD292" s="68"/>
      <c r="AE292" s="68"/>
      <c r="AF292"/>
    </row>
    <row r="293" spans="2:32" s="28" customFormat="1" ht="15.95" customHeight="1" x14ac:dyDescent="0.25">
      <c r="B293" s="63"/>
      <c r="C293" s="65"/>
      <c r="D293" s="65"/>
      <c r="E293" s="174" t="str">
        <f t="shared" si="9"/>
        <v/>
      </c>
      <c r="F293" s="174" t="str">
        <f t="shared" si="10"/>
        <v/>
      </c>
      <c r="G293" s="63"/>
      <c r="H293" s="66"/>
      <c r="I293" s="66"/>
      <c r="J293" s="66"/>
      <c r="K293" s="66"/>
      <c r="L293" s="66"/>
      <c r="M293" s="66"/>
      <c r="N293" s="66"/>
      <c r="O293" s="66"/>
      <c r="P293" s="66"/>
      <c r="Q293" s="66"/>
      <c r="R293" s="66"/>
      <c r="S293" s="66"/>
      <c r="T293" s="66"/>
      <c r="U293" s="66"/>
      <c r="V293" s="66"/>
      <c r="W293" s="66"/>
      <c r="X293" s="66"/>
      <c r="Y293" s="66"/>
      <c r="Z293" s="66"/>
      <c r="AA293" s="66"/>
      <c r="AB293" s="66"/>
      <c r="AC293" s="66"/>
      <c r="AD293" s="66"/>
      <c r="AE293" s="66"/>
      <c r="AF293"/>
    </row>
    <row r="294" spans="2:32" s="28" customFormat="1" ht="15.95" customHeight="1" x14ac:dyDescent="0.25">
      <c r="B294" s="63"/>
      <c r="C294" s="67"/>
      <c r="D294" s="67"/>
      <c r="E294" s="175" t="str">
        <f t="shared" si="9"/>
        <v/>
      </c>
      <c r="F294" s="175" t="str">
        <f t="shared" si="10"/>
        <v/>
      </c>
      <c r="G294" s="63"/>
      <c r="H294" s="68"/>
      <c r="I294" s="68"/>
      <c r="J294" s="68"/>
      <c r="K294" s="68"/>
      <c r="L294" s="68"/>
      <c r="M294" s="68"/>
      <c r="N294" s="68"/>
      <c r="O294" s="68"/>
      <c r="P294" s="68"/>
      <c r="Q294" s="68"/>
      <c r="R294" s="68"/>
      <c r="S294" s="68"/>
      <c r="T294" s="68"/>
      <c r="U294" s="68"/>
      <c r="V294" s="68"/>
      <c r="W294" s="68"/>
      <c r="X294" s="68"/>
      <c r="Y294" s="68"/>
      <c r="Z294" s="68"/>
      <c r="AA294" s="68"/>
      <c r="AB294" s="68"/>
      <c r="AC294" s="68"/>
      <c r="AD294" s="68"/>
      <c r="AE294" s="68"/>
      <c r="AF294"/>
    </row>
    <row r="295" spans="2:32" s="28" customFormat="1" ht="15.95" customHeight="1" x14ac:dyDescent="0.25">
      <c r="B295" s="63"/>
      <c r="C295" s="65"/>
      <c r="D295" s="65"/>
      <c r="E295" s="174" t="str">
        <f t="shared" si="9"/>
        <v/>
      </c>
      <c r="F295" s="174" t="str">
        <f t="shared" si="10"/>
        <v/>
      </c>
      <c r="G295" s="63"/>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row>
    <row r="296" spans="2:32" s="28" customFormat="1" ht="15.95" customHeight="1" x14ac:dyDescent="0.25">
      <c r="B296" s="63"/>
      <c r="C296" s="67"/>
      <c r="D296" s="67"/>
      <c r="E296" s="175" t="str">
        <f t="shared" si="9"/>
        <v/>
      </c>
      <c r="F296" s="175" t="str">
        <f t="shared" si="10"/>
        <v/>
      </c>
      <c r="G296" s="63"/>
      <c r="H296" s="68"/>
      <c r="I296" s="68"/>
      <c r="J296" s="68"/>
      <c r="K296" s="68"/>
      <c r="L296" s="68"/>
      <c r="M296" s="68"/>
      <c r="N296" s="68"/>
      <c r="O296" s="68"/>
      <c r="P296" s="68"/>
      <c r="Q296" s="68"/>
      <c r="R296" s="68"/>
      <c r="S296" s="68"/>
      <c r="T296" s="68"/>
      <c r="U296" s="68"/>
      <c r="V296" s="68"/>
      <c r="W296" s="68"/>
      <c r="X296" s="68"/>
      <c r="Y296" s="68"/>
      <c r="Z296" s="68"/>
      <c r="AA296" s="68"/>
      <c r="AB296" s="68"/>
      <c r="AC296" s="68"/>
      <c r="AD296" s="68"/>
      <c r="AE296" s="68"/>
      <c r="AF296"/>
    </row>
    <row r="297" spans="2:32" s="28" customFormat="1" ht="15.95" customHeight="1" x14ac:dyDescent="0.25">
      <c r="B297" s="63"/>
      <c r="C297" s="65"/>
      <c r="D297" s="65"/>
      <c r="E297" s="174" t="str">
        <f t="shared" si="9"/>
        <v/>
      </c>
      <c r="F297" s="174" t="str">
        <f t="shared" si="10"/>
        <v/>
      </c>
      <c r="G297" s="63"/>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row>
    <row r="298" spans="2:32" s="28" customFormat="1" ht="15.95" customHeight="1" x14ac:dyDescent="0.25">
      <c r="B298" s="63"/>
      <c r="C298" s="67"/>
      <c r="D298" s="67"/>
      <c r="E298" s="175" t="str">
        <f t="shared" si="9"/>
        <v/>
      </c>
      <c r="F298" s="175" t="str">
        <f t="shared" si="10"/>
        <v/>
      </c>
      <c r="G298" s="63"/>
      <c r="H298" s="68"/>
      <c r="I298" s="68"/>
      <c r="J298" s="68"/>
      <c r="K298" s="68"/>
      <c r="L298" s="68"/>
      <c r="M298" s="68"/>
      <c r="N298" s="68"/>
      <c r="O298" s="68"/>
      <c r="P298" s="68"/>
      <c r="Q298" s="68"/>
      <c r="R298" s="68"/>
      <c r="S298" s="68"/>
      <c r="T298" s="68"/>
      <c r="U298" s="68"/>
      <c r="V298" s="68"/>
      <c r="W298" s="68"/>
      <c r="X298" s="68"/>
      <c r="Y298" s="68"/>
      <c r="Z298" s="68"/>
      <c r="AA298" s="68"/>
      <c r="AB298" s="68"/>
      <c r="AC298" s="68"/>
      <c r="AD298" s="68"/>
      <c r="AE298" s="68"/>
      <c r="AF298"/>
    </row>
    <row r="299" spans="2:32" s="28" customFormat="1" ht="15.95" customHeight="1" x14ac:dyDescent="0.25">
      <c r="B299" s="63"/>
      <c r="C299" s="65"/>
      <c r="D299" s="65"/>
      <c r="E299" s="174" t="str">
        <f t="shared" si="9"/>
        <v/>
      </c>
      <c r="F299" s="174" t="str">
        <f t="shared" si="10"/>
        <v/>
      </c>
      <c r="G299" s="63"/>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row>
    <row r="300" spans="2:32" s="28" customFormat="1" ht="15.95" customHeight="1" x14ac:dyDescent="0.25">
      <c r="B300" s="63"/>
      <c r="C300" s="67"/>
      <c r="D300" s="67"/>
      <c r="E300" s="175" t="str">
        <f t="shared" si="9"/>
        <v/>
      </c>
      <c r="F300" s="175" t="str">
        <f t="shared" si="10"/>
        <v/>
      </c>
      <c r="G300" s="63"/>
      <c r="H300" s="68"/>
      <c r="I300" s="68"/>
      <c r="J300" s="68"/>
      <c r="K300" s="68"/>
      <c r="L300" s="68"/>
      <c r="M300" s="68"/>
      <c r="N300" s="68"/>
      <c r="O300" s="68"/>
      <c r="P300" s="68"/>
      <c r="Q300" s="68"/>
      <c r="R300" s="68"/>
      <c r="S300" s="68"/>
      <c r="T300" s="68"/>
      <c r="U300" s="68"/>
      <c r="V300" s="68"/>
      <c r="W300" s="68"/>
      <c r="X300" s="68"/>
      <c r="Y300" s="68"/>
      <c r="Z300" s="68"/>
      <c r="AA300" s="68"/>
      <c r="AB300" s="68"/>
      <c r="AC300" s="68"/>
      <c r="AD300" s="68"/>
      <c r="AE300" s="68"/>
      <c r="AF300"/>
    </row>
    <row r="301" spans="2:32" s="28" customFormat="1" ht="15.95" customHeight="1" x14ac:dyDescent="0.25">
      <c r="B301" s="63"/>
      <c r="C301" s="65"/>
      <c r="D301" s="65"/>
      <c r="E301" s="174" t="str">
        <f t="shared" si="9"/>
        <v/>
      </c>
      <c r="F301" s="174" t="str">
        <f t="shared" si="10"/>
        <v/>
      </c>
      <c r="G301" s="63"/>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row>
    <row r="302" spans="2:32" s="28" customFormat="1" ht="15.95" customHeight="1" x14ac:dyDescent="0.25">
      <c r="B302" s="63"/>
      <c r="C302" s="67"/>
      <c r="D302" s="67"/>
      <c r="E302" s="175" t="str">
        <f t="shared" si="9"/>
        <v/>
      </c>
      <c r="F302" s="175" t="str">
        <f t="shared" si="10"/>
        <v/>
      </c>
      <c r="G302" s="63"/>
      <c r="H302" s="68"/>
      <c r="I302" s="68"/>
      <c r="J302" s="68"/>
      <c r="K302" s="68"/>
      <c r="L302" s="68"/>
      <c r="M302" s="68"/>
      <c r="N302" s="68"/>
      <c r="O302" s="68"/>
      <c r="P302" s="68"/>
      <c r="Q302" s="68"/>
      <c r="R302" s="68"/>
      <c r="S302" s="68"/>
      <c r="T302" s="68"/>
      <c r="U302" s="68"/>
      <c r="V302" s="68"/>
      <c r="W302" s="68"/>
      <c r="X302" s="68"/>
      <c r="Y302" s="68"/>
      <c r="Z302" s="68"/>
      <c r="AA302" s="68"/>
      <c r="AB302" s="68"/>
      <c r="AC302" s="68"/>
      <c r="AD302" s="68"/>
      <c r="AE302" s="68"/>
      <c r="AF302"/>
    </row>
    <row r="303" spans="2:32" s="28" customFormat="1" ht="15.95" customHeight="1" x14ac:dyDescent="0.25">
      <c r="B303" s="63"/>
      <c r="C303" s="65"/>
      <c r="D303" s="65"/>
      <c r="E303" s="174" t="str">
        <f t="shared" si="9"/>
        <v/>
      </c>
      <c r="F303" s="174" t="str">
        <f t="shared" si="10"/>
        <v/>
      </c>
      <c r="G303" s="63"/>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row>
    <row r="304" spans="2:32" s="28" customFormat="1" ht="15.95" customHeight="1" x14ac:dyDescent="0.25">
      <c r="B304" s="63"/>
      <c r="C304" s="67"/>
      <c r="D304" s="67"/>
      <c r="E304" s="175" t="str">
        <f t="shared" si="9"/>
        <v/>
      </c>
      <c r="F304" s="175" t="str">
        <f t="shared" si="10"/>
        <v/>
      </c>
      <c r="G304" s="63"/>
      <c r="H304" s="68"/>
      <c r="I304" s="68"/>
      <c r="J304" s="68"/>
      <c r="K304" s="68"/>
      <c r="L304" s="68"/>
      <c r="M304" s="68"/>
      <c r="N304" s="68"/>
      <c r="O304" s="68"/>
      <c r="P304" s="68"/>
      <c r="Q304" s="68"/>
      <c r="R304" s="68"/>
      <c r="S304" s="68"/>
      <c r="T304" s="68"/>
      <c r="U304" s="68"/>
      <c r="V304" s="68"/>
      <c r="W304" s="68"/>
      <c r="X304" s="68"/>
      <c r="Y304" s="68"/>
      <c r="Z304" s="68"/>
      <c r="AA304" s="68"/>
      <c r="AB304" s="68"/>
      <c r="AC304" s="68"/>
      <c r="AD304" s="68"/>
      <c r="AE304" s="68"/>
      <c r="AF304"/>
    </row>
    <row r="305" spans="2:32" s="28" customFormat="1" ht="15.95" customHeight="1" x14ac:dyDescent="0.25">
      <c r="B305" s="63"/>
      <c r="C305" s="65"/>
      <c r="D305" s="65"/>
      <c r="E305" s="174" t="str">
        <f t="shared" si="9"/>
        <v/>
      </c>
      <c r="F305" s="174" t="str">
        <f t="shared" si="10"/>
        <v/>
      </c>
      <c r="G305" s="63"/>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c r="AF305"/>
    </row>
    <row r="306" spans="2:32" s="28" customFormat="1" ht="15.95" customHeight="1" x14ac:dyDescent="0.25">
      <c r="B306" s="63"/>
      <c r="C306" s="67"/>
      <c r="D306" s="67"/>
      <c r="E306" s="175" t="str">
        <f t="shared" si="9"/>
        <v/>
      </c>
      <c r="F306" s="175" t="str">
        <f t="shared" si="10"/>
        <v/>
      </c>
      <c r="G306" s="63"/>
      <c r="H306" s="68"/>
      <c r="I306" s="68"/>
      <c r="J306" s="68"/>
      <c r="K306" s="68"/>
      <c r="L306" s="68"/>
      <c r="M306" s="68"/>
      <c r="N306" s="68"/>
      <c r="O306" s="68"/>
      <c r="P306" s="68"/>
      <c r="Q306" s="68"/>
      <c r="R306" s="68"/>
      <c r="S306" s="68"/>
      <c r="T306" s="68"/>
      <c r="U306" s="68"/>
      <c r="V306" s="68"/>
      <c r="W306" s="68"/>
      <c r="X306" s="68"/>
      <c r="Y306" s="68"/>
      <c r="Z306" s="68"/>
      <c r="AA306" s="68"/>
      <c r="AB306" s="68"/>
      <c r="AC306" s="68"/>
      <c r="AD306" s="68"/>
      <c r="AE306" s="68"/>
      <c r="AF306"/>
    </row>
    <row r="307" spans="2:32" s="28" customFormat="1" ht="15.95" customHeight="1" x14ac:dyDescent="0.25">
      <c r="B307" s="63"/>
      <c r="C307" s="65"/>
      <c r="D307" s="65"/>
      <c r="E307" s="174" t="str">
        <f t="shared" si="9"/>
        <v/>
      </c>
      <c r="F307" s="174" t="str">
        <f t="shared" si="10"/>
        <v/>
      </c>
      <c r="G307" s="63"/>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row>
    <row r="308" spans="2:32" s="28" customFormat="1" ht="15.95" customHeight="1" x14ac:dyDescent="0.25">
      <c r="B308" s="63"/>
      <c r="C308" s="67"/>
      <c r="D308" s="67"/>
      <c r="E308" s="175" t="str">
        <f t="shared" si="9"/>
        <v/>
      </c>
      <c r="F308" s="175" t="str">
        <f t="shared" si="10"/>
        <v/>
      </c>
      <c r="G308" s="63"/>
      <c r="H308" s="68"/>
      <c r="I308" s="68"/>
      <c r="J308" s="68"/>
      <c r="K308" s="68"/>
      <c r="L308" s="68"/>
      <c r="M308" s="68"/>
      <c r="N308" s="68"/>
      <c r="O308" s="68"/>
      <c r="P308" s="68"/>
      <c r="Q308" s="68"/>
      <c r="R308" s="68"/>
      <c r="S308" s="68"/>
      <c r="T308" s="68"/>
      <c r="U308" s="68"/>
      <c r="V308" s="68"/>
      <c r="W308" s="68"/>
      <c r="X308" s="68"/>
      <c r="Y308" s="68"/>
      <c r="Z308" s="68"/>
      <c r="AA308" s="68"/>
      <c r="AB308" s="68"/>
      <c r="AC308" s="68"/>
      <c r="AD308" s="68"/>
      <c r="AE308" s="68"/>
      <c r="AF308"/>
    </row>
    <row r="309" spans="2:32" s="28" customFormat="1" ht="15.95" customHeight="1" x14ac:dyDescent="0.25">
      <c r="B309" s="63"/>
      <c r="C309" s="65"/>
      <c r="D309" s="65"/>
      <c r="E309" s="174" t="str">
        <f t="shared" si="9"/>
        <v/>
      </c>
      <c r="F309" s="174" t="str">
        <f t="shared" si="10"/>
        <v/>
      </c>
      <c r="G309" s="63"/>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row>
    <row r="310" spans="2:32" s="28" customFormat="1" ht="15.95" customHeight="1" x14ac:dyDescent="0.25">
      <c r="B310" s="63"/>
      <c r="C310" s="67"/>
      <c r="D310" s="67"/>
      <c r="E310" s="175" t="str">
        <f t="shared" si="9"/>
        <v/>
      </c>
      <c r="F310" s="175" t="str">
        <f t="shared" si="10"/>
        <v/>
      </c>
      <c r="G310" s="63"/>
      <c r="H310" s="68"/>
      <c r="I310" s="68"/>
      <c r="J310" s="68"/>
      <c r="K310" s="68"/>
      <c r="L310" s="68"/>
      <c r="M310" s="68"/>
      <c r="N310" s="68"/>
      <c r="O310" s="68"/>
      <c r="P310" s="68"/>
      <c r="Q310" s="68"/>
      <c r="R310" s="68"/>
      <c r="S310" s="68"/>
      <c r="T310" s="68"/>
      <c r="U310" s="68"/>
      <c r="V310" s="68"/>
      <c r="W310" s="68"/>
      <c r="X310" s="68"/>
      <c r="Y310" s="68"/>
      <c r="Z310" s="68"/>
      <c r="AA310" s="68"/>
      <c r="AB310" s="68"/>
      <c r="AC310" s="68"/>
      <c r="AD310" s="68"/>
      <c r="AE310" s="68"/>
      <c r="AF310"/>
    </row>
    <row r="311" spans="2:32" s="28" customFormat="1" ht="15.95" customHeight="1" x14ac:dyDescent="0.25">
      <c r="B311" s="63"/>
      <c r="C311" s="65"/>
      <c r="D311" s="65"/>
      <c r="E311" s="174" t="str">
        <f t="shared" si="9"/>
        <v/>
      </c>
      <c r="F311" s="174" t="str">
        <f t="shared" si="10"/>
        <v/>
      </c>
      <c r="G311" s="63"/>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c r="AF311"/>
    </row>
    <row r="312" spans="2:32" s="28" customFormat="1" ht="15.95" customHeight="1" x14ac:dyDescent="0.25">
      <c r="B312" s="63"/>
      <c r="C312" s="67"/>
      <c r="D312" s="67"/>
      <c r="E312" s="175" t="str">
        <f t="shared" si="9"/>
        <v/>
      </c>
      <c r="F312" s="175" t="str">
        <f t="shared" si="10"/>
        <v/>
      </c>
      <c r="G312" s="63"/>
      <c r="H312" s="68"/>
      <c r="I312" s="68"/>
      <c r="J312" s="68"/>
      <c r="K312" s="68"/>
      <c r="L312" s="68"/>
      <c r="M312" s="68"/>
      <c r="N312" s="68"/>
      <c r="O312" s="68"/>
      <c r="P312" s="68"/>
      <c r="Q312" s="68"/>
      <c r="R312" s="68"/>
      <c r="S312" s="68"/>
      <c r="T312" s="68"/>
      <c r="U312" s="68"/>
      <c r="V312" s="68"/>
      <c r="W312" s="68"/>
      <c r="X312" s="68"/>
      <c r="Y312" s="68"/>
      <c r="Z312" s="68"/>
      <c r="AA312" s="68"/>
      <c r="AB312" s="68"/>
      <c r="AC312" s="68"/>
      <c r="AD312" s="68"/>
      <c r="AE312" s="68"/>
      <c r="AF312"/>
    </row>
    <row r="313" spans="2:32" s="28" customFormat="1" ht="15.95" customHeight="1" x14ac:dyDescent="0.25">
      <c r="B313" s="63"/>
      <c r="C313" s="65"/>
      <c r="D313" s="65"/>
      <c r="E313" s="174" t="str">
        <f t="shared" si="9"/>
        <v/>
      </c>
      <c r="F313" s="174" t="str">
        <f t="shared" si="10"/>
        <v/>
      </c>
      <c r="G313" s="63"/>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row>
    <row r="314" spans="2:32" s="28" customFormat="1" ht="15.95" customHeight="1" x14ac:dyDescent="0.25">
      <c r="B314" s="63"/>
      <c r="C314" s="67"/>
      <c r="D314" s="67"/>
      <c r="E314" s="175" t="str">
        <f t="shared" si="9"/>
        <v/>
      </c>
      <c r="F314" s="175" t="str">
        <f t="shared" si="10"/>
        <v/>
      </c>
      <c r="G314" s="63"/>
      <c r="H314" s="68"/>
      <c r="I314" s="68"/>
      <c r="J314" s="68"/>
      <c r="K314" s="68"/>
      <c r="L314" s="68"/>
      <c r="M314" s="68"/>
      <c r="N314" s="68"/>
      <c r="O314" s="68"/>
      <c r="P314" s="68"/>
      <c r="Q314" s="68"/>
      <c r="R314" s="68"/>
      <c r="S314" s="68"/>
      <c r="T314" s="68"/>
      <c r="U314" s="68"/>
      <c r="V314" s="68"/>
      <c r="W314" s="68"/>
      <c r="X314" s="68"/>
      <c r="Y314" s="68"/>
      <c r="Z314" s="68"/>
      <c r="AA314" s="68"/>
      <c r="AB314" s="68"/>
      <c r="AC314" s="68"/>
      <c r="AD314" s="68"/>
      <c r="AE314" s="68"/>
      <c r="AF314"/>
    </row>
    <row r="315" spans="2:32" s="28" customFormat="1" ht="15.95" customHeight="1" x14ac:dyDescent="0.25">
      <c r="B315" s="63"/>
      <c r="C315" s="65"/>
      <c r="D315" s="65"/>
      <c r="E315" s="174" t="str">
        <f t="shared" si="9"/>
        <v/>
      </c>
      <c r="F315" s="174" t="str">
        <f t="shared" si="10"/>
        <v/>
      </c>
      <c r="G315" s="63"/>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row>
    <row r="316" spans="2:32" s="28" customFormat="1" ht="15.95" customHeight="1" x14ac:dyDescent="0.25">
      <c r="B316" s="63"/>
      <c r="C316" s="67"/>
      <c r="D316" s="67"/>
      <c r="E316" s="175" t="str">
        <f t="shared" si="9"/>
        <v/>
      </c>
      <c r="F316" s="175" t="str">
        <f t="shared" si="10"/>
        <v/>
      </c>
      <c r="G316" s="63"/>
      <c r="H316" s="68"/>
      <c r="I316" s="68"/>
      <c r="J316" s="68"/>
      <c r="K316" s="68"/>
      <c r="L316" s="68"/>
      <c r="M316" s="68"/>
      <c r="N316" s="68"/>
      <c r="O316" s="68"/>
      <c r="P316" s="68"/>
      <c r="Q316" s="68"/>
      <c r="R316" s="68"/>
      <c r="S316" s="68"/>
      <c r="T316" s="68"/>
      <c r="U316" s="68"/>
      <c r="V316" s="68"/>
      <c r="W316" s="68"/>
      <c r="X316" s="68"/>
      <c r="Y316" s="68"/>
      <c r="Z316" s="68"/>
      <c r="AA316" s="68"/>
      <c r="AB316" s="68"/>
      <c r="AC316" s="68"/>
      <c r="AD316" s="68"/>
      <c r="AE316" s="68"/>
      <c r="AF316"/>
    </row>
    <row r="317" spans="2:32" s="28" customFormat="1" ht="15.95" customHeight="1" x14ac:dyDescent="0.25">
      <c r="B317" s="63"/>
      <c r="C317" s="65"/>
      <c r="D317" s="65"/>
      <c r="E317" s="174" t="str">
        <f t="shared" si="9"/>
        <v/>
      </c>
      <c r="F317" s="174" t="str">
        <f t="shared" si="10"/>
        <v/>
      </c>
      <c r="G317" s="63"/>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c r="AE317" s="66"/>
      <c r="AF317"/>
    </row>
    <row r="318" spans="2:32" s="28" customFormat="1" ht="15.95" customHeight="1" x14ac:dyDescent="0.25">
      <c r="B318" s="63"/>
      <c r="C318" s="67"/>
      <c r="D318" s="67"/>
      <c r="E318" s="175" t="str">
        <f t="shared" si="9"/>
        <v/>
      </c>
      <c r="F318" s="175" t="str">
        <f t="shared" si="10"/>
        <v/>
      </c>
      <c r="G318" s="63"/>
      <c r="H318" s="68"/>
      <c r="I318" s="68"/>
      <c r="J318" s="68"/>
      <c r="K318" s="68"/>
      <c r="L318" s="68"/>
      <c r="M318" s="68"/>
      <c r="N318" s="68"/>
      <c r="O318" s="68"/>
      <c r="P318" s="68"/>
      <c r="Q318" s="68"/>
      <c r="R318" s="68"/>
      <c r="S318" s="68"/>
      <c r="T318" s="68"/>
      <c r="U318" s="68"/>
      <c r="V318" s="68"/>
      <c r="W318" s="68"/>
      <c r="X318" s="68"/>
      <c r="Y318" s="68"/>
      <c r="Z318" s="68"/>
      <c r="AA318" s="68"/>
      <c r="AB318" s="68"/>
      <c r="AC318" s="68"/>
      <c r="AD318" s="68"/>
      <c r="AE318" s="68"/>
      <c r="AF318"/>
    </row>
    <row r="319" spans="2:32" s="28" customFormat="1" ht="15.95" customHeight="1" x14ac:dyDescent="0.25">
      <c r="B319" s="63"/>
      <c r="C319" s="65"/>
      <c r="D319" s="65"/>
      <c r="E319" s="174" t="str">
        <f t="shared" si="9"/>
        <v/>
      </c>
      <c r="F319" s="174" t="str">
        <f t="shared" si="10"/>
        <v/>
      </c>
      <c r="G319" s="63"/>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c r="AF319"/>
    </row>
    <row r="320" spans="2:32" s="28" customFormat="1" ht="15.95" customHeight="1" x14ac:dyDescent="0.25">
      <c r="B320" s="63"/>
      <c r="C320" s="67"/>
      <c r="D320" s="67"/>
      <c r="E320" s="175" t="str">
        <f t="shared" si="9"/>
        <v/>
      </c>
      <c r="F320" s="175" t="str">
        <f t="shared" si="10"/>
        <v/>
      </c>
      <c r="G320" s="63"/>
      <c r="H320" s="68"/>
      <c r="I320" s="68"/>
      <c r="J320" s="68"/>
      <c r="K320" s="68"/>
      <c r="L320" s="68"/>
      <c r="M320" s="68"/>
      <c r="N320" s="68"/>
      <c r="O320" s="68"/>
      <c r="P320" s="68"/>
      <c r="Q320" s="68"/>
      <c r="R320" s="68"/>
      <c r="S320" s="68"/>
      <c r="T320" s="68"/>
      <c r="U320" s="68"/>
      <c r="V320" s="68"/>
      <c r="W320" s="68"/>
      <c r="X320" s="68"/>
      <c r="Y320" s="68"/>
      <c r="Z320" s="68"/>
      <c r="AA320" s="68"/>
      <c r="AB320" s="68"/>
      <c r="AC320" s="68"/>
      <c r="AD320" s="68"/>
      <c r="AE320" s="68"/>
      <c r="AF320"/>
    </row>
    <row r="321" spans="2:32" s="28" customFormat="1" ht="15.95" customHeight="1" x14ac:dyDescent="0.25">
      <c r="B321" s="63"/>
      <c r="C321" s="65"/>
      <c r="D321" s="65"/>
      <c r="E321" s="174" t="str">
        <f t="shared" si="9"/>
        <v/>
      </c>
      <c r="F321" s="174" t="str">
        <f t="shared" si="10"/>
        <v/>
      </c>
      <c r="G321" s="63"/>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row>
    <row r="322" spans="2:32" s="28" customFormat="1" ht="15.95" customHeight="1" x14ac:dyDescent="0.25">
      <c r="B322" s="63"/>
      <c r="C322" s="67"/>
      <c r="D322" s="67"/>
      <c r="E322" s="175" t="str">
        <f t="shared" si="9"/>
        <v/>
      </c>
      <c r="F322" s="175" t="str">
        <f t="shared" si="10"/>
        <v/>
      </c>
      <c r="G322" s="63"/>
      <c r="H322" s="68"/>
      <c r="I322" s="68"/>
      <c r="J322" s="68"/>
      <c r="K322" s="68"/>
      <c r="L322" s="68"/>
      <c r="M322" s="68"/>
      <c r="N322" s="68"/>
      <c r="O322" s="68"/>
      <c r="P322" s="68"/>
      <c r="Q322" s="68"/>
      <c r="R322" s="68"/>
      <c r="S322" s="68"/>
      <c r="T322" s="68"/>
      <c r="U322" s="68"/>
      <c r="V322" s="68"/>
      <c r="W322" s="68"/>
      <c r="X322" s="68"/>
      <c r="Y322" s="68"/>
      <c r="Z322" s="68"/>
      <c r="AA322" s="68"/>
      <c r="AB322" s="68"/>
      <c r="AC322" s="68"/>
      <c r="AD322" s="68"/>
      <c r="AE322" s="68"/>
      <c r="AF322"/>
    </row>
    <row r="323" spans="2:32" s="28" customFormat="1" ht="15.95" customHeight="1" x14ac:dyDescent="0.25">
      <c r="B323" s="63"/>
      <c r="C323" s="65"/>
      <c r="D323" s="65"/>
      <c r="E323" s="174" t="str">
        <f t="shared" si="9"/>
        <v/>
      </c>
      <c r="F323" s="174" t="str">
        <f t="shared" si="10"/>
        <v/>
      </c>
      <c r="G323" s="63"/>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c r="AE323" s="66"/>
      <c r="AF323"/>
    </row>
    <row r="324" spans="2:32" s="28" customFormat="1" ht="15.95" customHeight="1" x14ac:dyDescent="0.25">
      <c r="B324" s="63"/>
      <c r="C324" s="67"/>
      <c r="D324" s="67"/>
      <c r="E324" s="175" t="str">
        <f t="shared" si="9"/>
        <v/>
      </c>
      <c r="F324" s="175" t="str">
        <f t="shared" si="10"/>
        <v/>
      </c>
      <c r="G324" s="63"/>
      <c r="H324" s="68"/>
      <c r="I324" s="68"/>
      <c r="J324" s="68"/>
      <c r="K324" s="68"/>
      <c r="L324" s="68"/>
      <c r="M324" s="68"/>
      <c r="N324" s="68"/>
      <c r="O324" s="68"/>
      <c r="P324" s="68"/>
      <c r="Q324" s="68"/>
      <c r="R324" s="68"/>
      <c r="S324" s="68"/>
      <c r="T324" s="68"/>
      <c r="U324" s="68"/>
      <c r="V324" s="68"/>
      <c r="W324" s="68"/>
      <c r="X324" s="68"/>
      <c r="Y324" s="68"/>
      <c r="Z324" s="68"/>
      <c r="AA324" s="68"/>
      <c r="AB324" s="68"/>
      <c r="AC324" s="68"/>
      <c r="AD324" s="68"/>
      <c r="AE324" s="68"/>
      <c r="AF324"/>
    </row>
    <row r="325" spans="2:32" s="28" customFormat="1" ht="15.95" customHeight="1" x14ac:dyDescent="0.25">
      <c r="B325" s="63"/>
      <c r="C325" s="65"/>
      <c r="D325" s="65"/>
      <c r="E325" s="174" t="str">
        <f t="shared" si="9"/>
        <v/>
      </c>
      <c r="F325" s="174" t="str">
        <f t="shared" si="10"/>
        <v/>
      </c>
      <c r="G325" s="63"/>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c r="AE325" s="66"/>
      <c r="AF325"/>
    </row>
    <row r="326" spans="2:32" s="28" customFormat="1" ht="15.95" customHeight="1" x14ac:dyDescent="0.25">
      <c r="B326" s="63"/>
      <c r="C326" s="67"/>
      <c r="D326" s="67"/>
      <c r="E326" s="175" t="str">
        <f t="shared" si="9"/>
        <v/>
      </c>
      <c r="F326" s="175" t="str">
        <f t="shared" si="10"/>
        <v/>
      </c>
      <c r="G326" s="63"/>
      <c r="H326" s="68"/>
      <c r="I326" s="68"/>
      <c r="J326" s="68"/>
      <c r="K326" s="68"/>
      <c r="L326" s="68"/>
      <c r="M326" s="68"/>
      <c r="N326" s="68"/>
      <c r="O326" s="68"/>
      <c r="P326" s="68"/>
      <c r="Q326" s="68"/>
      <c r="R326" s="68"/>
      <c r="S326" s="68"/>
      <c r="T326" s="68"/>
      <c r="U326" s="68"/>
      <c r="V326" s="68"/>
      <c r="W326" s="68"/>
      <c r="X326" s="68"/>
      <c r="Y326" s="68"/>
      <c r="Z326" s="68"/>
      <c r="AA326" s="68"/>
      <c r="AB326" s="68"/>
      <c r="AC326" s="68"/>
      <c r="AD326" s="68"/>
      <c r="AE326" s="68"/>
      <c r="AF326"/>
    </row>
    <row r="327" spans="2:32" s="28" customFormat="1" ht="15.95" customHeight="1" x14ac:dyDescent="0.25">
      <c r="B327" s="63"/>
      <c r="C327" s="65"/>
      <c r="D327" s="65"/>
      <c r="E327" s="174" t="str">
        <f t="shared" si="9"/>
        <v/>
      </c>
      <c r="F327" s="174" t="str">
        <f t="shared" si="10"/>
        <v/>
      </c>
      <c r="G327" s="63"/>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c r="AF327"/>
    </row>
    <row r="328" spans="2:32" s="28" customFormat="1" ht="15.95" customHeight="1" x14ac:dyDescent="0.25">
      <c r="B328" s="63"/>
      <c r="C328" s="67"/>
      <c r="D328" s="67"/>
      <c r="E328" s="175" t="str">
        <f t="shared" si="9"/>
        <v/>
      </c>
      <c r="F328" s="175" t="str">
        <f t="shared" si="10"/>
        <v/>
      </c>
      <c r="G328" s="63"/>
      <c r="H328" s="68"/>
      <c r="I328" s="68"/>
      <c r="J328" s="68"/>
      <c r="K328" s="68"/>
      <c r="L328" s="68"/>
      <c r="M328" s="68"/>
      <c r="N328" s="68"/>
      <c r="O328" s="68"/>
      <c r="P328" s="68"/>
      <c r="Q328" s="68"/>
      <c r="R328" s="68"/>
      <c r="S328" s="68"/>
      <c r="T328" s="68"/>
      <c r="U328" s="68"/>
      <c r="V328" s="68"/>
      <c r="W328" s="68"/>
      <c r="X328" s="68"/>
      <c r="Y328" s="68"/>
      <c r="Z328" s="68"/>
      <c r="AA328" s="68"/>
      <c r="AB328" s="68"/>
      <c r="AC328" s="68"/>
      <c r="AD328" s="68"/>
      <c r="AE328" s="68"/>
      <c r="AF328"/>
    </row>
    <row r="329" spans="2:32" s="28" customFormat="1" ht="15.95" customHeight="1" x14ac:dyDescent="0.25">
      <c r="B329" s="63"/>
      <c r="C329" s="65"/>
      <c r="D329" s="65"/>
      <c r="E329" s="174" t="str">
        <f t="shared" si="9"/>
        <v/>
      </c>
      <c r="F329" s="174" t="str">
        <f t="shared" si="10"/>
        <v/>
      </c>
      <c r="G329" s="63"/>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c r="AE329" s="66"/>
      <c r="AF329"/>
    </row>
    <row r="330" spans="2:32" s="28" customFormat="1" ht="15.95" customHeight="1" x14ac:dyDescent="0.25">
      <c r="B330" s="63"/>
      <c r="C330" s="67"/>
      <c r="D330" s="67"/>
      <c r="E330" s="175" t="str">
        <f t="shared" si="9"/>
        <v/>
      </c>
      <c r="F330" s="175" t="str">
        <f t="shared" si="10"/>
        <v/>
      </c>
      <c r="G330" s="63"/>
      <c r="H330" s="68"/>
      <c r="I330" s="68"/>
      <c r="J330" s="68"/>
      <c r="K330" s="68"/>
      <c r="L330" s="68"/>
      <c r="M330" s="68"/>
      <c r="N330" s="68"/>
      <c r="O330" s="68"/>
      <c r="P330" s="68"/>
      <c r="Q330" s="68"/>
      <c r="R330" s="68"/>
      <c r="S330" s="68"/>
      <c r="T330" s="68"/>
      <c r="U330" s="68"/>
      <c r="V330" s="68"/>
      <c r="W330" s="68"/>
      <c r="X330" s="68"/>
      <c r="Y330" s="68"/>
      <c r="Z330" s="68"/>
      <c r="AA330" s="68"/>
      <c r="AB330" s="68"/>
      <c r="AC330" s="68"/>
      <c r="AD330" s="68"/>
      <c r="AE330" s="68"/>
      <c r="AF330"/>
    </row>
    <row r="331" spans="2:32" s="28" customFormat="1" ht="15.95" customHeight="1" x14ac:dyDescent="0.25">
      <c r="B331" s="63"/>
      <c r="C331" s="65"/>
      <c r="D331" s="65"/>
      <c r="E331" s="174" t="str">
        <f t="shared" si="9"/>
        <v/>
      </c>
      <c r="F331" s="174" t="str">
        <f t="shared" si="10"/>
        <v/>
      </c>
      <c r="G331" s="63"/>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c r="AE331" s="66"/>
      <c r="AF331"/>
    </row>
    <row r="332" spans="2:32" s="28" customFormat="1" ht="15.95" customHeight="1" x14ac:dyDescent="0.25">
      <c r="B332" s="63"/>
      <c r="C332" s="67"/>
      <c r="D332" s="67"/>
      <c r="E332" s="175" t="str">
        <f t="shared" si="9"/>
        <v/>
      </c>
      <c r="F332" s="175" t="str">
        <f t="shared" si="10"/>
        <v/>
      </c>
      <c r="G332" s="63"/>
      <c r="H332" s="68"/>
      <c r="I332" s="68"/>
      <c r="J332" s="68"/>
      <c r="K332" s="68"/>
      <c r="L332" s="68"/>
      <c r="M332" s="68"/>
      <c r="N332" s="68"/>
      <c r="O332" s="68"/>
      <c r="P332" s="68"/>
      <c r="Q332" s="68"/>
      <c r="R332" s="68"/>
      <c r="S332" s="68"/>
      <c r="T332" s="68"/>
      <c r="U332" s="68"/>
      <c r="V332" s="68"/>
      <c r="W332" s="68"/>
      <c r="X332" s="68"/>
      <c r="Y332" s="68"/>
      <c r="Z332" s="68"/>
      <c r="AA332" s="68"/>
      <c r="AB332" s="68"/>
      <c r="AC332" s="68"/>
      <c r="AD332" s="68"/>
      <c r="AE332" s="68"/>
      <c r="AF332"/>
    </row>
    <row r="333" spans="2:32" s="28" customFormat="1" ht="15.95" customHeight="1" x14ac:dyDescent="0.25">
      <c r="B333" s="63"/>
      <c r="C333" s="65"/>
      <c r="D333" s="65"/>
      <c r="E333" s="174" t="str">
        <f t="shared" si="9"/>
        <v/>
      </c>
      <c r="F333" s="174" t="str">
        <f t="shared" si="10"/>
        <v/>
      </c>
      <c r="G333" s="63"/>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c r="AE333" s="66"/>
      <c r="AF333"/>
    </row>
    <row r="334" spans="2:32" s="28" customFormat="1" ht="15.95" customHeight="1" x14ac:dyDescent="0.25">
      <c r="B334" s="63"/>
      <c r="C334" s="67"/>
      <c r="D334" s="67"/>
      <c r="E334" s="175" t="str">
        <f t="shared" si="9"/>
        <v/>
      </c>
      <c r="F334" s="175" t="str">
        <f t="shared" si="10"/>
        <v/>
      </c>
      <c r="G334" s="63"/>
      <c r="H334" s="68"/>
      <c r="I334" s="68"/>
      <c r="J334" s="68"/>
      <c r="K334" s="68"/>
      <c r="L334" s="68"/>
      <c r="M334" s="68"/>
      <c r="N334" s="68"/>
      <c r="O334" s="68"/>
      <c r="P334" s="68"/>
      <c r="Q334" s="68"/>
      <c r="R334" s="68"/>
      <c r="S334" s="68"/>
      <c r="T334" s="68"/>
      <c r="U334" s="68"/>
      <c r="V334" s="68"/>
      <c r="W334" s="68"/>
      <c r="X334" s="68"/>
      <c r="Y334" s="68"/>
      <c r="Z334" s="68"/>
      <c r="AA334" s="68"/>
      <c r="AB334" s="68"/>
      <c r="AC334" s="68"/>
      <c r="AD334" s="68"/>
      <c r="AE334" s="68"/>
      <c r="AF334"/>
    </row>
    <row r="335" spans="2:32" s="28" customFormat="1" ht="15.95" customHeight="1" x14ac:dyDescent="0.25">
      <c r="B335" s="63"/>
      <c r="C335" s="65"/>
      <c r="D335" s="65"/>
      <c r="E335" s="174" t="str">
        <f t="shared" si="9"/>
        <v/>
      </c>
      <c r="F335" s="174" t="str">
        <f t="shared" si="10"/>
        <v/>
      </c>
      <c r="G335" s="63"/>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c r="AF335"/>
    </row>
    <row r="336" spans="2:32" s="28" customFormat="1" ht="15.95" customHeight="1" x14ac:dyDescent="0.25">
      <c r="B336" s="63"/>
      <c r="C336" s="67"/>
      <c r="D336" s="67"/>
      <c r="E336" s="175" t="str">
        <f t="shared" si="9"/>
        <v/>
      </c>
      <c r="F336" s="175" t="str">
        <f t="shared" si="10"/>
        <v/>
      </c>
      <c r="G336" s="63"/>
      <c r="H336" s="68"/>
      <c r="I336" s="68"/>
      <c r="J336" s="68"/>
      <c r="K336" s="68"/>
      <c r="L336" s="68"/>
      <c r="M336" s="68"/>
      <c r="N336" s="68"/>
      <c r="O336" s="68"/>
      <c r="P336" s="68"/>
      <c r="Q336" s="68"/>
      <c r="R336" s="68"/>
      <c r="S336" s="68"/>
      <c r="T336" s="68"/>
      <c r="U336" s="68"/>
      <c r="V336" s="68"/>
      <c r="W336" s="68"/>
      <c r="X336" s="68"/>
      <c r="Y336" s="68"/>
      <c r="Z336" s="68"/>
      <c r="AA336" s="68"/>
      <c r="AB336" s="68"/>
      <c r="AC336" s="68"/>
      <c r="AD336" s="68"/>
      <c r="AE336" s="68"/>
      <c r="AF336"/>
    </row>
    <row r="337" spans="2:32" s="28" customFormat="1" ht="15.95" customHeight="1" x14ac:dyDescent="0.25">
      <c r="B337" s="63"/>
      <c r="C337" s="65"/>
      <c r="D337" s="65"/>
      <c r="E337" s="174" t="str">
        <f t="shared" si="9"/>
        <v/>
      </c>
      <c r="F337" s="174" t="str">
        <f t="shared" si="10"/>
        <v/>
      </c>
      <c r="G337" s="63"/>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c r="AF337"/>
    </row>
    <row r="338" spans="2:32" s="28" customFormat="1" ht="15.95" customHeight="1" x14ac:dyDescent="0.25">
      <c r="B338" s="63"/>
      <c r="C338" s="67"/>
      <c r="D338" s="67"/>
      <c r="E338" s="175" t="str">
        <f t="shared" si="9"/>
        <v/>
      </c>
      <c r="F338" s="175" t="str">
        <f t="shared" si="10"/>
        <v/>
      </c>
      <c r="G338" s="63"/>
      <c r="H338" s="68"/>
      <c r="I338" s="68"/>
      <c r="J338" s="68"/>
      <c r="K338" s="68"/>
      <c r="L338" s="68"/>
      <c r="M338" s="68"/>
      <c r="N338" s="68"/>
      <c r="O338" s="68"/>
      <c r="P338" s="68"/>
      <c r="Q338" s="68"/>
      <c r="R338" s="68"/>
      <c r="S338" s="68"/>
      <c r="T338" s="68"/>
      <c r="U338" s="68"/>
      <c r="V338" s="68"/>
      <c r="W338" s="68"/>
      <c r="X338" s="68"/>
      <c r="Y338" s="68"/>
      <c r="Z338" s="68"/>
      <c r="AA338" s="68"/>
      <c r="AB338" s="68"/>
      <c r="AC338" s="68"/>
      <c r="AD338" s="68"/>
      <c r="AE338" s="68"/>
      <c r="AF338"/>
    </row>
    <row r="339" spans="2:32" s="28" customFormat="1" ht="15.95" customHeight="1" x14ac:dyDescent="0.25">
      <c r="B339" s="63"/>
      <c r="C339" s="65"/>
      <c r="D339" s="65"/>
      <c r="E339" s="174" t="str">
        <f t="shared" si="9"/>
        <v/>
      </c>
      <c r="F339" s="174" t="str">
        <f t="shared" si="10"/>
        <v/>
      </c>
      <c r="G339" s="63"/>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c r="AF339"/>
    </row>
    <row r="340" spans="2:32" s="28" customFormat="1" ht="15.95" customHeight="1" x14ac:dyDescent="0.25">
      <c r="B340" s="63"/>
      <c r="C340" s="67"/>
      <c r="D340" s="67"/>
      <c r="E340" s="175" t="str">
        <f t="shared" si="9"/>
        <v/>
      </c>
      <c r="F340" s="175" t="str">
        <f t="shared" si="10"/>
        <v/>
      </c>
      <c r="G340" s="63"/>
      <c r="H340" s="68"/>
      <c r="I340" s="68"/>
      <c r="J340" s="68"/>
      <c r="K340" s="68"/>
      <c r="L340" s="68"/>
      <c r="M340" s="68"/>
      <c r="N340" s="68"/>
      <c r="O340" s="68"/>
      <c r="P340" s="68"/>
      <c r="Q340" s="68"/>
      <c r="R340" s="68"/>
      <c r="S340" s="68"/>
      <c r="T340" s="68"/>
      <c r="U340" s="68"/>
      <c r="V340" s="68"/>
      <c r="W340" s="68"/>
      <c r="X340" s="68"/>
      <c r="Y340" s="68"/>
      <c r="Z340" s="68"/>
      <c r="AA340" s="68"/>
      <c r="AB340" s="68"/>
      <c r="AC340" s="68"/>
      <c r="AD340" s="68"/>
      <c r="AE340" s="68"/>
      <c r="AF340"/>
    </row>
    <row r="341" spans="2:32" s="28" customFormat="1" ht="15.95" customHeight="1" x14ac:dyDescent="0.25">
      <c r="B341" s="63"/>
      <c r="C341" s="65"/>
      <c r="D341" s="65"/>
      <c r="E341" s="174" t="str">
        <f t="shared" si="9"/>
        <v/>
      </c>
      <c r="F341" s="174" t="str">
        <f t="shared" si="10"/>
        <v/>
      </c>
      <c r="G341" s="63"/>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row>
    <row r="342" spans="2:32" s="28" customFormat="1" ht="15.95" customHeight="1" x14ac:dyDescent="0.25">
      <c r="B342" s="63"/>
      <c r="C342" s="67"/>
      <c r="D342" s="67"/>
      <c r="E342" s="175" t="str">
        <f t="shared" ref="E342:E405" si="11">IF(C342&lt;&gt;"",CatExpenditures,"")</f>
        <v/>
      </c>
      <c r="F342" s="175" t="str">
        <f t="shared" ref="F342:F405" si="12">IF(C342&lt;&gt;"",CatExpenditures_PM,"")</f>
        <v/>
      </c>
      <c r="G342" s="63"/>
      <c r="H342" s="68"/>
      <c r="I342" s="68"/>
      <c r="J342" s="68"/>
      <c r="K342" s="68"/>
      <c r="L342" s="68"/>
      <c r="M342" s="68"/>
      <c r="N342" s="68"/>
      <c r="O342" s="68"/>
      <c r="P342" s="68"/>
      <c r="Q342" s="68"/>
      <c r="R342" s="68"/>
      <c r="S342" s="68"/>
      <c r="T342" s="68"/>
      <c r="U342" s="68"/>
      <c r="V342" s="68"/>
      <c r="W342" s="68"/>
      <c r="X342" s="68"/>
      <c r="Y342" s="68"/>
      <c r="Z342" s="68"/>
      <c r="AA342" s="68"/>
      <c r="AB342" s="68"/>
      <c r="AC342" s="68"/>
      <c r="AD342" s="68"/>
      <c r="AE342" s="68"/>
      <c r="AF342"/>
    </row>
    <row r="343" spans="2:32" s="28" customFormat="1" ht="15.95" customHeight="1" x14ac:dyDescent="0.25">
      <c r="B343" s="63"/>
      <c r="C343" s="65"/>
      <c r="D343" s="65"/>
      <c r="E343" s="174" t="str">
        <f t="shared" si="11"/>
        <v/>
      </c>
      <c r="F343" s="174" t="str">
        <f t="shared" si="12"/>
        <v/>
      </c>
      <c r="G343" s="63"/>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c r="AF343"/>
    </row>
    <row r="344" spans="2:32" s="28" customFormat="1" ht="15.95" customHeight="1" x14ac:dyDescent="0.25">
      <c r="B344" s="63"/>
      <c r="C344" s="67"/>
      <c r="D344" s="67"/>
      <c r="E344" s="175" t="str">
        <f t="shared" si="11"/>
        <v/>
      </c>
      <c r="F344" s="175" t="str">
        <f t="shared" si="12"/>
        <v/>
      </c>
      <c r="G344" s="63"/>
      <c r="H344" s="68"/>
      <c r="I344" s="68"/>
      <c r="J344" s="68"/>
      <c r="K344" s="68"/>
      <c r="L344" s="68"/>
      <c r="M344" s="68"/>
      <c r="N344" s="68"/>
      <c r="O344" s="68"/>
      <c r="P344" s="68"/>
      <c r="Q344" s="68"/>
      <c r="R344" s="68"/>
      <c r="S344" s="68"/>
      <c r="T344" s="68"/>
      <c r="U344" s="68"/>
      <c r="V344" s="68"/>
      <c r="W344" s="68"/>
      <c r="X344" s="68"/>
      <c r="Y344" s="68"/>
      <c r="Z344" s="68"/>
      <c r="AA344" s="68"/>
      <c r="AB344" s="68"/>
      <c r="AC344" s="68"/>
      <c r="AD344" s="68"/>
      <c r="AE344" s="68"/>
      <c r="AF344"/>
    </row>
    <row r="345" spans="2:32" s="28" customFormat="1" ht="15.95" customHeight="1" x14ac:dyDescent="0.25">
      <c r="B345" s="63"/>
      <c r="C345" s="65"/>
      <c r="D345" s="65"/>
      <c r="E345" s="174" t="str">
        <f t="shared" si="11"/>
        <v/>
      </c>
      <c r="F345" s="174" t="str">
        <f t="shared" si="12"/>
        <v/>
      </c>
      <c r="G345" s="63"/>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c r="AF345"/>
    </row>
    <row r="346" spans="2:32" s="28" customFormat="1" ht="15.95" customHeight="1" x14ac:dyDescent="0.25">
      <c r="B346" s="63"/>
      <c r="C346" s="67"/>
      <c r="D346" s="67"/>
      <c r="E346" s="175" t="str">
        <f t="shared" si="11"/>
        <v/>
      </c>
      <c r="F346" s="175" t="str">
        <f t="shared" si="12"/>
        <v/>
      </c>
      <c r="G346" s="63"/>
      <c r="H346" s="68"/>
      <c r="I346" s="68"/>
      <c r="J346" s="68"/>
      <c r="K346" s="68"/>
      <c r="L346" s="68"/>
      <c r="M346" s="68"/>
      <c r="N346" s="68"/>
      <c r="O346" s="68"/>
      <c r="P346" s="68"/>
      <c r="Q346" s="68"/>
      <c r="R346" s="68"/>
      <c r="S346" s="68"/>
      <c r="T346" s="68"/>
      <c r="U346" s="68"/>
      <c r="V346" s="68"/>
      <c r="W346" s="68"/>
      <c r="X346" s="68"/>
      <c r="Y346" s="68"/>
      <c r="Z346" s="68"/>
      <c r="AA346" s="68"/>
      <c r="AB346" s="68"/>
      <c r="AC346" s="68"/>
      <c r="AD346" s="68"/>
      <c r="AE346" s="68"/>
      <c r="AF346"/>
    </row>
    <row r="347" spans="2:32" s="28" customFormat="1" ht="15.95" customHeight="1" x14ac:dyDescent="0.25">
      <c r="B347" s="63"/>
      <c r="C347" s="65"/>
      <c r="D347" s="65"/>
      <c r="E347" s="174" t="str">
        <f t="shared" si="11"/>
        <v/>
      </c>
      <c r="F347" s="174" t="str">
        <f t="shared" si="12"/>
        <v/>
      </c>
      <c r="G347" s="63"/>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row>
    <row r="348" spans="2:32" s="28" customFormat="1" ht="15.95" customHeight="1" x14ac:dyDescent="0.25">
      <c r="B348" s="63"/>
      <c r="C348" s="67"/>
      <c r="D348" s="67"/>
      <c r="E348" s="175" t="str">
        <f t="shared" si="11"/>
        <v/>
      </c>
      <c r="F348" s="175" t="str">
        <f t="shared" si="12"/>
        <v/>
      </c>
      <c r="G348" s="63"/>
      <c r="H348" s="68"/>
      <c r="I348" s="68"/>
      <c r="J348" s="68"/>
      <c r="K348" s="68"/>
      <c r="L348" s="68"/>
      <c r="M348" s="68"/>
      <c r="N348" s="68"/>
      <c r="O348" s="68"/>
      <c r="P348" s="68"/>
      <c r="Q348" s="68"/>
      <c r="R348" s="68"/>
      <c r="S348" s="68"/>
      <c r="T348" s="68"/>
      <c r="U348" s="68"/>
      <c r="V348" s="68"/>
      <c r="W348" s="68"/>
      <c r="X348" s="68"/>
      <c r="Y348" s="68"/>
      <c r="Z348" s="68"/>
      <c r="AA348" s="68"/>
      <c r="AB348" s="68"/>
      <c r="AC348" s="68"/>
      <c r="AD348" s="68"/>
      <c r="AE348" s="68"/>
      <c r="AF348"/>
    </row>
    <row r="349" spans="2:32" s="28" customFormat="1" ht="15.95" customHeight="1" x14ac:dyDescent="0.25">
      <c r="B349" s="63"/>
      <c r="C349" s="65"/>
      <c r="D349" s="65"/>
      <c r="E349" s="174" t="str">
        <f t="shared" si="11"/>
        <v/>
      </c>
      <c r="F349" s="174" t="str">
        <f t="shared" si="12"/>
        <v/>
      </c>
      <c r="G349" s="63"/>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c r="AE349" s="66"/>
      <c r="AF349"/>
    </row>
    <row r="350" spans="2:32" s="28" customFormat="1" ht="15.95" customHeight="1" x14ac:dyDescent="0.25">
      <c r="B350" s="63"/>
      <c r="C350" s="67"/>
      <c r="D350" s="67"/>
      <c r="E350" s="175" t="str">
        <f t="shared" si="11"/>
        <v/>
      </c>
      <c r="F350" s="175" t="str">
        <f t="shared" si="12"/>
        <v/>
      </c>
      <c r="G350" s="63"/>
      <c r="H350" s="68"/>
      <c r="I350" s="68"/>
      <c r="J350" s="68"/>
      <c r="K350" s="68"/>
      <c r="L350" s="68"/>
      <c r="M350" s="68"/>
      <c r="N350" s="68"/>
      <c r="O350" s="68"/>
      <c r="P350" s="68"/>
      <c r="Q350" s="68"/>
      <c r="R350" s="68"/>
      <c r="S350" s="68"/>
      <c r="T350" s="68"/>
      <c r="U350" s="68"/>
      <c r="V350" s="68"/>
      <c r="W350" s="68"/>
      <c r="X350" s="68"/>
      <c r="Y350" s="68"/>
      <c r="Z350" s="68"/>
      <c r="AA350" s="68"/>
      <c r="AB350" s="68"/>
      <c r="AC350" s="68"/>
      <c r="AD350" s="68"/>
      <c r="AE350" s="68"/>
      <c r="AF350"/>
    </row>
    <row r="351" spans="2:32" s="28" customFormat="1" ht="15.95" customHeight="1" x14ac:dyDescent="0.25">
      <c r="B351" s="63"/>
      <c r="C351" s="65"/>
      <c r="D351" s="65"/>
      <c r="E351" s="174" t="str">
        <f t="shared" si="11"/>
        <v/>
      </c>
      <c r="F351" s="174" t="str">
        <f t="shared" si="12"/>
        <v/>
      </c>
      <c r="G351" s="63"/>
      <c r="H351" s="66"/>
      <c r="I351" s="66"/>
      <c r="J351" s="66"/>
      <c r="K351" s="66"/>
      <c r="L351" s="66"/>
      <c r="M351" s="66"/>
      <c r="N351" s="66"/>
      <c r="O351" s="66"/>
      <c r="P351" s="66"/>
      <c r="Q351" s="66"/>
      <c r="R351" s="66"/>
      <c r="S351" s="66"/>
      <c r="T351" s="66"/>
      <c r="U351" s="66"/>
      <c r="V351" s="66"/>
      <c r="W351" s="66"/>
      <c r="X351" s="66"/>
      <c r="Y351" s="66"/>
      <c r="Z351" s="66"/>
      <c r="AA351" s="66"/>
      <c r="AB351" s="66"/>
      <c r="AC351" s="66"/>
      <c r="AD351" s="66"/>
      <c r="AE351" s="66"/>
      <c r="AF351"/>
    </row>
    <row r="352" spans="2:32" s="28" customFormat="1" ht="15.95" customHeight="1" x14ac:dyDescent="0.25">
      <c r="B352" s="63"/>
      <c r="C352" s="67"/>
      <c r="D352" s="67"/>
      <c r="E352" s="175" t="str">
        <f t="shared" si="11"/>
        <v/>
      </c>
      <c r="F352" s="175" t="str">
        <f t="shared" si="12"/>
        <v/>
      </c>
      <c r="G352" s="63"/>
      <c r="H352" s="68"/>
      <c r="I352" s="68"/>
      <c r="J352" s="68"/>
      <c r="K352" s="68"/>
      <c r="L352" s="68"/>
      <c r="M352" s="68"/>
      <c r="N352" s="68"/>
      <c r="O352" s="68"/>
      <c r="P352" s="68"/>
      <c r="Q352" s="68"/>
      <c r="R352" s="68"/>
      <c r="S352" s="68"/>
      <c r="T352" s="68"/>
      <c r="U352" s="68"/>
      <c r="V352" s="68"/>
      <c r="W352" s="68"/>
      <c r="X352" s="68"/>
      <c r="Y352" s="68"/>
      <c r="Z352" s="68"/>
      <c r="AA352" s="68"/>
      <c r="AB352" s="68"/>
      <c r="AC352" s="68"/>
      <c r="AD352" s="68"/>
      <c r="AE352" s="68"/>
      <c r="AF352"/>
    </row>
    <row r="353" spans="2:32" s="28" customFormat="1" ht="15.95" customHeight="1" x14ac:dyDescent="0.25">
      <c r="B353" s="63"/>
      <c r="C353" s="65"/>
      <c r="D353" s="65"/>
      <c r="E353" s="174" t="str">
        <f t="shared" si="11"/>
        <v/>
      </c>
      <c r="F353" s="174" t="str">
        <f t="shared" si="12"/>
        <v/>
      </c>
      <c r="G353" s="63"/>
      <c r="H353" s="66"/>
      <c r="I353" s="66"/>
      <c r="J353" s="66"/>
      <c r="K353" s="66"/>
      <c r="L353" s="66"/>
      <c r="M353" s="66"/>
      <c r="N353" s="66"/>
      <c r="O353" s="66"/>
      <c r="P353" s="66"/>
      <c r="Q353" s="66"/>
      <c r="R353" s="66"/>
      <c r="S353" s="66"/>
      <c r="T353" s="66"/>
      <c r="U353" s="66"/>
      <c r="V353" s="66"/>
      <c r="W353" s="66"/>
      <c r="X353" s="66"/>
      <c r="Y353" s="66"/>
      <c r="Z353" s="66"/>
      <c r="AA353" s="66"/>
      <c r="AB353" s="66"/>
      <c r="AC353" s="66"/>
      <c r="AD353" s="66"/>
      <c r="AE353" s="66"/>
      <c r="AF353"/>
    </row>
    <row r="354" spans="2:32" s="28" customFormat="1" ht="15.95" customHeight="1" x14ac:dyDescent="0.25">
      <c r="B354" s="63"/>
      <c r="C354" s="67"/>
      <c r="D354" s="67"/>
      <c r="E354" s="175" t="str">
        <f t="shared" si="11"/>
        <v/>
      </c>
      <c r="F354" s="175" t="str">
        <f t="shared" si="12"/>
        <v/>
      </c>
      <c r="G354" s="63"/>
      <c r="H354" s="68"/>
      <c r="I354" s="68"/>
      <c r="J354" s="68"/>
      <c r="K354" s="68"/>
      <c r="L354" s="68"/>
      <c r="M354" s="68"/>
      <c r="N354" s="68"/>
      <c r="O354" s="68"/>
      <c r="P354" s="68"/>
      <c r="Q354" s="68"/>
      <c r="R354" s="68"/>
      <c r="S354" s="68"/>
      <c r="T354" s="68"/>
      <c r="U354" s="68"/>
      <c r="V354" s="68"/>
      <c r="W354" s="68"/>
      <c r="X354" s="68"/>
      <c r="Y354" s="68"/>
      <c r="Z354" s="68"/>
      <c r="AA354" s="68"/>
      <c r="AB354" s="68"/>
      <c r="AC354" s="68"/>
      <c r="AD354" s="68"/>
      <c r="AE354" s="68"/>
      <c r="AF354"/>
    </row>
    <row r="355" spans="2:32" s="28" customFormat="1" ht="15.95" customHeight="1" x14ac:dyDescent="0.25">
      <c r="B355" s="63"/>
      <c r="C355" s="65"/>
      <c r="D355" s="65"/>
      <c r="E355" s="174" t="str">
        <f t="shared" si="11"/>
        <v/>
      </c>
      <c r="F355" s="174" t="str">
        <f t="shared" si="12"/>
        <v/>
      </c>
      <c r="G355" s="63"/>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c r="AF355"/>
    </row>
    <row r="356" spans="2:32" s="28" customFormat="1" ht="15.95" customHeight="1" x14ac:dyDescent="0.25">
      <c r="B356" s="63"/>
      <c r="C356" s="67"/>
      <c r="D356" s="67"/>
      <c r="E356" s="175" t="str">
        <f t="shared" si="11"/>
        <v/>
      </c>
      <c r="F356" s="175" t="str">
        <f t="shared" si="12"/>
        <v/>
      </c>
      <c r="G356" s="63"/>
      <c r="H356" s="68"/>
      <c r="I356" s="68"/>
      <c r="J356" s="68"/>
      <c r="K356" s="68"/>
      <c r="L356" s="68"/>
      <c r="M356" s="68"/>
      <c r="N356" s="68"/>
      <c r="O356" s="68"/>
      <c r="P356" s="68"/>
      <c r="Q356" s="68"/>
      <c r="R356" s="68"/>
      <c r="S356" s="68"/>
      <c r="T356" s="68"/>
      <c r="U356" s="68"/>
      <c r="V356" s="68"/>
      <c r="W356" s="68"/>
      <c r="X356" s="68"/>
      <c r="Y356" s="68"/>
      <c r="Z356" s="68"/>
      <c r="AA356" s="68"/>
      <c r="AB356" s="68"/>
      <c r="AC356" s="68"/>
      <c r="AD356" s="68"/>
      <c r="AE356" s="68"/>
      <c r="AF356"/>
    </row>
    <row r="357" spans="2:32" s="28" customFormat="1" ht="15.95" customHeight="1" x14ac:dyDescent="0.25">
      <c r="B357" s="63"/>
      <c r="C357" s="65"/>
      <c r="D357" s="65"/>
      <c r="E357" s="174" t="str">
        <f t="shared" si="11"/>
        <v/>
      </c>
      <c r="F357" s="174" t="str">
        <f t="shared" si="12"/>
        <v/>
      </c>
      <c r="G357" s="63"/>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c r="AF357"/>
    </row>
    <row r="358" spans="2:32" s="28" customFormat="1" ht="15.95" customHeight="1" x14ac:dyDescent="0.25">
      <c r="B358" s="63"/>
      <c r="C358" s="67"/>
      <c r="D358" s="67"/>
      <c r="E358" s="175" t="str">
        <f t="shared" si="11"/>
        <v/>
      </c>
      <c r="F358" s="175" t="str">
        <f t="shared" si="12"/>
        <v/>
      </c>
      <c r="G358" s="63"/>
      <c r="H358" s="68"/>
      <c r="I358" s="68"/>
      <c r="J358" s="68"/>
      <c r="K358" s="68"/>
      <c r="L358" s="68"/>
      <c r="M358" s="68"/>
      <c r="N358" s="68"/>
      <c r="O358" s="68"/>
      <c r="P358" s="68"/>
      <c r="Q358" s="68"/>
      <c r="R358" s="68"/>
      <c r="S358" s="68"/>
      <c r="T358" s="68"/>
      <c r="U358" s="68"/>
      <c r="V358" s="68"/>
      <c r="W358" s="68"/>
      <c r="X358" s="68"/>
      <c r="Y358" s="68"/>
      <c r="Z358" s="68"/>
      <c r="AA358" s="68"/>
      <c r="AB358" s="68"/>
      <c r="AC358" s="68"/>
      <c r="AD358" s="68"/>
      <c r="AE358" s="68"/>
      <c r="AF358"/>
    </row>
    <row r="359" spans="2:32" s="28" customFormat="1" ht="15.95" customHeight="1" x14ac:dyDescent="0.25">
      <c r="B359" s="63"/>
      <c r="C359" s="65"/>
      <c r="D359" s="65"/>
      <c r="E359" s="174" t="str">
        <f t="shared" si="11"/>
        <v/>
      </c>
      <c r="F359" s="174" t="str">
        <f t="shared" si="12"/>
        <v/>
      </c>
      <c r="G359" s="63"/>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row>
    <row r="360" spans="2:32" s="28" customFormat="1" ht="15.95" customHeight="1" x14ac:dyDescent="0.25">
      <c r="B360" s="63"/>
      <c r="C360" s="67"/>
      <c r="D360" s="67"/>
      <c r="E360" s="175" t="str">
        <f t="shared" si="11"/>
        <v/>
      </c>
      <c r="F360" s="175" t="str">
        <f t="shared" si="12"/>
        <v/>
      </c>
      <c r="G360" s="63"/>
      <c r="H360" s="68"/>
      <c r="I360" s="68"/>
      <c r="J360" s="68"/>
      <c r="K360" s="68"/>
      <c r="L360" s="68"/>
      <c r="M360" s="68"/>
      <c r="N360" s="68"/>
      <c r="O360" s="68"/>
      <c r="P360" s="68"/>
      <c r="Q360" s="68"/>
      <c r="R360" s="68"/>
      <c r="S360" s="68"/>
      <c r="T360" s="68"/>
      <c r="U360" s="68"/>
      <c r="V360" s="68"/>
      <c r="W360" s="68"/>
      <c r="X360" s="68"/>
      <c r="Y360" s="68"/>
      <c r="Z360" s="68"/>
      <c r="AA360" s="68"/>
      <c r="AB360" s="68"/>
      <c r="AC360" s="68"/>
      <c r="AD360" s="68"/>
      <c r="AE360" s="68"/>
      <c r="AF360"/>
    </row>
    <row r="361" spans="2:32" s="28" customFormat="1" ht="15.95" customHeight="1" x14ac:dyDescent="0.25">
      <c r="B361" s="63"/>
      <c r="C361" s="65"/>
      <c r="D361" s="65"/>
      <c r="E361" s="174" t="str">
        <f t="shared" si="11"/>
        <v/>
      </c>
      <c r="F361" s="174" t="str">
        <f t="shared" si="12"/>
        <v/>
      </c>
      <c r="G361" s="63"/>
      <c r="H361" s="66"/>
      <c r="I361" s="66"/>
      <c r="J361" s="66"/>
      <c r="K361" s="66"/>
      <c r="L361" s="66"/>
      <c r="M361" s="66"/>
      <c r="N361" s="66"/>
      <c r="O361" s="66"/>
      <c r="P361" s="66"/>
      <c r="Q361" s="66"/>
      <c r="R361" s="66"/>
      <c r="S361" s="66"/>
      <c r="T361" s="66"/>
      <c r="U361" s="66"/>
      <c r="V361" s="66"/>
      <c r="W361" s="66"/>
      <c r="X361" s="66"/>
      <c r="Y361" s="66"/>
      <c r="Z361" s="66"/>
      <c r="AA361" s="66"/>
      <c r="AB361" s="66"/>
      <c r="AC361" s="66"/>
      <c r="AD361" s="66"/>
      <c r="AE361" s="66"/>
      <c r="AF361"/>
    </row>
    <row r="362" spans="2:32" s="28" customFormat="1" ht="15.95" customHeight="1" x14ac:dyDescent="0.25">
      <c r="B362" s="63"/>
      <c r="C362" s="67"/>
      <c r="D362" s="67"/>
      <c r="E362" s="175" t="str">
        <f t="shared" si="11"/>
        <v/>
      </c>
      <c r="F362" s="175" t="str">
        <f t="shared" si="12"/>
        <v/>
      </c>
      <c r="G362" s="63"/>
      <c r="H362" s="68"/>
      <c r="I362" s="68"/>
      <c r="J362" s="68"/>
      <c r="K362" s="68"/>
      <c r="L362" s="68"/>
      <c r="M362" s="68"/>
      <c r="N362" s="68"/>
      <c r="O362" s="68"/>
      <c r="P362" s="68"/>
      <c r="Q362" s="68"/>
      <c r="R362" s="68"/>
      <c r="S362" s="68"/>
      <c r="T362" s="68"/>
      <c r="U362" s="68"/>
      <c r="V362" s="68"/>
      <c r="W362" s="68"/>
      <c r="X362" s="68"/>
      <c r="Y362" s="68"/>
      <c r="Z362" s="68"/>
      <c r="AA362" s="68"/>
      <c r="AB362" s="68"/>
      <c r="AC362" s="68"/>
      <c r="AD362" s="68"/>
      <c r="AE362" s="68"/>
      <c r="AF362"/>
    </row>
    <row r="363" spans="2:32" s="28" customFormat="1" ht="15.95" customHeight="1" x14ac:dyDescent="0.25">
      <c r="B363" s="63"/>
      <c r="C363" s="65"/>
      <c r="D363" s="65"/>
      <c r="E363" s="174" t="str">
        <f t="shared" si="11"/>
        <v/>
      </c>
      <c r="F363" s="174" t="str">
        <f t="shared" si="12"/>
        <v/>
      </c>
      <c r="G363" s="63"/>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row>
    <row r="364" spans="2:32" s="28" customFormat="1" ht="15.95" customHeight="1" x14ac:dyDescent="0.25">
      <c r="B364" s="63"/>
      <c r="C364" s="67"/>
      <c r="D364" s="67"/>
      <c r="E364" s="175" t="str">
        <f t="shared" si="11"/>
        <v/>
      </c>
      <c r="F364" s="175" t="str">
        <f t="shared" si="12"/>
        <v/>
      </c>
      <c r="G364" s="63"/>
      <c r="H364" s="68"/>
      <c r="I364" s="68"/>
      <c r="J364" s="68"/>
      <c r="K364" s="68"/>
      <c r="L364" s="68"/>
      <c r="M364" s="68"/>
      <c r="N364" s="68"/>
      <c r="O364" s="68"/>
      <c r="P364" s="68"/>
      <c r="Q364" s="68"/>
      <c r="R364" s="68"/>
      <c r="S364" s="68"/>
      <c r="T364" s="68"/>
      <c r="U364" s="68"/>
      <c r="V364" s="68"/>
      <c r="W364" s="68"/>
      <c r="X364" s="68"/>
      <c r="Y364" s="68"/>
      <c r="Z364" s="68"/>
      <c r="AA364" s="68"/>
      <c r="AB364" s="68"/>
      <c r="AC364" s="68"/>
      <c r="AD364" s="68"/>
      <c r="AE364" s="68"/>
      <c r="AF364"/>
    </row>
    <row r="365" spans="2:32" s="28" customFormat="1" ht="15.95" customHeight="1" x14ac:dyDescent="0.25">
      <c r="B365" s="63"/>
      <c r="C365" s="65"/>
      <c r="D365" s="65"/>
      <c r="E365" s="174" t="str">
        <f t="shared" si="11"/>
        <v/>
      </c>
      <c r="F365" s="174" t="str">
        <f t="shared" si="12"/>
        <v/>
      </c>
      <c r="G365" s="63"/>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row>
    <row r="366" spans="2:32" s="28" customFormat="1" ht="15.95" customHeight="1" x14ac:dyDescent="0.25">
      <c r="B366" s="63"/>
      <c r="C366" s="67"/>
      <c r="D366" s="67"/>
      <c r="E366" s="175" t="str">
        <f t="shared" si="11"/>
        <v/>
      </c>
      <c r="F366" s="175" t="str">
        <f t="shared" si="12"/>
        <v/>
      </c>
      <c r="G366" s="63"/>
      <c r="H366" s="68"/>
      <c r="I366" s="68"/>
      <c r="J366" s="68"/>
      <c r="K366" s="68"/>
      <c r="L366" s="68"/>
      <c r="M366" s="68"/>
      <c r="N366" s="68"/>
      <c r="O366" s="68"/>
      <c r="P366" s="68"/>
      <c r="Q366" s="68"/>
      <c r="R366" s="68"/>
      <c r="S366" s="68"/>
      <c r="T366" s="68"/>
      <c r="U366" s="68"/>
      <c r="V366" s="68"/>
      <c r="W366" s="68"/>
      <c r="X366" s="68"/>
      <c r="Y366" s="68"/>
      <c r="Z366" s="68"/>
      <c r="AA366" s="68"/>
      <c r="AB366" s="68"/>
      <c r="AC366" s="68"/>
      <c r="AD366" s="68"/>
      <c r="AE366" s="68"/>
      <c r="AF366"/>
    </row>
    <row r="367" spans="2:32" s="28" customFormat="1" ht="15.95" customHeight="1" x14ac:dyDescent="0.25">
      <c r="B367" s="63"/>
      <c r="C367" s="65"/>
      <c r="D367" s="65"/>
      <c r="E367" s="174" t="str">
        <f t="shared" si="11"/>
        <v/>
      </c>
      <c r="F367" s="174" t="str">
        <f t="shared" si="12"/>
        <v/>
      </c>
      <c r="G367" s="63"/>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row>
    <row r="368" spans="2:32" s="28" customFormat="1" ht="15.95" customHeight="1" x14ac:dyDescent="0.25">
      <c r="B368" s="63"/>
      <c r="C368" s="67"/>
      <c r="D368" s="67"/>
      <c r="E368" s="175" t="str">
        <f t="shared" si="11"/>
        <v/>
      </c>
      <c r="F368" s="175" t="str">
        <f t="shared" si="12"/>
        <v/>
      </c>
      <c r="G368" s="63"/>
      <c r="H368" s="68"/>
      <c r="I368" s="68"/>
      <c r="J368" s="68"/>
      <c r="K368" s="68"/>
      <c r="L368" s="68"/>
      <c r="M368" s="68"/>
      <c r="N368" s="68"/>
      <c r="O368" s="68"/>
      <c r="P368" s="68"/>
      <c r="Q368" s="68"/>
      <c r="R368" s="68"/>
      <c r="S368" s="68"/>
      <c r="T368" s="68"/>
      <c r="U368" s="68"/>
      <c r="V368" s="68"/>
      <c r="W368" s="68"/>
      <c r="X368" s="68"/>
      <c r="Y368" s="68"/>
      <c r="Z368" s="68"/>
      <c r="AA368" s="68"/>
      <c r="AB368" s="68"/>
      <c r="AC368" s="68"/>
      <c r="AD368" s="68"/>
      <c r="AE368" s="68"/>
      <c r="AF368"/>
    </row>
    <row r="369" spans="2:32" s="28" customFormat="1" ht="15.95" customHeight="1" x14ac:dyDescent="0.25">
      <c r="B369" s="63"/>
      <c r="C369" s="65"/>
      <c r="D369" s="65"/>
      <c r="E369" s="174" t="str">
        <f t="shared" si="11"/>
        <v/>
      </c>
      <c r="F369" s="174" t="str">
        <f t="shared" si="12"/>
        <v/>
      </c>
      <c r="G369" s="63"/>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row>
    <row r="370" spans="2:32" s="28" customFormat="1" ht="15.95" customHeight="1" x14ac:dyDescent="0.25">
      <c r="B370" s="63"/>
      <c r="C370" s="67"/>
      <c r="D370" s="67"/>
      <c r="E370" s="175" t="str">
        <f t="shared" si="11"/>
        <v/>
      </c>
      <c r="F370" s="175" t="str">
        <f t="shared" si="12"/>
        <v/>
      </c>
      <c r="G370" s="63"/>
      <c r="H370" s="68"/>
      <c r="I370" s="68"/>
      <c r="J370" s="68"/>
      <c r="K370" s="68"/>
      <c r="L370" s="68"/>
      <c r="M370" s="68"/>
      <c r="N370" s="68"/>
      <c r="O370" s="68"/>
      <c r="P370" s="68"/>
      <c r="Q370" s="68"/>
      <c r="R370" s="68"/>
      <c r="S370" s="68"/>
      <c r="T370" s="68"/>
      <c r="U370" s="68"/>
      <c r="V370" s="68"/>
      <c r="W370" s="68"/>
      <c r="X370" s="68"/>
      <c r="Y370" s="68"/>
      <c r="Z370" s="68"/>
      <c r="AA370" s="68"/>
      <c r="AB370" s="68"/>
      <c r="AC370" s="68"/>
      <c r="AD370" s="68"/>
      <c r="AE370" s="68"/>
      <c r="AF370"/>
    </row>
    <row r="371" spans="2:32" s="28" customFormat="1" ht="15.95" customHeight="1" x14ac:dyDescent="0.25">
      <c r="B371" s="63"/>
      <c r="C371" s="65"/>
      <c r="D371" s="65"/>
      <c r="E371" s="174" t="str">
        <f t="shared" si="11"/>
        <v/>
      </c>
      <c r="F371" s="174" t="str">
        <f t="shared" si="12"/>
        <v/>
      </c>
      <c r="G371" s="63"/>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row>
    <row r="372" spans="2:32" s="28" customFormat="1" ht="15.95" customHeight="1" x14ac:dyDescent="0.25">
      <c r="B372" s="63"/>
      <c r="C372" s="67"/>
      <c r="D372" s="67"/>
      <c r="E372" s="175" t="str">
        <f t="shared" si="11"/>
        <v/>
      </c>
      <c r="F372" s="175" t="str">
        <f t="shared" si="12"/>
        <v/>
      </c>
      <c r="G372" s="63"/>
      <c r="H372" s="68"/>
      <c r="I372" s="68"/>
      <c r="J372" s="68"/>
      <c r="K372" s="68"/>
      <c r="L372" s="68"/>
      <c r="M372" s="68"/>
      <c r="N372" s="68"/>
      <c r="O372" s="68"/>
      <c r="P372" s="68"/>
      <c r="Q372" s="68"/>
      <c r="R372" s="68"/>
      <c r="S372" s="68"/>
      <c r="T372" s="68"/>
      <c r="U372" s="68"/>
      <c r="V372" s="68"/>
      <c r="W372" s="68"/>
      <c r="X372" s="68"/>
      <c r="Y372" s="68"/>
      <c r="Z372" s="68"/>
      <c r="AA372" s="68"/>
      <c r="AB372" s="68"/>
      <c r="AC372" s="68"/>
      <c r="AD372" s="68"/>
      <c r="AE372" s="68"/>
      <c r="AF372"/>
    </row>
    <row r="373" spans="2:32" s="28" customFormat="1" ht="15.95" customHeight="1" x14ac:dyDescent="0.25">
      <c r="B373" s="63"/>
      <c r="C373" s="65"/>
      <c r="D373" s="65"/>
      <c r="E373" s="174" t="str">
        <f t="shared" si="11"/>
        <v/>
      </c>
      <c r="F373" s="174" t="str">
        <f t="shared" si="12"/>
        <v/>
      </c>
      <c r="G373" s="63"/>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c r="AF373"/>
    </row>
    <row r="374" spans="2:32" s="28" customFormat="1" ht="15.95" customHeight="1" x14ac:dyDescent="0.25">
      <c r="B374" s="63"/>
      <c r="C374" s="67"/>
      <c r="D374" s="67"/>
      <c r="E374" s="175" t="str">
        <f t="shared" si="11"/>
        <v/>
      </c>
      <c r="F374" s="175" t="str">
        <f t="shared" si="12"/>
        <v/>
      </c>
      <c r="G374" s="63"/>
      <c r="H374" s="68"/>
      <c r="I374" s="68"/>
      <c r="J374" s="68"/>
      <c r="K374" s="68"/>
      <c r="L374" s="68"/>
      <c r="M374" s="68"/>
      <c r="N374" s="68"/>
      <c r="O374" s="68"/>
      <c r="P374" s="68"/>
      <c r="Q374" s="68"/>
      <c r="R374" s="68"/>
      <c r="S374" s="68"/>
      <c r="T374" s="68"/>
      <c r="U374" s="68"/>
      <c r="V374" s="68"/>
      <c r="W374" s="68"/>
      <c r="X374" s="68"/>
      <c r="Y374" s="68"/>
      <c r="Z374" s="68"/>
      <c r="AA374" s="68"/>
      <c r="AB374" s="68"/>
      <c r="AC374" s="68"/>
      <c r="AD374" s="68"/>
      <c r="AE374" s="68"/>
      <c r="AF374"/>
    </row>
    <row r="375" spans="2:32" s="28" customFormat="1" ht="15.95" customHeight="1" x14ac:dyDescent="0.25">
      <c r="B375" s="63"/>
      <c r="C375" s="65"/>
      <c r="D375" s="65"/>
      <c r="E375" s="174" t="str">
        <f t="shared" si="11"/>
        <v/>
      </c>
      <c r="F375" s="174" t="str">
        <f t="shared" si="12"/>
        <v/>
      </c>
      <c r="G375" s="63"/>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row>
    <row r="376" spans="2:32" s="28" customFormat="1" ht="15.95" customHeight="1" x14ac:dyDescent="0.25">
      <c r="B376" s="63"/>
      <c r="C376" s="67"/>
      <c r="D376" s="67"/>
      <c r="E376" s="175" t="str">
        <f t="shared" si="11"/>
        <v/>
      </c>
      <c r="F376" s="175" t="str">
        <f t="shared" si="12"/>
        <v/>
      </c>
      <c r="G376" s="63"/>
      <c r="H376" s="68"/>
      <c r="I376" s="68"/>
      <c r="J376" s="68"/>
      <c r="K376" s="68"/>
      <c r="L376" s="68"/>
      <c r="M376" s="68"/>
      <c r="N376" s="68"/>
      <c r="O376" s="68"/>
      <c r="P376" s="68"/>
      <c r="Q376" s="68"/>
      <c r="R376" s="68"/>
      <c r="S376" s="68"/>
      <c r="T376" s="68"/>
      <c r="U376" s="68"/>
      <c r="V376" s="68"/>
      <c r="W376" s="68"/>
      <c r="X376" s="68"/>
      <c r="Y376" s="68"/>
      <c r="Z376" s="68"/>
      <c r="AA376" s="68"/>
      <c r="AB376" s="68"/>
      <c r="AC376" s="68"/>
      <c r="AD376" s="68"/>
      <c r="AE376" s="68"/>
      <c r="AF376"/>
    </row>
    <row r="377" spans="2:32" s="28" customFormat="1" ht="15.95" customHeight="1" x14ac:dyDescent="0.25">
      <c r="B377" s="63"/>
      <c r="C377" s="65"/>
      <c r="D377" s="65"/>
      <c r="E377" s="174" t="str">
        <f t="shared" si="11"/>
        <v/>
      </c>
      <c r="F377" s="174" t="str">
        <f t="shared" si="12"/>
        <v/>
      </c>
      <c r="G377" s="63"/>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row>
    <row r="378" spans="2:32" s="28" customFormat="1" ht="15.95" customHeight="1" x14ac:dyDescent="0.25">
      <c r="B378" s="63"/>
      <c r="C378" s="67"/>
      <c r="D378" s="67"/>
      <c r="E378" s="175" t="str">
        <f t="shared" si="11"/>
        <v/>
      </c>
      <c r="F378" s="175" t="str">
        <f t="shared" si="12"/>
        <v/>
      </c>
      <c r="G378" s="63"/>
      <c r="H378" s="68"/>
      <c r="I378" s="68"/>
      <c r="J378" s="68"/>
      <c r="K378" s="68"/>
      <c r="L378" s="68"/>
      <c r="M378" s="68"/>
      <c r="N378" s="68"/>
      <c r="O378" s="68"/>
      <c r="P378" s="68"/>
      <c r="Q378" s="68"/>
      <c r="R378" s="68"/>
      <c r="S378" s="68"/>
      <c r="T378" s="68"/>
      <c r="U378" s="68"/>
      <c r="V378" s="68"/>
      <c r="W378" s="68"/>
      <c r="X378" s="68"/>
      <c r="Y378" s="68"/>
      <c r="Z378" s="68"/>
      <c r="AA378" s="68"/>
      <c r="AB378" s="68"/>
      <c r="AC378" s="68"/>
      <c r="AD378" s="68"/>
      <c r="AE378" s="68"/>
      <c r="AF378"/>
    </row>
    <row r="379" spans="2:32" s="28" customFormat="1" ht="15.95" customHeight="1" x14ac:dyDescent="0.25">
      <c r="B379" s="63"/>
      <c r="C379" s="65"/>
      <c r="D379" s="65"/>
      <c r="E379" s="174" t="str">
        <f t="shared" si="11"/>
        <v/>
      </c>
      <c r="F379" s="174" t="str">
        <f t="shared" si="12"/>
        <v/>
      </c>
      <c r="G379" s="63"/>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row>
    <row r="380" spans="2:32" s="28" customFormat="1" ht="15.95" customHeight="1" x14ac:dyDescent="0.25">
      <c r="B380" s="63"/>
      <c r="C380" s="67"/>
      <c r="D380" s="67"/>
      <c r="E380" s="175" t="str">
        <f t="shared" si="11"/>
        <v/>
      </c>
      <c r="F380" s="175" t="str">
        <f t="shared" si="12"/>
        <v/>
      </c>
      <c r="G380" s="63"/>
      <c r="H380" s="68"/>
      <c r="I380" s="68"/>
      <c r="J380" s="68"/>
      <c r="K380" s="68"/>
      <c r="L380" s="68"/>
      <c r="M380" s="68"/>
      <c r="N380" s="68"/>
      <c r="O380" s="68"/>
      <c r="P380" s="68"/>
      <c r="Q380" s="68"/>
      <c r="R380" s="68"/>
      <c r="S380" s="68"/>
      <c r="T380" s="68"/>
      <c r="U380" s="68"/>
      <c r="V380" s="68"/>
      <c r="W380" s="68"/>
      <c r="X380" s="68"/>
      <c r="Y380" s="68"/>
      <c r="Z380" s="68"/>
      <c r="AA380" s="68"/>
      <c r="AB380" s="68"/>
      <c r="AC380" s="68"/>
      <c r="AD380" s="68"/>
      <c r="AE380" s="68"/>
      <c r="AF380"/>
    </row>
    <row r="381" spans="2:32" s="28" customFormat="1" ht="15.95" customHeight="1" x14ac:dyDescent="0.25">
      <c r="B381" s="63"/>
      <c r="C381" s="65"/>
      <c r="D381" s="65"/>
      <c r="E381" s="174" t="str">
        <f t="shared" si="11"/>
        <v/>
      </c>
      <c r="F381" s="174" t="str">
        <f t="shared" si="12"/>
        <v/>
      </c>
      <c r="G381" s="63"/>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row>
    <row r="382" spans="2:32" s="28" customFormat="1" ht="15.95" customHeight="1" x14ac:dyDescent="0.25">
      <c r="B382" s="63"/>
      <c r="C382" s="67"/>
      <c r="D382" s="67"/>
      <c r="E382" s="175" t="str">
        <f t="shared" si="11"/>
        <v/>
      </c>
      <c r="F382" s="175" t="str">
        <f t="shared" si="12"/>
        <v/>
      </c>
      <c r="G382" s="63"/>
      <c r="H382" s="68"/>
      <c r="I382" s="68"/>
      <c r="J382" s="68"/>
      <c r="K382" s="68"/>
      <c r="L382" s="68"/>
      <c r="M382" s="68"/>
      <c r="N382" s="68"/>
      <c r="O382" s="68"/>
      <c r="P382" s="68"/>
      <c r="Q382" s="68"/>
      <c r="R382" s="68"/>
      <c r="S382" s="68"/>
      <c r="T382" s="68"/>
      <c r="U382" s="68"/>
      <c r="V382" s="68"/>
      <c r="W382" s="68"/>
      <c r="X382" s="68"/>
      <c r="Y382" s="68"/>
      <c r="Z382" s="68"/>
      <c r="AA382" s="68"/>
      <c r="AB382" s="68"/>
      <c r="AC382" s="68"/>
      <c r="AD382" s="68"/>
      <c r="AE382" s="68"/>
      <c r="AF382"/>
    </row>
    <row r="383" spans="2:32" s="28" customFormat="1" ht="15.95" customHeight="1" x14ac:dyDescent="0.25">
      <c r="B383" s="63"/>
      <c r="C383" s="65"/>
      <c r="D383" s="65"/>
      <c r="E383" s="174" t="str">
        <f t="shared" si="11"/>
        <v/>
      </c>
      <c r="F383" s="174" t="str">
        <f t="shared" si="12"/>
        <v/>
      </c>
      <c r="G383" s="63"/>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row>
    <row r="384" spans="2:32" s="28" customFormat="1" ht="15.95" customHeight="1" x14ac:dyDescent="0.25">
      <c r="B384" s="63"/>
      <c r="C384" s="67"/>
      <c r="D384" s="67"/>
      <c r="E384" s="175" t="str">
        <f t="shared" si="11"/>
        <v/>
      </c>
      <c r="F384" s="175" t="str">
        <f t="shared" si="12"/>
        <v/>
      </c>
      <c r="G384" s="63"/>
      <c r="H384" s="68"/>
      <c r="I384" s="68"/>
      <c r="J384" s="68"/>
      <c r="K384" s="68"/>
      <c r="L384" s="68"/>
      <c r="M384" s="68"/>
      <c r="N384" s="68"/>
      <c r="O384" s="68"/>
      <c r="P384" s="68"/>
      <c r="Q384" s="68"/>
      <c r="R384" s="68"/>
      <c r="S384" s="68"/>
      <c r="T384" s="68"/>
      <c r="U384" s="68"/>
      <c r="V384" s="68"/>
      <c r="W384" s="68"/>
      <c r="X384" s="68"/>
      <c r="Y384" s="68"/>
      <c r="Z384" s="68"/>
      <c r="AA384" s="68"/>
      <c r="AB384" s="68"/>
      <c r="AC384" s="68"/>
      <c r="AD384" s="68"/>
      <c r="AE384" s="68"/>
      <c r="AF384"/>
    </row>
    <row r="385" spans="2:32" s="28" customFormat="1" ht="15.95" customHeight="1" x14ac:dyDescent="0.25">
      <c r="B385" s="63"/>
      <c r="C385" s="65"/>
      <c r="D385" s="65"/>
      <c r="E385" s="174" t="str">
        <f t="shared" si="11"/>
        <v/>
      </c>
      <c r="F385" s="174" t="str">
        <f t="shared" si="12"/>
        <v/>
      </c>
      <c r="G385" s="63"/>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row>
    <row r="386" spans="2:32" s="28" customFormat="1" ht="15.95" customHeight="1" x14ac:dyDescent="0.25">
      <c r="B386" s="63"/>
      <c r="C386" s="67"/>
      <c r="D386" s="67"/>
      <c r="E386" s="175" t="str">
        <f t="shared" si="11"/>
        <v/>
      </c>
      <c r="F386" s="175" t="str">
        <f t="shared" si="12"/>
        <v/>
      </c>
      <c r="G386" s="63"/>
      <c r="H386" s="68"/>
      <c r="I386" s="68"/>
      <c r="J386" s="68"/>
      <c r="K386" s="68"/>
      <c r="L386" s="68"/>
      <c r="M386" s="68"/>
      <c r="N386" s="68"/>
      <c r="O386" s="68"/>
      <c r="P386" s="68"/>
      <c r="Q386" s="68"/>
      <c r="R386" s="68"/>
      <c r="S386" s="68"/>
      <c r="T386" s="68"/>
      <c r="U386" s="68"/>
      <c r="V386" s="68"/>
      <c r="W386" s="68"/>
      <c r="X386" s="68"/>
      <c r="Y386" s="68"/>
      <c r="Z386" s="68"/>
      <c r="AA386" s="68"/>
      <c r="AB386" s="68"/>
      <c r="AC386" s="68"/>
      <c r="AD386" s="68"/>
      <c r="AE386" s="68"/>
      <c r="AF386"/>
    </row>
    <row r="387" spans="2:32" s="28" customFormat="1" ht="15.95" customHeight="1" x14ac:dyDescent="0.25">
      <c r="B387" s="63"/>
      <c r="C387" s="65"/>
      <c r="D387" s="65"/>
      <c r="E387" s="174" t="str">
        <f t="shared" si="11"/>
        <v/>
      </c>
      <c r="F387" s="174" t="str">
        <f t="shared" si="12"/>
        <v/>
      </c>
      <c r="G387" s="63"/>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row>
    <row r="388" spans="2:32" s="28" customFormat="1" ht="15.95" customHeight="1" x14ac:dyDescent="0.25">
      <c r="B388" s="63"/>
      <c r="C388" s="67"/>
      <c r="D388" s="67"/>
      <c r="E388" s="175" t="str">
        <f t="shared" si="11"/>
        <v/>
      </c>
      <c r="F388" s="175" t="str">
        <f t="shared" si="12"/>
        <v/>
      </c>
      <c r="G388" s="63"/>
      <c r="H388" s="68"/>
      <c r="I388" s="68"/>
      <c r="J388" s="68"/>
      <c r="K388" s="68"/>
      <c r="L388" s="68"/>
      <c r="M388" s="68"/>
      <c r="N388" s="68"/>
      <c r="O388" s="68"/>
      <c r="P388" s="68"/>
      <c r="Q388" s="68"/>
      <c r="R388" s="68"/>
      <c r="S388" s="68"/>
      <c r="T388" s="68"/>
      <c r="U388" s="68"/>
      <c r="V388" s="68"/>
      <c r="W388" s="68"/>
      <c r="X388" s="68"/>
      <c r="Y388" s="68"/>
      <c r="Z388" s="68"/>
      <c r="AA388" s="68"/>
      <c r="AB388" s="68"/>
      <c r="AC388" s="68"/>
      <c r="AD388" s="68"/>
      <c r="AE388" s="68"/>
      <c r="AF388"/>
    </row>
    <row r="389" spans="2:32" s="28" customFormat="1" ht="15.95" customHeight="1" x14ac:dyDescent="0.25">
      <c r="B389" s="63"/>
      <c r="C389" s="65"/>
      <c r="D389" s="65"/>
      <c r="E389" s="174" t="str">
        <f t="shared" si="11"/>
        <v/>
      </c>
      <c r="F389" s="174" t="str">
        <f t="shared" si="12"/>
        <v/>
      </c>
      <c r="G389" s="63"/>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row>
    <row r="390" spans="2:32" s="28" customFormat="1" ht="15.95" customHeight="1" x14ac:dyDescent="0.25">
      <c r="B390" s="63"/>
      <c r="C390" s="67"/>
      <c r="D390" s="67"/>
      <c r="E390" s="175" t="str">
        <f t="shared" si="11"/>
        <v/>
      </c>
      <c r="F390" s="175" t="str">
        <f t="shared" si="12"/>
        <v/>
      </c>
      <c r="G390" s="63"/>
      <c r="H390" s="68"/>
      <c r="I390" s="68"/>
      <c r="J390" s="68"/>
      <c r="K390" s="68"/>
      <c r="L390" s="68"/>
      <c r="M390" s="68"/>
      <c r="N390" s="68"/>
      <c r="O390" s="68"/>
      <c r="P390" s="68"/>
      <c r="Q390" s="68"/>
      <c r="R390" s="68"/>
      <c r="S390" s="68"/>
      <c r="T390" s="68"/>
      <c r="U390" s="68"/>
      <c r="V390" s="68"/>
      <c r="W390" s="68"/>
      <c r="X390" s="68"/>
      <c r="Y390" s="68"/>
      <c r="Z390" s="68"/>
      <c r="AA390" s="68"/>
      <c r="AB390" s="68"/>
      <c r="AC390" s="68"/>
      <c r="AD390" s="68"/>
      <c r="AE390" s="68"/>
      <c r="AF390"/>
    </row>
    <row r="391" spans="2:32" s="28" customFormat="1" ht="15.95" customHeight="1" x14ac:dyDescent="0.25">
      <c r="B391" s="63"/>
      <c r="C391" s="65"/>
      <c r="D391" s="65"/>
      <c r="E391" s="174" t="str">
        <f t="shared" si="11"/>
        <v/>
      </c>
      <c r="F391" s="174" t="str">
        <f t="shared" si="12"/>
        <v/>
      </c>
      <c r="G391" s="63"/>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c r="AF391"/>
    </row>
    <row r="392" spans="2:32" s="28" customFormat="1" ht="15.95" customHeight="1" x14ac:dyDescent="0.25">
      <c r="B392" s="63"/>
      <c r="C392" s="67"/>
      <c r="D392" s="67"/>
      <c r="E392" s="175" t="str">
        <f t="shared" si="11"/>
        <v/>
      </c>
      <c r="F392" s="175" t="str">
        <f t="shared" si="12"/>
        <v/>
      </c>
      <c r="G392" s="63"/>
      <c r="H392" s="68"/>
      <c r="I392" s="68"/>
      <c r="J392" s="68"/>
      <c r="K392" s="68"/>
      <c r="L392" s="68"/>
      <c r="M392" s="68"/>
      <c r="N392" s="68"/>
      <c r="O392" s="68"/>
      <c r="P392" s="68"/>
      <c r="Q392" s="68"/>
      <c r="R392" s="68"/>
      <c r="S392" s="68"/>
      <c r="T392" s="68"/>
      <c r="U392" s="68"/>
      <c r="V392" s="68"/>
      <c r="W392" s="68"/>
      <c r="X392" s="68"/>
      <c r="Y392" s="68"/>
      <c r="Z392" s="68"/>
      <c r="AA392" s="68"/>
      <c r="AB392" s="68"/>
      <c r="AC392" s="68"/>
      <c r="AD392" s="68"/>
      <c r="AE392" s="68"/>
      <c r="AF392"/>
    </row>
    <row r="393" spans="2:32" s="28" customFormat="1" ht="15.95" customHeight="1" x14ac:dyDescent="0.25">
      <c r="B393" s="63"/>
      <c r="C393" s="65"/>
      <c r="D393" s="65"/>
      <c r="E393" s="174" t="str">
        <f t="shared" si="11"/>
        <v/>
      </c>
      <c r="F393" s="174" t="str">
        <f t="shared" si="12"/>
        <v/>
      </c>
      <c r="G393" s="63"/>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c r="AE393" s="66"/>
      <c r="AF393"/>
    </row>
    <row r="394" spans="2:32" s="28" customFormat="1" ht="15.95" customHeight="1" x14ac:dyDescent="0.25">
      <c r="B394" s="63"/>
      <c r="C394" s="67"/>
      <c r="D394" s="67"/>
      <c r="E394" s="175" t="str">
        <f t="shared" si="11"/>
        <v/>
      </c>
      <c r="F394" s="175" t="str">
        <f t="shared" si="12"/>
        <v/>
      </c>
      <c r="G394" s="63"/>
      <c r="H394" s="68"/>
      <c r="I394" s="68"/>
      <c r="J394" s="68"/>
      <c r="K394" s="68"/>
      <c r="L394" s="68"/>
      <c r="M394" s="68"/>
      <c r="N394" s="68"/>
      <c r="O394" s="68"/>
      <c r="P394" s="68"/>
      <c r="Q394" s="68"/>
      <c r="R394" s="68"/>
      <c r="S394" s="68"/>
      <c r="T394" s="68"/>
      <c r="U394" s="68"/>
      <c r="V394" s="68"/>
      <c r="W394" s="68"/>
      <c r="X394" s="68"/>
      <c r="Y394" s="68"/>
      <c r="Z394" s="68"/>
      <c r="AA394" s="68"/>
      <c r="AB394" s="68"/>
      <c r="AC394" s="68"/>
      <c r="AD394" s="68"/>
      <c r="AE394" s="68"/>
      <c r="AF394"/>
    </row>
    <row r="395" spans="2:32" s="28" customFormat="1" ht="15.95" customHeight="1" x14ac:dyDescent="0.25">
      <c r="B395" s="63"/>
      <c r="C395" s="65"/>
      <c r="D395" s="65"/>
      <c r="E395" s="174" t="str">
        <f t="shared" si="11"/>
        <v/>
      </c>
      <c r="F395" s="174" t="str">
        <f t="shared" si="12"/>
        <v/>
      </c>
      <c r="G395" s="63"/>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c r="AE395" s="66"/>
      <c r="AF395"/>
    </row>
    <row r="396" spans="2:32" s="28" customFormat="1" ht="15.95" customHeight="1" x14ac:dyDescent="0.25">
      <c r="B396" s="63"/>
      <c r="C396" s="67"/>
      <c r="D396" s="67"/>
      <c r="E396" s="175" t="str">
        <f t="shared" si="11"/>
        <v/>
      </c>
      <c r="F396" s="175" t="str">
        <f t="shared" si="12"/>
        <v/>
      </c>
      <c r="G396" s="63"/>
      <c r="H396" s="68"/>
      <c r="I396" s="68"/>
      <c r="J396" s="68"/>
      <c r="K396" s="68"/>
      <c r="L396" s="68"/>
      <c r="M396" s="68"/>
      <c r="N396" s="68"/>
      <c r="O396" s="68"/>
      <c r="P396" s="68"/>
      <c r="Q396" s="68"/>
      <c r="R396" s="68"/>
      <c r="S396" s="68"/>
      <c r="T396" s="68"/>
      <c r="U396" s="68"/>
      <c r="V396" s="68"/>
      <c r="W396" s="68"/>
      <c r="X396" s="68"/>
      <c r="Y396" s="68"/>
      <c r="Z396" s="68"/>
      <c r="AA396" s="68"/>
      <c r="AB396" s="68"/>
      <c r="AC396" s="68"/>
      <c r="AD396" s="68"/>
      <c r="AE396" s="68"/>
      <c r="AF396"/>
    </row>
    <row r="397" spans="2:32" s="28" customFormat="1" ht="15.95" customHeight="1" x14ac:dyDescent="0.25">
      <c r="B397" s="63"/>
      <c r="C397" s="65"/>
      <c r="D397" s="65"/>
      <c r="E397" s="174" t="str">
        <f t="shared" si="11"/>
        <v/>
      </c>
      <c r="F397" s="174" t="str">
        <f t="shared" si="12"/>
        <v/>
      </c>
      <c r="G397" s="63"/>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c r="AE397" s="66"/>
      <c r="AF397"/>
    </row>
    <row r="398" spans="2:32" s="28" customFormat="1" ht="15.95" customHeight="1" x14ac:dyDescent="0.25">
      <c r="B398" s="63"/>
      <c r="C398" s="67"/>
      <c r="D398" s="67"/>
      <c r="E398" s="175" t="str">
        <f t="shared" si="11"/>
        <v/>
      </c>
      <c r="F398" s="175" t="str">
        <f t="shared" si="12"/>
        <v/>
      </c>
      <c r="G398" s="63"/>
      <c r="H398" s="68"/>
      <c r="I398" s="68"/>
      <c r="J398" s="68"/>
      <c r="K398" s="68"/>
      <c r="L398" s="68"/>
      <c r="M398" s="68"/>
      <c r="N398" s="68"/>
      <c r="O398" s="68"/>
      <c r="P398" s="68"/>
      <c r="Q398" s="68"/>
      <c r="R398" s="68"/>
      <c r="S398" s="68"/>
      <c r="T398" s="68"/>
      <c r="U398" s="68"/>
      <c r="V398" s="68"/>
      <c r="W398" s="68"/>
      <c r="X398" s="68"/>
      <c r="Y398" s="68"/>
      <c r="Z398" s="68"/>
      <c r="AA398" s="68"/>
      <c r="AB398" s="68"/>
      <c r="AC398" s="68"/>
      <c r="AD398" s="68"/>
      <c r="AE398" s="68"/>
      <c r="AF398"/>
    </row>
    <row r="399" spans="2:32" s="28" customFormat="1" ht="15.95" customHeight="1" x14ac:dyDescent="0.25">
      <c r="B399" s="63"/>
      <c r="C399" s="65"/>
      <c r="D399" s="65"/>
      <c r="E399" s="174" t="str">
        <f t="shared" si="11"/>
        <v/>
      </c>
      <c r="F399" s="174" t="str">
        <f t="shared" si="12"/>
        <v/>
      </c>
      <c r="G399" s="63"/>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c r="AF399"/>
    </row>
    <row r="400" spans="2:32" s="28" customFormat="1" ht="15.95" customHeight="1" x14ac:dyDescent="0.25">
      <c r="B400" s="63"/>
      <c r="C400" s="67"/>
      <c r="D400" s="67"/>
      <c r="E400" s="175" t="str">
        <f t="shared" si="11"/>
        <v/>
      </c>
      <c r="F400" s="175" t="str">
        <f t="shared" si="12"/>
        <v/>
      </c>
      <c r="G400" s="63"/>
      <c r="H400" s="68"/>
      <c r="I400" s="68"/>
      <c r="J400" s="68"/>
      <c r="K400" s="68"/>
      <c r="L400" s="68"/>
      <c r="M400" s="68"/>
      <c r="N400" s="68"/>
      <c r="O400" s="68"/>
      <c r="P400" s="68"/>
      <c r="Q400" s="68"/>
      <c r="R400" s="68"/>
      <c r="S400" s="68"/>
      <c r="T400" s="68"/>
      <c r="U400" s="68"/>
      <c r="V400" s="68"/>
      <c r="W400" s="68"/>
      <c r="X400" s="68"/>
      <c r="Y400" s="68"/>
      <c r="Z400" s="68"/>
      <c r="AA400" s="68"/>
      <c r="AB400" s="68"/>
      <c r="AC400" s="68"/>
      <c r="AD400" s="68"/>
      <c r="AE400" s="68"/>
      <c r="AF400"/>
    </row>
    <row r="401" spans="2:32" s="28" customFormat="1" ht="15.95" customHeight="1" x14ac:dyDescent="0.25">
      <c r="B401" s="63"/>
      <c r="C401" s="65"/>
      <c r="D401" s="65"/>
      <c r="E401" s="174" t="str">
        <f t="shared" si="11"/>
        <v/>
      </c>
      <c r="F401" s="174" t="str">
        <f t="shared" si="12"/>
        <v/>
      </c>
      <c r="G401" s="63"/>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c r="AE401" s="66"/>
      <c r="AF401"/>
    </row>
    <row r="402" spans="2:32" s="28" customFormat="1" ht="15.95" customHeight="1" x14ac:dyDescent="0.25">
      <c r="B402" s="63"/>
      <c r="C402" s="67"/>
      <c r="D402" s="67"/>
      <c r="E402" s="175" t="str">
        <f t="shared" si="11"/>
        <v/>
      </c>
      <c r="F402" s="175" t="str">
        <f t="shared" si="12"/>
        <v/>
      </c>
      <c r="G402" s="63"/>
      <c r="H402" s="68"/>
      <c r="I402" s="68"/>
      <c r="J402" s="68"/>
      <c r="K402" s="68"/>
      <c r="L402" s="68"/>
      <c r="M402" s="68"/>
      <c r="N402" s="68"/>
      <c r="O402" s="68"/>
      <c r="P402" s="68"/>
      <c r="Q402" s="68"/>
      <c r="R402" s="68"/>
      <c r="S402" s="68"/>
      <c r="T402" s="68"/>
      <c r="U402" s="68"/>
      <c r="V402" s="68"/>
      <c r="W402" s="68"/>
      <c r="X402" s="68"/>
      <c r="Y402" s="68"/>
      <c r="Z402" s="68"/>
      <c r="AA402" s="68"/>
      <c r="AB402" s="68"/>
      <c r="AC402" s="68"/>
      <c r="AD402" s="68"/>
      <c r="AE402" s="68"/>
      <c r="AF402"/>
    </row>
    <row r="403" spans="2:32" s="28" customFormat="1" ht="15.95" customHeight="1" x14ac:dyDescent="0.25">
      <c r="B403" s="63"/>
      <c r="C403" s="65"/>
      <c r="D403" s="65"/>
      <c r="E403" s="174" t="str">
        <f t="shared" si="11"/>
        <v/>
      </c>
      <c r="F403" s="174" t="str">
        <f t="shared" si="12"/>
        <v/>
      </c>
      <c r="G403" s="63"/>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c r="AF403"/>
    </row>
    <row r="404" spans="2:32" s="28" customFormat="1" ht="15.95" customHeight="1" x14ac:dyDescent="0.25">
      <c r="B404" s="63"/>
      <c r="C404" s="67"/>
      <c r="D404" s="67"/>
      <c r="E404" s="175" t="str">
        <f t="shared" si="11"/>
        <v/>
      </c>
      <c r="F404" s="175" t="str">
        <f t="shared" si="12"/>
        <v/>
      </c>
      <c r="G404" s="63"/>
      <c r="H404" s="68"/>
      <c r="I404" s="68"/>
      <c r="J404" s="68"/>
      <c r="K404" s="68"/>
      <c r="L404" s="68"/>
      <c r="M404" s="68"/>
      <c r="N404" s="68"/>
      <c r="O404" s="68"/>
      <c r="P404" s="68"/>
      <c r="Q404" s="68"/>
      <c r="R404" s="68"/>
      <c r="S404" s="68"/>
      <c r="T404" s="68"/>
      <c r="U404" s="68"/>
      <c r="V404" s="68"/>
      <c r="W404" s="68"/>
      <c r="X404" s="68"/>
      <c r="Y404" s="68"/>
      <c r="Z404" s="68"/>
      <c r="AA404" s="68"/>
      <c r="AB404" s="68"/>
      <c r="AC404" s="68"/>
      <c r="AD404" s="68"/>
      <c r="AE404" s="68"/>
      <c r="AF404"/>
    </row>
    <row r="405" spans="2:32" s="28" customFormat="1" ht="15.95" customHeight="1" x14ac:dyDescent="0.25">
      <c r="B405" s="63"/>
      <c r="C405" s="65"/>
      <c r="D405" s="65"/>
      <c r="E405" s="174" t="str">
        <f t="shared" si="11"/>
        <v/>
      </c>
      <c r="F405" s="174" t="str">
        <f t="shared" si="12"/>
        <v/>
      </c>
      <c r="G405" s="63"/>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c r="AE405" s="66"/>
      <c r="AF405"/>
    </row>
    <row r="406" spans="2:32" s="28" customFormat="1" ht="15.95" customHeight="1" x14ac:dyDescent="0.25">
      <c r="B406" s="63"/>
      <c r="C406" s="67"/>
      <c r="D406" s="67"/>
      <c r="E406" s="175" t="str">
        <f t="shared" ref="E406:E469" si="13">IF(C406&lt;&gt;"",CatExpenditures,"")</f>
        <v/>
      </c>
      <c r="F406" s="175" t="str">
        <f t="shared" ref="F406:F469" si="14">IF(C406&lt;&gt;"",CatExpenditures_PM,"")</f>
        <v/>
      </c>
      <c r="G406" s="63"/>
      <c r="H406" s="68"/>
      <c r="I406" s="68"/>
      <c r="J406" s="68"/>
      <c r="K406" s="68"/>
      <c r="L406" s="68"/>
      <c r="M406" s="68"/>
      <c r="N406" s="68"/>
      <c r="O406" s="68"/>
      <c r="P406" s="68"/>
      <c r="Q406" s="68"/>
      <c r="R406" s="68"/>
      <c r="S406" s="68"/>
      <c r="T406" s="68"/>
      <c r="U406" s="68"/>
      <c r="V406" s="68"/>
      <c r="W406" s="68"/>
      <c r="X406" s="68"/>
      <c r="Y406" s="68"/>
      <c r="Z406" s="68"/>
      <c r="AA406" s="68"/>
      <c r="AB406" s="68"/>
      <c r="AC406" s="68"/>
      <c r="AD406" s="68"/>
      <c r="AE406" s="68"/>
      <c r="AF406"/>
    </row>
    <row r="407" spans="2:32" s="28" customFormat="1" ht="15.95" customHeight="1" x14ac:dyDescent="0.25">
      <c r="B407" s="63"/>
      <c r="C407" s="65"/>
      <c r="D407" s="65"/>
      <c r="E407" s="174" t="str">
        <f t="shared" si="13"/>
        <v/>
      </c>
      <c r="F407" s="174" t="str">
        <f t="shared" si="14"/>
        <v/>
      </c>
      <c r="G407" s="63"/>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c r="AF407"/>
    </row>
    <row r="408" spans="2:32" s="28" customFormat="1" ht="15.95" customHeight="1" x14ac:dyDescent="0.25">
      <c r="B408" s="63"/>
      <c r="C408" s="67"/>
      <c r="D408" s="67"/>
      <c r="E408" s="175" t="str">
        <f t="shared" si="13"/>
        <v/>
      </c>
      <c r="F408" s="175" t="str">
        <f t="shared" si="14"/>
        <v/>
      </c>
      <c r="G408" s="63"/>
      <c r="H408" s="68"/>
      <c r="I408" s="68"/>
      <c r="J408" s="68"/>
      <c r="K408" s="68"/>
      <c r="L408" s="68"/>
      <c r="M408" s="68"/>
      <c r="N408" s="68"/>
      <c r="O408" s="68"/>
      <c r="P408" s="68"/>
      <c r="Q408" s="68"/>
      <c r="R408" s="68"/>
      <c r="S408" s="68"/>
      <c r="T408" s="68"/>
      <c r="U408" s="68"/>
      <c r="V408" s="68"/>
      <c r="W408" s="68"/>
      <c r="X408" s="68"/>
      <c r="Y408" s="68"/>
      <c r="Z408" s="68"/>
      <c r="AA408" s="68"/>
      <c r="AB408" s="68"/>
      <c r="AC408" s="68"/>
      <c r="AD408" s="68"/>
      <c r="AE408" s="68"/>
      <c r="AF408"/>
    </row>
    <row r="409" spans="2:32" s="28" customFormat="1" ht="15.95" customHeight="1" x14ac:dyDescent="0.25">
      <c r="B409" s="63"/>
      <c r="C409" s="65"/>
      <c r="D409" s="65"/>
      <c r="E409" s="174" t="str">
        <f t="shared" si="13"/>
        <v/>
      </c>
      <c r="F409" s="174" t="str">
        <f t="shared" si="14"/>
        <v/>
      </c>
      <c r="G409" s="63"/>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c r="AE409" s="66"/>
      <c r="AF409"/>
    </row>
    <row r="410" spans="2:32" s="28" customFormat="1" ht="15.95" customHeight="1" x14ac:dyDescent="0.25">
      <c r="B410" s="63"/>
      <c r="C410" s="67"/>
      <c r="D410" s="67"/>
      <c r="E410" s="175" t="str">
        <f t="shared" si="13"/>
        <v/>
      </c>
      <c r="F410" s="175" t="str">
        <f t="shared" si="14"/>
        <v/>
      </c>
      <c r="G410" s="63"/>
      <c r="H410" s="68"/>
      <c r="I410" s="68"/>
      <c r="J410" s="68"/>
      <c r="K410" s="68"/>
      <c r="L410" s="68"/>
      <c r="M410" s="68"/>
      <c r="N410" s="68"/>
      <c r="O410" s="68"/>
      <c r="P410" s="68"/>
      <c r="Q410" s="68"/>
      <c r="R410" s="68"/>
      <c r="S410" s="68"/>
      <c r="T410" s="68"/>
      <c r="U410" s="68"/>
      <c r="V410" s="68"/>
      <c r="W410" s="68"/>
      <c r="X410" s="68"/>
      <c r="Y410" s="68"/>
      <c r="Z410" s="68"/>
      <c r="AA410" s="68"/>
      <c r="AB410" s="68"/>
      <c r="AC410" s="68"/>
      <c r="AD410" s="68"/>
      <c r="AE410" s="68"/>
      <c r="AF410"/>
    </row>
    <row r="411" spans="2:32" s="28" customFormat="1" ht="15.95" customHeight="1" x14ac:dyDescent="0.25">
      <c r="B411" s="63"/>
      <c r="C411" s="65"/>
      <c r="D411" s="65"/>
      <c r="E411" s="174" t="str">
        <f t="shared" si="13"/>
        <v/>
      </c>
      <c r="F411" s="174" t="str">
        <f t="shared" si="14"/>
        <v/>
      </c>
      <c r="G411" s="63"/>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c r="AE411" s="66"/>
      <c r="AF411"/>
    </row>
    <row r="412" spans="2:32" s="28" customFormat="1" ht="15.95" customHeight="1" x14ac:dyDescent="0.25">
      <c r="B412" s="63"/>
      <c r="C412" s="67"/>
      <c r="D412" s="67"/>
      <c r="E412" s="175" t="str">
        <f t="shared" si="13"/>
        <v/>
      </c>
      <c r="F412" s="175" t="str">
        <f t="shared" si="14"/>
        <v/>
      </c>
      <c r="G412" s="63"/>
      <c r="H412" s="68"/>
      <c r="I412" s="68"/>
      <c r="J412" s="68"/>
      <c r="K412" s="68"/>
      <c r="L412" s="68"/>
      <c r="M412" s="68"/>
      <c r="N412" s="68"/>
      <c r="O412" s="68"/>
      <c r="P412" s="68"/>
      <c r="Q412" s="68"/>
      <c r="R412" s="68"/>
      <c r="S412" s="68"/>
      <c r="T412" s="68"/>
      <c r="U412" s="68"/>
      <c r="V412" s="68"/>
      <c r="W412" s="68"/>
      <c r="X412" s="68"/>
      <c r="Y412" s="68"/>
      <c r="Z412" s="68"/>
      <c r="AA412" s="68"/>
      <c r="AB412" s="68"/>
      <c r="AC412" s="68"/>
      <c r="AD412" s="68"/>
      <c r="AE412" s="68"/>
      <c r="AF412"/>
    </row>
    <row r="413" spans="2:32" s="28" customFormat="1" ht="15.95" customHeight="1" x14ac:dyDescent="0.25">
      <c r="B413" s="63"/>
      <c r="C413" s="65"/>
      <c r="D413" s="65"/>
      <c r="E413" s="174" t="str">
        <f t="shared" si="13"/>
        <v/>
      </c>
      <c r="F413" s="174" t="str">
        <f t="shared" si="14"/>
        <v/>
      </c>
      <c r="G413" s="63"/>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c r="AE413" s="66"/>
      <c r="AF413"/>
    </row>
    <row r="414" spans="2:32" s="28" customFormat="1" ht="15.95" customHeight="1" x14ac:dyDescent="0.25">
      <c r="B414" s="63"/>
      <c r="C414" s="67"/>
      <c r="D414" s="67"/>
      <c r="E414" s="175" t="str">
        <f t="shared" si="13"/>
        <v/>
      </c>
      <c r="F414" s="175" t="str">
        <f t="shared" si="14"/>
        <v/>
      </c>
      <c r="G414" s="63"/>
      <c r="H414" s="68"/>
      <c r="I414" s="68"/>
      <c r="J414" s="68"/>
      <c r="K414" s="68"/>
      <c r="L414" s="68"/>
      <c r="M414" s="68"/>
      <c r="N414" s="68"/>
      <c r="O414" s="68"/>
      <c r="P414" s="68"/>
      <c r="Q414" s="68"/>
      <c r="R414" s="68"/>
      <c r="S414" s="68"/>
      <c r="T414" s="68"/>
      <c r="U414" s="68"/>
      <c r="V414" s="68"/>
      <c r="W414" s="68"/>
      <c r="X414" s="68"/>
      <c r="Y414" s="68"/>
      <c r="Z414" s="68"/>
      <c r="AA414" s="68"/>
      <c r="AB414" s="68"/>
      <c r="AC414" s="68"/>
      <c r="AD414" s="68"/>
      <c r="AE414" s="68"/>
      <c r="AF414"/>
    </row>
    <row r="415" spans="2:32" s="28" customFormat="1" ht="15.95" customHeight="1" x14ac:dyDescent="0.25">
      <c r="B415" s="63"/>
      <c r="C415" s="65"/>
      <c r="D415" s="65"/>
      <c r="E415" s="174" t="str">
        <f t="shared" si="13"/>
        <v/>
      </c>
      <c r="F415" s="174" t="str">
        <f t="shared" si="14"/>
        <v/>
      </c>
      <c r="G415" s="63"/>
      <c r="H415" s="66"/>
      <c r="I415" s="66"/>
      <c r="J415" s="66"/>
      <c r="K415" s="66"/>
      <c r="L415" s="66"/>
      <c r="M415" s="66"/>
      <c r="N415" s="66"/>
      <c r="O415" s="66"/>
      <c r="P415" s="66"/>
      <c r="Q415" s="66"/>
      <c r="R415" s="66"/>
      <c r="S415" s="66"/>
      <c r="T415" s="66"/>
      <c r="U415" s="66"/>
      <c r="V415" s="66"/>
      <c r="W415" s="66"/>
      <c r="X415" s="66"/>
      <c r="Y415" s="66"/>
      <c r="Z415" s="66"/>
      <c r="AA415" s="66"/>
      <c r="AB415" s="66"/>
      <c r="AC415" s="66"/>
      <c r="AD415" s="66"/>
      <c r="AE415" s="66"/>
      <c r="AF415"/>
    </row>
    <row r="416" spans="2:32" s="28" customFormat="1" ht="15.95" customHeight="1" x14ac:dyDescent="0.25">
      <c r="B416" s="63"/>
      <c r="C416" s="67"/>
      <c r="D416" s="67"/>
      <c r="E416" s="175" t="str">
        <f t="shared" si="13"/>
        <v/>
      </c>
      <c r="F416" s="175" t="str">
        <f t="shared" si="14"/>
        <v/>
      </c>
      <c r="G416" s="63"/>
      <c r="H416" s="68"/>
      <c r="I416" s="68"/>
      <c r="J416" s="68"/>
      <c r="K416" s="68"/>
      <c r="L416" s="68"/>
      <c r="M416" s="68"/>
      <c r="N416" s="68"/>
      <c r="O416" s="68"/>
      <c r="P416" s="68"/>
      <c r="Q416" s="68"/>
      <c r="R416" s="68"/>
      <c r="S416" s="68"/>
      <c r="T416" s="68"/>
      <c r="U416" s="68"/>
      <c r="V416" s="68"/>
      <c r="W416" s="68"/>
      <c r="X416" s="68"/>
      <c r="Y416" s="68"/>
      <c r="Z416" s="68"/>
      <c r="AA416" s="68"/>
      <c r="AB416" s="68"/>
      <c r="AC416" s="68"/>
      <c r="AD416" s="68"/>
      <c r="AE416" s="68"/>
      <c r="AF416"/>
    </row>
    <row r="417" spans="2:32" s="28" customFormat="1" ht="15.95" customHeight="1" x14ac:dyDescent="0.25">
      <c r="B417" s="63"/>
      <c r="C417" s="65"/>
      <c r="D417" s="65"/>
      <c r="E417" s="174" t="str">
        <f t="shared" si="13"/>
        <v/>
      </c>
      <c r="F417" s="174" t="str">
        <f t="shared" si="14"/>
        <v/>
      </c>
      <c r="G417" s="63"/>
      <c r="H417" s="66"/>
      <c r="I417" s="66"/>
      <c r="J417" s="66"/>
      <c r="K417" s="66"/>
      <c r="L417" s="66"/>
      <c r="M417" s="66"/>
      <c r="N417" s="66"/>
      <c r="O417" s="66"/>
      <c r="P417" s="66"/>
      <c r="Q417" s="66"/>
      <c r="R417" s="66"/>
      <c r="S417" s="66"/>
      <c r="T417" s="66"/>
      <c r="U417" s="66"/>
      <c r="V417" s="66"/>
      <c r="W417" s="66"/>
      <c r="X417" s="66"/>
      <c r="Y417" s="66"/>
      <c r="Z417" s="66"/>
      <c r="AA417" s="66"/>
      <c r="AB417" s="66"/>
      <c r="AC417" s="66"/>
      <c r="AD417" s="66"/>
      <c r="AE417" s="66"/>
      <c r="AF417"/>
    </row>
    <row r="418" spans="2:32" s="28" customFormat="1" ht="15.95" customHeight="1" x14ac:dyDescent="0.25">
      <c r="B418" s="63"/>
      <c r="C418" s="67"/>
      <c r="D418" s="67"/>
      <c r="E418" s="175" t="str">
        <f t="shared" si="13"/>
        <v/>
      </c>
      <c r="F418" s="175" t="str">
        <f t="shared" si="14"/>
        <v/>
      </c>
      <c r="G418" s="63"/>
      <c r="H418" s="68"/>
      <c r="I418" s="68"/>
      <c r="J418" s="68"/>
      <c r="K418" s="68"/>
      <c r="L418" s="68"/>
      <c r="M418" s="68"/>
      <c r="N418" s="68"/>
      <c r="O418" s="68"/>
      <c r="P418" s="68"/>
      <c r="Q418" s="68"/>
      <c r="R418" s="68"/>
      <c r="S418" s="68"/>
      <c r="T418" s="68"/>
      <c r="U418" s="68"/>
      <c r="V418" s="68"/>
      <c r="W418" s="68"/>
      <c r="X418" s="68"/>
      <c r="Y418" s="68"/>
      <c r="Z418" s="68"/>
      <c r="AA418" s="68"/>
      <c r="AB418" s="68"/>
      <c r="AC418" s="68"/>
      <c r="AD418" s="68"/>
      <c r="AE418" s="68"/>
      <c r="AF418"/>
    </row>
    <row r="419" spans="2:32" s="28" customFormat="1" ht="15.95" customHeight="1" x14ac:dyDescent="0.25">
      <c r="B419" s="63"/>
      <c r="C419" s="65"/>
      <c r="D419" s="65"/>
      <c r="E419" s="174" t="str">
        <f t="shared" si="13"/>
        <v/>
      </c>
      <c r="F419" s="174" t="str">
        <f t="shared" si="14"/>
        <v/>
      </c>
      <c r="G419" s="63"/>
      <c r="H419" s="66"/>
      <c r="I419" s="66"/>
      <c r="J419" s="66"/>
      <c r="K419" s="66"/>
      <c r="L419" s="66"/>
      <c r="M419" s="66"/>
      <c r="N419" s="66"/>
      <c r="O419" s="66"/>
      <c r="P419" s="66"/>
      <c r="Q419" s="66"/>
      <c r="R419" s="66"/>
      <c r="S419" s="66"/>
      <c r="T419" s="66"/>
      <c r="U419" s="66"/>
      <c r="V419" s="66"/>
      <c r="W419" s="66"/>
      <c r="X419" s="66"/>
      <c r="Y419" s="66"/>
      <c r="Z419" s="66"/>
      <c r="AA419" s="66"/>
      <c r="AB419" s="66"/>
      <c r="AC419" s="66"/>
      <c r="AD419" s="66"/>
      <c r="AE419" s="66"/>
      <c r="AF419"/>
    </row>
    <row r="420" spans="2:32" s="28" customFormat="1" ht="15.95" customHeight="1" x14ac:dyDescent="0.25">
      <c r="B420" s="63"/>
      <c r="C420" s="67"/>
      <c r="D420" s="67"/>
      <c r="E420" s="175" t="str">
        <f t="shared" si="13"/>
        <v/>
      </c>
      <c r="F420" s="175" t="str">
        <f t="shared" si="14"/>
        <v/>
      </c>
      <c r="G420" s="63"/>
      <c r="H420" s="68"/>
      <c r="I420" s="68"/>
      <c r="J420" s="68"/>
      <c r="K420" s="68"/>
      <c r="L420" s="68"/>
      <c r="M420" s="68"/>
      <c r="N420" s="68"/>
      <c r="O420" s="68"/>
      <c r="P420" s="68"/>
      <c r="Q420" s="68"/>
      <c r="R420" s="68"/>
      <c r="S420" s="68"/>
      <c r="T420" s="68"/>
      <c r="U420" s="68"/>
      <c r="V420" s="68"/>
      <c r="W420" s="68"/>
      <c r="X420" s="68"/>
      <c r="Y420" s="68"/>
      <c r="Z420" s="68"/>
      <c r="AA420" s="68"/>
      <c r="AB420" s="68"/>
      <c r="AC420" s="68"/>
      <c r="AD420" s="68"/>
      <c r="AE420" s="68"/>
      <c r="AF420"/>
    </row>
    <row r="421" spans="2:32" s="28" customFormat="1" ht="15.95" customHeight="1" x14ac:dyDescent="0.25">
      <c r="B421" s="63"/>
      <c r="C421" s="65"/>
      <c r="D421" s="65"/>
      <c r="E421" s="174" t="str">
        <f t="shared" si="13"/>
        <v/>
      </c>
      <c r="F421" s="174" t="str">
        <f t="shared" si="14"/>
        <v/>
      </c>
      <c r="G421" s="63"/>
      <c r="H421" s="66"/>
      <c r="I421" s="66"/>
      <c r="J421" s="66"/>
      <c r="K421" s="66"/>
      <c r="L421" s="66"/>
      <c r="M421" s="66"/>
      <c r="N421" s="66"/>
      <c r="O421" s="66"/>
      <c r="P421" s="66"/>
      <c r="Q421" s="66"/>
      <c r="R421" s="66"/>
      <c r="S421" s="66"/>
      <c r="T421" s="66"/>
      <c r="U421" s="66"/>
      <c r="V421" s="66"/>
      <c r="W421" s="66"/>
      <c r="X421" s="66"/>
      <c r="Y421" s="66"/>
      <c r="Z421" s="66"/>
      <c r="AA421" s="66"/>
      <c r="AB421" s="66"/>
      <c r="AC421" s="66"/>
      <c r="AD421" s="66"/>
      <c r="AE421" s="66"/>
      <c r="AF421"/>
    </row>
    <row r="422" spans="2:32" s="28" customFormat="1" ht="15.95" customHeight="1" x14ac:dyDescent="0.25">
      <c r="B422" s="63"/>
      <c r="C422" s="67"/>
      <c r="D422" s="67"/>
      <c r="E422" s="175" t="str">
        <f t="shared" si="13"/>
        <v/>
      </c>
      <c r="F422" s="175" t="str">
        <f t="shared" si="14"/>
        <v/>
      </c>
      <c r="G422" s="63"/>
      <c r="H422" s="68"/>
      <c r="I422" s="68"/>
      <c r="J422" s="68"/>
      <c r="K422" s="68"/>
      <c r="L422" s="68"/>
      <c r="M422" s="68"/>
      <c r="N422" s="68"/>
      <c r="O422" s="68"/>
      <c r="P422" s="68"/>
      <c r="Q422" s="68"/>
      <c r="R422" s="68"/>
      <c r="S422" s="68"/>
      <c r="T422" s="68"/>
      <c r="U422" s="68"/>
      <c r="V422" s="68"/>
      <c r="W422" s="68"/>
      <c r="X422" s="68"/>
      <c r="Y422" s="68"/>
      <c r="Z422" s="68"/>
      <c r="AA422" s="68"/>
      <c r="AB422" s="68"/>
      <c r="AC422" s="68"/>
      <c r="AD422" s="68"/>
      <c r="AE422" s="68"/>
      <c r="AF422"/>
    </row>
    <row r="423" spans="2:32" s="28" customFormat="1" ht="15.95" customHeight="1" x14ac:dyDescent="0.25">
      <c r="B423" s="63"/>
      <c r="C423" s="65"/>
      <c r="D423" s="65"/>
      <c r="E423" s="174" t="str">
        <f t="shared" si="13"/>
        <v/>
      </c>
      <c r="F423" s="174" t="str">
        <f t="shared" si="14"/>
        <v/>
      </c>
      <c r="G423" s="63"/>
      <c r="H423" s="66"/>
      <c r="I423" s="66"/>
      <c r="J423" s="66"/>
      <c r="K423" s="66"/>
      <c r="L423" s="66"/>
      <c r="M423" s="66"/>
      <c r="N423" s="66"/>
      <c r="O423" s="66"/>
      <c r="P423" s="66"/>
      <c r="Q423" s="66"/>
      <c r="R423" s="66"/>
      <c r="S423" s="66"/>
      <c r="T423" s="66"/>
      <c r="U423" s="66"/>
      <c r="V423" s="66"/>
      <c r="W423" s="66"/>
      <c r="X423" s="66"/>
      <c r="Y423" s="66"/>
      <c r="Z423" s="66"/>
      <c r="AA423" s="66"/>
      <c r="AB423" s="66"/>
      <c r="AC423" s="66"/>
      <c r="AD423" s="66"/>
      <c r="AE423" s="66"/>
      <c r="AF423"/>
    </row>
    <row r="424" spans="2:32" s="28" customFormat="1" ht="15.95" customHeight="1" x14ac:dyDescent="0.25">
      <c r="B424" s="63"/>
      <c r="C424" s="67"/>
      <c r="D424" s="67"/>
      <c r="E424" s="175" t="str">
        <f t="shared" si="13"/>
        <v/>
      </c>
      <c r="F424" s="175" t="str">
        <f t="shared" si="14"/>
        <v/>
      </c>
      <c r="G424" s="63"/>
      <c r="H424" s="68"/>
      <c r="I424" s="68"/>
      <c r="J424" s="68"/>
      <c r="K424" s="68"/>
      <c r="L424" s="68"/>
      <c r="M424" s="68"/>
      <c r="N424" s="68"/>
      <c r="O424" s="68"/>
      <c r="P424" s="68"/>
      <c r="Q424" s="68"/>
      <c r="R424" s="68"/>
      <c r="S424" s="68"/>
      <c r="T424" s="68"/>
      <c r="U424" s="68"/>
      <c r="V424" s="68"/>
      <c r="W424" s="68"/>
      <c r="X424" s="68"/>
      <c r="Y424" s="68"/>
      <c r="Z424" s="68"/>
      <c r="AA424" s="68"/>
      <c r="AB424" s="68"/>
      <c r="AC424" s="68"/>
      <c r="AD424" s="68"/>
      <c r="AE424" s="68"/>
      <c r="AF424"/>
    </row>
    <row r="425" spans="2:32" s="28" customFormat="1" ht="15.95" customHeight="1" x14ac:dyDescent="0.25">
      <c r="B425" s="63"/>
      <c r="C425" s="65"/>
      <c r="D425" s="65"/>
      <c r="E425" s="174" t="str">
        <f t="shared" si="13"/>
        <v/>
      </c>
      <c r="F425" s="174" t="str">
        <f t="shared" si="14"/>
        <v/>
      </c>
      <c r="G425" s="63"/>
      <c r="H425" s="66"/>
      <c r="I425" s="66"/>
      <c r="J425" s="66"/>
      <c r="K425" s="66"/>
      <c r="L425" s="66"/>
      <c r="M425" s="66"/>
      <c r="N425" s="66"/>
      <c r="O425" s="66"/>
      <c r="P425" s="66"/>
      <c r="Q425" s="66"/>
      <c r="R425" s="66"/>
      <c r="S425" s="66"/>
      <c r="T425" s="66"/>
      <c r="U425" s="66"/>
      <c r="V425" s="66"/>
      <c r="W425" s="66"/>
      <c r="X425" s="66"/>
      <c r="Y425" s="66"/>
      <c r="Z425" s="66"/>
      <c r="AA425" s="66"/>
      <c r="AB425" s="66"/>
      <c r="AC425" s="66"/>
      <c r="AD425" s="66"/>
      <c r="AE425" s="66"/>
      <c r="AF425"/>
    </row>
    <row r="426" spans="2:32" s="28" customFormat="1" ht="15.95" customHeight="1" x14ac:dyDescent="0.25">
      <c r="B426" s="63"/>
      <c r="C426" s="67"/>
      <c r="D426" s="67"/>
      <c r="E426" s="175" t="str">
        <f t="shared" si="13"/>
        <v/>
      </c>
      <c r="F426" s="175" t="str">
        <f t="shared" si="14"/>
        <v/>
      </c>
      <c r="G426" s="63"/>
      <c r="H426" s="68"/>
      <c r="I426" s="68"/>
      <c r="J426" s="68"/>
      <c r="K426" s="68"/>
      <c r="L426" s="68"/>
      <c r="M426" s="68"/>
      <c r="N426" s="68"/>
      <c r="O426" s="68"/>
      <c r="P426" s="68"/>
      <c r="Q426" s="68"/>
      <c r="R426" s="68"/>
      <c r="S426" s="68"/>
      <c r="T426" s="68"/>
      <c r="U426" s="68"/>
      <c r="V426" s="68"/>
      <c r="W426" s="68"/>
      <c r="X426" s="68"/>
      <c r="Y426" s="68"/>
      <c r="Z426" s="68"/>
      <c r="AA426" s="68"/>
      <c r="AB426" s="68"/>
      <c r="AC426" s="68"/>
      <c r="AD426" s="68"/>
      <c r="AE426" s="68"/>
      <c r="AF426"/>
    </row>
    <row r="427" spans="2:32" s="28" customFormat="1" ht="15.95" customHeight="1" x14ac:dyDescent="0.25">
      <c r="B427" s="63"/>
      <c r="C427" s="65"/>
      <c r="D427" s="65"/>
      <c r="E427" s="174" t="str">
        <f t="shared" si="13"/>
        <v/>
      </c>
      <c r="F427" s="174" t="str">
        <f t="shared" si="14"/>
        <v/>
      </c>
      <c r="G427" s="63"/>
      <c r="H427" s="66"/>
      <c r="I427" s="66"/>
      <c r="J427" s="66"/>
      <c r="K427" s="66"/>
      <c r="L427" s="66"/>
      <c r="M427" s="66"/>
      <c r="N427" s="66"/>
      <c r="O427" s="66"/>
      <c r="P427" s="66"/>
      <c r="Q427" s="66"/>
      <c r="R427" s="66"/>
      <c r="S427" s="66"/>
      <c r="T427" s="66"/>
      <c r="U427" s="66"/>
      <c r="V427" s="66"/>
      <c r="W427" s="66"/>
      <c r="X427" s="66"/>
      <c r="Y427" s="66"/>
      <c r="Z427" s="66"/>
      <c r="AA427" s="66"/>
      <c r="AB427" s="66"/>
      <c r="AC427" s="66"/>
      <c r="AD427" s="66"/>
      <c r="AE427" s="66"/>
      <c r="AF427"/>
    </row>
    <row r="428" spans="2:32" s="28" customFormat="1" ht="15.95" customHeight="1" x14ac:dyDescent="0.25">
      <c r="B428" s="63"/>
      <c r="C428" s="67"/>
      <c r="D428" s="67"/>
      <c r="E428" s="175" t="str">
        <f t="shared" si="13"/>
        <v/>
      </c>
      <c r="F428" s="175" t="str">
        <f t="shared" si="14"/>
        <v/>
      </c>
      <c r="G428" s="63"/>
      <c r="H428" s="68"/>
      <c r="I428" s="68"/>
      <c r="J428" s="68"/>
      <c r="K428" s="68"/>
      <c r="L428" s="68"/>
      <c r="M428" s="68"/>
      <c r="N428" s="68"/>
      <c r="O428" s="68"/>
      <c r="P428" s="68"/>
      <c r="Q428" s="68"/>
      <c r="R428" s="68"/>
      <c r="S428" s="68"/>
      <c r="T428" s="68"/>
      <c r="U428" s="68"/>
      <c r="V428" s="68"/>
      <c r="W428" s="68"/>
      <c r="X428" s="68"/>
      <c r="Y428" s="68"/>
      <c r="Z428" s="68"/>
      <c r="AA428" s="68"/>
      <c r="AB428" s="68"/>
      <c r="AC428" s="68"/>
      <c r="AD428" s="68"/>
      <c r="AE428" s="68"/>
      <c r="AF428"/>
    </row>
    <row r="429" spans="2:32" s="28" customFormat="1" ht="15.95" customHeight="1" x14ac:dyDescent="0.25">
      <c r="B429" s="63"/>
      <c r="C429" s="65"/>
      <c r="D429" s="65"/>
      <c r="E429" s="174" t="str">
        <f t="shared" si="13"/>
        <v/>
      </c>
      <c r="F429" s="174" t="str">
        <f t="shared" si="14"/>
        <v/>
      </c>
      <c r="G429" s="63"/>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c r="AF429"/>
    </row>
    <row r="430" spans="2:32" s="28" customFormat="1" ht="15.95" customHeight="1" x14ac:dyDescent="0.25">
      <c r="B430" s="63"/>
      <c r="C430" s="67"/>
      <c r="D430" s="67"/>
      <c r="E430" s="175" t="str">
        <f t="shared" si="13"/>
        <v/>
      </c>
      <c r="F430" s="175" t="str">
        <f t="shared" si="14"/>
        <v/>
      </c>
      <c r="G430" s="63"/>
      <c r="H430" s="68"/>
      <c r="I430" s="68"/>
      <c r="J430" s="68"/>
      <c r="K430" s="68"/>
      <c r="L430" s="68"/>
      <c r="M430" s="68"/>
      <c r="N430" s="68"/>
      <c r="O430" s="68"/>
      <c r="P430" s="68"/>
      <c r="Q430" s="68"/>
      <c r="R430" s="68"/>
      <c r="S430" s="68"/>
      <c r="T430" s="68"/>
      <c r="U430" s="68"/>
      <c r="V430" s="68"/>
      <c r="W430" s="68"/>
      <c r="X430" s="68"/>
      <c r="Y430" s="68"/>
      <c r="Z430" s="68"/>
      <c r="AA430" s="68"/>
      <c r="AB430" s="68"/>
      <c r="AC430" s="68"/>
      <c r="AD430" s="68"/>
      <c r="AE430" s="68"/>
      <c r="AF430"/>
    </row>
    <row r="431" spans="2:32" s="28" customFormat="1" ht="15.95" customHeight="1" x14ac:dyDescent="0.25">
      <c r="B431" s="63"/>
      <c r="C431" s="65"/>
      <c r="D431" s="65"/>
      <c r="E431" s="174" t="str">
        <f t="shared" si="13"/>
        <v/>
      </c>
      <c r="F431" s="174" t="str">
        <f t="shared" si="14"/>
        <v/>
      </c>
      <c r="G431" s="63"/>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c r="AF431"/>
    </row>
    <row r="432" spans="2:32" s="28" customFormat="1" ht="15.95" customHeight="1" x14ac:dyDescent="0.25">
      <c r="B432" s="63"/>
      <c r="C432" s="67"/>
      <c r="D432" s="67"/>
      <c r="E432" s="175" t="str">
        <f t="shared" si="13"/>
        <v/>
      </c>
      <c r="F432" s="175" t="str">
        <f t="shared" si="14"/>
        <v/>
      </c>
      <c r="G432" s="63"/>
      <c r="H432" s="68"/>
      <c r="I432" s="68"/>
      <c r="J432" s="68"/>
      <c r="K432" s="68"/>
      <c r="L432" s="68"/>
      <c r="M432" s="68"/>
      <c r="N432" s="68"/>
      <c r="O432" s="68"/>
      <c r="P432" s="68"/>
      <c r="Q432" s="68"/>
      <c r="R432" s="68"/>
      <c r="S432" s="68"/>
      <c r="T432" s="68"/>
      <c r="U432" s="68"/>
      <c r="V432" s="68"/>
      <c r="W432" s="68"/>
      <c r="X432" s="68"/>
      <c r="Y432" s="68"/>
      <c r="Z432" s="68"/>
      <c r="AA432" s="68"/>
      <c r="AB432" s="68"/>
      <c r="AC432" s="68"/>
      <c r="AD432" s="68"/>
      <c r="AE432" s="68"/>
      <c r="AF432"/>
    </row>
    <row r="433" spans="2:32" s="28" customFormat="1" ht="15.95" customHeight="1" x14ac:dyDescent="0.25">
      <c r="B433" s="63"/>
      <c r="C433" s="65"/>
      <c r="D433" s="65"/>
      <c r="E433" s="174" t="str">
        <f t="shared" si="13"/>
        <v/>
      </c>
      <c r="F433" s="174" t="str">
        <f t="shared" si="14"/>
        <v/>
      </c>
      <c r="G433" s="63"/>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c r="AF433"/>
    </row>
    <row r="434" spans="2:32" s="28" customFormat="1" ht="15.95" customHeight="1" x14ac:dyDescent="0.25">
      <c r="B434" s="63"/>
      <c r="C434" s="67"/>
      <c r="D434" s="67"/>
      <c r="E434" s="175" t="str">
        <f t="shared" si="13"/>
        <v/>
      </c>
      <c r="F434" s="175" t="str">
        <f t="shared" si="14"/>
        <v/>
      </c>
      <c r="G434" s="63"/>
      <c r="H434" s="68"/>
      <c r="I434" s="68"/>
      <c r="J434" s="68"/>
      <c r="K434" s="68"/>
      <c r="L434" s="68"/>
      <c r="M434" s="68"/>
      <c r="N434" s="68"/>
      <c r="O434" s="68"/>
      <c r="P434" s="68"/>
      <c r="Q434" s="68"/>
      <c r="R434" s="68"/>
      <c r="S434" s="68"/>
      <c r="T434" s="68"/>
      <c r="U434" s="68"/>
      <c r="V434" s="68"/>
      <c r="W434" s="68"/>
      <c r="X434" s="68"/>
      <c r="Y434" s="68"/>
      <c r="Z434" s="68"/>
      <c r="AA434" s="68"/>
      <c r="AB434" s="68"/>
      <c r="AC434" s="68"/>
      <c r="AD434" s="68"/>
      <c r="AE434" s="68"/>
      <c r="AF434"/>
    </row>
    <row r="435" spans="2:32" s="28" customFormat="1" ht="15.95" customHeight="1" x14ac:dyDescent="0.25">
      <c r="B435" s="63"/>
      <c r="C435" s="65"/>
      <c r="D435" s="65"/>
      <c r="E435" s="174" t="str">
        <f t="shared" si="13"/>
        <v/>
      </c>
      <c r="F435" s="174" t="str">
        <f t="shared" si="14"/>
        <v/>
      </c>
      <c r="G435" s="63"/>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row>
    <row r="436" spans="2:32" s="28" customFormat="1" ht="15.95" customHeight="1" x14ac:dyDescent="0.25">
      <c r="B436" s="63"/>
      <c r="C436" s="67"/>
      <c r="D436" s="67"/>
      <c r="E436" s="175" t="str">
        <f t="shared" si="13"/>
        <v/>
      </c>
      <c r="F436" s="175" t="str">
        <f t="shared" si="14"/>
        <v/>
      </c>
      <c r="G436" s="63"/>
      <c r="H436" s="68"/>
      <c r="I436" s="68"/>
      <c r="J436" s="68"/>
      <c r="K436" s="68"/>
      <c r="L436" s="68"/>
      <c r="M436" s="68"/>
      <c r="N436" s="68"/>
      <c r="O436" s="68"/>
      <c r="P436" s="68"/>
      <c r="Q436" s="68"/>
      <c r="R436" s="68"/>
      <c r="S436" s="68"/>
      <c r="T436" s="68"/>
      <c r="U436" s="68"/>
      <c r="V436" s="68"/>
      <c r="W436" s="68"/>
      <c r="X436" s="68"/>
      <c r="Y436" s="68"/>
      <c r="Z436" s="68"/>
      <c r="AA436" s="68"/>
      <c r="AB436" s="68"/>
      <c r="AC436" s="68"/>
      <c r="AD436" s="68"/>
      <c r="AE436" s="68"/>
      <c r="AF436"/>
    </row>
    <row r="437" spans="2:32" s="28" customFormat="1" ht="15.95" customHeight="1" x14ac:dyDescent="0.25">
      <c r="B437" s="63"/>
      <c r="C437" s="65"/>
      <c r="D437" s="65"/>
      <c r="E437" s="174" t="str">
        <f t="shared" si="13"/>
        <v/>
      </c>
      <c r="F437" s="174" t="str">
        <f t="shared" si="14"/>
        <v/>
      </c>
      <c r="G437" s="63"/>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c r="AE437" s="66"/>
      <c r="AF437"/>
    </row>
    <row r="438" spans="2:32" s="28" customFormat="1" ht="15.95" customHeight="1" x14ac:dyDescent="0.25">
      <c r="B438" s="63"/>
      <c r="C438" s="67"/>
      <c r="D438" s="67"/>
      <c r="E438" s="175" t="str">
        <f t="shared" si="13"/>
        <v/>
      </c>
      <c r="F438" s="175" t="str">
        <f t="shared" si="14"/>
        <v/>
      </c>
      <c r="G438" s="63"/>
      <c r="H438" s="68"/>
      <c r="I438" s="68"/>
      <c r="J438" s="68"/>
      <c r="K438" s="68"/>
      <c r="L438" s="68"/>
      <c r="M438" s="68"/>
      <c r="N438" s="68"/>
      <c r="O438" s="68"/>
      <c r="P438" s="68"/>
      <c r="Q438" s="68"/>
      <c r="R438" s="68"/>
      <c r="S438" s="68"/>
      <c r="T438" s="68"/>
      <c r="U438" s="68"/>
      <c r="V438" s="68"/>
      <c r="W438" s="68"/>
      <c r="X438" s="68"/>
      <c r="Y438" s="68"/>
      <c r="Z438" s="68"/>
      <c r="AA438" s="68"/>
      <c r="AB438" s="68"/>
      <c r="AC438" s="68"/>
      <c r="AD438" s="68"/>
      <c r="AE438" s="68"/>
      <c r="AF438"/>
    </row>
    <row r="439" spans="2:32" s="28" customFormat="1" ht="15.95" customHeight="1" x14ac:dyDescent="0.25">
      <c r="B439" s="63"/>
      <c r="C439" s="65"/>
      <c r="D439" s="65"/>
      <c r="E439" s="174" t="str">
        <f t="shared" si="13"/>
        <v/>
      </c>
      <c r="F439" s="174" t="str">
        <f t="shared" si="14"/>
        <v/>
      </c>
      <c r="G439" s="63"/>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c r="AF439"/>
    </row>
    <row r="440" spans="2:32" s="28" customFormat="1" ht="15.95" customHeight="1" x14ac:dyDescent="0.25">
      <c r="B440" s="63"/>
      <c r="C440" s="67"/>
      <c r="D440" s="67"/>
      <c r="E440" s="175" t="str">
        <f t="shared" si="13"/>
        <v/>
      </c>
      <c r="F440" s="175" t="str">
        <f t="shared" si="14"/>
        <v/>
      </c>
      <c r="G440" s="63"/>
      <c r="H440" s="68"/>
      <c r="I440" s="68"/>
      <c r="J440" s="68"/>
      <c r="K440" s="68"/>
      <c r="L440" s="68"/>
      <c r="M440" s="68"/>
      <c r="N440" s="68"/>
      <c r="O440" s="68"/>
      <c r="P440" s="68"/>
      <c r="Q440" s="68"/>
      <c r="R440" s="68"/>
      <c r="S440" s="68"/>
      <c r="T440" s="68"/>
      <c r="U440" s="68"/>
      <c r="V440" s="68"/>
      <c r="W440" s="68"/>
      <c r="X440" s="68"/>
      <c r="Y440" s="68"/>
      <c r="Z440" s="68"/>
      <c r="AA440" s="68"/>
      <c r="AB440" s="68"/>
      <c r="AC440" s="68"/>
      <c r="AD440" s="68"/>
      <c r="AE440" s="68"/>
      <c r="AF440"/>
    </row>
    <row r="441" spans="2:32" s="28" customFormat="1" ht="15.95" customHeight="1" x14ac:dyDescent="0.25">
      <c r="B441" s="63"/>
      <c r="C441" s="65"/>
      <c r="D441" s="65"/>
      <c r="E441" s="174" t="str">
        <f t="shared" si="13"/>
        <v/>
      </c>
      <c r="F441" s="174" t="str">
        <f t="shared" si="14"/>
        <v/>
      </c>
      <c r="G441" s="63"/>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c r="AF441"/>
    </row>
    <row r="442" spans="2:32" s="28" customFormat="1" ht="15.95" customHeight="1" x14ac:dyDescent="0.25">
      <c r="B442" s="63"/>
      <c r="C442" s="67"/>
      <c r="D442" s="67"/>
      <c r="E442" s="175" t="str">
        <f t="shared" si="13"/>
        <v/>
      </c>
      <c r="F442" s="175" t="str">
        <f t="shared" si="14"/>
        <v/>
      </c>
      <c r="G442" s="63"/>
      <c r="H442" s="68"/>
      <c r="I442" s="68"/>
      <c r="J442" s="68"/>
      <c r="K442" s="68"/>
      <c r="L442" s="68"/>
      <c r="M442" s="68"/>
      <c r="N442" s="68"/>
      <c r="O442" s="68"/>
      <c r="P442" s="68"/>
      <c r="Q442" s="68"/>
      <c r="R442" s="68"/>
      <c r="S442" s="68"/>
      <c r="T442" s="68"/>
      <c r="U442" s="68"/>
      <c r="V442" s="68"/>
      <c r="W442" s="68"/>
      <c r="X442" s="68"/>
      <c r="Y442" s="68"/>
      <c r="Z442" s="68"/>
      <c r="AA442" s="68"/>
      <c r="AB442" s="68"/>
      <c r="AC442" s="68"/>
      <c r="AD442" s="68"/>
      <c r="AE442" s="68"/>
      <c r="AF442"/>
    </row>
    <row r="443" spans="2:32" s="28" customFormat="1" ht="15.95" customHeight="1" x14ac:dyDescent="0.25">
      <c r="B443" s="63"/>
      <c r="C443" s="65"/>
      <c r="D443" s="65"/>
      <c r="E443" s="174" t="str">
        <f t="shared" si="13"/>
        <v/>
      </c>
      <c r="F443" s="174" t="str">
        <f t="shared" si="14"/>
        <v/>
      </c>
      <c r="G443" s="63"/>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c r="AF443"/>
    </row>
    <row r="444" spans="2:32" s="28" customFormat="1" ht="15.95" customHeight="1" x14ac:dyDescent="0.25">
      <c r="B444" s="63"/>
      <c r="C444" s="67"/>
      <c r="D444" s="67"/>
      <c r="E444" s="175" t="str">
        <f t="shared" si="13"/>
        <v/>
      </c>
      <c r="F444" s="175" t="str">
        <f t="shared" si="14"/>
        <v/>
      </c>
      <c r="G444" s="63"/>
      <c r="H444" s="68"/>
      <c r="I444" s="68"/>
      <c r="J444" s="68"/>
      <c r="K444" s="68"/>
      <c r="L444" s="68"/>
      <c r="M444" s="68"/>
      <c r="N444" s="68"/>
      <c r="O444" s="68"/>
      <c r="P444" s="68"/>
      <c r="Q444" s="68"/>
      <c r="R444" s="68"/>
      <c r="S444" s="68"/>
      <c r="T444" s="68"/>
      <c r="U444" s="68"/>
      <c r="V444" s="68"/>
      <c r="W444" s="68"/>
      <c r="X444" s="68"/>
      <c r="Y444" s="68"/>
      <c r="Z444" s="68"/>
      <c r="AA444" s="68"/>
      <c r="AB444" s="68"/>
      <c r="AC444" s="68"/>
      <c r="AD444" s="68"/>
      <c r="AE444" s="68"/>
      <c r="AF444"/>
    </row>
    <row r="445" spans="2:32" s="28" customFormat="1" ht="15.95" customHeight="1" x14ac:dyDescent="0.25">
      <c r="B445" s="63"/>
      <c r="C445" s="65"/>
      <c r="D445" s="65"/>
      <c r="E445" s="174" t="str">
        <f t="shared" si="13"/>
        <v/>
      </c>
      <c r="F445" s="174" t="str">
        <f t="shared" si="14"/>
        <v/>
      </c>
      <c r="G445" s="63"/>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c r="AE445" s="66"/>
      <c r="AF445"/>
    </row>
    <row r="446" spans="2:32" s="28" customFormat="1" ht="15.95" customHeight="1" x14ac:dyDescent="0.25">
      <c r="B446" s="63"/>
      <c r="C446" s="67"/>
      <c r="D446" s="67"/>
      <c r="E446" s="175" t="str">
        <f t="shared" si="13"/>
        <v/>
      </c>
      <c r="F446" s="175" t="str">
        <f t="shared" si="14"/>
        <v/>
      </c>
      <c r="G446" s="63"/>
      <c r="H446" s="68"/>
      <c r="I446" s="68"/>
      <c r="J446" s="68"/>
      <c r="K446" s="68"/>
      <c r="L446" s="68"/>
      <c r="M446" s="68"/>
      <c r="N446" s="68"/>
      <c r="O446" s="68"/>
      <c r="P446" s="68"/>
      <c r="Q446" s="68"/>
      <c r="R446" s="68"/>
      <c r="S446" s="68"/>
      <c r="T446" s="68"/>
      <c r="U446" s="68"/>
      <c r="V446" s="68"/>
      <c r="W446" s="68"/>
      <c r="X446" s="68"/>
      <c r="Y446" s="68"/>
      <c r="Z446" s="68"/>
      <c r="AA446" s="68"/>
      <c r="AB446" s="68"/>
      <c r="AC446" s="68"/>
      <c r="AD446" s="68"/>
      <c r="AE446" s="68"/>
      <c r="AF446"/>
    </row>
    <row r="447" spans="2:32" s="28" customFormat="1" ht="15.95" customHeight="1" x14ac:dyDescent="0.25">
      <c r="B447" s="63"/>
      <c r="C447" s="65"/>
      <c r="D447" s="65"/>
      <c r="E447" s="174" t="str">
        <f t="shared" si="13"/>
        <v/>
      </c>
      <c r="F447" s="174" t="str">
        <f t="shared" si="14"/>
        <v/>
      </c>
      <c r="G447" s="63"/>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c r="AE447" s="66"/>
      <c r="AF447"/>
    </row>
    <row r="448" spans="2:32" s="28" customFormat="1" ht="15.95" customHeight="1" x14ac:dyDescent="0.25">
      <c r="B448" s="63"/>
      <c r="C448" s="67"/>
      <c r="D448" s="67"/>
      <c r="E448" s="175" t="str">
        <f t="shared" si="13"/>
        <v/>
      </c>
      <c r="F448" s="175" t="str">
        <f t="shared" si="14"/>
        <v/>
      </c>
      <c r="G448" s="63"/>
      <c r="H448" s="68"/>
      <c r="I448" s="68"/>
      <c r="J448" s="68"/>
      <c r="K448" s="68"/>
      <c r="L448" s="68"/>
      <c r="M448" s="68"/>
      <c r="N448" s="68"/>
      <c r="O448" s="68"/>
      <c r="P448" s="68"/>
      <c r="Q448" s="68"/>
      <c r="R448" s="68"/>
      <c r="S448" s="68"/>
      <c r="T448" s="68"/>
      <c r="U448" s="68"/>
      <c r="V448" s="68"/>
      <c r="W448" s="68"/>
      <c r="X448" s="68"/>
      <c r="Y448" s="68"/>
      <c r="Z448" s="68"/>
      <c r="AA448" s="68"/>
      <c r="AB448" s="68"/>
      <c r="AC448" s="68"/>
      <c r="AD448" s="68"/>
      <c r="AE448" s="68"/>
      <c r="AF448"/>
    </row>
    <row r="449" spans="2:32" s="28" customFormat="1" ht="15.95" customHeight="1" x14ac:dyDescent="0.25">
      <c r="B449" s="63"/>
      <c r="C449" s="65"/>
      <c r="D449" s="65"/>
      <c r="E449" s="174" t="str">
        <f t="shared" si="13"/>
        <v/>
      </c>
      <c r="F449" s="174" t="str">
        <f t="shared" si="14"/>
        <v/>
      </c>
      <c r="G449" s="63"/>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c r="AF449"/>
    </row>
    <row r="450" spans="2:32" s="28" customFormat="1" ht="15.95" customHeight="1" x14ac:dyDescent="0.25">
      <c r="B450" s="63"/>
      <c r="C450" s="67"/>
      <c r="D450" s="67"/>
      <c r="E450" s="175" t="str">
        <f t="shared" si="13"/>
        <v/>
      </c>
      <c r="F450" s="175" t="str">
        <f t="shared" si="14"/>
        <v/>
      </c>
      <c r="G450" s="63"/>
      <c r="H450" s="68"/>
      <c r="I450" s="68"/>
      <c r="J450" s="68"/>
      <c r="K450" s="68"/>
      <c r="L450" s="68"/>
      <c r="M450" s="68"/>
      <c r="N450" s="68"/>
      <c r="O450" s="68"/>
      <c r="P450" s="68"/>
      <c r="Q450" s="68"/>
      <c r="R450" s="68"/>
      <c r="S450" s="68"/>
      <c r="T450" s="68"/>
      <c r="U450" s="68"/>
      <c r="V450" s="68"/>
      <c r="W450" s="68"/>
      <c r="X450" s="68"/>
      <c r="Y450" s="68"/>
      <c r="Z450" s="68"/>
      <c r="AA450" s="68"/>
      <c r="AB450" s="68"/>
      <c r="AC450" s="68"/>
      <c r="AD450" s="68"/>
      <c r="AE450" s="68"/>
      <c r="AF450"/>
    </row>
    <row r="451" spans="2:32" s="28" customFormat="1" ht="15.95" customHeight="1" x14ac:dyDescent="0.25">
      <c r="B451" s="63"/>
      <c r="C451" s="65"/>
      <c r="D451" s="65"/>
      <c r="E451" s="174" t="str">
        <f t="shared" si="13"/>
        <v/>
      </c>
      <c r="F451" s="174" t="str">
        <f t="shared" si="14"/>
        <v/>
      </c>
      <c r="G451" s="63"/>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c r="AF451"/>
    </row>
    <row r="452" spans="2:32" s="28" customFormat="1" ht="15.95" customHeight="1" x14ac:dyDescent="0.25">
      <c r="B452" s="63"/>
      <c r="C452" s="67"/>
      <c r="D452" s="67"/>
      <c r="E452" s="175" t="str">
        <f t="shared" si="13"/>
        <v/>
      </c>
      <c r="F452" s="175" t="str">
        <f t="shared" si="14"/>
        <v/>
      </c>
      <c r="G452" s="63"/>
      <c r="H452" s="68"/>
      <c r="I452" s="68"/>
      <c r="J452" s="68"/>
      <c r="K452" s="68"/>
      <c r="L452" s="68"/>
      <c r="M452" s="68"/>
      <c r="N452" s="68"/>
      <c r="O452" s="68"/>
      <c r="P452" s="68"/>
      <c r="Q452" s="68"/>
      <c r="R452" s="68"/>
      <c r="S452" s="68"/>
      <c r="T452" s="68"/>
      <c r="U452" s="68"/>
      <c r="V452" s="68"/>
      <c r="W452" s="68"/>
      <c r="X452" s="68"/>
      <c r="Y452" s="68"/>
      <c r="Z452" s="68"/>
      <c r="AA452" s="68"/>
      <c r="AB452" s="68"/>
      <c r="AC452" s="68"/>
      <c r="AD452" s="68"/>
      <c r="AE452" s="68"/>
      <c r="AF452"/>
    </row>
    <row r="453" spans="2:32" s="28" customFormat="1" ht="15.95" customHeight="1" x14ac:dyDescent="0.25">
      <c r="B453" s="63"/>
      <c r="C453" s="65"/>
      <c r="D453" s="65"/>
      <c r="E453" s="174" t="str">
        <f t="shared" si="13"/>
        <v/>
      </c>
      <c r="F453" s="174" t="str">
        <f t="shared" si="14"/>
        <v/>
      </c>
      <c r="G453" s="63"/>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c r="AF453"/>
    </row>
    <row r="454" spans="2:32" s="28" customFormat="1" ht="15.95" customHeight="1" x14ac:dyDescent="0.25">
      <c r="B454" s="63"/>
      <c r="C454" s="67"/>
      <c r="D454" s="67"/>
      <c r="E454" s="175" t="str">
        <f t="shared" si="13"/>
        <v/>
      </c>
      <c r="F454" s="175" t="str">
        <f t="shared" si="14"/>
        <v/>
      </c>
      <c r="G454" s="63"/>
      <c r="H454" s="68"/>
      <c r="I454" s="68"/>
      <c r="J454" s="68"/>
      <c r="K454" s="68"/>
      <c r="L454" s="68"/>
      <c r="M454" s="68"/>
      <c r="N454" s="68"/>
      <c r="O454" s="68"/>
      <c r="P454" s="68"/>
      <c r="Q454" s="68"/>
      <c r="R454" s="68"/>
      <c r="S454" s="68"/>
      <c r="T454" s="68"/>
      <c r="U454" s="68"/>
      <c r="V454" s="68"/>
      <c r="W454" s="68"/>
      <c r="X454" s="68"/>
      <c r="Y454" s="68"/>
      <c r="Z454" s="68"/>
      <c r="AA454" s="68"/>
      <c r="AB454" s="68"/>
      <c r="AC454" s="68"/>
      <c r="AD454" s="68"/>
      <c r="AE454" s="68"/>
      <c r="AF454"/>
    </row>
    <row r="455" spans="2:32" s="28" customFormat="1" ht="15.95" customHeight="1" x14ac:dyDescent="0.25">
      <c r="B455" s="63"/>
      <c r="C455" s="65"/>
      <c r="D455" s="65"/>
      <c r="E455" s="174" t="str">
        <f t="shared" si="13"/>
        <v/>
      </c>
      <c r="F455" s="174" t="str">
        <f t="shared" si="14"/>
        <v/>
      </c>
      <c r="G455" s="63"/>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c r="AE455" s="66"/>
      <c r="AF455"/>
    </row>
    <row r="456" spans="2:32" s="28" customFormat="1" ht="15.95" customHeight="1" x14ac:dyDescent="0.25">
      <c r="B456" s="63"/>
      <c r="C456" s="67"/>
      <c r="D456" s="67"/>
      <c r="E456" s="175" t="str">
        <f t="shared" si="13"/>
        <v/>
      </c>
      <c r="F456" s="175" t="str">
        <f t="shared" si="14"/>
        <v/>
      </c>
      <c r="G456" s="63"/>
      <c r="H456" s="68"/>
      <c r="I456" s="68"/>
      <c r="J456" s="68"/>
      <c r="K456" s="68"/>
      <c r="L456" s="68"/>
      <c r="M456" s="68"/>
      <c r="N456" s="68"/>
      <c r="O456" s="68"/>
      <c r="P456" s="68"/>
      <c r="Q456" s="68"/>
      <c r="R456" s="68"/>
      <c r="S456" s="68"/>
      <c r="T456" s="68"/>
      <c r="U456" s="68"/>
      <c r="V456" s="68"/>
      <c r="W456" s="68"/>
      <c r="X456" s="68"/>
      <c r="Y456" s="68"/>
      <c r="Z456" s="68"/>
      <c r="AA456" s="68"/>
      <c r="AB456" s="68"/>
      <c r="AC456" s="68"/>
      <c r="AD456" s="68"/>
      <c r="AE456" s="68"/>
      <c r="AF456"/>
    </row>
    <row r="457" spans="2:32" s="28" customFormat="1" ht="15.95" customHeight="1" x14ac:dyDescent="0.25">
      <c r="B457" s="63"/>
      <c r="C457" s="65"/>
      <c r="D457" s="65"/>
      <c r="E457" s="174" t="str">
        <f t="shared" si="13"/>
        <v/>
      </c>
      <c r="F457" s="174" t="str">
        <f t="shared" si="14"/>
        <v/>
      </c>
      <c r="G457" s="63"/>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row>
    <row r="458" spans="2:32" s="28" customFormat="1" ht="15.95" customHeight="1" x14ac:dyDescent="0.25">
      <c r="B458" s="63"/>
      <c r="C458" s="67"/>
      <c r="D458" s="67"/>
      <c r="E458" s="175" t="str">
        <f t="shared" si="13"/>
        <v/>
      </c>
      <c r="F458" s="175" t="str">
        <f t="shared" si="14"/>
        <v/>
      </c>
      <c r="G458" s="63"/>
      <c r="H458" s="68"/>
      <c r="I458" s="68"/>
      <c r="J458" s="68"/>
      <c r="K458" s="68"/>
      <c r="L458" s="68"/>
      <c r="M458" s="68"/>
      <c r="N458" s="68"/>
      <c r="O458" s="68"/>
      <c r="P458" s="68"/>
      <c r="Q458" s="68"/>
      <c r="R458" s="68"/>
      <c r="S458" s="68"/>
      <c r="T458" s="68"/>
      <c r="U458" s="68"/>
      <c r="V458" s="68"/>
      <c r="W458" s="68"/>
      <c r="X458" s="68"/>
      <c r="Y458" s="68"/>
      <c r="Z458" s="68"/>
      <c r="AA458" s="68"/>
      <c r="AB458" s="68"/>
      <c r="AC458" s="68"/>
      <c r="AD458" s="68"/>
      <c r="AE458" s="68"/>
      <c r="AF458"/>
    </row>
    <row r="459" spans="2:32" s="28" customFormat="1" ht="15.95" customHeight="1" x14ac:dyDescent="0.25">
      <c r="B459" s="63"/>
      <c r="C459" s="65"/>
      <c r="D459" s="65"/>
      <c r="E459" s="174" t="str">
        <f t="shared" si="13"/>
        <v/>
      </c>
      <c r="F459" s="174" t="str">
        <f t="shared" si="14"/>
        <v/>
      </c>
      <c r="G459" s="63"/>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c r="AE459" s="66"/>
      <c r="AF459"/>
    </row>
    <row r="460" spans="2:32" s="28" customFormat="1" ht="15.95" customHeight="1" x14ac:dyDescent="0.25">
      <c r="B460" s="63"/>
      <c r="C460" s="67"/>
      <c r="D460" s="67"/>
      <c r="E460" s="175" t="str">
        <f t="shared" si="13"/>
        <v/>
      </c>
      <c r="F460" s="175" t="str">
        <f t="shared" si="14"/>
        <v/>
      </c>
      <c r="G460" s="63"/>
      <c r="H460" s="68"/>
      <c r="I460" s="68"/>
      <c r="J460" s="68"/>
      <c r="K460" s="68"/>
      <c r="L460" s="68"/>
      <c r="M460" s="68"/>
      <c r="N460" s="68"/>
      <c r="O460" s="68"/>
      <c r="P460" s="68"/>
      <c r="Q460" s="68"/>
      <c r="R460" s="68"/>
      <c r="S460" s="68"/>
      <c r="T460" s="68"/>
      <c r="U460" s="68"/>
      <c r="V460" s="68"/>
      <c r="W460" s="68"/>
      <c r="X460" s="68"/>
      <c r="Y460" s="68"/>
      <c r="Z460" s="68"/>
      <c r="AA460" s="68"/>
      <c r="AB460" s="68"/>
      <c r="AC460" s="68"/>
      <c r="AD460" s="68"/>
      <c r="AE460" s="68"/>
      <c r="AF460"/>
    </row>
    <row r="461" spans="2:32" s="28" customFormat="1" ht="15.95" customHeight="1" x14ac:dyDescent="0.25">
      <c r="B461" s="63"/>
      <c r="C461" s="65"/>
      <c r="D461" s="65"/>
      <c r="E461" s="174" t="str">
        <f t="shared" si="13"/>
        <v/>
      </c>
      <c r="F461" s="174" t="str">
        <f t="shared" si="14"/>
        <v/>
      </c>
      <c r="G461" s="63"/>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row>
    <row r="462" spans="2:32" s="28" customFormat="1" ht="15.95" customHeight="1" x14ac:dyDescent="0.25">
      <c r="B462" s="63"/>
      <c r="C462" s="67"/>
      <c r="D462" s="67"/>
      <c r="E462" s="175" t="str">
        <f t="shared" si="13"/>
        <v/>
      </c>
      <c r="F462" s="175" t="str">
        <f t="shared" si="14"/>
        <v/>
      </c>
      <c r="G462" s="63"/>
      <c r="H462" s="68"/>
      <c r="I462" s="68"/>
      <c r="J462" s="68"/>
      <c r="K462" s="68"/>
      <c r="L462" s="68"/>
      <c r="M462" s="68"/>
      <c r="N462" s="68"/>
      <c r="O462" s="68"/>
      <c r="P462" s="68"/>
      <c r="Q462" s="68"/>
      <c r="R462" s="68"/>
      <c r="S462" s="68"/>
      <c r="T462" s="68"/>
      <c r="U462" s="68"/>
      <c r="V462" s="68"/>
      <c r="W462" s="68"/>
      <c r="X462" s="68"/>
      <c r="Y462" s="68"/>
      <c r="Z462" s="68"/>
      <c r="AA462" s="68"/>
      <c r="AB462" s="68"/>
      <c r="AC462" s="68"/>
      <c r="AD462" s="68"/>
      <c r="AE462" s="68"/>
      <c r="AF462"/>
    </row>
    <row r="463" spans="2:32" s="28" customFormat="1" ht="15.95" customHeight="1" x14ac:dyDescent="0.25">
      <c r="B463" s="63"/>
      <c r="C463" s="65"/>
      <c r="D463" s="65"/>
      <c r="E463" s="174" t="str">
        <f t="shared" si="13"/>
        <v/>
      </c>
      <c r="F463" s="174" t="str">
        <f t="shared" si="14"/>
        <v/>
      </c>
      <c r="G463" s="63"/>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c r="AF463"/>
    </row>
    <row r="464" spans="2:32" s="28" customFormat="1" ht="15.95" customHeight="1" x14ac:dyDescent="0.25">
      <c r="B464" s="63"/>
      <c r="C464" s="67"/>
      <c r="D464" s="67"/>
      <c r="E464" s="175" t="str">
        <f t="shared" si="13"/>
        <v/>
      </c>
      <c r="F464" s="175" t="str">
        <f t="shared" si="14"/>
        <v/>
      </c>
      <c r="G464" s="63"/>
      <c r="H464" s="68"/>
      <c r="I464" s="68"/>
      <c r="J464" s="68"/>
      <c r="K464" s="68"/>
      <c r="L464" s="68"/>
      <c r="M464" s="68"/>
      <c r="N464" s="68"/>
      <c r="O464" s="68"/>
      <c r="P464" s="68"/>
      <c r="Q464" s="68"/>
      <c r="R464" s="68"/>
      <c r="S464" s="68"/>
      <c r="T464" s="68"/>
      <c r="U464" s="68"/>
      <c r="V464" s="68"/>
      <c r="W464" s="68"/>
      <c r="X464" s="68"/>
      <c r="Y464" s="68"/>
      <c r="Z464" s="68"/>
      <c r="AA464" s="68"/>
      <c r="AB464" s="68"/>
      <c r="AC464" s="68"/>
      <c r="AD464" s="68"/>
      <c r="AE464" s="68"/>
      <c r="AF464"/>
    </row>
    <row r="465" spans="2:32" s="28" customFormat="1" ht="15.95" customHeight="1" x14ac:dyDescent="0.25">
      <c r="B465" s="63"/>
      <c r="C465" s="65"/>
      <c r="D465" s="65"/>
      <c r="E465" s="174" t="str">
        <f t="shared" si="13"/>
        <v/>
      </c>
      <c r="F465" s="174" t="str">
        <f t="shared" si="14"/>
        <v/>
      </c>
      <c r="G465" s="63"/>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c r="AE465" s="66"/>
      <c r="AF465"/>
    </row>
    <row r="466" spans="2:32" s="28" customFormat="1" ht="15.95" customHeight="1" x14ac:dyDescent="0.25">
      <c r="B466" s="63"/>
      <c r="C466" s="67"/>
      <c r="D466" s="67"/>
      <c r="E466" s="175" t="str">
        <f t="shared" si="13"/>
        <v/>
      </c>
      <c r="F466" s="175" t="str">
        <f t="shared" si="14"/>
        <v/>
      </c>
      <c r="G466" s="63"/>
      <c r="H466" s="68"/>
      <c r="I466" s="68"/>
      <c r="J466" s="68"/>
      <c r="K466" s="68"/>
      <c r="L466" s="68"/>
      <c r="M466" s="68"/>
      <c r="N466" s="68"/>
      <c r="O466" s="68"/>
      <c r="P466" s="68"/>
      <c r="Q466" s="68"/>
      <c r="R466" s="68"/>
      <c r="S466" s="68"/>
      <c r="T466" s="68"/>
      <c r="U466" s="68"/>
      <c r="V466" s="68"/>
      <c r="W466" s="68"/>
      <c r="X466" s="68"/>
      <c r="Y466" s="68"/>
      <c r="Z466" s="68"/>
      <c r="AA466" s="68"/>
      <c r="AB466" s="68"/>
      <c r="AC466" s="68"/>
      <c r="AD466" s="68"/>
      <c r="AE466" s="68"/>
      <c r="AF466"/>
    </row>
    <row r="467" spans="2:32" s="28" customFormat="1" ht="15.95" customHeight="1" x14ac:dyDescent="0.25">
      <c r="B467" s="63"/>
      <c r="C467" s="65"/>
      <c r="D467" s="65"/>
      <c r="E467" s="174" t="str">
        <f t="shared" si="13"/>
        <v/>
      </c>
      <c r="F467" s="174" t="str">
        <f t="shared" si="14"/>
        <v/>
      </c>
      <c r="G467" s="63"/>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c r="AF467"/>
    </row>
    <row r="468" spans="2:32" s="28" customFormat="1" ht="15.95" customHeight="1" x14ac:dyDescent="0.25">
      <c r="B468" s="63"/>
      <c r="C468" s="67"/>
      <c r="D468" s="67"/>
      <c r="E468" s="175" t="str">
        <f t="shared" si="13"/>
        <v/>
      </c>
      <c r="F468" s="175" t="str">
        <f t="shared" si="14"/>
        <v/>
      </c>
      <c r="G468" s="63"/>
      <c r="H468" s="68"/>
      <c r="I468" s="68"/>
      <c r="J468" s="68"/>
      <c r="K468" s="68"/>
      <c r="L468" s="68"/>
      <c r="M468" s="68"/>
      <c r="N468" s="68"/>
      <c r="O468" s="68"/>
      <c r="P468" s="68"/>
      <c r="Q468" s="68"/>
      <c r="R468" s="68"/>
      <c r="S468" s="68"/>
      <c r="T468" s="68"/>
      <c r="U468" s="68"/>
      <c r="V468" s="68"/>
      <c r="W468" s="68"/>
      <c r="X468" s="68"/>
      <c r="Y468" s="68"/>
      <c r="Z468" s="68"/>
      <c r="AA468" s="68"/>
      <c r="AB468" s="68"/>
      <c r="AC468" s="68"/>
      <c r="AD468" s="68"/>
      <c r="AE468" s="68"/>
      <c r="AF468"/>
    </row>
    <row r="469" spans="2:32" s="28" customFormat="1" ht="15.95" customHeight="1" x14ac:dyDescent="0.25">
      <c r="B469" s="63"/>
      <c r="C469" s="65"/>
      <c r="D469" s="65"/>
      <c r="E469" s="174" t="str">
        <f t="shared" si="13"/>
        <v/>
      </c>
      <c r="F469" s="174" t="str">
        <f t="shared" si="14"/>
        <v/>
      </c>
      <c r="G469" s="63"/>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c r="AE469" s="66"/>
      <c r="AF469"/>
    </row>
    <row r="470" spans="2:32" s="28" customFormat="1" ht="15.95" customHeight="1" x14ac:dyDescent="0.25">
      <c r="B470" s="63"/>
      <c r="C470" s="67"/>
      <c r="D470" s="67"/>
      <c r="E470" s="175" t="str">
        <f t="shared" ref="E470:E521" si="15">IF(C470&lt;&gt;"",CatExpenditures,"")</f>
        <v/>
      </c>
      <c r="F470" s="175" t="str">
        <f t="shared" ref="F470:F521" si="16">IF(C470&lt;&gt;"",CatExpenditures_PM,"")</f>
        <v/>
      </c>
      <c r="G470" s="63"/>
      <c r="H470" s="68"/>
      <c r="I470" s="68"/>
      <c r="J470" s="68"/>
      <c r="K470" s="68"/>
      <c r="L470" s="68"/>
      <c r="M470" s="68"/>
      <c r="N470" s="68"/>
      <c r="O470" s="68"/>
      <c r="P470" s="68"/>
      <c r="Q470" s="68"/>
      <c r="R470" s="68"/>
      <c r="S470" s="68"/>
      <c r="T470" s="68"/>
      <c r="U470" s="68"/>
      <c r="V470" s="68"/>
      <c r="W470" s="68"/>
      <c r="X470" s="68"/>
      <c r="Y470" s="68"/>
      <c r="Z470" s="68"/>
      <c r="AA470" s="68"/>
      <c r="AB470" s="68"/>
      <c r="AC470" s="68"/>
      <c r="AD470" s="68"/>
      <c r="AE470" s="68"/>
      <c r="AF470"/>
    </row>
    <row r="471" spans="2:32" s="28" customFormat="1" ht="15.95" customHeight="1" x14ac:dyDescent="0.25">
      <c r="B471" s="63"/>
      <c r="C471" s="65"/>
      <c r="D471" s="65"/>
      <c r="E471" s="174" t="str">
        <f t="shared" si="15"/>
        <v/>
      </c>
      <c r="F471" s="174" t="str">
        <f t="shared" si="16"/>
        <v/>
      </c>
      <c r="G471" s="63"/>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row>
    <row r="472" spans="2:32" s="28" customFormat="1" ht="15.95" customHeight="1" x14ac:dyDescent="0.25">
      <c r="B472" s="63"/>
      <c r="C472" s="67"/>
      <c r="D472" s="67"/>
      <c r="E472" s="175" t="str">
        <f t="shared" si="15"/>
        <v/>
      </c>
      <c r="F472" s="175" t="str">
        <f t="shared" si="16"/>
        <v/>
      </c>
      <c r="G472" s="63"/>
      <c r="H472" s="68"/>
      <c r="I472" s="68"/>
      <c r="J472" s="68"/>
      <c r="K472" s="68"/>
      <c r="L472" s="68"/>
      <c r="M472" s="68"/>
      <c r="N472" s="68"/>
      <c r="O472" s="68"/>
      <c r="P472" s="68"/>
      <c r="Q472" s="68"/>
      <c r="R472" s="68"/>
      <c r="S472" s="68"/>
      <c r="T472" s="68"/>
      <c r="U472" s="68"/>
      <c r="V472" s="68"/>
      <c r="W472" s="68"/>
      <c r="X472" s="68"/>
      <c r="Y472" s="68"/>
      <c r="Z472" s="68"/>
      <c r="AA472" s="68"/>
      <c r="AB472" s="68"/>
      <c r="AC472" s="68"/>
      <c r="AD472" s="68"/>
      <c r="AE472" s="68"/>
      <c r="AF472"/>
    </row>
    <row r="473" spans="2:32" s="28" customFormat="1" ht="15.95" customHeight="1" x14ac:dyDescent="0.25">
      <c r="B473" s="63"/>
      <c r="C473" s="65"/>
      <c r="D473" s="65"/>
      <c r="E473" s="174" t="str">
        <f t="shared" si="15"/>
        <v/>
      </c>
      <c r="F473" s="174" t="str">
        <f t="shared" si="16"/>
        <v/>
      </c>
      <c r="G473" s="63"/>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c r="AE473" s="66"/>
      <c r="AF473"/>
    </row>
    <row r="474" spans="2:32" s="28" customFormat="1" ht="15.95" customHeight="1" x14ac:dyDescent="0.25">
      <c r="B474" s="63"/>
      <c r="C474" s="67"/>
      <c r="D474" s="67"/>
      <c r="E474" s="175" t="str">
        <f t="shared" si="15"/>
        <v/>
      </c>
      <c r="F474" s="175" t="str">
        <f t="shared" si="16"/>
        <v/>
      </c>
      <c r="G474" s="63"/>
      <c r="H474" s="68"/>
      <c r="I474" s="68"/>
      <c r="J474" s="68"/>
      <c r="K474" s="68"/>
      <c r="L474" s="68"/>
      <c r="M474" s="68"/>
      <c r="N474" s="68"/>
      <c r="O474" s="68"/>
      <c r="P474" s="68"/>
      <c r="Q474" s="68"/>
      <c r="R474" s="68"/>
      <c r="S474" s="68"/>
      <c r="T474" s="68"/>
      <c r="U474" s="68"/>
      <c r="V474" s="68"/>
      <c r="W474" s="68"/>
      <c r="X474" s="68"/>
      <c r="Y474" s="68"/>
      <c r="Z474" s="68"/>
      <c r="AA474" s="68"/>
      <c r="AB474" s="68"/>
      <c r="AC474" s="68"/>
      <c r="AD474" s="68"/>
      <c r="AE474" s="68"/>
      <c r="AF474"/>
    </row>
    <row r="475" spans="2:32" s="28" customFormat="1" ht="15.95" customHeight="1" x14ac:dyDescent="0.25">
      <c r="B475" s="63"/>
      <c r="C475" s="65"/>
      <c r="D475" s="65"/>
      <c r="E475" s="174" t="str">
        <f t="shared" si="15"/>
        <v/>
      </c>
      <c r="F475" s="174" t="str">
        <f t="shared" si="16"/>
        <v/>
      </c>
      <c r="G475" s="63"/>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c r="AF475"/>
    </row>
    <row r="476" spans="2:32" s="28" customFormat="1" ht="15.95" customHeight="1" x14ac:dyDescent="0.25">
      <c r="B476" s="63"/>
      <c r="C476" s="67"/>
      <c r="D476" s="67"/>
      <c r="E476" s="175" t="str">
        <f t="shared" si="15"/>
        <v/>
      </c>
      <c r="F476" s="175" t="str">
        <f t="shared" si="16"/>
        <v/>
      </c>
      <c r="G476" s="63"/>
      <c r="H476" s="68"/>
      <c r="I476" s="68"/>
      <c r="J476" s="68"/>
      <c r="K476" s="68"/>
      <c r="L476" s="68"/>
      <c r="M476" s="68"/>
      <c r="N476" s="68"/>
      <c r="O476" s="68"/>
      <c r="P476" s="68"/>
      <c r="Q476" s="68"/>
      <c r="R476" s="68"/>
      <c r="S476" s="68"/>
      <c r="T476" s="68"/>
      <c r="U476" s="68"/>
      <c r="V476" s="68"/>
      <c r="W476" s="68"/>
      <c r="X476" s="68"/>
      <c r="Y476" s="68"/>
      <c r="Z476" s="68"/>
      <c r="AA476" s="68"/>
      <c r="AB476" s="68"/>
      <c r="AC476" s="68"/>
      <c r="AD476" s="68"/>
      <c r="AE476" s="68"/>
      <c r="AF476"/>
    </row>
    <row r="477" spans="2:32" s="28" customFormat="1" ht="15.95" customHeight="1" x14ac:dyDescent="0.25">
      <c r="B477" s="63"/>
      <c r="C477" s="65"/>
      <c r="D477" s="65"/>
      <c r="E477" s="174" t="str">
        <f t="shared" si="15"/>
        <v/>
      </c>
      <c r="F477" s="174" t="str">
        <f t="shared" si="16"/>
        <v/>
      </c>
      <c r="G477" s="63"/>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c r="AF477"/>
    </row>
    <row r="478" spans="2:32" s="28" customFormat="1" ht="15.95" customHeight="1" x14ac:dyDescent="0.25">
      <c r="B478" s="63"/>
      <c r="C478" s="67"/>
      <c r="D478" s="67"/>
      <c r="E478" s="175" t="str">
        <f t="shared" si="15"/>
        <v/>
      </c>
      <c r="F478" s="175" t="str">
        <f t="shared" si="16"/>
        <v/>
      </c>
      <c r="G478" s="63"/>
      <c r="H478" s="68"/>
      <c r="I478" s="68"/>
      <c r="J478" s="68"/>
      <c r="K478" s="68"/>
      <c r="L478" s="68"/>
      <c r="M478" s="68"/>
      <c r="N478" s="68"/>
      <c r="O478" s="68"/>
      <c r="P478" s="68"/>
      <c r="Q478" s="68"/>
      <c r="R478" s="68"/>
      <c r="S478" s="68"/>
      <c r="T478" s="68"/>
      <c r="U478" s="68"/>
      <c r="V478" s="68"/>
      <c r="W478" s="68"/>
      <c r="X478" s="68"/>
      <c r="Y478" s="68"/>
      <c r="Z478" s="68"/>
      <c r="AA478" s="68"/>
      <c r="AB478" s="68"/>
      <c r="AC478" s="68"/>
      <c r="AD478" s="68"/>
      <c r="AE478" s="68"/>
      <c r="AF478"/>
    </row>
    <row r="479" spans="2:32" s="28" customFormat="1" ht="15.95" customHeight="1" x14ac:dyDescent="0.25">
      <c r="B479" s="63"/>
      <c r="C479" s="65"/>
      <c r="D479" s="65"/>
      <c r="E479" s="174" t="str">
        <f t="shared" si="15"/>
        <v/>
      </c>
      <c r="F479" s="174" t="str">
        <f t="shared" si="16"/>
        <v/>
      </c>
      <c r="G479" s="63"/>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c r="AF479"/>
    </row>
    <row r="480" spans="2:32" s="28" customFormat="1" ht="15.95" customHeight="1" x14ac:dyDescent="0.25">
      <c r="B480" s="63"/>
      <c r="C480" s="67"/>
      <c r="D480" s="67"/>
      <c r="E480" s="175" t="str">
        <f t="shared" si="15"/>
        <v/>
      </c>
      <c r="F480" s="175" t="str">
        <f t="shared" si="16"/>
        <v/>
      </c>
      <c r="G480" s="63"/>
      <c r="H480" s="68"/>
      <c r="I480" s="68"/>
      <c r="J480" s="68"/>
      <c r="K480" s="68"/>
      <c r="L480" s="68"/>
      <c r="M480" s="68"/>
      <c r="N480" s="68"/>
      <c r="O480" s="68"/>
      <c r="P480" s="68"/>
      <c r="Q480" s="68"/>
      <c r="R480" s="68"/>
      <c r="S480" s="68"/>
      <c r="T480" s="68"/>
      <c r="U480" s="68"/>
      <c r="V480" s="68"/>
      <c r="W480" s="68"/>
      <c r="X480" s="68"/>
      <c r="Y480" s="68"/>
      <c r="Z480" s="68"/>
      <c r="AA480" s="68"/>
      <c r="AB480" s="68"/>
      <c r="AC480" s="68"/>
      <c r="AD480" s="68"/>
      <c r="AE480" s="68"/>
      <c r="AF480"/>
    </row>
    <row r="481" spans="2:32" s="28" customFormat="1" ht="15.95" customHeight="1" x14ac:dyDescent="0.25">
      <c r="B481" s="63"/>
      <c r="C481" s="65"/>
      <c r="D481" s="65"/>
      <c r="E481" s="174" t="str">
        <f t="shared" si="15"/>
        <v/>
      </c>
      <c r="F481" s="174" t="str">
        <f t="shared" si="16"/>
        <v/>
      </c>
      <c r="G481" s="63"/>
      <c r="H481" s="66"/>
      <c r="I481" s="66"/>
      <c r="J481" s="66"/>
      <c r="K481" s="66"/>
      <c r="L481" s="66"/>
      <c r="M481" s="66"/>
      <c r="N481" s="66"/>
      <c r="O481" s="66"/>
      <c r="P481" s="66"/>
      <c r="Q481" s="66"/>
      <c r="R481" s="66"/>
      <c r="S481" s="66"/>
      <c r="T481" s="66"/>
      <c r="U481" s="66"/>
      <c r="V481" s="66"/>
      <c r="W481" s="66"/>
      <c r="X481" s="66"/>
      <c r="Y481" s="66"/>
      <c r="Z481" s="66"/>
      <c r="AA481" s="66"/>
      <c r="AB481" s="66"/>
      <c r="AC481" s="66"/>
      <c r="AD481" s="66"/>
      <c r="AE481" s="66"/>
      <c r="AF481"/>
    </row>
    <row r="482" spans="2:32" s="28" customFormat="1" ht="15.95" customHeight="1" x14ac:dyDescent="0.25">
      <c r="B482" s="63"/>
      <c r="C482" s="67"/>
      <c r="D482" s="67"/>
      <c r="E482" s="175" t="str">
        <f t="shared" si="15"/>
        <v/>
      </c>
      <c r="F482" s="175" t="str">
        <f t="shared" si="16"/>
        <v/>
      </c>
      <c r="G482" s="63"/>
      <c r="H482" s="68"/>
      <c r="I482" s="68"/>
      <c r="J482" s="68"/>
      <c r="K482" s="68"/>
      <c r="L482" s="68"/>
      <c r="M482" s="68"/>
      <c r="N482" s="68"/>
      <c r="O482" s="68"/>
      <c r="P482" s="68"/>
      <c r="Q482" s="68"/>
      <c r="R482" s="68"/>
      <c r="S482" s="68"/>
      <c r="T482" s="68"/>
      <c r="U482" s="68"/>
      <c r="V482" s="68"/>
      <c r="W482" s="68"/>
      <c r="X482" s="68"/>
      <c r="Y482" s="68"/>
      <c r="Z482" s="68"/>
      <c r="AA482" s="68"/>
      <c r="AB482" s="68"/>
      <c r="AC482" s="68"/>
      <c r="AD482" s="68"/>
      <c r="AE482" s="68"/>
      <c r="AF482"/>
    </row>
    <row r="483" spans="2:32" s="28" customFormat="1" ht="15.95" customHeight="1" x14ac:dyDescent="0.25">
      <c r="B483" s="63"/>
      <c r="C483" s="65"/>
      <c r="D483" s="65"/>
      <c r="E483" s="174" t="str">
        <f t="shared" si="15"/>
        <v/>
      </c>
      <c r="F483" s="174" t="str">
        <f t="shared" si="16"/>
        <v/>
      </c>
      <c r="G483" s="63"/>
      <c r="H483" s="66"/>
      <c r="I483" s="66"/>
      <c r="J483" s="66"/>
      <c r="K483" s="66"/>
      <c r="L483" s="66"/>
      <c r="M483" s="66"/>
      <c r="N483" s="66"/>
      <c r="O483" s="66"/>
      <c r="P483" s="66"/>
      <c r="Q483" s="66"/>
      <c r="R483" s="66"/>
      <c r="S483" s="66"/>
      <c r="T483" s="66"/>
      <c r="U483" s="66"/>
      <c r="V483" s="66"/>
      <c r="W483" s="66"/>
      <c r="X483" s="66"/>
      <c r="Y483" s="66"/>
      <c r="Z483" s="66"/>
      <c r="AA483" s="66"/>
      <c r="AB483" s="66"/>
      <c r="AC483" s="66"/>
      <c r="AD483" s="66"/>
      <c r="AE483" s="66"/>
      <c r="AF483"/>
    </row>
    <row r="484" spans="2:32" s="28" customFormat="1" ht="15.95" customHeight="1" x14ac:dyDescent="0.25">
      <c r="B484" s="63"/>
      <c r="C484" s="67"/>
      <c r="D484" s="67"/>
      <c r="E484" s="175" t="str">
        <f t="shared" si="15"/>
        <v/>
      </c>
      <c r="F484" s="175" t="str">
        <f t="shared" si="16"/>
        <v/>
      </c>
      <c r="G484" s="63"/>
      <c r="H484" s="68"/>
      <c r="I484" s="68"/>
      <c r="J484" s="68"/>
      <c r="K484" s="68"/>
      <c r="L484" s="68"/>
      <c r="M484" s="68"/>
      <c r="N484" s="68"/>
      <c r="O484" s="68"/>
      <c r="P484" s="68"/>
      <c r="Q484" s="68"/>
      <c r="R484" s="68"/>
      <c r="S484" s="68"/>
      <c r="T484" s="68"/>
      <c r="U484" s="68"/>
      <c r="V484" s="68"/>
      <c r="W484" s="68"/>
      <c r="X484" s="68"/>
      <c r="Y484" s="68"/>
      <c r="Z484" s="68"/>
      <c r="AA484" s="68"/>
      <c r="AB484" s="68"/>
      <c r="AC484" s="68"/>
      <c r="AD484" s="68"/>
      <c r="AE484" s="68"/>
      <c r="AF484"/>
    </row>
    <row r="485" spans="2:32" s="28" customFormat="1" ht="15.95" customHeight="1" x14ac:dyDescent="0.25">
      <c r="B485" s="63"/>
      <c r="C485" s="65"/>
      <c r="D485" s="65"/>
      <c r="E485" s="174" t="str">
        <f t="shared" si="15"/>
        <v/>
      </c>
      <c r="F485" s="174" t="str">
        <f t="shared" si="16"/>
        <v/>
      </c>
      <c r="G485" s="63"/>
      <c r="H485" s="66"/>
      <c r="I485" s="66"/>
      <c r="J485" s="66"/>
      <c r="K485" s="66"/>
      <c r="L485" s="66"/>
      <c r="M485" s="66"/>
      <c r="N485" s="66"/>
      <c r="O485" s="66"/>
      <c r="P485" s="66"/>
      <c r="Q485" s="66"/>
      <c r="R485" s="66"/>
      <c r="S485" s="66"/>
      <c r="T485" s="66"/>
      <c r="U485" s="66"/>
      <c r="V485" s="66"/>
      <c r="W485" s="66"/>
      <c r="X485" s="66"/>
      <c r="Y485" s="66"/>
      <c r="Z485" s="66"/>
      <c r="AA485" s="66"/>
      <c r="AB485" s="66"/>
      <c r="AC485" s="66"/>
      <c r="AD485" s="66"/>
      <c r="AE485" s="66"/>
      <c r="AF485"/>
    </row>
    <row r="486" spans="2:32" s="28" customFormat="1" ht="15.95" customHeight="1" x14ac:dyDescent="0.25">
      <c r="B486" s="63"/>
      <c r="C486" s="67"/>
      <c r="D486" s="67"/>
      <c r="E486" s="175" t="str">
        <f t="shared" si="15"/>
        <v/>
      </c>
      <c r="F486" s="175" t="str">
        <f t="shared" si="16"/>
        <v/>
      </c>
      <c r="G486" s="63"/>
      <c r="H486" s="68"/>
      <c r="I486" s="68"/>
      <c r="J486" s="68"/>
      <c r="K486" s="68"/>
      <c r="L486" s="68"/>
      <c r="M486" s="68"/>
      <c r="N486" s="68"/>
      <c r="O486" s="68"/>
      <c r="P486" s="68"/>
      <c r="Q486" s="68"/>
      <c r="R486" s="68"/>
      <c r="S486" s="68"/>
      <c r="T486" s="68"/>
      <c r="U486" s="68"/>
      <c r="V486" s="68"/>
      <c r="W486" s="68"/>
      <c r="X486" s="68"/>
      <c r="Y486" s="68"/>
      <c r="Z486" s="68"/>
      <c r="AA486" s="68"/>
      <c r="AB486" s="68"/>
      <c r="AC486" s="68"/>
      <c r="AD486" s="68"/>
      <c r="AE486" s="68"/>
      <c r="AF486"/>
    </row>
    <row r="487" spans="2:32" s="28" customFormat="1" ht="15.95" customHeight="1" x14ac:dyDescent="0.25">
      <c r="B487" s="63"/>
      <c r="C487" s="65"/>
      <c r="D487" s="65"/>
      <c r="E487" s="174" t="str">
        <f t="shared" si="15"/>
        <v/>
      </c>
      <c r="F487" s="174" t="str">
        <f t="shared" si="16"/>
        <v/>
      </c>
      <c r="G487" s="63"/>
      <c r="H487" s="66"/>
      <c r="I487" s="66"/>
      <c r="J487" s="66"/>
      <c r="K487" s="66"/>
      <c r="L487" s="66"/>
      <c r="M487" s="66"/>
      <c r="N487" s="66"/>
      <c r="O487" s="66"/>
      <c r="P487" s="66"/>
      <c r="Q487" s="66"/>
      <c r="R487" s="66"/>
      <c r="S487" s="66"/>
      <c r="T487" s="66"/>
      <c r="U487" s="66"/>
      <c r="V487" s="66"/>
      <c r="W487" s="66"/>
      <c r="X487" s="66"/>
      <c r="Y487" s="66"/>
      <c r="Z487" s="66"/>
      <c r="AA487" s="66"/>
      <c r="AB487" s="66"/>
      <c r="AC487" s="66"/>
      <c r="AD487" s="66"/>
      <c r="AE487" s="66"/>
      <c r="AF487"/>
    </row>
    <row r="488" spans="2:32" s="28" customFormat="1" ht="15.95" customHeight="1" x14ac:dyDescent="0.25">
      <c r="B488" s="63"/>
      <c r="C488" s="67"/>
      <c r="D488" s="67"/>
      <c r="E488" s="175" t="str">
        <f t="shared" si="15"/>
        <v/>
      </c>
      <c r="F488" s="175" t="str">
        <f t="shared" si="16"/>
        <v/>
      </c>
      <c r="G488" s="63"/>
      <c r="H488" s="68"/>
      <c r="I488" s="68"/>
      <c r="J488" s="68"/>
      <c r="K488" s="68"/>
      <c r="L488" s="68"/>
      <c r="M488" s="68"/>
      <c r="N488" s="68"/>
      <c r="O488" s="68"/>
      <c r="P488" s="68"/>
      <c r="Q488" s="68"/>
      <c r="R488" s="68"/>
      <c r="S488" s="68"/>
      <c r="T488" s="68"/>
      <c r="U488" s="68"/>
      <c r="V488" s="68"/>
      <c r="W488" s="68"/>
      <c r="X488" s="68"/>
      <c r="Y488" s="68"/>
      <c r="Z488" s="68"/>
      <c r="AA488" s="68"/>
      <c r="AB488" s="68"/>
      <c r="AC488" s="68"/>
      <c r="AD488" s="68"/>
      <c r="AE488" s="68"/>
      <c r="AF488"/>
    </row>
    <row r="489" spans="2:32" s="28" customFormat="1" ht="15.95" customHeight="1" x14ac:dyDescent="0.25">
      <c r="B489" s="63"/>
      <c r="C489" s="65"/>
      <c r="D489" s="65"/>
      <c r="E489" s="174" t="str">
        <f t="shared" si="15"/>
        <v/>
      </c>
      <c r="F489" s="174" t="str">
        <f t="shared" si="16"/>
        <v/>
      </c>
      <c r="G489" s="63"/>
      <c r="H489" s="66"/>
      <c r="I489" s="66"/>
      <c r="J489" s="66"/>
      <c r="K489" s="66"/>
      <c r="L489" s="66"/>
      <c r="M489" s="66"/>
      <c r="N489" s="66"/>
      <c r="O489" s="66"/>
      <c r="P489" s="66"/>
      <c r="Q489" s="66"/>
      <c r="R489" s="66"/>
      <c r="S489" s="66"/>
      <c r="T489" s="66"/>
      <c r="U489" s="66"/>
      <c r="V489" s="66"/>
      <c r="W489" s="66"/>
      <c r="X489" s="66"/>
      <c r="Y489" s="66"/>
      <c r="Z489" s="66"/>
      <c r="AA489" s="66"/>
      <c r="AB489" s="66"/>
      <c r="AC489" s="66"/>
      <c r="AD489" s="66"/>
      <c r="AE489" s="66"/>
      <c r="AF489"/>
    </row>
    <row r="490" spans="2:32" s="28" customFormat="1" ht="15.95" customHeight="1" x14ac:dyDescent="0.25">
      <c r="B490" s="63"/>
      <c r="C490" s="67"/>
      <c r="D490" s="67"/>
      <c r="E490" s="175" t="str">
        <f t="shared" si="15"/>
        <v/>
      </c>
      <c r="F490" s="175" t="str">
        <f t="shared" si="16"/>
        <v/>
      </c>
      <c r="G490" s="63"/>
      <c r="H490" s="68"/>
      <c r="I490" s="68"/>
      <c r="J490" s="68"/>
      <c r="K490" s="68"/>
      <c r="L490" s="68"/>
      <c r="M490" s="68"/>
      <c r="N490" s="68"/>
      <c r="O490" s="68"/>
      <c r="P490" s="68"/>
      <c r="Q490" s="68"/>
      <c r="R490" s="68"/>
      <c r="S490" s="68"/>
      <c r="T490" s="68"/>
      <c r="U490" s="68"/>
      <c r="V490" s="68"/>
      <c r="W490" s="68"/>
      <c r="X490" s="68"/>
      <c r="Y490" s="68"/>
      <c r="Z490" s="68"/>
      <c r="AA490" s="68"/>
      <c r="AB490" s="68"/>
      <c r="AC490" s="68"/>
      <c r="AD490" s="68"/>
      <c r="AE490" s="68"/>
      <c r="AF490"/>
    </row>
    <row r="491" spans="2:32" s="28" customFormat="1" ht="15.95" customHeight="1" x14ac:dyDescent="0.25">
      <c r="B491" s="63"/>
      <c r="C491" s="65"/>
      <c r="D491" s="65"/>
      <c r="E491" s="174" t="str">
        <f t="shared" si="15"/>
        <v/>
      </c>
      <c r="F491" s="174" t="str">
        <f t="shared" si="16"/>
        <v/>
      </c>
      <c r="G491" s="63"/>
      <c r="H491" s="66"/>
      <c r="I491" s="66"/>
      <c r="J491" s="66"/>
      <c r="K491" s="66"/>
      <c r="L491" s="66"/>
      <c r="M491" s="66"/>
      <c r="N491" s="66"/>
      <c r="O491" s="66"/>
      <c r="P491" s="66"/>
      <c r="Q491" s="66"/>
      <c r="R491" s="66"/>
      <c r="S491" s="66"/>
      <c r="T491" s="66"/>
      <c r="U491" s="66"/>
      <c r="V491" s="66"/>
      <c r="W491" s="66"/>
      <c r="X491" s="66"/>
      <c r="Y491" s="66"/>
      <c r="Z491" s="66"/>
      <c r="AA491" s="66"/>
      <c r="AB491" s="66"/>
      <c r="AC491" s="66"/>
      <c r="AD491" s="66"/>
      <c r="AE491" s="66"/>
      <c r="AF491"/>
    </row>
    <row r="492" spans="2:32" s="28" customFormat="1" ht="15.95" customHeight="1" x14ac:dyDescent="0.25">
      <c r="B492" s="63"/>
      <c r="C492" s="67"/>
      <c r="D492" s="67"/>
      <c r="E492" s="175" t="str">
        <f t="shared" si="15"/>
        <v/>
      </c>
      <c r="F492" s="175" t="str">
        <f t="shared" si="16"/>
        <v/>
      </c>
      <c r="G492" s="63"/>
      <c r="H492" s="68"/>
      <c r="I492" s="68"/>
      <c r="J492" s="68"/>
      <c r="K492" s="68"/>
      <c r="L492" s="68"/>
      <c r="M492" s="68"/>
      <c r="N492" s="68"/>
      <c r="O492" s="68"/>
      <c r="P492" s="68"/>
      <c r="Q492" s="68"/>
      <c r="R492" s="68"/>
      <c r="S492" s="68"/>
      <c r="T492" s="68"/>
      <c r="U492" s="68"/>
      <c r="V492" s="68"/>
      <c r="W492" s="68"/>
      <c r="X492" s="68"/>
      <c r="Y492" s="68"/>
      <c r="Z492" s="68"/>
      <c r="AA492" s="68"/>
      <c r="AB492" s="68"/>
      <c r="AC492" s="68"/>
      <c r="AD492" s="68"/>
      <c r="AE492" s="68"/>
      <c r="AF492"/>
    </row>
    <row r="493" spans="2:32" s="28" customFormat="1" ht="15.95" customHeight="1" x14ac:dyDescent="0.25">
      <c r="B493" s="63"/>
      <c r="C493" s="65"/>
      <c r="D493" s="65"/>
      <c r="E493" s="174" t="str">
        <f t="shared" si="15"/>
        <v/>
      </c>
      <c r="F493" s="174" t="str">
        <f t="shared" si="16"/>
        <v/>
      </c>
      <c r="G493" s="63"/>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c r="AE493" s="66"/>
      <c r="AF493"/>
    </row>
    <row r="494" spans="2:32" s="28" customFormat="1" ht="15.95" customHeight="1" x14ac:dyDescent="0.25">
      <c r="B494" s="63"/>
      <c r="C494" s="67"/>
      <c r="D494" s="67"/>
      <c r="E494" s="175" t="str">
        <f t="shared" si="15"/>
        <v/>
      </c>
      <c r="F494" s="175" t="str">
        <f t="shared" si="16"/>
        <v/>
      </c>
      <c r="G494" s="63"/>
      <c r="H494" s="68"/>
      <c r="I494" s="68"/>
      <c r="J494" s="68"/>
      <c r="K494" s="68"/>
      <c r="L494" s="68"/>
      <c r="M494" s="68"/>
      <c r="N494" s="68"/>
      <c r="O494" s="68"/>
      <c r="P494" s="68"/>
      <c r="Q494" s="68"/>
      <c r="R494" s="68"/>
      <c r="S494" s="68"/>
      <c r="T494" s="68"/>
      <c r="U494" s="68"/>
      <c r="V494" s="68"/>
      <c r="W494" s="68"/>
      <c r="X494" s="68"/>
      <c r="Y494" s="68"/>
      <c r="Z494" s="68"/>
      <c r="AA494" s="68"/>
      <c r="AB494" s="68"/>
      <c r="AC494" s="68"/>
      <c r="AD494" s="68"/>
      <c r="AE494" s="68"/>
      <c r="AF494"/>
    </row>
    <row r="495" spans="2:32" s="28" customFormat="1" ht="15.95" customHeight="1" x14ac:dyDescent="0.25">
      <c r="B495" s="63"/>
      <c r="C495" s="65"/>
      <c r="D495" s="65"/>
      <c r="E495" s="174" t="str">
        <f t="shared" si="15"/>
        <v/>
      </c>
      <c r="F495" s="174" t="str">
        <f t="shared" si="16"/>
        <v/>
      </c>
      <c r="G495" s="63"/>
      <c r="H495" s="66"/>
      <c r="I495" s="66"/>
      <c r="J495" s="66"/>
      <c r="K495" s="66"/>
      <c r="L495" s="66"/>
      <c r="M495" s="66"/>
      <c r="N495" s="66"/>
      <c r="O495" s="66"/>
      <c r="P495" s="66"/>
      <c r="Q495" s="66"/>
      <c r="R495" s="66"/>
      <c r="S495" s="66"/>
      <c r="T495" s="66"/>
      <c r="U495" s="66"/>
      <c r="V495" s="66"/>
      <c r="W495" s="66"/>
      <c r="X495" s="66"/>
      <c r="Y495" s="66"/>
      <c r="Z495" s="66"/>
      <c r="AA495" s="66"/>
      <c r="AB495" s="66"/>
      <c r="AC495" s="66"/>
      <c r="AD495" s="66"/>
      <c r="AE495" s="66"/>
      <c r="AF495"/>
    </row>
    <row r="496" spans="2:32" s="28" customFormat="1" ht="15.95" customHeight="1" x14ac:dyDescent="0.25">
      <c r="B496" s="63"/>
      <c r="C496" s="67"/>
      <c r="D496" s="67"/>
      <c r="E496" s="175" t="str">
        <f t="shared" si="15"/>
        <v/>
      </c>
      <c r="F496" s="175" t="str">
        <f t="shared" si="16"/>
        <v/>
      </c>
      <c r="G496" s="63"/>
      <c r="H496" s="68"/>
      <c r="I496" s="68"/>
      <c r="J496" s="68"/>
      <c r="K496" s="68"/>
      <c r="L496" s="68"/>
      <c r="M496" s="68"/>
      <c r="N496" s="68"/>
      <c r="O496" s="68"/>
      <c r="P496" s="68"/>
      <c r="Q496" s="68"/>
      <c r="R496" s="68"/>
      <c r="S496" s="68"/>
      <c r="T496" s="68"/>
      <c r="U496" s="68"/>
      <c r="V496" s="68"/>
      <c r="W496" s="68"/>
      <c r="X496" s="68"/>
      <c r="Y496" s="68"/>
      <c r="Z496" s="68"/>
      <c r="AA496" s="68"/>
      <c r="AB496" s="68"/>
      <c r="AC496" s="68"/>
      <c r="AD496" s="68"/>
      <c r="AE496" s="68"/>
      <c r="AF496"/>
    </row>
    <row r="497" spans="2:32" s="28" customFormat="1" ht="15.95" customHeight="1" x14ac:dyDescent="0.25">
      <c r="B497" s="63"/>
      <c r="C497" s="65"/>
      <c r="D497" s="65"/>
      <c r="E497" s="174" t="str">
        <f t="shared" si="15"/>
        <v/>
      </c>
      <c r="F497" s="174" t="str">
        <f t="shared" si="16"/>
        <v/>
      </c>
      <c r="G497" s="63"/>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c r="AF497"/>
    </row>
    <row r="498" spans="2:32" s="28" customFormat="1" ht="15.95" customHeight="1" x14ac:dyDescent="0.25">
      <c r="B498" s="63"/>
      <c r="C498" s="67"/>
      <c r="D498" s="67"/>
      <c r="E498" s="175" t="str">
        <f t="shared" si="15"/>
        <v/>
      </c>
      <c r="F498" s="175" t="str">
        <f t="shared" si="16"/>
        <v/>
      </c>
      <c r="G498" s="63"/>
      <c r="H498" s="68"/>
      <c r="I498" s="68"/>
      <c r="J498" s="68"/>
      <c r="K498" s="68"/>
      <c r="L498" s="68"/>
      <c r="M498" s="68"/>
      <c r="N498" s="68"/>
      <c r="O498" s="68"/>
      <c r="P498" s="68"/>
      <c r="Q498" s="68"/>
      <c r="R498" s="68"/>
      <c r="S498" s="68"/>
      <c r="T498" s="68"/>
      <c r="U498" s="68"/>
      <c r="V498" s="68"/>
      <c r="W498" s="68"/>
      <c r="X498" s="68"/>
      <c r="Y498" s="68"/>
      <c r="Z498" s="68"/>
      <c r="AA498" s="68"/>
      <c r="AB498" s="68"/>
      <c r="AC498" s="68"/>
      <c r="AD498" s="68"/>
      <c r="AE498" s="68"/>
      <c r="AF498"/>
    </row>
    <row r="499" spans="2:32" s="28" customFormat="1" ht="15.95" customHeight="1" x14ac:dyDescent="0.25">
      <c r="B499" s="63"/>
      <c r="C499" s="65"/>
      <c r="D499" s="65"/>
      <c r="E499" s="174" t="str">
        <f t="shared" si="15"/>
        <v/>
      </c>
      <c r="F499" s="174" t="str">
        <f t="shared" si="16"/>
        <v/>
      </c>
      <c r="G499" s="63"/>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c r="AF499"/>
    </row>
    <row r="500" spans="2:32" s="28" customFormat="1" ht="15.95" customHeight="1" x14ac:dyDescent="0.25">
      <c r="B500" s="63"/>
      <c r="C500" s="67"/>
      <c r="D500" s="67"/>
      <c r="E500" s="175" t="str">
        <f t="shared" si="15"/>
        <v/>
      </c>
      <c r="F500" s="175" t="str">
        <f t="shared" si="16"/>
        <v/>
      </c>
      <c r="G500" s="63"/>
      <c r="H500" s="68"/>
      <c r="I500" s="68"/>
      <c r="J500" s="68"/>
      <c r="K500" s="68"/>
      <c r="L500" s="68"/>
      <c r="M500" s="68"/>
      <c r="N500" s="68"/>
      <c r="O500" s="68"/>
      <c r="P500" s="68"/>
      <c r="Q500" s="68"/>
      <c r="R500" s="68"/>
      <c r="S500" s="68"/>
      <c r="T500" s="68"/>
      <c r="U500" s="68"/>
      <c r="V500" s="68"/>
      <c r="W500" s="68"/>
      <c r="X500" s="68"/>
      <c r="Y500" s="68"/>
      <c r="Z500" s="68"/>
      <c r="AA500" s="68"/>
      <c r="AB500" s="68"/>
      <c r="AC500" s="68"/>
      <c r="AD500" s="68"/>
      <c r="AE500" s="68"/>
      <c r="AF500"/>
    </row>
    <row r="501" spans="2:32" s="28" customFormat="1" ht="15.95" customHeight="1" x14ac:dyDescent="0.25">
      <c r="B501" s="63"/>
      <c r="C501" s="65"/>
      <c r="D501" s="65"/>
      <c r="E501" s="174" t="str">
        <f t="shared" si="15"/>
        <v/>
      </c>
      <c r="F501" s="174" t="str">
        <f t="shared" si="16"/>
        <v/>
      </c>
      <c r="G501" s="63"/>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c r="AF501"/>
    </row>
    <row r="502" spans="2:32" s="28" customFormat="1" ht="15.95" customHeight="1" x14ac:dyDescent="0.25">
      <c r="B502" s="63"/>
      <c r="C502" s="67"/>
      <c r="D502" s="67"/>
      <c r="E502" s="175" t="str">
        <f t="shared" si="15"/>
        <v/>
      </c>
      <c r="F502" s="175" t="str">
        <f t="shared" si="16"/>
        <v/>
      </c>
      <c r="G502" s="63"/>
      <c r="H502" s="68"/>
      <c r="I502" s="68"/>
      <c r="J502" s="68"/>
      <c r="K502" s="68"/>
      <c r="L502" s="68"/>
      <c r="M502" s="68"/>
      <c r="N502" s="68"/>
      <c r="O502" s="68"/>
      <c r="P502" s="68"/>
      <c r="Q502" s="68"/>
      <c r="R502" s="68"/>
      <c r="S502" s="68"/>
      <c r="T502" s="68"/>
      <c r="U502" s="68"/>
      <c r="V502" s="68"/>
      <c r="W502" s="68"/>
      <c r="X502" s="68"/>
      <c r="Y502" s="68"/>
      <c r="Z502" s="68"/>
      <c r="AA502" s="68"/>
      <c r="AB502" s="68"/>
      <c r="AC502" s="68"/>
      <c r="AD502" s="68"/>
      <c r="AE502" s="68"/>
      <c r="AF502"/>
    </row>
    <row r="503" spans="2:32" s="28" customFormat="1" ht="15.95" customHeight="1" x14ac:dyDescent="0.25">
      <c r="B503" s="63"/>
      <c r="C503" s="65"/>
      <c r="D503" s="65"/>
      <c r="E503" s="174" t="str">
        <f t="shared" si="15"/>
        <v/>
      </c>
      <c r="F503" s="174" t="str">
        <f t="shared" si="16"/>
        <v/>
      </c>
      <c r="G503" s="63"/>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c r="AF503"/>
    </row>
    <row r="504" spans="2:32" s="28" customFormat="1" ht="15.95" customHeight="1" x14ac:dyDescent="0.25">
      <c r="B504" s="63"/>
      <c r="C504" s="67"/>
      <c r="D504" s="67"/>
      <c r="E504" s="175" t="str">
        <f t="shared" si="15"/>
        <v/>
      </c>
      <c r="F504" s="175" t="str">
        <f t="shared" si="16"/>
        <v/>
      </c>
      <c r="G504" s="63"/>
      <c r="H504" s="68"/>
      <c r="I504" s="68"/>
      <c r="J504" s="68"/>
      <c r="K504" s="68"/>
      <c r="L504" s="68"/>
      <c r="M504" s="68"/>
      <c r="N504" s="68"/>
      <c r="O504" s="68"/>
      <c r="P504" s="68"/>
      <c r="Q504" s="68"/>
      <c r="R504" s="68"/>
      <c r="S504" s="68"/>
      <c r="T504" s="68"/>
      <c r="U504" s="68"/>
      <c r="V504" s="68"/>
      <c r="W504" s="68"/>
      <c r="X504" s="68"/>
      <c r="Y504" s="68"/>
      <c r="Z504" s="68"/>
      <c r="AA504" s="68"/>
      <c r="AB504" s="68"/>
      <c r="AC504" s="68"/>
      <c r="AD504" s="68"/>
      <c r="AE504" s="68"/>
      <c r="AF504"/>
    </row>
    <row r="505" spans="2:32" s="28" customFormat="1" ht="15.95" customHeight="1" x14ac:dyDescent="0.25">
      <c r="B505" s="63"/>
      <c r="C505" s="65"/>
      <c r="D505" s="65"/>
      <c r="E505" s="174" t="str">
        <f t="shared" si="15"/>
        <v/>
      </c>
      <c r="F505" s="174" t="str">
        <f t="shared" si="16"/>
        <v/>
      </c>
      <c r="G505" s="63"/>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c r="AF505"/>
    </row>
    <row r="506" spans="2:32" s="28" customFormat="1" ht="15.95" customHeight="1" x14ac:dyDescent="0.25">
      <c r="B506" s="63"/>
      <c r="C506" s="67"/>
      <c r="D506" s="67"/>
      <c r="E506" s="175" t="str">
        <f t="shared" si="15"/>
        <v/>
      </c>
      <c r="F506" s="175" t="str">
        <f t="shared" si="16"/>
        <v/>
      </c>
      <c r="G506" s="63"/>
      <c r="H506" s="68"/>
      <c r="I506" s="68"/>
      <c r="J506" s="68"/>
      <c r="K506" s="68"/>
      <c r="L506" s="68"/>
      <c r="M506" s="68"/>
      <c r="N506" s="68"/>
      <c r="O506" s="68"/>
      <c r="P506" s="68"/>
      <c r="Q506" s="68"/>
      <c r="R506" s="68"/>
      <c r="S506" s="68"/>
      <c r="T506" s="68"/>
      <c r="U506" s="68"/>
      <c r="V506" s="68"/>
      <c r="W506" s="68"/>
      <c r="X506" s="68"/>
      <c r="Y506" s="68"/>
      <c r="Z506" s="68"/>
      <c r="AA506" s="68"/>
      <c r="AB506" s="68"/>
      <c r="AC506" s="68"/>
      <c r="AD506" s="68"/>
      <c r="AE506" s="68"/>
      <c r="AF506"/>
    </row>
    <row r="507" spans="2:32" s="28" customFormat="1" ht="15.95" customHeight="1" x14ac:dyDescent="0.25">
      <c r="B507" s="63"/>
      <c r="C507" s="65"/>
      <c r="D507" s="65"/>
      <c r="E507" s="174" t="str">
        <f t="shared" si="15"/>
        <v/>
      </c>
      <c r="F507" s="174" t="str">
        <f t="shared" si="16"/>
        <v/>
      </c>
      <c r="G507" s="63"/>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row>
    <row r="508" spans="2:32" s="28" customFormat="1" ht="15.95" customHeight="1" x14ac:dyDescent="0.25">
      <c r="B508" s="63"/>
      <c r="C508" s="67"/>
      <c r="D508" s="67"/>
      <c r="E508" s="175" t="str">
        <f t="shared" si="15"/>
        <v/>
      </c>
      <c r="F508" s="175" t="str">
        <f t="shared" si="16"/>
        <v/>
      </c>
      <c r="G508" s="63"/>
      <c r="H508" s="68"/>
      <c r="I508" s="68"/>
      <c r="J508" s="68"/>
      <c r="K508" s="68"/>
      <c r="L508" s="68"/>
      <c r="M508" s="68"/>
      <c r="N508" s="68"/>
      <c r="O508" s="68"/>
      <c r="P508" s="68"/>
      <c r="Q508" s="68"/>
      <c r="R508" s="68"/>
      <c r="S508" s="68"/>
      <c r="T508" s="68"/>
      <c r="U508" s="68"/>
      <c r="V508" s="68"/>
      <c r="W508" s="68"/>
      <c r="X508" s="68"/>
      <c r="Y508" s="68"/>
      <c r="Z508" s="68"/>
      <c r="AA508" s="68"/>
      <c r="AB508" s="68"/>
      <c r="AC508" s="68"/>
      <c r="AD508" s="68"/>
      <c r="AE508" s="68"/>
      <c r="AF508"/>
    </row>
    <row r="509" spans="2:32" s="28" customFormat="1" ht="15.95" customHeight="1" x14ac:dyDescent="0.25">
      <c r="B509" s="63"/>
      <c r="C509" s="65"/>
      <c r="D509" s="65"/>
      <c r="E509" s="174" t="str">
        <f t="shared" si="15"/>
        <v/>
      </c>
      <c r="F509" s="174" t="str">
        <f t="shared" si="16"/>
        <v/>
      </c>
      <c r="G509" s="63"/>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c r="AF509"/>
    </row>
    <row r="510" spans="2:32" s="28" customFormat="1" ht="15.95" customHeight="1" x14ac:dyDescent="0.25">
      <c r="B510" s="63"/>
      <c r="C510" s="67"/>
      <c r="D510" s="67"/>
      <c r="E510" s="175" t="str">
        <f t="shared" si="15"/>
        <v/>
      </c>
      <c r="F510" s="175" t="str">
        <f t="shared" si="16"/>
        <v/>
      </c>
      <c r="G510" s="63"/>
      <c r="H510" s="68"/>
      <c r="I510" s="68"/>
      <c r="J510" s="68"/>
      <c r="K510" s="68"/>
      <c r="L510" s="68"/>
      <c r="M510" s="68"/>
      <c r="N510" s="68"/>
      <c r="O510" s="68"/>
      <c r="P510" s="68"/>
      <c r="Q510" s="68"/>
      <c r="R510" s="68"/>
      <c r="S510" s="68"/>
      <c r="T510" s="68"/>
      <c r="U510" s="68"/>
      <c r="V510" s="68"/>
      <c r="W510" s="68"/>
      <c r="X510" s="68"/>
      <c r="Y510" s="68"/>
      <c r="Z510" s="68"/>
      <c r="AA510" s="68"/>
      <c r="AB510" s="68"/>
      <c r="AC510" s="68"/>
      <c r="AD510" s="68"/>
      <c r="AE510" s="68"/>
      <c r="AF510"/>
    </row>
    <row r="511" spans="2:32" s="28" customFormat="1" ht="15.95" customHeight="1" x14ac:dyDescent="0.25">
      <c r="B511" s="63"/>
      <c r="C511" s="65"/>
      <c r="D511" s="65"/>
      <c r="E511" s="174" t="str">
        <f t="shared" si="15"/>
        <v/>
      </c>
      <c r="F511" s="174" t="str">
        <f t="shared" si="16"/>
        <v/>
      </c>
      <c r="G511" s="63"/>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c r="AF511"/>
    </row>
    <row r="512" spans="2:32" s="28" customFormat="1" ht="15.95" customHeight="1" x14ac:dyDescent="0.25">
      <c r="B512" s="63"/>
      <c r="C512" s="67"/>
      <c r="D512" s="67"/>
      <c r="E512" s="175" t="str">
        <f t="shared" si="15"/>
        <v/>
      </c>
      <c r="F512" s="175" t="str">
        <f t="shared" si="16"/>
        <v/>
      </c>
      <c r="G512" s="63"/>
      <c r="H512" s="68"/>
      <c r="I512" s="68"/>
      <c r="J512" s="68"/>
      <c r="K512" s="68"/>
      <c r="L512" s="68"/>
      <c r="M512" s="68"/>
      <c r="N512" s="68"/>
      <c r="O512" s="68"/>
      <c r="P512" s="68"/>
      <c r="Q512" s="68"/>
      <c r="R512" s="68"/>
      <c r="S512" s="68"/>
      <c r="T512" s="68"/>
      <c r="U512" s="68"/>
      <c r="V512" s="68"/>
      <c r="W512" s="68"/>
      <c r="X512" s="68"/>
      <c r="Y512" s="68"/>
      <c r="Z512" s="68"/>
      <c r="AA512" s="68"/>
      <c r="AB512" s="68"/>
      <c r="AC512" s="68"/>
      <c r="AD512" s="68"/>
      <c r="AE512" s="68"/>
      <c r="AF512"/>
    </row>
    <row r="513" spans="2:32" s="28" customFormat="1" ht="15.95" customHeight="1" x14ac:dyDescent="0.25">
      <c r="B513" s="63"/>
      <c r="C513" s="65"/>
      <c r="D513" s="65"/>
      <c r="E513" s="174" t="str">
        <f t="shared" si="15"/>
        <v/>
      </c>
      <c r="F513" s="174" t="str">
        <f t="shared" si="16"/>
        <v/>
      </c>
      <c r="G513" s="63"/>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row>
    <row r="514" spans="2:32" s="28" customFormat="1" ht="15.95" customHeight="1" x14ac:dyDescent="0.25">
      <c r="B514" s="63"/>
      <c r="C514" s="67"/>
      <c r="D514" s="67"/>
      <c r="E514" s="175" t="str">
        <f t="shared" si="15"/>
        <v/>
      </c>
      <c r="F514" s="175" t="str">
        <f t="shared" si="16"/>
        <v/>
      </c>
      <c r="G514" s="63"/>
      <c r="H514" s="68"/>
      <c r="I514" s="68"/>
      <c r="J514" s="68"/>
      <c r="K514" s="68"/>
      <c r="L514" s="68"/>
      <c r="M514" s="68"/>
      <c r="N514" s="68"/>
      <c r="O514" s="68"/>
      <c r="P514" s="68"/>
      <c r="Q514" s="68"/>
      <c r="R514" s="68"/>
      <c r="S514" s="68"/>
      <c r="T514" s="68"/>
      <c r="U514" s="68"/>
      <c r="V514" s="68"/>
      <c r="W514" s="68"/>
      <c r="X514" s="68"/>
      <c r="Y514" s="68"/>
      <c r="Z514" s="68"/>
      <c r="AA514" s="68"/>
      <c r="AB514" s="68"/>
      <c r="AC514" s="68"/>
      <c r="AD514" s="68"/>
      <c r="AE514" s="68"/>
      <c r="AF514"/>
    </row>
    <row r="515" spans="2:32" s="28" customFormat="1" ht="15.95" customHeight="1" x14ac:dyDescent="0.25">
      <c r="B515" s="63"/>
      <c r="C515" s="65"/>
      <c r="D515" s="65"/>
      <c r="E515" s="174" t="str">
        <f t="shared" si="15"/>
        <v/>
      </c>
      <c r="F515" s="174" t="str">
        <f t="shared" si="16"/>
        <v/>
      </c>
      <c r="G515" s="63"/>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c r="AF515"/>
    </row>
    <row r="516" spans="2:32" s="28" customFormat="1" ht="15.95" customHeight="1" x14ac:dyDescent="0.25">
      <c r="B516" s="63"/>
      <c r="C516" s="67"/>
      <c r="D516" s="67"/>
      <c r="E516" s="175" t="str">
        <f t="shared" si="15"/>
        <v/>
      </c>
      <c r="F516" s="175" t="str">
        <f t="shared" si="16"/>
        <v/>
      </c>
      <c r="G516" s="63"/>
      <c r="H516" s="68"/>
      <c r="I516" s="68"/>
      <c r="J516" s="68"/>
      <c r="K516" s="68"/>
      <c r="L516" s="68"/>
      <c r="M516" s="68"/>
      <c r="N516" s="68"/>
      <c r="O516" s="68"/>
      <c r="P516" s="68"/>
      <c r="Q516" s="68"/>
      <c r="R516" s="68"/>
      <c r="S516" s="68"/>
      <c r="T516" s="68"/>
      <c r="U516" s="68"/>
      <c r="V516" s="68"/>
      <c r="W516" s="68"/>
      <c r="X516" s="68"/>
      <c r="Y516" s="68"/>
      <c r="Z516" s="68"/>
      <c r="AA516" s="68"/>
      <c r="AB516" s="68"/>
      <c r="AC516" s="68"/>
      <c r="AD516" s="68"/>
      <c r="AE516" s="68"/>
      <c r="AF516"/>
    </row>
    <row r="517" spans="2:32" s="28" customFormat="1" ht="15.95" customHeight="1" x14ac:dyDescent="0.25">
      <c r="B517" s="63"/>
      <c r="C517" s="65"/>
      <c r="D517" s="65"/>
      <c r="E517" s="174" t="str">
        <f t="shared" si="15"/>
        <v/>
      </c>
      <c r="F517" s="174" t="str">
        <f t="shared" si="16"/>
        <v/>
      </c>
      <c r="G517" s="63"/>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c r="AF517"/>
    </row>
    <row r="518" spans="2:32" s="28" customFormat="1" ht="15.95" customHeight="1" x14ac:dyDescent="0.25">
      <c r="B518" s="63"/>
      <c r="C518" s="67"/>
      <c r="D518" s="67"/>
      <c r="E518" s="175" t="str">
        <f t="shared" si="15"/>
        <v/>
      </c>
      <c r="F518" s="175" t="str">
        <f t="shared" si="16"/>
        <v/>
      </c>
      <c r="G518" s="63"/>
      <c r="H518" s="68"/>
      <c r="I518" s="68"/>
      <c r="J518" s="68"/>
      <c r="K518" s="68"/>
      <c r="L518" s="68"/>
      <c r="M518" s="68"/>
      <c r="N518" s="68"/>
      <c r="O518" s="68"/>
      <c r="P518" s="68"/>
      <c r="Q518" s="68"/>
      <c r="R518" s="68"/>
      <c r="S518" s="68"/>
      <c r="T518" s="68"/>
      <c r="U518" s="68"/>
      <c r="V518" s="68"/>
      <c r="W518" s="68"/>
      <c r="X518" s="68"/>
      <c r="Y518" s="68"/>
      <c r="Z518" s="68"/>
      <c r="AA518" s="68"/>
      <c r="AB518" s="68"/>
      <c r="AC518" s="68"/>
      <c r="AD518" s="68"/>
      <c r="AE518" s="68"/>
      <c r="AF518"/>
    </row>
    <row r="519" spans="2:32" s="28" customFormat="1" ht="15.95" customHeight="1" x14ac:dyDescent="0.25">
      <c r="B519" s="63"/>
      <c r="C519" s="65"/>
      <c r="D519" s="65"/>
      <c r="E519" s="174" t="str">
        <f t="shared" si="15"/>
        <v/>
      </c>
      <c r="F519" s="174" t="str">
        <f t="shared" si="16"/>
        <v/>
      </c>
      <c r="G519" s="63"/>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c r="AF519"/>
    </row>
    <row r="520" spans="2:32" s="28" customFormat="1" ht="15.95" customHeight="1" x14ac:dyDescent="0.25">
      <c r="B520" s="63"/>
      <c r="C520" s="67"/>
      <c r="D520" s="67"/>
      <c r="E520" s="175" t="str">
        <f t="shared" si="15"/>
        <v/>
      </c>
      <c r="F520" s="175" t="str">
        <f t="shared" si="16"/>
        <v/>
      </c>
      <c r="G520" s="63"/>
      <c r="H520" s="68"/>
      <c r="I520" s="68"/>
      <c r="J520" s="68"/>
      <c r="K520" s="68"/>
      <c r="L520" s="68"/>
      <c r="M520" s="68"/>
      <c r="N520" s="68"/>
      <c r="O520" s="68"/>
      <c r="P520" s="68"/>
      <c r="Q520" s="68"/>
      <c r="R520" s="68"/>
      <c r="S520" s="68"/>
      <c r="T520" s="68"/>
      <c r="U520" s="68"/>
      <c r="V520" s="68"/>
      <c r="W520" s="68"/>
      <c r="X520" s="68"/>
      <c r="Y520" s="68"/>
      <c r="Z520" s="68"/>
      <c r="AA520" s="68"/>
      <c r="AB520" s="68"/>
      <c r="AC520" s="68"/>
      <c r="AD520" s="68"/>
      <c r="AE520" s="68"/>
      <c r="AF520"/>
    </row>
    <row r="521" spans="2:32" s="28" customFormat="1" ht="15.95" customHeight="1" x14ac:dyDescent="0.25">
      <c r="B521" s="63"/>
      <c r="C521" s="65"/>
      <c r="D521" s="65"/>
      <c r="E521" s="174" t="str">
        <f t="shared" si="15"/>
        <v/>
      </c>
      <c r="F521" s="174" t="str">
        <f t="shared" si="16"/>
        <v/>
      </c>
      <c r="G521" s="63"/>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c r="AF521"/>
    </row>
  </sheetData>
  <sheetProtection password="9F33" sheet="1" objects="1" scenarios="1"/>
  <mergeCells count="8">
    <mergeCell ref="H15:AE15"/>
    <mergeCell ref="H16:AE16"/>
    <mergeCell ref="H19:K19"/>
    <mergeCell ref="E20:E21"/>
    <mergeCell ref="F20:F21"/>
    <mergeCell ref="H20:K20"/>
    <mergeCell ref="H17:AE17"/>
    <mergeCell ref="L20:AE20"/>
  </mergeCells>
  <dataValidations count="6">
    <dataValidation type="list" allowBlank="1" showInputMessage="1" promptTitle="Category-Detail Entry Guidance:" prompt="_x000a_Please see ‘Entry Guidance’ tab in this workbook for requirements for entry of the Category-Detail based on the selected Category and/or Indicators being reported." sqref="HX22:HX521 WUJ983062:WUJ983561 WKN983062:WKN983561 WAR983062:WAR983561 VQV983062:VQV983561 VGZ983062:VGZ983561 UXD983062:UXD983561 UNH983062:UNH983561 UDL983062:UDL983561 TTP983062:TTP983561 TJT983062:TJT983561 SZX983062:SZX983561 SQB983062:SQB983561 SGF983062:SGF983561 RWJ983062:RWJ983561 RMN983062:RMN983561 RCR983062:RCR983561 QSV983062:QSV983561 QIZ983062:QIZ983561 PZD983062:PZD983561 PPH983062:PPH983561 PFL983062:PFL983561 OVP983062:OVP983561 OLT983062:OLT983561 OBX983062:OBX983561 NSB983062:NSB983561 NIF983062:NIF983561 MYJ983062:MYJ983561 MON983062:MON983561 MER983062:MER983561 LUV983062:LUV983561 LKZ983062:LKZ983561 LBD983062:LBD983561 KRH983062:KRH983561 KHL983062:KHL983561 JXP983062:JXP983561 JNT983062:JNT983561 JDX983062:JDX983561 IUB983062:IUB983561 IKF983062:IKF983561 IAJ983062:IAJ983561 HQN983062:HQN983561 HGR983062:HGR983561 GWV983062:GWV983561 GMZ983062:GMZ983561 GDD983062:GDD983561 FTH983062:FTH983561 FJL983062:FJL983561 EZP983062:EZP983561 EPT983062:EPT983561 EFX983062:EFX983561 DWB983062:DWB983561 DMF983062:DMF983561 DCJ983062:DCJ983561 CSN983062:CSN983561 CIR983062:CIR983561 BYV983062:BYV983561 BOZ983062:BOZ983561 BFD983062:BFD983561 AVH983062:AVH983561 ALL983062:ALL983561 ABP983062:ABP983561 RT983062:RT983561 HX983062:HX983561 F983062:F983561 WUJ917526:WUJ918025 WKN917526:WKN918025 WAR917526:WAR918025 VQV917526:VQV918025 VGZ917526:VGZ918025 UXD917526:UXD918025 UNH917526:UNH918025 UDL917526:UDL918025 TTP917526:TTP918025 TJT917526:TJT918025 SZX917526:SZX918025 SQB917526:SQB918025 SGF917526:SGF918025 RWJ917526:RWJ918025 RMN917526:RMN918025 RCR917526:RCR918025 QSV917526:QSV918025 QIZ917526:QIZ918025 PZD917526:PZD918025 PPH917526:PPH918025 PFL917526:PFL918025 OVP917526:OVP918025 OLT917526:OLT918025 OBX917526:OBX918025 NSB917526:NSB918025 NIF917526:NIF918025 MYJ917526:MYJ918025 MON917526:MON918025 MER917526:MER918025 LUV917526:LUV918025 LKZ917526:LKZ918025 LBD917526:LBD918025 KRH917526:KRH918025 KHL917526:KHL918025 JXP917526:JXP918025 JNT917526:JNT918025 JDX917526:JDX918025 IUB917526:IUB918025 IKF917526:IKF918025 IAJ917526:IAJ918025 HQN917526:HQN918025 HGR917526:HGR918025 GWV917526:GWV918025 GMZ917526:GMZ918025 GDD917526:GDD918025 FTH917526:FTH918025 FJL917526:FJL918025 EZP917526:EZP918025 EPT917526:EPT918025 EFX917526:EFX918025 DWB917526:DWB918025 DMF917526:DMF918025 DCJ917526:DCJ918025 CSN917526:CSN918025 CIR917526:CIR918025 BYV917526:BYV918025 BOZ917526:BOZ918025 BFD917526:BFD918025 AVH917526:AVH918025 ALL917526:ALL918025 ABP917526:ABP918025 RT917526:RT918025 HX917526:HX918025 F917526:F918025 WUJ851990:WUJ852489 WKN851990:WKN852489 WAR851990:WAR852489 VQV851990:VQV852489 VGZ851990:VGZ852489 UXD851990:UXD852489 UNH851990:UNH852489 UDL851990:UDL852489 TTP851990:TTP852489 TJT851990:TJT852489 SZX851990:SZX852489 SQB851990:SQB852489 SGF851990:SGF852489 RWJ851990:RWJ852489 RMN851990:RMN852489 RCR851990:RCR852489 QSV851990:QSV852489 QIZ851990:QIZ852489 PZD851990:PZD852489 PPH851990:PPH852489 PFL851990:PFL852489 OVP851990:OVP852489 OLT851990:OLT852489 OBX851990:OBX852489 NSB851990:NSB852489 NIF851990:NIF852489 MYJ851990:MYJ852489 MON851990:MON852489 MER851990:MER852489 LUV851990:LUV852489 LKZ851990:LKZ852489 LBD851990:LBD852489 KRH851990:KRH852489 KHL851990:KHL852489 JXP851990:JXP852489 JNT851990:JNT852489 JDX851990:JDX852489 IUB851990:IUB852489 IKF851990:IKF852489 IAJ851990:IAJ852489 HQN851990:HQN852489 HGR851990:HGR852489 GWV851990:GWV852489 GMZ851990:GMZ852489 GDD851990:GDD852489 FTH851990:FTH852489 FJL851990:FJL852489 EZP851990:EZP852489 EPT851990:EPT852489 EFX851990:EFX852489 DWB851990:DWB852489 DMF851990:DMF852489 DCJ851990:DCJ852489 CSN851990:CSN852489 CIR851990:CIR852489 BYV851990:BYV852489 BOZ851990:BOZ852489 BFD851990:BFD852489 AVH851990:AVH852489 ALL851990:ALL852489 ABP851990:ABP852489 RT851990:RT852489 HX851990:HX852489 F851990:F852489 WUJ786454:WUJ786953 WKN786454:WKN786953 WAR786454:WAR786953 VQV786454:VQV786953 VGZ786454:VGZ786953 UXD786454:UXD786953 UNH786454:UNH786953 UDL786454:UDL786953 TTP786454:TTP786953 TJT786454:TJT786953 SZX786454:SZX786953 SQB786454:SQB786953 SGF786454:SGF786953 RWJ786454:RWJ786953 RMN786454:RMN786953 RCR786454:RCR786953 QSV786454:QSV786953 QIZ786454:QIZ786953 PZD786454:PZD786953 PPH786454:PPH786953 PFL786454:PFL786953 OVP786454:OVP786953 OLT786454:OLT786953 OBX786454:OBX786953 NSB786454:NSB786953 NIF786454:NIF786953 MYJ786454:MYJ786953 MON786454:MON786953 MER786454:MER786953 LUV786454:LUV786953 LKZ786454:LKZ786953 LBD786454:LBD786953 KRH786454:KRH786953 KHL786454:KHL786953 JXP786454:JXP786953 JNT786454:JNT786953 JDX786454:JDX786953 IUB786454:IUB786953 IKF786454:IKF786953 IAJ786454:IAJ786953 HQN786454:HQN786953 HGR786454:HGR786953 GWV786454:GWV786953 GMZ786454:GMZ786953 GDD786454:GDD786953 FTH786454:FTH786953 FJL786454:FJL786953 EZP786454:EZP786953 EPT786454:EPT786953 EFX786454:EFX786953 DWB786454:DWB786953 DMF786454:DMF786953 DCJ786454:DCJ786953 CSN786454:CSN786953 CIR786454:CIR786953 BYV786454:BYV786953 BOZ786454:BOZ786953 BFD786454:BFD786953 AVH786454:AVH786953 ALL786454:ALL786953 ABP786454:ABP786953 RT786454:RT786953 HX786454:HX786953 F786454:F786953 WUJ720918:WUJ721417 WKN720918:WKN721417 WAR720918:WAR721417 VQV720918:VQV721417 VGZ720918:VGZ721417 UXD720918:UXD721417 UNH720918:UNH721417 UDL720918:UDL721417 TTP720918:TTP721417 TJT720918:TJT721417 SZX720918:SZX721417 SQB720918:SQB721417 SGF720918:SGF721417 RWJ720918:RWJ721417 RMN720918:RMN721417 RCR720918:RCR721417 QSV720918:QSV721417 QIZ720918:QIZ721417 PZD720918:PZD721417 PPH720918:PPH721417 PFL720918:PFL721417 OVP720918:OVP721417 OLT720918:OLT721417 OBX720918:OBX721417 NSB720918:NSB721417 NIF720918:NIF721417 MYJ720918:MYJ721417 MON720918:MON721417 MER720918:MER721417 LUV720918:LUV721417 LKZ720918:LKZ721417 LBD720918:LBD721417 KRH720918:KRH721417 KHL720918:KHL721417 JXP720918:JXP721417 JNT720918:JNT721417 JDX720918:JDX721417 IUB720918:IUB721417 IKF720918:IKF721417 IAJ720918:IAJ721417 HQN720918:HQN721417 HGR720918:HGR721417 GWV720918:GWV721417 GMZ720918:GMZ721417 GDD720918:GDD721417 FTH720918:FTH721417 FJL720918:FJL721417 EZP720918:EZP721417 EPT720918:EPT721417 EFX720918:EFX721417 DWB720918:DWB721417 DMF720918:DMF721417 DCJ720918:DCJ721417 CSN720918:CSN721417 CIR720918:CIR721417 BYV720918:BYV721417 BOZ720918:BOZ721417 BFD720918:BFD721417 AVH720918:AVH721417 ALL720918:ALL721417 ABP720918:ABP721417 RT720918:RT721417 HX720918:HX721417 F720918:F721417 WUJ655382:WUJ655881 WKN655382:WKN655881 WAR655382:WAR655881 VQV655382:VQV655881 VGZ655382:VGZ655881 UXD655382:UXD655881 UNH655382:UNH655881 UDL655382:UDL655881 TTP655382:TTP655881 TJT655382:TJT655881 SZX655382:SZX655881 SQB655382:SQB655881 SGF655382:SGF655881 RWJ655382:RWJ655881 RMN655382:RMN655881 RCR655382:RCR655881 QSV655382:QSV655881 QIZ655382:QIZ655881 PZD655382:PZD655881 PPH655382:PPH655881 PFL655382:PFL655881 OVP655382:OVP655881 OLT655382:OLT655881 OBX655382:OBX655881 NSB655382:NSB655881 NIF655382:NIF655881 MYJ655382:MYJ655881 MON655382:MON655881 MER655382:MER655881 LUV655382:LUV655881 LKZ655382:LKZ655881 LBD655382:LBD655881 KRH655382:KRH655881 KHL655382:KHL655881 JXP655382:JXP655881 JNT655382:JNT655881 JDX655382:JDX655881 IUB655382:IUB655881 IKF655382:IKF655881 IAJ655382:IAJ655881 HQN655382:HQN655881 HGR655382:HGR655881 GWV655382:GWV655881 GMZ655382:GMZ655881 GDD655382:GDD655881 FTH655382:FTH655881 FJL655382:FJL655881 EZP655382:EZP655881 EPT655382:EPT655881 EFX655382:EFX655881 DWB655382:DWB655881 DMF655382:DMF655881 DCJ655382:DCJ655881 CSN655382:CSN655881 CIR655382:CIR655881 BYV655382:BYV655881 BOZ655382:BOZ655881 BFD655382:BFD655881 AVH655382:AVH655881 ALL655382:ALL655881 ABP655382:ABP655881 RT655382:RT655881 HX655382:HX655881 F655382:F655881 WUJ589846:WUJ590345 WKN589846:WKN590345 WAR589846:WAR590345 VQV589846:VQV590345 VGZ589846:VGZ590345 UXD589846:UXD590345 UNH589846:UNH590345 UDL589846:UDL590345 TTP589846:TTP590345 TJT589846:TJT590345 SZX589846:SZX590345 SQB589846:SQB590345 SGF589846:SGF590345 RWJ589846:RWJ590345 RMN589846:RMN590345 RCR589846:RCR590345 QSV589846:QSV590345 QIZ589846:QIZ590345 PZD589846:PZD590345 PPH589846:PPH590345 PFL589846:PFL590345 OVP589846:OVP590345 OLT589846:OLT590345 OBX589846:OBX590345 NSB589846:NSB590345 NIF589846:NIF590345 MYJ589846:MYJ590345 MON589846:MON590345 MER589846:MER590345 LUV589846:LUV590345 LKZ589846:LKZ590345 LBD589846:LBD590345 KRH589846:KRH590345 KHL589846:KHL590345 JXP589846:JXP590345 JNT589846:JNT590345 JDX589846:JDX590345 IUB589846:IUB590345 IKF589846:IKF590345 IAJ589846:IAJ590345 HQN589846:HQN590345 HGR589846:HGR590345 GWV589846:GWV590345 GMZ589846:GMZ590345 GDD589846:GDD590345 FTH589846:FTH590345 FJL589846:FJL590345 EZP589846:EZP590345 EPT589846:EPT590345 EFX589846:EFX590345 DWB589846:DWB590345 DMF589846:DMF590345 DCJ589846:DCJ590345 CSN589846:CSN590345 CIR589846:CIR590345 BYV589846:BYV590345 BOZ589846:BOZ590345 BFD589846:BFD590345 AVH589846:AVH590345 ALL589846:ALL590345 ABP589846:ABP590345 RT589846:RT590345 HX589846:HX590345 F589846:F590345 WUJ524310:WUJ524809 WKN524310:WKN524809 WAR524310:WAR524809 VQV524310:VQV524809 VGZ524310:VGZ524809 UXD524310:UXD524809 UNH524310:UNH524809 UDL524310:UDL524809 TTP524310:TTP524809 TJT524310:TJT524809 SZX524310:SZX524809 SQB524310:SQB524809 SGF524310:SGF524809 RWJ524310:RWJ524809 RMN524310:RMN524809 RCR524310:RCR524809 QSV524310:QSV524809 QIZ524310:QIZ524809 PZD524310:PZD524809 PPH524310:PPH524809 PFL524310:PFL524809 OVP524310:OVP524809 OLT524310:OLT524809 OBX524310:OBX524809 NSB524310:NSB524809 NIF524310:NIF524809 MYJ524310:MYJ524809 MON524310:MON524809 MER524310:MER524809 LUV524310:LUV524809 LKZ524310:LKZ524809 LBD524310:LBD524809 KRH524310:KRH524809 KHL524310:KHL524809 JXP524310:JXP524809 JNT524310:JNT524809 JDX524310:JDX524809 IUB524310:IUB524809 IKF524310:IKF524809 IAJ524310:IAJ524809 HQN524310:HQN524809 HGR524310:HGR524809 GWV524310:GWV524809 GMZ524310:GMZ524809 GDD524310:GDD524809 FTH524310:FTH524809 FJL524310:FJL524809 EZP524310:EZP524809 EPT524310:EPT524809 EFX524310:EFX524809 DWB524310:DWB524809 DMF524310:DMF524809 DCJ524310:DCJ524809 CSN524310:CSN524809 CIR524310:CIR524809 BYV524310:BYV524809 BOZ524310:BOZ524809 BFD524310:BFD524809 AVH524310:AVH524809 ALL524310:ALL524809 ABP524310:ABP524809 RT524310:RT524809 HX524310:HX524809 F524310:F524809 WUJ458774:WUJ459273 WKN458774:WKN459273 WAR458774:WAR459273 VQV458774:VQV459273 VGZ458774:VGZ459273 UXD458774:UXD459273 UNH458774:UNH459273 UDL458774:UDL459273 TTP458774:TTP459273 TJT458774:TJT459273 SZX458774:SZX459273 SQB458774:SQB459273 SGF458774:SGF459273 RWJ458774:RWJ459273 RMN458774:RMN459273 RCR458774:RCR459273 QSV458774:QSV459273 QIZ458774:QIZ459273 PZD458774:PZD459273 PPH458774:PPH459273 PFL458774:PFL459273 OVP458774:OVP459273 OLT458774:OLT459273 OBX458774:OBX459273 NSB458774:NSB459273 NIF458774:NIF459273 MYJ458774:MYJ459273 MON458774:MON459273 MER458774:MER459273 LUV458774:LUV459273 LKZ458774:LKZ459273 LBD458774:LBD459273 KRH458774:KRH459273 KHL458774:KHL459273 JXP458774:JXP459273 JNT458774:JNT459273 JDX458774:JDX459273 IUB458774:IUB459273 IKF458774:IKF459273 IAJ458774:IAJ459273 HQN458774:HQN459273 HGR458774:HGR459273 GWV458774:GWV459273 GMZ458774:GMZ459273 GDD458774:GDD459273 FTH458774:FTH459273 FJL458774:FJL459273 EZP458774:EZP459273 EPT458774:EPT459273 EFX458774:EFX459273 DWB458774:DWB459273 DMF458774:DMF459273 DCJ458774:DCJ459273 CSN458774:CSN459273 CIR458774:CIR459273 BYV458774:BYV459273 BOZ458774:BOZ459273 BFD458774:BFD459273 AVH458774:AVH459273 ALL458774:ALL459273 ABP458774:ABP459273 RT458774:RT459273 HX458774:HX459273 F458774:F459273 WUJ393238:WUJ393737 WKN393238:WKN393737 WAR393238:WAR393737 VQV393238:VQV393737 VGZ393238:VGZ393737 UXD393238:UXD393737 UNH393238:UNH393737 UDL393238:UDL393737 TTP393238:TTP393737 TJT393238:TJT393737 SZX393238:SZX393737 SQB393238:SQB393737 SGF393238:SGF393737 RWJ393238:RWJ393737 RMN393238:RMN393737 RCR393238:RCR393737 QSV393238:QSV393737 QIZ393238:QIZ393737 PZD393238:PZD393737 PPH393238:PPH393737 PFL393238:PFL393737 OVP393238:OVP393737 OLT393238:OLT393737 OBX393238:OBX393737 NSB393238:NSB393737 NIF393238:NIF393737 MYJ393238:MYJ393737 MON393238:MON393737 MER393238:MER393737 LUV393238:LUV393737 LKZ393238:LKZ393737 LBD393238:LBD393737 KRH393238:KRH393737 KHL393238:KHL393737 JXP393238:JXP393737 JNT393238:JNT393737 JDX393238:JDX393737 IUB393238:IUB393737 IKF393238:IKF393737 IAJ393238:IAJ393737 HQN393238:HQN393737 HGR393238:HGR393737 GWV393238:GWV393737 GMZ393238:GMZ393737 GDD393238:GDD393737 FTH393238:FTH393737 FJL393238:FJL393737 EZP393238:EZP393737 EPT393238:EPT393737 EFX393238:EFX393737 DWB393238:DWB393737 DMF393238:DMF393737 DCJ393238:DCJ393737 CSN393238:CSN393737 CIR393238:CIR393737 BYV393238:BYV393737 BOZ393238:BOZ393737 BFD393238:BFD393737 AVH393238:AVH393737 ALL393238:ALL393737 ABP393238:ABP393737 RT393238:RT393737 HX393238:HX393737 F393238:F393737 WUJ327702:WUJ328201 WKN327702:WKN328201 WAR327702:WAR328201 VQV327702:VQV328201 VGZ327702:VGZ328201 UXD327702:UXD328201 UNH327702:UNH328201 UDL327702:UDL328201 TTP327702:TTP328201 TJT327702:TJT328201 SZX327702:SZX328201 SQB327702:SQB328201 SGF327702:SGF328201 RWJ327702:RWJ328201 RMN327702:RMN328201 RCR327702:RCR328201 QSV327702:QSV328201 QIZ327702:QIZ328201 PZD327702:PZD328201 PPH327702:PPH328201 PFL327702:PFL328201 OVP327702:OVP328201 OLT327702:OLT328201 OBX327702:OBX328201 NSB327702:NSB328201 NIF327702:NIF328201 MYJ327702:MYJ328201 MON327702:MON328201 MER327702:MER328201 LUV327702:LUV328201 LKZ327702:LKZ328201 LBD327702:LBD328201 KRH327702:KRH328201 KHL327702:KHL328201 JXP327702:JXP328201 JNT327702:JNT328201 JDX327702:JDX328201 IUB327702:IUB328201 IKF327702:IKF328201 IAJ327702:IAJ328201 HQN327702:HQN328201 HGR327702:HGR328201 GWV327702:GWV328201 GMZ327702:GMZ328201 GDD327702:GDD328201 FTH327702:FTH328201 FJL327702:FJL328201 EZP327702:EZP328201 EPT327702:EPT328201 EFX327702:EFX328201 DWB327702:DWB328201 DMF327702:DMF328201 DCJ327702:DCJ328201 CSN327702:CSN328201 CIR327702:CIR328201 BYV327702:BYV328201 BOZ327702:BOZ328201 BFD327702:BFD328201 AVH327702:AVH328201 ALL327702:ALL328201 ABP327702:ABP328201 RT327702:RT328201 HX327702:HX328201 F327702:F328201 WUJ262166:WUJ262665 WKN262166:WKN262665 WAR262166:WAR262665 VQV262166:VQV262665 VGZ262166:VGZ262665 UXD262166:UXD262665 UNH262166:UNH262665 UDL262166:UDL262665 TTP262166:TTP262665 TJT262166:TJT262665 SZX262166:SZX262665 SQB262166:SQB262665 SGF262166:SGF262665 RWJ262166:RWJ262665 RMN262166:RMN262665 RCR262166:RCR262665 QSV262166:QSV262665 QIZ262166:QIZ262665 PZD262166:PZD262665 PPH262166:PPH262665 PFL262166:PFL262665 OVP262166:OVP262665 OLT262166:OLT262665 OBX262166:OBX262665 NSB262166:NSB262665 NIF262166:NIF262665 MYJ262166:MYJ262665 MON262166:MON262665 MER262166:MER262665 LUV262166:LUV262665 LKZ262166:LKZ262665 LBD262166:LBD262665 KRH262166:KRH262665 KHL262166:KHL262665 JXP262166:JXP262665 JNT262166:JNT262665 JDX262166:JDX262665 IUB262166:IUB262665 IKF262166:IKF262665 IAJ262166:IAJ262665 HQN262166:HQN262665 HGR262166:HGR262665 GWV262166:GWV262665 GMZ262166:GMZ262665 GDD262166:GDD262665 FTH262166:FTH262665 FJL262166:FJL262665 EZP262166:EZP262665 EPT262166:EPT262665 EFX262166:EFX262665 DWB262166:DWB262665 DMF262166:DMF262665 DCJ262166:DCJ262665 CSN262166:CSN262665 CIR262166:CIR262665 BYV262166:BYV262665 BOZ262166:BOZ262665 BFD262166:BFD262665 AVH262166:AVH262665 ALL262166:ALL262665 ABP262166:ABP262665 RT262166:RT262665 HX262166:HX262665 F262166:F262665 WUJ196630:WUJ197129 WKN196630:WKN197129 WAR196630:WAR197129 VQV196630:VQV197129 VGZ196630:VGZ197129 UXD196630:UXD197129 UNH196630:UNH197129 UDL196630:UDL197129 TTP196630:TTP197129 TJT196630:TJT197129 SZX196630:SZX197129 SQB196630:SQB197129 SGF196630:SGF197129 RWJ196630:RWJ197129 RMN196630:RMN197129 RCR196630:RCR197129 QSV196630:QSV197129 QIZ196630:QIZ197129 PZD196630:PZD197129 PPH196630:PPH197129 PFL196630:PFL197129 OVP196630:OVP197129 OLT196630:OLT197129 OBX196630:OBX197129 NSB196630:NSB197129 NIF196630:NIF197129 MYJ196630:MYJ197129 MON196630:MON197129 MER196630:MER197129 LUV196630:LUV197129 LKZ196630:LKZ197129 LBD196630:LBD197129 KRH196630:KRH197129 KHL196630:KHL197129 JXP196630:JXP197129 JNT196630:JNT197129 JDX196630:JDX197129 IUB196630:IUB197129 IKF196630:IKF197129 IAJ196630:IAJ197129 HQN196630:HQN197129 HGR196630:HGR197129 GWV196630:GWV197129 GMZ196630:GMZ197129 GDD196630:GDD197129 FTH196630:FTH197129 FJL196630:FJL197129 EZP196630:EZP197129 EPT196630:EPT197129 EFX196630:EFX197129 DWB196630:DWB197129 DMF196630:DMF197129 DCJ196630:DCJ197129 CSN196630:CSN197129 CIR196630:CIR197129 BYV196630:BYV197129 BOZ196630:BOZ197129 BFD196630:BFD197129 AVH196630:AVH197129 ALL196630:ALL197129 ABP196630:ABP197129 RT196630:RT197129 HX196630:HX197129 F196630:F197129 WUJ131094:WUJ131593 WKN131094:WKN131593 WAR131094:WAR131593 VQV131094:VQV131593 VGZ131094:VGZ131593 UXD131094:UXD131593 UNH131094:UNH131593 UDL131094:UDL131593 TTP131094:TTP131593 TJT131094:TJT131593 SZX131094:SZX131593 SQB131094:SQB131593 SGF131094:SGF131593 RWJ131094:RWJ131593 RMN131094:RMN131593 RCR131094:RCR131593 QSV131094:QSV131593 QIZ131094:QIZ131593 PZD131094:PZD131593 PPH131094:PPH131593 PFL131094:PFL131593 OVP131094:OVP131593 OLT131094:OLT131593 OBX131094:OBX131593 NSB131094:NSB131593 NIF131094:NIF131593 MYJ131094:MYJ131593 MON131094:MON131593 MER131094:MER131593 LUV131094:LUV131593 LKZ131094:LKZ131593 LBD131094:LBD131593 KRH131094:KRH131593 KHL131094:KHL131593 JXP131094:JXP131593 JNT131094:JNT131593 JDX131094:JDX131593 IUB131094:IUB131593 IKF131094:IKF131593 IAJ131094:IAJ131593 HQN131094:HQN131593 HGR131094:HGR131593 GWV131094:GWV131593 GMZ131094:GMZ131593 GDD131094:GDD131593 FTH131094:FTH131593 FJL131094:FJL131593 EZP131094:EZP131593 EPT131094:EPT131593 EFX131094:EFX131593 DWB131094:DWB131593 DMF131094:DMF131593 DCJ131094:DCJ131593 CSN131094:CSN131593 CIR131094:CIR131593 BYV131094:BYV131593 BOZ131094:BOZ131593 BFD131094:BFD131593 AVH131094:AVH131593 ALL131094:ALL131593 ABP131094:ABP131593 RT131094:RT131593 HX131094:HX131593 F131094:F131593 WUJ65558:WUJ66057 WKN65558:WKN66057 WAR65558:WAR66057 VQV65558:VQV66057 VGZ65558:VGZ66057 UXD65558:UXD66057 UNH65558:UNH66057 UDL65558:UDL66057 TTP65558:TTP66057 TJT65558:TJT66057 SZX65558:SZX66057 SQB65558:SQB66057 SGF65558:SGF66057 RWJ65558:RWJ66057 RMN65558:RMN66057 RCR65558:RCR66057 QSV65558:QSV66057 QIZ65558:QIZ66057 PZD65558:PZD66057 PPH65558:PPH66057 PFL65558:PFL66057 OVP65558:OVP66057 OLT65558:OLT66057 OBX65558:OBX66057 NSB65558:NSB66057 NIF65558:NIF66057 MYJ65558:MYJ66057 MON65558:MON66057 MER65558:MER66057 LUV65558:LUV66057 LKZ65558:LKZ66057 LBD65558:LBD66057 KRH65558:KRH66057 KHL65558:KHL66057 JXP65558:JXP66057 JNT65558:JNT66057 JDX65558:JDX66057 IUB65558:IUB66057 IKF65558:IKF66057 IAJ65558:IAJ66057 HQN65558:HQN66057 HGR65558:HGR66057 GWV65558:GWV66057 GMZ65558:GMZ66057 GDD65558:GDD66057 FTH65558:FTH66057 FJL65558:FJL66057 EZP65558:EZP66057 EPT65558:EPT66057 EFX65558:EFX66057 DWB65558:DWB66057 DMF65558:DMF66057 DCJ65558:DCJ66057 CSN65558:CSN66057 CIR65558:CIR66057 BYV65558:BYV66057 BOZ65558:BOZ66057 BFD65558:BFD66057 AVH65558:AVH66057 ALL65558:ALL66057 ABP65558:ABP66057 RT65558:RT66057 HX65558:HX66057 F65558:F66057 WUJ22:WUJ521 WKN22:WKN521 WAR22:WAR521 VQV22:VQV521 VGZ22:VGZ521 UXD22:UXD521 UNH22:UNH521 UDL22:UDL521 TTP22:TTP521 TJT22:TJT521 SZX22:SZX521 SQB22:SQB521 SGF22:SGF521 RWJ22:RWJ521 RMN22:RMN521 RCR22:RCR521 QSV22:QSV521 QIZ22:QIZ521 PZD22:PZD521 PPH22:PPH521 PFL22:PFL521 OVP22:OVP521 OLT22:OLT521 OBX22:OBX521 NSB22:NSB521 NIF22:NIF521 MYJ22:MYJ521 MON22:MON521 MER22:MER521 LUV22:LUV521 LKZ22:LKZ521 LBD22:LBD521 KRH22:KRH521 KHL22:KHL521 JXP22:JXP521 JNT22:JNT521 JDX22:JDX521 IUB22:IUB521 IKF22:IKF521 IAJ22:IAJ521 HQN22:HQN521 HGR22:HGR521 GWV22:GWV521 GMZ22:GMZ521 GDD22:GDD521 FTH22:FTH521 FJL22:FJL521 EZP22:EZP521 EPT22:EPT521 EFX22:EFX521 DWB22:DWB521 DMF22:DMF521 DCJ22:DCJ521 CSN22:CSN521 CIR22:CIR521 BYV22:BYV521 BOZ22:BOZ521 BFD22:BFD521 AVH22:AVH521 ALL22:ALL521 ABP22:ABP521 RT22:RT521">
      <formula1>IF(SUBSTITUTE($E22," ","")="GBVSensitization",INDIRECT(CONCATENATE(SUBSTITUTE($D22," ",""),"District")),IF(SUBSTITUTE($E22," ","")="ServiceDeliverySite",INDIRECT(CONCATENATE(SUBSTITUTE($D22," ",""),"SDS")),INDIRECT(SUBSTITUTE($E22," ",""))))</formula1>
    </dataValidation>
    <dataValidation type="list" allowBlank="1" showInputMessage="1" showErrorMessage="1" sqref="HV22:HV521 WUH983062:WUH983561 WKL983062:WKL983561 WAP983062:WAP983561 VQT983062:VQT983561 VGX983062:VGX983561 UXB983062:UXB983561 UNF983062:UNF983561 UDJ983062:UDJ983561 TTN983062:TTN983561 TJR983062:TJR983561 SZV983062:SZV983561 SPZ983062:SPZ983561 SGD983062:SGD983561 RWH983062:RWH983561 RML983062:RML983561 RCP983062:RCP983561 QST983062:QST983561 QIX983062:QIX983561 PZB983062:PZB983561 PPF983062:PPF983561 PFJ983062:PFJ983561 OVN983062:OVN983561 OLR983062:OLR983561 OBV983062:OBV983561 NRZ983062:NRZ983561 NID983062:NID983561 MYH983062:MYH983561 MOL983062:MOL983561 MEP983062:MEP983561 LUT983062:LUT983561 LKX983062:LKX983561 LBB983062:LBB983561 KRF983062:KRF983561 KHJ983062:KHJ983561 JXN983062:JXN983561 JNR983062:JNR983561 JDV983062:JDV983561 ITZ983062:ITZ983561 IKD983062:IKD983561 IAH983062:IAH983561 HQL983062:HQL983561 HGP983062:HGP983561 GWT983062:GWT983561 GMX983062:GMX983561 GDB983062:GDB983561 FTF983062:FTF983561 FJJ983062:FJJ983561 EZN983062:EZN983561 EPR983062:EPR983561 EFV983062:EFV983561 DVZ983062:DVZ983561 DMD983062:DMD983561 DCH983062:DCH983561 CSL983062:CSL983561 CIP983062:CIP983561 BYT983062:BYT983561 BOX983062:BOX983561 BFB983062:BFB983561 AVF983062:AVF983561 ALJ983062:ALJ983561 ABN983062:ABN983561 RR983062:RR983561 HV983062:HV983561 D983062:D983561 WUH917526:WUH918025 WKL917526:WKL918025 WAP917526:WAP918025 VQT917526:VQT918025 VGX917526:VGX918025 UXB917526:UXB918025 UNF917526:UNF918025 UDJ917526:UDJ918025 TTN917526:TTN918025 TJR917526:TJR918025 SZV917526:SZV918025 SPZ917526:SPZ918025 SGD917526:SGD918025 RWH917526:RWH918025 RML917526:RML918025 RCP917526:RCP918025 QST917526:QST918025 QIX917526:QIX918025 PZB917526:PZB918025 PPF917526:PPF918025 PFJ917526:PFJ918025 OVN917526:OVN918025 OLR917526:OLR918025 OBV917526:OBV918025 NRZ917526:NRZ918025 NID917526:NID918025 MYH917526:MYH918025 MOL917526:MOL918025 MEP917526:MEP918025 LUT917526:LUT918025 LKX917526:LKX918025 LBB917526:LBB918025 KRF917526:KRF918025 KHJ917526:KHJ918025 JXN917526:JXN918025 JNR917526:JNR918025 JDV917526:JDV918025 ITZ917526:ITZ918025 IKD917526:IKD918025 IAH917526:IAH918025 HQL917526:HQL918025 HGP917526:HGP918025 GWT917526:GWT918025 GMX917526:GMX918025 GDB917526:GDB918025 FTF917526:FTF918025 FJJ917526:FJJ918025 EZN917526:EZN918025 EPR917526:EPR918025 EFV917526:EFV918025 DVZ917526:DVZ918025 DMD917526:DMD918025 DCH917526:DCH918025 CSL917526:CSL918025 CIP917526:CIP918025 BYT917526:BYT918025 BOX917526:BOX918025 BFB917526:BFB918025 AVF917526:AVF918025 ALJ917526:ALJ918025 ABN917526:ABN918025 RR917526:RR918025 HV917526:HV918025 D917526:D918025 WUH851990:WUH852489 WKL851990:WKL852489 WAP851990:WAP852489 VQT851990:VQT852489 VGX851990:VGX852489 UXB851990:UXB852489 UNF851990:UNF852489 UDJ851990:UDJ852489 TTN851990:TTN852489 TJR851990:TJR852489 SZV851990:SZV852489 SPZ851990:SPZ852489 SGD851990:SGD852489 RWH851990:RWH852489 RML851990:RML852489 RCP851990:RCP852489 QST851990:QST852489 QIX851990:QIX852489 PZB851990:PZB852489 PPF851990:PPF852489 PFJ851990:PFJ852489 OVN851990:OVN852489 OLR851990:OLR852489 OBV851990:OBV852489 NRZ851990:NRZ852489 NID851990:NID852489 MYH851990:MYH852489 MOL851990:MOL852489 MEP851990:MEP852489 LUT851990:LUT852489 LKX851990:LKX852489 LBB851990:LBB852489 KRF851990:KRF852489 KHJ851990:KHJ852489 JXN851990:JXN852489 JNR851990:JNR852489 JDV851990:JDV852489 ITZ851990:ITZ852489 IKD851990:IKD852489 IAH851990:IAH852489 HQL851990:HQL852489 HGP851990:HGP852489 GWT851990:GWT852489 GMX851990:GMX852489 GDB851990:GDB852489 FTF851990:FTF852489 FJJ851990:FJJ852489 EZN851990:EZN852489 EPR851990:EPR852489 EFV851990:EFV852489 DVZ851990:DVZ852489 DMD851990:DMD852489 DCH851990:DCH852489 CSL851990:CSL852489 CIP851990:CIP852489 BYT851990:BYT852489 BOX851990:BOX852489 BFB851990:BFB852489 AVF851990:AVF852489 ALJ851990:ALJ852489 ABN851990:ABN852489 RR851990:RR852489 HV851990:HV852489 D851990:D852489 WUH786454:WUH786953 WKL786454:WKL786953 WAP786454:WAP786953 VQT786454:VQT786953 VGX786454:VGX786953 UXB786454:UXB786953 UNF786454:UNF786953 UDJ786454:UDJ786953 TTN786454:TTN786953 TJR786454:TJR786953 SZV786454:SZV786953 SPZ786454:SPZ786953 SGD786454:SGD786953 RWH786454:RWH786953 RML786454:RML786953 RCP786454:RCP786953 QST786454:QST786953 QIX786454:QIX786953 PZB786454:PZB786953 PPF786454:PPF786953 PFJ786454:PFJ786953 OVN786454:OVN786953 OLR786454:OLR786953 OBV786454:OBV786953 NRZ786454:NRZ786953 NID786454:NID786953 MYH786454:MYH786953 MOL786454:MOL786953 MEP786454:MEP786953 LUT786454:LUT786953 LKX786454:LKX786953 LBB786454:LBB786953 KRF786454:KRF786953 KHJ786454:KHJ786953 JXN786454:JXN786953 JNR786454:JNR786953 JDV786454:JDV786953 ITZ786454:ITZ786953 IKD786454:IKD786953 IAH786454:IAH786953 HQL786454:HQL786953 HGP786454:HGP786953 GWT786454:GWT786953 GMX786454:GMX786953 GDB786454:GDB786953 FTF786454:FTF786953 FJJ786454:FJJ786953 EZN786454:EZN786953 EPR786454:EPR786953 EFV786454:EFV786953 DVZ786454:DVZ786953 DMD786454:DMD786953 DCH786454:DCH786953 CSL786454:CSL786953 CIP786454:CIP786953 BYT786454:BYT786953 BOX786454:BOX786953 BFB786454:BFB786953 AVF786454:AVF786953 ALJ786454:ALJ786953 ABN786454:ABN786953 RR786454:RR786953 HV786454:HV786953 D786454:D786953 WUH720918:WUH721417 WKL720918:WKL721417 WAP720918:WAP721417 VQT720918:VQT721417 VGX720918:VGX721417 UXB720918:UXB721417 UNF720918:UNF721417 UDJ720918:UDJ721417 TTN720918:TTN721417 TJR720918:TJR721417 SZV720918:SZV721417 SPZ720918:SPZ721417 SGD720918:SGD721417 RWH720918:RWH721417 RML720918:RML721417 RCP720918:RCP721417 QST720918:QST721417 QIX720918:QIX721417 PZB720918:PZB721417 PPF720918:PPF721417 PFJ720918:PFJ721417 OVN720918:OVN721417 OLR720918:OLR721417 OBV720918:OBV721417 NRZ720918:NRZ721417 NID720918:NID721417 MYH720918:MYH721417 MOL720918:MOL721417 MEP720918:MEP721417 LUT720918:LUT721417 LKX720918:LKX721417 LBB720918:LBB721417 KRF720918:KRF721417 KHJ720918:KHJ721417 JXN720918:JXN721417 JNR720918:JNR721417 JDV720918:JDV721417 ITZ720918:ITZ721417 IKD720918:IKD721417 IAH720918:IAH721417 HQL720918:HQL721417 HGP720918:HGP721417 GWT720918:GWT721417 GMX720918:GMX721417 GDB720918:GDB721417 FTF720918:FTF721417 FJJ720918:FJJ721417 EZN720918:EZN721417 EPR720918:EPR721417 EFV720918:EFV721417 DVZ720918:DVZ721417 DMD720918:DMD721417 DCH720918:DCH721417 CSL720918:CSL721417 CIP720918:CIP721417 BYT720918:BYT721417 BOX720918:BOX721417 BFB720918:BFB721417 AVF720918:AVF721417 ALJ720918:ALJ721417 ABN720918:ABN721417 RR720918:RR721417 HV720918:HV721417 D720918:D721417 WUH655382:WUH655881 WKL655382:WKL655881 WAP655382:WAP655881 VQT655382:VQT655881 VGX655382:VGX655881 UXB655382:UXB655881 UNF655382:UNF655881 UDJ655382:UDJ655881 TTN655382:TTN655881 TJR655382:TJR655881 SZV655382:SZV655881 SPZ655382:SPZ655881 SGD655382:SGD655881 RWH655382:RWH655881 RML655382:RML655881 RCP655382:RCP655881 QST655382:QST655881 QIX655382:QIX655881 PZB655382:PZB655881 PPF655382:PPF655881 PFJ655382:PFJ655881 OVN655382:OVN655881 OLR655382:OLR655881 OBV655382:OBV655881 NRZ655382:NRZ655881 NID655382:NID655881 MYH655382:MYH655881 MOL655382:MOL655881 MEP655382:MEP655881 LUT655382:LUT655881 LKX655382:LKX655881 LBB655382:LBB655881 KRF655382:KRF655881 KHJ655382:KHJ655881 JXN655382:JXN655881 JNR655382:JNR655881 JDV655382:JDV655881 ITZ655382:ITZ655881 IKD655382:IKD655881 IAH655382:IAH655881 HQL655382:HQL655881 HGP655382:HGP655881 GWT655382:GWT655881 GMX655382:GMX655881 GDB655382:GDB655881 FTF655382:FTF655881 FJJ655382:FJJ655881 EZN655382:EZN655881 EPR655382:EPR655881 EFV655382:EFV655881 DVZ655382:DVZ655881 DMD655382:DMD655881 DCH655382:DCH655881 CSL655382:CSL655881 CIP655382:CIP655881 BYT655382:BYT655881 BOX655382:BOX655881 BFB655382:BFB655881 AVF655382:AVF655881 ALJ655382:ALJ655881 ABN655382:ABN655881 RR655382:RR655881 HV655382:HV655881 D655382:D655881 WUH589846:WUH590345 WKL589846:WKL590345 WAP589846:WAP590345 VQT589846:VQT590345 VGX589846:VGX590345 UXB589846:UXB590345 UNF589846:UNF590345 UDJ589846:UDJ590345 TTN589846:TTN590345 TJR589846:TJR590345 SZV589846:SZV590345 SPZ589846:SPZ590345 SGD589846:SGD590345 RWH589846:RWH590345 RML589846:RML590345 RCP589846:RCP590345 QST589846:QST590345 QIX589846:QIX590345 PZB589846:PZB590345 PPF589846:PPF590345 PFJ589846:PFJ590345 OVN589846:OVN590345 OLR589846:OLR590345 OBV589846:OBV590345 NRZ589846:NRZ590345 NID589846:NID590345 MYH589846:MYH590345 MOL589846:MOL590345 MEP589846:MEP590345 LUT589846:LUT590345 LKX589846:LKX590345 LBB589846:LBB590345 KRF589846:KRF590345 KHJ589846:KHJ590345 JXN589846:JXN590345 JNR589846:JNR590345 JDV589846:JDV590345 ITZ589846:ITZ590345 IKD589846:IKD590345 IAH589846:IAH590345 HQL589846:HQL590345 HGP589846:HGP590345 GWT589846:GWT590345 GMX589846:GMX590345 GDB589846:GDB590345 FTF589846:FTF590345 FJJ589846:FJJ590345 EZN589846:EZN590345 EPR589846:EPR590345 EFV589846:EFV590345 DVZ589846:DVZ590345 DMD589846:DMD590345 DCH589846:DCH590345 CSL589846:CSL590345 CIP589846:CIP590345 BYT589846:BYT590345 BOX589846:BOX590345 BFB589846:BFB590345 AVF589846:AVF590345 ALJ589846:ALJ590345 ABN589846:ABN590345 RR589846:RR590345 HV589846:HV590345 D589846:D590345 WUH524310:WUH524809 WKL524310:WKL524809 WAP524310:WAP524809 VQT524310:VQT524809 VGX524310:VGX524809 UXB524310:UXB524809 UNF524310:UNF524809 UDJ524310:UDJ524809 TTN524310:TTN524809 TJR524310:TJR524809 SZV524310:SZV524809 SPZ524310:SPZ524809 SGD524310:SGD524809 RWH524310:RWH524809 RML524310:RML524809 RCP524310:RCP524809 QST524310:QST524809 QIX524310:QIX524809 PZB524310:PZB524809 PPF524310:PPF524809 PFJ524310:PFJ524809 OVN524310:OVN524809 OLR524310:OLR524809 OBV524310:OBV524809 NRZ524310:NRZ524809 NID524310:NID524809 MYH524310:MYH524809 MOL524310:MOL524809 MEP524310:MEP524809 LUT524310:LUT524809 LKX524310:LKX524809 LBB524310:LBB524809 KRF524310:KRF524809 KHJ524310:KHJ524809 JXN524310:JXN524809 JNR524310:JNR524809 JDV524310:JDV524809 ITZ524310:ITZ524809 IKD524310:IKD524809 IAH524310:IAH524809 HQL524310:HQL524809 HGP524310:HGP524809 GWT524310:GWT524809 GMX524310:GMX524809 GDB524310:GDB524809 FTF524310:FTF524809 FJJ524310:FJJ524809 EZN524310:EZN524809 EPR524310:EPR524809 EFV524310:EFV524809 DVZ524310:DVZ524809 DMD524310:DMD524809 DCH524310:DCH524809 CSL524310:CSL524809 CIP524310:CIP524809 BYT524310:BYT524809 BOX524310:BOX524809 BFB524310:BFB524809 AVF524310:AVF524809 ALJ524310:ALJ524809 ABN524310:ABN524809 RR524310:RR524809 HV524310:HV524809 D524310:D524809 WUH458774:WUH459273 WKL458774:WKL459273 WAP458774:WAP459273 VQT458774:VQT459273 VGX458774:VGX459273 UXB458774:UXB459273 UNF458774:UNF459273 UDJ458774:UDJ459273 TTN458774:TTN459273 TJR458774:TJR459273 SZV458774:SZV459273 SPZ458774:SPZ459273 SGD458774:SGD459273 RWH458774:RWH459273 RML458774:RML459273 RCP458774:RCP459273 QST458774:QST459273 QIX458774:QIX459273 PZB458774:PZB459273 PPF458774:PPF459273 PFJ458774:PFJ459273 OVN458774:OVN459273 OLR458774:OLR459273 OBV458774:OBV459273 NRZ458774:NRZ459273 NID458774:NID459273 MYH458774:MYH459273 MOL458774:MOL459273 MEP458774:MEP459273 LUT458774:LUT459273 LKX458774:LKX459273 LBB458774:LBB459273 KRF458774:KRF459273 KHJ458774:KHJ459273 JXN458774:JXN459273 JNR458774:JNR459273 JDV458774:JDV459273 ITZ458774:ITZ459273 IKD458774:IKD459273 IAH458774:IAH459273 HQL458774:HQL459273 HGP458774:HGP459273 GWT458774:GWT459273 GMX458774:GMX459273 GDB458774:GDB459273 FTF458774:FTF459273 FJJ458774:FJJ459273 EZN458774:EZN459273 EPR458774:EPR459273 EFV458774:EFV459273 DVZ458774:DVZ459273 DMD458774:DMD459273 DCH458774:DCH459273 CSL458774:CSL459273 CIP458774:CIP459273 BYT458774:BYT459273 BOX458774:BOX459273 BFB458774:BFB459273 AVF458774:AVF459273 ALJ458774:ALJ459273 ABN458774:ABN459273 RR458774:RR459273 HV458774:HV459273 D458774:D459273 WUH393238:WUH393737 WKL393238:WKL393737 WAP393238:WAP393737 VQT393238:VQT393737 VGX393238:VGX393737 UXB393238:UXB393737 UNF393238:UNF393737 UDJ393238:UDJ393737 TTN393238:TTN393737 TJR393238:TJR393737 SZV393238:SZV393737 SPZ393238:SPZ393737 SGD393238:SGD393737 RWH393238:RWH393737 RML393238:RML393737 RCP393238:RCP393737 QST393238:QST393737 QIX393238:QIX393737 PZB393238:PZB393737 PPF393238:PPF393737 PFJ393238:PFJ393737 OVN393238:OVN393737 OLR393238:OLR393737 OBV393238:OBV393737 NRZ393238:NRZ393737 NID393238:NID393737 MYH393238:MYH393737 MOL393238:MOL393737 MEP393238:MEP393737 LUT393238:LUT393737 LKX393238:LKX393737 LBB393238:LBB393737 KRF393238:KRF393737 KHJ393238:KHJ393737 JXN393238:JXN393737 JNR393238:JNR393737 JDV393238:JDV393737 ITZ393238:ITZ393737 IKD393238:IKD393737 IAH393238:IAH393737 HQL393238:HQL393737 HGP393238:HGP393737 GWT393238:GWT393737 GMX393238:GMX393737 GDB393238:GDB393737 FTF393238:FTF393737 FJJ393238:FJJ393737 EZN393238:EZN393737 EPR393238:EPR393737 EFV393238:EFV393737 DVZ393238:DVZ393737 DMD393238:DMD393737 DCH393238:DCH393737 CSL393238:CSL393737 CIP393238:CIP393737 BYT393238:BYT393737 BOX393238:BOX393737 BFB393238:BFB393737 AVF393238:AVF393737 ALJ393238:ALJ393737 ABN393238:ABN393737 RR393238:RR393737 HV393238:HV393737 D393238:D393737 WUH327702:WUH328201 WKL327702:WKL328201 WAP327702:WAP328201 VQT327702:VQT328201 VGX327702:VGX328201 UXB327702:UXB328201 UNF327702:UNF328201 UDJ327702:UDJ328201 TTN327702:TTN328201 TJR327702:TJR328201 SZV327702:SZV328201 SPZ327702:SPZ328201 SGD327702:SGD328201 RWH327702:RWH328201 RML327702:RML328201 RCP327702:RCP328201 QST327702:QST328201 QIX327702:QIX328201 PZB327702:PZB328201 PPF327702:PPF328201 PFJ327702:PFJ328201 OVN327702:OVN328201 OLR327702:OLR328201 OBV327702:OBV328201 NRZ327702:NRZ328201 NID327702:NID328201 MYH327702:MYH328201 MOL327702:MOL328201 MEP327702:MEP328201 LUT327702:LUT328201 LKX327702:LKX328201 LBB327702:LBB328201 KRF327702:KRF328201 KHJ327702:KHJ328201 JXN327702:JXN328201 JNR327702:JNR328201 JDV327702:JDV328201 ITZ327702:ITZ328201 IKD327702:IKD328201 IAH327702:IAH328201 HQL327702:HQL328201 HGP327702:HGP328201 GWT327702:GWT328201 GMX327702:GMX328201 GDB327702:GDB328201 FTF327702:FTF328201 FJJ327702:FJJ328201 EZN327702:EZN328201 EPR327702:EPR328201 EFV327702:EFV328201 DVZ327702:DVZ328201 DMD327702:DMD328201 DCH327702:DCH328201 CSL327702:CSL328201 CIP327702:CIP328201 BYT327702:BYT328201 BOX327702:BOX328201 BFB327702:BFB328201 AVF327702:AVF328201 ALJ327702:ALJ328201 ABN327702:ABN328201 RR327702:RR328201 HV327702:HV328201 D327702:D328201 WUH262166:WUH262665 WKL262166:WKL262665 WAP262166:WAP262665 VQT262166:VQT262665 VGX262166:VGX262665 UXB262166:UXB262665 UNF262166:UNF262665 UDJ262166:UDJ262665 TTN262166:TTN262665 TJR262166:TJR262665 SZV262166:SZV262665 SPZ262166:SPZ262665 SGD262166:SGD262665 RWH262166:RWH262665 RML262166:RML262665 RCP262166:RCP262665 QST262166:QST262665 QIX262166:QIX262665 PZB262166:PZB262665 PPF262166:PPF262665 PFJ262166:PFJ262665 OVN262166:OVN262665 OLR262166:OLR262665 OBV262166:OBV262665 NRZ262166:NRZ262665 NID262166:NID262665 MYH262166:MYH262665 MOL262166:MOL262665 MEP262166:MEP262665 LUT262166:LUT262665 LKX262166:LKX262665 LBB262166:LBB262665 KRF262166:KRF262665 KHJ262166:KHJ262665 JXN262166:JXN262665 JNR262166:JNR262665 JDV262166:JDV262665 ITZ262166:ITZ262665 IKD262166:IKD262665 IAH262166:IAH262665 HQL262166:HQL262665 HGP262166:HGP262665 GWT262166:GWT262665 GMX262166:GMX262665 GDB262166:GDB262665 FTF262166:FTF262665 FJJ262166:FJJ262665 EZN262166:EZN262665 EPR262166:EPR262665 EFV262166:EFV262665 DVZ262166:DVZ262665 DMD262166:DMD262665 DCH262166:DCH262665 CSL262166:CSL262665 CIP262166:CIP262665 BYT262166:BYT262665 BOX262166:BOX262665 BFB262166:BFB262665 AVF262166:AVF262665 ALJ262166:ALJ262665 ABN262166:ABN262665 RR262166:RR262665 HV262166:HV262665 D262166:D262665 WUH196630:WUH197129 WKL196630:WKL197129 WAP196630:WAP197129 VQT196630:VQT197129 VGX196630:VGX197129 UXB196630:UXB197129 UNF196630:UNF197129 UDJ196630:UDJ197129 TTN196630:TTN197129 TJR196630:TJR197129 SZV196630:SZV197129 SPZ196630:SPZ197129 SGD196630:SGD197129 RWH196630:RWH197129 RML196630:RML197129 RCP196630:RCP197129 QST196630:QST197129 QIX196630:QIX197129 PZB196630:PZB197129 PPF196630:PPF197129 PFJ196630:PFJ197129 OVN196630:OVN197129 OLR196630:OLR197129 OBV196630:OBV197129 NRZ196630:NRZ197129 NID196630:NID197129 MYH196630:MYH197129 MOL196630:MOL197129 MEP196630:MEP197129 LUT196630:LUT197129 LKX196630:LKX197129 LBB196630:LBB197129 KRF196630:KRF197129 KHJ196630:KHJ197129 JXN196630:JXN197129 JNR196630:JNR197129 JDV196630:JDV197129 ITZ196630:ITZ197129 IKD196630:IKD197129 IAH196630:IAH197129 HQL196630:HQL197129 HGP196630:HGP197129 GWT196630:GWT197129 GMX196630:GMX197129 GDB196630:GDB197129 FTF196630:FTF197129 FJJ196630:FJJ197129 EZN196630:EZN197129 EPR196630:EPR197129 EFV196630:EFV197129 DVZ196630:DVZ197129 DMD196630:DMD197129 DCH196630:DCH197129 CSL196630:CSL197129 CIP196630:CIP197129 BYT196630:BYT197129 BOX196630:BOX197129 BFB196630:BFB197129 AVF196630:AVF197129 ALJ196630:ALJ197129 ABN196630:ABN197129 RR196630:RR197129 HV196630:HV197129 D196630:D197129 WUH131094:WUH131593 WKL131094:WKL131593 WAP131094:WAP131593 VQT131094:VQT131593 VGX131094:VGX131593 UXB131094:UXB131593 UNF131094:UNF131593 UDJ131094:UDJ131593 TTN131094:TTN131593 TJR131094:TJR131593 SZV131094:SZV131593 SPZ131094:SPZ131593 SGD131094:SGD131593 RWH131094:RWH131593 RML131094:RML131593 RCP131094:RCP131593 QST131094:QST131593 QIX131094:QIX131593 PZB131094:PZB131593 PPF131094:PPF131593 PFJ131094:PFJ131593 OVN131094:OVN131593 OLR131094:OLR131593 OBV131094:OBV131593 NRZ131094:NRZ131593 NID131094:NID131593 MYH131094:MYH131593 MOL131094:MOL131593 MEP131094:MEP131593 LUT131094:LUT131593 LKX131094:LKX131593 LBB131094:LBB131593 KRF131094:KRF131593 KHJ131094:KHJ131593 JXN131094:JXN131593 JNR131094:JNR131593 JDV131094:JDV131593 ITZ131094:ITZ131593 IKD131094:IKD131593 IAH131094:IAH131593 HQL131094:HQL131593 HGP131094:HGP131593 GWT131094:GWT131593 GMX131094:GMX131593 GDB131094:GDB131593 FTF131094:FTF131593 FJJ131094:FJJ131593 EZN131094:EZN131593 EPR131094:EPR131593 EFV131094:EFV131593 DVZ131094:DVZ131593 DMD131094:DMD131593 DCH131094:DCH131593 CSL131094:CSL131593 CIP131094:CIP131593 BYT131094:BYT131593 BOX131094:BOX131593 BFB131094:BFB131593 AVF131094:AVF131593 ALJ131094:ALJ131593 ABN131094:ABN131593 RR131094:RR131593 HV131094:HV131593 D131094:D131593 WUH65558:WUH66057 WKL65558:WKL66057 WAP65558:WAP66057 VQT65558:VQT66057 VGX65558:VGX66057 UXB65558:UXB66057 UNF65558:UNF66057 UDJ65558:UDJ66057 TTN65558:TTN66057 TJR65558:TJR66057 SZV65558:SZV66057 SPZ65558:SPZ66057 SGD65558:SGD66057 RWH65558:RWH66057 RML65558:RML66057 RCP65558:RCP66057 QST65558:QST66057 QIX65558:QIX66057 PZB65558:PZB66057 PPF65558:PPF66057 PFJ65558:PFJ66057 OVN65558:OVN66057 OLR65558:OLR66057 OBV65558:OBV66057 NRZ65558:NRZ66057 NID65558:NID66057 MYH65558:MYH66057 MOL65558:MOL66057 MEP65558:MEP66057 LUT65558:LUT66057 LKX65558:LKX66057 LBB65558:LBB66057 KRF65558:KRF66057 KHJ65558:KHJ66057 JXN65558:JXN66057 JNR65558:JNR66057 JDV65558:JDV66057 ITZ65558:ITZ66057 IKD65558:IKD66057 IAH65558:IAH66057 HQL65558:HQL66057 HGP65558:HGP66057 GWT65558:GWT66057 GMX65558:GMX66057 GDB65558:GDB66057 FTF65558:FTF66057 FJJ65558:FJJ66057 EZN65558:EZN66057 EPR65558:EPR66057 EFV65558:EFV66057 DVZ65558:DVZ66057 DMD65558:DMD66057 DCH65558:DCH66057 CSL65558:CSL66057 CIP65558:CIP66057 BYT65558:BYT66057 BOX65558:BOX66057 BFB65558:BFB66057 AVF65558:AVF66057 ALJ65558:ALJ66057 ABN65558:ABN66057 RR65558:RR66057 HV65558:HV66057 D65558:D66057 WUH22:WUH521 WKL22:WKL521 WAP22:WAP521 VQT22:VQT521 VGX22:VGX521 UXB22:UXB521 UNF22:UNF521 UDJ22:UDJ521 TTN22:TTN521 TJR22:TJR521 SZV22:SZV521 SPZ22:SPZ521 SGD22:SGD521 RWH22:RWH521 RML22:RML521 RCP22:RCP521 QST22:QST521 QIX22:QIX521 PZB22:PZB521 PPF22:PPF521 PFJ22:PFJ521 OVN22:OVN521 OLR22:OLR521 OBV22:OBV521 NRZ22:NRZ521 NID22:NID521 MYH22:MYH521 MOL22:MOL521 MEP22:MEP521 LUT22:LUT521 LKX22:LKX521 LBB22:LBB521 KRF22:KRF521 KHJ22:KHJ521 JXN22:JXN521 JNR22:JNR521 JDV22:JDV521 ITZ22:ITZ521 IKD22:IKD521 IAH22:IAH521 HQL22:HQL521 HGP22:HGP521 GWT22:GWT521 GMX22:GMX521 GDB22:GDB521 FTF22:FTF521 FJJ22:FJJ521 EZN22:EZN521 EPR22:EPR521 EFV22:EFV521 DVZ22:DVZ521 DMD22:DMD521 DCH22:DCH521 CSL22:CSL521 CIP22:CIP521 BYT22:BYT521 BOX22:BOX521 BFB22:BFB521 AVF22:AVF521 ALJ22:ALJ521 ABN22:ABN521 RR22:RR521 D22:D521">
      <formula1>INDIRECT(SUBSTITUTE($C22," ",""))</formula1>
    </dataValidation>
    <dataValidation type="list" allowBlank="1" showInputMessage="1" showErrorMessage="1" sqref="WUI983062:WUI983561 WKM983062:WKM983561 HW22:HW521 RS22:RS521 ABO22:ABO521 ALK22:ALK521 AVG22:AVG521 BFC22:BFC521 BOY22:BOY521 BYU22:BYU521 CIQ22:CIQ521 CSM22:CSM521 DCI22:DCI521 DME22:DME521 DWA22:DWA521 EFW22:EFW521 EPS22:EPS521 EZO22:EZO521 FJK22:FJK521 FTG22:FTG521 GDC22:GDC521 GMY22:GMY521 GWU22:GWU521 HGQ22:HGQ521 HQM22:HQM521 IAI22:IAI521 IKE22:IKE521 IUA22:IUA521 JDW22:JDW521 JNS22:JNS521 JXO22:JXO521 KHK22:KHK521 KRG22:KRG521 LBC22:LBC521 LKY22:LKY521 LUU22:LUU521 MEQ22:MEQ521 MOM22:MOM521 MYI22:MYI521 NIE22:NIE521 NSA22:NSA521 OBW22:OBW521 OLS22:OLS521 OVO22:OVO521 PFK22:PFK521 PPG22:PPG521 PZC22:PZC521 QIY22:QIY521 QSU22:QSU521 RCQ22:RCQ521 RMM22:RMM521 RWI22:RWI521 SGE22:SGE521 SQA22:SQA521 SZW22:SZW521 TJS22:TJS521 TTO22:TTO521 UDK22:UDK521 UNG22:UNG521 UXC22:UXC521 VGY22:VGY521 VQU22:VQU521 WAQ22:WAQ521 WKM22:WKM521 WUI22:WUI521 HW65558:HW66057 RS65558:RS66057 ABO65558:ABO66057 ALK65558:ALK66057 AVG65558:AVG66057 BFC65558:BFC66057 BOY65558:BOY66057 BYU65558:BYU66057 CIQ65558:CIQ66057 CSM65558:CSM66057 DCI65558:DCI66057 DME65558:DME66057 DWA65558:DWA66057 EFW65558:EFW66057 EPS65558:EPS66057 EZO65558:EZO66057 FJK65558:FJK66057 FTG65558:FTG66057 GDC65558:GDC66057 GMY65558:GMY66057 GWU65558:GWU66057 HGQ65558:HGQ66057 HQM65558:HQM66057 IAI65558:IAI66057 IKE65558:IKE66057 IUA65558:IUA66057 JDW65558:JDW66057 JNS65558:JNS66057 JXO65558:JXO66057 KHK65558:KHK66057 KRG65558:KRG66057 LBC65558:LBC66057 LKY65558:LKY66057 LUU65558:LUU66057 MEQ65558:MEQ66057 MOM65558:MOM66057 MYI65558:MYI66057 NIE65558:NIE66057 NSA65558:NSA66057 OBW65558:OBW66057 OLS65558:OLS66057 OVO65558:OVO66057 PFK65558:PFK66057 PPG65558:PPG66057 PZC65558:PZC66057 QIY65558:QIY66057 QSU65558:QSU66057 RCQ65558:RCQ66057 RMM65558:RMM66057 RWI65558:RWI66057 SGE65558:SGE66057 SQA65558:SQA66057 SZW65558:SZW66057 TJS65558:TJS66057 TTO65558:TTO66057 UDK65558:UDK66057 UNG65558:UNG66057 UXC65558:UXC66057 VGY65558:VGY66057 VQU65558:VQU66057 WAQ65558:WAQ66057 WKM65558:WKM66057 WUI65558:WUI66057 HW131094:HW131593 RS131094:RS131593 ABO131094:ABO131593 ALK131094:ALK131593 AVG131094:AVG131593 BFC131094:BFC131593 BOY131094:BOY131593 BYU131094:BYU131593 CIQ131094:CIQ131593 CSM131094:CSM131593 DCI131094:DCI131593 DME131094:DME131593 DWA131094:DWA131593 EFW131094:EFW131593 EPS131094:EPS131593 EZO131094:EZO131593 FJK131094:FJK131593 FTG131094:FTG131593 GDC131094:GDC131593 GMY131094:GMY131593 GWU131094:GWU131593 HGQ131094:HGQ131593 HQM131094:HQM131593 IAI131094:IAI131593 IKE131094:IKE131593 IUA131094:IUA131593 JDW131094:JDW131593 JNS131094:JNS131593 JXO131094:JXO131593 KHK131094:KHK131593 KRG131094:KRG131593 LBC131094:LBC131593 LKY131094:LKY131593 LUU131094:LUU131593 MEQ131094:MEQ131593 MOM131094:MOM131593 MYI131094:MYI131593 NIE131094:NIE131593 NSA131094:NSA131593 OBW131094:OBW131593 OLS131094:OLS131593 OVO131094:OVO131593 PFK131094:PFK131593 PPG131094:PPG131593 PZC131094:PZC131593 QIY131094:QIY131593 QSU131094:QSU131593 RCQ131094:RCQ131593 RMM131094:RMM131593 RWI131094:RWI131593 SGE131094:SGE131593 SQA131094:SQA131593 SZW131094:SZW131593 TJS131094:TJS131593 TTO131094:TTO131593 UDK131094:UDK131593 UNG131094:UNG131593 UXC131094:UXC131593 VGY131094:VGY131593 VQU131094:VQU131593 WAQ131094:WAQ131593 WKM131094:WKM131593 WUI131094:WUI131593 HW196630:HW197129 RS196630:RS197129 ABO196630:ABO197129 ALK196630:ALK197129 AVG196630:AVG197129 BFC196630:BFC197129 BOY196630:BOY197129 BYU196630:BYU197129 CIQ196630:CIQ197129 CSM196630:CSM197129 DCI196630:DCI197129 DME196630:DME197129 DWA196630:DWA197129 EFW196630:EFW197129 EPS196630:EPS197129 EZO196630:EZO197129 FJK196630:FJK197129 FTG196630:FTG197129 GDC196630:GDC197129 GMY196630:GMY197129 GWU196630:GWU197129 HGQ196630:HGQ197129 HQM196630:HQM197129 IAI196630:IAI197129 IKE196630:IKE197129 IUA196630:IUA197129 JDW196630:JDW197129 JNS196630:JNS197129 JXO196630:JXO197129 KHK196630:KHK197129 KRG196630:KRG197129 LBC196630:LBC197129 LKY196630:LKY197129 LUU196630:LUU197129 MEQ196630:MEQ197129 MOM196630:MOM197129 MYI196630:MYI197129 NIE196630:NIE197129 NSA196630:NSA197129 OBW196630:OBW197129 OLS196630:OLS197129 OVO196630:OVO197129 PFK196630:PFK197129 PPG196630:PPG197129 PZC196630:PZC197129 QIY196630:QIY197129 QSU196630:QSU197129 RCQ196630:RCQ197129 RMM196630:RMM197129 RWI196630:RWI197129 SGE196630:SGE197129 SQA196630:SQA197129 SZW196630:SZW197129 TJS196630:TJS197129 TTO196630:TTO197129 UDK196630:UDK197129 UNG196630:UNG197129 UXC196630:UXC197129 VGY196630:VGY197129 VQU196630:VQU197129 WAQ196630:WAQ197129 WKM196630:WKM197129 WUI196630:WUI197129 HW262166:HW262665 RS262166:RS262665 ABO262166:ABO262665 ALK262166:ALK262665 AVG262166:AVG262665 BFC262166:BFC262665 BOY262166:BOY262665 BYU262166:BYU262665 CIQ262166:CIQ262665 CSM262166:CSM262665 DCI262166:DCI262665 DME262166:DME262665 DWA262166:DWA262665 EFW262166:EFW262665 EPS262166:EPS262665 EZO262166:EZO262665 FJK262166:FJK262665 FTG262166:FTG262665 GDC262166:GDC262665 GMY262166:GMY262665 GWU262166:GWU262665 HGQ262166:HGQ262665 HQM262166:HQM262665 IAI262166:IAI262665 IKE262166:IKE262665 IUA262166:IUA262665 JDW262166:JDW262665 JNS262166:JNS262665 JXO262166:JXO262665 KHK262166:KHK262665 KRG262166:KRG262665 LBC262166:LBC262665 LKY262166:LKY262665 LUU262166:LUU262665 MEQ262166:MEQ262665 MOM262166:MOM262665 MYI262166:MYI262665 NIE262166:NIE262665 NSA262166:NSA262665 OBW262166:OBW262665 OLS262166:OLS262665 OVO262166:OVO262665 PFK262166:PFK262665 PPG262166:PPG262665 PZC262166:PZC262665 QIY262166:QIY262665 QSU262166:QSU262665 RCQ262166:RCQ262665 RMM262166:RMM262665 RWI262166:RWI262665 SGE262166:SGE262665 SQA262166:SQA262665 SZW262166:SZW262665 TJS262166:TJS262665 TTO262166:TTO262665 UDK262166:UDK262665 UNG262166:UNG262665 UXC262166:UXC262665 VGY262166:VGY262665 VQU262166:VQU262665 WAQ262166:WAQ262665 WKM262166:WKM262665 WUI262166:WUI262665 HW327702:HW328201 RS327702:RS328201 ABO327702:ABO328201 ALK327702:ALK328201 AVG327702:AVG328201 BFC327702:BFC328201 BOY327702:BOY328201 BYU327702:BYU328201 CIQ327702:CIQ328201 CSM327702:CSM328201 DCI327702:DCI328201 DME327702:DME328201 DWA327702:DWA328201 EFW327702:EFW328201 EPS327702:EPS328201 EZO327702:EZO328201 FJK327702:FJK328201 FTG327702:FTG328201 GDC327702:GDC328201 GMY327702:GMY328201 GWU327702:GWU328201 HGQ327702:HGQ328201 HQM327702:HQM328201 IAI327702:IAI328201 IKE327702:IKE328201 IUA327702:IUA328201 JDW327702:JDW328201 JNS327702:JNS328201 JXO327702:JXO328201 KHK327702:KHK328201 KRG327702:KRG328201 LBC327702:LBC328201 LKY327702:LKY328201 LUU327702:LUU328201 MEQ327702:MEQ328201 MOM327702:MOM328201 MYI327702:MYI328201 NIE327702:NIE328201 NSA327702:NSA328201 OBW327702:OBW328201 OLS327702:OLS328201 OVO327702:OVO328201 PFK327702:PFK328201 PPG327702:PPG328201 PZC327702:PZC328201 QIY327702:QIY328201 QSU327702:QSU328201 RCQ327702:RCQ328201 RMM327702:RMM328201 RWI327702:RWI328201 SGE327702:SGE328201 SQA327702:SQA328201 SZW327702:SZW328201 TJS327702:TJS328201 TTO327702:TTO328201 UDK327702:UDK328201 UNG327702:UNG328201 UXC327702:UXC328201 VGY327702:VGY328201 VQU327702:VQU328201 WAQ327702:WAQ328201 WKM327702:WKM328201 WUI327702:WUI328201 HW393238:HW393737 RS393238:RS393737 ABO393238:ABO393737 ALK393238:ALK393737 AVG393238:AVG393737 BFC393238:BFC393737 BOY393238:BOY393737 BYU393238:BYU393737 CIQ393238:CIQ393737 CSM393238:CSM393737 DCI393238:DCI393737 DME393238:DME393737 DWA393238:DWA393737 EFW393238:EFW393737 EPS393238:EPS393737 EZO393238:EZO393737 FJK393238:FJK393737 FTG393238:FTG393737 GDC393238:GDC393737 GMY393238:GMY393737 GWU393238:GWU393737 HGQ393238:HGQ393737 HQM393238:HQM393737 IAI393238:IAI393737 IKE393238:IKE393737 IUA393238:IUA393737 JDW393238:JDW393737 JNS393238:JNS393737 JXO393238:JXO393737 KHK393238:KHK393737 KRG393238:KRG393737 LBC393238:LBC393737 LKY393238:LKY393737 LUU393238:LUU393737 MEQ393238:MEQ393737 MOM393238:MOM393737 MYI393238:MYI393737 NIE393238:NIE393737 NSA393238:NSA393737 OBW393238:OBW393737 OLS393238:OLS393737 OVO393238:OVO393737 PFK393238:PFK393737 PPG393238:PPG393737 PZC393238:PZC393737 QIY393238:QIY393737 QSU393238:QSU393737 RCQ393238:RCQ393737 RMM393238:RMM393737 RWI393238:RWI393737 SGE393238:SGE393737 SQA393238:SQA393737 SZW393238:SZW393737 TJS393238:TJS393737 TTO393238:TTO393737 UDK393238:UDK393737 UNG393238:UNG393737 UXC393238:UXC393737 VGY393238:VGY393737 VQU393238:VQU393737 WAQ393238:WAQ393737 WKM393238:WKM393737 WUI393238:WUI393737 HW458774:HW459273 RS458774:RS459273 ABO458774:ABO459273 ALK458774:ALK459273 AVG458774:AVG459273 BFC458774:BFC459273 BOY458774:BOY459273 BYU458774:BYU459273 CIQ458774:CIQ459273 CSM458774:CSM459273 DCI458774:DCI459273 DME458774:DME459273 DWA458774:DWA459273 EFW458774:EFW459273 EPS458774:EPS459273 EZO458774:EZO459273 FJK458774:FJK459273 FTG458774:FTG459273 GDC458774:GDC459273 GMY458774:GMY459273 GWU458774:GWU459273 HGQ458774:HGQ459273 HQM458774:HQM459273 IAI458774:IAI459273 IKE458774:IKE459273 IUA458774:IUA459273 JDW458774:JDW459273 JNS458774:JNS459273 JXO458774:JXO459273 KHK458774:KHK459273 KRG458774:KRG459273 LBC458774:LBC459273 LKY458774:LKY459273 LUU458774:LUU459273 MEQ458774:MEQ459273 MOM458774:MOM459273 MYI458774:MYI459273 NIE458774:NIE459273 NSA458774:NSA459273 OBW458774:OBW459273 OLS458774:OLS459273 OVO458774:OVO459273 PFK458774:PFK459273 PPG458774:PPG459273 PZC458774:PZC459273 QIY458774:QIY459273 QSU458774:QSU459273 RCQ458774:RCQ459273 RMM458774:RMM459273 RWI458774:RWI459273 SGE458774:SGE459273 SQA458774:SQA459273 SZW458774:SZW459273 TJS458774:TJS459273 TTO458774:TTO459273 UDK458774:UDK459273 UNG458774:UNG459273 UXC458774:UXC459273 VGY458774:VGY459273 VQU458774:VQU459273 WAQ458774:WAQ459273 WKM458774:WKM459273 WUI458774:WUI459273 HW524310:HW524809 RS524310:RS524809 ABO524310:ABO524809 ALK524310:ALK524809 AVG524310:AVG524809 BFC524310:BFC524809 BOY524310:BOY524809 BYU524310:BYU524809 CIQ524310:CIQ524809 CSM524310:CSM524809 DCI524310:DCI524809 DME524310:DME524809 DWA524310:DWA524809 EFW524310:EFW524809 EPS524310:EPS524809 EZO524310:EZO524809 FJK524310:FJK524809 FTG524310:FTG524809 GDC524310:GDC524809 GMY524310:GMY524809 GWU524310:GWU524809 HGQ524310:HGQ524809 HQM524310:HQM524809 IAI524310:IAI524809 IKE524310:IKE524809 IUA524310:IUA524809 JDW524310:JDW524809 JNS524310:JNS524809 JXO524310:JXO524809 KHK524310:KHK524809 KRG524310:KRG524809 LBC524310:LBC524809 LKY524310:LKY524809 LUU524310:LUU524809 MEQ524310:MEQ524809 MOM524310:MOM524809 MYI524310:MYI524809 NIE524310:NIE524809 NSA524310:NSA524809 OBW524310:OBW524809 OLS524310:OLS524809 OVO524310:OVO524809 PFK524310:PFK524809 PPG524310:PPG524809 PZC524310:PZC524809 QIY524310:QIY524809 QSU524310:QSU524809 RCQ524310:RCQ524809 RMM524310:RMM524809 RWI524310:RWI524809 SGE524310:SGE524809 SQA524310:SQA524809 SZW524310:SZW524809 TJS524310:TJS524809 TTO524310:TTO524809 UDK524310:UDK524809 UNG524310:UNG524809 UXC524310:UXC524809 VGY524310:VGY524809 VQU524310:VQU524809 WAQ524310:WAQ524809 WKM524310:WKM524809 WUI524310:WUI524809 HW589846:HW590345 RS589846:RS590345 ABO589846:ABO590345 ALK589846:ALK590345 AVG589846:AVG590345 BFC589846:BFC590345 BOY589846:BOY590345 BYU589846:BYU590345 CIQ589846:CIQ590345 CSM589846:CSM590345 DCI589846:DCI590345 DME589846:DME590345 DWA589846:DWA590345 EFW589846:EFW590345 EPS589846:EPS590345 EZO589846:EZO590345 FJK589846:FJK590345 FTG589846:FTG590345 GDC589846:GDC590345 GMY589846:GMY590345 GWU589846:GWU590345 HGQ589846:HGQ590345 HQM589846:HQM590345 IAI589846:IAI590345 IKE589846:IKE590345 IUA589846:IUA590345 JDW589846:JDW590345 JNS589846:JNS590345 JXO589846:JXO590345 KHK589846:KHK590345 KRG589846:KRG590345 LBC589846:LBC590345 LKY589846:LKY590345 LUU589846:LUU590345 MEQ589846:MEQ590345 MOM589846:MOM590345 MYI589846:MYI590345 NIE589846:NIE590345 NSA589846:NSA590345 OBW589846:OBW590345 OLS589846:OLS590345 OVO589846:OVO590345 PFK589846:PFK590345 PPG589846:PPG590345 PZC589846:PZC590345 QIY589846:QIY590345 QSU589846:QSU590345 RCQ589846:RCQ590345 RMM589846:RMM590345 RWI589846:RWI590345 SGE589846:SGE590345 SQA589846:SQA590345 SZW589846:SZW590345 TJS589846:TJS590345 TTO589846:TTO590345 UDK589846:UDK590345 UNG589846:UNG590345 UXC589846:UXC590345 VGY589846:VGY590345 VQU589846:VQU590345 WAQ589846:WAQ590345 WKM589846:WKM590345 WUI589846:WUI590345 HW655382:HW655881 RS655382:RS655881 ABO655382:ABO655881 ALK655382:ALK655881 AVG655382:AVG655881 BFC655382:BFC655881 BOY655382:BOY655881 BYU655382:BYU655881 CIQ655382:CIQ655881 CSM655382:CSM655881 DCI655382:DCI655881 DME655382:DME655881 DWA655382:DWA655881 EFW655382:EFW655881 EPS655382:EPS655881 EZO655382:EZO655881 FJK655382:FJK655881 FTG655382:FTG655881 GDC655382:GDC655881 GMY655382:GMY655881 GWU655382:GWU655881 HGQ655382:HGQ655881 HQM655382:HQM655881 IAI655382:IAI655881 IKE655382:IKE655881 IUA655382:IUA655881 JDW655382:JDW655881 JNS655382:JNS655881 JXO655382:JXO655881 KHK655382:KHK655881 KRG655382:KRG655881 LBC655382:LBC655881 LKY655382:LKY655881 LUU655382:LUU655881 MEQ655382:MEQ655881 MOM655382:MOM655881 MYI655382:MYI655881 NIE655382:NIE655881 NSA655382:NSA655881 OBW655382:OBW655881 OLS655382:OLS655881 OVO655382:OVO655881 PFK655382:PFK655881 PPG655382:PPG655881 PZC655382:PZC655881 QIY655382:QIY655881 QSU655382:QSU655881 RCQ655382:RCQ655881 RMM655382:RMM655881 RWI655382:RWI655881 SGE655382:SGE655881 SQA655382:SQA655881 SZW655382:SZW655881 TJS655382:TJS655881 TTO655382:TTO655881 UDK655382:UDK655881 UNG655382:UNG655881 UXC655382:UXC655881 VGY655382:VGY655881 VQU655382:VQU655881 WAQ655382:WAQ655881 WKM655382:WKM655881 WUI655382:WUI655881 HW720918:HW721417 RS720918:RS721417 ABO720918:ABO721417 ALK720918:ALK721417 AVG720918:AVG721417 BFC720918:BFC721417 BOY720918:BOY721417 BYU720918:BYU721417 CIQ720918:CIQ721417 CSM720918:CSM721417 DCI720918:DCI721417 DME720918:DME721417 DWA720918:DWA721417 EFW720918:EFW721417 EPS720918:EPS721417 EZO720918:EZO721417 FJK720918:FJK721417 FTG720918:FTG721417 GDC720918:GDC721417 GMY720918:GMY721417 GWU720918:GWU721417 HGQ720918:HGQ721417 HQM720918:HQM721417 IAI720918:IAI721417 IKE720918:IKE721417 IUA720918:IUA721417 JDW720918:JDW721417 JNS720918:JNS721417 JXO720918:JXO721417 KHK720918:KHK721417 KRG720918:KRG721417 LBC720918:LBC721417 LKY720918:LKY721417 LUU720918:LUU721417 MEQ720918:MEQ721417 MOM720918:MOM721417 MYI720918:MYI721417 NIE720918:NIE721417 NSA720918:NSA721417 OBW720918:OBW721417 OLS720918:OLS721417 OVO720918:OVO721417 PFK720918:PFK721417 PPG720918:PPG721417 PZC720918:PZC721417 QIY720918:QIY721417 QSU720918:QSU721417 RCQ720918:RCQ721417 RMM720918:RMM721417 RWI720918:RWI721417 SGE720918:SGE721417 SQA720918:SQA721417 SZW720918:SZW721417 TJS720918:TJS721417 TTO720918:TTO721417 UDK720918:UDK721417 UNG720918:UNG721417 UXC720918:UXC721417 VGY720918:VGY721417 VQU720918:VQU721417 WAQ720918:WAQ721417 WKM720918:WKM721417 WUI720918:WUI721417 HW786454:HW786953 RS786454:RS786953 ABO786454:ABO786953 ALK786454:ALK786953 AVG786454:AVG786953 BFC786454:BFC786953 BOY786454:BOY786953 BYU786454:BYU786953 CIQ786454:CIQ786953 CSM786454:CSM786953 DCI786454:DCI786953 DME786454:DME786953 DWA786454:DWA786953 EFW786454:EFW786953 EPS786454:EPS786953 EZO786454:EZO786953 FJK786454:FJK786953 FTG786454:FTG786953 GDC786454:GDC786953 GMY786454:GMY786953 GWU786454:GWU786953 HGQ786454:HGQ786953 HQM786454:HQM786953 IAI786454:IAI786953 IKE786454:IKE786953 IUA786454:IUA786953 JDW786454:JDW786953 JNS786454:JNS786953 JXO786454:JXO786953 KHK786454:KHK786953 KRG786454:KRG786953 LBC786454:LBC786953 LKY786454:LKY786953 LUU786454:LUU786953 MEQ786454:MEQ786953 MOM786454:MOM786953 MYI786454:MYI786953 NIE786454:NIE786953 NSA786454:NSA786953 OBW786454:OBW786953 OLS786454:OLS786953 OVO786454:OVO786953 PFK786454:PFK786953 PPG786454:PPG786953 PZC786454:PZC786953 QIY786454:QIY786953 QSU786454:QSU786953 RCQ786454:RCQ786953 RMM786454:RMM786953 RWI786454:RWI786953 SGE786454:SGE786953 SQA786454:SQA786953 SZW786454:SZW786953 TJS786454:TJS786953 TTO786454:TTO786953 UDK786454:UDK786953 UNG786454:UNG786953 UXC786454:UXC786953 VGY786454:VGY786953 VQU786454:VQU786953 WAQ786454:WAQ786953 WKM786454:WKM786953 WUI786454:WUI786953 HW851990:HW852489 RS851990:RS852489 ABO851990:ABO852489 ALK851990:ALK852489 AVG851990:AVG852489 BFC851990:BFC852489 BOY851990:BOY852489 BYU851990:BYU852489 CIQ851990:CIQ852489 CSM851990:CSM852489 DCI851990:DCI852489 DME851990:DME852489 DWA851990:DWA852489 EFW851990:EFW852489 EPS851990:EPS852489 EZO851990:EZO852489 FJK851990:FJK852489 FTG851990:FTG852489 GDC851990:GDC852489 GMY851990:GMY852489 GWU851990:GWU852489 HGQ851990:HGQ852489 HQM851990:HQM852489 IAI851990:IAI852489 IKE851990:IKE852489 IUA851990:IUA852489 JDW851990:JDW852489 JNS851990:JNS852489 JXO851990:JXO852489 KHK851990:KHK852489 KRG851990:KRG852489 LBC851990:LBC852489 LKY851990:LKY852489 LUU851990:LUU852489 MEQ851990:MEQ852489 MOM851990:MOM852489 MYI851990:MYI852489 NIE851990:NIE852489 NSA851990:NSA852489 OBW851990:OBW852489 OLS851990:OLS852489 OVO851990:OVO852489 PFK851990:PFK852489 PPG851990:PPG852489 PZC851990:PZC852489 QIY851990:QIY852489 QSU851990:QSU852489 RCQ851990:RCQ852489 RMM851990:RMM852489 RWI851990:RWI852489 SGE851990:SGE852489 SQA851990:SQA852489 SZW851990:SZW852489 TJS851990:TJS852489 TTO851990:TTO852489 UDK851990:UDK852489 UNG851990:UNG852489 UXC851990:UXC852489 VGY851990:VGY852489 VQU851990:VQU852489 WAQ851990:WAQ852489 WKM851990:WKM852489 WUI851990:WUI852489 HW917526:HW918025 RS917526:RS918025 ABO917526:ABO918025 ALK917526:ALK918025 AVG917526:AVG918025 BFC917526:BFC918025 BOY917526:BOY918025 BYU917526:BYU918025 CIQ917526:CIQ918025 CSM917526:CSM918025 DCI917526:DCI918025 DME917526:DME918025 DWA917526:DWA918025 EFW917526:EFW918025 EPS917526:EPS918025 EZO917526:EZO918025 FJK917526:FJK918025 FTG917526:FTG918025 GDC917526:GDC918025 GMY917526:GMY918025 GWU917526:GWU918025 HGQ917526:HGQ918025 HQM917526:HQM918025 IAI917526:IAI918025 IKE917526:IKE918025 IUA917526:IUA918025 JDW917526:JDW918025 JNS917526:JNS918025 JXO917526:JXO918025 KHK917526:KHK918025 KRG917526:KRG918025 LBC917526:LBC918025 LKY917526:LKY918025 LUU917526:LUU918025 MEQ917526:MEQ918025 MOM917526:MOM918025 MYI917526:MYI918025 NIE917526:NIE918025 NSA917526:NSA918025 OBW917526:OBW918025 OLS917526:OLS918025 OVO917526:OVO918025 PFK917526:PFK918025 PPG917526:PPG918025 PZC917526:PZC918025 QIY917526:QIY918025 QSU917526:QSU918025 RCQ917526:RCQ918025 RMM917526:RMM918025 RWI917526:RWI918025 SGE917526:SGE918025 SQA917526:SQA918025 SZW917526:SZW918025 TJS917526:TJS918025 TTO917526:TTO918025 UDK917526:UDK918025 UNG917526:UNG918025 UXC917526:UXC918025 VGY917526:VGY918025 VQU917526:VQU918025 WAQ917526:WAQ918025 WKM917526:WKM918025 WUI917526:WUI918025 HW983062:HW983561 RS983062:RS983561 ABO983062:ABO983561 ALK983062:ALK983561 AVG983062:AVG983561 BFC983062:BFC983561 BOY983062:BOY983561 BYU983062:BYU983561 CIQ983062:CIQ983561 CSM983062:CSM983561 DCI983062:DCI983561 DME983062:DME983561 DWA983062:DWA983561 EFW983062:EFW983561 EPS983062:EPS983561 EZO983062:EZO983561 FJK983062:FJK983561 FTG983062:FTG983561 GDC983062:GDC983561 GMY983062:GMY983561 GWU983062:GWU983561 HGQ983062:HGQ983561 HQM983062:HQM983561 IAI983062:IAI983561 IKE983062:IKE983561 IUA983062:IUA983561 JDW983062:JDW983561 JNS983062:JNS983561 JXO983062:JXO983561 KHK983062:KHK983561 KRG983062:KRG983561 LBC983062:LBC983561 LKY983062:LKY983561 LUU983062:LUU983561 MEQ983062:MEQ983561 MOM983062:MOM983561 MYI983062:MYI983561 NIE983062:NIE983561 NSA983062:NSA983561 OBW983062:OBW983561 OLS983062:OLS983561 OVO983062:OVO983561 PFK983062:PFK983561 PPG983062:PPG983561 PZC983062:PZC983561 QIY983062:QIY983561 QSU983062:QSU983561 RCQ983062:RCQ983561 RMM983062:RMM983561 RWI983062:RWI983561 SGE983062:SGE983561 SQA983062:SQA983561 SZW983062:SZW983561 TJS983062:TJS983561 TTO983062:TTO983561 UDK983062:UDK983561 UNG983062:UNG983561 UXC983062:UXC983561 VGY983062:VGY983561 VQU983062:VQU983561 WAQ983062:WAQ983561 E65558:E66057 E131094:E131593 E196630:E197129 E262166:E262665 E327702:E328201 E393238:E393737 E458774:E459273 E524310:E524809 E589846:E590345 E655382:E655881 E720918:E721417 E786454:E786953 E851990:E852489 E917526:E918025 E983062:E983561">
      <formula1>Category</formula1>
    </dataValidation>
    <dataValidation type="list" allowBlank="1" showInputMessage="1" showErrorMessage="1" sqref="WUG983062:WUG983561 WKK983062:WKK983561 HU22:HU521 RQ22:RQ521 ABM22:ABM521 ALI22:ALI521 AVE22:AVE521 BFA22:BFA521 BOW22:BOW521 BYS22:BYS521 CIO22:CIO521 CSK22:CSK521 DCG22:DCG521 DMC22:DMC521 DVY22:DVY521 EFU22:EFU521 EPQ22:EPQ521 EZM22:EZM521 FJI22:FJI521 FTE22:FTE521 GDA22:GDA521 GMW22:GMW521 GWS22:GWS521 HGO22:HGO521 HQK22:HQK521 IAG22:IAG521 IKC22:IKC521 ITY22:ITY521 JDU22:JDU521 JNQ22:JNQ521 JXM22:JXM521 KHI22:KHI521 KRE22:KRE521 LBA22:LBA521 LKW22:LKW521 LUS22:LUS521 MEO22:MEO521 MOK22:MOK521 MYG22:MYG521 NIC22:NIC521 NRY22:NRY521 OBU22:OBU521 OLQ22:OLQ521 OVM22:OVM521 PFI22:PFI521 PPE22:PPE521 PZA22:PZA521 QIW22:QIW521 QSS22:QSS521 RCO22:RCO521 RMK22:RMK521 RWG22:RWG521 SGC22:SGC521 SPY22:SPY521 SZU22:SZU521 TJQ22:TJQ521 TTM22:TTM521 UDI22:UDI521 UNE22:UNE521 UXA22:UXA521 VGW22:VGW521 VQS22:VQS521 WAO22:WAO521 WKK22:WKK521 WUG22:WUG521 HU65558:HU66057 RQ65558:RQ66057 ABM65558:ABM66057 ALI65558:ALI66057 AVE65558:AVE66057 BFA65558:BFA66057 BOW65558:BOW66057 BYS65558:BYS66057 CIO65558:CIO66057 CSK65558:CSK66057 DCG65558:DCG66057 DMC65558:DMC66057 DVY65558:DVY66057 EFU65558:EFU66057 EPQ65558:EPQ66057 EZM65558:EZM66057 FJI65558:FJI66057 FTE65558:FTE66057 GDA65558:GDA66057 GMW65558:GMW66057 GWS65558:GWS66057 HGO65558:HGO66057 HQK65558:HQK66057 IAG65558:IAG66057 IKC65558:IKC66057 ITY65558:ITY66057 JDU65558:JDU66057 JNQ65558:JNQ66057 JXM65558:JXM66057 KHI65558:KHI66057 KRE65558:KRE66057 LBA65558:LBA66057 LKW65558:LKW66057 LUS65558:LUS66057 MEO65558:MEO66057 MOK65558:MOK66057 MYG65558:MYG66057 NIC65558:NIC66057 NRY65558:NRY66057 OBU65558:OBU66057 OLQ65558:OLQ66057 OVM65558:OVM66057 PFI65558:PFI66057 PPE65558:PPE66057 PZA65558:PZA66057 QIW65558:QIW66057 QSS65558:QSS66057 RCO65558:RCO66057 RMK65558:RMK66057 RWG65558:RWG66057 SGC65558:SGC66057 SPY65558:SPY66057 SZU65558:SZU66057 TJQ65558:TJQ66057 TTM65558:TTM66057 UDI65558:UDI66057 UNE65558:UNE66057 UXA65558:UXA66057 VGW65558:VGW66057 VQS65558:VQS66057 WAO65558:WAO66057 WKK65558:WKK66057 WUG65558:WUG66057 HU131094:HU131593 RQ131094:RQ131593 ABM131094:ABM131593 ALI131094:ALI131593 AVE131094:AVE131593 BFA131094:BFA131593 BOW131094:BOW131593 BYS131094:BYS131593 CIO131094:CIO131593 CSK131094:CSK131593 DCG131094:DCG131593 DMC131094:DMC131593 DVY131094:DVY131593 EFU131094:EFU131593 EPQ131094:EPQ131593 EZM131094:EZM131593 FJI131094:FJI131593 FTE131094:FTE131593 GDA131094:GDA131593 GMW131094:GMW131593 GWS131094:GWS131593 HGO131094:HGO131593 HQK131094:HQK131593 IAG131094:IAG131593 IKC131094:IKC131593 ITY131094:ITY131593 JDU131094:JDU131593 JNQ131094:JNQ131593 JXM131094:JXM131593 KHI131094:KHI131593 KRE131094:KRE131593 LBA131094:LBA131593 LKW131094:LKW131593 LUS131094:LUS131593 MEO131094:MEO131593 MOK131094:MOK131593 MYG131094:MYG131593 NIC131094:NIC131593 NRY131094:NRY131593 OBU131094:OBU131593 OLQ131094:OLQ131593 OVM131094:OVM131593 PFI131094:PFI131593 PPE131094:PPE131593 PZA131094:PZA131593 QIW131094:QIW131593 QSS131094:QSS131593 RCO131094:RCO131593 RMK131094:RMK131593 RWG131094:RWG131593 SGC131094:SGC131593 SPY131094:SPY131593 SZU131094:SZU131593 TJQ131094:TJQ131593 TTM131094:TTM131593 UDI131094:UDI131593 UNE131094:UNE131593 UXA131094:UXA131593 VGW131094:VGW131593 VQS131094:VQS131593 WAO131094:WAO131593 WKK131094:WKK131593 WUG131094:WUG131593 HU196630:HU197129 RQ196630:RQ197129 ABM196630:ABM197129 ALI196630:ALI197129 AVE196630:AVE197129 BFA196630:BFA197129 BOW196630:BOW197129 BYS196630:BYS197129 CIO196630:CIO197129 CSK196630:CSK197129 DCG196630:DCG197129 DMC196630:DMC197129 DVY196630:DVY197129 EFU196630:EFU197129 EPQ196630:EPQ197129 EZM196630:EZM197129 FJI196630:FJI197129 FTE196630:FTE197129 GDA196630:GDA197129 GMW196630:GMW197129 GWS196630:GWS197129 HGO196630:HGO197129 HQK196630:HQK197129 IAG196630:IAG197129 IKC196630:IKC197129 ITY196630:ITY197129 JDU196630:JDU197129 JNQ196630:JNQ197129 JXM196630:JXM197129 KHI196630:KHI197129 KRE196630:KRE197129 LBA196630:LBA197129 LKW196630:LKW197129 LUS196630:LUS197129 MEO196630:MEO197129 MOK196630:MOK197129 MYG196630:MYG197129 NIC196630:NIC197129 NRY196630:NRY197129 OBU196630:OBU197129 OLQ196630:OLQ197129 OVM196630:OVM197129 PFI196630:PFI197129 PPE196630:PPE197129 PZA196630:PZA197129 QIW196630:QIW197129 QSS196630:QSS197129 RCO196630:RCO197129 RMK196630:RMK197129 RWG196630:RWG197129 SGC196630:SGC197129 SPY196630:SPY197129 SZU196630:SZU197129 TJQ196630:TJQ197129 TTM196630:TTM197129 UDI196630:UDI197129 UNE196630:UNE197129 UXA196630:UXA197129 VGW196630:VGW197129 VQS196630:VQS197129 WAO196630:WAO197129 WKK196630:WKK197129 WUG196630:WUG197129 HU262166:HU262665 RQ262166:RQ262665 ABM262166:ABM262665 ALI262166:ALI262665 AVE262166:AVE262665 BFA262166:BFA262665 BOW262166:BOW262665 BYS262166:BYS262665 CIO262166:CIO262665 CSK262166:CSK262665 DCG262166:DCG262665 DMC262166:DMC262665 DVY262166:DVY262665 EFU262166:EFU262665 EPQ262166:EPQ262665 EZM262166:EZM262665 FJI262166:FJI262665 FTE262166:FTE262665 GDA262166:GDA262665 GMW262166:GMW262665 GWS262166:GWS262665 HGO262166:HGO262665 HQK262166:HQK262665 IAG262166:IAG262665 IKC262166:IKC262665 ITY262166:ITY262665 JDU262166:JDU262665 JNQ262166:JNQ262665 JXM262166:JXM262665 KHI262166:KHI262665 KRE262166:KRE262665 LBA262166:LBA262665 LKW262166:LKW262665 LUS262166:LUS262665 MEO262166:MEO262665 MOK262166:MOK262665 MYG262166:MYG262665 NIC262166:NIC262665 NRY262166:NRY262665 OBU262166:OBU262665 OLQ262166:OLQ262665 OVM262166:OVM262665 PFI262166:PFI262665 PPE262166:PPE262665 PZA262166:PZA262665 QIW262166:QIW262665 QSS262166:QSS262665 RCO262166:RCO262665 RMK262166:RMK262665 RWG262166:RWG262665 SGC262166:SGC262665 SPY262166:SPY262665 SZU262166:SZU262665 TJQ262166:TJQ262665 TTM262166:TTM262665 UDI262166:UDI262665 UNE262166:UNE262665 UXA262166:UXA262665 VGW262166:VGW262665 VQS262166:VQS262665 WAO262166:WAO262665 WKK262166:WKK262665 WUG262166:WUG262665 HU327702:HU328201 RQ327702:RQ328201 ABM327702:ABM328201 ALI327702:ALI328201 AVE327702:AVE328201 BFA327702:BFA328201 BOW327702:BOW328201 BYS327702:BYS328201 CIO327702:CIO328201 CSK327702:CSK328201 DCG327702:DCG328201 DMC327702:DMC328201 DVY327702:DVY328201 EFU327702:EFU328201 EPQ327702:EPQ328201 EZM327702:EZM328201 FJI327702:FJI328201 FTE327702:FTE328201 GDA327702:GDA328201 GMW327702:GMW328201 GWS327702:GWS328201 HGO327702:HGO328201 HQK327702:HQK328201 IAG327702:IAG328201 IKC327702:IKC328201 ITY327702:ITY328201 JDU327702:JDU328201 JNQ327702:JNQ328201 JXM327702:JXM328201 KHI327702:KHI328201 KRE327702:KRE328201 LBA327702:LBA328201 LKW327702:LKW328201 LUS327702:LUS328201 MEO327702:MEO328201 MOK327702:MOK328201 MYG327702:MYG328201 NIC327702:NIC328201 NRY327702:NRY328201 OBU327702:OBU328201 OLQ327702:OLQ328201 OVM327702:OVM328201 PFI327702:PFI328201 PPE327702:PPE328201 PZA327702:PZA328201 QIW327702:QIW328201 QSS327702:QSS328201 RCO327702:RCO328201 RMK327702:RMK328201 RWG327702:RWG328201 SGC327702:SGC328201 SPY327702:SPY328201 SZU327702:SZU328201 TJQ327702:TJQ328201 TTM327702:TTM328201 UDI327702:UDI328201 UNE327702:UNE328201 UXA327702:UXA328201 VGW327702:VGW328201 VQS327702:VQS328201 WAO327702:WAO328201 WKK327702:WKK328201 WUG327702:WUG328201 HU393238:HU393737 RQ393238:RQ393737 ABM393238:ABM393737 ALI393238:ALI393737 AVE393238:AVE393737 BFA393238:BFA393737 BOW393238:BOW393737 BYS393238:BYS393737 CIO393238:CIO393737 CSK393238:CSK393737 DCG393238:DCG393737 DMC393238:DMC393737 DVY393238:DVY393737 EFU393238:EFU393737 EPQ393238:EPQ393737 EZM393238:EZM393737 FJI393238:FJI393737 FTE393238:FTE393737 GDA393238:GDA393737 GMW393238:GMW393737 GWS393238:GWS393737 HGO393238:HGO393737 HQK393238:HQK393737 IAG393238:IAG393737 IKC393238:IKC393737 ITY393238:ITY393737 JDU393238:JDU393737 JNQ393238:JNQ393737 JXM393238:JXM393737 KHI393238:KHI393737 KRE393238:KRE393737 LBA393238:LBA393737 LKW393238:LKW393737 LUS393238:LUS393737 MEO393238:MEO393737 MOK393238:MOK393737 MYG393238:MYG393737 NIC393238:NIC393737 NRY393238:NRY393737 OBU393238:OBU393737 OLQ393238:OLQ393737 OVM393238:OVM393737 PFI393238:PFI393737 PPE393238:PPE393737 PZA393238:PZA393737 QIW393238:QIW393737 QSS393238:QSS393737 RCO393238:RCO393737 RMK393238:RMK393737 RWG393238:RWG393737 SGC393238:SGC393737 SPY393238:SPY393737 SZU393238:SZU393737 TJQ393238:TJQ393737 TTM393238:TTM393737 UDI393238:UDI393737 UNE393238:UNE393737 UXA393238:UXA393737 VGW393238:VGW393737 VQS393238:VQS393737 WAO393238:WAO393737 WKK393238:WKK393737 WUG393238:WUG393737 HU458774:HU459273 RQ458774:RQ459273 ABM458774:ABM459273 ALI458774:ALI459273 AVE458774:AVE459273 BFA458774:BFA459273 BOW458774:BOW459273 BYS458774:BYS459273 CIO458774:CIO459273 CSK458774:CSK459273 DCG458774:DCG459273 DMC458774:DMC459273 DVY458774:DVY459273 EFU458774:EFU459273 EPQ458774:EPQ459273 EZM458774:EZM459273 FJI458774:FJI459273 FTE458774:FTE459273 GDA458774:GDA459273 GMW458774:GMW459273 GWS458774:GWS459273 HGO458774:HGO459273 HQK458774:HQK459273 IAG458774:IAG459273 IKC458774:IKC459273 ITY458774:ITY459273 JDU458774:JDU459273 JNQ458774:JNQ459273 JXM458774:JXM459273 KHI458774:KHI459273 KRE458774:KRE459273 LBA458774:LBA459273 LKW458774:LKW459273 LUS458774:LUS459273 MEO458774:MEO459273 MOK458774:MOK459273 MYG458774:MYG459273 NIC458774:NIC459273 NRY458774:NRY459273 OBU458774:OBU459273 OLQ458774:OLQ459273 OVM458774:OVM459273 PFI458774:PFI459273 PPE458774:PPE459273 PZA458774:PZA459273 QIW458774:QIW459273 QSS458774:QSS459273 RCO458774:RCO459273 RMK458774:RMK459273 RWG458774:RWG459273 SGC458774:SGC459273 SPY458774:SPY459273 SZU458774:SZU459273 TJQ458774:TJQ459273 TTM458774:TTM459273 UDI458774:UDI459273 UNE458774:UNE459273 UXA458774:UXA459273 VGW458774:VGW459273 VQS458774:VQS459273 WAO458774:WAO459273 WKK458774:WKK459273 WUG458774:WUG459273 HU524310:HU524809 RQ524310:RQ524809 ABM524310:ABM524809 ALI524310:ALI524809 AVE524310:AVE524809 BFA524310:BFA524809 BOW524310:BOW524809 BYS524310:BYS524809 CIO524310:CIO524809 CSK524310:CSK524809 DCG524310:DCG524809 DMC524310:DMC524809 DVY524310:DVY524809 EFU524310:EFU524809 EPQ524310:EPQ524809 EZM524310:EZM524809 FJI524310:FJI524809 FTE524310:FTE524809 GDA524310:GDA524809 GMW524310:GMW524809 GWS524310:GWS524809 HGO524310:HGO524809 HQK524310:HQK524809 IAG524310:IAG524809 IKC524310:IKC524809 ITY524310:ITY524809 JDU524310:JDU524809 JNQ524310:JNQ524809 JXM524310:JXM524809 KHI524310:KHI524809 KRE524310:KRE524809 LBA524310:LBA524809 LKW524310:LKW524809 LUS524310:LUS524809 MEO524310:MEO524809 MOK524310:MOK524809 MYG524310:MYG524809 NIC524310:NIC524809 NRY524310:NRY524809 OBU524310:OBU524809 OLQ524310:OLQ524809 OVM524310:OVM524809 PFI524310:PFI524809 PPE524310:PPE524809 PZA524310:PZA524809 QIW524310:QIW524809 QSS524310:QSS524809 RCO524310:RCO524809 RMK524310:RMK524809 RWG524310:RWG524809 SGC524310:SGC524809 SPY524310:SPY524809 SZU524310:SZU524809 TJQ524310:TJQ524809 TTM524310:TTM524809 UDI524310:UDI524809 UNE524310:UNE524809 UXA524310:UXA524809 VGW524310:VGW524809 VQS524310:VQS524809 WAO524310:WAO524809 WKK524310:WKK524809 WUG524310:WUG524809 HU589846:HU590345 RQ589846:RQ590345 ABM589846:ABM590345 ALI589846:ALI590345 AVE589846:AVE590345 BFA589846:BFA590345 BOW589846:BOW590345 BYS589846:BYS590345 CIO589846:CIO590345 CSK589846:CSK590345 DCG589846:DCG590345 DMC589846:DMC590345 DVY589846:DVY590345 EFU589846:EFU590345 EPQ589846:EPQ590345 EZM589846:EZM590345 FJI589846:FJI590345 FTE589846:FTE590345 GDA589846:GDA590345 GMW589846:GMW590345 GWS589846:GWS590345 HGO589846:HGO590345 HQK589846:HQK590345 IAG589846:IAG590345 IKC589846:IKC590345 ITY589846:ITY590345 JDU589846:JDU590345 JNQ589846:JNQ590345 JXM589846:JXM590345 KHI589846:KHI590345 KRE589846:KRE590345 LBA589846:LBA590345 LKW589846:LKW590345 LUS589846:LUS590345 MEO589846:MEO590345 MOK589846:MOK590345 MYG589846:MYG590345 NIC589846:NIC590345 NRY589846:NRY590345 OBU589846:OBU590345 OLQ589846:OLQ590345 OVM589846:OVM590345 PFI589846:PFI590345 PPE589846:PPE590345 PZA589846:PZA590345 QIW589846:QIW590345 QSS589846:QSS590345 RCO589846:RCO590345 RMK589846:RMK590345 RWG589846:RWG590345 SGC589846:SGC590345 SPY589846:SPY590345 SZU589846:SZU590345 TJQ589846:TJQ590345 TTM589846:TTM590345 UDI589846:UDI590345 UNE589846:UNE590345 UXA589846:UXA590345 VGW589846:VGW590345 VQS589846:VQS590345 WAO589846:WAO590345 WKK589846:WKK590345 WUG589846:WUG590345 HU655382:HU655881 RQ655382:RQ655881 ABM655382:ABM655881 ALI655382:ALI655881 AVE655382:AVE655881 BFA655382:BFA655881 BOW655382:BOW655881 BYS655382:BYS655881 CIO655382:CIO655881 CSK655382:CSK655881 DCG655382:DCG655881 DMC655382:DMC655881 DVY655382:DVY655881 EFU655382:EFU655881 EPQ655382:EPQ655881 EZM655382:EZM655881 FJI655382:FJI655881 FTE655382:FTE655881 GDA655382:GDA655881 GMW655382:GMW655881 GWS655382:GWS655881 HGO655382:HGO655881 HQK655382:HQK655881 IAG655382:IAG655881 IKC655382:IKC655881 ITY655382:ITY655881 JDU655382:JDU655881 JNQ655382:JNQ655881 JXM655382:JXM655881 KHI655382:KHI655881 KRE655382:KRE655881 LBA655382:LBA655881 LKW655382:LKW655881 LUS655382:LUS655881 MEO655382:MEO655881 MOK655382:MOK655881 MYG655382:MYG655881 NIC655382:NIC655881 NRY655382:NRY655881 OBU655382:OBU655881 OLQ655382:OLQ655881 OVM655382:OVM655881 PFI655382:PFI655881 PPE655382:PPE655881 PZA655382:PZA655881 QIW655382:QIW655881 QSS655382:QSS655881 RCO655382:RCO655881 RMK655382:RMK655881 RWG655382:RWG655881 SGC655382:SGC655881 SPY655382:SPY655881 SZU655382:SZU655881 TJQ655382:TJQ655881 TTM655382:TTM655881 UDI655382:UDI655881 UNE655382:UNE655881 UXA655382:UXA655881 VGW655382:VGW655881 VQS655382:VQS655881 WAO655382:WAO655881 WKK655382:WKK655881 WUG655382:WUG655881 HU720918:HU721417 RQ720918:RQ721417 ABM720918:ABM721417 ALI720918:ALI721417 AVE720918:AVE721417 BFA720918:BFA721417 BOW720918:BOW721417 BYS720918:BYS721417 CIO720918:CIO721417 CSK720918:CSK721417 DCG720918:DCG721417 DMC720918:DMC721417 DVY720918:DVY721417 EFU720918:EFU721417 EPQ720918:EPQ721417 EZM720918:EZM721417 FJI720918:FJI721417 FTE720918:FTE721417 GDA720918:GDA721417 GMW720918:GMW721417 GWS720918:GWS721417 HGO720918:HGO721417 HQK720918:HQK721417 IAG720918:IAG721417 IKC720918:IKC721417 ITY720918:ITY721417 JDU720918:JDU721417 JNQ720918:JNQ721417 JXM720918:JXM721417 KHI720918:KHI721417 KRE720918:KRE721417 LBA720918:LBA721417 LKW720918:LKW721417 LUS720918:LUS721417 MEO720918:MEO721417 MOK720918:MOK721417 MYG720918:MYG721417 NIC720918:NIC721417 NRY720918:NRY721417 OBU720918:OBU721417 OLQ720918:OLQ721417 OVM720918:OVM721417 PFI720918:PFI721417 PPE720918:PPE721417 PZA720918:PZA721417 QIW720918:QIW721417 QSS720918:QSS721417 RCO720918:RCO721417 RMK720918:RMK721417 RWG720918:RWG721417 SGC720918:SGC721417 SPY720918:SPY721417 SZU720918:SZU721417 TJQ720918:TJQ721417 TTM720918:TTM721417 UDI720918:UDI721417 UNE720918:UNE721417 UXA720918:UXA721417 VGW720918:VGW721417 VQS720918:VQS721417 WAO720918:WAO721417 WKK720918:WKK721417 WUG720918:WUG721417 HU786454:HU786953 RQ786454:RQ786953 ABM786454:ABM786953 ALI786454:ALI786953 AVE786454:AVE786953 BFA786454:BFA786953 BOW786454:BOW786953 BYS786454:BYS786953 CIO786454:CIO786953 CSK786454:CSK786953 DCG786454:DCG786953 DMC786454:DMC786953 DVY786454:DVY786953 EFU786454:EFU786953 EPQ786454:EPQ786953 EZM786454:EZM786953 FJI786454:FJI786953 FTE786454:FTE786953 GDA786454:GDA786953 GMW786454:GMW786953 GWS786454:GWS786953 HGO786454:HGO786953 HQK786454:HQK786953 IAG786454:IAG786953 IKC786454:IKC786953 ITY786454:ITY786953 JDU786454:JDU786953 JNQ786454:JNQ786953 JXM786454:JXM786953 KHI786454:KHI786953 KRE786454:KRE786953 LBA786454:LBA786953 LKW786454:LKW786953 LUS786454:LUS786953 MEO786454:MEO786953 MOK786454:MOK786953 MYG786454:MYG786953 NIC786454:NIC786953 NRY786454:NRY786953 OBU786454:OBU786953 OLQ786454:OLQ786953 OVM786454:OVM786953 PFI786454:PFI786953 PPE786454:PPE786953 PZA786454:PZA786953 QIW786454:QIW786953 QSS786454:QSS786953 RCO786454:RCO786953 RMK786454:RMK786953 RWG786454:RWG786953 SGC786454:SGC786953 SPY786454:SPY786953 SZU786454:SZU786953 TJQ786454:TJQ786953 TTM786454:TTM786953 UDI786454:UDI786953 UNE786454:UNE786953 UXA786454:UXA786953 VGW786454:VGW786953 VQS786454:VQS786953 WAO786454:WAO786953 WKK786454:WKK786953 WUG786454:WUG786953 HU851990:HU852489 RQ851990:RQ852489 ABM851990:ABM852489 ALI851990:ALI852489 AVE851990:AVE852489 BFA851990:BFA852489 BOW851990:BOW852489 BYS851990:BYS852489 CIO851990:CIO852489 CSK851990:CSK852489 DCG851990:DCG852489 DMC851990:DMC852489 DVY851990:DVY852489 EFU851990:EFU852489 EPQ851990:EPQ852489 EZM851990:EZM852489 FJI851990:FJI852489 FTE851990:FTE852489 GDA851990:GDA852489 GMW851990:GMW852489 GWS851990:GWS852489 HGO851990:HGO852489 HQK851990:HQK852489 IAG851990:IAG852489 IKC851990:IKC852489 ITY851990:ITY852489 JDU851990:JDU852489 JNQ851990:JNQ852489 JXM851990:JXM852489 KHI851990:KHI852489 KRE851990:KRE852489 LBA851990:LBA852489 LKW851990:LKW852489 LUS851990:LUS852489 MEO851990:MEO852489 MOK851990:MOK852489 MYG851990:MYG852489 NIC851990:NIC852489 NRY851990:NRY852489 OBU851990:OBU852489 OLQ851990:OLQ852489 OVM851990:OVM852489 PFI851990:PFI852489 PPE851990:PPE852489 PZA851990:PZA852489 QIW851990:QIW852489 QSS851990:QSS852489 RCO851990:RCO852489 RMK851990:RMK852489 RWG851990:RWG852489 SGC851990:SGC852489 SPY851990:SPY852489 SZU851990:SZU852489 TJQ851990:TJQ852489 TTM851990:TTM852489 UDI851990:UDI852489 UNE851990:UNE852489 UXA851990:UXA852489 VGW851990:VGW852489 VQS851990:VQS852489 WAO851990:WAO852489 WKK851990:WKK852489 WUG851990:WUG852489 HU917526:HU918025 RQ917526:RQ918025 ABM917526:ABM918025 ALI917526:ALI918025 AVE917526:AVE918025 BFA917526:BFA918025 BOW917526:BOW918025 BYS917526:BYS918025 CIO917526:CIO918025 CSK917526:CSK918025 DCG917526:DCG918025 DMC917526:DMC918025 DVY917526:DVY918025 EFU917526:EFU918025 EPQ917526:EPQ918025 EZM917526:EZM918025 FJI917526:FJI918025 FTE917526:FTE918025 GDA917526:GDA918025 GMW917526:GMW918025 GWS917526:GWS918025 HGO917526:HGO918025 HQK917526:HQK918025 IAG917526:IAG918025 IKC917526:IKC918025 ITY917526:ITY918025 JDU917526:JDU918025 JNQ917526:JNQ918025 JXM917526:JXM918025 KHI917526:KHI918025 KRE917526:KRE918025 LBA917526:LBA918025 LKW917526:LKW918025 LUS917526:LUS918025 MEO917526:MEO918025 MOK917526:MOK918025 MYG917526:MYG918025 NIC917526:NIC918025 NRY917526:NRY918025 OBU917526:OBU918025 OLQ917526:OLQ918025 OVM917526:OVM918025 PFI917526:PFI918025 PPE917526:PPE918025 PZA917526:PZA918025 QIW917526:QIW918025 QSS917526:QSS918025 RCO917526:RCO918025 RMK917526:RMK918025 RWG917526:RWG918025 SGC917526:SGC918025 SPY917526:SPY918025 SZU917526:SZU918025 TJQ917526:TJQ918025 TTM917526:TTM918025 UDI917526:UDI918025 UNE917526:UNE918025 UXA917526:UXA918025 VGW917526:VGW918025 VQS917526:VQS918025 WAO917526:WAO918025 WKK917526:WKK918025 WUG917526:WUG918025 HU983062:HU983561 RQ983062:RQ983561 ABM983062:ABM983561 ALI983062:ALI983561 AVE983062:AVE983561 BFA983062:BFA983561 BOW983062:BOW983561 BYS983062:BYS983561 CIO983062:CIO983561 CSK983062:CSK983561 DCG983062:DCG983561 DMC983062:DMC983561 DVY983062:DVY983561 EFU983062:EFU983561 EPQ983062:EPQ983561 EZM983062:EZM983561 FJI983062:FJI983561 FTE983062:FTE983561 GDA983062:GDA983561 GMW983062:GMW983561 GWS983062:GWS983561 HGO983062:HGO983561 HQK983062:HQK983561 IAG983062:IAG983561 IKC983062:IKC983561 ITY983062:ITY983561 JDU983062:JDU983561 JNQ983062:JNQ983561 JXM983062:JXM983561 KHI983062:KHI983561 KRE983062:KRE983561 LBA983062:LBA983561 LKW983062:LKW983561 LUS983062:LUS983561 MEO983062:MEO983561 MOK983062:MOK983561 MYG983062:MYG983561 NIC983062:NIC983561 NRY983062:NRY983561 OBU983062:OBU983561 OLQ983062:OLQ983561 OVM983062:OVM983561 PFI983062:PFI983561 PPE983062:PPE983561 PZA983062:PZA983561 QIW983062:QIW983561 QSS983062:QSS983561 RCO983062:RCO983561 RMK983062:RMK983561 RWG983062:RWG983561 SGC983062:SGC983561 SPY983062:SPY983561 SZU983062:SZU983561 TJQ983062:TJQ983561 TTM983062:TTM983561 UDI983062:UDI983561 UNE983062:UNE983561 UXA983062:UXA983561 VGW983062:VGW983561 VQS983062:VQS983561 WAO983062:WAO983561 C131094:C131593 C196630:C197129 C262166:C262665 C327702:C328201 C393238:C393737 C458774:C459273 C524310:C524809 C589846:C590345 C655382:C655881 C720918:C721417 C786454:C786953 C851990:C852489 C917526:C918025 C983062:C983561 C65558:C66057">
      <formula1>Region</formula1>
    </dataValidation>
    <dataValidation type="whole" operator="greaterThanOrEqual" allowBlank="1" showInputMessage="1" showErrorMessage="1" sqref="WVK983062:WWN983561 WLO983062:WMR983561 HZ22:IW521 RV22:SS521 ABR22:ACO521 ALN22:AMK521 AVJ22:AWG521 BFF22:BGC521 BPB22:BPY521 BYX22:BZU521 CIT22:CJQ521 CSP22:CTM521 DCL22:DDI521 DMH22:DNE521 DWD22:DXA521 EFZ22:EGW521 EPV22:EQS521 EZR22:FAO521 FJN22:FKK521 FTJ22:FUG521 GDF22:GEC521 GNB22:GNY521 GWX22:GXU521 HGT22:HHQ521 HQP22:HRM521 IAL22:IBI521 IKH22:ILE521 IUD22:IVA521 JDZ22:JEW521 JNV22:JOS521 JXR22:JYO521 KHN22:KIK521 KRJ22:KSG521 LBF22:LCC521 LLB22:LLY521 LUX22:LVU521 MET22:MFQ521 MOP22:MPM521 MYL22:MZI521 NIH22:NJE521 NSD22:NTA521 OBZ22:OCW521 OLV22:OMS521 OVR22:OWO521 PFN22:PGK521 PPJ22:PQG521 PZF22:QAC521 QJB22:QJY521 QSX22:QTU521 RCT22:RDQ521 RMP22:RNM521 RWL22:RXI521 SGH22:SHE521 SQD22:SRA521 SZZ22:TAW521 TJV22:TKS521 TTR22:TUO521 UDN22:UEK521 UNJ22:UOG521 UXF22:UYC521 VHB22:VHY521 VQX22:VRU521 WAT22:WBQ521 WKP22:WLM521 WUL22:WVI521 HZ65558:IW66057 RV65558:SS66057 ABR65558:ACO66057 ALN65558:AMK66057 AVJ65558:AWG66057 BFF65558:BGC66057 BPB65558:BPY66057 BYX65558:BZU66057 CIT65558:CJQ66057 CSP65558:CTM66057 DCL65558:DDI66057 DMH65558:DNE66057 DWD65558:DXA66057 EFZ65558:EGW66057 EPV65558:EQS66057 EZR65558:FAO66057 FJN65558:FKK66057 FTJ65558:FUG66057 GDF65558:GEC66057 GNB65558:GNY66057 GWX65558:GXU66057 HGT65558:HHQ66057 HQP65558:HRM66057 IAL65558:IBI66057 IKH65558:ILE66057 IUD65558:IVA66057 JDZ65558:JEW66057 JNV65558:JOS66057 JXR65558:JYO66057 KHN65558:KIK66057 KRJ65558:KSG66057 LBF65558:LCC66057 LLB65558:LLY66057 LUX65558:LVU66057 MET65558:MFQ66057 MOP65558:MPM66057 MYL65558:MZI66057 NIH65558:NJE66057 NSD65558:NTA66057 OBZ65558:OCW66057 OLV65558:OMS66057 OVR65558:OWO66057 PFN65558:PGK66057 PPJ65558:PQG66057 PZF65558:QAC66057 QJB65558:QJY66057 QSX65558:QTU66057 RCT65558:RDQ66057 RMP65558:RNM66057 RWL65558:RXI66057 SGH65558:SHE66057 SQD65558:SRA66057 SZZ65558:TAW66057 TJV65558:TKS66057 TTR65558:TUO66057 UDN65558:UEK66057 UNJ65558:UOG66057 UXF65558:UYC66057 VHB65558:VHY66057 VQX65558:VRU66057 WAT65558:WBQ66057 WKP65558:WLM66057 WUL65558:WVI66057 HZ131094:IW131593 RV131094:SS131593 ABR131094:ACO131593 ALN131094:AMK131593 AVJ131094:AWG131593 BFF131094:BGC131593 BPB131094:BPY131593 BYX131094:BZU131593 CIT131094:CJQ131593 CSP131094:CTM131593 DCL131094:DDI131593 DMH131094:DNE131593 DWD131094:DXA131593 EFZ131094:EGW131593 EPV131094:EQS131593 EZR131094:FAO131593 FJN131094:FKK131593 FTJ131094:FUG131593 GDF131094:GEC131593 GNB131094:GNY131593 GWX131094:GXU131593 HGT131094:HHQ131593 HQP131094:HRM131593 IAL131094:IBI131593 IKH131094:ILE131593 IUD131094:IVA131593 JDZ131094:JEW131593 JNV131094:JOS131593 JXR131094:JYO131593 KHN131094:KIK131593 KRJ131094:KSG131593 LBF131094:LCC131593 LLB131094:LLY131593 LUX131094:LVU131593 MET131094:MFQ131593 MOP131094:MPM131593 MYL131094:MZI131593 NIH131094:NJE131593 NSD131094:NTA131593 OBZ131094:OCW131593 OLV131094:OMS131593 OVR131094:OWO131593 PFN131094:PGK131593 PPJ131094:PQG131593 PZF131094:QAC131593 QJB131094:QJY131593 QSX131094:QTU131593 RCT131094:RDQ131593 RMP131094:RNM131593 RWL131094:RXI131593 SGH131094:SHE131593 SQD131094:SRA131593 SZZ131094:TAW131593 TJV131094:TKS131593 TTR131094:TUO131593 UDN131094:UEK131593 UNJ131094:UOG131593 UXF131094:UYC131593 VHB131094:VHY131593 VQX131094:VRU131593 WAT131094:WBQ131593 WKP131094:WLM131593 WUL131094:WVI131593 HZ196630:IW197129 RV196630:SS197129 ABR196630:ACO197129 ALN196630:AMK197129 AVJ196630:AWG197129 BFF196630:BGC197129 BPB196630:BPY197129 BYX196630:BZU197129 CIT196630:CJQ197129 CSP196630:CTM197129 DCL196630:DDI197129 DMH196630:DNE197129 DWD196630:DXA197129 EFZ196630:EGW197129 EPV196630:EQS197129 EZR196630:FAO197129 FJN196630:FKK197129 FTJ196630:FUG197129 GDF196630:GEC197129 GNB196630:GNY197129 GWX196630:GXU197129 HGT196630:HHQ197129 HQP196630:HRM197129 IAL196630:IBI197129 IKH196630:ILE197129 IUD196630:IVA197129 JDZ196630:JEW197129 JNV196630:JOS197129 JXR196630:JYO197129 KHN196630:KIK197129 KRJ196630:KSG197129 LBF196630:LCC197129 LLB196630:LLY197129 LUX196630:LVU197129 MET196630:MFQ197129 MOP196630:MPM197129 MYL196630:MZI197129 NIH196630:NJE197129 NSD196630:NTA197129 OBZ196630:OCW197129 OLV196630:OMS197129 OVR196630:OWO197129 PFN196630:PGK197129 PPJ196630:PQG197129 PZF196630:QAC197129 QJB196630:QJY197129 QSX196630:QTU197129 RCT196630:RDQ197129 RMP196630:RNM197129 RWL196630:RXI197129 SGH196630:SHE197129 SQD196630:SRA197129 SZZ196630:TAW197129 TJV196630:TKS197129 TTR196630:TUO197129 UDN196630:UEK197129 UNJ196630:UOG197129 UXF196630:UYC197129 VHB196630:VHY197129 VQX196630:VRU197129 WAT196630:WBQ197129 WKP196630:WLM197129 WUL196630:WVI197129 HZ262166:IW262665 RV262166:SS262665 ABR262166:ACO262665 ALN262166:AMK262665 AVJ262166:AWG262665 BFF262166:BGC262665 BPB262166:BPY262665 BYX262166:BZU262665 CIT262166:CJQ262665 CSP262166:CTM262665 DCL262166:DDI262665 DMH262166:DNE262665 DWD262166:DXA262665 EFZ262166:EGW262665 EPV262166:EQS262665 EZR262166:FAO262665 FJN262166:FKK262665 FTJ262166:FUG262665 GDF262166:GEC262665 GNB262166:GNY262665 GWX262166:GXU262665 HGT262166:HHQ262665 HQP262166:HRM262665 IAL262166:IBI262665 IKH262166:ILE262665 IUD262166:IVA262665 JDZ262166:JEW262665 JNV262166:JOS262665 JXR262166:JYO262665 KHN262166:KIK262665 KRJ262166:KSG262665 LBF262166:LCC262665 LLB262166:LLY262665 LUX262166:LVU262665 MET262166:MFQ262665 MOP262166:MPM262665 MYL262166:MZI262665 NIH262166:NJE262665 NSD262166:NTA262665 OBZ262166:OCW262665 OLV262166:OMS262665 OVR262166:OWO262665 PFN262166:PGK262665 PPJ262166:PQG262665 PZF262166:QAC262665 QJB262166:QJY262665 QSX262166:QTU262665 RCT262166:RDQ262665 RMP262166:RNM262665 RWL262166:RXI262665 SGH262166:SHE262665 SQD262166:SRA262665 SZZ262166:TAW262665 TJV262166:TKS262665 TTR262166:TUO262665 UDN262166:UEK262665 UNJ262166:UOG262665 UXF262166:UYC262665 VHB262166:VHY262665 VQX262166:VRU262665 WAT262166:WBQ262665 WKP262166:WLM262665 WUL262166:WVI262665 HZ327702:IW328201 RV327702:SS328201 ABR327702:ACO328201 ALN327702:AMK328201 AVJ327702:AWG328201 BFF327702:BGC328201 BPB327702:BPY328201 BYX327702:BZU328201 CIT327702:CJQ328201 CSP327702:CTM328201 DCL327702:DDI328201 DMH327702:DNE328201 DWD327702:DXA328201 EFZ327702:EGW328201 EPV327702:EQS328201 EZR327702:FAO328201 FJN327702:FKK328201 FTJ327702:FUG328201 GDF327702:GEC328201 GNB327702:GNY328201 GWX327702:GXU328201 HGT327702:HHQ328201 HQP327702:HRM328201 IAL327702:IBI328201 IKH327702:ILE328201 IUD327702:IVA328201 JDZ327702:JEW328201 JNV327702:JOS328201 JXR327702:JYO328201 KHN327702:KIK328201 KRJ327702:KSG328201 LBF327702:LCC328201 LLB327702:LLY328201 LUX327702:LVU328201 MET327702:MFQ328201 MOP327702:MPM328201 MYL327702:MZI328201 NIH327702:NJE328201 NSD327702:NTA328201 OBZ327702:OCW328201 OLV327702:OMS328201 OVR327702:OWO328201 PFN327702:PGK328201 PPJ327702:PQG328201 PZF327702:QAC328201 QJB327702:QJY328201 QSX327702:QTU328201 RCT327702:RDQ328201 RMP327702:RNM328201 RWL327702:RXI328201 SGH327702:SHE328201 SQD327702:SRA328201 SZZ327702:TAW328201 TJV327702:TKS328201 TTR327702:TUO328201 UDN327702:UEK328201 UNJ327702:UOG328201 UXF327702:UYC328201 VHB327702:VHY328201 VQX327702:VRU328201 WAT327702:WBQ328201 WKP327702:WLM328201 WUL327702:WVI328201 HZ393238:IW393737 RV393238:SS393737 ABR393238:ACO393737 ALN393238:AMK393737 AVJ393238:AWG393737 BFF393238:BGC393737 BPB393238:BPY393737 BYX393238:BZU393737 CIT393238:CJQ393737 CSP393238:CTM393737 DCL393238:DDI393737 DMH393238:DNE393737 DWD393238:DXA393737 EFZ393238:EGW393737 EPV393238:EQS393737 EZR393238:FAO393737 FJN393238:FKK393737 FTJ393238:FUG393737 GDF393238:GEC393737 GNB393238:GNY393737 GWX393238:GXU393737 HGT393238:HHQ393737 HQP393238:HRM393737 IAL393238:IBI393737 IKH393238:ILE393737 IUD393238:IVA393737 JDZ393238:JEW393737 JNV393238:JOS393737 JXR393238:JYO393737 KHN393238:KIK393737 KRJ393238:KSG393737 LBF393238:LCC393737 LLB393238:LLY393737 LUX393238:LVU393737 MET393238:MFQ393737 MOP393238:MPM393737 MYL393238:MZI393737 NIH393238:NJE393737 NSD393238:NTA393737 OBZ393238:OCW393737 OLV393238:OMS393737 OVR393238:OWO393737 PFN393238:PGK393737 PPJ393238:PQG393737 PZF393238:QAC393737 QJB393238:QJY393737 QSX393238:QTU393737 RCT393238:RDQ393737 RMP393238:RNM393737 RWL393238:RXI393737 SGH393238:SHE393737 SQD393238:SRA393737 SZZ393238:TAW393737 TJV393238:TKS393737 TTR393238:TUO393737 UDN393238:UEK393737 UNJ393238:UOG393737 UXF393238:UYC393737 VHB393238:VHY393737 VQX393238:VRU393737 WAT393238:WBQ393737 WKP393238:WLM393737 WUL393238:WVI393737 HZ458774:IW459273 RV458774:SS459273 ABR458774:ACO459273 ALN458774:AMK459273 AVJ458774:AWG459273 BFF458774:BGC459273 BPB458774:BPY459273 BYX458774:BZU459273 CIT458774:CJQ459273 CSP458774:CTM459273 DCL458774:DDI459273 DMH458774:DNE459273 DWD458774:DXA459273 EFZ458774:EGW459273 EPV458774:EQS459273 EZR458774:FAO459273 FJN458774:FKK459273 FTJ458774:FUG459273 GDF458774:GEC459273 GNB458774:GNY459273 GWX458774:GXU459273 HGT458774:HHQ459273 HQP458774:HRM459273 IAL458774:IBI459273 IKH458774:ILE459273 IUD458774:IVA459273 JDZ458774:JEW459273 JNV458774:JOS459273 JXR458774:JYO459273 KHN458774:KIK459273 KRJ458774:KSG459273 LBF458774:LCC459273 LLB458774:LLY459273 LUX458774:LVU459273 MET458774:MFQ459273 MOP458774:MPM459273 MYL458774:MZI459273 NIH458774:NJE459273 NSD458774:NTA459273 OBZ458774:OCW459273 OLV458774:OMS459273 OVR458774:OWO459273 PFN458774:PGK459273 PPJ458774:PQG459273 PZF458774:QAC459273 QJB458774:QJY459273 QSX458774:QTU459273 RCT458774:RDQ459273 RMP458774:RNM459273 RWL458774:RXI459273 SGH458774:SHE459273 SQD458774:SRA459273 SZZ458774:TAW459273 TJV458774:TKS459273 TTR458774:TUO459273 UDN458774:UEK459273 UNJ458774:UOG459273 UXF458774:UYC459273 VHB458774:VHY459273 VQX458774:VRU459273 WAT458774:WBQ459273 WKP458774:WLM459273 WUL458774:WVI459273 HZ524310:IW524809 RV524310:SS524809 ABR524310:ACO524809 ALN524310:AMK524809 AVJ524310:AWG524809 BFF524310:BGC524809 BPB524310:BPY524809 BYX524310:BZU524809 CIT524310:CJQ524809 CSP524310:CTM524809 DCL524310:DDI524809 DMH524310:DNE524809 DWD524310:DXA524809 EFZ524310:EGW524809 EPV524310:EQS524809 EZR524310:FAO524809 FJN524310:FKK524809 FTJ524310:FUG524809 GDF524310:GEC524809 GNB524310:GNY524809 GWX524310:GXU524809 HGT524310:HHQ524809 HQP524310:HRM524809 IAL524310:IBI524809 IKH524310:ILE524809 IUD524310:IVA524809 JDZ524310:JEW524809 JNV524310:JOS524809 JXR524310:JYO524809 KHN524310:KIK524809 KRJ524310:KSG524809 LBF524310:LCC524809 LLB524310:LLY524809 LUX524310:LVU524809 MET524310:MFQ524809 MOP524310:MPM524809 MYL524310:MZI524809 NIH524310:NJE524809 NSD524310:NTA524809 OBZ524310:OCW524809 OLV524310:OMS524809 OVR524310:OWO524809 PFN524310:PGK524809 PPJ524310:PQG524809 PZF524310:QAC524809 QJB524310:QJY524809 QSX524310:QTU524809 RCT524310:RDQ524809 RMP524310:RNM524809 RWL524310:RXI524809 SGH524310:SHE524809 SQD524310:SRA524809 SZZ524310:TAW524809 TJV524310:TKS524809 TTR524310:TUO524809 UDN524310:UEK524809 UNJ524310:UOG524809 UXF524310:UYC524809 VHB524310:VHY524809 VQX524310:VRU524809 WAT524310:WBQ524809 WKP524310:WLM524809 WUL524310:WVI524809 HZ589846:IW590345 RV589846:SS590345 ABR589846:ACO590345 ALN589846:AMK590345 AVJ589846:AWG590345 BFF589846:BGC590345 BPB589846:BPY590345 BYX589846:BZU590345 CIT589846:CJQ590345 CSP589846:CTM590345 DCL589846:DDI590345 DMH589846:DNE590345 DWD589846:DXA590345 EFZ589846:EGW590345 EPV589846:EQS590345 EZR589846:FAO590345 FJN589846:FKK590345 FTJ589846:FUG590345 GDF589846:GEC590345 GNB589846:GNY590345 GWX589846:GXU590345 HGT589846:HHQ590345 HQP589846:HRM590345 IAL589846:IBI590345 IKH589846:ILE590345 IUD589846:IVA590345 JDZ589846:JEW590345 JNV589846:JOS590345 JXR589846:JYO590345 KHN589846:KIK590345 KRJ589846:KSG590345 LBF589846:LCC590345 LLB589846:LLY590345 LUX589846:LVU590345 MET589846:MFQ590345 MOP589846:MPM590345 MYL589846:MZI590345 NIH589846:NJE590345 NSD589846:NTA590345 OBZ589846:OCW590345 OLV589846:OMS590345 OVR589846:OWO590345 PFN589846:PGK590345 PPJ589846:PQG590345 PZF589846:QAC590345 QJB589846:QJY590345 QSX589846:QTU590345 RCT589846:RDQ590345 RMP589846:RNM590345 RWL589846:RXI590345 SGH589846:SHE590345 SQD589846:SRA590345 SZZ589846:TAW590345 TJV589846:TKS590345 TTR589846:TUO590345 UDN589846:UEK590345 UNJ589846:UOG590345 UXF589846:UYC590345 VHB589846:VHY590345 VQX589846:VRU590345 WAT589846:WBQ590345 WKP589846:WLM590345 WUL589846:WVI590345 HZ655382:IW655881 RV655382:SS655881 ABR655382:ACO655881 ALN655382:AMK655881 AVJ655382:AWG655881 BFF655382:BGC655881 BPB655382:BPY655881 BYX655382:BZU655881 CIT655382:CJQ655881 CSP655382:CTM655881 DCL655382:DDI655881 DMH655382:DNE655881 DWD655382:DXA655881 EFZ655382:EGW655881 EPV655382:EQS655881 EZR655382:FAO655881 FJN655382:FKK655881 FTJ655382:FUG655881 GDF655382:GEC655881 GNB655382:GNY655881 GWX655382:GXU655881 HGT655382:HHQ655881 HQP655382:HRM655881 IAL655382:IBI655881 IKH655382:ILE655881 IUD655382:IVA655881 JDZ655382:JEW655881 JNV655382:JOS655881 JXR655382:JYO655881 KHN655382:KIK655881 KRJ655382:KSG655881 LBF655382:LCC655881 LLB655382:LLY655881 LUX655382:LVU655881 MET655382:MFQ655881 MOP655382:MPM655881 MYL655382:MZI655881 NIH655382:NJE655881 NSD655382:NTA655881 OBZ655382:OCW655881 OLV655382:OMS655881 OVR655382:OWO655881 PFN655382:PGK655881 PPJ655382:PQG655881 PZF655382:QAC655881 QJB655382:QJY655881 QSX655382:QTU655881 RCT655382:RDQ655881 RMP655382:RNM655881 RWL655382:RXI655881 SGH655382:SHE655881 SQD655382:SRA655881 SZZ655382:TAW655881 TJV655382:TKS655881 TTR655382:TUO655881 UDN655382:UEK655881 UNJ655382:UOG655881 UXF655382:UYC655881 VHB655382:VHY655881 VQX655382:VRU655881 WAT655382:WBQ655881 WKP655382:WLM655881 WUL655382:WVI655881 HZ720918:IW721417 RV720918:SS721417 ABR720918:ACO721417 ALN720918:AMK721417 AVJ720918:AWG721417 BFF720918:BGC721417 BPB720918:BPY721417 BYX720918:BZU721417 CIT720918:CJQ721417 CSP720918:CTM721417 DCL720918:DDI721417 DMH720918:DNE721417 DWD720918:DXA721417 EFZ720918:EGW721417 EPV720918:EQS721417 EZR720918:FAO721417 FJN720918:FKK721417 FTJ720918:FUG721417 GDF720918:GEC721417 GNB720918:GNY721417 GWX720918:GXU721417 HGT720918:HHQ721417 HQP720918:HRM721417 IAL720918:IBI721417 IKH720918:ILE721417 IUD720918:IVA721417 JDZ720918:JEW721417 JNV720918:JOS721417 JXR720918:JYO721417 KHN720918:KIK721417 KRJ720918:KSG721417 LBF720918:LCC721417 LLB720918:LLY721417 LUX720918:LVU721417 MET720918:MFQ721417 MOP720918:MPM721417 MYL720918:MZI721417 NIH720918:NJE721417 NSD720918:NTA721417 OBZ720918:OCW721417 OLV720918:OMS721417 OVR720918:OWO721417 PFN720918:PGK721417 PPJ720918:PQG721417 PZF720918:QAC721417 QJB720918:QJY721417 QSX720918:QTU721417 RCT720918:RDQ721417 RMP720918:RNM721417 RWL720918:RXI721417 SGH720918:SHE721417 SQD720918:SRA721417 SZZ720918:TAW721417 TJV720918:TKS721417 TTR720918:TUO721417 UDN720918:UEK721417 UNJ720918:UOG721417 UXF720918:UYC721417 VHB720918:VHY721417 VQX720918:VRU721417 WAT720918:WBQ721417 WKP720918:WLM721417 WUL720918:WVI721417 HZ786454:IW786953 RV786454:SS786953 ABR786454:ACO786953 ALN786454:AMK786953 AVJ786454:AWG786953 BFF786454:BGC786953 BPB786454:BPY786953 BYX786454:BZU786953 CIT786454:CJQ786953 CSP786454:CTM786953 DCL786454:DDI786953 DMH786454:DNE786953 DWD786454:DXA786953 EFZ786454:EGW786953 EPV786454:EQS786953 EZR786454:FAO786953 FJN786454:FKK786953 FTJ786454:FUG786953 GDF786454:GEC786953 GNB786454:GNY786953 GWX786454:GXU786953 HGT786454:HHQ786953 HQP786454:HRM786953 IAL786454:IBI786953 IKH786454:ILE786953 IUD786454:IVA786953 JDZ786454:JEW786953 JNV786454:JOS786953 JXR786454:JYO786953 KHN786454:KIK786953 KRJ786454:KSG786953 LBF786454:LCC786953 LLB786454:LLY786953 LUX786454:LVU786953 MET786454:MFQ786953 MOP786454:MPM786953 MYL786454:MZI786953 NIH786454:NJE786953 NSD786454:NTA786953 OBZ786454:OCW786953 OLV786454:OMS786953 OVR786454:OWO786953 PFN786454:PGK786953 PPJ786454:PQG786953 PZF786454:QAC786953 QJB786454:QJY786953 QSX786454:QTU786953 RCT786454:RDQ786953 RMP786454:RNM786953 RWL786454:RXI786953 SGH786454:SHE786953 SQD786454:SRA786953 SZZ786454:TAW786953 TJV786454:TKS786953 TTR786454:TUO786953 UDN786454:UEK786953 UNJ786454:UOG786953 UXF786454:UYC786953 VHB786454:VHY786953 VQX786454:VRU786953 WAT786454:WBQ786953 WKP786454:WLM786953 WUL786454:WVI786953 HZ851990:IW852489 RV851990:SS852489 ABR851990:ACO852489 ALN851990:AMK852489 AVJ851990:AWG852489 BFF851990:BGC852489 BPB851990:BPY852489 BYX851990:BZU852489 CIT851990:CJQ852489 CSP851990:CTM852489 DCL851990:DDI852489 DMH851990:DNE852489 DWD851990:DXA852489 EFZ851990:EGW852489 EPV851990:EQS852489 EZR851990:FAO852489 FJN851990:FKK852489 FTJ851990:FUG852489 GDF851990:GEC852489 GNB851990:GNY852489 GWX851990:GXU852489 HGT851990:HHQ852489 HQP851990:HRM852489 IAL851990:IBI852489 IKH851990:ILE852489 IUD851990:IVA852489 JDZ851990:JEW852489 JNV851990:JOS852489 JXR851990:JYO852489 KHN851990:KIK852489 KRJ851990:KSG852489 LBF851990:LCC852489 LLB851990:LLY852489 LUX851990:LVU852489 MET851990:MFQ852489 MOP851990:MPM852489 MYL851990:MZI852489 NIH851990:NJE852489 NSD851990:NTA852489 OBZ851990:OCW852489 OLV851990:OMS852489 OVR851990:OWO852489 PFN851990:PGK852489 PPJ851990:PQG852489 PZF851990:QAC852489 QJB851990:QJY852489 QSX851990:QTU852489 RCT851990:RDQ852489 RMP851990:RNM852489 RWL851990:RXI852489 SGH851990:SHE852489 SQD851990:SRA852489 SZZ851990:TAW852489 TJV851990:TKS852489 TTR851990:TUO852489 UDN851990:UEK852489 UNJ851990:UOG852489 UXF851990:UYC852489 VHB851990:VHY852489 VQX851990:VRU852489 WAT851990:WBQ852489 WKP851990:WLM852489 WUL851990:WVI852489 HZ917526:IW918025 RV917526:SS918025 ABR917526:ACO918025 ALN917526:AMK918025 AVJ917526:AWG918025 BFF917526:BGC918025 BPB917526:BPY918025 BYX917526:BZU918025 CIT917526:CJQ918025 CSP917526:CTM918025 DCL917526:DDI918025 DMH917526:DNE918025 DWD917526:DXA918025 EFZ917526:EGW918025 EPV917526:EQS918025 EZR917526:FAO918025 FJN917526:FKK918025 FTJ917526:FUG918025 GDF917526:GEC918025 GNB917526:GNY918025 GWX917526:GXU918025 HGT917526:HHQ918025 HQP917526:HRM918025 IAL917526:IBI918025 IKH917526:ILE918025 IUD917526:IVA918025 JDZ917526:JEW918025 JNV917526:JOS918025 JXR917526:JYO918025 KHN917526:KIK918025 KRJ917526:KSG918025 LBF917526:LCC918025 LLB917526:LLY918025 LUX917526:LVU918025 MET917526:MFQ918025 MOP917526:MPM918025 MYL917526:MZI918025 NIH917526:NJE918025 NSD917526:NTA918025 OBZ917526:OCW918025 OLV917526:OMS918025 OVR917526:OWO918025 PFN917526:PGK918025 PPJ917526:PQG918025 PZF917526:QAC918025 QJB917526:QJY918025 QSX917526:QTU918025 RCT917526:RDQ918025 RMP917526:RNM918025 RWL917526:RXI918025 SGH917526:SHE918025 SQD917526:SRA918025 SZZ917526:TAW918025 TJV917526:TKS918025 TTR917526:TUO918025 UDN917526:UEK918025 UNJ917526:UOG918025 UXF917526:UYC918025 VHB917526:VHY918025 VQX917526:VRU918025 WAT917526:WBQ918025 WKP917526:WLM918025 WUL917526:WVI918025 HZ983062:IW983561 RV983062:SS983561 ABR983062:ACO983561 ALN983062:AMK983561 AVJ983062:AWG983561 BFF983062:BGC983561 BPB983062:BPY983561 BYX983062:BZU983561 CIT983062:CJQ983561 CSP983062:CTM983561 DCL983062:DDI983561 DMH983062:DNE983561 DWD983062:DXA983561 EFZ983062:EGW983561 EPV983062:EQS983561 EZR983062:FAO983561 FJN983062:FKK983561 FTJ983062:FUG983561 GDF983062:GEC983561 GNB983062:GNY983561 GWX983062:GXU983561 HGT983062:HHQ983561 HQP983062:HRM983561 IAL983062:IBI983561 IKH983062:ILE983561 IUD983062:IVA983561 JDZ983062:JEW983561 JNV983062:JOS983561 JXR983062:JYO983561 KHN983062:KIK983561 KRJ983062:KSG983561 LBF983062:LCC983561 LLB983062:LLY983561 LUX983062:LVU983561 MET983062:MFQ983561 MOP983062:MPM983561 MYL983062:MZI983561 NIH983062:NJE983561 NSD983062:NTA983561 OBZ983062:OCW983561 OLV983062:OMS983561 OVR983062:OWO983561 PFN983062:PGK983561 PPJ983062:PQG983561 PZF983062:QAC983561 QJB983062:QJY983561 QSX983062:QTU983561 RCT983062:RDQ983561 RMP983062:RNM983561 RWL983062:RXI983561 SGH983062:SHE983561 SQD983062:SRA983561 SZZ983062:TAW983561 TJV983062:TKS983561 TTR983062:TUO983561 UDN983062:UEK983561 UNJ983062:UOG983561 UXF983062:UYC983561 VHB983062:VHY983561 VQX983062:VRU983561 WAT983062:WBQ983561 WKP983062:WLM983561 WUL983062:WVI983561 IY22:KB521 SU22:TX521 ACQ22:ADT521 AMM22:ANP521 AWI22:AXL521 BGE22:BHH521 BQA22:BRD521 BZW22:CAZ521 CJS22:CKV521 CTO22:CUR521 DDK22:DEN521 DNG22:DOJ521 DXC22:DYF521 EGY22:EIB521 EQU22:ERX521 FAQ22:FBT521 FKM22:FLP521 FUI22:FVL521 GEE22:GFH521 GOA22:GPD521 GXW22:GYZ521 HHS22:HIV521 HRO22:HSR521 IBK22:ICN521 ILG22:IMJ521 IVC22:IWF521 JEY22:JGB521 JOU22:JPX521 JYQ22:JZT521 KIM22:KJP521 KSI22:KTL521 LCE22:LDH521 LMA22:LND521 LVW22:LWZ521 MFS22:MGV521 MPO22:MQR521 MZK22:NAN521 NJG22:NKJ521 NTC22:NUF521 OCY22:OEB521 OMU22:ONX521 OWQ22:OXT521 PGM22:PHP521 PQI22:PRL521 QAE22:QBH521 QKA22:QLD521 QTW22:QUZ521 RDS22:REV521 RNO22:ROR521 RXK22:RYN521 SHG22:SIJ521 SRC22:SSF521 TAY22:TCB521 TKU22:TLX521 TUQ22:TVT521 UEM22:UFP521 UOI22:UPL521 UYE22:UZH521 VIA22:VJD521 VRW22:VSZ521 WBS22:WCV521 WLO22:WMR521 WVK22:WWN521 IY65558:KB66057 SU65558:TX66057 ACQ65558:ADT66057 AMM65558:ANP66057 AWI65558:AXL66057 BGE65558:BHH66057 BQA65558:BRD66057 BZW65558:CAZ66057 CJS65558:CKV66057 CTO65558:CUR66057 DDK65558:DEN66057 DNG65558:DOJ66057 DXC65558:DYF66057 EGY65558:EIB66057 EQU65558:ERX66057 FAQ65558:FBT66057 FKM65558:FLP66057 FUI65558:FVL66057 GEE65558:GFH66057 GOA65558:GPD66057 GXW65558:GYZ66057 HHS65558:HIV66057 HRO65558:HSR66057 IBK65558:ICN66057 ILG65558:IMJ66057 IVC65558:IWF66057 JEY65558:JGB66057 JOU65558:JPX66057 JYQ65558:JZT66057 KIM65558:KJP66057 KSI65558:KTL66057 LCE65558:LDH66057 LMA65558:LND66057 LVW65558:LWZ66057 MFS65558:MGV66057 MPO65558:MQR66057 MZK65558:NAN66057 NJG65558:NKJ66057 NTC65558:NUF66057 OCY65558:OEB66057 OMU65558:ONX66057 OWQ65558:OXT66057 PGM65558:PHP66057 PQI65558:PRL66057 QAE65558:QBH66057 QKA65558:QLD66057 QTW65558:QUZ66057 RDS65558:REV66057 RNO65558:ROR66057 RXK65558:RYN66057 SHG65558:SIJ66057 SRC65558:SSF66057 TAY65558:TCB66057 TKU65558:TLX66057 TUQ65558:TVT66057 UEM65558:UFP66057 UOI65558:UPL66057 UYE65558:UZH66057 VIA65558:VJD66057 VRW65558:VSZ66057 WBS65558:WCV66057 WLO65558:WMR66057 WVK65558:WWN66057 IY131094:KB131593 SU131094:TX131593 ACQ131094:ADT131593 AMM131094:ANP131593 AWI131094:AXL131593 BGE131094:BHH131593 BQA131094:BRD131593 BZW131094:CAZ131593 CJS131094:CKV131593 CTO131094:CUR131593 DDK131094:DEN131593 DNG131094:DOJ131593 DXC131094:DYF131593 EGY131094:EIB131593 EQU131094:ERX131593 FAQ131094:FBT131593 FKM131094:FLP131593 FUI131094:FVL131593 GEE131094:GFH131593 GOA131094:GPD131593 GXW131094:GYZ131593 HHS131094:HIV131593 HRO131094:HSR131593 IBK131094:ICN131593 ILG131094:IMJ131593 IVC131094:IWF131593 JEY131094:JGB131593 JOU131094:JPX131593 JYQ131094:JZT131593 KIM131094:KJP131593 KSI131094:KTL131593 LCE131094:LDH131593 LMA131094:LND131593 LVW131094:LWZ131593 MFS131094:MGV131593 MPO131094:MQR131593 MZK131094:NAN131593 NJG131094:NKJ131593 NTC131094:NUF131593 OCY131094:OEB131593 OMU131094:ONX131593 OWQ131094:OXT131593 PGM131094:PHP131593 PQI131094:PRL131593 QAE131094:QBH131593 QKA131094:QLD131593 QTW131094:QUZ131593 RDS131094:REV131593 RNO131094:ROR131593 RXK131094:RYN131593 SHG131094:SIJ131593 SRC131094:SSF131593 TAY131094:TCB131593 TKU131094:TLX131593 TUQ131094:TVT131593 UEM131094:UFP131593 UOI131094:UPL131593 UYE131094:UZH131593 VIA131094:VJD131593 VRW131094:VSZ131593 WBS131094:WCV131593 WLO131094:WMR131593 WVK131094:WWN131593 IY196630:KB197129 SU196630:TX197129 ACQ196630:ADT197129 AMM196630:ANP197129 AWI196630:AXL197129 BGE196630:BHH197129 BQA196630:BRD197129 BZW196630:CAZ197129 CJS196630:CKV197129 CTO196630:CUR197129 DDK196630:DEN197129 DNG196630:DOJ197129 DXC196630:DYF197129 EGY196630:EIB197129 EQU196630:ERX197129 FAQ196630:FBT197129 FKM196630:FLP197129 FUI196630:FVL197129 GEE196630:GFH197129 GOA196630:GPD197129 GXW196630:GYZ197129 HHS196630:HIV197129 HRO196630:HSR197129 IBK196630:ICN197129 ILG196630:IMJ197129 IVC196630:IWF197129 JEY196630:JGB197129 JOU196630:JPX197129 JYQ196630:JZT197129 KIM196630:KJP197129 KSI196630:KTL197129 LCE196630:LDH197129 LMA196630:LND197129 LVW196630:LWZ197129 MFS196630:MGV197129 MPO196630:MQR197129 MZK196630:NAN197129 NJG196630:NKJ197129 NTC196630:NUF197129 OCY196630:OEB197129 OMU196630:ONX197129 OWQ196630:OXT197129 PGM196630:PHP197129 PQI196630:PRL197129 QAE196630:QBH197129 QKA196630:QLD197129 QTW196630:QUZ197129 RDS196630:REV197129 RNO196630:ROR197129 RXK196630:RYN197129 SHG196630:SIJ197129 SRC196630:SSF197129 TAY196630:TCB197129 TKU196630:TLX197129 TUQ196630:TVT197129 UEM196630:UFP197129 UOI196630:UPL197129 UYE196630:UZH197129 VIA196630:VJD197129 VRW196630:VSZ197129 WBS196630:WCV197129 WLO196630:WMR197129 WVK196630:WWN197129 IY262166:KB262665 SU262166:TX262665 ACQ262166:ADT262665 AMM262166:ANP262665 AWI262166:AXL262665 BGE262166:BHH262665 BQA262166:BRD262665 BZW262166:CAZ262665 CJS262166:CKV262665 CTO262166:CUR262665 DDK262166:DEN262665 DNG262166:DOJ262665 DXC262166:DYF262665 EGY262166:EIB262665 EQU262166:ERX262665 FAQ262166:FBT262665 FKM262166:FLP262665 FUI262166:FVL262665 GEE262166:GFH262665 GOA262166:GPD262665 GXW262166:GYZ262665 HHS262166:HIV262665 HRO262166:HSR262665 IBK262166:ICN262665 ILG262166:IMJ262665 IVC262166:IWF262665 JEY262166:JGB262665 JOU262166:JPX262665 JYQ262166:JZT262665 KIM262166:KJP262665 KSI262166:KTL262665 LCE262166:LDH262665 LMA262166:LND262665 LVW262166:LWZ262665 MFS262166:MGV262665 MPO262166:MQR262665 MZK262166:NAN262665 NJG262166:NKJ262665 NTC262166:NUF262665 OCY262166:OEB262665 OMU262166:ONX262665 OWQ262166:OXT262665 PGM262166:PHP262665 PQI262166:PRL262665 QAE262166:QBH262665 QKA262166:QLD262665 QTW262166:QUZ262665 RDS262166:REV262665 RNO262166:ROR262665 RXK262166:RYN262665 SHG262166:SIJ262665 SRC262166:SSF262665 TAY262166:TCB262665 TKU262166:TLX262665 TUQ262166:TVT262665 UEM262166:UFP262665 UOI262166:UPL262665 UYE262166:UZH262665 VIA262166:VJD262665 VRW262166:VSZ262665 WBS262166:WCV262665 WLO262166:WMR262665 WVK262166:WWN262665 IY327702:KB328201 SU327702:TX328201 ACQ327702:ADT328201 AMM327702:ANP328201 AWI327702:AXL328201 BGE327702:BHH328201 BQA327702:BRD328201 BZW327702:CAZ328201 CJS327702:CKV328201 CTO327702:CUR328201 DDK327702:DEN328201 DNG327702:DOJ328201 DXC327702:DYF328201 EGY327702:EIB328201 EQU327702:ERX328201 FAQ327702:FBT328201 FKM327702:FLP328201 FUI327702:FVL328201 GEE327702:GFH328201 GOA327702:GPD328201 GXW327702:GYZ328201 HHS327702:HIV328201 HRO327702:HSR328201 IBK327702:ICN328201 ILG327702:IMJ328201 IVC327702:IWF328201 JEY327702:JGB328201 JOU327702:JPX328201 JYQ327702:JZT328201 KIM327702:KJP328201 KSI327702:KTL328201 LCE327702:LDH328201 LMA327702:LND328201 LVW327702:LWZ328201 MFS327702:MGV328201 MPO327702:MQR328201 MZK327702:NAN328201 NJG327702:NKJ328201 NTC327702:NUF328201 OCY327702:OEB328201 OMU327702:ONX328201 OWQ327702:OXT328201 PGM327702:PHP328201 PQI327702:PRL328201 QAE327702:QBH328201 QKA327702:QLD328201 QTW327702:QUZ328201 RDS327702:REV328201 RNO327702:ROR328201 RXK327702:RYN328201 SHG327702:SIJ328201 SRC327702:SSF328201 TAY327702:TCB328201 TKU327702:TLX328201 TUQ327702:TVT328201 UEM327702:UFP328201 UOI327702:UPL328201 UYE327702:UZH328201 VIA327702:VJD328201 VRW327702:VSZ328201 WBS327702:WCV328201 WLO327702:WMR328201 WVK327702:WWN328201 IY393238:KB393737 SU393238:TX393737 ACQ393238:ADT393737 AMM393238:ANP393737 AWI393238:AXL393737 BGE393238:BHH393737 BQA393238:BRD393737 BZW393238:CAZ393737 CJS393238:CKV393737 CTO393238:CUR393737 DDK393238:DEN393737 DNG393238:DOJ393737 DXC393238:DYF393737 EGY393238:EIB393737 EQU393238:ERX393737 FAQ393238:FBT393737 FKM393238:FLP393737 FUI393238:FVL393737 GEE393238:GFH393737 GOA393238:GPD393737 GXW393238:GYZ393737 HHS393238:HIV393737 HRO393238:HSR393737 IBK393238:ICN393737 ILG393238:IMJ393737 IVC393238:IWF393737 JEY393238:JGB393737 JOU393238:JPX393737 JYQ393238:JZT393737 KIM393238:KJP393737 KSI393238:KTL393737 LCE393238:LDH393737 LMA393238:LND393737 LVW393238:LWZ393737 MFS393238:MGV393737 MPO393238:MQR393737 MZK393238:NAN393737 NJG393238:NKJ393737 NTC393238:NUF393737 OCY393238:OEB393737 OMU393238:ONX393737 OWQ393238:OXT393737 PGM393238:PHP393737 PQI393238:PRL393737 QAE393238:QBH393737 QKA393238:QLD393737 QTW393238:QUZ393737 RDS393238:REV393737 RNO393238:ROR393737 RXK393238:RYN393737 SHG393238:SIJ393737 SRC393238:SSF393737 TAY393238:TCB393737 TKU393238:TLX393737 TUQ393238:TVT393737 UEM393238:UFP393737 UOI393238:UPL393737 UYE393238:UZH393737 VIA393238:VJD393737 VRW393238:VSZ393737 WBS393238:WCV393737 WLO393238:WMR393737 WVK393238:WWN393737 IY458774:KB459273 SU458774:TX459273 ACQ458774:ADT459273 AMM458774:ANP459273 AWI458774:AXL459273 BGE458774:BHH459273 BQA458774:BRD459273 BZW458774:CAZ459273 CJS458774:CKV459273 CTO458774:CUR459273 DDK458774:DEN459273 DNG458774:DOJ459273 DXC458774:DYF459273 EGY458774:EIB459273 EQU458774:ERX459273 FAQ458774:FBT459273 FKM458774:FLP459273 FUI458774:FVL459273 GEE458774:GFH459273 GOA458774:GPD459273 GXW458774:GYZ459273 HHS458774:HIV459273 HRO458774:HSR459273 IBK458774:ICN459273 ILG458774:IMJ459273 IVC458774:IWF459273 JEY458774:JGB459273 JOU458774:JPX459273 JYQ458774:JZT459273 KIM458774:KJP459273 KSI458774:KTL459273 LCE458774:LDH459273 LMA458774:LND459273 LVW458774:LWZ459273 MFS458774:MGV459273 MPO458774:MQR459273 MZK458774:NAN459273 NJG458774:NKJ459273 NTC458774:NUF459273 OCY458774:OEB459273 OMU458774:ONX459273 OWQ458774:OXT459273 PGM458774:PHP459273 PQI458774:PRL459273 QAE458774:QBH459273 QKA458774:QLD459273 QTW458774:QUZ459273 RDS458774:REV459273 RNO458774:ROR459273 RXK458774:RYN459273 SHG458774:SIJ459273 SRC458774:SSF459273 TAY458774:TCB459273 TKU458774:TLX459273 TUQ458774:TVT459273 UEM458774:UFP459273 UOI458774:UPL459273 UYE458774:UZH459273 VIA458774:VJD459273 VRW458774:VSZ459273 WBS458774:WCV459273 WLO458774:WMR459273 WVK458774:WWN459273 IY524310:KB524809 SU524310:TX524809 ACQ524310:ADT524809 AMM524310:ANP524809 AWI524310:AXL524809 BGE524310:BHH524809 BQA524310:BRD524809 BZW524310:CAZ524809 CJS524310:CKV524809 CTO524310:CUR524809 DDK524310:DEN524809 DNG524310:DOJ524809 DXC524310:DYF524809 EGY524310:EIB524809 EQU524310:ERX524809 FAQ524310:FBT524809 FKM524310:FLP524809 FUI524310:FVL524809 GEE524310:GFH524809 GOA524310:GPD524809 GXW524310:GYZ524809 HHS524310:HIV524809 HRO524310:HSR524809 IBK524310:ICN524809 ILG524310:IMJ524809 IVC524310:IWF524809 JEY524310:JGB524809 JOU524310:JPX524809 JYQ524310:JZT524809 KIM524310:KJP524809 KSI524310:KTL524809 LCE524310:LDH524809 LMA524310:LND524809 LVW524310:LWZ524809 MFS524310:MGV524809 MPO524310:MQR524809 MZK524310:NAN524809 NJG524310:NKJ524809 NTC524310:NUF524809 OCY524310:OEB524809 OMU524310:ONX524809 OWQ524310:OXT524809 PGM524310:PHP524809 PQI524310:PRL524809 QAE524310:QBH524809 QKA524310:QLD524809 QTW524310:QUZ524809 RDS524310:REV524809 RNO524310:ROR524809 RXK524310:RYN524809 SHG524310:SIJ524809 SRC524310:SSF524809 TAY524310:TCB524809 TKU524310:TLX524809 TUQ524310:TVT524809 UEM524310:UFP524809 UOI524310:UPL524809 UYE524310:UZH524809 VIA524310:VJD524809 VRW524310:VSZ524809 WBS524310:WCV524809 WLO524310:WMR524809 WVK524310:WWN524809 IY589846:KB590345 SU589846:TX590345 ACQ589846:ADT590345 AMM589846:ANP590345 AWI589846:AXL590345 BGE589846:BHH590345 BQA589846:BRD590345 BZW589846:CAZ590345 CJS589846:CKV590345 CTO589846:CUR590345 DDK589846:DEN590345 DNG589846:DOJ590345 DXC589846:DYF590345 EGY589846:EIB590345 EQU589846:ERX590345 FAQ589846:FBT590345 FKM589846:FLP590345 FUI589846:FVL590345 GEE589846:GFH590345 GOA589846:GPD590345 GXW589846:GYZ590345 HHS589846:HIV590345 HRO589846:HSR590345 IBK589846:ICN590345 ILG589846:IMJ590345 IVC589846:IWF590345 JEY589846:JGB590345 JOU589846:JPX590345 JYQ589846:JZT590345 KIM589846:KJP590345 KSI589846:KTL590345 LCE589846:LDH590345 LMA589846:LND590345 LVW589846:LWZ590345 MFS589846:MGV590345 MPO589846:MQR590345 MZK589846:NAN590345 NJG589846:NKJ590345 NTC589846:NUF590345 OCY589846:OEB590345 OMU589846:ONX590345 OWQ589846:OXT590345 PGM589846:PHP590345 PQI589846:PRL590345 QAE589846:QBH590345 QKA589846:QLD590345 QTW589846:QUZ590345 RDS589846:REV590345 RNO589846:ROR590345 RXK589846:RYN590345 SHG589846:SIJ590345 SRC589846:SSF590345 TAY589846:TCB590345 TKU589846:TLX590345 TUQ589846:TVT590345 UEM589846:UFP590345 UOI589846:UPL590345 UYE589846:UZH590345 VIA589846:VJD590345 VRW589846:VSZ590345 WBS589846:WCV590345 WLO589846:WMR590345 WVK589846:WWN590345 IY655382:KB655881 SU655382:TX655881 ACQ655382:ADT655881 AMM655382:ANP655881 AWI655382:AXL655881 BGE655382:BHH655881 BQA655382:BRD655881 BZW655382:CAZ655881 CJS655382:CKV655881 CTO655382:CUR655881 DDK655382:DEN655881 DNG655382:DOJ655881 DXC655382:DYF655881 EGY655382:EIB655881 EQU655382:ERX655881 FAQ655382:FBT655881 FKM655382:FLP655881 FUI655382:FVL655881 GEE655382:GFH655881 GOA655382:GPD655881 GXW655382:GYZ655881 HHS655382:HIV655881 HRO655382:HSR655881 IBK655382:ICN655881 ILG655382:IMJ655881 IVC655382:IWF655881 JEY655382:JGB655881 JOU655382:JPX655881 JYQ655382:JZT655881 KIM655382:KJP655881 KSI655382:KTL655881 LCE655382:LDH655881 LMA655382:LND655881 LVW655382:LWZ655881 MFS655382:MGV655881 MPO655382:MQR655881 MZK655382:NAN655881 NJG655382:NKJ655881 NTC655382:NUF655881 OCY655382:OEB655881 OMU655382:ONX655881 OWQ655382:OXT655881 PGM655382:PHP655881 PQI655382:PRL655881 QAE655382:QBH655881 QKA655382:QLD655881 QTW655382:QUZ655881 RDS655382:REV655881 RNO655382:ROR655881 RXK655382:RYN655881 SHG655382:SIJ655881 SRC655382:SSF655881 TAY655382:TCB655881 TKU655382:TLX655881 TUQ655382:TVT655881 UEM655382:UFP655881 UOI655382:UPL655881 UYE655382:UZH655881 VIA655382:VJD655881 VRW655382:VSZ655881 WBS655382:WCV655881 WLO655382:WMR655881 WVK655382:WWN655881 IY720918:KB721417 SU720918:TX721417 ACQ720918:ADT721417 AMM720918:ANP721417 AWI720918:AXL721417 BGE720918:BHH721417 BQA720918:BRD721417 BZW720918:CAZ721417 CJS720918:CKV721417 CTO720918:CUR721417 DDK720918:DEN721417 DNG720918:DOJ721417 DXC720918:DYF721417 EGY720918:EIB721417 EQU720918:ERX721417 FAQ720918:FBT721417 FKM720918:FLP721417 FUI720918:FVL721417 GEE720918:GFH721417 GOA720918:GPD721417 GXW720918:GYZ721417 HHS720918:HIV721417 HRO720918:HSR721417 IBK720918:ICN721417 ILG720918:IMJ721417 IVC720918:IWF721417 JEY720918:JGB721417 JOU720918:JPX721417 JYQ720918:JZT721417 KIM720918:KJP721417 KSI720918:KTL721417 LCE720918:LDH721417 LMA720918:LND721417 LVW720918:LWZ721417 MFS720918:MGV721417 MPO720918:MQR721417 MZK720918:NAN721417 NJG720918:NKJ721417 NTC720918:NUF721417 OCY720918:OEB721417 OMU720918:ONX721417 OWQ720918:OXT721417 PGM720918:PHP721417 PQI720918:PRL721417 QAE720918:QBH721417 QKA720918:QLD721417 QTW720918:QUZ721417 RDS720918:REV721417 RNO720918:ROR721417 RXK720918:RYN721417 SHG720918:SIJ721417 SRC720918:SSF721417 TAY720918:TCB721417 TKU720918:TLX721417 TUQ720918:TVT721417 UEM720918:UFP721417 UOI720918:UPL721417 UYE720918:UZH721417 VIA720918:VJD721417 VRW720918:VSZ721417 WBS720918:WCV721417 WLO720918:WMR721417 WVK720918:WWN721417 IY786454:KB786953 SU786454:TX786953 ACQ786454:ADT786953 AMM786454:ANP786953 AWI786454:AXL786953 BGE786454:BHH786953 BQA786454:BRD786953 BZW786454:CAZ786953 CJS786454:CKV786953 CTO786454:CUR786953 DDK786454:DEN786953 DNG786454:DOJ786953 DXC786454:DYF786953 EGY786454:EIB786953 EQU786454:ERX786953 FAQ786454:FBT786953 FKM786454:FLP786953 FUI786454:FVL786953 GEE786454:GFH786953 GOA786454:GPD786953 GXW786454:GYZ786953 HHS786454:HIV786953 HRO786454:HSR786953 IBK786454:ICN786953 ILG786454:IMJ786953 IVC786454:IWF786953 JEY786454:JGB786953 JOU786454:JPX786953 JYQ786454:JZT786953 KIM786454:KJP786953 KSI786454:KTL786953 LCE786454:LDH786953 LMA786454:LND786953 LVW786454:LWZ786953 MFS786454:MGV786953 MPO786454:MQR786953 MZK786454:NAN786953 NJG786454:NKJ786953 NTC786454:NUF786953 OCY786454:OEB786953 OMU786454:ONX786953 OWQ786454:OXT786953 PGM786454:PHP786953 PQI786454:PRL786953 QAE786454:QBH786953 QKA786454:QLD786953 QTW786454:QUZ786953 RDS786454:REV786953 RNO786454:ROR786953 RXK786454:RYN786953 SHG786454:SIJ786953 SRC786454:SSF786953 TAY786454:TCB786953 TKU786454:TLX786953 TUQ786454:TVT786953 UEM786454:UFP786953 UOI786454:UPL786953 UYE786454:UZH786953 VIA786454:VJD786953 VRW786454:VSZ786953 WBS786454:WCV786953 WLO786454:WMR786953 WVK786454:WWN786953 IY851990:KB852489 SU851990:TX852489 ACQ851990:ADT852489 AMM851990:ANP852489 AWI851990:AXL852489 BGE851990:BHH852489 BQA851990:BRD852489 BZW851990:CAZ852489 CJS851990:CKV852489 CTO851990:CUR852489 DDK851990:DEN852489 DNG851990:DOJ852489 DXC851990:DYF852489 EGY851990:EIB852489 EQU851990:ERX852489 FAQ851990:FBT852489 FKM851990:FLP852489 FUI851990:FVL852489 GEE851990:GFH852489 GOA851990:GPD852489 GXW851990:GYZ852489 HHS851990:HIV852489 HRO851990:HSR852489 IBK851990:ICN852489 ILG851990:IMJ852489 IVC851990:IWF852489 JEY851990:JGB852489 JOU851990:JPX852489 JYQ851990:JZT852489 KIM851990:KJP852489 KSI851990:KTL852489 LCE851990:LDH852489 LMA851990:LND852489 LVW851990:LWZ852489 MFS851990:MGV852489 MPO851990:MQR852489 MZK851990:NAN852489 NJG851990:NKJ852489 NTC851990:NUF852489 OCY851990:OEB852489 OMU851990:ONX852489 OWQ851990:OXT852489 PGM851990:PHP852489 PQI851990:PRL852489 QAE851990:QBH852489 QKA851990:QLD852489 QTW851990:QUZ852489 RDS851990:REV852489 RNO851990:ROR852489 RXK851990:RYN852489 SHG851990:SIJ852489 SRC851990:SSF852489 TAY851990:TCB852489 TKU851990:TLX852489 TUQ851990:TVT852489 UEM851990:UFP852489 UOI851990:UPL852489 UYE851990:UZH852489 VIA851990:VJD852489 VRW851990:VSZ852489 WBS851990:WCV852489 WLO851990:WMR852489 WVK851990:WWN852489 IY917526:KB918025 SU917526:TX918025 ACQ917526:ADT918025 AMM917526:ANP918025 AWI917526:AXL918025 BGE917526:BHH918025 BQA917526:BRD918025 BZW917526:CAZ918025 CJS917526:CKV918025 CTO917526:CUR918025 DDK917526:DEN918025 DNG917526:DOJ918025 DXC917526:DYF918025 EGY917526:EIB918025 EQU917526:ERX918025 FAQ917526:FBT918025 FKM917526:FLP918025 FUI917526:FVL918025 GEE917526:GFH918025 GOA917526:GPD918025 GXW917526:GYZ918025 HHS917526:HIV918025 HRO917526:HSR918025 IBK917526:ICN918025 ILG917526:IMJ918025 IVC917526:IWF918025 JEY917526:JGB918025 JOU917526:JPX918025 JYQ917526:JZT918025 KIM917526:KJP918025 KSI917526:KTL918025 LCE917526:LDH918025 LMA917526:LND918025 LVW917526:LWZ918025 MFS917526:MGV918025 MPO917526:MQR918025 MZK917526:NAN918025 NJG917526:NKJ918025 NTC917526:NUF918025 OCY917526:OEB918025 OMU917526:ONX918025 OWQ917526:OXT918025 PGM917526:PHP918025 PQI917526:PRL918025 QAE917526:QBH918025 QKA917526:QLD918025 QTW917526:QUZ918025 RDS917526:REV918025 RNO917526:ROR918025 RXK917526:RYN918025 SHG917526:SIJ918025 SRC917526:SSF918025 TAY917526:TCB918025 TKU917526:TLX918025 TUQ917526:TVT918025 UEM917526:UFP918025 UOI917526:UPL918025 UYE917526:UZH918025 VIA917526:VJD918025 VRW917526:VSZ918025 WBS917526:WCV918025 WLO917526:WMR918025 WVK917526:WWN918025 IY983062:KB983561 SU983062:TX983561 ACQ983062:ADT983561 AMM983062:ANP983561 AWI983062:AXL983561 BGE983062:BHH983561 BQA983062:BRD983561 BZW983062:CAZ983561 CJS983062:CKV983561 CTO983062:CUR983561 DDK983062:DEN983561 DNG983062:DOJ983561 DXC983062:DYF983561 EGY983062:EIB983561 EQU983062:ERX983561 FAQ983062:FBT983561 FKM983062:FLP983561 FUI983062:FVL983561 GEE983062:GFH983561 GOA983062:GPD983561 GXW983062:GYZ983561 HHS983062:HIV983561 HRO983062:HSR983561 IBK983062:ICN983561 ILG983062:IMJ983561 IVC983062:IWF983561 JEY983062:JGB983561 JOU983062:JPX983561 JYQ983062:JZT983561 KIM983062:KJP983561 KSI983062:KTL983561 LCE983062:LDH983561 LMA983062:LND983561 LVW983062:LWZ983561 MFS983062:MGV983561 MPO983062:MQR983561 MZK983062:NAN983561 NJG983062:NKJ983561 NTC983062:NUF983561 OCY983062:OEB983561 OMU983062:ONX983561 OWQ983062:OXT983561 PGM983062:PHP983561 PQI983062:PRL983561 QAE983062:QBH983561 QKA983062:QLD983561 QTW983062:QUZ983561 RDS983062:REV983561 RNO983062:ROR983561 RXK983062:RYN983561 SHG983062:SIJ983561 SRC983062:SSF983561 TAY983062:TCB983561 TKU983062:TLX983561 TUQ983062:TVT983561 UEM983062:UFP983561 UOI983062:UPL983561 UYE983062:UZH983561 VIA983062:VJD983561 VRW983062:VSZ983561 WBS983062:WCV983561 H65558:AE66057 H983062:AE983561 H917526:AE918025 H851990:AE852489 H786454:AE786953 H720918:AE721417 H655382:AE655881 H589846:AE590345 H524310:AE524809 H458774:AE459273 H393238:AE393737 H327702:AE328201 H262166:AE262665 H196630:AE197129 H131094:AE131593 H22:AE521">
      <formula1>0</formula1>
    </dataValidation>
    <dataValidation type="list" allowBlank="1" showInputMessage="1" showErrorMessage="1" sqref="C22:C521">
      <formula1>RegionSet</formula1>
    </dataValidation>
  </dataValidations>
  <hyperlinks>
    <hyperlink ref="H15:O15" location="CommentSexualAndOtherBehavioralRisk" display="Add Comments"/>
    <hyperlink ref="A22" location="Link_EPM_PM" display="PM"/>
    <hyperlink ref="H15:AE15" location="Cmt_E_PM" display="Add Comments"/>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outlinePr showOutlineSymbols="0"/>
  </sheetPr>
  <dimension ref="A1:I62"/>
  <sheetViews>
    <sheetView showGridLines="0" showZeros="0" showOutlineSymbols="0" topLeftCell="C14" workbookViewId="0">
      <selection activeCell="D18" sqref="D18"/>
    </sheetView>
  </sheetViews>
  <sheetFormatPr defaultRowHeight="15.75" x14ac:dyDescent="0.25"/>
  <cols>
    <col min="1" max="2" width="0" style="1" hidden="1" customWidth="1"/>
    <col min="3" max="3" width="10.7109375" style="1" customWidth="1"/>
    <col min="4" max="4" width="93.5703125" style="108" customWidth="1"/>
    <col min="5" max="5" width="12.7109375" style="106" customWidth="1"/>
    <col min="6" max="6" width="12.7109375" style="1" customWidth="1"/>
    <col min="7" max="9" width="9.140625" style="1"/>
    <col min="257" max="258" width="0" hidden="1" customWidth="1"/>
    <col min="259" max="259" width="10.7109375" customWidth="1"/>
    <col min="260" max="260" width="93.5703125" customWidth="1"/>
    <col min="261" max="261" width="25.85546875" bestFit="1" customWidth="1"/>
    <col min="262" max="262" width="9.7109375" customWidth="1"/>
    <col min="513" max="514" width="0" hidden="1" customWidth="1"/>
    <col min="515" max="515" width="10.7109375" customWidth="1"/>
    <col min="516" max="516" width="93.5703125" customWidth="1"/>
    <col min="517" max="517" width="25.85546875" bestFit="1" customWidth="1"/>
    <col min="518" max="518" width="9.7109375" customWidth="1"/>
    <col min="769" max="770" width="0" hidden="1" customWidth="1"/>
    <col min="771" max="771" width="10.7109375" customWidth="1"/>
    <col min="772" max="772" width="93.5703125" customWidth="1"/>
    <col min="773" max="773" width="25.85546875" bestFit="1" customWidth="1"/>
    <col min="774" max="774" width="9.7109375" customWidth="1"/>
    <col min="1025" max="1026" width="0" hidden="1" customWidth="1"/>
    <col min="1027" max="1027" width="10.7109375" customWidth="1"/>
    <col min="1028" max="1028" width="93.5703125" customWidth="1"/>
    <col min="1029" max="1029" width="25.85546875" bestFit="1" customWidth="1"/>
    <col min="1030" max="1030" width="9.7109375" customWidth="1"/>
    <col min="1281" max="1282" width="0" hidden="1" customWidth="1"/>
    <col min="1283" max="1283" width="10.7109375" customWidth="1"/>
    <col min="1284" max="1284" width="93.5703125" customWidth="1"/>
    <col min="1285" max="1285" width="25.85546875" bestFit="1" customWidth="1"/>
    <col min="1286" max="1286" width="9.7109375" customWidth="1"/>
    <col min="1537" max="1538" width="0" hidden="1" customWidth="1"/>
    <col min="1539" max="1539" width="10.7109375" customWidth="1"/>
    <col min="1540" max="1540" width="93.5703125" customWidth="1"/>
    <col min="1541" max="1541" width="25.85546875" bestFit="1" customWidth="1"/>
    <col min="1542" max="1542" width="9.7109375" customWidth="1"/>
    <col min="1793" max="1794" width="0" hidden="1" customWidth="1"/>
    <col min="1795" max="1795" width="10.7109375" customWidth="1"/>
    <col min="1796" max="1796" width="93.5703125" customWidth="1"/>
    <col min="1797" max="1797" width="25.85546875" bestFit="1" customWidth="1"/>
    <col min="1798" max="1798" width="9.7109375" customWidth="1"/>
    <col min="2049" max="2050" width="0" hidden="1" customWidth="1"/>
    <col min="2051" max="2051" width="10.7109375" customWidth="1"/>
    <col min="2052" max="2052" width="93.5703125" customWidth="1"/>
    <col min="2053" max="2053" width="25.85546875" bestFit="1" customWidth="1"/>
    <col min="2054" max="2054" width="9.7109375" customWidth="1"/>
    <col min="2305" max="2306" width="0" hidden="1" customWidth="1"/>
    <col min="2307" max="2307" width="10.7109375" customWidth="1"/>
    <col min="2308" max="2308" width="93.5703125" customWidth="1"/>
    <col min="2309" max="2309" width="25.85546875" bestFit="1" customWidth="1"/>
    <col min="2310" max="2310" width="9.7109375" customWidth="1"/>
    <col min="2561" max="2562" width="0" hidden="1" customWidth="1"/>
    <col min="2563" max="2563" width="10.7109375" customWidth="1"/>
    <col min="2564" max="2564" width="93.5703125" customWidth="1"/>
    <col min="2565" max="2565" width="25.85546875" bestFit="1" customWidth="1"/>
    <col min="2566" max="2566" width="9.7109375" customWidth="1"/>
    <col min="2817" max="2818" width="0" hidden="1" customWidth="1"/>
    <col min="2819" max="2819" width="10.7109375" customWidth="1"/>
    <col min="2820" max="2820" width="93.5703125" customWidth="1"/>
    <col min="2821" max="2821" width="25.85546875" bestFit="1" customWidth="1"/>
    <col min="2822" max="2822" width="9.7109375" customWidth="1"/>
    <col min="3073" max="3074" width="0" hidden="1" customWidth="1"/>
    <col min="3075" max="3075" width="10.7109375" customWidth="1"/>
    <col min="3076" max="3076" width="93.5703125" customWidth="1"/>
    <col min="3077" max="3077" width="25.85546875" bestFit="1" customWidth="1"/>
    <col min="3078" max="3078" width="9.7109375" customWidth="1"/>
    <col min="3329" max="3330" width="0" hidden="1" customWidth="1"/>
    <col min="3331" max="3331" width="10.7109375" customWidth="1"/>
    <col min="3332" max="3332" width="93.5703125" customWidth="1"/>
    <col min="3333" max="3333" width="25.85546875" bestFit="1" customWidth="1"/>
    <col min="3334" max="3334" width="9.7109375" customWidth="1"/>
    <col min="3585" max="3586" width="0" hidden="1" customWidth="1"/>
    <col min="3587" max="3587" width="10.7109375" customWidth="1"/>
    <col min="3588" max="3588" width="93.5703125" customWidth="1"/>
    <col min="3589" max="3589" width="25.85546875" bestFit="1" customWidth="1"/>
    <col min="3590" max="3590" width="9.7109375" customWidth="1"/>
    <col min="3841" max="3842" width="0" hidden="1" customWidth="1"/>
    <col min="3843" max="3843" width="10.7109375" customWidth="1"/>
    <col min="3844" max="3844" width="93.5703125" customWidth="1"/>
    <col min="3845" max="3845" width="25.85546875" bestFit="1" customWidth="1"/>
    <col min="3846" max="3846" width="9.7109375" customWidth="1"/>
    <col min="4097" max="4098" width="0" hidden="1" customWidth="1"/>
    <col min="4099" max="4099" width="10.7109375" customWidth="1"/>
    <col min="4100" max="4100" width="93.5703125" customWidth="1"/>
    <col min="4101" max="4101" width="25.85546875" bestFit="1" customWidth="1"/>
    <col min="4102" max="4102" width="9.7109375" customWidth="1"/>
    <col min="4353" max="4354" width="0" hidden="1" customWidth="1"/>
    <col min="4355" max="4355" width="10.7109375" customWidth="1"/>
    <col min="4356" max="4356" width="93.5703125" customWidth="1"/>
    <col min="4357" max="4357" width="25.85546875" bestFit="1" customWidth="1"/>
    <col min="4358" max="4358" width="9.7109375" customWidth="1"/>
    <col min="4609" max="4610" width="0" hidden="1" customWidth="1"/>
    <col min="4611" max="4611" width="10.7109375" customWidth="1"/>
    <col min="4612" max="4612" width="93.5703125" customWidth="1"/>
    <col min="4613" max="4613" width="25.85546875" bestFit="1" customWidth="1"/>
    <col min="4614" max="4614" width="9.7109375" customWidth="1"/>
    <col min="4865" max="4866" width="0" hidden="1" customWidth="1"/>
    <col min="4867" max="4867" width="10.7109375" customWidth="1"/>
    <col min="4868" max="4868" width="93.5703125" customWidth="1"/>
    <col min="4869" max="4869" width="25.85546875" bestFit="1" customWidth="1"/>
    <col min="4870" max="4870" width="9.7109375" customWidth="1"/>
    <col min="5121" max="5122" width="0" hidden="1" customWidth="1"/>
    <col min="5123" max="5123" width="10.7109375" customWidth="1"/>
    <col min="5124" max="5124" width="93.5703125" customWidth="1"/>
    <col min="5125" max="5125" width="25.85546875" bestFit="1" customWidth="1"/>
    <col min="5126" max="5126" width="9.7109375" customWidth="1"/>
    <col min="5377" max="5378" width="0" hidden="1" customWidth="1"/>
    <col min="5379" max="5379" width="10.7109375" customWidth="1"/>
    <col min="5380" max="5380" width="93.5703125" customWidth="1"/>
    <col min="5381" max="5381" width="25.85546875" bestFit="1" customWidth="1"/>
    <col min="5382" max="5382" width="9.7109375" customWidth="1"/>
    <col min="5633" max="5634" width="0" hidden="1" customWidth="1"/>
    <col min="5635" max="5635" width="10.7109375" customWidth="1"/>
    <col min="5636" max="5636" width="93.5703125" customWidth="1"/>
    <col min="5637" max="5637" width="25.85546875" bestFit="1" customWidth="1"/>
    <col min="5638" max="5638" width="9.7109375" customWidth="1"/>
    <col min="5889" max="5890" width="0" hidden="1" customWidth="1"/>
    <col min="5891" max="5891" width="10.7109375" customWidth="1"/>
    <col min="5892" max="5892" width="93.5703125" customWidth="1"/>
    <col min="5893" max="5893" width="25.85546875" bestFit="1" customWidth="1"/>
    <col min="5894" max="5894" width="9.7109375" customWidth="1"/>
    <col min="6145" max="6146" width="0" hidden="1" customWidth="1"/>
    <col min="6147" max="6147" width="10.7109375" customWidth="1"/>
    <col min="6148" max="6148" width="93.5703125" customWidth="1"/>
    <col min="6149" max="6149" width="25.85546875" bestFit="1" customWidth="1"/>
    <col min="6150" max="6150" width="9.7109375" customWidth="1"/>
    <col min="6401" max="6402" width="0" hidden="1" customWidth="1"/>
    <col min="6403" max="6403" width="10.7109375" customWidth="1"/>
    <col min="6404" max="6404" width="93.5703125" customWidth="1"/>
    <col min="6405" max="6405" width="25.85546875" bestFit="1" customWidth="1"/>
    <col min="6406" max="6406" width="9.7109375" customWidth="1"/>
    <col min="6657" max="6658" width="0" hidden="1" customWidth="1"/>
    <col min="6659" max="6659" width="10.7109375" customWidth="1"/>
    <col min="6660" max="6660" width="93.5703125" customWidth="1"/>
    <col min="6661" max="6661" width="25.85546875" bestFit="1" customWidth="1"/>
    <col min="6662" max="6662" width="9.7109375" customWidth="1"/>
    <col min="6913" max="6914" width="0" hidden="1" customWidth="1"/>
    <col min="6915" max="6915" width="10.7109375" customWidth="1"/>
    <col min="6916" max="6916" width="93.5703125" customWidth="1"/>
    <col min="6917" max="6917" width="25.85546875" bestFit="1" customWidth="1"/>
    <col min="6918" max="6918" width="9.7109375" customWidth="1"/>
    <col min="7169" max="7170" width="0" hidden="1" customWidth="1"/>
    <col min="7171" max="7171" width="10.7109375" customWidth="1"/>
    <col min="7172" max="7172" width="93.5703125" customWidth="1"/>
    <col min="7173" max="7173" width="25.85546875" bestFit="1" customWidth="1"/>
    <col min="7174" max="7174" width="9.7109375" customWidth="1"/>
    <col min="7425" max="7426" width="0" hidden="1" customWidth="1"/>
    <col min="7427" max="7427" width="10.7109375" customWidth="1"/>
    <col min="7428" max="7428" width="93.5703125" customWidth="1"/>
    <col min="7429" max="7429" width="25.85546875" bestFit="1" customWidth="1"/>
    <col min="7430" max="7430" width="9.7109375" customWidth="1"/>
    <col min="7681" max="7682" width="0" hidden="1" customWidth="1"/>
    <col min="7683" max="7683" width="10.7109375" customWidth="1"/>
    <col min="7684" max="7684" width="93.5703125" customWidth="1"/>
    <col min="7685" max="7685" width="25.85546875" bestFit="1" customWidth="1"/>
    <col min="7686" max="7686" width="9.7109375" customWidth="1"/>
    <col min="7937" max="7938" width="0" hidden="1" customWidth="1"/>
    <col min="7939" max="7939" width="10.7109375" customWidth="1"/>
    <col min="7940" max="7940" width="93.5703125" customWidth="1"/>
    <col min="7941" max="7941" width="25.85546875" bestFit="1" customWidth="1"/>
    <col min="7942" max="7942" width="9.7109375" customWidth="1"/>
    <col min="8193" max="8194" width="0" hidden="1" customWidth="1"/>
    <col min="8195" max="8195" width="10.7109375" customWidth="1"/>
    <col min="8196" max="8196" width="93.5703125" customWidth="1"/>
    <col min="8197" max="8197" width="25.85546875" bestFit="1" customWidth="1"/>
    <col min="8198" max="8198" width="9.7109375" customWidth="1"/>
    <col min="8449" max="8450" width="0" hidden="1" customWidth="1"/>
    <col min="8451" max="8451" width="10.7109375" customWidth="1"/>
    <col min="8452" max="8452" width="93.5703125" customWidth="1"/>
    <col min="8453" max="8453" width="25.85546875" bestFit="1" customWidth="1"/>
    <col min="8454" max="8454" width="9.7109375" customWidth="1"/>
    <col min="8705" max="8706" width="0" hidden="1" customWidth="1"/>
    <col min="8707" max="8707" width="10.7109375" customWidth="1"/>
    <col min="8708" max="8708" width="93.5703125" customWidth="1"/>
    <col min="8709" max="8709" width="25.85546875" bestFit="1" customWidth="1"/>
    <col min="8710" max="8710" width="9.7109375" customWidth="1"/>
    <col min="8961" max="8962" width="0" hidden="1" customWidth="1"/>
    <col min="8963" max="8963" width="10.7109375" customWidth="1"/>
    <col min="8964" max="8964" width="93.5703125" customWidth="1"/>
    <col min="8965" max="8965" width="25.85546875" bestFit="1" customWidth="1"/>
    <col min="8966" max="8966" width="9.7109375" customWidth="1"/>
    <col min="9217" max="9218" width="0" hidden="1" customWidth="1"/>
    <col min="9219" max="9219" width="10.7109375" customWidth="1"/>
    <col min="9220" max="9220" width="93.5703125" customWidth="1"/>
    <col min="9221" max="9221" width="25.85546875" bestFit="1" customWidth="1"/>
    <col min="9222" max="9222" width="9.7109375" customWidth="1"/>
    <col min="9473" max="9474" width="0" hidden="1" customWidth="1"/>
    <col min="9475" max="9475" width="10.7109375" customWidth="1"/>
    <col min="9476" max="9476" width="93.5703125" customWidth="1"/>
    <col min="9477" max="9477" width="25.85546875" bestFit="1" customWidth="1"/>
    <col min="9478" max="9478" width="9.7109375" customWidth="1"/>
    <col min="9729" max="9730" width="0" hidden="1" customWidth="1"/>
    <col min="9731" max="9731" width="10.7109375" customWidth="1"/>
    <col min="9732" max="9732" width="93.5703125" customWidth="1"/>
    <col min="9733" max="9733" width="25.85546875" bestFit="1" customWidth="1"/>
    <col min="9734" max="9734" width="9.7109375" customWidth="1"/>
    <col min="9985" max="9986" width="0" hidden="1" customWidth="1"/>
    <col min="9987" max="9987" width="10.7109375" customWidth="1"/>
    <col min="9988" max="9988" width="93.5703125" customWidth="1"/>
    <col min="9989" max="9989" width="25.85546875" bestFit="1" customWidth="1"/>
    <col min="9990" max="9990" width="9.7109375" customWidth="1"/>
    <col min="10241" max="10242" width="0" hidden="1" customWidth="1"/>
    <col min="10243" max="10243" width="10.7109375" customWidth="1"/>
    <col min="10244" max="10244" width="93.5703125" customWidth="1"/>
    <col min="10245" max="10245" width="25.85546875" bestFit="1" customWidth="1"/>
    <col min="10246" max="10246" width="9.7109375" customWidth="1"/>
    <col min="10497" max="10498" width="0" hidden="1" customWidth="1"/>
    <col min="10499" max="10499" width="10.7109375" customWidth="1"/>
    <col min="10500" max="10500" width="93.5703125" customWidth="1"/>
    <col min="10501" max="10501" width="25.85546875" bestFit="1" customWidth="1"/>
    <col min="10502" max="10502" width="9.7109375" customWidth="1"/>
    <col min="10753" max="10754" width="0" hidden="1" customWidth="1"/>
    <col min="10755" max="10755" width="10.7109375" customWidth="1"/>
    <col min="10756" max="10756" width="93.5703125" customWidth="1"/>
    <col min="10757" max="10757" width="25.85546875" bestFit="1" customWidth="1"/>
    <col min="10758" max="10758" width="9.7109375" customWidth="1"/>
    <col min="11009" max="11010" width="0" hidden="1" customWidth="1"/>
    <col min="11011" max="11011" width="10.7109375" customWidth="1"/>
    <col min="11012" max="11012" width="93.5703125" customWidth="1"/>
    <col min="11013" max="11013" width="25.85546875" bestFit="1" customWidth="1"/>
    <col min="11014" max="11014" width="9.7109375" customWidth="1"/>
    <col min="11265" max="11266" width="0" hidden="1" customWidth="1"/>
    <col min="11267" max="11267" width="10.7109375" customWidth="1"/>
    <col min="11268" max="11268" width="93.5703125" customWidth="1"/>
    <col min="11269" max="11269" width="25.85546875" bestFit="1" customWidth="1"/>
    <col min="11270" max="11270" width="9.7109375" customWidth="1"/>
    <col min="11521" max="11522" width="0" hidden="1" customWidth="1"/>
    <col min="11523" max="11523" width="10.7109375" customWidth="1"/>
    <col min="11524" max="11524" width="93.5703125" customWidth="1"/>
    <col min="11525" max="11525" width="25.85546875" bestFit="1" customWidth="1"/>
    <col min="11526" max="11526" width="9.7109375" customWidth="1"/>
    <col min="11777" max="11778" width="0" hidden="1" customWidth="1"/>
    <col min="11779" max="11779" width="10.7109375" customWidth="1"/>
    <col min="11780" max="11780" width="93.5703125" customWidth="1"/>
    <col min="11781" max="11781" width="25.85546875" bestFit="1" customWidth="1"/>
    <col min="11782" max="11782" width="9.7109375" customWidth="1"/>
    <col min="12033" max="12034" width="0" hidden="1" customWidth="1"/>
    <col min="12035" max="12035" width="10.7109375" customWidth="1"/>
    <col min="12036" max="12036" width="93.5703125" customWidth="1"/>
    <col min="12037" max="12037" width="25.85546875" bestFit="1" customWidth="1"/>
    <col min="12038" max="12038" width="9.7109375" customWidth="1"/>
    <col min="12289" max="12290" width="0" hidden="1" customWidth="1"/>
    <col min="12291" max="12291" width="10.7109375" customWidth="1"/>
    <col min="12292" max="12292" width="93.5703125" customWidth="1"/>
    <col min="12293" max="12293" width="25.85546875" bestFit="1" customWidth="1"/>
    <col min="12294" max="12294" width="9.7109375" customWidth="1"/>
    <col min="12545" max="12546" width="0" hidden="1" customWidth="1"/>
    <col min="12547" max="12547" width="10.7109375" customWidth="1"/>
    <col min="12548" max="12548" width="93.5703125" customWidth="1"/>
    <col min="12549" max="12549" width="25.85546875" bestFit="1" customWidth="1"/>
    <col min="12550" max="12550" width="9.7109375" customWidth="1"/>
    <col min="12801" max="12802" width="0" hidden="1" customWidth="1"/>
    <col min="12803" max="12803" width="10.7109375" customWidth="1"/>
    <col min="12804" max="12804" width="93.5703125" customWidth="1"/>
    <col min="12805" max="12805" width="25.85546875" bestFit="1" customWidth="1"/>
    <col min="12806" max="12806" width="9.7109375" customWidth="1"/>
    <col min="13057" max="13058" width="0" hidden="1" customWidth="1"/>
    <col min="13059" max="13059" width="10.7109375" customWidth="1"/>
    <col min="13060" max="13060" width="93.5703125" customWidth="1"/>
    <col min="13061" max="13061" width="25.85546875" bestFit="1" customWidth="1"/>
    <col min="13062" max="13062" width="9.7109375" customWidth="1"/>
    <col min="13313" max="13314" width="0" hidden="1" customWidth="1"/>
    <col min="13315" max="13315" width="10.7109375" customWidth="1"/>
    <col min="13316" max="13316" width="93.5703125" customWidth="1"/>
    <col min="13317" max="13317" width="25.85546875" bestFit="1" customWidth="1"/>
    <col min="13318" max="13318" width="9.7109375" customWidth="1"/>
    <col min="13569" max="13570" width="0" hidden="1" customWidth="1"/>
    <col min="13571" max="13571" width="10.7109375" customWidth="1"/>
    <col min="13572" max="13572" width="93.5703125" customWidth="1"/>
    <col min="13573" max="13573" width="25.85546875" bestFit="1" customWidth="1"/>
    <col min="13574" max="13574" width="9.7109375" customWidth="1"/>
    <col min="13825" max="13826" width="0" hidden="1" customWidth="1"/>
    <col min="13827" max="13827" width="10.7109375" customWidth="1"/>
    <col min="13828" max="13828" width="93.5703125" customWidth="1"/>
    <col min="13829" max="13829" width="25.85546875" bestFit="1" customWidth="1"/>
    <col min="13830" max="13830" width="9.7109375" customWidth="1"/>
    <col min="14081" max="14082" width="0" hidden="1" customWidth="1"/>
    <col min="14083" max="14083" width="10.7109375" customWidth="1"/>
    <col min="14084" max="14084" width="93.5703125" customWidth="1"/>
    <col min="14085" max="14085" width="25.85546875" bestFit="1" customWidth="1"/>
    <col min="14086" max="14086" width="9.7109375" customWidth="1"/>
    <col min="14337" max="14338" width="0" hidden="1" customWidth="1"/>
    <col min="14339" max="14339" width="10.7109375" customWidth="1"/>
    <col min="14340" max="14340" width="93.5703125" customWidth="1"/>
    <col min="14341" max="14341" width="25.85546875" bestFit="1" customWidth="1"/>
    <col min="14342" max="14342" width="9.7109375" customWidth="1"/>
    <col min="14593" max="14594" width="0" hidden="1" customWidth="1"/>
    <col min="14595" max="14595" width="10.7109375" customWidth="1"/>
    <col min="14596" max="14596" width="93.5703125" customWidth="1"/>
    <col min="14597" max="14597" width="25.85546875" bestFit="1" customWidth="1"/>
    <col min="14598" max="14598" width="9.7109375" customWidth="1"/>
    <col min="14849" max="14850" width="0" hidden="1" customWidth="1"/>
    <col min="14851" max="14851" width="10.7109375" customWidth="1"/>
    <col min="14852" max="14852" width="93.5703125" customWidth="1"/>
    <col min="14853" max="14853" width="25.85546875" bestFit="1" customWidth="1"/>
    <col min="14854" max="14854" width="9.7109375" customWidth="1"/>
    <col min="15105" max="15106" width="0" hidden="1" customWidth="1"/>
    <col min="15107" max="15107" width="10.7109375" customWidth="1"/>
    <col min="15108" max="15108" width="93.5703125" customWidth="1"/>
    <col min="15109" max="15109" width="25.85546875" bestFit="1" customWidth="1"/>
    <col min="15110" max="15110" width="9.7109375" customWidth="1"/>
    <col min="15361" max="15362" width="0" hidden="1" customWidth="1"/>
    <col min="15363" max="15363" width="10.7109375" customWidth="1"/>
    <col min="15364" max="15364" width="93.5703125" customWidth="1"/>
    <col min="15365" max="15365" width="25.85546875" bestFit="1" customWidth="1"/>
    <col min="15366" max="15366" width="9.7109375" customWidth="1"/>
    <col min="15617" max="15618" width="0" hidden="1" customWidth="1"/>
    <col min="15619" max="15619" width="10.7109375" customWidth="1"/>
    <col min="15620" max="15620" width="93.5703125" customWidth="1"/>
    <col min="15621" max="15621" width="25.85546875" bestFit="1" customWidth="1"/>
    <col min="15622" max="15622" width="9.7109375" customWidth="1"/>
    <col min="15873" max="15874" width="0" hidden="1" customWidth="1"/>
    <col min="15875" max="15875" width="10.7109375" customWidth="1"/>
    <col min="15876" max="15876" width="93.5703125" customWidth="1"/>
    <col min="15877" max="15877" width="25.85546875" bestFit="1" customWidth="1"/>
    <col min="15878" max="15878" width="9.7109375" customWidth="1"/>
    <col min="16129" max="16130" width="0" hidden="1" customWidth="1"/>
    <col min="16131" max="16131" width="10.7109375" customWidth="1"/>
    <col min="16132" max="16132" width="93.5703125" customWidth="1"/>
    <col min="16133" max="16133" width="25.85546875" bestFit="1" customWidth="1"/>
    <col min="16134" max="16134" width="9.7109375" customWidth="1"/>
  </cols>
  <sheetData>
    <row r="1" spans="1:6" ht="15.75" hidden="1" customHeight="1" x14ac:dyDescent="0.25">
      <c r="A1" s="104" t="s">
        <v>132</v>
      </c>
      <c r="C1" s="105" t="s">
        <v>133</v>
      </c>
      <c r="D1" s="105" t="s">
        <v>133</v>
      </c>
    </row>
    <row r="2" spans="1:6" ht="15.75" hidden="1" customHeight="1" x14ac:dyDescent="0.25">
      <c r="A2" s="104" t="s">
        <v>30</v>
      </c>
      <c r="B2" s="104" t="s">
        <v>134</v>
      </c>
      <c r="C2" s="104" t="s">
        <v>135</v>
      </c>
      <c r="D2" s="107" t="s">
        <v>132</v>
      </c>
      <c r="E2" s="106" t="s">
        <v>96</v>
      </c>
    </row>
    <row r="3" spans="1:6" ht="15.75" hidden="1" customHeight="1" x14ac:dyDescent="0.25">
      <c r="A3" s="104" t="s">
        <v>35</v>
      </c>
      <c r="B3" s="1" t="str">
        <f>'[1]Partner Info'!F13</f>
        <v>ABC Associates: Health Systems Renew (12035 &lt;- 1234)</v>
      </c>
      <c r="C3" s="105" t="s">
        <v>133</v>
      </c>
      <c r="D3" s="105" t="s">
        <v>133</v>
      </c>
    </row>
    <row r="4" spans="1:6" ht="15.75" hidden="1" customHeight="1" x14ac:dyDescent="0.25">
      <c r="C4" s="1">
        <v>18</v>
      </c>
      <c r="D4" s="108">
        <v>18</v>
      </c>
    </row>
    <row r="5" spans="1:6" ht="15.75" hidden="1" customHeight="1" x14ac:dyDescent="0.25">
      <c r="C5" s="1">
        <v>44</v>
      </c>
      <c r="D5" s="108">
        <v>44</v>
      </c>
    </row>
    <row r="6" spans="1:6" ht="18.75" hidden="1" x14ac:dyDescent="0.25">
      <c r="D6" s="139"/>
      <c r="E6" s="139"/>
    </row>
    <row r="7" spans="1:6" hidden="1" x14ac:dyDescent="0.25"/>
    <row r="8" spans="1:6" hidden="1" x14ac:dyDescent="0.25"/>
    <row r="9" spans="1:6" hidden="1" x14ac:dyDescent="0.25"/>
    <row r="10" spans="1:6" hidden="1" x14ac:dyDescent="0.25"/>
    <row r="11" spans="1:6" hidden="1" x14ac:dyDescent="0.25"/>
    <row r="12" spans="1:6" hidden="1" x14ac:dyDescent="0.25"/>
    <row r="13" spans="1:6" hidden="1" x14ac:dyDescent="0.25"/>
    <row r="14" spans="1:6" ht="21" x14ac:dyDescent="0.25">
      <c r="C14" s="401" t="s">
        <v>282</v>
      </c>
      <c r="D14" s="402"/>
      <c r="E14" s="402"/>
      <c r="F14" s="403"/>
    </row>
    <row r="15" spans="1:6" ht="21" customHeight="1" x14ac:dyDescent="0.25"/>
    <row r="16" spans="1:6" x14ac:dyDescent="0.25">
      <c r="D16" s="109" t="s">
        <v>295</v>
      </c>
      <c r="E16" s="110"/>
    </row>
    <row r="17" spans="3:6" thickBot="1" x14ac:dyDescent="0.3">
      <c r="E17" s="400" t="s">
        <v>168</v>
      </c>
      <c r="F17" s="400"/>
    </row>
    <row r="18" spans="3:6" ht="90" customHeight="1" thickBot="1" x14ac:dyDescent="0.3">
      <c r="C18" s="143" t="s">
        <v>70</v>
      </c>
      <c r="D18" s="111"/>
      <c r="E18" s="141" t="s">
        <v>75</v>
      </c>
      <c r="F18" s="141"/>
    </row>
    <row r="19" spans="3:6" thickBot="1" x14ac:dyDescent="0.3">
      <c r="C19" s="140"/>
      <c r="E19" s="400" t="s">
        <v>168</v>
      </c>
      <c r="F19" s="400"/>
    </row>
    <row r="20" spans="3:6" ht="90" customHeight="1" thickBot="1" x14ac:dyDescent="0.3">
      <c r="C20" s="143" t="s">
        <v>71</v>
      </c>
      <c r="D20" s="111"/>
      <c r="E20" s="141" t="s">
        <v>75</v>
      </c>
      <c r="F20" s="141"/>
    </row>
    <row r="21" spans="3:6" thickBot="1" x14ac:dyDescent="0.3">
      <c r="C21" s="140"/>
      <c r="E21" s="400" t="s">
        <v>168</v>
      </c>
      <c r="F21" s="400"/>
    </row>
    <row r="22" spans="3:6" ht="90" customHeight="1" thickBot="1" x14ac:dyDescent="0.3">
      <c r="C22" s="143" t="s">
        <v>38</v>
      </c>
      <c r="D22" s="111"/>
      <c r="E22" s="141" t="s">
        <v>75</v>
      </c>
      <c r="F22" s="141"/>
    </row>
    <row r="23" spans="3:6" thickBot="1" x14ac:dyDescent="0.3">
      <c r="C23" s="140"/>
      <c r="E23" s="400" t="s">
        <v>168</v>
      </c>
      <c r="F23" s="400"/>
    </row>
    <row r="24" spans="3:6" ht="90" customHeight="1" thickBot="1" x14ac:dyDescent="0.3">
      <c r="C24" s="143" t="s">
        <v>97</v>
      </c>
      <c r="D24" s="111"/>
      <c r="E24" s="141" t="s">
        <v>75</v>
      </c>
      <c r="F24" s="141"/>
    </row>
    <row r="25" spans="3:6" thickBot="1" x14ac:dyDescent="0.3">
      <c r="C25" s="140"/>
      <c r="E25" s="400" t="s">
        <v>168</v>
      </c>
      <c r="F25" s="400"/>
    </row>
    <row r="26" spans="3:6" ht="90" customHeight="1" thickBot="1" x14ac:dyDescent="0.3">
      <c r="C26" s="143" t="s">
        <v>79</v>
      </c>
      <c r="D26" s="112"/>
      <c r="E26" s="141" t="s">
        <v>75</v>
      </c>
      <c r="F26" s="141"/>
    </row>
    <row r="27" spans="3:6" ht="13.5" customHeight="1" thickBot="1" x14ac:dyDescent="0.3">
      <c r="C27" s="140"/>
      <c r="D27" s="113"/>
      <c r="E27" s="400" t="s">
        <v>168</v>
      </c>
      <c r="F27" s="400"/>
    </row>
    <row r="28" spans="3:6" ht="90" customHeight="1" thickBot="1" x14ac:dyDescent="0.3">
      <c r="C28" s="143" t="s">
        <v>80</v>
      </c>
      <c r="D28" s="112"/>
      <c r="E28" s="141" t="s">
        <v>75</v>
      </c>
      <c r="F28" s="141"/>
    </row>
    <row r="29" spans="3:6" thickBot="1" x14ac:dyDescent="0.3">
      <c r="C29" s="140"/>
      <c r="E29" s="400" t="s">
        <v>168</v>
      </c>
      <c r="F29" s="400"/>
    </row>
    <row r="30" spans="3:6" ht="90" customHeight="1" thickBot="1" x14ac:dyDescent="0.3">
      <c r="C30" s="143" t="s">
        <v>81</v>
      </c>
      <c r="D30" s="112"/>
      <c r="E30" s="141" t="s">
        <v>75</v>
      </c>
      <c r="F30" s="141"/>
    </row>
    <row r="31" spans="3:6" thickBot="1" x14ac:dyDescent="0.3">
      <c r="C31" s="140"/>
      <c r="E31" s="400" t="s">
        <v>168</v>
      </c>
      <c r="F31" s="400"/>
    </row>
    <row r="32" spans="3:6" ht="90" customHeight="1" thickBot="1" x14ac:dyDescent="0.3">
      <c r="C32" s="143" t="s">
        <v>39</v>
      </c>
      <c r="D32" s="112"/>
      <c r="E32" s="141" t="s">
        <v>75</v>
      </c>
      <c r="F32" s="141"/>
    </row>
    <row r="33" spans="3:6" ht="13.5" customHeight="1" thickBot="1" x14ac:dyDescent="0.3">
      <c r="C33" s="140"/>
      <c r="E33" s="400" t="s">
        <v>168</v>
      </c>
      <c r="F33" s="400"/>
    </row>
    <row r="34" spans="3:6" ht="90" customHeight="1" thickBot="1" x14ac:dyDescent="0.3">
      <c r="C34" s="143" t="s">
        <v>98</v>
      </c>
      <c r="D34" s="112"/>
      <c r="E34" s="141" t="s">
        <v>75</v>
      </c>
      <c r="F34" s="138"/>
    </row>
    <row r="35" spans="3:6" ht="13.5" customHeight="1" thickBot="1" x14ac:dyDescent="0.3">
      <c r="C35" s="140"/>
      <c r="E35" s="400" t="s">
        <v>168</v>
      </c>
      <c r="F35" s="400"/>
    </row>
    <row r="36" spans="3:6" ht="90" customHeight="1" thickBot="1" x14ac:dyDescent="0.3">
      <c r="C36" s="143" t="s">
        <v>40</v>
      </c>
      <c r="D36" s="112"/>
      <c r="E36" s="141" t="s">
        <v>75</v>
      </c>
      <c r="F36" s="141"/>
    </row>
    <row r="37" spans="3:6" ht="13.5" customHeight="1" thickBot="1" x14ac:dyDescent="0.3">
      <c r="C37" s="140"/>
      <c r="E37" s="400" t="s">
        <v>168</v>
      </c>
      <c r="F37" s="400"/>
    </row>
    <row r="38" spans="3:6" ht="90" customHeight="1" thickBot="1" x14ac:dyDescent="0.3">
      <c r="C38" s="143" t="s">
        <v>41</v>
      </c>
      <c r="D38" s="112"/>
      <c r="E38" s="141" t="s">
        <v>75</v>
      </c>
      <c r="F38" s="141"/>
    </row>
    <row r="39" spans="3:6" ht="13.5" customHeight="1" thickBot="1" x14ac:dyDescent="0.3">
      <c r="C39" s="140"/>
      <c r="E39" s="400" t="s">
        <v>168</v>
      </c>
      <c r="F39" s="400"/>
    </row>
    <row r="40" spans="3:6" ht="90" customHeight="1" thickBot="1" x14ac:dyDescent="0.3">
      <c r="C40" s="143" t="s">
        <v>73</v>
      </c>
      <c r="D40" s="112"/>
      <c r="E40" s="141" t="s">
        <v>75</v>
      </c>
      <c r="F40" s="141"/>
    </row>
    <row r="41" spans="3:6" ht="13.5" hidden="1" customHeight="1" thickBot="1" x14ac:dyDescent="0.3">
      <c r="C41" s="140"/>
      <c r="E41" s="400" t="s">
        <v>168</v>
      </c>
      <c r="F41" s="400"/>
    </row>
    <row r="42" spans="3:6" ht="90" hidden="1" customHeight="1" thickBot="1" x14ac:dyDescent="0.3">
      <c r="C42" s="143" t="s">
        <v>99</v>
      </c>
      <c r="D42" s="112"/>
      <c r="E42" s="141" t="s">
        <v>75</v>
      </c>
      <c r="F42" s="138"/>
    </row>
    <row r="43" spans="3:6" ht="13.5" hidden="1" customHeight="1" thickBot="1" x14ac:dyDescent="0.3">
      <c r="C43" s="140"/>
      <c r="E43" s="400" t="s">
        <v>168</v>
      </c>
      <c r="F43" s="400"/>
    </row>
    <row r="44" spans="3:6" ht="90" hidden="1" customHeight="1" thickBot="1" x14ac:dyDescent="0.3">
      <c r="C44" s="143" t="s">
        <v>100</v>
      </c>
      <c r="D44" s="112"/>
      <c r="E44" s="141" t="s">
        <v>75</v>
      </c>
      <c r="F44" s="138"/>
    </row>
    <row r="45" spans="3:6" ht="13.5" hidden="1" customHeight="1" thickBot="1" x14ac:dyDescent="0.3">
      <c r="C45" s="140"/>
      <c r="E45" s="400" t="s">
        <v>168</v>
      </c>
      <c r="F45" s="400"/>
    </row>
    <row r="46" spans="3:6" ht="90" hidden="1" customHeight="1" thickBot="1" x14ac:dyDescent="0.3">
      <c r="C46" s="143" t="s">
        <v>101</v>
      </c>
      <c r="D46" s="112"/>
      <c r="E46" s="141" t="s">
        <v>75</v>
      </c>
      <c r="F46" s="138"/>
    </row>
    <row r="47" spans="3:6" ht="13.5" hidden="1" customHeight="1" thickBot="1" x14ac:dyDescent="0.3">
      <c r="C47" s="140"/>
      <c r="E47" s="400" t="s">
        <v>168</v>
      </c>
      <c r="F47" s="400"/>
    </row>
    <row r="48" spans="3:6" ht="90" hidden="1" customHeight="1" thickBot="1" x14ac:dyDescent="0.3">
      <c r="C48" s="143" t="s">
        <v>102</v>
      </c>
      <c r="D48" s="112"/>
      <c r="E48" s="141" t="s">
        <v>75</v>
      </c>
      <c r="F48" s="138"/>
    </row>
    <row r="49" spans="3:6" ht="13.5" customHeight="1" thickBot="1" x14ac:dyDescent="0.3">
      <c r="C49" s="140"/>
      <c r="E49" s="400" t="s">
        <v>168</v>
      </c>
      <c r="F49" s="400"/>
    </row>
    <row r="50" spans="3:6" ht="90" customHeight="1" thickBot="1" x14ac:dyDescent="0.3">
      <c r="C50" s="143" t="s">
        <v>130</v>
      </c>
      <c r="D50" s="112"/>
      <c r="E50" s="141" t="s">
        <v>130</v>
      </c>
      <c r="F50" s="138"/>
    </row>
    <row r="51" spans="3:6" ht="13.5" customHeight="1" thickBot="1" x14ac:dyDescent="0.3">
      <c r="C51" s="140"/>
      <c r="E51" s="400" t="s">
        <v>168</v>
      </c>
      <c r="F51" s="400"/>
    </row>
    <row r="52" spans="3:6" ht="90" customHeight="1" thickBot="1" x14ac:dyDescent="0.3">
      <c r="C52" s="143" t="s">
        <v>296</v>
      </c>
      <c r="D52" s="112"/>
      <c r="E52" s="141" t="s">
        <v>296</v>
      </c>
      <c r="F52" s="138"/>
    </row>
    <row r="53" spans="3:6" ht="13.5" customHeight="1" thickBot="1" x14ac:dyDescent="0.3">
      <c r="C53" s="140"/>
      <c r="E53" s="400" t="s">
        <v>168</v>
      </c>
      <c r="F53" s="400"/>
    </row>
    <row r="54" spans="3:6" ht="90" customHeight="1" thickBot="1" x14ac:dyDescent="0.3">
      <c r="C54" s="143" t="s">
        <v>77</v>
      </c>
      <c r="D54" s="112"/>
      <c r="E54" s="141" t="s">
        <v>77</v>
      </c>
      <c r="F54" s="138"/>
    </row>
    <row r="55" spans="3:6" ht="13.5" hidden="1" customHeight="1" thickBot="1" x14ac:dyDescent="0.3">
      <c r="C55" s="140"/>
      <c r="E55" s="400" t="s">
        <v>168</v>
      </c>
      <c r="F55" s="400"/>
    </row>
    <row r="56" spans="3:6" ht="90" hidden="1" customHeight="1" thickBot="1" x14ac:dyDescent="0.3">
      <c r="C56" s="143" t="s">
        <v>447</v>
      </c>
      <c r="D56" s="112"/>
      <c r="E56" s="141" t="s">
        <v>75</v>
      </c>
      <c r="F56" s="141"/>
    </row>
    <row r="57" spans="3:6" ht="13.5" hidden="1" customHeight="1" thickBot="1" x14ac:dyDescent="0.3">
      <c r="C57" s="140"/>
      <c r="E57" s="400" t="s">
        <v>168</v>
      </c>
      <c r="F57" s="400"/>
    </row>
    <row r="58" spans="3:6" ht="90" hidden="1" customHeight="1" thickBot="1" x14ac:dyDescent="0.3">
      <c r="C58" s="143" t="s">
        <v>103</v>
      </c>
      <c r="D58" s="112"/>
      <c r="E58" s="141" t="s">
        <v>75</v>
      </c>
      <c r="F58" s="138"/>
    </row>
    <row r="59" spans="3:6" ht="13.5" customHeight="1" thickBot="1" x14ac:dyDescent="0.3">
      <c r="C59" s="140"/>
      <c r="E59" s="400" t="s">
        <v>168</v>
      </c>
      <c r="F59" s="400"/>
    </row>
    <row r="60" spans="3:6" ht="90" customHeight="1" thickBot="1" x14ac:dyDescent="0.3">
      <c r="C60" s="143" t="s">
        <v>78</v>
      </c>
      <c r="D60" s="112"/>
      <c r="E60" s="141" t="s">
        <v>78</v>
      </c>
      <c r="F60" s="141"/>
    </row>
    <row r="61" spans="3:6" ht="13.5" customHeight="1" x14ac:dyDescent="0.25">
      <c r="F61" s="142"/>
    </row>
    <row r="62" spans="3:6" ht="23.25" x14ac:dyDescent="0.25">
      <c r="C62" s="404"/>
      <c r="D62" s="405"/>
      <c r="E62" s="405"/>
      <c r="F62" s="406"/>
    </row>
  </sheetData>
  <sheetProtection password="9F33" sheet="1" objects="1" scenarios="1"/>
  <mergeCells count="24">
    <mergeCell ref="C14:F14"/>
    <mergeCell ref="C62:F62"/>
    <mergeCell ref="E17:F17"/>
    <mergeCell ref="E19:F19"/>
    <mergeCell ref="E21:F21"/>
    <mergeCell ref="E23:F23"/>
    <mergeCell ref="E25:F25"/>
    <mergeCell ref="E27:F27"/>
    <mergeCell ref="E29:F29"/>
    <mergeCell ref="E31:F31"/>
    <mergeCell ref="E33:F33"/>
    <mergeCell ref="E35:F35"/>
    <mergeCell ref="E37:F37"/>
    <mergeCell ref="E41:F41"/>
    <mergeCell ref="E39:F39"/>
    <mergeCell ref="E43:F43"/>
    <mergeCell ref="E45:F45"/>
    <mergeCell ref="E47:F47"/>
    <mergeCell ref="E59:F59"/>
    <mergeCell ref="E49:F49"/>
    <mergeCell ref="E51:F51"/>
    <mergeCell ref="E53:F53"/>
    <mergeCell ref="E55:F55"/>
    <mergeCell ref="E57:F57"/>
  </mergeCells>
  <hyperlinks>
    <hyperlink ref="E18" location="Link_ESL_FBCTS" display="Site-Level"/>
    <hyperlink ref="E20" location="Link_ESL_CBCTS" display="Site-Level"/>
    <hyperlink ref="E22" location="Link_ESL_PMTCT" display="Site-Level"/>
    <hyperlink ref="E26" location="Link_ESL_HTC" display="Site-Level"/>
    <hyperlink ref="E28" location="Link_ESL_PEP" display="Site-Level"/>
    <hyperlink ref="E30" location="Link_ESL_BS" display="Site-Level"/>
    <hyperlink ref="E32" location="Link_ESL_LAB" display="Site-Level"/>
    <hyperlink ref="E34" location="Link_ESL_IC" display="Site-Level"/>
    <hyperlink ref="E36" location="Link_ESL_OVC" display="Site-Level"/>
    <hyperlink ref="E38" location="Link_ESL_SORP_GP" display="Site-Level"/>
    <hyperlink ref="E40" location="Link_ESL_SORP_MARPs" display="Site-Level"/>
    <hyperlink ref="E42" location="Link_ESL_SORP_IDU" display="Site-Level"/>
    <hyperlink ref="E44" location="Link_ESL_SORP_CSW" display="Site-Level"/>
    <hyperlink ref="E46" location="Link_ESL_SORP_MSM" display="Site-Level"/>
    <hyperlink ref="E48" location="Link_ESL_SORP_PLHIV" display="Site-Level"/>
    <hyperlink ref="E24" location="Link_ESL_VMMC" display="Site-Level"/>
    <hyperlink ref="E50" location="Link_EPM_PM" display="PM"/>
    <hyperlink ref="E52" location="Link_ESI_SI" display="SI"/>
    <hyperlink ref="E54" location="Link_ESI_Surveillance" display="Surveillance"/>
    <hyperlink ref="E60" location="Link_EHS_HSS" display="HSS"/>
    <hyperlink ref="E58" location="Link_ESL_MMT" display="Site-Level"/>
    <hyperlink ref="E56" location="Link_ESL_IC" display="Site-Level"/>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textLength" operator="lessThanOrEqual" allowBlank="1" showErrorMessage="1" errorTitle="Warning" error="A maximum of 5,000 characters may be entered in this cell.">
          <x14:formula1>
            <xm:f>5000</xm:f>
          </x14:formula1>
          <xm:sqref>WBT983055 IZ56 WVL56 WLP56 WBT56 VRX56 VIB56 UYF56 UOJ56 UEN56 TUR56 TKV56 TAZ56 SRD56 SHH56 RXL56 RNP56 RDT56 QTX56 QKB56 QAF56 PQJ56 PGN56 OWR56 OMV56 OCZ56 NTD56 NJH56 MZL56 MPP56 MFT56 LVX56 LMB56 LCF56 KSJ56 KIN56 JYR56 JOV56 JEZ56 IVD56 ILH56 IBL56 HRP56 HHT56 GXX56 GOB56 GEF56 FUJ56 FKN56 FAR56 EQV56 EGZ56 DXD56 DNH56 DDL56 CTP56 CJT56 BZX56 BQB56 BGF56 AWJ56 AMN56 ACR56 SV56 IZ54 IZ50 SV50 ACR50 AMN50 AWJ50 BGF50 BQB50 BZX50 CJT50 CTP50 DDL50 DNH50 DXD50 EGZ50 EQV50 FAR50 FKN50 FUJ50 GEF50 GOB50 GXX50 HHT50 HRP50 IBL50 ILH50 IVD50 JEZ50 JOV50 JYR50 KIN50 KSJ50 LCF50 LMB50 LVX50 MFT50 MPP50 MZL50 NJH50 NTD50 OCZ50 OMV50 OWR50 PGN50 PQJ50 QAF50 QKB50 QTX50 RDT50 RNP50 RXL50 SHH50 SRD50 TAZ50 TKV50 TUR50 UEN50 UOJ50 UYF50 VIB50 VRX50 WBT50 WLP50 WVL50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IZ52 SV54 ACR54 AMN54 AWJ54 BGF54 BQB54 BZX54 CJT54 CTP54 DDL54 DNH54 DXD54 EGZ54 EQV54 FAR54 FKN54 FUJ54 GEF54 GOB54 GXX54 HHT54 HRP54 IBL54 ILH54 IVD54 JEZ54 JOV54 JYR54 KIN54 KSJ54 LCF54 LMB54 LVX54 MFT54 MPP54 MZL54 NJH54 NTD54 OCZ54 OMV54 OWR54 PGN54 PQJ54 QAF54 QKB54 QTX54 RDT54 RNP54 RXL54 SHH54 SRD54 TAZ54 TKV54 TUR54 UEN54 UOJ54 UYF54 VIB54 VRX54 WBT54 WLP54 WVL54 SV60 ACR60 AMN60 AWJ60 BGF60 BQB60 BZX60 CJT60 CTP60 DDL60 DNH60 DXD60 EGZ60 EQV60 FAR60 FKN60 FUJ60 GEF60 GOB60 GXX60 HHT60 HRP60 IBL60 ILH60 IVD60 JEZ60 JOV60 JYR60 KIN60 KSJ60 LCF60 LMB60 LVX60 MFT60 MPP60 MZL60 NJH60 NTD60 OCZ60 OMV60 OWR60 PGN60 PQJ60 QAF60 QKB60 QTX60 RDT60 RNP60 RXL60 SHH60 SRD60 TAZ60 TKV60 TUR60 UEN60 UOJ60 UYF60 VIB60 VRX60 WBT60 WLP60 WVL60 IZ60 VRX983055 VIB983055 UYF983055 UOJ983055 UEN983055 TUR983055 TKV983055 TAZ983055 SRD983055 SHH983055 RXL983055 RNP983055 RDT983055 QTX983055 QKB983055 QAF983055 PQJ983055 PGN983055 OWR983055 OMV983055 OCZ983055 NTD983055 NJH983055 MZL983055 MPP983055 MFT983055 LVX983055 LMB983055 LCF983055 KSJ983055 KIN983055 JYR983055 JOV983055 JEZ983055 IVD983055 ILH983055 IBL983055 HRP983055 HHT983055 GXX983055 GOB983055 GEF983055 FUJ983055 FKN983055 FAR983055 EQV983055 EGZ983055 DXD983055 DNH983055 DDL983055 CTP983055 CJT983055 BZX983055 BQB983055 BGF983055 AWJ983055 AMN983055 ACR983055 SV983055 IZ983055 WVL917519 WLP917519 WBT917519 VRX917519 VIB917519 UYF917519 UOJ917519 UEN917519 TUR917519 TKV917519 TAZ917519 SRD917519 SHH917519 RXL917519 RNP917519 RDT917519 QTX917519 QKB917519 QAF917519 PQJ917519 PGN917519 OWR917519 OMV917519 OCZ917519 NTD917519 NJH917519 MZL917519 MPP917519 MFT917519 LVX917519 LMB917519 LCF917519 KSJ917519 KIN917519 JYR917519 JOV917519 JEZ917519 IVD917519 ILH917519 IBL917519 HRP917519 HHT917519 GXX917519 GOB917519 GEF917519 FUJ917519 FKN917519 FAR917519 EQV917519 EGZ917519 DXD917519 DNH917519 DDL917519 CTP917519 CJT917519 BZX917519 BQB917519 BGF917519 AWJ917519 AMN917519 ACR917519 SV917519 IZ917519 WVL851983 WLP851983 WBT851983 VRX851983 VIB851983 UYF851983 UOJ851983 UEN851983 TUR851983 TKV851983 TAZ851983 SRD851983 SHH851983 RXL851983 RNP851983 RDT851983 QTX851983 QKB851983 QAF851983 PQJ851983 PGN851983 OWR851983 OMV851983 OCZ851983 NTD851983 NJH851983 MZL851983 MPP851983 MFT851983 LVX851983 LMB851983 LCF851983 KSJ851983 KIN851983 JYR851983 JOV851983 JEZ851983 IVD851983 ILH851983 IBL851983 HRP851983 HHT851983 GXX851983 GOB851983 GEF851983 FUJ851983 FKN851983 FAR851983 EQV851983 EGZ851983 DXD851983 DNH851983 DDL851983 CTP851983 CJT851983 BZX851983 BQB851983 BGF851983 AWJ851983 AMN851983 ACR851983 SV851983 IZ851983 WVL786447 WLP786447 WBT786447 VRX786447 VIB786447 UYF786447 UOJ786447 UEN786447 TUR786447 TKV786447 TAZ786447 SRD786447 SHH786447 RXL786447 RNP786447 RDT786447 QTX786447 QKB786447 QAF786447 PQJ786447 PGN786447 OWR786447 OMV786447 OCZ786447 NTD786447 NJH786447 MZL786447 MPP786447 MFT786447 LVX786447 LMB786447 LCF786447 KSJ786447 KIN786447 JYR786447 JOV786447 JEZ786447 IVD786447 ILH786447 IBL786447 HRP786447 HHT786447 GXX786447 GOB786447 GEF786447 FUJ786447 FKN786447 FAR786447 EQV786447 EGZ786447 DXD786447 DNH786447 DDL786447 CTP786447 CJT786447 BZX786447 BQB786447 BGF786447 AWJ786447 AMN786447 ACR786447 SV786447 IZ786447 WVL720911 WLP720911 WBT720911 VRX720911 VIB720911 UYF720911 UOJ720911 UEN720911 TUR720911 TKV720911 TAZ720911 SRD720911 SHH720911 RXL720911 RNP720911 RDT720911 QTX720911 QKB720911 QAF720911 PQJ720911 PGN720911 OWR720911 OMV720911 OCZ720911 NTD720911 NJH720911 MZL720911 MPP720911 MFT720911 LVX720911 LMB720911 LCF720911 KSJ720911 KIN720911 JYR720911 JOV720911 JEZ720911 IVD720911 ILH720911 IBL720911 HRP720911 HHT720911 GXX720911 GOB720911 GEF720911 FUJ720911 FKN720911 FAR720911 EQV720911 EGZ720911 DXD720911 DNH720911 DDL720911 CTP720911 CJT720911 BZX720911 BQB720911 BGF720911 AWJ720911 AMN720911 ACR720911 SV720911 IZ720911 WVL655375 WLP655375 WBT655375 VRX655375 VIB655375 UYF655375 UOJ655375 UEN655375 TUR655375 TKV655375 TAZ655375 SRD655375 SHH655375 RXL655375 RNP655375 RDT655375 QTX655375 QKB655375 QAF655375 PQJ655375 PGN655375 OWR655375 OMV655375 OCZ655375 NTD655375 NJH655375 MZL655375 MPP655375 MFT655375 LVX655375 LMB655375 LCF655375 KSJ655375 KIN655375 JYR655375 JOV655375 JEZ655375 IVD655375 ILH655375 IBL655375 HRP655375 HHT655375 GXX655375 GOB655375 GEF655375 FUJ655375 FKN655375 FAR655375 EQV655375 EGZ655375 DXD655375 DNH655375 DDL655375 CTP655375 CJT655375 BZX655375 BQB655375 BGF655375 AWJ655375 AMN655375 ACR655375 SV655375 IZ655375 WVL589839 WLP589839 WBT589839 VRX589839 VIB589839 UYF589839 UOJ589839 UEN589839 TUR589839 TKV589839 TAZ589839 SRD589839 SHH589839 RXL589839 RNP589839 RDT589839 QTX589839 QKB589839 QAF589839 PQJ589839 PGN589839 OWR589839 OMV589839 OCZ589839 NTD589839 NJH589839 MZL589839 MPP589839 MFT589839 LVX589839 LMB589839 LCF589839 KSJ589839 KIN589839 JYR589839 JOV589839 JEZ589839 IVD589839 ILH589839 IBL589839 HRP589839 HHT589839 GXX589839 GOB589839 GEF589839 FUJ589839 FKN589839 FAR589839 EQV589839 EGZ589839 DXD589839 DNH589839 DDL589839 CTP589839 CJT589839 BZX589839 BQB589839 BGF589839 AWJ589839 AMN589839 ACR589839 SV589839 IZ589839 WVL524303 WLP524303 WBT524303 VRX524303 VIB524303 UYF524303 UOJ524303 UEN524303 TUR524303 TKV524303 TAZ524303 SRD524303 SHH524303 RXL524303 RNP524303 RDT524303 QTX524303 QKB524303 QAF524303 PQJ524303 PGN524303 OWR524303 OMV524303 OCZ524303 NTD524303 NJH524303 MZL524303 MPP524303 MFT524303 LVX524303 LMB524303 LCF524303 KSJ524303 KIN524303 JYR524303 JOV524303 JEZ524303 IVD524303 ILH524303 IBL524303 HRP524303 HHT524303 GXX524303 GOB524303 GEF524303 FUJ524303 FKN524303 FAR524303 EQV524303 EGZ524303 DXD524303 DNH524303 DDL524303 CTP524303 CJT524303 BZX524303 BQB524303 BGF524303 AWJ524303 AMN524303 ACR524303 SV524303 IZ524303 WVL458767 WLP458767 WBT458767 VRX458767 VIB458767 UYF458767 UOJ458767 UEN458767 TUR458767 TKV458767 TAZ458767 SRD458767 SHH458767 RXL458767 RNP458767 RDT458767 QTX458767 QKB458767 QAF458767 PQJ458767 PGN458767 OWR458767 OMV458767 OCZ458767 NTD458767 NJH458767 MZL458767 MPP458767 MFT458767 LVX458767 LMB458767 LCF458767 KSJ458767 KIN458767 JYR458767 JOV458767 JEZ458767 IVD458767 ILH458767 IBL458767 HRP458767 HHT458767 GXX458767 GOB458767 GEF458767 FUJ458767 FKN458767 FAR458767 EQV458767 EGZ458767 DXD458767 DNH458767 DDL458767 CTP458767 CJT458767 BZX458767 BQB458767 BGF458767 AWJ458767 AMN458767 ACR458767 SV458767 IZ458767 WVL393231 WLP393231 WBT393231 VRX393231 VIB393231 UYF393231 UOJ393231 UEN393231 TUR393231 TKV393231 TAZ393231 SRD393231 SHH393231 RXL393231 RNP393231 RDT393231 QTX393231 QKB393231 QAF393231 PQJ393231 PGN393231 OWR393231 OMV393231 OCZ393231 NTD393231 NJH393231 MZL393231 MPP393231 MFT393231 LVX393231 LMB393231 LCF393231 KSJ393231 KIN393231 JYR393231 JOV393231 JEZ393231 IVD393231 ILH393231 IBL393231 HRP393231 HHT393231 GXX393231 GOB393231 GEF393231 FUJ393231 FKN393231 FAR393231 EQV393231 EGZ393231 DXD393231 DNH393231 DDL393231 CTP393231 CJT393231 BZX393231 BQB393231 BGF393231 AWJ393231 AMN393231 ACR393231 SV393231 IZ393231 WVL327695 WLP327695 WBT327695 VRX327695 VIB327695 UYF327695 UOJ327695 UEN327695 TUR327695 TKV327695 TAZ327695 SRD327695 SHH327695 RXL327695 RNP327695 RDT327695 QTX327695 QKB327695 QAF327695 PQJ327695 PGN327695 OWR327695 OMV327695 OCZ327695 NTD327695 NJH327695 MZL327695 MPP327695 MFT327695 LVX327695 LMB327695 LCF327695 KSJ327695 KIN327695 JYR327695 JOV327695 JEZ327695 IVD327695 ILH327695 IBL327695 HRP327695 HHT327695 GXX327695 GOB327695 GEF327695 FUJ327695 FKN327695 FAR327695 EQV327695 EGZ327695 DXD327695 DNH327695 DDL327695 CTP327695 CJT327695 BZX327695 BQB327695 BGF327695 AWJ327695 AMN327695 ACR327695 SV327695 IZ327695 WVL262159 WLP262159 WBT262159 VRX262159 VIB262159 UYF262159 UOJ262159 UEN262159 TUR262159 TKV262159 TAZ262159 SRD262159 SHH262159 RXL262159 RNP262159 RDT262159 QTX262159 QKB262159 QAF262159 PQJ262159 PGN262159 OWR262159 OMV262159 OCZ262159 NTD262159 NJH262159 MZL262159 MPP262159 MFT262159 LVX262159 LMB262159 LCF262159 KSJ262159 KIN262159 JYR262159 JOV262159 JEZ262159 IVD262159 ILH262159 IBL262159 HRP262159 HHT262159 GXX262159 GOB262159 GEF262159 FUJ262159 FKN262159 FAR262159 EQV262159 EGZ262159 DXD262159 DNH262159 DDL262159 CTP262159 CJT262159 BZX262159 BQB262159 BGF262159 AWJ262159 AMN262159 ACR262159 SV262159 IZ262159 WVL196623 WLP196623 WBT196623 VRX196623 VIB196623 UYF196623 UOJ196623 UEN196623 TUR196623 TKV196623 TAZ196623 SRD196623 SHH196623 RXL196623 RNP196623 RDT196623 QTX196623 QKB196623 QAF196623 PQJ196623 PGN196623 OWR196623 OMV196623 OCZ196623 NTD196623 NJH196623 MZL196623 MPP196623 MFT196623 LVX196623 LMB196623 LCF196623 KSJ196623 KIN196623 JYR196623 JOV196623 JEZ196623 IVD196623 ILH196623 IBL196623 HRP196623 HHT196623 GXX196623 GOB196623 GEF196623 FUJ196623 FKN196623 FAR196623 EQV196623 EGZ196623 DXD196623 DNH196623 DDL196623 CTP196623 CJT196623 BZX196623 BQB196623 BGF196623 AWJ196623 AMN196623 ACR196623 SV196623 IZ196623 WVL131087 WLP131087 WBT131087 VRX131087 VIB131087 UYF131087 UOJ131087 UEN131087 TUR131087 TKV131087 TAZ131087 SRD131087 SHH131087 RXL131087 RNP131087 RDT131087 QTX131087 QKB131087 QAF131087 PQJ131087 PGN131087 OWR131087 OMV131087 OCZ131087 NTD131087 NJH131087 MZL131087 MPP131087 MFT131087 LVX131087 LMB131087 LCF131087 KSJ131087 KIN131087 JYR131087 JOV131087 JEZ131087 IVD131087 ILH131087 IBL131087 HRP131087 HHT131087 GXX131087 GOB131087 GEF131087 FUJ131087 FKN131087 FAR131087 EQV131087 EGZ131087 DXD131087 DNH131087 DDL131087 CTP131087 CJT131087 BZX131087 BQB131087 BGF131087 AWJ131087 AMN131087 ACR131087 SV131087 IZ131087 WVL65551 WLP65551 WBT65551 VRX65551 VIB65551 UYF65551 UOJ65551 UEN65551 TUR65551 TKV65551 TAZ65551 SRD65551 SHH65551 RXL65551 RNP65551 RDT65551 QTX65551 QKB65551 QAF65551 PQJ65551 PGN65551 OWR65551 OMV65551 OCZ65551 NTD65551 NJH65551 MZL65551 MPP65551 MFT65551 LVX65551 LMB65551 LCF65551 KSJ65551 KIN65551 JYR65551 JOV65551 JEZ65551 IVD65551 ILH65551 IBL65551 HRP65551 HHT65551 GXX65551 GOB65551 GEF65551 FUJ65551 FKN65551 FAR65551 EQV65551 EGZ65551 DXD65551 DNH65551 DDL65551 CTP65551 CJT65551 BZX65551 BQB65551 BGF65551 AWJ65551 AMN65551 ACR65551 SV65551 IZ65551 WVL983057 WLP983057 WBT983057 VRX983057 VIB983057 UYF983057 UOJ983057 UEN983057 TUR983057 TKV983057 TAZ983057 SRD983057 SHH983057 RXL983057 RNP983057 RDT983057 QTX983057 QKB983057 QAF983057 PQJ983057 PGN983057 OWR983057 OMV983057 OCZ983057 NTD983057 NJH983057 MZL983057 MPP983057 MFT983057 LVX983057 LMB983057 LCF983057 KSJ983057 KIN983057 JYR983057 JOV983057 JEZ983057 IVD983057 ILH983057 IBL983057 HRP983057 HHT983057 GXX983057 GOB983057 GEF983057 FUJ983057 FKN983057 FAR983057 EQV983057 EGZ983057 DXD983057 DNH983057 DDL983057 CTP983057 CJT983057 BZX983057 BQB983057 BGF983057 AWJ983057 AMN983057 ACR983057 SV983057 IZ983057 WVL917521 WLP917521 WBT917521 VRX917521 VIB917521 UYF917521 UOJ917521 UEN917521 TUR917521 TKV917521 TAZ917521 SRD917521 SHH917521 RXL917521 RNP917521 RDT917521 QTX917521 QKB917521 QAF917521 PQJ917521 PGN917521 OWR917521 OMV917521 OCZ917521 NTD917521 NJH917521 MZL917521 MPP917521 MFT917521 LVX917521 LMB917521 LCF917521 KSJ917521 KIN917521 JYR917521 JOV917521 JEZ917521 IVD917521 ILH917521 IBL917521 HRP917521 HHT917521 GXX917521 GOB917521 GEF917521 FUJ917521 FKN917521 FAR917521 EQV917521 EGZ917521 DXD917521 DNH917521 DDL917521 CTP917521 CJT917521 BZX917521 BQB917521 BGF917521 AWJ917521 AMN917521 ACR917521 SV917521 IZ917521 WVL851985 WLP851985 WBT851985 VRX851985 VIB851985 UYF851985 UOJ851985 UEN851985 TUR851985 TKV851985 TAZ851985 SRD851985 SHH851985 RXL851985 RNP851985 RDT851985 QTX851985 QKB851985 QAF851985 PQJ851985 PGN851985 OWR851985 OMV851985 OCZ851985 NTD851985 NJH851985 MZL851985 MPP851985 MFT851985 LVX851985 LMB851985 LCF851985 KSJ851985 KIN851985 JYR851985 JOV851985 JEZ851985 IVD851985 ILH851985 IBL851985 HRP851985 HHT851985 GXX851985 GOB851985 GEF851985 FUJ851985 FKN851985 FAR851985 EQV851985 EGZ851985 DXD851985 DNH851985 DDL851985 CTP851985 CJT851985 BZX851985 BQB851985 BGF851985 AWJ851985 AMN851985 ACR851985 SV851985 IZ851985 WVL786449 WLP786449 WBT786449 VRX786449 VIB786449 UYF786449 UOJ786449 UEN786449 TUR786449 TKV786449 TAZ786449 SRD786449 SHH786449 RXL786449 RNP786449 RDT786449 QTX786449 QKB786449 QAF786449 PQJ786449 PGN786449 OWR786449 OMV786449 OCZ786449 NTD786449 NJH786449 MZL786449 MPP786449 MFT786449 LVX786449 LMB786449 LCF786449 KSJ786449 KIN786449 JYR786449 JOV786449 JEZ786449 IVD786449 ILH786449 IBL786449 HRP786449 HHT786449 GXX786449 GOB786449 GEF786449 FUJ786449 FKN786449 FAR786449 EQV786449 EGZ786449 DXD786449 DNH786449 DDL786449 CTP786449 CJT786449 BZX786449 BQB786449 BGF786449 AWJ786449 AMN786449 ACR786449 SV786449 IZ786449 WVL720913 WLP720913 WBT720913 VRX720913 VIB720913 UYF720913 UOJ720913 UEN720913 TUR720913 TKV720913 TAZ720913 SRD720913 SHH720913 RXL720913 RNP720913 RDT720913 QTX720913 QKB720913 QAF720913 PQJ720913 PGN720913 OWR720913 OMV720913 OCZ720913 NTD720913 NJH720913 MZL720913 MPP720913 MFT720913 LVX720913 LMB720913 LCF720913 KSJ720913 KIN720913 JYR720913 JOV720913 JEZ720913 IVD720913 ILH720913 IBL720913 HRP720913 HHT720913 GXX720913 GOB720913 GEF720913 FUJ720913 FKN720913 FAR720913 EQV720913 EGZ720913 DXD720913 DNH720913 DDL720913 CTP720913 CJT720913 BZX720913 BQB720913 BGF720913 AWJ720913 AMN720913 ACR720913 SV720913 IZ720913 WVL655377 WLP655377 WBT655377 VRX655377 VIB655377 UYF655377 UOJ655377 UEN655377 TUR655377 TKV655377 TAZ655377 SRD655377 SHH655377 RXL655377 RNP655377 RDT655377 QTX655377 QKB655377 QAF655377 PQJ655377 PGN655377 OWR655377 OMV655377 OCZ655377 NTD655377 NJH655377 MZL655377 MPP655377 MFT655377 LVX655377 LMB655377 LCF655377 KSJ655377 KIN655377 JYR655377 JOV655377 JEZ655377 IVD655377 ILH655377 IBL655377 HRP655377 HHT655377 GXX655377 GOB655377 GEF655377 FUJ655377 FKN655377 FAR655377 EQV655377 EGZ655377 DXD655377 DNH655377 DDL655377 CTP655377 CJT655377 BZX655377 BQB655377 BGF655377 AWJ655377 AMN655377 ACR655377 SV655377 IZ655377 WVL589841 WLP589841 WBT589841 VRX589841 VIB589841 UYF589841 UOJ589841 UEN589841 TUR589841 TKV589841 TAZ589841 SRD589841 SHH589841 RXL589841 RNP589841 RDT589841 QTX589841 QKB589841 QAF589841 PQJ589841 PGN589841 OWR589841 OMV589841 OCZ589841 NTD589841 NJH589841 MZL589841 MPP589841 MFT589841 LVX589841 LMB589841 LCF589841 KSJ589841 KIN589841 JYR589841 JOV589841 JEZ589841 IVD589841 ILH589841 IBL589841 HRP589841 HHT589841 GXX589841 GOB589841 GEF589841 FUJ589841 FKN589841 FAR589841 EQV589841 EGZ589841 DXD589841 DNH589841 DDL589841 CTP589841 CJT589841 BZX589841 BQB589841 BGF589841 AWJ589841 AMN589841 ACR589841 SV589841 IZ589841 WVL524305 WLP524305 WBT524305 VRX524305 VIB524305 UYF524305 UOJ524305 UEN524305 TUR524305 TKV524305 TAZ524305 SRD524305 SHH524305 RXL524305 RNP524305 RDT524305 QTX524305 QKB524305 QAF524305 PQJ524305 PGN524305 OWR524305 OMV524305 OCZ524305 NTD524305 NJH524305 MZL524305 MPP524305 MFT524305 LVX524305 LMB524305 LCF524305 KSJ524305 KIN524305 JYR524305 JOV524305 JEZ524305 IVD524305 ILH524305 IBL524305 HRP524305 HHT524305 GXX524305 GOB524305 GEF524305 FUJ524305 FKN524305 FAR524305 EQV524305 EGZ524305 DXD524305 DNH524305 DDL524305 CTP524305 CJT524305 BZX524305 BQB524305 BGF524305 AWJ524305 AMN524305 ACR524305 SV524305 IZ524305 WVL458769 WLP458769 WBT458769 VRX458769 VIB458769 UYF458769 UOJ458769 UEN458769 TUR458769 TKV458769 TAZ458769 SRD458769 SHH458769 RXL458769 RNP458769 RDT458769 QTX458769 QKB458769 QAF458769 PQJ458769 PGN458769 OWR458769 OMV458769 OCZ458769 NTD458769 NJH458769 MZL458769 MPP458769 MFT458769 LVX458769 LMB458769 LCF458769 KSJ458769 KIN458769 JYR458769 JOV458769 JEZ458769 IVD458769 ILH458769 IBL458769 HRP458769 HHT458769 GXX458769 GOB458769 GEF458769 FUJ458769 FKN458769 FAR458769 EQV458769 EGZ458769 DXD458769 DNH458769 DDL458769 CTP458769 CJT458769 BZX458769 BQB458769 BGF458769 AWJ458769 AMN458769 ACR458769 SV458769 IZ458769 WVL393233 WLP393233 WBT393233 VRX393233 VIB393233 UYF393233 UOJ393233 UEN393233 TUR393233 TKV393233 TAZ393233 SRD393233 SHH393233 RXL393233 RNP393233 RDT393233 QTX393233 QKB393233 QAF393233 PQJ393233 PGN393233 OWR393233 OMV393233 OCZ393233 NTD393233 NJH393233 MZL393233 MPP393233 MFT393233 LVX393233 LMB393233 LCF393233 KSJ393233 KIN393233 JYR393233 JOV393233 JEZ393233 IVD393233 ILH393233 IBL393233 HRP393233 HHT393233 GXX393233 GOB393233 GEF393233 FUJ393233 FKN393233 FAR393233 EQV393233 EGZ393233 DXD393233 DNH393233 DDL393233 CTP393233 CJT393233 BZX393233 BQB393233 BGF393233 AWJ393233 AMN393233 ACR393233 SV393233 IZ393233 WVL327697 WLP327697 WBT327697 VRX327697 VIB327697 UYF327697 UOJ327697 UEN327697 TUR327697 TKV327697 TAZ327697 SRD327697 SHH327697 RXL327697 RNP327697 RDT327697 QTX327697 QKB327697 QAF327697 PQJ327697 PGN327697 OWR327697 OMV327697 OCZ327697 NTD327697 NJH327697 MZL327697 MPP327697 MFT327697 LVX327697 LMB327697 LCF327697 KSJ327697 KIN327697 JYR327697 JOV327697 JEZ327697 IVD327697 ILH327697 IBL327697 HRP327697 HHT327697 GXX327697 GOB327697 GEF327697 FUJ327697 FKN327697 FAR327697 EQV327697 EGZ327697 DXD327697 DNH327697 DDL327697 CTP327697 CJT327697 BZX327697 BQB327697 BGF327697 AWJ327697 AMN327697 ACR327697 SV327697 IZ327697 WVL262161 WLP262161 WBT262161 VRX262161 VIB262161 UYF262161 UOJ262161 UEN262161 TUR262161 TKV262161 TAZ262161 SRD262161 SHH262161 RXL262161 RNP262161 RDT262161 QTX262161 QKB262161 QAF262161 PQJ262161 PGN262161 OWR262161 OMV262161 OCZ262161 NTD262161 NJH262161 MZL262161 MPP262161 MFT262161 LVX262161 LMB262161 LCF262161 KSJ262161 KIN262161 JYR262161 JOV262161 JEZ262161 IVD262161 ILH262161 IBL262161 HRP262161 HHT262161 GXX262161 GOB262161 GEF262161 FUJ262161 FKN262161 FAR262161 EQV262161 EGZ262161 DXD262161 DNH262161 DDL262161 CTP262161 CJT262161 BZX262161 BQB262161 BGF262161 AWJ262161 AMN262161 ACR262161 SV262161 IZ262161 WVL196625 WLP196625 WBT196625 VRX196625 VIB196625 UYF196625 UOJ196625 UEN196625 TUR196625 TKV196625 TAZ196625 SRD196625 SHH196625 RXL196625 RNP196625 RDT196625 QTX196625 QKB196625 QAF196625 PQJ196625 PGN196625 OWR196625 OMV196625 OCZ196625 NTD196625 NJH196625 MZL196625 MPP196625 MFT196625 LVX196625 LMB196625 LCF196625 KSJ196625 KIN196625 JYR196625 JOV196625 JEZ196625 IVD196625 ILH196625 IBL196625 HRP196625 HHT196625 GXX196625 GOB196625 GEF196625 FUJ196625 FKN196625 FAR196625 EQV196625 EGZ196625 DXD196625 DNH196625 DDL196625 CTP196625 CJT196625 BZX196625 BQB196625 BGF196625 AWJ196625 AMN196625 ACR196625 SV196625 IZ196625 WVL131089 WLP131089 WBT131089 VRX131089 VIB131089 UYF131089 UOJ131089 UEN131089 TUR131089 TKV131089 TAZ131089 SRD131089 SHH131089 RXL131089 RNP131089 RDT131089 QTX131089 QKB131089 QAF131089 PQJ131089 PGN131089 OWR131089 OMV131089 OCZ131089 NTD131089 NJH131089 MZL131089 MPP131089 MFT131089 LVX131089 LMB131089 LCF131089 KSJ131089 KIN131089 JYR131089 JOV131089 JEZ131089 IVD131089 ILH131089 IBL131089 HRP131089 HHT131089 GXX131089 GOB131089 GEF131089 FUJ131089 FKN131089 FAR131089 EQV131089 EGZ131089 DXD131089 DNH131089 DDL131089 CTP131089 CJT131089 BZX131089 BQB131089 BGF131089 AWJ131089 AMN131089 ACR131089 SV131089 IZ131089 WVL65553 WLP65553 WBT65553 VRX65553 VIB65553 UYF65553 UOJ65553 UEN65553 TUR65553 TKV65553 TAZ65553 SRD65553 SHH65553 RXL65553 RNP65553 RDT65553 QTX65553 QKB65553 QAF65553 PQJ65553 PGN65553 OWR65553 OMV65553 OCZ65553 NTD65553 NJH65553 MZL65553 MPP65553 MFT65553 LVX65553 LMB65553 LCF65553 KSJ65553 KIN65553 JYR65553 JOV65553 JEZ65553 IVD65553 ILH65553 IBL65553 HRP65553 HHT65553 GXX65553 GOB65553 GEF65553 FUJ65553 FKN65553 FAR65553 EQV65553 EGZ65553 DXD65553 DNH65553 DDL65553 CTP65553 CJT65553 BZX65553 BQB65553 BGF65553 AWJ65553 AMN65553 ACR65553 SV65553 IZ65553 WVL983059 WLP983059 WBT983059 VRX983059 VIB983059 UYF983059 UOJ983059 UEN983059 TUR983059 TKV983059 TAZ983059 SRD983059 SHH983059 RXL983059 RNP983059 RDT983059 QTX983059 QKB983059 QAF983059 PQJ983059 PGN983059 OWR983059 OMV983059 OCZ983059 NTD983059 NJH983059 MZL983059 MPP983059 MFT983059 LVX983059 LMB983059 LCF983059 KSJ983059 KIN983059 JYR983059 JOV983059 JEZ983059 IVD983059 ILH983059 IBL983059 HRP983059 HHT983059 GXX983059 GOB983059 GEF983059 FUJ983059 FKN983059 FAR983059 EQV983059 EGZ983059 DXD983059 DNH983059 DDL983059 CTP983059 CJT983059 BZX983059 BQB983059 BGF983059 AWJ983059 AMN983059 ACR983059 SV983059 IZ983059 WVL917523 WLP917523 WBT917523 VRX917523 VIB917523 UYF917523 UOJ917523 UEN917523 TUR917523 TKV917523 TAZ917523 SRD917523 SHH917523 RXL917523 RNP917523 RDT917523 QTX917523 QKB917523 QAF917523 PQJ917523 PGN917523 OWR917523 OMV917523 OCZ917523 NTD917523 NJH917523 MZL917523 MPP917523 MFT917523 LVX917523 LMB917523 LCF917523 KSJ917523 KIN917523 JYR917523 JOV917523 JEZ917523 IVD917523 ILH917523 IBL917523 HRP917523 HHT917523 GXX917523 GOB917523 GEF917523 FUJ917523 FKN917523 FAR917523 EQV917523 EGZ917523 DXD917523 DNH917523 DDL917523 CTP917523 CJT917523 BZX917523 BQB917523 BGF917523 AWJ917523 AMN917523 ACR917523 SV917523 IZ917523 WVL851987 WLP851987 WBT851987 VRX851987 VIB851987 UYF851987 UOJ851987 UEN851987 TUR851987 TKV851987 TAZ851987 SRD851987 SHH851987 RXL851987 RNP851987 RDT851987 QTX851987 QKB851987 QAF851987 PQJ851987 PGN851987 OWR851987 OMV851987 OCZ851987 NTD851987 NJH851987 MZL851987 MPP851987 MFT851987 LVX851987 LMB851987 LCF851987 KSJ851987 KIN851987 JYR851987 JOV851987 JEZ851987 IVD851987 ILH851987 IBL851987 HRP851987 HHT851987 GXX851987 GOB851987 GEF851987 FUJ851987 FKN851987 FAR851987 EQV851987 EGZ851987 DXD851987 DNH851987 DDL851987 CTP851987 CJT851987 BZX851987 BQB851987 BGF851987 AWJ851987 AMN851987 ACR851987 SV851987 IZ851987 WVL786451 WLP786451 WBT786451 VRX786451 VIB786451 UYF786451 UOJ786451 UEN786451 TUR786451 TKV786451 TAZ786451 SRD786451 SHH786451 RXL786451 RNP786451 RDT786451 QTX786451 QKB786451 QAF786451 PQJ786451 PGN786451 OWR786451 OMV786451 OCZ786451 NTD786451 NJH786451 MZL786451 MPP786451 MFT786451 LVX786451 LMB786451 LCF786451 KSJ786451 KIN786451 JYR786451 JOV786451 JEZ786451 IVD786451 ILH786451 IBL786451 HRP786451 HHT786451 GXX786451 GOB786451 GEF786451 FUJ786451 FKN786451 FAR786451 EQV786451 EGZ786451 DXD786451 DNH786451 DDL786451 CTP786451 CJT786451 BZX786451 BQB786451 BGF786451 AWJ786451 AMN786451 ACR786451 SV786451 IZ786451 WVL720915 WLP720915 WBT720915 VRX720915 VIB720915 UYF720915 UOJ720915 UEN720915 TUR720915 TKV720915 TAZ720915 SRD720915 SHH720915 RXL720915 RNP720915 RDT720915 QTX720915 QKB720915 QAF720915 PQJ720915 PGN720915 OWR720915 OMV720915 OCZ720915 NTD720915 NJH720915 MZL720915 MPP720915 MFT720915 LVX720915 LMB720915 LCF720915 KSJ720915 KIN720915 JYR720915 JOV720915 JEZ720915 IVD720915 ILH720915 IBL720915 HRP720915 HHT720915 GXX720915 GOB720915 GEF720915 FUJ720915 FKN720915 FAR720915 EQV720915 EGZ720915 DXD720915 DNH720915 DDL720915 CTP720915 CJT720915 BZX720915 BQB720915 BGF720915 AWJ720915 AMN720915 ACR720915 SV720915 IZ720915 WVL655379 WLP655379 WBT655379 VRX655379 VIB655379 UYF655379 UOJ655379 UEN655379 TUR655379 TKV655379 TAZ655379 SRD655379 SHH655379 RXL655379 RNP655379 RDT655379 QTX655379 QKB655379 QAF655379 PQJ655379 PGN655379 OWR655379 OMV655379 OCZ655379 NTD655379 NJH655379 MZL655379 MPP655379 MFT655379 LVX655379 LMB655379 LCF655379 KSJ655379 KIN655379 JYR655379 JOV655379 JEZ655379 IVD655379 ILH655379 IBL655379 HRP655379 HHT655379 GXX655379 GOB655379 GEF655379 FUJ655379 FKN655379 FAR655379 EQV655379 EGZ655379 DXD655379 DNH655379 DDL655379 CTP655379 CJT655379 BZX655379 BQB655379 BGF655379 AWJ655379 AMN655379 ACR655379 SV655379 IZ655379 WVL589843 WLP589843 WBT589843 VRX589843 VIB589843 UYF589843 UOJ589843 UEN589843 TUR589843 TKV589843 TAZ589843 SRD589843 SHH589843 RXL589843 RNP589843 RDT589843 QTX589843 QKB589843 QAF589843 PQJ589843 PGN589843 OWR589843 OMV589843 OCZ589843 NTD589843 NJH589843 MZL589843 MPP589843 MFT589843 LVX589843 LMB589843 LCF589843 KSJ589843 KIN589843 JYR589843 JOV589843 JEZ589843 IVD589843 ILH589843 IBL589843 HRP589843 HHT589843 GXX589843 GOB589843 GEF589843 FUJ589843 FKN589843 FAR589843 EQV589843 EGZ589843 DXD589843 DNH589843 DDL589843 CTP589843 CJT589843 BZX589843 BQB589843 BGF589843 AWJ589843 AMN589843 ACR589843 SV589843 IZ589843 WVL524307 WLP524307 WBT524307 VRX524307 VIB524307 UYF524307 UOJ524307 UEN524307 TUR524307 TKV524307 TAZ524307 SRD524307 SHH524307 RXL524307 RNP524307 RDT524307 QTX524307 QKB524307 QAF524307 PQJ524307 PGN524307 OWR524307 OMV524307 OCZ524307 NTD524307 NJH524307 MZL524307 MPP524307 MFT524307 LVX524307 LMB524307 LCF524307 KSJ524307 KIN524307 JYR524307 JOV524307 JEZ524307 IVD524307 ILH524307 IBL524307 HRP524307 HHT524307 GXX524307 GOB524307 GEF524307 FUJ524307 FKN524307 FAR524307 EQV524307 EGZ524307 DXD524307 DNH524307 DDL524307 CTP524307 CJT524307 BZX524307 BQB524307 BGF524307 AWJ524307 AMN524307 ACR524307 SV524307 IZ524307 WVL458771 WLP458771 WBT458771 VRX458771 VIB458771 UYF458771 UOJ458771 UEN458771 TUR458771 TKV458771 TAZ458771 SRD458771 SHH458771 RXL458771 RNP458771 RDT458771 QTX458771 QKB458771 QAF458771 PQJ458771 PGN458771 OWR458771 OMV458771 OCZ458771 NTD458771 NJH458771 MZL458771 MPP458771 MFT458771 LVX458771 LMB458771 LCF458771 KSJ458771 KIN458771 JYR458771 JOV458771 JEZ458771 IVD458771 ILH458771 IBL458771 HRP458771 HHT458771 GXX458771 GOB458771 GEF458771 FUJ458771 FKN458771 FAR458771 EQV458771 EGZ458771 DXD458771 DNH458771 DDL458771 CTP458771 CJT458771 BZX458771 BQB458771 BGF458771 AWJ458771 AMN458771 ACR458771 SV458771 IZ458771 WVL393235 WLP393235 WBT393235 VRX393235 VIB393235 UYF393235 UOJ393235 UEN393235 TUR393235 TKV393235 TAZ393235 SRD393235 SHH393235 RXL393235 RNP393235 RDT393235 QTX393235 QKB393235 QAF393235 PQJ393235 PGN393235 OWR393235 OMV393235 OCZ393235 NTD393235 NJH393235 MZL393235 MPP393235 MFT393235 LVX393235 LMB393235 LCF393235 KSJ393235 KIN393235 JYR393235 JOV393235 JEZ393235 IVD393235 ILH393235 IBL393235 HRP393235 HHT393235 GXX393235 GOB393235 GEF393235 FUJ393235 FKN393235 FAR393235 EQV393235 EGZ393235 DXD393235 DNH393235 DDL393235 CTP393235 CJT393235 BZX393235 BQB393235 BGF393235 AWJ393235 AMN393235 ACR393235 SV393235 IZ393235 WVL327699 WLP327699 WBT327699 VRX327699 VIB327699 UYF327699 UOJ327699 UEN327699 TUR327699 TKV327699 TAZ327699 SRD327699 SHH327699 RXL327699 RNP327699 RDT327699 QTX327699 QKB327699 QAF327699 PQJ327699 PGN327699 OWR327699 OMV327699 OCZ327699 NTD327699 NJH327699 MZL327699 MPP327699 MFT327699 LVX327699 LMB327699 LCF327699 KSJ327699 KIN327699 JYR327699 JOV327699 JEZ327699 IVD327699 ILH327699 IBL327699 HRP327699 HHT327699 GXX327699 GOB327699 GEF327699 FUJ327699 FKN327699 FAR327699 EQV327699 EGZ327699 DXD327699 DNH327699 DDL327699 CTP327699 CJT327699 BZX327699 BQB327699 BGF327699 AWJ327699 AMN327699 ACR327699 SV327699 IZ327699 WVL262163 WLP262163 WBT262163 VRX262163 VIB262163 UYF262163 UOJ262163 UEN262163 TUR262163 TKV262163 TAZ262163 SRD262163 SHH262163 RXL262163 RNP262163 RDT262163 QTX262163 QKB262163 QAF262163 PQJ262163 PGN262163 OWR262163 OMV262163 OCZ262163 NTD262163 NJH262163 MZL262163 MPP262163 MFT262163 LVX262163 LMB262163 LCF262163 KSJ262163 KIN262163 JYR262163 JOV262163 JEZ262163 IVD262163 ILH262163 IBL262163 HRP262163 HHT262163 GXX262163 GOB262163 GEF262163 FUJ262163 FKN262163 FAR262163 EQV262163 EGZ262163 DXD262163 DNH262163 DDL262163 CTP262163 CJT262163 BZX262163 BQB262163 BGF262163 AWJ262163 AMN262163 ACR262163 SV262163 IZ262163 WVL196627 WLP196627 WBT196627 VRX196627 VIB196627 UYF196627 UOJ196627 UEN196627 TUR196627 TKV196627 TAZ196627 SRD196627 SHH196627 RXL196627 RNP196627 RDT196627 QTX196627 QKB196627 QAF196627 PQJ196627 PGN196627 OWR196627 OMV196627 OCZ196627 NTD196627 NJH196627 MZL196627 MPP196627 MFT196627 LVX196627 LMB196627 LCF196627 KSJ196627 KIN196627 JYR196627 JOV196627 JEZ196627 IVD196627 ILH196627 IBL196627 HRP196627 HHT196627 GXX196627 GOB196627 GEF196627 FUJ196627 FKN196627 FAR196627 EQV196627 EGZ196627 DXD196627 DNH196627 DDL196627 CTP196627 CJT196627 BZX196627 BQB196627 BGF196627 AWJ196627 AMN196627 ACR196627 SV196627 IZ196627 WVL131091 WLP131091 WBT131091 VRX131091 VIB131091 UYF131091 UOJ131091 UEN131091 TUR131091 TKV131091 TAZ131091 SRD131091 SHH131091 RXL131091 RNP131091 RDT131091 QTX131091 QKB131091 QAF131091 PQJ131091 PGN131091 OWR131091 OMV131091 OCZ131091 NTD131091 NJH131091 MZL131091 MPP131091 MFT131091 LVX131091 LMB131091 LCF131091 KSJ131091 KIN131091 JYR131091 JOV131091 JEZ131091 IVD131091 ILH131091 IBL131091 HRP131091 HHT131091 GXX131091 GOB131091 GEF131091 FUJ131091 FKN131091 FAR131091 EQV131091 EGZ131091 DXD131091 DNH131091 DDL131091 CTP131091 CJT131091 BZX131091 BQB131091 BGF131091 AWJ131091 AMN131091 ACR131091 SV131091 IZ131091 WVL65555 WLP65555 WBT65555 VRX65555 VIB65555 UYF65555 UOJ65555 UEN65555 TUR65555 TKV65555 TAZ65555 SRD65555 SHH65555 RXL65555 RNP65555 RDT65555 QTX65555 QKB65555 QAF65555 PQJ65555 PGN65555 OWR65555 OMV65555 OCZ65555 NTD65555 NJH65555 MZL65555 MPP65555 MFT65555 LVX65555 LMB65555 LCF65555 KSJ65555 KIN65555 JYR65555 JOV65555 JEZ65555 IVD65555 ILH65555 IBL65555 HRP65555 HHT65555 GXX65555 GOB65555 GEF65555 FUJ65555 FKN65555 FAR65555 EQV65555 EGZ65555 DXD65555 DNH65555 DDL65555 CTP65555 CJT65555 BZX65555 BQB65555 BGF65555 AWJ65555 AMN65555 ACR65555 SV65555 IZ65555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EQV65557 EGZ65557 DXD65557 DNH65557 DDL65557 CTP65557 CJT65557 BZX65557 BQB65557 BGF65557 AWJ65557 AMN65557 ACR65557 SV65557 IZ65557 WVL983063 WLP983063 WBT983063 VRX983063 VIB983063 UYF983063 UOJ983063 UEN983063 TUR983063 TKV983063 TAZ983063 SRD983063 SHH983063 RXL983063 RNP983063 RDT983063 QTX983063 QKB983063 QAF983063 PQJ983063 PGN983063 OWR983063 OMV983063 OCZ983063 NTD983063 NJH983063 MZL983063 MPP983063 MFT983063 LVX983063 LMB983063 LCF983063 KSJ983063 KIN983063 JYR983063 JOV983063 JEZ983063 IVD983063 ILH983063 IBL983063 HRP983063 HHT983063 GXX983063 GOB983063 GEF983063 FUJ983063 FKN983063 FAR983063 EQV983063 EGZ983063 DXD983063 DNH983063 DDL983063 CTP983063 CJT983063 BZX983063 BQB983063 BGF983063 AWJ983063 AMN983063 ACR983063 SV983063 IZ983063 WVL917527 WLP917527 WBT917527 VRX917527 VIB917527 UYF917527 UOJ917527 UEN917527 TUR917527 TKV917527 TAZ917527 SRD917527 SHH917527 RXL917527 RNP917527 RDT917527 QTX917527 QKB917527 QAF917527 PQJ917527 PGN917527 OWR917527 OMV917527 OCZ917527 NTD917527 NJH917527 MZL917527 MPP917527 MFT917527 LVX917527 LMB917527 LCF917527 KSJ917527 KIN917527 JYR917527 JOV917527 JEZ917527 IVD917527 ILH917527 IBL917527 HRP917527 HHT917527 GXX917527 GOB917527 GEF917527 FUJ917527 FKN917527 FAR917527 EQV917527 EGZ917527 DXD917527 DNH917527 DDL917527 CTP917527 CJT917527 BZX917527 BQB917527 BGF917527 AWJ917527 AMN917527 ACR917527 SV917527 IZ917527 WVL851991 WLP851991 WBT851991 VRX851991 VIB851991 UYF851991 UOJ851991 UEN851991 TUR851991 TKV851991 TAZ851991 SRD851991 SHH851991 RXL851991 RNP851991 RDT851991 QTX851991 QKB851991 QAF851991 PQJ851991 PGN851991 OWR851991 OMV851991 OCZ851991 NTD851991 NJH851991 MZL851991 MPP851991 MFT851991 LVX851991 LMB851991 LCF851991 KSJ851991 KIN851991 JYR851991 JOV851991 JEZ851991 IVD851991 ILH851991 IBL851991 HRP851991 HHT851991 GXX851991 GOB851991 GEF851991 FUJ851991 FKN851991 FAR851991 EQV851991 EGZ851991 DXD851991 DNH851991 DDL851991 CTP851991 CJT851991 BZX851991 BQB851991 BGF851991 AWJ851991 AMN851991 ACR851991 SV851991 IZ851991 WVL786455 WLP786455 WBT786455 VRX786455 VIB786455 UYF786455 UOJ786455 UEN786455 TUR786455 TKV786455 TAZ786455 SRD786455 SHH786455 RXL786455 RNP786455 RDT786455 QTX786455 QKB786455 QAF786455 PQJ786455 PGN786455 OWR786455 OMV786455 OCZ786455 NTD786455 NJH786455 MZL786455 MPP786455 MFT786455 LVX786455 LMB786455 LCF786455 KSJ786455 KIN786455 JYR786455 JOV786455 JEZ786455 IVD786455 ILH786455 IBL786455 HRP786455 HHT786455 GXX786455 GOB786455 GEF786455 FUJ786455 FKN786455 FAR786455 EQV786455 EGZ786455 DXD786455 DNH786455 DDL786455 CTP786455 CJT786455 BZX786455 BQB786455 BGF786455 AWJ786455 AMN786455 ACR786455 SV786455 IZ786455 WVL720919 WLP720919 WBT720919 VRX720919 VIB720919 UYF720919 UOJ720919 UEN720919 TUR720919 TKV720919 TAZ720919 SRD720919 SHH720919 RXL720919 RNP720919 RDT720919 QTX720919 QKB720919 QAF720919 PQJ720919 PGN720919 OWR720919 OMV720919 OCZ720919 NTD720919 NJH720919 MZL720919 MPP720919 MFT720919 LVX720919 LMB720919 LCF720919 KSJ720919 KIN720919 JYR720919 JOV720919 JEZ720919 IVD720919 ILH720919 IBL720919 HRP720919 HHT720919 GXX720919 GOB720919 GEF720919 FUJ720919 FKN720919 FAR720919 EQV720919 EGZ720919 DXD720919 DNH720919 DDL720919 CTP720919 CJT720919 BZX720919 BQB720919 BGF720919 AWJ720919 AMN720919 ACR720919 SV720919 IZ720919 WVL655383 WLP655383 WBT655383 VRX655383 VIB655383 UYF655383 UOJ655383 UEN655383 TUR655383 TKV655383 TAZ655383 SRD655383 SHH655383 RXL655383 RNP655383 RDT655383 QTX655383 QKB655383 QAF655383 PQJ655383 PGN655383 OWR655383 OMV655383 OCZ655383 NTD655383 NJH655383 MZL655383 MPP655383 MFT655383 LVX655383 LMB655383 LCF655383 KSJ655383 KIN655383 JYR655383 JOV655383 JEZ655383 IVD655383 ILH655383 IBL655383 HRP655383 HHT655383 GXX655383 GOB655383 GEF655383 FUJ655383 FKN655383 FAR655383 EQV655383 EGZ655383 DXD655383 DNH655383 DDL655383 CTP655383 CJT655383 BZX655383 BQB655383 BGF655383 AWJ655383 AMN655383 ACR655383 SV655383 IZ655383 WVL589847 WLP589847 WBT589847 VRX589847 VIB589847 UYF589847 UOJ589847 UEN589847 TUR589847 TKV589847 TAZ589847 SRD589847 SHH589847 RXL589847 RNP589847 RDT589847 QTX589847 QKB589847 QAF589847 PQJ589847 PGN589847 OWR589847 OMV589847 OCZ589847 NTD589847 NJH589847 MZL589847 MPP589847 MFT589847 LVX589847 LMB589847 LCF589847 KSJ589847 KIN589847 JYR589847 JOV589847 JEZ589847 IVD589847 ILH589847 IBL589847 HRP589847 HHT589847 GXX589847 GOB589847 GEF589847 FUJ589847 FKN589847 FAR589847 EQV589847 EGZ589847 DXD589847 DNH589847 DDL589847 CTP589847 CJT589847 BZX589847 BQB589847 BGF589847 AWJ589847 AMN589847 ACR589847 SV589847 IZ589847 WVL524311 WLP524311 WBT524311 VRX524311 VIB524311 UYF524311 UOJ524311 UEN524311 TUR524311 TKV524311 TAZ524311 SRD524311 SHH524311 RXL524311 RNP524311 RDT524311 QTX524311 QKB524311 QAF524311 PQJ524311 PGN524311 OWR524311 OMV524311 OCZ524311 NTD524311 NJH524311 MZL524311 MPP524311 MFT524311 LVX524311 LMB524311 LCF524311 KSJ524311 KIN524311 JYR524311 JOV524311 JEZ524311 IVD524311 ILH524311 IBL524311 HRP524311 HHT524311 GXX524311 GOB524311 GEF524311 FUJ524311 FKN524311 FAR524311 EQV524311 EGZ524311 DXD524311 DNH524311 DDL524311 CTP524311 CJT524311 BZX524311 BQB524311 BGF524311 AWJ524311 AMN524311 ACR524311 SV524311 IZ524311 WVL458775 WLP458775 WBT458775 VRX458775 VIB458775 UYF458775 UOJ458775 UEN458775 TUR458775 TKV458775 TAZ458775 SRD458775 SHH458775 RXL458775 RNP458775 RDT458775 QTX458775 QKB458775 QAF458775 PQJ458775 PGN458775 OWR458775 OMV458775 OCZ458775 NTD458775 NJH458775 MZL458775 MPP458775 MFT458775 LVX458775 LMB458775 LCF458775 KSJ458775 KIN458775 JYR458775 JOV458775 JEZ458775 IVD458775 ILH458775 IBL458775 HRP458775 HHT458775 GXX458775 GOB458775 GEF458775 FUJ458775 FKN458775 FAR458775 EQV458775 EGZ458775 DXD458775 DNH458775 DDL458775 CTP458775 CJT458775 BZX458775 BQB458775 BGF458775 AWJ458775 AMN458775 ACR458775 SV458775 IZ458775 WVL393239 WLP393239 WBT393239 VRX393239 VIB393239 UYF393239 UOJ393239 UEN393239 TUR393239 TKV393239 TAZ393239 SRD393239 SHH393239 RXL393239 RNP393239 RDT393239 QTX393239 QKB393239 QAF393239 PQJ393239 PGN393239 OWR393239 OMV393239 OCZ393239 NTD393239 NJH393239 MZL393239 MPP393239 MFT393239 LVX393239 LMB393239 LCF393239 KSJ393239 KIN393239 JYR393239 JOV393239 JEZ393239 IVD393239 ILH393239 IBL393239 HRP393239 HHT393239 GXX393239 GOB393239 GEF393239 FUJ393239 FKN393239 FAR393239 EQV393239 EGZ393239 DXD393239 DNH393239 DDL393239 CTP393239 CJT393239 BZX393239 BQB393239 BGF393239 AWJ393239 AMN393239 ACR393239 SV393239 IZ393239 WVL327703 WLP327703 WBT327703 VRX327703 VIB327703 UYF327703 UOJ327703 UEN327703 TUR327703 TKV327703 TAZ327703 SRD327703 SHH327703 RXL327703 RNP327703 RDT327703 QTX327703 QKB327703 QAF327703 PQJ327703 PGN327703 OWR327703 OMV327703 OCZ327703 NTD327703 NJH327703 MZL327703 MPP327703 MFT327703 LVX327703 LMB327703 LCF327703 KSJ327703 KIN327703 JYR327703 JOV327703 JEZ327703 IVD327703 ILH327703 IBL327703 HRP327703 HHT327703 GXX327703 GOB327703 GEF327703 FUJ327703 FKN327703 FAR327703 EQV327703 EGZ327703 DXD327703 DNH327703 DDL327703 CTP327703 CJT327703 BZX327703 BQB327703 BGF327703 AWJ327703 AMN327703 ACR327703 SV327703 IZ327703 WVL262167 WLP262167 WBT262167 VRX262167 VIB262167 UYF262167 UOJ262167 UEN262167 TUR262167 TKV262167 TAZ262167 SRD262167 SHH262167 RXL262167 RNP262167 RDT262167 QTX262167 QKB262167 QAF262167 PQJ262167 PGN262167 OWR262167 OMV262167 OCZ262167 NTD262167 NJH262167 MZL262167 MPP262167 MFT262167 LVX262167 LMB262167 LCF262167 KSJ262167 KIN262167 JYR262167 JOV262167 JEZ262167 IVD262167 ILH262167 IBL262167 HRP262167 HHT262167 GXX262167 GOB262167 GEF262167 FUJ262167 FKN262167 FAR262167 EQV262167 EGZ262167 DXD262167 DNH262167 DDL262167 CTP262167 CJT262167 BZX262167 BQB262167 BGF262167 AWJ262167 AMN262167 ACR262167 SV262167 IZ262167 WVL196631 WLP196631 WBT196631 VRX196631 VIB196631 UYF196631 UOJ196631 UEN196631 TUR196631 TKV196631 TAZ196631 SRD196631 SHH196631 RXL196631 RNP196631 RDT196631 QTX196631 QKB196631 QAF196631 PQJ196631 PGN196631 OWR196631 OMV196631 OCZ196631 NTD196631 NJH196631 MZL196631 MPP196631 MFT196631 LVX196631 LMB196631 LCF196631 KSJ196631 KIN196631 JYR196631 JOV196631 JEZ196631 IVD196631 ILH196631 IBL196631 HRP196631 HHT196631 GXX196631 GOB196631 GEF196631 FUJ196631 FKN196631 FAR196631 EQV196631 EGZ196631 DXD196631 DNH196631 DDL196631 CTP196631 CJT196631 BZX196631 BQB196631 BGF196631 AWJ196631 AMN196631 ACR196631 SV196631 IZ196631 WVL131095 WLP131095 WBT131095 VRX131095 VIB131095 UYF131095 UOJ131095 UEN131095 TUR131095 TKV131095 TAZ131095 SRD131095 SHH131095 RXL131095 RNP131095 RDT131095 QTX131095 QKB131095 QAF131095 PQJ131095 PGN131095 OWR131095 OMV131095 OCZ131095 NTD131095 NJH131095 MZL131095 MPP131095 MFT131095 LVX131095 LMB131095 LCF131095 KSJ131095 KIN131095 JYR131095 JOV131095 JEZ131095 IVD131095 ILH131095 IBL131095 HRP131095 HHT131095 GXX131095 GOB131095 GEF131095 FUJ131095 FKN131095 FAR131095 EQV131095 EGZ131095 DXD131095 DNH131095 DDL131095 CTP131095 CJT131095 BZX131095 BQB131095 BGF131095 AWJ131095 AMN131095 ACR131095 SV131095 IZ131095 WVL65559 WLP65559 WBT65559 VRX65559 VIB65559 UYF65559 UOJ65559 UEN65559 TUR65559 TKV65559 TAZ65559 SRD65559 SHH65559 RXL65559 RNP65559 RDT65559 QTX65559 QKB65559 QAF65559 PQJ65559 PGN65559 OWR65559 OMV65559 OCZ65559 NTD65559 NJH65559 MZL65559 MPP65559 MFT65559 LVX65559 LMB65559 LCF65559 KSJ65559 KIN65559 JYR65559 JOV65559 JEZ65559 IVD65559 ILH65559 IBL65559 HRP65559 HHT65559 GXX65559 GOB65559 GEF65559 FUJ65559 FKN65559 FAR65559 EQV65559 EGZ65559 DXD65559 DNH65559 DDL65559 CTP65559 CJT65559 BZX65559 BQB65559 BGF65559 AWJ65559 AMN65559 ACR65559 SV65559 IZ65559 WVL983065 WLP983065 WBT983065 VRX983065 VIB983065 UYF983065 UOJ983065 UEN983065 TUR983065 TKV983065 TAZ983065 SRD983065 SHH983065 RXL983065 RNP983065 RDT983065 QTX983065 QKB983065 QAF983065 PQJ983065 PGN983065 OWR983065 OMV983065 OCZ983065 NTD983065 NJH983065 MZL983065 MPP983065 MFT983065 LVX983065 LMB983065 LCF983065 KSJ983065 KIN983065 JYR983065 JOV983065 JEZ983065 IVD983065 ILH983065 IBL983065 HRP983065 HHT983065 GXX983065 GOB983065 GEF983065 FUJ983065 FKN983065 FAR983065 EQV983065 EGZ983065 DXD983065 DNH983065 DDL983065 CTP983065 CJT983065 BZX983065 BQB983065 BGF983065 AWJ983065 AMN983065 ACR983065 SV983065 IZ983065 WVL917529 WLP917529 WBT917529 VRX917529 VIB917529 UYF917529 UOJ917529 UEN917529 TUR917529 TKV917529 TAZ917529 SRD917529 SHH917529 RXL917529 RNP917529 RDT917529 QTX917529 QKB917529 QAF917529 PQJ917529 PGN917529 OWR917529 OMV917529 OCZ917529 NTD917529 NJH917529 MZL917529 MPP917529 MFT917529 LVX917529 LMB917529 LCF917529 KSJ917529 KIN917529 JYR917529 JOV917529 JEZ917529 IVD917529 ILH917529 IBL917529 HRP917529 HHT917529 GXX917529 GOB917529 GEF917529 FUJ917529 FKN917529 FAR917529 EQV917529 EGZ917529 DXD917529 DNH917529 DDL917529 CTP917529 CJT917529 BZX917529 BQB917529 BGF917529 AWJ917529 AMN917529 ACR917529 SV917529 IZ917529 WVL851993 WLP851993 WBT851993 VRX851993 VIB851993 UYF851993 UOJ851993 UEN851993 TUR851993 TKV851993 TAZ851993 SRD851993 SHH851993 RXL851993 RNP851993 RDT851993 QTX851993 QKB851993 QAF851993 PQJ851993 PGN851993 OWR851993 OMV851993 OCZ851993 NTD851993 NJH851993 MZL851993 MPP851993 MFT851993 LVX851993 LMB851993 LCF851993 KSJ851993 KIN851993 JYR851993 JOV851993 JEZ851993 IVD851993 ILH851993 IBL851993 HRP851993 HHT851993 GXX851993 GOB851993 GEF851993 FUJ851993 FKN851993 FAR851993 EQV851993 EGZ851993 DXD851993 DNH851993 DDL851993 CTP851993 CJT851993 BZX851993 BQB851993 BGF851993 AWJ851993 AMN851993 ACR851993 SV851993 IZ851993 WVL786457 WLP786457 WBT786457 VRX786457 VIB786457 UYF786457 UOJ786457 UEN786457 TUR786457 TKV786457 TAZ786457 SRD786457 SHH786457 RXL786457 RNP786457 RDT786457 QTX786457 QKB786457 QAF786457 PQJ786457 PGN786457 OWR786457 OMV786457 OCZ786457 NTD786457 NJH786457 MZL786457 MPP786457 MFT786457 LVX786457 LMB786457 LCF786457 KSJ786457 KIN786457 JYR786457 JOV786457 JEZ786457 IVD786457 ILH786457 IBL786457 HRP786457 HHT786457 GXX786457 GOB786457 GEF786457 FUJ786457 FKN786457 FAR786457 EQV786457 EGZ786457 DXD786457 DNH786457 DDL786457 CTP786457 CJT786457 BZX786457 BQB786457 BGF786457 AWJ786457 AMN786457 ACR786457 SV786457 IZ786457 WVL720921 WLP720921 WBT720921 VRX720921 VIB720921 UYF720921 UOJ720921 UEN720921 TUR720921 TKV720921 TAZ720921 SRD720921 SHH720921 RXL720921 RNP720921 RDT720921 QTX720921 QKB720921 QAF720921 PQJ720921 PGN720921 OWR720921 OMV720921 OCZ720921 NTD720921 NJH720921 MZL720921 MPP720921 MFT720921 LVX720921 LMB720921 LCF720921 KSJ720921 KIN720921 JYR720921 JOV720921 JEZ720921 IVD720921 ILH720921 IBL720921 HRP720921 HHT720921 GXX720921 GOB720921 GEF720921 FUJ720921 FKN720921 FAR720921 EQV720921 EGZ720921 DXD720921 DNH720921 DDL720921 CTP720921 CJT720921 BZX720921 BQB720921 BGF720921 AWJ720921 AMN720921 ACR720921 SV720921 IZ720921 WVL655385 WLP655385 WBT655385 VRX655385 VIB655385 UYF655385 UOJ655385 UEN655385 TUR655385 TKV655385 TAZ655385 SRD655385 SHH655385 RXL655385 RNP655385 RDT655385 QTX655385 QKB655385 QAF655385 PQJ655385 PGN655385 OWR655385 OMV655385 OCZ655385 NTD655385 NJH655385 MZL655385 MPP655385 MFT655385 LVX655385 LMB655385 LCF655385 KSJ655385 KIN655385 JYR655385 JOV655385 JEZ655385 IVD655385 ILH655385 IBL655385 HRP655385 HHT655385 GXX655385 GOB655385 GEF655385 FUJ655385 FKN655385 FAR655385 EQV655385 EGZ655385 DXD655385 DNH655385 DDL655385 CTP655385 CJT655385 BZX655385 BQB655385 BGF655385 AWJ655385 AMN655385 ACR655385 SV655385 IZ655385 WVL589849 WLP589849 WBT589849 VRX589849 VIB589849 UYF589849 UOJ589849 UEN589849 TUR589849 TKV589849 TAZ589849 SRD589849 SHH589849 RXL589849 RNP589849 RDT589849 QTX589849 QKB589849 QAF589849 PQJ589849 PGN589849 OWR589849 OMV589849 OCZ589849 NTD589849 NJH589849 MZL589849 MPP589849 MFT589849 LVX589849 LMB589849 LCF589849 KSJ589849 KIN589849 JYR589849 JOV589849 JEZ589849 IVD589849 ILH589849 IBL589849 HRP589849 HHT589849 GXX589849 GOB589849 GEF589849 FUJ589849 FKN589849 FAR589849 EQV589849 EGZ589849 DXD589849 DNH589849 DDL589849 CTP589849 CJT589849 BZX589849 BQB589849 BGF589849 AWJ589849 AMN589849 ACR589849 SV589849 IZ589849 WVL524313 WLP524313 WBT524313 VRX524313 VIB524313 UYF524313 UOJ524313 UEN524313 TUR524313 TKV524313 TAZ524313 SRD524313 SHH524313 RXL524313 RNP524313 RDT524313 QTX524313 QKB524313 QAF524313 PQJ524313 PGN524313 OWR524313 OMV524313 OCZ524313 NTD524313 NJH524313 MZL524313 MPP524313 MFT524313 LVX524313 LMB524313 LCF524313 KSJ524313 KIN524313 JYR524313 JOV524313 JEZ524313 IVD524313 ILH524313 IBL524313 HRP524313 HHT524313 GXX524313 GOB524313 GEF524313 FUJ524313 FKN524313 FAR524313 EQV524313 EGZ524313 DXD524313 DNH524313 DDL524313 CTP524313 CJT524313 BZX524313 BQB524313 BGF524313 AWJ524313 AMN524313 ACR524313 SV524313 IZ524313 WVL458777 WLP458777 WBT458777 VRX458777 VIB458777 UYF458777 UOJ458777 UEN458777 TUR458777 TKV458777 TAZ458777 SRD458777 SHH458777 RXL458777 RNP458777 RDT458777 QTX458777 QKB458777 QAF458777 PQJ458777 PGN458777 OWR458777 OMV458777 OCZ458777 NTD458777 NJH458777 MZL458777 MPP458777 MFT458777 LVX458777 LMB458777 LCF458777 KSJ458777 KIN458777 JYR458777 JOV458777 JEZ458777 IVD458777 ILH458777 IBL458777 HRP458777 HHT458777 GXX458777 GOB458777 GEF458777 FUJ458777 FKN458777 FAR458777 EQV458777 EGZ458777 DXD458777 DNH458777 DDL458777 CTP458777 CJT458777 BZX458777 BQB458777 BGF458777 AWJ458777 AMN458777 ACR458777 SV458777 IZ458777 WVL393241 WLP393241 WBT393241 VRX393241 VIB393241 UYF393241 UOJ393241 UEN393241 TUR393241 TKV393241 TAZ393241 SRD393241 SHH393241 RXL393241 RNP393241 RDT393241 QTX393241 QKB393241 QAF393241 PQJ393241 PGN393241 OWR393241 OMV393241 OCZ393241 NTD393241 NJH393241 MZL393241 MPP393241 MFT393241 LVX393241 LMB393241 LCF393241 KSJ393241 KIN393241 JYR393241 JOV393241 JEZ393241 IVD393241 ILH393241 IBL393241 HRP393241 HHT393241 GXX393241 GOB393241 GEF393241 FUJ393241 FKN393241 FAR393241 EQV393241 EGZ393241 DXD393241 DNH393241 DDL393241 CTP393241 CJT393241 BZX393241 BQB393241 BGF393241 AWJ393241 AMN393241 ACR393241 SV393241 IZ393241 WVL327705 WLP327705 WBT327705 VRX327705 VIB327705 UYF327705 UOJ327705 UEN327705 TUR327705 TKV327705 TAZ327705 SRD327705 SHH327705 RXL327705 RNP327705 RDT327705 QTX327705 QKB327705 QAF327705 PQJ327705 PGN327705 OWR327705 OMV327705 OCZ327705 NTD327705 NJH327705 MZL327705 MPP327705 MFT327705 LVX327705 LMB327705 LCF327705 KSJ327705 KIN327705 JYR327705 JOV327705 JEZ327705 IVD327705 ILH327705 IBL327705 HRP327705 HHT327705 GXX327705 GOB327705 GEF327705 FUJ327705 FKN327705 FAR327705 EQV327705 EGZ327705 DXD327705 DNH327705 DDL327705 CTP327705 CJT327705 BZX327705 BQB327705 BGF327705 AWJ327705 AMN327705 ACR327705 SV327705 IZ327705 WVL262169 WLP262169 WBT262169 VRX262169 VIB262169 UYF262169 UOJ262169 UEN262169 TUR262169 TKV262169 TAZ262169 SRD262169 SHH262169 RXL262169 RNP262169 RDT262169 QTX262169 QKB262169 QAF262169 PQJ262169 PGN262169 OWR262169 OMV262169 OCZ262169 NTD262169 NJH262169 MZL262169 MPP262169 MFT262169 LVX262169 LMB262169 LCF262169 KSJ262169 KIN262169 JYR262169 JOV262169 JEZ262169 IVD262169 ILH262169 IBL262169 HRP262169 HHT262169 GXX262169 GOB262169 GEF262169 FUJ262169 FKN262169 FAR262169 EQV262169 EGZ262169 DXD262169 DNH262169 DDL262169 CTP262169 CJT262169 BZX262169 BQB262169 BGF262169 AWJ262169 AMN262169 ACR262169 SV262169 IZ262169 WVL196633 WLP196633 WBT196633 VRX196633 VIB196633 UYF196633 UOJ196633 UEN196633 TUR196633 TKV196633 TAZ196633 SRD196633 SHH196633 RXL196633 RNP196633 RDT196633 QTX196633 QKB196633 QAF196633 PQJ196633 PGN196633 OWR196633 OMV196633 OCZ196633 NTD196633 NJH196633 MZL196633 MPP196633 MFT196633 LVX196633 LMB196633 LCF196633 KSJ196633 KIN196633 JYR196633 JOV196633 JEZ196633 IVD196633 ILH196633 IBL196633 HRP196633 HHT196633 GXX196633 GOB196633 GEF196633 FUJ196633 FKN196633 FAR196633 EQV196633 EGZ196633 DXD196633 DNH196633 DDL196633 CTP196633 CJT196633 BZX196633 BQB196633 BGF196633 AWJ196633 AMN196633 ACR196633 SV196633 IZ196633 WVL131097 WLP131097 WBT131097 VRX131097 VIB131097 UYF131097 UOJ131097 UEN131097 TUR131097 TKV131097 TAZ131097 SRD131097 SHH131097 RXL131097 RNP131097 RDT131097 QTX131097 QKB131097 QAF131097 PQJ131097 PGN131097 OWR131097 OMV131097 OCZ131097 NTD131097 NJH131097 MZL131097 MPP131097 MFT131097 LVX131097 LMB131097 LCF131097 KSJ131097 KIN131097 JYR131097 JOV131097 JEZ131097 IVD131097 ILH131097 IBL131097 HRP131097 HHT131097 GXX131097 GOB131097 GEF131097 FUJ131097 FKN131097 FAR131097 EQV131097 EGZ131097 DXD131097 DNH131097 DDL131097 CTP131097 CJT131097 BZX131097 BQB131097 BGF131097 AWJ131097 AMN131097 ACR131097 SV131097 IZ131097 WVL65561 WLP65561 WBT65561 VRX65561 VIB65561 UYF65561 UOJ65561 UEN65561 TUR65561 TKV65561 TAZ65561 SRD65561 SHH65561 RXL65561 RNP65561 RDT65561 QTX65561 QKB65561 QAF65561 PQJ65561 PGN65561 OWR65561 OMV65561 OCZ65561 NTD65561 NJH65561 MZL65561 MPP65561 MFT65561 LVX65561 LMB65561 LCF65561 KSJ65561 KIN65561 JYR65561 JOV65561 JEZ65561 IVD65561 ILH65561 IBL65561 HRP65561 HHT65561 GXX65561 GOB65561 GEF65561 FUJ65561 FKN65561 FAR65561 EQV65561 EGZ65561 DXD65561 DNH65561 DDL65561 CTP65561 CJT65561 BZX65561 BQB65561 BGF65561 AWJ65561 AMN65561 ACR65561 SV65561 IZ65561 WVL983069 WLP983069 WBT983069 VRX983069 VIB983069 UYF983069 UOJ983069 UEN983069 TUR983069 TKV983069 TAZ983069 SRD983069 SHH983069 RXL983069 RNP983069 RDT983069 QTX983069 QKB983069 QAF983069 PQJ983069 PGN983069 OWR983069 OMV983069 OCZ983069 NTD983069 NJH983069 MZL983069 MPP983069 MFT983069 LVX983069 LMB983069 LCF983069 KSJ983069 KIN983069 JYR983069 JOV983069 JEZ983069 IVD983069 ILH983069 IBL983069 HRP983069 HHT983069 GXX983069 GOB983069 GEF983069 FUJ983069 FKN983069 FAR983069 EQV983069 EGZ983069 DXD983069 DNH983069 DDL983069 CTP983069 CJT983069 BZX983069 BQB983069 BGF983069 AWJ983069 AMN983069 ACR983069 SV983069 IZ983069 WVL917533 WLP917533 WBT917533 VRX917533 VIB917533 UYF917533 UOJ917533 UEN917533 TUR917533 TKV917533 TAZ917533 SRD917533 SHH917533 RXL917533 RNP917533 RDT917533 QTX917533 QKB917533 QAF917533 PQJ917533 PGN917533 OWR917533 OMV917533 OCZ917533 NTD917533 NJH917533 MZL917533 MPP917533 MFT917533 LVX917533 LMB917533 LCF917533 KSJ917533 KIN917533 JYR917533 JOV917533 JEZ917533 IVD917533 ILH917533 IBL917533 HRP917533 HHT917533 GXX917533 GOB917533 GEF917533 FUJ917533 FKN917533 FAR917533 EQV917533 EGZ917533 DXD917533 DNH917533 DDL917533 CTP917533 CJT917533 BZX917533 BQB917533 BGF917533 AWJ917533 AMN917533 ACR917533 SV917533 IZ917533 WVL851997 WLP851997 WBT851997 VRX851997 VIB851997 UYF851997 UOJ851997 UEN851997 TUR851997 TKV851997 TAZ851997 SRD851997 SHH851997 RXL851997 RNP851997 RDT851997 QTX851997 QKB851997 QAF851997 PQJ851997 PGN851997 OWR851997 OMV851997 OCZ851997 NTD851997 NJH851997 MZL851997 MPP851997 MFT851997 LVX851997 LMB851997 LCF851997 KSJ851997 KIN851997 JYR851997 JOV851997 JEZ851997 IVD851997 ILH851997 IBL851997 HRP851997 HHT851997 GXX851997 GOB851997 GEF851997 FUJ851997 FKN851997 FAR851997 EQV851997 EGZ851997 DXD851997 DNH851997 DDL851997 CTP851997 CJT851997 BZX851997 BQB851997 BGF851997 AWJ851997 AMN851997 ACR851997 SV851997 IZ851997 WVL786461 WLP786461 WBT786461 VRX786461 VIB786461 UYF786461 UOJ786461 UEN786461 TUR786461 TKV786461 TAZ786461 SRD786461 SHH786461 RXL786461 RNP786461 RDT786461 QTX786461 QKB786461 QAF786461 PQJ786461 PGN786461 OWR786461 OMV786461 OCZ786461 NTD786461 NJH786461 MZL786461 MPP786461 MFT786461 LVX786461 LMB786461 LCF786461 KSJ786461 KIN786461 JYR786461 JOV786461 JEZ786461 IVD786461 ILH786461 IBL786461 HRP786461 HHT786461 GXX786461 GOB786461 GEF786461 FUJ786461 FKN786461 FAR786461 EQV786461 EGZ786461 DXD786461 DNH786461 DDL786461 CTP786461 CJT786461 BZX786461 BQB786461 BGF786461 AWJ786461 AMN786461 ACR786461 SV786461 IZ786461 WVL720925 WLP720925 WBT720925 VRX720925 VIB720925 UYF720925 UOJ720925 UEN720925 TUR720925 TKV720925 TAZ720925 SRD720925 SHH720925 RXL720925 RNP720925 RDT720925 QTX720925 QKB720925 QAF720925 PQJ720925 PGN720925 OWR720925 OMV720925 OCZ720925 NTD720925 NJH720925 MZL720925 MPP720925 MFT720925 LVX720925 LMB720925 LCF720925 KSJ720925 KIN720925 JYR720925 JOV720925 JEZ720925 IVD720925 ILH720925 IBL720925 HRP720925 HHT720925 GXX720925 GOB720925 GEF720925 FUJ720925 FKN720925 FAR720925 EQV720925 EGZ720925 DXD720925 DNH720925 DDL720925 CTP720925 CJT720925 BZX720925 BQB720925 BGF720925 AWJ720925 AMN720925 ACR720925 SV720925 IZ720925 WVL655389 WLP655389 WBT655389 VRX655389 VIB655389 UYF655389 UOJ655389 UEN655389 TUR655389 TKV655389 TAZ655389 SRD655389 SHH655389 RXL655389 RNP655389 RDT655389 QTX655389 QKB655389 QAF655389 PQJ655389 PGN655389 OWR655389 OMV655389 OCZ655389 NTD655389 NJH655389 MZL655389 MPP655389 MFT655389 LVX655389 LMB655389 LCF655389 KSJ655389 KIN655389 JYR655389 JOV655389 JEZ655389 IVD655389 ILH655389 IBL655389 HRP655389 HHT655389 GXX655389 GOB655389 GEF655389 FUJ655389 FKN655389 FAR655389 EQV655389 EGZ655389 DXD655389 DNH655389 DDL655389 CTP655389 CJT655389 BZX655389 BQB655389 BGF655389 AWJ655389 AMN655389 ACR655389 SV655389 IZ655389 WVL589853 WLP589853 WBT589853 VRX589853 VIB589853 UYF589853 UOJ589853 UEN589853 TUR589853 TKV589853 TAZ589853 SRD589853 SHH589853 RXL589853 RNP589853 RDT589853 QTX589853 QKB589853 QAF589853 PQJ589853 PGN589853 OWR589853 OMV589853 OCZ589853 NTD589853 NJH589853 MZL589853 MPP589853 MFT589853 LVX589853 LMB589853 LCF589853 KSJ589853 KIN589853 JYR589853 JOV589853 JEZ589853 IVD589853 ILH589853 IBL589853 HRP589853 HHT589853 GXX589853 GOB589853 GEF589853 FUJ589853 FKN589853 FAR589853 EQV589853 EGZ589853 DXD589853 DNH589853 DDL589853 CTP589853 CJT589853 BZX589853 BQB589853 BGF589853 AWJ589853 AMN589853 ACR589853 SV589853 IZ589853 WVL524317 WLP524317 WBT524317 VRX524317 VIB524317 UYF524317 UOJ524317 UEN524317 TUR524317 TKV524317 TAZ524317 SRD524317 SHH524317 RXL524317 RNP524317 RDT524317 QTX524317 QKB524317 QAF524317 PQJ524317 PGN524317 OWR524317 OMV524317 OCZ524317 NTD524317 NJH524317 MZL524317 MPP524317 MFT524317 LVX524317 LMB524317 LCF524317 KSJ524317 KIN524317 JYR524317 JOV524317 JEZ524317 IVD524317 ILH524317 IBL524317 HRP524317 HHT524317 GXX524317 GOB524317 GEF524317 FUJ524317 FKN524317 FAR524317 EQV524317 EGZ524317 DXD524317 DNH524317 DDL524317 CTP524317 CJT524317 BZX524317 BQB524317 BGF524317 AWJ524317 AMN524317 ACR524317 SV524317 IZ524317 WVL458781 WLP458781 WBT458781 VRX458781 VIB458781 UYF458781 UOJ458781 UEN458781 TUR458781 TKV458781 TAZ458781 SRD458781 SHH458781 RXL458781 RNP458781 RDT458781 QTX458781 QKB458781 QAF458781 PQJ458781 PGN458781 OWR458781 OMV458781 OCZ458781 NTD458781 NJH458781 MZL458781 MPP458781 MFT458781 LVX458781 LMB458781 LCF458781 KSJ458781 KIN458781 JYR458781 JOV458781 JEZ458781 IVD458781 ILH458781 IBL458781 HRP458781 HHT458781 GXX458781 GOB458781 GEF458781 FUJ458781 FKN458781 FAR458781 EQV458781 EGZ458781 DXD458781 DNH458781 DDL458781 CTP458781 CJT458781 BZX458781 BQB458781 BGF458781 AWJ458781 AMN458781 ACR458781 SV458781 IZ458781 WVL393245 WLP393245 WBT393245 VRX393245 VIB393245 UYF393245 UOJ393245 UEN393245 TUR393245 TKV393245 TAZ393245 SRD393245 SHH393245 RXL393245 RNP393245 RDT393245 QTX393245 QKB393245 QAF393245 PQJ393245 PGN393245 OWR393245 OMV393245 OCZ393245 NTD393245 NJH393245 MZL393245 MPP393245 MFT393245 LVX393245 LMB393245 LCF393245 KSJ393245 KIN393245 JYR393245 JOV393245 JEZ393245 IVD393245 ILH393245 IBL393245 HRP393245 HHT393245 GXX393245 GOB393245 GEF393245 FUJ393245 FKN393245 FAR393245 EQV393245 EGZ393245 DXD393245 DNH393245 DDL393245 CTP393245 CJT393245 BZX393245 BQB393245 BGF393245 AWJ393245 AMN393245 ACR393245 SV393245 IZ393245 WVL327709 WLP327709 WBT327709 VRX327709 VIB327709 UYF327709 UOJ327709 UEN327709 TUR327709 TKV327709 TAZ327709 SRD327709 SHH327709 RXL327709 RNP327709 RDT327709 QTX327709 QKB327709 QAF327709 PQJ327709 PGN327709 OWR327709 OMV327709 OCZ327709 NTD327709 NJH327709 MZL327709 MPP327709 MFT327709 LVX327709 LMB327709 LCF327709 KSJ327709 KIN327709 JYR327709 JOV327709 JEZ327709 IVD327709 ILH327709 IBL327709 HRP327709 HHT327709 GXX327709 GOB327709 GEF327709 FUJ327709 FKN327709 FAR327709 EQV327709 EGZ327709 DXD327709 DNH327709 DDL327709 CTP327709 CJT327709 BZX327709 BQB327709 BGF327709 AWJ327709 AMN327709 ACR327709 SV327709 IZ327709 WVL262173 WLP262173 WBT262173 VRX262173 VIB262173 UYF262173 UOJ262173 UEN262173 TUR262173 TKV262173 TAZ262173 SRD262173 SHH262173 RXL262173 RNP262173 RDT262173 QTX262173 QKB262173 QAF262173 PQJ262173 PGN262173 OWR262173 OMV262173 OCZ262173 NTD262173 NJH262173 MZL262173 MPP262173 MFT262173 LVX262173 LMB262173 LCF262173 KSJ262173 KIN262173 JYR262173 JOV262173 JEZ262173 IVD262173 ILH262173 IBL262173 HRP262173 HHT262173 GXX262173 GOB262173 GEF262173 FUJ262173 FKN262173 FAR262173 EQV262173 EGZ262173 DXD262173 DNH262173 DDL262173 CTP262173 CJT262173 BZX262173 BQB262173 BGF262173 AWJ262173 AMN262173 ACR262173 SV262173 IZ262173 WVL196637 WLP196637 WBT196637 VRX196637 VIB196637 UYF196637 UOJ196637 UEN196637 TUR196637 TKV196637 TAZ196637 SRD196637 SHH196637 RXL196637 RNP196637 RDT196637 QTX196637 QKB196637 QAF196637 PQJ196637 PGN196637 OWR196637 OMV196637 OCZ196637 NTD196637 NJH196637 MZL196637 MPP196637 MFT196637 LVX196637 LMB196637 LCF196637 KSJ196637 KIN196637 JYR196637 JOV196637 JEZ196637 IVD196637 ILH196637 IBL196637 HRP196637 HHT196637 GXX196637 GOB196637 GEF196637 FUJ196637 FKN196637 FAR196637 EQV196637 EGZ196637 DXD196637 DNH196637 DDL196637 CTP196637 CJT196637 BZX196637 BQB196637 BGF196637 AWJ196637 AMN196637 ACR196637 SV196637 IZ196637 WVL131101 WLP131101 WBT131101 VRX131101 VIB131101 UYF131101 UOJ131101 UEN131101 TUR131101 TKV131101 TAZ131101 SRD131101 SHH131101 RXL131101 RNP131101 RDT131101 QTX131101 QKB131101 QAF131101 PQJ131101 PGN131101 OWR131101 OMV131101 OCZ131101 NTD131101 NJH131101 MZL131101 MPP131101 MFT131101 LVX131101 LMB131101 LCF131101 KSJ131101 KIN131101 JYR131101 JOV131101 JEZ131101 IVD131101 ILH131101 IBL131101 HRP131101 HHT131101 GXX131101 GOB131101 GEF131101 FUJ131101 FKN131101 FAR131101 EQV131101 EGZ131101 DXD131101 DNH131101 DDL131101 CTP131101 CJT131101 BZX131101 BQB131101 BGF131101 AWJ131101 AMN131101 ACR131101 SV131101 IZ131101 WVL65565 WLP65565 WBT65565 VRX65565 VIB65565 UYF65565 UOJ65565 UEN65565 TUR65565 TKV65565 TAZ65565 SRD65565 SHH65565 RXL65565 RNP65565 RDT65565 QTX65565 QKB65565 QAF65565 PQJ65565 PGN65565 OWR65565 OMV65565 OCZ65565 NTD65565 NJH65565 MZL65565 MPP65565 MFT65565 LVX65565 LMB65565 LCF65565 KSJ65565 KIN65565 JYR65565 JOV65565 JEZ65565 IVD65565 ILH65565 IBL65565 HRP65565 HHT65565 GXX65565 GOB65565 GEF65565 FUJ65565 FKN65565 FAR65565 EQV65565 EGZ65565 DXD65565 DNH65565 DDL65565 CTP65565 CJT65565 BZX65565 BQB65565 BGF65565 AWJ65565 AMN65565 ACR65565 SV65565 IZ65565 WVL983071 WLP983071 WBT983071 VRX983071 VIB983071 UYF983071 UOJ983071 UEN983071 TUR983071 TKV983071 TAZ983071 SRD983071 SHH983071 RXL983071 RNP983071 RDT983071 QTX983071 QKB983071 QAF983071 PQJ983071 PGN983071 OWR983071 OMV983071 OCZ983071 NTD983071 NJH983071 MZL983071 MPP983071 MFT983071 LVX983071 LMB983071 LCF983071 KSJ983071 KIN983071 JYR983071 JOV983071 JEZ983071 IVD983071 ILH983071 IBL983071 HRP983071 HHT983071 GXX983071 GOB983071 GEF983071 FUJ983071 FKN983071 FAR983071 EQV983071 EGZ983071 DXD983071 DNH983071 DDL983071 CTP983071 CJT983071 BZX983071 BQB983071 BGF983071 AWJ983071 AMN983071 ACR983071 SV983071 IZ983071 WVL917535 WLP917535 WBT917535 VRX917535 VIB917535 UYF917535 UOJ917535 UEN917535 TUR917535 TKV917535 TAZ917535 SRD917535 SHH917535 RXL917535 RNP917535 RDT917535 QTX917535 QKB917535 QAF917535 PQJ917535 PGN917535 OWR917535 OMV917535 OCZ917535 NTD917535 NJH917535 MZL917535 MPP917535 MFT917535 LVX917535 LMB917535 LCF917535 KSJ917535 KIN917535 JYR917535 JOV917535 JEZ917535 IVD917535 ILH917535 IBL917535 HRP917535 HHT917535 GXX917535 GOB917535 GEF917535 FUJ917535 FKN917535 FAR917535 EQV917535 EGZ917535 DXD917535 DNH917535 DDL917535 CTP917535 CJT917535 BZX917535 BQB917535 BGF917535 AWJ917535 AMN917535 ACR917535 SV917535 IZ917535 WVL851999 WLP851999 WBT851999 VRX851999 VIB851999 UYF851999 UOJ851999 UEN851999 TUR851999 TKV851999 TAZ851999 SRD851999 SHH851999 RXL851999 RNP851999 RDT851999 QTX851999 QKB851999 QAF851999 PQJ851999 PGN851999 OWR851999 OMV851999 OCZ851999 NTD851999 NJH851999 MZL851999 MPP851999 MFT851999 LVX851999 LMB851999 LCF851999 KSJ851999 KIN851999 JYR851999 JOV851999 JEZ851999 IVD851999 ILH851999 IBL851999 HRP851999 HHT851999 GXX851999 GOB851999 GEF851999 FUJ851999 FKN851999 FAR851999 EQV851999 EGZ851999 DXD851999 DNH851999 DDL851999 CTP851999 CJT851999 BZX851999 BQB851999 BGF851999 AWJ851999 AMN851999 ACR851999 SV851999 IZ851999 WVL786463 WLP786463 WBT786463 VRX786463 VIB786463 UYF786463 UOJ786463 UEN786463 TUR786463 TKV786463 TAZ786463 SRD786463 SHH786463 RXL786463 RNP786463 RDT786463 QTX786463 QKB786463 QAF786463 PQJ786463 PGN786463 OWR786463 OMV786463 OCZ786463 NTD786463 NJH786463 MZL786463 MPP786463 MFT786463 LVX786463 LMB786463 LCF786463 KSJ786463 KIN786463 JYR786463 JOV786463 JEZ786463 IVD786463 ILH786463 IBL786463 HRP786463 HHT786463 GXX786463 GOB786463 GEF786463 FUJ786463 FKN786463 FAR786463 EQV786463 EGZ786463 DXD786463 DNH786463 DDL786463 CTP786463 CJT786463 BZX786463 BQB786463 BGF786463 AWJ786463 AMN786463 ACR786463 SV786463 IZ786463 WVL720927 WLP720927 WBT720927 VRX720927 VIB720927 UYF720927 UOJ720927 UEN720927 TUR720927 TKV720927 TAZ720927 SRD720927 SHH720927 RXL720927 RNP720927 RDT720927 QTX720927 QKB720927 QAF720927 PQJ720927 PGN720927 OWR720927 OMV720927 OCZ720927 NTD720927 NJH720927 MZL720927 MPP720927 MFT720927 LVX720927 LMB720927 LCF720927 KSJ720927 KIN720927 JYR720927 JOV720927 JEZ720927 IVD720927 ILH720927 IBL720927 HRP720927 HHT720927 GXX720927 GOB720927 GEF720927 FUJ720927 FKN720927 FAR720927 EQV720927 EGZ720927 DXD720927 DNH720927 DDL720927 CTP720927 CJT720927 BZX720927 BQB720927 BGF720927 AWJ720927 AMN720927 ACR720927 SV720927 IZ720927 WVL655391 WLP655391 WBT655391 VRX655391 VIB655391 UYF655391 UOJ655391 UEN655391 TUR655391 TKV655391 TAZ655391 SRD655391 SHH655391 RXL655391 RNP655391 RDT655391 QTX655391 QKB655391 QAF655391 PQJ655391 PGN655391 OWR655391 OMV655391 OCZ655391 NTD655391 NJH655391 MZL655391 MPP655391 MFT655391 LVX655391 LMB655391 LCF655391 KSJ655391 KIN655391 JYR655391 JOV655391 JEZ655391 IVD655391 ILH655391 IBL655391 HRP655391 HHT655391 GXX655391 GOB655391 GEF655391 FUJ655391 FKN655391 FAR655391 EQV655391 EGZ655391 DXD655391 DNH655391 DDL655391 CTP655391 CJT655391 BZX655391 BQB655391 BGF655391 AWJ655391 AMN655391 ACR655391 SV655391 IZ655391 WVL589855 WLP589855 WBT589855 VRX589855 VIB589855 UYF589855 UOJ589855 UEN589855 TUR589855 TKV589855 TAZ589855 SRD589855 SHH589855 RXL589855 RNP589855 RDT589855 QTX589855 QKB589855 QAF589855 PQJ589855 PGN589855 OWR589855 OMV589855 OCZ589855 NTD589855 NJH589855 MZL589855 MPP589855 MFT589855 LVX589855 LMB589855 LCF589855 KSJ589855 KIN589855 JYR589855 JOV589855 JEZ589855 IVD589855 ILH589855 IBL589855 HRP589855 HHT589855 GXX589855 GOB589855 GEF589855 FUJ589855 FKN589855 FAR589855 EQV589855 EGZ589855 DXD589855 DNH589855 DDL589855 CTP589855 CJT589855 BZX589855 BQB589855 BGF589855 AWJ589855 AMN589855 ACR589855 SV589855 IZ589855 WVL524319 WLP524319 WBT524319 VRX524319 VIB524319 UYF524319 UOJ524319 UEN524319 TUR524319 TKV524319 TAZ524319 SRD524319 SHH524319 RXL524319 RNP524319 RDT524319 QTX524319 QKB524319 QAF524319 PQJ524319 PGN524319 OWR524319 OMV524319 OCZ524319 NTD524319 NJH524319 MZL524319 MPP524319 MFT524319 LVX524319 LMB524319 LCF524319 KSJ524319 KIN524319 JYR524319 JOV524319 JEZ524319 IVD524319 ILH524319 IBL524319 HRP524319 HHT524319 GXX524319 GOB524319 GEF524319 FUJ524319 FKN524319 FAR524319 EQV524319 EGZ524319 DXD524319 DNH524319 DDL524319 CTP524319 CJT524319 BZX524319 BQB524319 BGF524319 AWJ524319 AMN524319 ACR524319 SV524319 IZ524319 WVL458783 WLP458783 WBT458783 VRX458783 VIB458783 UYF458783 UOJ458783 UEN458783 TUR458783 TKV458783 TAZ458783 SRD458783 SHH458783 RXL458783 RNP458783 RDT458783 QTX458783 QKB458783 QAF458783 PQJ458783 PGN458783 OWR458783 OMV458783 OCZ458783 NTD458783 NJH458783 MZL458783 MPP458783 MFT458783 LVX458783 LMB458783 LCF458783 KSJ458783 KIN458783 JYR458783 JOV458783 JEZ458783 IVD458783 ILH458783 IBL458783 HRP458783 HHT458783 GXX458783 GOB458783 GEF458783 FUJ458783 FKN458783 FAR458783 EQV458783 EGZ458783 DXD458783 DNH458783 DDL458783 CTP458783 CJT458783 BZX458783 BQB458783 BGF458783 AWJ458783 AMN458783 ACR458783 SV458783 IZ458783 WVL393247 WLP393247 WBT393247 VRX393247 VIB393247 UYF393247 UOJ393247 UEN393247 TUR393247 TKV393247 TAZ393247 SRD393247 SHH393247 RXL393247 RNP393247 RDT393247 QTX393247 QKB393247 QAF393247 PQJ393247 PGN393247 OWR393247 OMV393247 OCZ393247 NTD393247 NJH393247 MZL393247 MPP393247 MFT393247 LVX393247 LMB393247 LCF393247 KSJ393247 KIN393247 JYR393247 JOV393247 JEZ393247 IVD393247 ILH393247 IBL393247 HRP393247 HHT393247 GXX393247 GOB393247 GEF393247 FUJ393247 FKN393247 FAR393247 EQV393247 EGZ393247 DXD393247 DNH393247 DDL393247 CTP393247 CJT393247 BZX393247 BQB393247 BGF393247 AWJ393247 AMN393247 ACR393247 SV393247 IZ393247 WVL327711 WLP327711 WBT327711 VRX327711 VIB327711 UYF327711 UOJ327711 UEN327711 TUR327711 TKV327711 TAZ327711 SRD327711 SHH327711 RXL327711 RNP327711 RDT327711 QTX327711 QKB327711 QAF327711 PQJ327711 PGN327711 OWR327711 OMV327711 OCZ327711 NTD327711 NJH327711 MZL327711 MPP327711 MFT327711 LVX327711 LMB327711 LCF327711 KSJ327711 KIN327711 JYR327711 JOV327711 JEZ327711 IVD327711 ILH327711 IBL327711 HRP327711 HHT327711 GXX327711 GOB327711 GEF327711 FUJ327711 FKN327711 FAR327711 EQV327711 EGZ327711 DXD327711 DNH327711 DDL327711 CTP327711 CJT327711 BZX327711 BQB327711 BGF327711 AWJ327711 AMN327711 ACR327711 SV327711 IZ327711 WVL262175 WLP262175 WBT262175 VRX262175 VIB262175 UYF262175 UOJ262175 UEN262175 TUR262175 TKV262175 TAZ262175 SRD262175 SHH262175 RXL262175 RNP262175 RDT262175 QTX262175 QKB262175 QAF262175 PQJ262175 PGN262175 OWR262175 OMV262175 OCZ262175 NTD262175 NJH262175 MZL262175 MPP262175 MFT262175 LVX262175 LMB262175 LCF262175 KSJ262175 KIN262175 JYR262175 JOV262175 JEZ262175 IVD262175 ILH262175 IBL262175 HRP262175 HHT262175 GXX262175 GOB262175 GEF262175 FUJ262175 FKN262175 FAR262175 EQV262175 EGZ262175 DXD262175 DNH262175 DDL262175 CTP262175 CJT262175 BZX262175 BQB262175 BGF262175 AWJ262175 AMN262175 ACR262175 SV262175 IZ262175 WVL196639 WLP196639 WBT196639 VRX196639 VIB196639 UYF196639 UOJ196639 UEN196639 TUR196639 TKV196639 TAZ196639 SRD196639 SHH196639 RXL196639 RNP196639 RDT196639 QTX196639 QKB196639 QAF196639 PQJ196639 PGN196639 OWR196639 OMV196639 OCZ196639 NTD196639 NJH196639 MZL196639 MPP196639 MFT196639 LVX196639 LMB196639 LCF196639 KSJ196639 KIN196639 JYR196639 JOV196639 JEZ196639 IVD196639 ILH196639 IBL196639 HRP196639 HHT196639 GXX196639 GOB196639 GEF196639 FUJ196639 FKN196639 FAR196639 EQV196639 EGZ196639 DXD196639 DNH196639 DDL196639 CTP196639 CJT196639 BZX196639 BQB196639 BGF196639 AWJ196639 AMN196639 ACR196639 SV196639 IZ196639 WVL131103 WLP131103 WBT131103 VRX131103 VIB131103 UYF131103 UOJ131103 UEN131103 TUR131103 TKV131103 TAZ131103 SRD131103 SHH131103 RXL131103 RNP131103 RDT131103 QTX131103 QKB131103 QAF131103 PQJ131103 PGN131103 OWR131103 OMV131103 OCZ131103 NTD131103 NJH131103 MZL131103 MPP131103 MFT131103 LVX131103 LMB131103 LCF131103 KSJ131103 KIN131103 JYR131103 JOV131103 JEZ131103 IVD131103 ILH131103 IBL131103 HRP131103 HHT131103 GXX131103 GOB131103 GEF131103 FUJ131103 FKN131103 FAR131103 EQV131103 EGZ131103 DXD131103 DNH131103 DDL131103 CTP131103 CJT131103 BZX131103 BQB131103 BGF131103 AWJ131103 AMN131103 ACR131103 SV131103 IZ131103 WVL65567 WLP65567 WBT65567 VRX65567 VIB65567 UYF65567 UOJ65567 UEN65567 TUR65567 TKV65567 TAZ65567 SRD65567 SHH65567 RXL65567 RNP65567 RDT65567 QTX65567 QKB65567 QAF65567 PQJ65567 PGN65567 OWR65567 OMV65567 OCZ65567 NTD65567 NJH65567 MZL65567 MPP65567 MFT65567 LVX65567 LMB65567 LCF65567 KSJ65567 KIN65567 JYR65567 JOV65567 JEZ65567 IVD65567 ILH65567 IBL65567 HRP65567 HHT65567 GXX65567 GOB65567 GEF65567 FUJ65567 FKN65567 FAR65567 EQV65567 EGZ65567 DXD65567 DNH65567 DDL65567 CTP65567 CJT65567 BZX65567 BQB65567 BGF65567 AWJ65567 AMN65567 ACR65567 SV65567 IZ65567 WVL983055 WVL983067 WLP983067 WBT983067 VRX983067 VIB983067 UYF983067 UOJ983067 UEN983067 TUR983067 TKV983067 TAZ983067 SRD983067 SHH983067 RXL983067 RNP983067 RDT983067 QTX983067 QKB983067 QAF983067 PQJ983067 PGN983067 OWR983067 OMV983067 OCZ983067 NTD983067 NJH983067 MZL983067 MPP983067 MFT983067 LVX983067 LMB983067 LCF983067 KSJ983067 KIN983067 JYR983067 JOV983067 JEZ983067 IVD983067 ILH983067 IBL983067 HRP983067 HHT983067 GXX983067 GOB983067 GEF983067 FUJ983067 FKN983067 FAR983067 EQV983067 EGZ983067 DXD983067 DNH983067 DDL983067 CTP983067 CJT983067 BZX983067 BQB983067 BGF983067 AWJ983067 AMN983067 ACR983067 SV983067 IZ983067 WVL917531 WLP917531 WBT917531 VRX917531 VIB917531 UYF917531 UOJ917531 UEN917531 TUR917531 TKV917531 TAZ917531 SRD917531 SHH917531 RXL917531 RNP917531 RDT917531 QTX917531 QKB917531 QAF917531 PQJ917531 PGN917531 OWR917531 OMV917531 OCZ917531 NTD917531 NJH917531 MZL917531 MPP917531 MFT917531 LVX917531 LMB917531 LCF917531 KSJ917531 KIN917531 JYR917531 JOV917531 JEZ917531 IVD917531 ILH917531 IBL917531 HRP917531 HHT917531 GXX917531 GOB917531 GEF917531 FUJ917531 FKN917531 FAR917531 EQV917531 EGZ917531 DXD917531 DNH917531 DDL917531 CTP917531 CJT917531 BZX917531 BQB917531 BGF917531 AWJ917531 AMN917531 ACR917531 SV917531 IZ917531 WVL851995 WLP851995 WBT851995 VRX851995 VIB851995 UYF851995 UOJ851995 UEN851995 TUR851995 TKV851995 TAZ851995 SRD851995 SHH851995 RXL851995 RNP851995 RDT851995 QTX851995 QKB851995 QAF851995 PQJ851995 PGN851995 OWR851995 OMV851995 OCZ851995 NTD851995 NJH851995 MZL851995 MPP851995 MFT851995 LVX851995 LMB851995 LCF851995 KSJ851995 KIN851995 JYR851995 JOV851995 JEZ851995 IVD851995 ILH851995 IBL851995 HRP851995 HHT851995 GXX851995 GOB851995 GEF851995 FUJ851995 FKN851995 FAR851995 EQV851995 EGZ851995 DXD851995 DNH851995 DDL851995 CTP851995 CJT851995 BZX851995 BQB851995 BGF851995 AWJ851995 AMN851995 ACR851995 SV851995 IZ851995 WVL786459 WLP786459 WBT786459 VRX786459 VIB786459 UYF786459 UOJ786459 UEN786459 TUR786459 TKV786459 TAZ786459 SRD786459 SHH786459 RXL786459 RNP786459 RDT786459 QTX786459 QKB786459 QAF786459 PQJ786459 PGN786459 OWR786459 OMV786459 OCZ786459 NTD786459 NJH786459 MZL786459 MPP786459 MFT786459 LVX786459 LMB786459 LCF786459 KSJ786459 KIN786459 JYR786459 JOV786459 JEZ786459 IVD786459 ILH786459 IBL786459 HRP786459 HHT786459 GXX786459 GOB786459 GEF786459 FUJ786459 FKN786459 FAR786459 EQV786459 EGZ786459 DXD786459 DNH786459 DDL786459 CTP786459 CJT786459 BZX786459 BQB786459 BGF786459 AWJ786459 AMN786459 ACR786459 SV786459 IZ786459 WVL720923 WLP720923 WBT720923 VRX720923 VIB720923 UYF720923 UOJ720923 UEN720923 TUR720923 TKV720923 TAZ720923 SRD720923 SHH720923 RXL720923 RNP720923 RDT720923 QTX720923 QKB720923 QAF720923 PQJ720923 PGN720923 OWR720923 OMV720923 OCZ720923 NTD720923 NJH720923 MZL720923 MPP720923 MFT720923 LVX720923 LMB720923 LCF720923 KSJ720923 KIN720923 JYR720923 JOV720923 JEZ720923 IVD720923 ILH720923 IBL720923 HRP720923 HHT720923 GXX720923 GOB720923 GEF720923 FUJ720923 FKN720923 FAR720923 EQV720923 EGZ720923 DXD720923 DNH720923 DDL720923 CTP720923 CJT720923 BZX720923 BQB720923 BGF720923 AWJ720923 AMN720923 ACR720923 SV720923 IZ720923 WVL655387 WLP655387 WBT655387 VRX655387 VIB655387 UYF655387 UOJ655387 UEN655387 TUR655387 TKV655387 TAZ655387 SRD655387 SHH655387 RXL655387 RNP655387 RDT655387 QTX655387 QKB655387 QAF655387 PQJ655387 PGN655387 OWR655387 OMV655387 OCZ655387 NTD655387 NJH655387 MZL655387 MPP655387 MFT655387 LVX655387 LMB655387 LCF655387 KSJ655387 KIN655387 JYR655387 JOV655387 JEZ655387 IVD655387 ILH655387 IBL655387 HRP655387 HHT655387 GXX655387 GOB655387 GEF655387 FUJ655387 FKN655387 FAR655387 EQV655387 EGZ655387 DXD655387 DNH655387 DDL655387 CTP655387 CJT655387 BZX655387 BQB655387 BGF655387 AWJ655387 AMN655387 ACR655387 SV655387 IZ655387 WVL589851 WLP589851 WBT589851 VRX589851 VIB589851 UYF589851 UOJ589851 UEN589851 TUR589851 TKV589851 TAZ589851 SRD589851 SHH589851 RXL589851 RNP589851 RDT589851 QTX589851 QKB589851 QAF589851 PQJ589851 PGN589851 OWR589851 OMV589851 OCZ589851 NTD589851 NJH589851 MZL589851 MPP589851 MFT589851 LVX589851 LMB589851 LCF589851 KSJ589851 KIN589851 JYR589851 JOV589851 JEZ589851 IVD589851 ILH589851 IBL589851 HRP589851 HHT589851 GXX589851 GOB589851 GEF589851 FUJ589851 FKN589851 FAR589851 EQV589851 EGZ589851 DXD589851 DNH589851 DDL589851 CTP589851 CJT589851 BZX589851 BQB589851 BGF589851 AWJ589851 AMN589851 ACR589851 SV589851 IZ589851 WVL524315 WLP524315 WBT524315 VRX524315 VIB524315 UYF524315 UOJ524315 UEN524315 TUR524315 TKV524315 TAZ524315 SRD524315 SHH524315 RXL524315 RNP524315 RDT524315 QTX524315 QKB524315 QAF524315 PQJ524315 PGN524315 OWR524315 OMV524315 OCZ524315 NTD524315 NJH524315 MZL524315 MPP524315 MFT524315 LVX524315 LMB524315 LCF524315 KSJ524315 KIN524315 JYR524315 JOV524315 JEZ524315 IVD524315 ILH524315 IBL524315 HRP524315 HHT524315 GXX524315 GOB524315 GEF524315 FUJ524315 FKN524315 FAR524315 EQV524315 EGZ524315 DXD524315 DNH524315 DDL524315 CTP524315 CJT524315 BZX524315 BQB524315 BGF524315 AWJ524315 AMN524315 ACR524315 SV524315 IZ524315 WVL458779 WLP458779 WBT458779 VRX458779 VIB458779 UYF458779 UOJ458779 UEN458779 TUR458779 TKV458779 TAZ458779 SRD458779 SHH458779 RXL458779 RNP458779 RDT458779 QTX458779 QKB458779 QAF458779 PQJ458779 PGN458779 OWR458779 OMV458779 OCZ458779 NTD458779 NJH458779 MZL458779 MPP458779 MFT458779 LVX458779 LMB458779 LCF458779 KSJ458779 KIN458779 JYR458779 JOV458779 JEZ458779 IVD458779 ILH458779 IBL458779 HRP458779 HHT458779 GXX458779 GOB458779 GEF458779 FUJ458779 FKN458779 FAR458779 EQV458779 EGZ458779 DXD458779 DNH458779 DDL458779 CTP458779 CJT458779 BZX458779 BQB458779 BGF458779 AWJ458779 AMN458779 ACR458779 SV458779 IZ458779 WVL393243 WLP393243 WBT393243 VRX393243 VIB393243 UYF393243 UOJ393243 UEN393243 TUR393243 TKV393243 TAZ393243 SRD393243 SHH393243 RXL393243 RNP393243 RDT393243 QTX393243 QKB393243 QAF393243 PQJ393243 PGN393243 OWR393243 OMV393243 OCZ393243 NTD393243 NJH393243 MZL393243 MPP393243 MFT393243 LVX393243 LMB393243 LCF393243 KSJ393243 KIN393243 JYR393243 JOV393243 JEZ393243 IVD393243 ILH393243 IBL393243 HRP393243 HHT393243 GXX393243 GOB393243 GEF393243 FUJ393243 FKN393243 FAR393243 EQV393243 EGZ393243 DXD393243 DNH393243 DDL393243 CTP393243 CJT393243 BZX393243 BQB393243 BGF393243 AWJ393243 AMN393243 ACR393243 SV393243 IZ393243 WVL327707 WLP327707 WBT327707 VRX327707 VIB327707 UYF327707 UOJ327707 UEN327707 TUR327707 TKV327707 TAZ327707 SRD327707 SHH327707 RXL327707 RNP327707 RDT327707 QTX327707 QKB327707 QAF327707 PQJ327707 PGN327707 OWR327707 OMV327707 OCZ327707 NTD327707 NJH327707 MZL327707 MPP327707 MFT327707 LVX327707 LMB327707 LCF327707 KSJ327707 KIN327707 JYR327707 JOV327707 JEZ327707 IVD327707 ILH327707 IBL327707 HRP327707 HHT327707 GXX327707 GOB327707 GEF327707 FUJ327707 FKN327707 FAR327707 EQV327707 EGZ327707 DXD327707 DNH327707 DDL327707 CTP327707 CJT327707 BZX327707 BQB327707 BGF327707 AWJ327707 AMN327707 ACR327707 SV327707 IZ327707 WVL262171 WLP262171 WBT262171 VRX262171 VIB262171 UYF262171 UOJ262171 UEN262171 TUR262171 TKV262171 TAZ262171 SRD262171 SHH262171 RXL262171 RNP262171 RDT262171 QTX262171 QKB262171 QAF262171 PQJ262171 PGN262171 OWR262171 OMV262171 OCZ262171 NTD262171 NJH262171 MZL262171 MPP262171 MFT262171 LVX262171 LMB262171 LCF262171 KSJ262171 KIN262171 JYR262171 JOV262171 JEZ262171 IVD262171 ILH262171 IBL262171 HRP262171 HHT262171 GXX262171 GOB262171 GEF262171 FUJ262171 FKN262171 FAR262171 EQV262171 EGZ262171 DXD262171 DNH262171 DDL262171 CTP262171 CJT262171 BZX262171 BQB262171 BGF262171 AWJ262171 AMN262171 ACR262171 SV262171 IZ262171 WVL196635 WLP196635 WBT196635 VRX196635 VIB196635 UYF196635 UOJ196635 UEN196635 TUR196635 TKV196635 TAZ196635 SRD196635 SHH196635 RXL196635 RNP196635 RDT196635 QTX196635 QKB196635 QAF196635 PQJ196635 PGN196635 OWR196635 OMV196635 OCZ196635 NTD196635 NJH196635 MZL196635 MPP196635 MFT196635 LVX196635 LMB196635 LCF196635 KSJ196635 KIN196635 JYR196635 JOV196635 JEZ196635 IVD196635 ILH196635 IBL196635 HRP196635 HHT196635 GXX196635 GOB196635 GEF196635 FUJ196635 FKN196635 FAR196635 EQV196635 EGZ196635 DXD196635 DNH196635 DDL196635 CTP196635 CJT196635 BZX196635 BQB196635 BGF196635 AWJ196635 AMN196635 ACR196635 SV196635 IZ196635 WVL131099 WLP131099 WBT131099 VRX131099 VIB131099 UYF131099 UOJ131099 UEN131099 TUR131099 TKV131099 TAZ131099 SRD131099 SHH131099 RXL131099 RNP131099 RDT131099 QTX131099 QKB131099 QAF131099 PQJ131099 PGN131099 OWR131099 OMV131099 OCZ131099 NTD131099 NJH131099 MZL131099 MPP131099 MFT131099 LVX131099 LMB131099 LCF131099 KSJ131099 KIN131099 JYR131099 JOV131099 JEZ131099 IVD131099 ILH131099 IBL131099 HRP131099 HHT131099 GXX131099 GOB131099 GEF131099 FUJ131099 FKN131099 FAR131099 EQV131099 EGZ131099 DXD131099 DNH131099 DDL131099 CTP131099 CJT131099 BZX131099 BQB131099 BGF131099 AWJ131099 AMN131099 ACR131099 SV131099 IZ131099 WVL65563 WLP65563 WBT65563 VRX65563 VIB65563 UYF65563 UOJ65563 UEN65563 TUR65563 TKV65563 TAZ65563 SRD65563 SHH65563 RXL65563 RNP65563 RDT65563 QTX65563 QKB65563 QAF65563 PQJ65563 PGN65563 OWR65563 OMV65563 OCZ65563 NTD65563 NJH65563 MZL65563 MPP65563 MFT65563 LVX65563 LMB65563 LCF65563 KSJ65563 KIN65563 JYR65563 JOV65563 JEZ65563 IVD65563 ILH65563 IBL65563 HRP65563 HHT65563 GXX65563 GOB65563 GEF65563 FUJ65563 FKN65563 FAR65563 EQV65563 EGZ65563 DXD65563 DNH65563 DDL65563 CTP65563 CJT65563 BZX65563 BQB65563 BGF65563 AWJ65563 AMN65563 ACR65563 SV65563 IZ65563 WLP983055 IZ30 WVL48 WLP48 WBT48 VRX48 VIB48 UYF48 UOJ48 UEN48 TUR48 TKV48 TAZ48 SRD48 SHH48 RXL48 RNP48 RDT48 QTX48 QKB48 QAF48 PQJ48 PGN48 OWR48 OMV48 OCZ48 NTD48 NJH48 MZL48 MPP48 MFT48 LVX48 LMB48 LCF48 KSJ48 KIN48 JYR48 JOV48 JEZ48 IVD48 ILH48 IBL48 HRP48 HHT48 GXX48 GOB48 GEF48 FUJ48 FKN48 FAR48 EQV48 EGZ48 DXD48 DNH48 DDL48 CTP48 CJT48 BZX48 BQB48 BGF48 AWJ48 AMN48 ACR48 SV48 IZ48 WVL46 WLP46 WBT46 VRX46 VIB46 UYF46 UOJ46 UEN46 TUR46 TKV46 TAZ46 SRD46 SHH46 RXL46 RNP46 RDT46 QTX46 QKB46 QAF46 PQJ46 PGN46 OWR46 OMV46 OCZ46 NTD46 NJH46 MZL46 MPP46 MFT46 LVX46 LMB46 LCF46 KSJ46 KIN46 JYR46 JOV46 JEZ46 IVD46 ILH46 IBL46 HRP46 HHT46 GXX46 GOB46 GEF46 FUJ46 FKN46 FAR46 EQV46 EGZ46 DXD46 DNH46 DDL46 CTP46 CJT46 BZX46 BQB46 BGF46 AWJ46 AMN46 ACR46 SV46 IZ46 WVL44 WLP44 WBT44 VRX44 VIB44 UYF44 UOJ44 UEN44 TUR44 TKV44 TAZ44 SRD44 SHH44 RXL44 RNP44 RDT44 QTX44 QKB44 QAF44 PQJ44 PGN44 OWR44 OMV44 OCZ44 NTD44 NJH44 MZL44 MPP44 MFT44 LVX44 LMB44 LCF44 KSJ44 KIN44 JYR44 JOV44 JEZ44 IVD44 ILH44 IBL44 HRP44 HHT44 GXX44 GOB44 GEF44 FUJ44 FKN44 FAR44 EQV44 EGZ44 DXD44 DNH44 DDL44 CTP44 CJT44 BZX44 BQB44 BGF44 AWJ44 AMN44 ACR44 SV44 IZ44 WVL42 WLP42 WBT42 VRX42 VIB42 UYF42 UOJ42 UEN42 TUR42 TKV42 TAZ42 SRD42 SHH42 RXL42 RNP42 RDT42 QTX42 QKB42 QAF42 PQJ42 PGN42 OWR42 OMV42 OCZ42 NTD42 NJH42 MZL42 MPP42 MFT42 LVX42 LMB42 LCF42 KSJ42 KIN42 JYR42 JOV42 JEZ42 IVD42 ILH42 IBL42 HRP42 HHT42 GXX42 GOB42 GEF42 FUJ42 FKN42 FAR42 EQV42 EGZ42 DXD42 DNH42 DDL42 CTP42 CJT42 BZX42 BQB42 BGF42 AWJ42 AMN42 ACR42 SV42 IZ42 WVL40 WLP40 WBT40 VRX40 VIB40 UYF40 UOJ40 UEN40 TUR40 TKV40 TAZ40 SRD40 SHH40 RXL40 RNP40 RDT40 QTX40 QKB40 QAF40 PQJ40 PGN40 OWR40 OMV40 OCZ40 NTD40 NJH40 MZL40 MPP40 MFT40 LVX40 LMB40 LCF40 KSJ40 KIN40 JYR40 JOV40 JEZ40 IVD40 ILH40 IBL40 HRP40 HHT40 GXX40 GOB40 GEF40 FUJ40 FKN40 FAR40 EQV40 EGZ40 DXD40 DNH40 DDL40 CTP40 CJT40 BZX40 BQB40 BGF40 AWJ40 AMN40 ACR40 SV40 IZ40 WVL38 WLP38 WBT38 VRX38 VIB38 UYF38 UOJ38 UEN38 TUR38 TKV38 TAZ38 SRD38 SHH38 RXL38 RNP38 RDT38 QTX38 QKB38 QAF38 PQJ38 PGN38 OWR38 OMV38 OCZ38 NTD38 NJH38 MZL38 MPP38 MFT38 LVX38 LMB38 LCF38 KSJ38 KIN38 JYR38 JOV38 JEZ38 IVD38 ILH38 IBL38 HRP38 HHT38 GXX38 GOB38 GEF38 FUJ38 FKN38 FAR38 EQV38 EGZ38 DXD38 DNH38 DDL38 CTP38 CJT38 BZX38 BQB38 BGF38 AWJ38 AMN38 ACR38 SV38 IZ38 WVL36 WLP36 WBT36 VRX36 VIB36 UYF36 UOJ36 UEN36 TUR36 TKV36 TAZ36 SRD36 SHH36 RXL36 RNP36 RDT36 QTX36 QKB36 QAF36 PQJ36 PGN36 OWR36 OMV36 OCZ36 NTD36 NJH36 MZL36 MPP36 MFT36 LVX36 LMB36 LCF36 KSJ36 KIN36 JYR36 JOV36 JEZ36 IVD36 ILH36 IBL36 HRP36 HHT36 GXX36 GOB36 GEF36 FUJ36 FKN36 FAR36 EQV36 EGZ36 DXD36 DNH36 DDL36 CTP36 CJT36 BZX36 BQB36 BGF36 AWJ36 AMN36 ACR36 SV36 IZ36 WVL18 WLP18 WBT18 VRX18 VIB18 UYF18 UOJ18 UEN18 TUR18 TKV18 TAZ18 SRD18 SHH18 RXL18 RNP18 RDT18 QTX18 QKB18 QAF18 PQJ18 PGN18 OWR18 OMV18 OCZ18 NTD18 NJH18 MZL18 MPP18 MFT18 LVX18 LMB18 LCF18 KSJ18 KIN18 JYR18 JOV18 JEZ18 IVD18 ILH18 IBL18 HRP18 HHT18 GXX18 GOB18 GEF18 FUJ18 FKN18 FAR18 EQV18 EGZ18 DXD18 DNH18 DDL18 CTP18 CJT18 BZX18 BQB18 BGF18 AWJ18 AMN18 ACR18 SV18 IZ18 WVL20 WLP20 WBT20 VRX20 VIB20 UYF20 UOJ20 UEN20 TUR20 TKV20 TAZ20 SRD20 SHH20 RXL20 RNP20 RDT20 QTX20 QKB20 QAF20 PQJ20 PGN20 OWR20 OMV20 OCZ20 NTD20 NJH20 MZL20 MPP20 MFT20 LVX20 LMB20 LCF20 KSJ20 KIN20 JYR20 JOV20 JEZ20 IVD20 ILH20 IBL20 HRP20 HHT20 GXX20 GOB20 GEF20 FUJ20 FKN20 FAR20 EQV20 EGZ20 DXD20 DNH20 DDL20 CTP20 CJT20 BZX20 BQB20 BGF20 AWJ20 AMN20 ACR20 SV20 IZ20 WVL22 WLP22 WBT22 VRX22 VIB22 UYF22 UOJ22 UEN22 TUR22 TKV22 TAZ22 SRD22 SHH22 RXL22 RNP22 RDT22 QTX22 QKB22 QAF22 PQJ22 PGN22 OWR22 OMV22 OCZ22 NTD22 NJH22 MZL22 MPP22 MFT22 LVX22 LMB22 LCF22 KSJ22 KIN22 JYR22 JOV22 JEZ22 IVD22 ILH22 IBL22 HRP22 HHT22 GXX22 GOB22 GEF22 FUJ22 FKN22 FAR22 EQV22 EGZ22 DXD22 DNH22 DDL22 CTP22 CJT22 BZX22 BQB22 BGF22 AWJ22 AMN22 ACR22 SV22 IZ22 WVL24 WLP24 WBT24 VRX24 VIB24 UYF24 UOJ24 UEN24 TUR24 TKV24 TAZ24 SRD24 SHH24 RXL24 RNP24 RDT24 QTX24 QKB24 QAF24 PQJ24 PGN24 OWR24 OMV24 OCZ24 NTD24 NJH24 MZL24 MPP24 MFT24 LVX24 LMB24 LCF24 KSJ24 KIN24 JYR24 JOV24 JEZ24 IVD24 ILH24 IBL24 HRP24 HHT24 GXX24 GOB24 GEF24 FUJ24 FKN24 FAR24 EQV24 EGZ24 DXD24 DNH24 DDL24 CTP24 CJT24 BZX24 BQB24 BGF24 AWJ24 AMN24 ACR24 SV24 IZ24 WVL26 WLP26 WBT26 VRX26 VIB26 UYF26 UOJ26 UEN26 TUR26 TKV26 TAZ26 SRD26 SHH26 RXL26 RNP26 RDT26 QTX26 QKB26 QAF26 PQJ26 PGN26 OWR26 OMV26 OCZ26 NTD26 NJH26 MZL26 MPP26 MFT26 LVX26 LMB26 LCF26 KSJ26 KIN26 JYR26 JOV26 JEZ26 IVD26 ILH26 IBL26 HRP26 HHT26 GXX26 GOB26 GEF26 FUJ26 FKN26 FAR26 EQV26 EGZ26 DXD26 DNH26 DDL26 CTP26 CJT26 BZX26 BQB26 BGF26 AWJ26 AMN26 ACR26 SV26 IZ26 WVL28 WLP28 WBT28 VRX28 VIB28 UYF28 UOJ28 UEN28 TUR28 TKV28 TAZ28 SRD28 SHH28 RXL28 RNP28 RDT28 QTX28 QKB28 QAF28 PQJ28 PGN28 OWR28 OMV28 OCZ28 NTD28 NJH28 MZL28 MPP28 MFT28 LVX28 LMB28 LCF28 KSJ28 KIN28 JYR28 JOV28 JEZ28 IVD28 ILH28 IBL28 HRP28 HHT28 GXX28 GOB28 GEF28 FUJ28 FKN28 FAR28 EQV28 EGZ28 DXD28 DNH28 DDL28 CTP28 CJT28 BZX28 BQB28 BGF28 AWJ28 AMN28 ACR28 SV28 IZ28 WVL32 WLP32 WBT32 VRX32 VIB32 UYF32 UOJ32 UEN32 TUR32 TKV32 TAZ32 SRD32 SHH32 RXL32 RNP32 RDT32 QTX32 QKB32 QAF32 PQJ32 PGN32 OWR32 OMV32 OCZ32 NTD32 NJH32 MZL32 MPP32 MFT32 LVX32 LMB32 LCF32 KSJ32 KIN32 JYR32 JOV32 JEZ32 IVD32 ILH32 IBL32 HRP32 HHT32 GXX32 GOB32 GEF32 FUJ32 FKN32 FAR32 EQV32 EGZ32 DXD32 DNH32 DDL32 CTP32 CJT32 BZX32 BQB32 BGF32 AWJ32 AMN32 ACR32 SV32 IZ32 WVL34 WLP34 WBT34 VRX34 VIB34 UYF34 UOJ34 UEN34 TUR34 TKV34 TAZ34 SRD34 SHH34 RXL34 RNP34 RDT34 QTX34 QKB34 QAF34 PQJ34 PGN34 OWR34 OMV34 OCZ34 NTD34 NJH34 MZL34 MPP34 MFT34 LVX34 LMB34 LCF34 KSJ34 KIN34 JYR34 JOV34 JEZ34 IVD34 ILH34 IBL34 HRP34 HHT34 GXX34 GOB34 GEF34 FUJ34 FKN34 FAR34 EQV34 EGZ34 DXD34 DNH34 DDL34 CTP34 CJT34 BZX34 BQB34 BGF34 AWJ34 AMN34 ACR34 SV34 IZ34 WVL30 WLP30 WBT30 VRX30 VIB30 UYF30 UOJ30 UEN30 TUR30 TKV30 TAZ30 SRD30 SHH30 RXL30 RNP30 RDT30 QTX30 QKB30 QAF30 PQJ30 PGN30 OWR30 OMV30 OCZ30 NTD30 NJH30 MZL30 MPP30 MFT30 LVX30 LMB30 LCF30 KSJ30 KIN30 JYR30 JOV30 JEZ30 IVD30 ILH30 IBL30 HRP30 HHT30 GXX30 GOB30 GEF30 FUJ30 FKN30 FAR30 EQV30 EGZ30 DXD30 DNH30 DDL30 CTP30 CJT30 BZX30 BQB30 BGF30 AWJ30 AMN30 ACR30 SV30 D32 D28 D26 D24 D22 D20 D18 D34 D30 D36 D38 D40 D42 D44 D46 D48 D65563 D131099 D196635 D262171 D327707 D393243 D458779 D524315 D589851 D655387 D720923 D786459 D851995 D917531 D983067 D65567 D131103 D196639 D262175 D327711 D393247 D458783 D524319 D589855 D655391 D720927 D786463 D851999 D917535 D983071 D65565 D131101 D196637 D262173 D327709 D393245 D458781 D524317 D589853 D655389 D720925 D786461 D851997 D917533 D983069 D65561 D131097 D196633 D262169 D327705 D393241 D458777 D524313 D589849 D655385 D720921 D786457 D851993 D917529 D983065 D65559 D131095 D196631 D262167 D327703 D393239 D458775 D524311 D589847 D655383 D720919 D786455 D851991 D917527 D983063 D65557 D131093 D196629 D262165 D327701 D393237 D458773 D524309 D589845 D655381 D720917 D786453 D851989 D917525 D983061 D65555 D131091 D196627 D262163 D327699 D393235 D458771 D524307 D589843 D655379 D720915 D786451 D851987 D917523 D983059 D65553 D131089 D196625 D262161 D327697 D393233 D458769 D524305 D589841 D655377 D720913 D786449 D851985 D917521 D983057 D65551 D131087 D196623 D262159 D327695 D393231 D458767 D524303 D589839 D655375 D720911 D786447 D851983 D917519 D983055 D60 D54 D52 D50 D56 D58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outlinePr showOutlineSymbols="0"/>
  </sheetPr>
  <dimension ref="A1:I82"/>
  <sheetViews>
    <sheetView showGridLines="0" showZeros="0" showOutlineSymbols="0" topLeftCell="A8" workbookViewId="0">
      <selection activeCell="B9" sqref="B9"/>
    </sheetView>
  </sheetViews>
  <sheetFormatPr defaultRowHeight="15.75" x14ac:dyDescent="0.25"/>
  <cols>
    <col min="1" max="1" width="15.7109375" style="114" customWidth="1"/>
    <col min="2" max="2" width="107.7109375" style="114" customWidth="1"/>
    <col min="3" max="8" width="10.7109375" style="115" customWidth="1"/>
    <col min="9" max="9" width="2.5703125" style="114" customWidth="1"/>
    <col min="10" max="260" width="9.140625" style="116"/>
    <col min="261" max="261" width="15.7109375" style="116" customWidth="1"/>
    <col min="262" max="262" width="107.7109375" style="116" customWidth="1"/>
    <col min="263" max="263" width="2.5703125" style="116" customWidth="1"/>
    <col min="264" max="264" width="25" style="116" customWidth="1"/>
    <col min="265" max="265" width="2.5703125" style="116" customWidth="1"/>
    <col min="266" max="516" width="9.140625" style="116"/>
    <col min="517" max="517" width="15.7109375" style="116" customWidth="1"/>
    <col min="518" max="518" width="107.7109375" style="116" customWidth="1"/>
    <col min="519" max="519" width="2.5703125" style="116" customWidth="1"/>
    <col min="520" max="520" width="25" style="116" customWidth="1"/>
    <col min="521" max="521" width="2.5703125" style="116" customWidth="1"/>
    <col min="522" max="772" width="9.140625" style="116"/>
    <col min="773" max="773" width="15.7109375" style="116" customWidth="1"/>
    <col min="774" max="774" width="107.7109375" style="116" customWidth="1"/>
    <col min="775" max="775" width="2.5703125" style="116" customWidth="1"/>
    <col min="776" max="776" width="25" style="116" customWidth="1"/>
    <col min="777" max="777" width="2.5703125" style="116" customWidth="1"/>
    <col min="778" max="1028" width="9.140625" style="116"/>
    <col min="1029" max="1029" width="15.7109375" style="116" customWidth="1"/>
    <col min="1030" max="1030" width="107.7109375" style="116" customWidth="1"/>
    <col min="1031" max="1031" width="2.5703125" style="116" customWidth="1"/>
    <col min="1032" max="1032" width="25" style="116" customWidth="1"/>
    <col min="1033" max="1033" width="2.5703125" style="116" customWidth="1"/>
    <col min="1034" max="1284" width="9.140625" style="116"/>
    <col min="1285" max="1285" width="15.7109375" style="116" customWidth="1"/>
    <col min="1286" max="1286" width="107.7109375" style="116" customWidth="1"/>
    <col min="1287" max="1287" width="2.5703125" style="116" customWidth="1"/>
    <col min="1288" max="1288" width="25" style="116" customWidth="1"/>
    <col min="1289" max="1289" width="2.5703125" style="116" customWidth="1"/>
    <col min="1290" max="1540" width="9.140625" style="116"/>
    <col min="1541" max="1541" width="15.7109375" style="116" customWidth="1"/>
    <col min="1542" max="1542" width="107.7109375" style="116" customWidth="1"/>
    <col min="1543" max="1543" width="2.5703125" style="116" customWidth="1"/>
    <col min="1544" max="1544" width="25" style="116" customWidth="1"/>
    <col min="1545" max="1545" width="2.5703125" style="116" customWidth="1"/>
    <col min="1546" max="1796" width="9.140625" style="116"/>
    <col min="1797" max="1797" width="15.7109375" style="116" customWidth="1"/>
    <col min="1798" max="1798" width="107.7109375" style="116" customWidth="1"/>
    <col min="1799" max="1799" width="2.5703125" style="116" customWidth="1"/>
    <col min="1800" max="1800" width="25" style="116" customWidth="1"/>
    <col min="1801" max="1801" width="2.5703125" style="116" customWidth="1"/>
    <col min="1802" max="2052" width="9.140625" style="116"/>
    <col min="2053" max="2053" width="15.7109375" style="116" customWidth="1"/>
    <col min="2054" max="2054" width="107.7109375" style="116" customWidth="1"/>
    <col min="2055" max="2055" width="2.5703125" style="116" customWidth="1"/>
    <col min="2056" max="2056" width="25" style="116" customWidth="1"/>
    <col min="2057" max="2057" width="2.5703125" style="116" customWidth="1"/>
    <col min="2058" max="2308" width="9.140625" style="116"/>
    <col min="2309" max="2309" width="15.7109375" style="116" customWidth="1"/>
    <col min="2310" max="2310" width="107.7109375" style="116" customWidth="1"/>
    <col min="2311" max="2311" width="2.5703125" style="116" customWidth="1"/>
    <col min="2312" max="2312" width="25" style="116" customWidth="1"/>
    <col min="2313" max="2313" width="2.5703125" style="116" customWidth="1"/>
    <col min="2314" max="2564" width="9.140625" style="116"/>
    <col min="2565" max="2565" width="15.7109375" style="116" customWidth="1"/>
    <col min="2566" max="2566" width="107.7109375" style="116" customWidth="1"/>
    <col min="2567" max="2567" width="2.5703125" style="116" customWidth="1"/>
    <col min="2568" max="2568" width="25" style="116" customWidth="1"/>
    <col min="2569" max="2569" width="2.5703125" style="116" customWidth="1"/>
    <col min="2570" max="2820" width="9.140625" style="116"/>
    <col min="2821" max="2821" width="15.7109375" style="116" customWidth="1"/>
    <col min="2822" max="2822" width="107.7109375" style="116" customWidth="1"/>
    <col min="2823" max="2823" width="2.5703125" style="116" customWidth="1"/>
    <col min="2824" max="2824" width="25" style="116" customWidth="1"/>
    <col min="2825" max="2825" width="2.5703125" style="116" customWidth="1"/>
    <col min="2826" max="3076" width="9.140625" style="116"/>
    <col min="3077" max="3077" width="15.7109375" style="116" customWidth="1"/>
    <col min="3078" max="3078" width="107.7109375" style="116" customWidth="1"/>
    <col min="3079" max="3079" width="2.5703125" style="116" customWidth="1"/>
    <col min="3080" max="3080" width="25" style="116" customWidth="1"/>
    <col min="3081" max="3081" width="2.5703125" style="116" customWidth="1"/>
    <col min="3082" max="3332" width="9.140625" style="116"/>
    <col min="3333" max="3333" width="15.7109375" style="116" customWidth="1"/>
    <col min="3334" max="3334" width="107.7109375" style="116" customWidth="1"/>
    <col min="3335" max="3335" width="2.5703125" style="116" customWidth="1"/>
    <col min="3336" max="3336" width="25" style="116" customWidth="1"/>
    <col min="3337" max="3337" width="2.5703125" style="116" customWidth="1"/>
    <col min="3338" max="3588" width="9.140625" style="116"/>
    <col min="3589" max="3589" width="15.7109375" style="116" customWidth="1"/>
    <col min="3590" max="3590" width="107.7109375" style="116" customWidth="1"/>
    <col min="3591" max="3591" width="2.5703125" style="116" customWidth="1"/>
    <col min="3592" max="3592" width="25" style="116" customWidth="1"/>
    <col min="3593" max="3593" width="2.5703125" style="116" customWidth="1"/>
    <col min="3594" max="3844" width="9.140625" style="116"/>
    <col min="3845" max="3845" width="15.7109375" style="116" customWidth="1"/>
    <col min="3846" max="3846" width="107.7109375" style="116" customWidth="1"/>
    <col min="3847" max="3847" width="2.5703125" style="116" customWidth="1"/>
    <col min="3848" max="3848" width="25" style="116" customWidth="1"/>
    <col min="3849" max="3849" width="2.5703125" style="116" customWidth="1"/>
    <col min="3850" max="4100" width="9.140625" style="116"/>
    <col min="4101" max="4101" width="15.7109375" style="116" customWidth="1"/>
    <col min="4102" max="4102" width="107.7109375" style="116" customWidth="1"/>
    <col min="4103" max="4103" width="2.5703125" style="116" customWidth="1"/>
    <col min="4104" max="4104" width="25" style="116" customWidth="1"/>
    <col min="4105" max="4105" width="2.5703125" style="116" customWidth="1"/>
    <col min="4106" max="4356" width="9.140625" style="116"/>
    <col min="4357" max="4357" width="15.7109375" style="116" customWidth="1"/>
    <col min="4358" max="4358" width="107.7109375" style="116" customWidth="1"/>
    <col min="4359" max="4359" width="2.5703125" style="116" customWidth="1"/>
    <col min="4360" max="4360" width="25" style="116" customWidth="1"/>
    <col min="4361" max="4361" width="2.5703125" style="116" customWidth="1"/>
    <col min="4362" max="4612" width="9.140625" style="116"/>
    <col min="4613" max="4613" width="15.7109375" style="116" customWidth="1"/>
    <col min="4614" max="4614" width="107.7109375" style="116" customWidth="1"/>
    <col min="4615" max="4615" width="2.5703125" style="116" customWidth="1"/>
    <col min="4616" max="4616" width="25" style="116" customWidth="1"/>
    <col min="4617" max="4617" width="2.5703125" style="116" customWidth="1"/>
    <col min="4618" max="4868" width="9.140625" style="116"/>
    <col min="4869" max="4869" width="15.7109375" style="116" customWidth="1"/>
    <col min="4870" max="4870" width="107.7109375" style="116" customWidth="1"/>
    <col min="4871" max="4871" width="2.5703125" style="116" customWidth="1"/>
    <col min="4872" max="4872" width="25" style="116" customWidth="1"/>
    <col min="4873" max="4873" width="2.5703125" style="116" customWidth="1"/>
    <col min="4874" max="5124" width="9.140625" style="116"/>
    <col min="5125" max="5125" width="15.7109375" style="116" customWidth="1"/>
    <col min="5126" max="5126" width="107.7109375" style="116" customWidth="1"/>
    <col min="5127" max="5127" width="2.5703125" style="116" customWidth="1"/>
    <col min="5128" max="5128" width="25" style="116" customWidth="1"/>
    <col min="5129" max="5129" width="2.5703125" style="116" customWidth="1"/>
    <col min="5130" max="5380" width="9.140625" style="116"/>
    <col min="5381" max="5381" width="15.7109375" style="116" customWidth="1"/>
    <col min="5382" max="5382" width="107.7109375" style="116" customWidth="1"/>
    <col min="5383" max="5383" width="2.5703125" style="116" customWidth="1"/>
    <col min="5384" max="5384" width="25" style="116" customWidth="1"/>
    <col min="5385" max="5385" width="2.5703125" style="116" customWidth="1"/>
    <col min="5386" max="5636" width="9.140625" style="116"/>
    <col min="5637" max="5637" width="15.7109375" style="116" customWidth="1"/>
    <col min="5638" max="5638" width="107.7109375" style="116" customWidth="1"/>
    <col min="5639" max="5639" width="2.5703125" style="116" customWidth="1"/>
    <col min="5640" max="5640" width="25" style="116" customWidth="1"/>
    <col min="5641" max="5641" width="2.5703125" style="116" customWidth="1"/>
    <col min="5642" max="5892" width="9.140625" style="116"/>
    <col min="5893" max="5893" width="15.7109375" style="116" customWidth="1"/>
    <col min="5894" max="5894" width="107.7109375" style="116" customWidth="1"/>
    <col min="5895" max="5895" width="2.5703125" style="116" customWidth="1"/>
    <col min="5896" max="5896" width="25" style="116" customWidth="1"/>
    <col min="5897" max="5897" width="2.5703125" style="116" customWidth="1"/>
    <col min="5898" max="6148" width="9.140625" style="116"/>
    <col min="6149" max="6149" width="15.7109375" style="116" customWidth="1"/>
    <col min="6150" max="6150" width="107.7109375" style="116" customWidth="1"/>
    <col min="6151" max="6151" width="2.5703125" style="116" customWidth="1"/>
    <col min="6152" max="6152" width="25" style="116" customWidth="1"/>
    <col min="6153" max="6153" width="2.5703125" style="116" customWidth="1"/>
    <col min="6154" max="6404" width="9.140625" style="116"/>
    <col min="6405" max="6405" width="15.7109375" style="116" customWidth="1"/>
    <col min="6406" max="6406" width="107.7109375" style="116" customWidth="1"/>
    <col min="6407" max="6407" width="2.5703125" style="116" customWidth="1"/>
    <col min="6408" max="6408" width="25" style="116" customWidth="1"/>
    <col min="6409" max="6409" width="2.5703125" style="116" customWidth="1"/>
    <col min="6410" max="6660" width="9.140625" style="116"/>
    <col min="6661" max="6661" width="15.7109375" style="116" customWidth="1"/>
    <col min="6662" max="6662" width="107.7109375" style="116" customWidth="1"/>
    <col min="6663" max="6663" width="2.5703125" style="116" customWidth="1"/>
    <col min="6664" max="6664" width="25" style="116" customWidth="1"/>
    <col min="6665" max="6665" width="2.5703125" style="116" customWidth="1"/>
    <col min="6666" max="6916" width="9.140625" style="116"/>
    <col min="6917" max="6917" width="15.7109375" style="116" customWidth="1"/>
    <col min="6918" max="6918" width="107.7109375" style="116" customWidth="1"/>
    <col min="6919" max="6919" width="2.5703125" style="116" customWidth="1"/>
    <col min="6920" max="6920" width="25" style="116" customWidth="1"/>
    <col min="6921" max="6921" width="2.5703125" style="116" customWidth="1"/>
    <col min="6922" max="7172" width="9.140625" style="116"/>
    <col min="7173" max="7173" width="15.7109375" style="116" customWidth="1"/>
    <col min="7174" max="7174" width="107.7109375" style="116" customWidth="1"/>
    <col min="7175" max="7175" width="2.5703125" style="116" customWidth="1"/>
    <col min="7176" max="7176" width="25" style="116" customWidth="1"/>
    <col min="7177" max="7177" width="2.5703125" style="116" customWidth="1"/>
    <col min="7178" max="7428" width="9.140625" style="116"/>
    <col min="7429" max="7429" width="15.7109375" style="116" customWidth="1"/>
    <col min="7430" max="7430" width="107.7109375" style="116" customWidth="1"/>
    <col min="7431" max="7431" width="2.5703125" style="116" customWidth="1"/>
    <col min="7432" max="7432" width="25" style="116" customWidth="1"/>
    <col min="7433" max="7433" width="2.5703125" style="116" customWidth="1"/>
    <col min="7434" max="7684" width="9.140625" style="116"/>
    <col min="7685" max="7685" width="15.7109375" style="116" customWidth="1"/>
    <col min="7686" max="7686" width="107.7109375" style="116" customWidth="1"/>
    <col min="7687" max="7687" width="2.5703125" style="116" customWidth="1"/>
    <col min="7688" max="7688" width="25" style="116" customWidth="1"/>
    <col min="7689" max="7689" width="2.5703125" style="116" customWidth="1"/>
    <col min="7690" max="7940" width="9.140625" style="116"/>
    <col min="7941" max="7941" width="15.7109375" style="116" customWidth="1"/>
    <col min="7942" max="7942" width="107.7109375" style="116" customWidth="1"/>
    <col min="7943" max="7943" width="2.5703125" style="116" customWidth="1"/>
    <col min="7944" max="7944" width="25" style="116" customWidth="1"/>
    <col min="7945" max="7945" width="2.5703125" style="116" customWidth="1"/>
    <col min="7946" max="8196" width="9.140625" style="116"/>
    <col min="8197" max="8197" width="15.7109375" style="116" customWidth="1"/>
    <col min="8198" max="8198" width="107.7109375" style="116" customWidth="1"/>
    <col min="8199" max="8199" width="2.5703125" style="116" customWidth="1"/>
    <col min="8200" max="8200" width="25" style="116" customWidth="1"/>
    <col min="8201" max="8201" width="2.5703125" style="116" customWidth="1"/>
    <col min="8202" max="8452" width="9.140625" style="116"/>
    <col min="8453" max="8453" width="15.7109375" style="116" customWidth="1"/>
    <col min="8454" max="8454" width="107.7109375" style="116" customWidth="1"/>
    <col min="8455" max="8455" width="2.5703125" style="116" customWidth="1"/>
    <col min="8456" max="8456" width="25" style="116" customWidth="1"/>
    <col min="8457" max="8457" width="2.5703125" style="116" customWidth="1"/>
    <col min="8458" max="8708" width="9.140625" style="116"/>
    <col min="8709" max="8709" width="15.7109375" style="116" customWidth="1"/>
    <col min="8710" max="8710" width="107.7109375" style="116" customWidth="1"/>
    <col min="8711" max="8711" width="2.5703125" style="116" customWidth="1"/>
    <col min="8712" max="8712" width="25" style="116" customWidth="1"/>
    <col min="8713" max="8713" width="2.5703125" style="116" customWidth="1"/>
    <col min="8714" max="8964" width="9.140625" style="116"/>
    <col min="8965" max="8965" width="15.7109375" style="116" customWidth="1"/>
    <col min="8966" max="8966" width="107.7109375" style="116" customWidth="1"/>
    <col min="8967" max="8967" width="2.5703125" style="116" customWidth="1"/>
    <col min="8968" max="8968" width="25" style="116" customWidth="1"/>
    <col min="8969" max="8969" width="2.5703125" style="116" customWidth="1"/>
    <col min="8970" max="9220" width="9.140625" style="116"/>
    <col min="9221" max="9221" width="15.7109375" style="116" customWidth="1"/>
    <col min="9222" max="9222" width="107.7109375" style="116" customWidth="1"/>
    <col min="9223" max="9223" width="2.5703125" style="116" customWidth="1"/>
    <col min="9224" max="9224" width="25" style="116" customWidth="1"/>
    <col min="9225" max="9225" width="2.5703125" style="116" customWidth="1"/>
    <col min="9226" max="9476" width="9.140625" style="116"/>
    <col min="9477" max="9477" width="15.7109375" style="116" customWidth="1"/>
    <col min="9478" max="9478" width="107.7109375" style="116" customWidth="1"/>
    <col min="9479" max="9479" width="2.5703125" style="116" customWidth="1"/>
    <col min="9480" max="9480" width="25" style="116" customWidth="1"/>
    <col min="9481" max="9481" width="2.5703125" style="116" customWidth="1"/>
    <col min="9482" max="9732" width="9.140625" style="116"/>
    <col min="9733" max="9733" width="15.7109375" style="116" customWidth="1"/>
    <col min="9734" max="9734" width="107.7109375" style="116" customWidth="1"/>
    <col min="9735" max="9735" width="2.5703125" style="116" customWidth="1"/>
    <col min="9736" max="9736" width="25" style="116" customWidth="1"/>
    <col min="9737" max="9737" width="2.5703125" style="116" customWidth="1"/>
    <col min="9738" max="9988" width="9.140625" style="116"/>
    <col min="9989" max="9989" width="15.7109375" style="116" customWidth="1"/>
    <col min="9990" max="9990" width="107.7109375" style="116" customWidth="1"/>
    <col min="9991" max="9991" width="2.5703125" style="116" customWidth="1"/>
    <col min="9992" max="9992" width="25" style="116" customWidth="1"/>
    <col min="9993" max="9993" width="2.5703125" style="116" customWidth="1"/>
    <col min="9994" max="10244" width="9.140625" style="116"/>
    <col min="10245" max="10245" width="15.7109375" style="116" customWidth="1"/>
    <col min="10246" max="10246" width="107.7109375" style="116" customWidth="1"/>
    <col min="10247" max="10247" width="2.5703125" style="116" customWidth="1"/>
    <col min="10248" max="10248" width="25" style="116" customWidth="1"/>
    <col min="10249" max="10249" width="2.5703125" style="116" customWidth="1"/>
    <col min="10250" max="10500" width="9.140625" style="116"/>
    <col min="10501" max="10501" width="15.7109375" style="116" customWidth="1"/>
    <col min="10502" max="10502" width="107.7109375" style="116" customWidth="1"/>
    <col min="10503" max="10503" width="2.5703125" style="116" customWidth="1"/>
    <col min="10504" max="10504" width="25" style="116" customWidth="1"/>
    <col min="10505" max="10505" width="2.5703125" style="116" customWidth="1"/>
    <col min="10506" max="10756" width="9.140625" style="116"/>
    <col min="10757" max="10757" width="15.7109375" style="116" customWidth="1"/>
    <col min="10758" max="10758" width="107.7109375" style="116" customWidth="1"/>
    <col min="10759" max="10759" width="2.5703125" style="116" customWidth="1"/>
    <col min="10760" max="10760" width="25" style="116" customWidth="1"/>
    <col min="10761" max="10761" width="2.5703125" style="116" customWidth="1"/>
    <col min="10762" max="11012" width="9.140625" style="116"/>
    <col min="11013" max="11013" width="15.7109375" style="116" customWidth="1"/>
    <col min="11014" max="11014" width="107.7109375" style="116" customWidth="1"/>
    <col min="11015" max="11015" width="2.5703125" style="116" customWidth="1"/>
    <col min="11016" max="11016" width="25" style="116" customWidth="1"/>
    <col min="11017" max="11017" width="2.5703125" style="116" customWidth="1"/>
    <col min="11018" max="11268" width="9.140625" style="116"/>
    <col min="11269" max="11269" width="15.7109375" style="116" customWidth="1"/>
    <col min="11270" max="11270" width="107.7109375" style="116" customWidth="1"/>
    <col min="11271" max="11271" width="2.5703125" style="116" customWidth="1"/>
    <col min="11272" max="11272" width="25" style="116" customWidth="1"/>
    <col min="11273" max="11273" width="2.5703125" style="116" customWidth="1"/>
    <col min="11274" max="11524" width="9.140625" style="116"/>
    <col min="11525" max="11525" width="15.7109375" style="116" customWidth="1"/>
    <col min="11526" max="11526" width="107.7109375" style="116" customWidth="1"/>
    <col min="11527" max="11527" width="2.5703125" style="116" customWidth="1"/>
    <col min="11528" max="11528" width="25" style="116" customWidth="1"/>
    <col min="11529" max="11529" width="2.5703125" style="116" customWidth="1"/>
    <col min="11530" max="11780" width="9.140625" style="116"/>
    <col min="11781" max="11781" width="15.7109375" style="116" customWidth="1"/>
    <col min="11782" max="11782" width="107.7109375" style="116" customWidth="1"/>
    <col min="11783" max="11783" width="2.5703125" style="116" customWidth="1"/>
    <col min="11784" max="11784" width="25" style="116" customWidth="1"/>
    <col min="11785" max="11785" width="2.5703125" style="116" customWidth="1"/>
    <col min="11786" max="12036" width="9.140625" style="116"/>
    <col min="12037" max="12037" width="15.7109375" style="116" customWidth="1"/>
    <col min="12038" max="12038" width="107.7109375" style="116" customWidth="1"/>
    <col min="12039" max="12039" width="2.5703125" style="116" customWidth="1"/>
    <col min="12040" max="12040" width="25" style="116" customWidth="1"/>
    <col min="12041" max="12041" width="2.5703125" style="116" customWidth="1"/>
    <col min="12042" max="12292" width="9.140625" style="116"/>
    <col min="12293" max="12293" width="15.7109375" style="116" customWidth="1"/>
    <col min="12294" max="12294" width="107.7109375" style="116" customWidth="1"/>
    <col min="12295" max="12295" width="2.5703125" style="116" customWidth="1"/>
    <col min="12296" max="12296" width="25" style="116" customWidth="1"/>
    <col min="12297" max="12297" width="2.5703125" style="116" customWidth="1"/>
    <col min="12298" max="12548" width="9.140625" style="116"/>
    <col min="12549" max="12549" width="15.7109375" style="116" customWidth="1"/>
    <col min="12550" max="12550" width="107.7109375" style="116" customWidth="1"/>
    <col min="12551" max="12551" width="2.5703125" style="116" customWidth="1"/>
    <col min="12552" max="12552" width="25" style="116" customWidth="1"/>
    <col min="12553" max="12553" width="2.5703125" style="116" customWidth="1"/>
    <col min="12554" max="12804" width="9.140625" style="116"/>
    <col min="12805" max="12805" width="15.7109375" style="116" customWidth="1"/>
    <col min="12806" max="12806" width="107.7109375" style="116" customWidth="1"/>
    <col min="12807" max="12807" width="2.5703125" style="116" customWidth="1"/>
    <col min="12808" max="12808" width="25" style="116" customWidth="1"/>
    <col min="12809" max="12809" width="2.5703125" style="116" customWidth="1"/>
    <col min="12810" max="13060" width="9.140625" style="116"/>
    <col min="13061" max="13061" width="15.7109375" style="116" customWidth="1"/>
    <col min="13062" max="13062" width="107.7109375" style="116" customWidth="1"/>
    <col min="13063" max="13063" width="2.5703125" style="116" customWidth="1"/>
    <col min="13064" max="13064" width="25" style="116" customWidth="1"/>
    <col min="13065" max="13065" width="2.5703125" style="116" customWidth="1"/>
    <col min="13066" max="13316" width="9.140625" style="116"/>
    <col min="13317" max="13317" width="15.7109375" style="116" customWidth="1"/>
    <col min="13318" max="13318" width="107.7109375" style="116" customWidth="1"/>
    <col min="13319" max="13319" width="2.5703125" style="116" customWidth="1"/>
    <col min="13320" max="13320" width="25" style="116" customWidth="1"/>
    <col min="13321" max="13321" width="2.5703125" style="116" customWidth="1"/>
    <col min="13322" max="13572" width="9.140625" style="116"/>
    <col min="13573" max="13573" width="15.7109375" style="116" customWidth="1"/>
    <col min="13574" max="13574" width="107.7109375" style="116" customWidth="1"/>
    <col min="13575" max="13575" width="2.5703125" style="116" customWidth="1"/>
    <col min="13576" max="13576" width="25" style="116" customWidth="1"/>
    <col min="13577" max="13577" width="2.5703125" style="116" customWidth="1"/>
    <col min="13578" max="13828" width="9.140625" style="116"/>
    <col min="13829" max="13829" width="15.7109375" style="116" customWidth="1"/>
    <col min="13830" max="13830" width="107.7109375" style="116" customWidth="1"/>
    <col min="13831" max="13831" width="2.5703125" style="116" customWidth="1"/>
    <col min="13832" max="13832" width="25" style="116" customWidth="1"/>
    <col min="13833" max="13833" width="2.5703125" style="116" customWidth="1"/>
    <col min="13834" max="14084" width="9.140625" style="116"/>
    <col min="14085" max="14085" width="15.7109375" style="116" customWidth="1"/>
    <col min="14086" max="14086" width="107.7109375" style="116" customWidth="1"/>
    <col min="14087" max="14087" width="2.5703125" style="116" customWidth="1"/>
    <col min="14088" max="14088" width="25" style="116" customWidth="1"/>
    <col min="14089" max="14089" width="2.5703125" style="116" customWidth="1"/>
    <col min="14090" max="14340" width="9.140625" style="116"/>
    <col min="14341" max="14341" width="15.7109375" style="116" customWidth="1"/>
    <col min="14342" max="14342" width="107.7109375" style="116" customWidth="1"/>
    <col min="14343" max="14343" width="2.5703125" style="116" customWidth="1"/>
    <col min="14344" max="14344" width="25" style="116" customWidth="1"/>
    <col min="14345" max="14345" width="2.5703125" style="116" customWidth="1"/>
    <col min="14346" max="14596" width="9.140625" style="116"/>
    <col min="14597" max="14597" width="15.7109375" style="116" customWidth="1"/>
    <col min="14598" max="14598" width="107.7109375" style="116" customWidth="1"/>
    <col min="14599" max="14599" width="2.5703125" style="116" customWidth="1"/>
    <col min="14600" max="14600" width="25" style="116" customWidth="1"/>
    <col min="14601" max="14601" width="2.5703125" style="116" customWidth="1"/>
    <col min="14602" max="14852" width="9.140625" style="116"/>
    <col min="14853" max="14853" width="15.7109375" style="116" customWidth="1"/>
    <col min="14854" max="14854" width="107.7109375" style="116" customWidth="1"/>
    <col min="14855" max="14855" width="2.5703125" style="116" customWidth="1"/>
    <col min="14856" max="14856" width="25" style="116" customWidth="1"/>
    <col min="14857" max="14857" width="2.5703125" style="116" customWidth="1"/>
    <col min="14858" max="15108" width="9.140625" style="116"/>
    <col min="15109" max="15109" width="15.7109375" style="116" customWidth="1"/>
    <col min="15110" max="15110" width="107.7109375" style="116" customWidth="1"/>
    <col min="15111" max="15111" width="2.5703125" style="116" customWidth="1"/>
    <col min="15112" max="15112" width="25" style="116" customWidth="1"/>
    <col min="15113" max="15113" width="2.5703125" style="116" customWidth="1"/>
    <col min="15114" max="15364" width="9.140625" style="116"/>
    <col min="15365" max="15365" width="15.7109375" style="116" customWidth="1"/>
    <col min="15366" max="15366" width="107.7109375" style="116" customWidth="1"/>
    <col min="15367" max="15367" width="2.5703125" style="116" customWidth="1"/>
    <col min="15368" max="15368" width="25" style="116" customWidth="1"/>
    <col min="15369" max="15369" width="2.5703125" style="116" customWidth="1"/>
    <col min="15370" max="15620" width="9.140625" style="116"/>
    <col min="15621" max="15621" width="15.7109375" style="116" customWidth="1"/>
    <col min="15622" max="15622" width="107.7109375" style="116" customWidth="1"/>
    <col min="15623" max="15623" width="2.5703125" style="116" customWidth="1"/>
    <col min="15624" max="15624" width="25" style="116" customWidth="1"/>
    <col min="15625" max="15625" width="2.5703125" style="116" customWidth="1"/>
    <col min="15626" max="15876" width="9.140625" style="116"/>
    <col min="15877" max="15877" width="15.7109375" style="116" customWidth="1"/>
    <col min="15878" max="15878" width="107.7109375" style="116" customWidth="1"/>
    <col min="15879" max="15879" width="2.5703125" style="116" customWidth="1"/>
    <col min="15880" max="15880" width="25" style="116" customWidth="1"/>
    <col min="15881" max="15881" width="2.5703125" style="116" customWidth="1"/>
    <col min="15882" max="16132" width="9.140625" style="116"/>
    <col min="16133" max="16133" width="15.7109375" style="116" customWidth="1"/>
    <col min="16134" max="16134" width="107.7109375" style="116" customWidth="1"/>
    <col min="16135" max="16135" width="2.5703125" style="116" customWidth="1"/>
    <col min="16136" max="16136" width="25" style="116" customWidth="1"/>
    <col min="16137" max="16137" width="2.5703125" style="116" customWidth="1"/>
    <col min="16138" max="16384" width="9.140625" style="116"/>
  </cols>
  <sheetData>
    <row r="1" spans="1:8" hidden="1" x14ac:dyDescent="0.25"/>
    <row r="2" spans="1:8" hidden="1" x14ac:dyDescent="0.25"/>
    <row r="3" spans="1:8" hidden="1" x14ac:dyDescent="0.25"/>
    <row r="4" spans="1:8" hidden="1" x14ac:dyDescent="0.25"/>
    <row r="5" spans="1:8" hidden="1" x14ac:dyDescent="0.25"/>
    <row r="6" spans="1:8" ht="18.75" hidden="1" x14ac:dyDescent="0.25">
      <c r="B6" s="117"/>
    </row>
    <row r="7" spans="1:8" hidden="1" x14ac:dyDescent="0.25"/>
    <row r="8" spans="1:8" ht="21.75" customHeight="1" x14ac:dyDescent="0.25">
      <c r="A8" s="448" t="s">
        <v>137</v>
      </c>
      <c r="B8" s="449"/>
      <c r="C8" s="449"/>
      <c r="D8" s="449"/>
      <c r="E8" s="449"/>
      <c r="F8" s="449"/>
      <c r="G8" s="449"/>
      <c r="H8" s="450"/>
    </row>
    <row r="9" spans="1:8" ht="24" x14ac:dyDescent="0.25">
      <c r="B9" s="118" t="s">
        <v>138</v>
      </c>
      <c r="C9" s="158" t="s">
        <v>136</v>
      </c>
      <c r="D9" s="158"/>
      <c r="E9" s="158"/>
      <c r="F9" s="158"/>
      <c r="G9" s="158"/>
      <c r="H9" s="158"/>
    </row>
    <row r="10" spans="1:8" ht="12.75" x14ac:dyDescent="0.25">
      <c r="B10" s="119"/>
      <c r="C10" s="157"/>
      <c r="D10" s="157"/>
      <c r="E10" s="157"/>
      <c r="F10" s="157"/>
      <c r="G10" s="157"/>
      <c r="H10" s="157"/>
    </row>
    <row r="11" spans="1:8" ht="12.75" x14ac:dyDescent="0.25">
      <c r="B11" s="120"/>
      <c r="C11" s="157"/>
      <c r="D11" s="157"/>
      <c r="E11" s="157"/>
      <c r="F11" s="157"/>
      <c r="G11" s="157"/>
      <c r="H11" s="157"/>
    </row>
    <row r="12" spans="1:8" ht="24" x14ac:dyDescent="0.25">
      <c r="B12" s="121"/>
      <c r="C12" s="159" t="s">
        <v>136</v>
      </c>
      <c r="D12" s="159"/>
      <c r="E12" s="159"/>
      <c r="F12" s="159"/>
      <c r="G12" s="159"/>
      <c r="H12" s="159"/>
    </row>
    <row r="13" spans="1:8" ht="12.75" x14ac:dyDescent="0.25">
      <c r="B13" s="122"/>
      <c r="C13" s="157"/>
      <c r="D13" s="157"/>
      <c r="E13" s="157"/>
      <c r="F13" s="157"/>
      <c r="G13" s="157"/>
      <c r="H13" s="157"/>
    </row>
    <row r="14" spans="1:8" ht="12.75" x14ac:dyDescent="0.25">
      <c r="C14" s="157"/>
      <c r="D14" s="157"/>
      <c r="E14" s="157"/>
      <c r="F14" s="157"/>
      <c r="G14" s="157"/>
      <c r="H14" s="157"/>
    </row>
    <row r="15" spans="1:8" ht="24" x14ac:dyDescent="0.25">
      <c r="B15" s="123"/>
      <c r="C15" s="159" t="s">
        <v>136</v>
      </c>
      <c r="D15" s="159"/>
      <c r="E15" s="159"/>
      <c r="F15" s="159"/>
      <c r="G15" s="159"/>
      <c r="H15" s="159"/>
    </row>
    <row r="16" spans="1:8" ht="12.75" x14ac:dyDescent="0.25">
      <c r="B16" s="122"/>
      <c r="C16" s="157"/>
      <c r="D16" s="157"/>
      <c r="E16" s="157"/>
      <c r="F16" s="157"/>
      <c r="G16" s="157"/>
      <c r="H16" s="157"/>
    </row>
    <row r="17" spans="1:9" ht="12.75" x14ac:dyDescent="0.25">
      <c r="B17" s="124"/>
      <c r="C17" s="157"/>
      <c r="D17" s="157"/>
      <c r="E17" s="157"/>
      <c r="F17" s="157"/>
      <c r="G17" s="157"/>
      <c r="H17" s="157"/>
    </row>
    <row r="18" spans="1:9" s="126" customFormat="1" ht="24" x14ac:dyDescent="0.25">
      <c r="A18" s="125"/>
      <c r="B18" s="123"/>
      <c r="C18" s="160" t="s">
        <v>136</v>
      </c>
      <c r="D18" s="160"/>
      <c r="E18" s="160"/>
      <c r="F18" s="160"/>
      <c r="G18" s="160"/>
      <c r="H18" s="160"/>
      <c r="I18" s="125"/>
    </row>
    <row r="19" spans="1:9" ht="12.75" x14ac:dyDescent="0.25">
      <c r="B19" s="127"/>
      <c r="C19" s="157"/>
      <c r="D19" s="157"/>
      <c r="E19" s="157"/>
      <c r="F19" s="157"/>
      <c r="G19" s="157"/>
      <c r="H19" s="157"/>
    </row>
    <row r="20" spans="1:9" ht="12.75" x14ac:dyDescent="0.25">
      <c r="B20" s="120"/>
      <c r="C20" s="157"/>
      <c r="D20" s="157"/>
      <c r="E20" s="157"/>
      <c r="F20" s="157"/>
      <c r="G20" s="157"/>
      <c r="H20" s="157"/>
    </row>
    <row r="21" spans="1:9" ht="24" x14ac:dyDescent="0.25">
      <c r="A21" s="128"/>
      <c r="B21" s="129"/>
      <c r="C21" s="160" t="s">
        <v>136</v>
      </c>
      <c r="D21" s="160"/>
      <c r="E21" s="160"/>
      <c r="F21" s="160"/>
      <c r="G21" s="160"/>
      <c r="H21" s="160"/>
    </row>
    <row r="22" spans="1:9" ht="12.75" x14ac:dyDescent="0.25">
      <c r="A22" s="128"/>
      <c r="B22" s="130"/>
      <c r="C22" s="157"/>
      <c r="D22" s="157"/>
      <c r="E22" s="157"/>
      <c r="F22" s="157"/>
      <c r="G22" s="157"/>
      <c r="H22" s="157"/>
    </row>
    <row r="23" spans="1:9" ht="12.75" x14ac:dyDescent="0.25">
      <c r="A23" s="128"/>
      <c r="B23" s="131"/>
      <c r="C23" s="157"/>
      <c r="D23" s="157"/>
      <c r="E23" s="157"/>
      <c r="F23" s="157"/>
      <c r="G23" s="157"/>
      <c r="H23" s="157"/>
    </row>
    <row r="24" spans="1:9" ht="24" x14ac:dyDescent="0.25">
      <c r="B24" s="121"/>
      <c r="C24" s="159" t="s">
        <v>136</v>
      </c>
      <c r="D24" s="159"/>
      <c r="E24" s="159"/>
      <c r="F24" s="159"/>
      <c r="G24" s="159"/>
      <c r="H24" s="159"/>
    </row>
    <row r="25" spans="1:9" ht="12.75" x14ac:dyDescent="0.25">
      <c r="B25" s="132"/>
      <c r="C25" s="157"/>
      <c r="D25" s="157"/>
      <c r="E25" s="157"/>
      <c r="F25" s="157"/>
      <c r="G25" s="157"/>
      <c r="H25" s="157"/>
    </row>
    <row r="26" spans="1:9" ht="12.75" x14ac:dyDescent="0.25">
      <c r="B26" s="127"/>
      <c r="C26" s="157"/>
      <c r="D26" s="157"/>
      <c r="E26" s="157"/>
      <c r="F26" s="157"/>
      <c r="G26" s="157"/>
      <c r="H26" s="157"/>
    </row>
    <row r="27" spans="1:9" ht="24" x14ac:dyDescent="0.25">
      <c r="B27" s="121"/>
      <c r="C27" s="159" t="s">
        <v>136</v>
      </c>
      <c r="D27" s="159"/>
      <c r="E27" s="159"/>
      <c r="F27" s="159"/>
      <c r="G27" s="159"/>
      <c r="H27" s="159"/>
    </row>
    <row r="28" spans="1:9" ht="12.75" x14ac:dyDescent="0.25">
      <c r="B28" s="127"/>
      <c r="C28" s="157"/>
      <c r="D28" s="157"/>
      <c r="E28" s="157"/>
      <c r="F28" s="157"/>
      <c r="G28" s="157"/>
      <c r="H28" s="157"/>
    </row>
    <row r="29" spans="1:9" ht="12.75" customHeight="1" x14ac:dyDescent="0.25">
      <c r="B29" s="127"/>
      <c r="C29" s="157"/>
      <c r="D29" s="157"/>
      <c r="E29" s="157"/>
      <c r="F29" s="157"/>
      <c r="G29" s="157"/>
      <c r="H29" s="157"/>
    </row>
    <row r="30" spans="1:9" ht="24" x14ac:dyDescent="0.25">
      <c r="B30" s="121"/>
      <c r="C30" s="159" t="s">
        <v>136</v>
      </c>
      <c r="D30" s="159"/>
      <c r="E30" s="159"/>
      <c r="F30" s="159"/>
      <c r="G30" s="159"/>
      <c r="H30" s="159"/>
    </row>
    <row r="31" spans="1:9" ht="12.75" x14ac:dyDescent="0.25">
      <c r="B31" s="132"/>
      <c r="C31" s="157"/>
      <c r="D31" s="157"/>
      <c r="E31" s="157"/>
      <c r="F31" s="157"/>
      <c r="G31" s="157"/>
      <c r="H31" s="157"/>
    </row>
    <row r="32" spans="1:9" ht="12.75" x14ac:dyDescent="0.25">
      <c r="B32" s="127"/>
      <c r="C32" s="157"/>
      <c r="D32" s="157"/>
      <c r="E32" s="157"/>
      <c r="F32" s="157"/>
      <c r="G32" s="157"/>
      <c r="H32" s="157"/>
    </row>
    <row r="33" spans="2:8" ht="24" x14ac:dyDescent="0.25">
      <c r="B33" s="121"/>
      <c r="C33" s="159" t="s">
        <v>136</v>
      </c>
      <c r="D33" s="159"/>
      <c r="E33" s="159"/>
      <c r="F33" s="159"/>
      <c r="G33" s="159"/>
      <c r="H33" s="159"/>
    </row>
    <row r="34" spans="2:8" ht="12.75" x14ac:dyDescent="0.25">
      <c r="B34" s="127"/>
      <c r="C34" s="157"/>
      <c r="D34" s="157"/>
      <c r="E34" s="157"/>
      <c r="F34" s="157"/>
      <c r="G34" s="157"/>
      <c r="H34" s="157"/>
    </row>
    <row r="35" spans="2:8" ht="12.75" x14ac:dyDescent="0.25">
      <c r="B35" s="133"/>
      <c r="C35" s="157"/>
      <c r="D35" s="157"/>
      <c r="E35" s="157"/>
      <c r="F35" s="157"/>
      <c r="G35" s="157"/>
      <c r="H35" s="157"/>
    </row>
    <row r="36" spans="2:8" ht="24" x14ac:dyDescent="0.25">
      <c r="B36" s="121"/>
      <c r="C36" s="161" t="s">
        <v>136</v>
      </c>
      <c r="D36" s="161"/>
      <c r="E36" s="161"/>
      <c r="F36" s="161"/>
      <c r="G36" s="161"/>
      <c r="H36" s="161"/>
    </row>
    <row r="37" spans="2:8" ht="12.75" x14ac:dyDescent="0.25">
      <c r="B37" s="127"/>
      <c r="C37" s="157"/>
      <c r="D37" s="157"/>
      <c r="E37" s="157"/>
      <c r="F37" s="157"/>
      <c r="G37" s="157"/>
      <c r="H37" s="157"/>
    </row>
    <row r="38" spans="2:8" ht="12.75" x14ac:dyDescent="0.25">
      <c r="B38" s="127"/>
      <c r="C38" s="157"/>
      <c r="D38" s="157"/>
      <c r="E38" s="157"/>
      <c r="F38" s="157"/>
      <c r="G38" s="157"/>
      <c r="H38" s="157"/>
    </row>
    <row r="39" spans="2:8" ht="24" x14ac:dyDescent="0.25">
      <c r="B39" s="123"/>
      <c r="C39" s="160" t="s">
        <v>136</v>
      </c>
      <c r="D39" s="160"/>
      <c r="E39" s="160"/>
      <c r="F39" s="160"/>
      <c r="G39" s="160"/>
      <c r="H39" s="160"/>
    </row>
    <row r="40" spans="2:8" ht="12.75" x14ac:dyDescent="0.25">
      <c r="B40" s="132"/>
      <c r="C40" s="157"/>
      <c r="D40" s="157"/>
      <c r="E40" s="157"/>
      <c r="F40" s="157"/>
      <c r="G40" s="157"/>
      <c r="H40" s="157"/>
    </row>
    <row r="41" spans="2:8" ht="12.75" x14ac:dyDescent="0.25">
      <c r="B41" s="127"/>
      <c r="C41" s="157"/>
      <c r="D41" s="157"/>
      <c r="E41" s="157"/>
      <c r="F41" s="157"/>
      <c r="G41" s="157"/>
      <c r="H41" s="157"/>
    </row>
    <row r="42" spans="2:8" ht="24" x14ac:dyDescent="0.25">
      <c r="B42" s="121"/>
      <c r="C42" s="160" t="s">
        <v>136</v>
      </c>
      <c r="D42" s="160"/>
      <c r="E42" s="160"/>
      <c r="F42" s="160"/>
      <c r="G42" s="160"/>
      <c r="H42" s="160"/>
    </row>
    <row r="43" spans="2:8" ht="12.75" x14ac:dyDescent="0.25">
      <c r="B43" s="132"/>
      <c r="C43" s="157"/>
      <c r="D43" s="157"/>
      <c r="E43" s="157"/>
      <c r="F43" s="157"/>
      <c r="G43" s="157"/>
      <c r="H43" s="157"/>
    </row>
    <row r="44" spans="2:8" ht="12.75" x14ac:dyDescent="0.25">
      <c r="B44" s="127"/>
      <c r="C44" s="157"/>
      <c r="D44" s="157"/>
      <c r="E44" s="157"/>
      <c r="F44" s="157"/>
      <c r="G44" s="157"/>
      <c r="H44" s="157"/>
    </row>
    <row r="45" spans="2:8" ht="24" x14ac:dyDescent="0.25">
      <c r="B45" s="123"/>
      <c r="C45" s="159" t="s">
        <v>136</v>
      </c>
      <c r="D45" s="159"/>
      <c r="E45" s="159"/>
      <c r="F45" s="159"/>
      <c r="G45" s="159"/>
      <c r="H45" s="159"/>
    </row>
    <row r="46" spans="2:8" ht="12.75" x14ac:dyDescent="0.25">
      <c r="B46" s="132"/>
      <c r="C46" s="157"/>
      <c r="D46" s="157"/>
      <c r="E46" s="157"/>
      <c r="F46" s="157"/>
      <c r="G46" s="157"/>
      <c r="H46" s="157"/>
    </row>
    <row r="47" spans="2:8" ht="12.75" x14ac:dyDescent="0.25">
      <c r="B47" s="127"/>
      <c r="C47" s="157"/>
      <c r="D47" s="157"/>
      <c r="E47" s="157"/>
      <c r="F47" s="157"/>
      <c r="G47" s="157"/>
      <c r="H47" s="157"/>
    </row>
    <row r="48" spans="2:8" ht="24" x14ac:dyDescent="0.25">
      <c r="B48" s="123"/>
      <c r="C48" s="162" t="s">
        <v>136</v>
      </c>
      <c r="D48" s="162"/>
      <c r="E48" s="162"/>
      <c r="F48" s="162"/>
      <c r="G48" s="162"/>
      <c r="H48" s="162"/>
    </row>
    <row r="49" spans="1:8" ht="12.75" x14ac:dyDescent="0.25">
      <c r="B49" s="132"/>
      <c r="C49" s="157"/>
      <c r="D49" s="157"/>
      <c r="E49" s="157"/>
      <c r="F49" s="157"/>
      <c r="G49" s="157"/>
      <c r="H49" s="157"/>
    </row>
    <row r="50" spans="1:8" ht="12.75" x14ac:dyDescent="0.25">
      <c r="B50" s="127"/>
      <c r="C50" s="157"/>
      <c r="D50" s="157"/>
      <c r="E50" s="157"/>
      <c r="F50" s="157"/>
      <c r="G50" s="157"/>
      <c r="H50" s="157"/>
    </row>
    <row r="51" spans="1:8" ht="24" x14ac:dyDescent="0.25">
      <c r="B51" s="123"/>
      <c r="C51" s="160" t="s">
        <v>136</v>
      </c>
      <c r="D51" s="160"/>
      <c r="E51" s="160"/>
      <c r="F51" s="160"/>
      <c r="G51" s="160"/>
      <c r="H51" s="160"/>
    </row>
    <row r="52" spans="1:8" ht="12.75" x14ac:dyDescent="0.25">
      <c r="B52" s="132"/>
      <c r="C52" s="157"/>
      <c r="D52" s="157"/>
      <c r="E52" s="157"/>
      <c r="F52" s="157"/>
      <c r="G52" s="157"/>
      <c r="H52" s="157"/>
    </row>
    <row r="53" spans="1:8" ht="12.75" x14ac:dyDescent="0.25">
      <c r="B53" s="127"/>
      <c r="C53" s="157"/>
      <c r="D53" s="157"/>
      <c r="E53" s="157"/>
      <c r="F53" s="157"/>
      <c r="G53" s="157"/>
      <c r="H53" s="157"/>
    </row>
    <row r="54" spans="1:8" ht="24" x14ac:dyDescent="0.25">
      <c r="B54" s="123"/>
      <c r="C54" s="159" t="s">
        <v>136</v>
      </c>
      <c r="D54" s="159"/>
      <c r="E54" s="159"/>
      <c r="F54" s="159"/>
      <c r="G54" s="159"/>
      <c r="H54" s="159"/>
    </row>
    <row r="55" spans="1:8" ht="12.75" x14ac:dyDescent="0.25">
      <c r="B55" s="132"/>
      <c r="C55" s="157"/>
      <c r="D55" s="157"/>
      <c r="E55" s="157"/>
      <c r="F55" s="157"/>
      <c r="G55" s="157"/>
      <c r="H55" s="157"/>
    </row>
    <row r="56" spans="1:8" ht="12.75" x14ac:dyDescent="0.25">
      <c r="B56" s="134"/>
      <c r="C56" s="157"/>
      <c r="D56" s="157"/>
      <c r="E56" s="157"/>
      <c r="F56" s="157"/>
      <c r="G56" s="157"/>
      <c r="H56" s="157"/>
    </row>
    <row r="57" spans="1:8" x14ac:dyDescent="0.25">
      <c r="C57" s="163"/>
      <c r="D57" s="163"/>
      <c r="E57" s="163"/>
      <c r="F57" s="163"/>
      <c r="G57" s="163"/>
      <c r="H57" s="163"/>
    </row>
    <row r="58" spans="1:8" ht="21.75" customHeight="1" x14ac:dyDescent="0.25">
      <c r="A58" s="448" t="s">
        <v>139</v>
      </c>
      <c r="B58" s="449"/>
      <c r="C58" s="449"/>
      <c r="D58" s="449"/>
      <c r="E58" s="449"/>
      <c r="F58" s="449"/>
      <c r="G58" s="449"/>
      <c r="H58" s="450"/>
    </row>
    <row r="60" spans="1:8" x14ac:dyDescent="0.25">
      <c r="A60" s="136" t="s">
        <v>81</v>
      </c>
      <c r="B60" s="135" t="s">
        <v>92</v>
      </c>
    </row>
    <row r="61" spans="1:8" x14ac:dyDescent="0.25">
      <c r="A61" s="137" t="s">
        <v>140</v>
      </c>
      <c r="B61" s="135" t="s">
        <v>141</v>
      </c>
    </row>
    <row r="62" spans="1:8" x14ac:dyDescent="0.25">
      <c r="A62" s="136" t="s">
        <v>71</v>
      </c>
      <c r="B62" s="135" t="s">
        <v>142</v>
      </c>
    </row>
    <row r="63" spans="1:8" x14ac:dyDescent="0.25">
      <c r="A63" s="136" t="s">
        <v>143</v>
      </c>
      <c r="B63" s="135" t="s">
        <v>144</v>
      </c>
    </row>
    <row r="64" spans="1:8" x14ac:dyDescent="0.25">
      <c r="A64" s="136" t="s">
        <v>70</v>
      </c>
      <c r="B64" s="135" t="s">
        <v>145</v>
      </c>
    </row>
    <row r="65" spans="1:2" x14ac:dyDescent="0.25">
      <c r="A65" s="137" t="s">
        <v>78</v>
      </c>
      <c r="B65" s="135" t="s">
        <v>146</v>
      </c>
    </row>
    <row r="66" spans="1:2" x14ac:dyDescent="0.25">
      <c r="A66" s="136" t="s">
        <v>79</v>
      </c>
      <c r="B66" s="135" t="s">
        <v>147</v>
      </c>
    </row>
    <row r="67" spans="1:2" x14ac:dyDescent="0.25">
      <c r="A67" s="136" t="s">
        <v>98</v>
      </c>
      <c r="B67" s="135" t="s">
        <v>148</v>
      </c>
    </row>
    <row r="68" spans="1:2" x14ac:dyDescent="0.25">
      <c r="A68" s="136" t="s">
        <v>149</v>
      </c>
      <c r="B68" s="135" t="s">
        <v>150</v>
      </c>
    </row>
    <row r="69" spans="1:2" x14ac:dyDescent="0.25">
      <c r="A69" s="136" t="s">
        <v>128</v>
      </c>
      <c r="B69" s="135" t="s">
        <v>128</v>
      </c>
    </row>
    <row r="70" spans="1:2" x14ac:dyDescent="0.25">
      <c r="A70" s="137" t="s">
        <v>131</v>
      </c>
      <c r="B70" s="135" t="s">
        <v>151</v>
      </c>
    </row>
    <row r="71" spans="1:2" x14ac:dyDescent="0.25">
      <c r="A71" s="137" t="s">
        <v>103</v>
      </c>
      <c r="B71" s="135" t="s">
        <v>152</v>
      </c>
    </row>
    <row r="72" spans="1:2" x14ac:dyDescent="0.25">
      <c r="A72" s="137" t="s">
        <v>153</v>
      </c>
      <c r="B72" s="135" t="s">
        <v>154</v>
      </c>
    </row>
    <row r="73" spans="1:2" x14ac:dyDescent="0.25">
      <c r="A73" s="136" t="s">
        <v>40</v>
      </c>
      <c r="B73" s="135" t="s">
        <v>155</v>
      </c>
    </row>
    <row r="74" spans="1:2" x14ac:dyDescent="0.25">
      <c r="A74" s="136" t="s">
        <v>80</v>
      </c>
      <c r="B74" s="135" t="s">
        <v>156</v>
      </c>
    </row>
    <row r="75" spans="1:2" x14ac:dyDescent="0.25">
      <c r="A75" s="137" t="s">
        <v>43</v>
      </c>
      <c r="B75" s="135" t="s">
        <v>157</v>
      </c>
    </row>
    <row r="76" spans="1:2" x14ac:dyDescent="0.25">
      <c r="A76" s="137" t="s">
        <v>158</v>
      </c>
      <c r="B76" s="135" t="s">
        <v>159</v>
      </c>
    </row>
    <row r="77" spans="1:2" x14ac:dyDescent="0.25">
      <c r="A77" s="137" t="s">
        <v>130</v>
      </c>
      <c r="B77" s="135" t="s">
        <v>160</v>
      </c>
    </row>
    <row r="78" spans="1:2" x14ac:dyDescent="0.25">
      <c r="A78" s="136" t="s">
        <v>38</v>
      </c>
      <c r="B78" s="135" t="s">
        <v>161</v>
      </c>
    </row>
    <row r="79" spans="1:2" x14ac:dyDescent="0.25">
      <c r="A79" s="136" t="s">
        <v>72</v>
      </c>
      <c r="B79" s="135" t="s">
        <v>162</v>
      </c>
    </row>
    <row r="80" spans="1:2" x14ac:dyDescent="0.25">
      <c r="A80" s="136" t="s">
        <v>129</v>
      </c>
      <c r="B80" s="135" t="s">
        <v>163</v>
      </c>
    </row>
    <row r="81" spans="1:2" x14ac:dyDescent="0.25">
      <c r="A81" s="137" t="s">
        <v>44</v>
      </c>
      <c r="B81" s="135" t="s">
        <v>164</v>
      </c>
    </row>
    <row r="82" spans="1:2" x14ac:dyDescent="0.25">
      <c r="A82" s="136" t="s">
        <v>97</v>
      </c>
      <c r="B82" s="135" t="s">
        <v>165</v>
      </c>
    </row>
  </sheetData>
  <sheetProtection password="9F33" sheet="1" objects="1" scenarios="1"/>
  <mergeCells count="2">
    <mergeCell ref="A8:H8"/>
    <mergeCell ref="A58:H58"/>
  </mergeCells>
  <hyperlinks>
    <hyperlink ref="C24:H24" location="ReturnToPeopleLivingWithHIVAIDS" tooltip="Return to Worksheet" display="Return to Worksheet"/>
    <hyperlink ref="C27:H27" location="ReturnToSexualandOtherBehavioralRisk" tooltip="Return to Worksheet" display="Return to Worksheet"/>
    <hyperlink ref="C36:H36" location="'Indicator Data Entry'!BC2" tooltip="Return to Worksheet" display="Return to Worksheet"/>
    <hyperlink ref="C30:H30" location="ReturnToTestingAndCounseling" tooltip="Return to Worksheet" display="Return to Worksheet"/>
    <hyperlink ref="C15:H15" location="ReturnToInjectionDrugUse" tooltip="Return to Worksheet" display="Return to Worksheet"/>
    <hyperlink ref="C33:H33" location="ReturnToGender" tooltip="Return to Worksheet" display="Return to Worksheet"/>
    <hyperlink ref="C54:H54" location="ReturnToHumanResourcesForHealth" display="Return to Worksheet"/>
    <hyperlink ref="C45:H45" location="ReturnToSupportCare" tooltip="Return to Worksheet" display="Return to Worksheet"/>
    <hyperlink ref="C12:H12" location="ReturnToBloodSafety" display="Return to Worksheet"/>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outlinePr showOutlineSymbols="0"/>
  </sheetPr>
  <dimension ref="A1:AB521"/>
  <sheetViews>
    <sheetView showGridLines="0" showOutlineSymbols="0" topLeftCell="A14" workbookViewId="0">
      <pane xSplit="2" ySplit="8" topLeftCell="C22" activePane="bottomRight" state="frozenSplit"/>
      <selection activeCell="A14" sqref="A14"/>
      <selection pane="topRight" activeCell="B14" sqref="B14"/>
      <selection pane="bottomLeft" activeCell="A22" sqref="A22"/>
      <selection pane="bottomRight" activeCell="C22" sqref="C22"/>
    </sheetView>
  </sheetViews>
  <sheetFormatPr defaultRowHeight="15" x14ac:dyDescent="0.25"/>
  <cols>
    <col min="1" max="1" width="19.7109375" style="211" customWidth="1"/>
    <col min="2" max="2" width="2.7109375" style="211" customWidth="1"/>
    <col min="3" max="3" width="33.7109375" style="211" customWidth="1"/>
    <col min="4" max="4" width="18.7109375" style="211" hidden="1" customWidth="1"/>
    <col min="5" max="14" width="18.7109375" style="211" customWidth="1"/>
    <col min="15" max="15" width="20.7109375" style="135" hidden="1" customWidth="1"/>
    <col min="16" max="16" width="2.7109375" style="135" customWidth="1"/>
    <col min="17" max="17" width="32.7109375" style="135" customWidth="1"/>
    <col min="18" max="18" width="18.7109375" style="135" hidden="1" customWidth="1"/>
    <col min="19" max="19" width="18.7109375" style="135" customWidth="1"/>
    <col min="20" max="20" width="2.7109375" style="135" customWidth="1"/>
    <col min="21" max="21" width="32.7109375" style="135" customWidth="1"/>
    <col min="22" max="22" width="18.7109375" style="135" hidden="1" customWidth="1"/>
    <col min="23" max="23" width="18.7109375" style="135" customWidth="1"/>
    <col min="24" max="24" width="2.7109375" style="135" customWidth="1"/>
    <col min="25" max="25" width="32.7109375" style="135" customWidth="1"/>
    <col min="26" max="26" width="18.7109375" style="135" hidden="1" customWidth="1"/>
    <col min="27" max="28" width="18.7109375" style="135" customWidth="1"/>
    <col min="29" max="29" width="2.7109375" style="135" customWidth="1"/>
    <col min="30" max="265" width="9.140625" style="135"/>
    <col min="266" max="266" width="111.42578125" style="135" customWidth="1"/>
    <col min="267" max="521" width="9.140625" style="135"/>
    <col min="522" max="522" width="111.42578125" style="135" customWidth="1"/>
    <col min="523" max="777" width="9.140625" style="135"/>
    <col min="778" max="778" width="111.42578125" style="135" customWidth="1"/>
    <col min="779" max="1033" width="9.140625" style="135"/>
    <col min="1034" max="1034" width="111.42578125" style="135" customWidth="1"/>
    <col min="1035" max="1289" width="9.140625" style="135"/>
    <col min="1290" max="1290" width="111.42578125" style="135" customWidth="1"/>
    <col min="1291" max="1545" width="9.140625" style="135"/>
    <col min="1546" max="1546" width="111.42578125" style="135" customWidth="1"/>
    <col min="1547" max="1801" width="9.140625" style="135"/>
    <col min="1802" max="1802" width="111.42578125" style="135" customWidth="1"/>
    <col min="1803" max="2057" width="9.140625" style="135"/>
    <col min="2058" max="2058" width="111.42578125" style="135" customWidth="1"/>
    <col min="2059" max="2313" width="9.140625" style="135"/>
    <col min="2314" max="2314" width="111.42578125" style="135" customWidth="1"/>
    <col min="2315" max="2569" width="9.140625" style="135"/>
    <col min="2570" max="2570" width="111.42578125" style="135" customWidth="1"/>
    <col min="2571" max="2825" width="9.140625" style="135"/>
    <col min="2826" max="2826" width="111.42578125" style="135" customWidth="1"/>
    <col min="2827" max="3081" width="9.140625" style="135"/>
    <col min="3082" max="3082" width="111.42578125" style="135" customWidth="1"/>
    <col min="3083" max="3337" width="9.140625" style="135"/>
    <col min="3338" max="3338" width="111.42578125" style="135" customWidth="1"/>
    <col min="3339" max="3593" width="9.140625" style="135"/>
    <col min="3594" max="3594" width="111.42578125" style="135" customWidth="1"/>
    <col min="3595" max="3849" width="9.140625" style="135"/>
    <col min="3850" max="3850" width="111.42578125" style="135" customWidth="1"/>
    <col min="3851" max="4105" width="9.140625" style="135"/>
    <col min="4106" max="4106" width="111.42578125" style="135" customWidth="1"/>
    <col min="4107" max="4361" width="9.140625" style="135"/>
    <col min="4362" max="4362" width="111.42578125" style="135" customWidth="1"/>
    <col min="4363" max="4617" width="9.140625" style="135"/>
    <col min="4618" max="4618" width="111.42578125" style="135" customWidth="1"/>
    <col min="4619" max="4873" width="9.140625" style="135"/>
    <col min="4874" max="4874" width="111.42578125" style="135" customWidth="1"/>
    <col min="4875" max="5129" width="9.140625" style="135"/>
    <col min="5130" max="5130" width="111.42578125" style="135" customWidth="1"/>
    <col min="5131" max="5385" width="9.140625" style="135"/>
    <col min="5386" max="5386" width="111.42578125" style="135" customWidth="1"/>
    <col min="5387" max="5641" width="9.140625" style="135"/>
    <col min="5642" max="5642" width="111.42578125" style="135" customWidth="1"/>
    <col min="5643" max="5897" width="9.140625" style="135"/>
    <col min="5898" max="5898" width="111.42578125" style="135" customWidth="1"/>
    <col min="5899" max="6153" width="9.140625" style="135"/>
    <col min="6154" max="6154" width="111.42578125" style="135" customWidth="1"/>
    <col min="6155" max="6409" width="9.140625" style="135"/>
    <col min="6410" max="6410" width="111.42578125" style="135" customWidth="1"/>
    <col min="6411" max="6665" width="9.140625" style="135"/>
    <col min="6666" max="6666" width="111.42578125" style="135" customWidth="1"/>
    <col min="6667" max="6921" width="9.140625" style="135"/>
    <col min="6922" max="6922" width="111.42578125" style="135" customWidth="1"/>
    <col min="6923" max="7177" width="9.140625" style="135"/>
    <col min="7178" max="7178" width="111.42578125" style="135" customWidth="1"/>
    <col min="7179" max="7433" width="9.140625" style="135"/>
    <col min="7434" max="7434" width="111.42578125" style="135" customWidth="1"/>
    <col min="7435" max="7689" width="9.140625" style="135"/>
    <col min="7690" max="7690" width="111.42578125" style="135" customWidth="1"/>
    <col min="7691" max="7945" width="9.140625" style="135"/>
    <col min="7946" max="7946" width="111.42578125" style="135" customWidth="1"/>
    <col min="7947" max="8201" width="9.140625" style="135"/>
    <col min="8202" max="8202" width="111.42578125" style="135" customWidth="1"/>
    <col min="8203" max="8457" width="9.140625" style="135"/>
    <col min="8458" max="8458" width="111.42578125" style="135" customWidth="1"/>
    <col min="8459" max="8713" width="9.140625" style="135"/>
    <col min="8714" max="8714" width="111.42578125" style="135" customWidth="1"/>
    <col min="8715" max="8969" width="9.140625" style="135"/>
    <col min="8970" max="8970" width="111.42578125" style="135" customWidth="1"/>
    <col min="8971" max="9225" width="9.140625" style="135"/>
    <col min="9226" max="9226" width="111.42578125" style="135" customWidth="1"/>
    <col min="9227" max="9481" width="9.140625" style="135"/>
    <col min="9482" max="9482" width="111.42578125" style="135" customWidth="1"/>
    <col min="9483" max="9737" width="9.140625" style="135"/>
    <col min="9738" max="9738" width="111.42578125" style="135" customWidth="1"/>
    <col min="9739" max="9993" width="9.140625" style="135"/>
    <col min="9994" max="9994" width="111.42578125" style="135" customWidth="1"/>
    <col min="9995" max="10249" width="9.140625" style="135"/>
    <col min="10250" max="10250" width="111.42578125" style="135" customWidth="1"/>
    <col min="10251" max="10505" width="9.140625" style="135"/>
    <col min="10506" max="10506" width="111.42578125" style="135" customWidth="1"/>
    <col min="10507" max="10761" width="9.140625" style="135"/>
    <col min="10762" max="10762" width="111.42578125" style="135" customWidth="1"/>
    <col min="10763" max="11017" width="9.140625" style="135"/>
    <col min="11018" max="11018" width="111.42578125" style="135" customWidth="1"/>
    <col min="11019" max="11273" width="9.140625" style="135"/>
    <col min="11274" max="11274" width="111.42578125" style="135" customWidth="1"/>
    <col min="11275" max="11529" width="9.140625" style="135"/>
    <col min="11530" max="11530" width="111.42578125" style="135" customWidth="1"/>
    <col min="11531" max="11785" width="9.140625" style="135"/>
    <col min="11786" max="11786" width="111.42578125" style="135" customWidth="1"/>
    <col min="11787" max="12041" width="9.140625" style="135"/>
    <col min="12042" max="12042" width="111.42578125" style="135" customWidth="1"/>
    <col min="12043" max="12297" width="9.140625" style="135"/>
    <col min="12298" max="12298" width="111.42578125" style="135" customWidth="1"/>
    <col min="12299" max="12553" width="9.140625" style="135"/>
    <col min="12554" max="12554" width="111.42578125" style="135" customWidth="1"/>
    <col min="12555" max="12809" width="9.140625" style="135"/>
    <col min="12810" max="12810" width="111.42578125" style="135" customWidth="1"/>
    <col min="12811" max="13065" width="9.140625" style="135"/>
    <col min="13066" max="13066" width="111.42578125" style="135" customWidth="1"/>
    <col min="13067" max="13321" width="9.140625" style="135"/>
    <col min="13322" max="13322" width="111.42578125" style="135" customWidth="1"/>
    <col min="13323" max="13577" width="9.140625" style="135"/>
    <col min="13578" max="13578" width="111.42578125" style="135" customWidth="1"/>
    <col min="13579" max="13833" width="9.140625" style="135"/>
    <col min="13834" max="13834" width="111.42578125" style="135" customWidth="1"/>
    <col min="13835" max="14089" width="9.140625" style="135"/>
    <col min="14090" max="14090" width="111.42578125" style="135" customWidth="1"/>
    <col min="14091" max="14345" width="9.140625" style="135"/>
    <col min="14346" max="14346" width="111.42578125" style="135" customWidth="1"/>
    <col min="14347" max="14601" width="9.140625" style="135"/>
    <col min="14602" max="14602" width="111.42578125" style="135" customWidth="1"/>
    <col min="14603" max="14857" width="9.140625" style="135"/>
    <col min="14858" max="14858" width="111.42578125" style="135" customWidth="1"/>
    <col min="14859" max="15113" width="9.140625" style="135"/>
    <col min="15114" max="15114" width="111.42578125" style="135" customWidth="1"/>
    <col min="15115" max="15369" width="9.140625" style="135"/>
    <col min="15370" max="15370" width="111.42578125" style="135" customWidth="1"/>
    <col min="15371" max="15625" width="9.140625" style="135"/>
    <col min="15626" max="15626" width="111.42578125" style="135" customWidth="1"/>
    <col min="15627" max="15881" width="9.140625" style="135"/>
    <col min="15882" max="15882" width="111.42578125" style="135" customWidth="1"/>
    <col min="15883" max="16137" width="9.140625" style="135"/>
    <col min="16138" max="16138" width="111.42578125" style="135" customWidth="1"/>
    <col min="16139" max="16384" width="9.140625" style="135"/>
  </cols>
  <sheetData>
    <row r="1" spans="1:28" ht="15.75" hidden="1" thickBot="1" x14ac:dyDescent="0.3"/>
    <row r="2" spans="1:28" ht="15.75" hidden="1" thickBot="1" x14ac:dyDescent="0.3"/>
    <row r="3" spans="1:28" ht="15.75" hidden="1" thickBot="1" x14ac:dyDescent="0.3"/>
    <row r="4" spans="1:28" ht="15.75" hidden="1" thickBot="1" x14ac:dyDescent="0.3"/>
    <row r="5" spans="1:28" ht="15.75" hidden="1" thickBot="1" x14ac:dyDescent="0.3"/>
    <row r="6" spans="1:28" ht="19.5" hidden="1" thickBot="1" x14ac:dyDescent="0.3">
      <c r="C6" s="212"/>
    </row>
    <row r="7" spans="1:28" ht="15.75" hidden="1" thickBot="1" x14ac:dyDescent="0.3"/>
    <row r="8" spans="1:28" ht="15.75" hidden="1" thickBot="1" x14ac:dyDescent="0.3"/>
    <row r="9" spans="1:28" ht="15.75" hidden="1" thickBot="1" x14ac:dyDescent="0.3"/>
    <row r="10" spans="1:28" ht="15.75" hidden="1" thickBot="1" x14ac:dyDescent="0.3"/>
    <row r="11" spans="1:28" ht="15.75" hidden="1" thickBot="1" x14ac:dyDescent="0.3"/>
    <row r="12" spans="1:28" ht="15.75" hidden="1" thickBot="1" x14ac:dyDescent="0.3"/>
    <row r="13" spans="1:28" ht="15.75" hidden="1" thickBot="1" x14ac:dyDescent="0.3"/>
    <row r="14" spans="1:28" ht="15" customHeight="1" x14ac:dyDescent="0.25">
      <c r="A14" s="48"/>
      <c r="B14" s="49"/>
      <c r="C14" s="451" t="s">
        <v>207</v>
      </c>
      <c r="D14" s="452"/>
      <c r="E14" s="452"/>
      <c r="F14" s="452"/>
      <c r="G14" s="452"/>
      <c r="H14" s="452"/>
      <c r="I14" s="452"/>
      <c r="J14" s="452"/>
      <c r="K14" s="452"/>
      <c r="L14" s="452"/>
      <c r="M14" s="452"/>
      <c r="N14" s="453"/>
      <c r="O14" s="181"/>
      <c r="Q14" s="451" t="s">
        <v>222</v>
      </c>
      <c r="R14" s="452"/>
      <c r="S14" s="453"/>
      <c r="U14" s="451" t="s">
        <v>300</v>
      </c>
      <c r="V14" s="452"/>
      <c r="W14" s="453"/>
      <c r="Y14" s="451" t="s">
        <v>223</v>
      </c>
      <c r="Z14" s="452"/>
      <c r="AA14" s="452"/>
      <c r="AB14" s="453"/>
    </row>
    <row r="15" spans="1:28" ht="15" customHeight="1" x14ac:dyDescent="0.25">
      <c r="A15" s="50"/>
      <c r="B15" s="49"/>
      <c r="C15" s="454"/>
      <c r="D15" s="455"/>
      <c r="E15" s="455"/>
      <c r="F15" s="455"/>
      <c r="G15" s="455"/>
      <c r="H15" s="455"/>
      <c r="I15" s="455"/>
      <c r="J15" s="455"/>
      <c r="K15" s="455"/>
      <c r="L15" s="455"/>
      <c r="M15" s="455"/>
      <c r="N15" s="456"/>
      <c r="O15" s="183"/>
      <c r="Q15" s="454"/>
      <c r="R15" s="455"/>
      <c r="S15" s="456"/>
      <c r="U15" s="454"/>
      <c r="V15" s="455"/>
      <c r="W15" s="456"/>
      <c r="Y15" s="454"/>
      <c r="Z15" s="455"/>
      <c r="AA15" s="455"/>
      <c r="AB15" s="456"/>
    </row>
    <row r="16" spans="1:28" ht="15.75" customHeight="1" thickBot="1" x14ac:dyDescent="0.3">
      <c r="A16" s="51"/>
      <c r="B16" s="52"/>
      <c r="C16" s="457"/>
      <c r="D16" s="458"/>
      <c r="E16" s="458"/>
      <c r="F16" s="458"/>
      <c r="G16" s="458"/>
      <c r="H16" s="458"/>
      <c r="I16" s="458"/>
      <c r="J16" s="458"/>
      <c r="K16" s="458"/>
      <c r="L16" s="458"/>
      <c r="M16" s="458"/>
      <c r="N16" s="459"/>
      <c r="O16" s="185"/>
      <c r="Q16" s="457"/>
      <c r="R16" s="458"/>
      <c r="S16" s="459"/>
      <c r="U16" s="457"/>
      <c r="V16" s="458"/>
      <c r="W16" s="459"/>
      <c r="Y16" s="457"/>
      <c r="Z16" s="458"/>
      <c r="AA16" s="458"/>
      <c r="AB16" s="459"/>
    </row>
    <row r="17" spans="1:28" ht="24" customHeight="1" x14ac:dyDescent="0.25">
      <c r="A17" s="51"/>
      <c r="B17" s="52"/>
      <c r="C17" s="460" t="s">
        <v>352</v>
      </c>
      <c r="D17" s="461"/>
      <c r="E17" s="461"/>
      <c r="F17" s="461"/>
      <c r="G17" s="461"/>
      <c r="H17" s="461"/>
      <c r="I17" s="461"/>
      <c r="J17" s="461"/>
      <c r="K17" s="461"/>
      <c r="L17" s="461"/>
      <c r="M17" s="461"/>
      <c r="N17" s="462"/>
      <c r="O17" s="269"/>
      <c r="Q17" s="460" t="s">
        <v>353</v>
      </c>
      <c r="R17" s="461"/>
      <c r="S17" s="462"/>
      <c r="U17" s="460" t="s">
        <v>354</v>
      </c>
      <c r="V17" s="461"/>
      <c r="W17" s="462"/>
      <c r="Y17" s="460" t="s">
        <v>355</v>
      </c>
      <c r="Z17" s="461"/>
      <c r="AA17" s="461"/>
      <c r="AB17" s="462"/>
    </row>
    <row r="18" spans="1:28" ht="24" customHeight="1" thickBot="1" x14ac:dyDescent="0.3">
      <c r="A18" s="53"/>
      <c r="B18" s="54"/>
      <c r="C18" s="463"/>
      <c r="D18" s="464"/>
      <c r="E18" s="464"/>
      <c r="F18" s="464"/>
      <c r="G18" s="464"/>
      <c r="H18" s="464"/>
      <c r="I18" s="464"/>
      <c r="J18" s="464"/>
      <c r="K18" s="464"/>
      <c r="L18" s="464"/>
      <c r="M18" s="464"/>
      <c r="N18" s="465"/>
      <c r="O18" s="270"/>
      <c r="Q18" s="463"/>
      <c r="R18" s="464"/>
      <c r="S18" s="465"/>
      <c r="U18" s="463"/>
      <c r="V18" s="464"/>
      <c r="W18" s="465"/>
      <c r="Y18" s="463"/>
      <c r="Z18" s="464"/>
      <c r="AA18" s="464"/>
      <c r="AB18" s="465"/>
    </row>
    <row r="19" spans="1:28" ht="15.75" customHeight="1" thickBot="1" x14ac:dyDescent="0.3">
      <c r="A19" s="53"/>
      <c r="B19" s="54"/>
      <c r="C19" s="262" t="s">
        <v>221</v>
      </c>
      <c r="D19" s="260"/>
      <c r="E19" s="213" t="s">
        <v>212</v>
      </c>
      <c r="F19" s="213" t="s">
        <v>435</v>
      </c>
      <c r="G19" s="213" t="s">
        <v>436</v>
      </c>
      <c r="H19" s="213" t="s">
        <v>442</v>
      </c>
      <c r="I19" s="213" t="s">
        <v>213</v>
      </c>
      <c r="J19" s="213" t="s">
        <v>437</v>
      </c>
      <c r="K19" s="213" t="s">
        <v>438</v>
      </c>
      <c r="L19" s="213" t="s">
        <v>439</v>
      </c>
      <c r="M19" s="213" t="s">
        <v>286</v>
      </c>
      <c r="N19" s="213" t="s">
        <v>287</v>
      </c>
      <c r="O19" s="213" t="s">
        <v>288</v>
      </c>
      <c r="Q19" s="262" t="s">
        <v>220</v>
      </c>
      <c r="R19" s="260"/>
      <c r="S19" s="213" t="s">
        <v>219</v>
      </c>
      <c r="U19" s="262" t="s">
        <v>301</v>
      </c>
      <c r="V19" s="260"/>
      <c r="W19" s="213" t="s">
        <v>225</v>
      </c>
      <c r="Y19" s="267" t="s">
        <v>224</v>
      </c>
      <c r="Z19" s="265"/>
      <c r="AA19" s="263" t="s">
        <v>289</v>
      </c>
      <c r="AB19" s="213" t="s">
        <v>290</v>
      </c>
    </row>
    <row r="20" spans="1:28" ht="40.5" customHeight="1" thickBot="1" x14ac:dyDescent="0.25">
      <c r="A20" s="29"/>
      <c r="B20" s="22"/>
      <c r="C20" s="261" t="s">
        <v>31</v>
      </c>
      <c r="D20" s="252"/>
      <c r="E20" s="466" t="s">
        <v>211</v>
      </c>
      <c r="F20" s="466" t="s">
        <v>440</v>
      </c>
      <c r="G20" s="466" t="s">
        <v>441</v>
      </c>
      <c r="H20" s="466" t="s">
        <v>445</v>
      </c>
      <c r="I20" s="466" t="s">
        <v>214</v>
      </c>
      <c r="J20" s="466" t="s">
        <v>444</v>
      </c>
      <c r="K20" s="466" t="s">
        <v>443</v>
      </c>
      <c r="L20" s="466" t="s">
        <v>446</v>
      </c>
      <c r="M20" s="466" t="s">
        <v>215</v>
      </c>
      <c r="N20" s="466" t="s">
        <v>217</v>
      </c>
      <c r="O20" s="466" t="s">
        <v>216</v>
      </c>
      <c r="Q20" s="261" t="s">
        <v>31</v>
      </c>
      <c r="R20" s="252"/>
      <c r="S20" s="466" t="s">
        <v>228</v>
      </c>
      <c r="U20" s="261" t="s">
        <v>31</v>
      </c>
      <c r="V20" s="252"/>
      <c r="W20" s="466" t="s">
        <v>302</v>
      </c>
      <c r="Y20" s="268" t="s">
        <v>31</v>
      </c>
      <c r="Z20" s="264"/>
      <c r="AA20" s="466" t="s">
        <v>226</v>
      </c>
      <c r="AB20" s="466" t="s">
        <v>227</v>
      </c>
    </row>
    <row r="21" spans="1:28" ht="39.75" customHeight="1" thickBot="1" x14ac:dyDescent="0.25">
      <c r="A21" s="58" t="s">
        <v>218</v>
      </c>
      <c r="B21" s="22"/>
      <c r="C21" s="255" t="s">
        <v>348</v>
      </c>
      <c r="D21" s="253" t="s">
        <v>47</v>
      </c>
      <c r="E21" s="467"/>
      <c r="F21" s="467"/>
      <c r="G21" s="467"/>
      <c r="H21" s="467"/>
      <c r="I21" s="467"/>
      <c r="J21" s="467"/>
      <c r="K21" s="467"/>
      <c r="L21" s="467"/>
      <c r="M21" s="467"/>
      <c r="N21" s="467"/>
      <c r="O21" s="467"/>
      <c r="Q21" s="255" t="s">
        <v>348</v>
      </c>
      <c r="R21" s="253" t="s">
        <v>47</v>
      </c>
      <c r="S21" s="467"/>
      <c r="U21" s="255" t="s">
        <v>348</v>
      </c>
      <c r="V21" s="253" t="s">
        <v>47</v>
      </c>
      <c r="W21" s="467"/>
      <c r="Y21" s="255" t="s">
        <v>348</v>
      </c>
      <c r="Z21" s="266" t="s">
        <v>47</v>
      </c>
      <c r="AA21" s="467"/>
      <c r="AB21" s="467"/>
    </row>
    <row r="22" spans="1:28" x14ac:dyDescent="0.2">
      <c r="A22" s="219" t="s">
        <v>208</v>
      </c>
      <c r="B22" s="63"/>
      <c r="C22" s="173" t="str">
        <f>IF(ISBLANK('Expenditures - Site-Level'!C22),"",'Expenditures - Site-Level'!C22)</f>
        <v/>
      </c>
      <c r="D22" s="173" t="str">
        <f>IF(ISBLANK('Expenditures - Site-Level'!D22),"",'Expenditures - Site-Level'!D22)</f>
        <v/>
      </c>
      <c r="E22" s="216" t="str">
        <f>IF(SUM('Expenditures - Site-Level'!X22:AL22)=SUM('Expenditures - Site-Level'!AN22:AS22),"","No!")</f>
        <v/>
      </c>
      <c r="F22" s="216" t="str">
        <f>IF('Expenditures - Site-Level'!BA22=SUM('Expenditures - Site-Level'!BQ22:BR22),"","No!")</f>
        <v/>
      </c>
      <c r="G22" s="216" t="str">
        <f>IF('Expenditures - Site-Level'!BC22=SUM('Expenditures - Site-Level'!BO22:BP22),"","No!")</f>
        <v/>
      </c>
      <c r="H22" s="216" t="str">
        <f>IF(SUM('Expenditures - Site-Level'!BK22:BN22)=100,"",IF(SUM('Expenditures - Site-Level'!BK22:BN22)=0,"","No!"))</f>
        <v/>
      </c>
      <c r="I22" s="216" t="str">
        <f>IF(SUM('Expenditures - Site-Level'!CJ22:CX22)=SUM('Expenditures - Site-Level'!CZ22:DB22),"","No!")</f>
        <v/>
      </c>
      <c r="J22" s="216" t="str">
        <f>IF('Expenditures - Site-Level'!EQ22=SUM('Expenditures - Site-Level'!FD22:FG22),"","No!")</f>
        <v/>
      </c>
      <c r="K22" s="216" t="str">
        <f>IF('Expenditures - Site-Level'!ET22=SUM('Expenditures - Site-Level'!FH22:FK22),"","No!")</f>
        <v/>
      </c>
      <c r="L22" s="216" t="str">
        <f>IF(SUM('Expenditures - Site-Level'!EZ22:FC22)=100,"",IF(SUM('Expenditures - Site-Level'!EZ22:FC22)=0,"","No!"))</f>
        <v/>
      </c>
      <c r="M22" s="216" t="str">
        <f>IF(SUM('Expenditures - Site-Level'!GC22:GQ22)=SUM('Expenditures - Site-Level'!GS22:GX22),"","No!")</f>
        <v/>
      </c>
      <c r="N22" s="216" t="str">
        <f>IF(SUM('Expenditures - Site-Level'!GZ22:HN22)=SUM('Expenditures - Site-Level'!HP22:HT22),"","No!")</f>
        <v/>
      </c>
      <c r="O22" s="216" t="str">
        <f>IF(SUM('Expenditures - Site-Level'!HV22:IJ22)=SUM('Expenditures - Site-Level'!IL22:IO22),"","No!")</f>
        <v/>
      </c>
      <c r="Q22" s="173" t="str">
        <f>IF(ISBLANK('Expenditures - PM'!C22),"",'Expenditures - PM'!C22)</f>
        <v/>
      </c>
      <c r="R22" s="173" t="str">
        <f>IF(ISBLANK('Expenditures - PM'!D22),"",'Expenditures - PM'!D22)</f>
        <v/>
      </c>
      <c r="S22" s="216" t="str">
        <f>IF(SUM('Expenditures - PM'!L22:AE22)=100,"",IF(SUM('Expenditures - PM'!L22:AE22)=0,"","No!"))</f>
        <v/>
      </c>
      <c r="U22" s="173" t="str">
        <f>IF(ISBLANK('Expenditures - SI'!C22),"",'Expenditures - SI'!C22)</f>
        <v/>
      </c>
      <c r="V22" s="173" t="str">
        <f>IF(ISBLANK('Expenditures - SI'!D22),"",'Expenditures - SI'!D22)</f>
        <v/>
      </c>
      <c r="W22" s="216" t="str">
        <f>IF(SUM('Expenditures - SI'!L22:AC22)=100,"",IF(SUM('Expenditures - SI'!L22:AC22)=0,"","No!"))</f>
        <v/>
      </c>
      <c r="Y22" s="173" t="str">
        <f>IF(ISBLANK('Expenditures - HSS'!C22),"",'Expenditures - HSS'!C22)</f>
        <v/>
      </c>
      <c r="Z22" s="173" t="str">
        <f>IF(ISBLANK('Expenditures - HSS'!D22),"",'Expenditures - HSS'!D22)</f>
        <v/>
      </c>
      <c r="AA22" s="216" t="str">
        <f>IF(SUM('Expenditures - HSS'!H22:L22)=SUM('Expenditures - HSS'!N22:Y22),"","No!")</f>
        <v/>
      </c>
      <c r="AB22" s="216" t="str">
        <f>IF(SUM('Expenditures - HSS'!Z22:AR22)=100,"",IF(SUM('Expenditures - HSS'!Z22:AR22)=0,"","No!"))</f>
        <v/>
      </c>
    </row>
    <row r="23" spans="1:28" x14ac:dyDescent="0.2">
      <c r="A23" s="217" t="s">
        <v>209</v>
      </c>
      <c r="B23" s="63"/>
      <c r="C23" s="174" t="str">
        <f>IF(ISBLANK('Expenditures - Site-Level'!C23),"",'Expenditures - Site-Level'!C23)</f>
        <v/>
      </c>
      <c r="D23" s="174" t="str">
        <f>IF(ISBLANK('Expenditures - Site-Level'!D23),"",'Expenditures - Site-Level'!D23)</f>
        <v/>
      </c>
      <c r="E23" s="214" t="str">
        <f>IF(SUM('Expenditures - Site-Level'!X23:AL23)=SUM('Expenditures - Site-Level'!AN23:AS23),"","No!")</f>
        <v/>
      </c>
      <c r="F23" s="214" t="str">
        <f>IF('Expenditures - Site-Level'!BA23=SUM('Expenditures - Site-Level'!BQ23:BR23),"","No!")</f>
        <v/>
      </c>
      <c r="G23" s="214" t="str">
        <f>IF('Expenditures - Site-Level'!BC23=SUM('Expenditures - Site-Level'!BO23:BP23),"","No!")</f>
        <v/>
      </c>
      <c r="H23" s="214" t="str">
        <f>IF(SUM('Expenditures - Site-Level'!BK23:BN23)=100,"",IF(SUM('Expenditures - Site-Level'!BK23:BN23)=0,"","No!"))</f>
        <v/>
      </c>
      <c r="I23" s="214" t="str">
        <f>IF(SUM('Expenditures - Site-Level'!CJ23:CX23)=SUM('Expenditures - Site-Level'!CZ23:DB23),"","No!")</f>
        <v/>
      </c>
      <c r="J23" s="214" t="str">
        <f>IF('Expenditures - Site-Level'!EQ23=SUM('Expenditures - Site-Level'!FD23:FG23),"","No!")</f>
        <v/>
      </c>
      <c r="K23" s="214" t="str">
        <f>IF('Expenditures - Site-Level'!ET23=SUM('Expenditures - Site-Level'!FH23:FK23),"","No!")</f>
        <v/>
      </c>
      <c r="L23" s="214" t="str">
        <f>IF(SUM('Expenditures - Site-Level'!EZ23:FC23)=100,"",IF(SUM('Expenditures - Site-Level'!EZ23:FC23)=0,"","No!"))</f>
        <v/>
      </c>
      <c r="M23" s="214" t="str">
        <f>IF(SUM('Expenditures - Site-Level'!GC23:GQ23)=SUM('Expenditures - Site-Level'!GS23:GX23),"","No!")</f>
        <v/>
      </c>
      <c r="N23" s="214" t="str">
        <f>IF(SUM('Expenditures - Site-Level'!GZ23:HN23)=SUM('Expenditures - Site-Level'!HP23:HT23),"","No!")</f>
        <v/>
      </c>
      <c r="O23" s="214" t="str">
        <f>IF(SUM('Expenditures - Site-Level'!HV23:IJ23)=SUM('Expenditures - Site-Level'!IL23:IO23),"","No!")</f>
        <v/>
      </c>
      <c r="Q23" s="174" t="str">
        <f>IF(ISBLANK('Expenditures - PM'!C23),"",'Expenditures - PM'!C23)</f>
        <v/>
      </c>
      <c r="R23" s="174" t="str">
        <f>IF(ISBLANK('Expenditures - PM'!D23),"",'Expenditures - PM'!D23)</f>
        <v/>
      </c>
      <c r="S23" s="214" t="str">
        <f>IF(SUM('Expenditures - PM'!L23:AE23)=100,"",IF(SUM('Expenditures - PM'!L23:AE23)=0,"","No!"))</f>
        <v/>
      </c>
      <c r="U23" s="174" t="str">
        <f>IF(ISBLANK('Expenditures - SI'!C23),"",'Expenditures - SI'!C23)</f>
        <v/>
      </c>
      <c r="V23" s="174" t="str">
        <f>IF(ISBLANK('Expenditures - SI'!D23),"",'Expenditures - SI'!D23)</f>
        <v/>
      </c>
      <c r="W23" s="214" t="str">
        <f>IF(SUM('Expenditures - SI'!L23:AC23)=100,"",IF(SUM('Expenditures - SI'!L23:AC23)=0,"","No!"))</f>
        <v/>
      </c>
      <c r="Y23" s="174" t="str">
        <f>IF(ISBLANK('Expenditures - HSS'!C23),"",'Expenditures - HSS'!C23)</f>
        <v/>
      </c>
      <c r="Z23" s="174" t="str">
        <f>IF(ISBLANK('Expenditures - HSS'!D23),"",'Expenditures - HSS'!D23)</f>
        <v/>
      </c>
      <c r="AA23" s="214" t="str">
        <f>IF(SUM('Expenditures - HSS'!H23:L23)=SUM('Expenditures - HSS'!N23:Y23),"","No!")</f>
        <v/>
      </c>
      <c r="AB23" s="214" t="str">
        <f>IF(SUM('Expenditures - HSS'!Z23:AR23)=100,"",IF(SUM('Expenditures - HSS'!Z23:AR23)=0,"","No!"))</f>
        <v/>
      </c>
    </row>
    <row r="24" spans="1:28" x14ac:dyDescent="0.2">
      <c r="A24" s="217" t="s">
        <v>299</v>
      </c>
      <c r="B24" s="63"/>
      <c r="C24" s="175" t="str">
        <f>IF(ISBLANK('Expenditures - Site-Level'!C24),"",'Expenditures - Site-Level'!C24)</f>
        <v/>
      </c>
      <c r="D24" s="175" t="str">
        <f>IF(ISBLANK('Expenditures - Site-Level'!D24),"",'Expenditures - Site-Level'!D24)</f>
        <v/>
      </c>
      <c r="E24" s="215" t="str">
        <f>IF(SUM('Expenditures - Site-Level'!X24:AL24)=SUM('Expenditures - Site-Level'!AN24:AS24),"","No!")</f>
        <v/>
      </c>
      <c r="F24" s="215" t="str">
        <f>IF('Expenditures - Site-Level'!BA24=SUM('Expenditures - Site-Level'!BQ24:BR24),"","No!")</f>
        <v/>
      </c>
      <c r="G24" s="215" t="str">
        <f>IF('Expenditures - Site-Level'!BC24=SUM('Expenditures - Site-Level'!BO24:BP24),"","No!")</f>
        <v/>
      </c>
      <c r="H24" s="215" t="str">
        <f>IF(SUM('Expenditures - Site-Level'!BK24:BN24)=100,"",IF(SUM('Expenditures - Site-Level'!BK24:BN24)=0,"","No!"))</f>
        <v/>
      </c>
      <c r="I24" s="215" t="str">
        <f>IF(SUM('Expenditures - Site-Level'!CJ24:CX24)=SUM('Expenditures - Site-Level'!CZ24:DB24),"","No!")</f>
        <v/>
      </c>
      <c r="J24" s="215" t="str">
        <f>IF('Expenditures - Site-Level'!EQ24=SUM('Expenditures - Site-Level'!FD24:FG24),"","No!")</f>
        <v/>
      </c>
      <c r="K24" s="215" t="str">
        <f>IF('Expenditures - Site-Level'!ET24=SUM('Expenditures - Site-Level'!FH24:FK24),"","No!")</f>
        <v/>
      </c>
      <c r="L24" s="215" t="str">
        <f>IF(SUM('Expenditures - Site-Level'!EZ24:FC24)=100,"",IF(SUM('Expenditures - Site-Level'!EZ24:FC24)=0,"","No!"))</f>
        <v/>
      </c>
      <c r="M24" s="215" t="str">
        <f>IF(SUM('Expenditures - Site-Level'!GC24:GQ24)=SUM('Expenditures - Site-Level'!GS24:GX24),"","No!")</f>
        <v/>
      </c>
      <c r="N24" s="215" t="str">
        <f>IF(SUM('Expenditures - Site-Level'!GZ24:HN24)=SUM('Expenditures - Site-Level'!HP24:HT24),"","No!")</f>
        <v/>
      </c>
      <c r="O24" s="215" t="str">
        <f>IF(SUM('Expenditures - Site-Level'!HV24:IJ24)=SUM('Expenditures - Site-Level'!IL24:IO24),"","No!")</f>
        <v/>
      </c>
      <c r="Q24" s="175" t="str">
        <f>IF(ISBLANK('Expenditures - PM'!C24),"",'Expenditures - PM'!C24)</f>
        <v/>
      </c>
      <c r="R24" s="175" t="str">
        <f>IF(ISBLANK('Expenditures - PM'!D24),"",'Expenditures - PM'!D24)</f>
        <v/>
      </c>
      <c r="S24" s="215" t="str">
        <f>IF(SUM('Expenditures - PM'!L24:AE24)=100,"",IF(SUM('Expenditures - PM'!L24:AE24)=0,"","No!"))</f>
        <v/>
      </c>
      <c r="U24" s="175" t="str">
        <f>IF(ISBLANK('Expenditures - SI'!C24),"",'Expenditures - SI'!C24)</f>
        <v/>
      </c>
      <c r="V24" s="175" t="str">
        <f>IF(ISBLANK('Expenditures - SI'!D24),"",'Expenditures - SI'!D24)</f>
        <v/>
      </c>
      <c r="W24" s="215" t="str">
        <f>IF(SUM('Expenditures - SI'!L24:AC24)=100,"",IF(SUM('Expenditures - SI'!L24:AC24)=0,"","No!"))</f>
        <v/>
      </c>
      <c r="Y24" s="175" t="str">
        <f>IF(ISBLANK('Expenditures - HSS'!C24),"",'Expenditures - HSS'!C24)</f>
        <v/>
      </c>
      <c r="Z24" s="175" t="str">
        <f>IF(ISBLANK('Expenditures - HSS'!D24),"",'Expenditures - HSS'!D24)</f>
        <v/>
      </c>
      <c r="AA24" s="215" t="str">
        <f>IF(SUM('Expenditures - HSS'!H24:L24)=SUM('Expenditures - HSS'!N24:Y24),"","No!")</f>
        <v/>
      </c>
      <c r="AB24" s="215" t="str">
        <f>IF(SUM('Expenditures - HSS'!Z24:AR24)=100,"",IF(SUM('Expenditures - HSS'!Z24:AR24)=0,"","No!"))</f>
        <v/>
      </c>
    </row>
    <row r="25" spans="1:28" x14ac:dyDescent="0.2">
      <c r="A25" s="217" t="s">
        <v>210</v>
      </c>
      <c r="B25" s="63"/>
      <c r="C25" s="174" t="str">
        <f>IF(ISBLANK('Expenditures - Site-Level'!C25),"",'Expenditures - Site-Level'!C25)</f>
        <v/>
      </c>
      <c r="D25" s="174" t="str">
        <f>IF(ISBLANK('Expenditures - Site-Level'!D25),"",'Expenditures - Site-Level'!D25)</f>
        <v/>
      </c>
      <c r="E25" s="214" t="str">
        <f>IF(SUM('Expenditures - Site-Level'!X25:AL25)=SUM('Expenditures - Site-Level'!AN25:AS25),"","No!")</f>
        <v/>
      </c>
      <c r="F25" s="214" t="str">
        <f>IF('Expenditures - Site-Level'!BA25=SUM('Expenditures - Site-Level'!BQ25:BR25),"","No!")</f>
        <v/>
      </c>
      <c r="G25" s="214" t="str">
        <f>IF('Expenditures - Site-Level'!BC25=SUM('Expenditures - Site-Level'!BO25:BP25),"","No!")</f>
        <v/>
      </c>
      <c r="H25" s="214" t="str">
        <f>IF(SUM('Expenditures - Site-Level'!BK25:BN25)=100,"",IF(SUM('Expenditures - Site-Level'!BK25:BN25)=0,"","No!"))</f>
        <v/>
      </c>
      <c r="I25" s="214" t="str">
        <f>IF(SUM('Expenditures - Site-Level'!CJ25:CX25)=SUM('Expenditures - Site-Level'!CZ25:DB25),"","No!")</f>
        <v/>
      </c>
      <c r="J25" s="214" t="str">
        <f>IF('Expenditures - Site-Level'!EQ25=SUM('Expenditures - Site-Level'!FD25:FG25),"","No!")</f>
        <v/>
      </c>
      <c r="K25" s="214" t="str">
        <f>IF('Expenditures - Site-Level'!ET25=SUM('Expenditures - Site-Level'!FH25:FK25),"","No!")</f>
        <v/>
      </c>
      <c r="L25" s="214" t="str">
        <f>IF(SUM('Expenditures - Site-Level'!EZ25:FC25)=100,"",IF(SUM('Expenditures - Site-Level'!EZ25:FC25)=0,"","No!"))</f>
        <v/>
      </c>
      <c r="M25" s="214" t="str">
        <f>IF(SUM('Expenditures - Site-Level'!GC25:GQ25)=SUM('Expenditures - Site-Level'!GS25:GX25),"","No!")</f>
        <v/>
      </c>
      <c r="N25" s="214" t="str">
        <f>IF(SUM('Expenditures - Site-Level'!GZ25:HN25)=SUM('Expenditures - Site-Level'!HP25:HT25),"","No!")</f>
        <v/>
      </c>
      <c r="O25" s="214" t="str">
        <f>IF(SUM('Expenditures - Site-Level'!HV25:IJ25)=SUM('Expenditures - Site-Level'!IL25:IO25),"","No!")</f>
        <v/>
      </c>
      <c r="Q25" s="174" t="str">
        <f>IF(ISBLANK('Expenditures - PM'!C25),"",'Expenditures - PM'!C25)</f>
        <v/>
      </c>
      <c r="R25" s="174" t="str">
        <f>IF(ISBLANK('Expenditures - PM'!D25),"",'Expenditures - PM'!D25)</f>
        <v/>
      </c>
      <c r="S25" s="214" t="str">
        <f>IF(SUM('Expenditures - PM'!L25:AE25)=100,"",IF(SUM('Expenditures - PM'!L25:AE25)=0,"","No!"))</f>
        <v/>
      </c>
      <c r="U25" s="174" t="str">
        <f>IF(ISBLANK('Expenditures - SI'!C25),"",'Expenditures - SI'!C25)</f>
        <v/>
      </c>
      <c r="V25" s="174" t="str">
        <f>IF(ISBLANK('Expenditures - SI'!D25),"",'Expenditures - SI'!D25)</f>
        <v/>
      </c>
      <c r="W25" s="214" t="str">
        <f>IF(SUM('Expenditures - SI'!L25:AC25)=100,"",IF(SUM('Expenditures - SI'!L25:AC25)=0,"","No!"))</f>
        <v/>
      </c>
      <c r="Y25" s="174" t="str">
        <f>IF(ISBLANK('Expenditures - HSS'!C25),"",'Expenditures - HSS'!C25)</f>
        <v/>
      </c>
      <c r="Z25" s="174" t="str">
        <f>IF(ISBLANK('Expenditures - HSS'!D25),"",'Expenditures - HSS'!D25)</f>
        <v/>
      </c>
      <c r="AA25" s="214" t="str">
        <f>IF(SUM('Expenditures - HSS'!H25:L25)=SUM('Expenditures - HSS'!N25:Y25),"","No!")</f>
        <v/>
      </c>
      <c r="AB25" s="214" t="str">
        <f>IF(SUM('Expenditures - HSS'!Z25:AR25)=100,"",IF(SUM('Expenditures - HSS'!Z25:AR25)=0,"","No!"))</f>
        <v/>
      </c>
    </row>
    <row r="26" spans="1:28" ht="15.75" thickBot="1" x14ac:dyDescent="0.25">
      <c r="A26" s="220"/>
      <c r="B26" s="63"/>
      <c r="C26" s="175" t="str">
        <f>IF(ISBLANK('Expenditures - Site-Level'!C26),"",'Expenditures - Site-Level'!C26)</f>
        <v/>
      </c>
      <c r="D26" s="175" t="str">
        <f>IF(ISBLANK('Expenditures - Site-Level'!D26),"",'Expenditures - Site-Level'!D26)</f>
        <v/>
      </c>
      <c r="E26" s="215" t="str">
        <f>IF(SUM('Expenditures - Site-Level'!X26:AL26)=SUM('Expenditures - Site-Level'!AN26:AS26),"","No!")</f>
        <v/>
      </c>
      <c r="F26" s="215" t="str">
        <f>IF('Expenditures - Site-Level'!BA26=SUM('Expenditures - Site-Level'!BQ26:BR26),"","No!")</f>
        <v/>
      </c>
      <c r="G26" s="215" t="str">
        <f>IF('Expenditures - Site-Level'!BC26=SUM('Expenditures - Site-Level'!BO26:BP26),"","No!")</f>
        <v/>
      </c>
      <c r="H26" s="215" t="str">
        <f>IF(SUM('Expenditures - Site-Level'!BK26:BN26)=100,"",IF(SUM('Expenditures - Site-Level'!BK26:BN26)=0,"","No!"))</f>
        <v/>
      </c>
      <c r="I26" s="215" t="str">
        <f>IF(SUM('Expenditures - Site-Level'!CJ26:CX26)=SUM('Expenditures - Site-Level'!CZ26:DB26),"","No!")</f>
        <v/>
      </c>
      <c r="J26" s="215" t="str">
        <f>IF('Expenditures - Site-Level'!EQ26=SUM('Expenditures - Site-Level'!FD26:FG26),"","No!")</f>
        <v/>
      </c>
      <c r="K26" s="215" t="str">
        <f>IF('Expenditures - Site-Level'!ET26=SUM('Expenditures - Site-Level'!FH26:FK26),"","No!")</f>
        <v/>
      </c>
      <c r="L26" s="215" t="str">
        <f>IF(SUM('Expenditures - Site-Level'!EZ26:FC26)=100,"",IF(SUM('Expenditures - Site-Level'!EZ26:FC26)=0,"","No!"))</f>
        <v/>
      </c>
      <c r="M26" s="215" t="str">
        <f>IF(SUM('Expenditures - Site-Level'!GC26:GQ26)=SUM('Expenditures - Site-Level'!GS26:GX26),"","No!")</f>
        <v/>
      </c>
      <c r="N26" s="215" t="str">
        <f>IF(SUM('Expenditures - Site-Level'!GZ26:HN26)=SUM('Expenditures - Site-Level'!HP26:HT26),"","No!")</f>
        <v/>
      </c>
      <c r="O26" s="215" t="str">
        <f>IF(SUM('Expenditures - Site-Level'!HV26:IJ26)=SUM('Expenditures - Site-Level'!IL26:IO26),"","No!")</f>
        <v/>
      </c>
      <c r="Q26" s="175" t="str">
        <f>IF(ISBLANK('Expenditures - PM'!C26),"",'Expenditures - PM'!C26)</f>
        <v/>
      </c>
      <c r="R26" s="175" t="str">
        <f>IF(ISBLANK('Expenditures - PM'!D26),"",'Expenditures - PM'!D26)</f>
        <v/>
      </c>
      <c r="S26" s="215" t="str">
        <f>IF(SUM('Expenditures - PM'!L26:AE26)=100,"",IF(SUM('Expenditures - PM'!L26:AE26)=0,"","No!"))</f>
        <v/>
      </c>
      <c r="U26" s="175" t="str">
        <f>IF(ISBLANK('Expenditures - SI'!C26),"",'Expenditures - SI'!C26)</f>
        <v/>
      </c>
      <c r="V26" s="175" t="str">
        <f>IF(ISBLANK('Expenditures - SI'!D26),"",'Expenditures - SI'!D26)</f>
        <v/>
      </c>
      <c r="W26" s="215" t="str">
        <f>IF(SUM('Expenditures - SI'!L26:AC26)=100,"",IF(SUM('Expenditures - SI'!L26:AC26)=0,"","No!"))</f>
        <v/>
      </c>
      <c r="Y26" s="175" t="str">
        <f>IF(ISBLANK('Expenditures - HSS'!C26),"",'Expenditures - HSS'!C26)</f>
        <v/>
      </c>
      <c r="Z26" s="175" t="str">
        <f>IF(ISBLANK('Expenditures - HSS'!D26),"",'Expenditures - HSS'!D26)</f>
        <v/>
      </c>
      <c r="AA26" s="215" t="str">
        <f>IF(SUM('Expenditures - HSS'!H26:L26)=SUM('Expenditures - HSS'!N26:Y26),"","No!")</f>
        <v/>
      </c>
      <c r="AB26" s="215" t="str">
        <f>IF(SUM('Expenditures - HSS'!Z26:AR26)=100,"",IF(SUM('Expenditures - HSS'!Z26:AR26)=0,"","No!"))</f>
        <v/>
      </c>
    </row>
    <row r="27" spans="1:28" x14ac:dyDescent="0.2">
      <c r="A27" s="218"/>
      <c r="B27" s="63"/>
      <c r="C27" s="174" t="str">
        <f>IF(ISBLANK('Expenditures - Site-Level'!C27),"",'Expenditures - Site-Level'!C27)</f>
        <v/>
      </c>
      <c r="D27" s="174" t="str">
        <f>IF(ISBLANK('Expenditures - Site-Level'!D27),"",'Expenditures - Site-Level'!D27)</f>
        <v/>
      </c>
      <c r="E27" s="214" t="str">
        <f>IF(SUM('Expenditures - Site-Level'!X27:AL27)=SUM('Expenditures - Site-Level'!AN27:AS27),"","No!")</f>
        <v/>
      </c>
      <c r="F27" s="214" t="str">
        <f>IF('Expenditures - Site-Level'!BA27=SUM('Expenditures - Site-Level'!BQ27:BR27),"","No!")</f>
        <v/>
      </c>
      <c r="G27" s="214" t="str">
        <f>IF('Expenditures - Site-Level'!BC27=SUM('Expenditures - Site-Level'!BO27:BP27),"","No!")</f>
        <v/>
      </c>
      <c r="H27" s="214" t="str">
        <f>IF(SUM('Expenditures - Site-Level'!BK27:BN27)=100,"",IF(SUM('Expenditures - Site-Level'!BK27:BN27)=0,"","No!"))</f>
        <v/>
      </c>
      <c r="I27" s="214" t="str">
        <f>IF(SUM('Expenditures - Site-Level'!CJ27:CX27)=SUM('Expenditures - Site-Level'!CZ27:DB27),"","No!")</f>
        <v/>
      </c>
      <c r="J27" s="214" t="str">
        <f>IF('Expenditures - Site-Level'!EQ27=SUM('Expenditures - Site-Level'!FD27:FG27),"","No!")</f>
        <v/>
      </c>
      <c r="K27" s="214" t="str">
        <f>IF('Expenditures - Site-Level'!ET27=SUM('Expenditures - Site-Level'!FH27:FK27),"","No!")</f>
        <v/>
      </c>
      <c r="L27" s="214" t="str">
        <f>IF(SUM('Expenditures - Site-Level'!EZ27:FC27)=100,"",IF(SUM('Expenditures - Site-Level'!EZ27:FC27)=0,"","No!"))</f>
        <v/>
      </c>
      <c r="M27" s="214" t="str">
        <f>IF(SUM('Expenditures - Site-Level'!GC27:GQ27)=SUM('Expenditures - Site-Level'!GS27:GX27),"","No!")</f>
        <v/>
      </c>
      <c r="N27" s="214" t="str">
        <f>IF(SUM('Expenditures - Site-Level'!GZ27:HN27)=SUM('Expenditures - Site-Level'!HP27:HT27),"","No!")</f>
        <v/>
      </c>
      <c r="O27" s="214" t="str">
        <f>IF(SUM('Expenditures - Site-Level'!HV27:IJ27)=SUM('Expenditures - Site-Level'!IL27:IO27),"","No!")</f>
        <v/>
      </c>
      <c r="Q27" s="174" t="str">
        <f>IF(ISBLANK('Expenditures - PM'!C27),"",'Expenditures - PM'!C27)</f>
        <v/>
      </c>
      <c r="R27" s="174" t="str">
        <f>IF(ISBLANK('Expenditures - PM'!D27),"",'Expenditures - PM'!D27)</f>
        <v/>
      </c>
      <c r="S27" s="214" t="str">
        <f>IF(SUM('Expenditures - PM'!L27:AE27)=100,"",IF(SUM('Expenditures - PM'!L27:AE27)=0,"","No!"))</f>
        <v/>
      </c>
      <c r="U27" s="174" t="str">
        <f>IF(ISBLANK('Expenditures - SI'!C27),"",'Expenditures - SI'!C27)</f>
        <v/>
      </c>
      <c r="V27" s="174" t="str">
        <f>IF(ISBLANK('Expenditures - SI'!D27),"",'Expenditures - SI'!D27)</f>
        <v/>
      </c>
      <c r="W27" s="214" t="str">
        <f>IF(SUM('Expenditures - SI'!L27:AC27)=100,"",IF(SUM('Expenditures - SI'!L27:AC27)=0,"","No!"))</f>
        <v/>
      </c>
      <c r="Y27" s="174" t="str">
        <f>IF(ISBLANK('Expenditures - HSS'!C27),"",'Expenditures - HSS'!C27)</f>
        <v/>
      </c>
      <c r="Z27" s="174" t="str">
        <f>IF(ISBLANK('Expenditures - HSS'!D27),"",'Expenditures - HSS'!D27)</f>
        <v/>
      </c>
      <c r="AA27" s="214" t="str">
        <f>IF(SUM('Expenditures - HSS'!H27:L27)=SUM('Expenditures - HSS'!N27:Y27),"","No!")</f>
        <v/>
      </c>
      <c r="AB27" s="214" t="str">
        <f>IF(SUM('Expenditures - HSS'!Z27:AR27)=100,"",IF(SUM('Expenditures - HSS'!Z27:AR27)=0,"","No!"))</f>
        <v/>
      </c>
    </row>
    <row r="28" spans="1:28" x14ac:dyDescent="0.2">
      <c r="A28" s="70"/>
      <c r="B28" s="63"/>
      <c r="C28" s="175" t="str">
        <f>IF(ISBLANK('Expenditures - Site-Level'!C28),"",'Expenditures - Site-Level'!C28)</f>
        <v/>
      </c>
      <c r="D28" s="175" t="str">
        <f>IF(ISBLANK('Expenditures - Site-Level'!D28),"",'Expenditures - Site-Level'!D28)</f>
        <v/>
      </c>
      <c r="E28" s="215" t="str">
        <f>IF(SUM('Expenditures - Site-Level'!X28:AL28)=SUM('Expenditures - Site-Level'!AN28:AS28),"","No!")</f>
        <v/>
      </c>
      <c r="F28" s="215" t="str">
        <f>IF('Expenditures - Site-Level'!BA28=SUM('Expenditures - Site-Level'!BQ28:BR28),"","No!")</f>
        <v/>
      </c>
      <c r="G28" s="215" t="str">
        <f>IF('Expenditures - Site-Level'!BC28=SUM('Expenditures - Site-Level'!BO28:BP28),"","No!")</f>
        <v/>
      </c>
      <c r="H28" s="215" t="str">
        <f>IF(SUM('Expenditures - Site-Level'!BK28:BN28)=100,"",IF(SUM('Expenditures - Site-Level'!BK28:BN28)=0,"","No!"))</f>
        <v/>
      </c>
      <c r="I28" s="215" t="str">
        <f>IF(SUM('Expenditures - Site-Level'!CJ28:CX28)=SUM('Expenditures - Site-Level'!CZ28:DB28),"","No!")</f>
        <v/>
      </c>
      <c r="J28" s="215" t="str">
        <f>IF('Expenditures - Site-Level'!EQ28=SUM('Expenditures - Site-Level'!FD28:FG28),"","No!")</f>
        <v/>
      </c>
      <c r="K28" s="215" t="str">
        <f>IF('Expenditures - Site-Level'!ET28=SUM('Expenditures - Site-Level'!FH28:FK28),"","No!")</f>
        <v/>
      </c>
      <c r="L28" s="215" t="str">
        <f>IF(SUM('Expenditures - Site-Level'!EZ28:FC28)=100,"",IF(SUM('Expenditures - Site-Level'!EZ28:FC28)=0,"","No!"))</f>
        <v/>
      </c>
      <c r="M28" s="215" t="str">
        <f>IF(SUM('Expenditures - Site-Level'!GC28:GQ28)=SUM('Expenditures - Site-Level'!GS28:GX28),"","No!")</f>
        <v/>
      </c>
      <c r="N28" s="215" t="str">
        <f>IF(SUM('Expenditures - Site-Level'!GZ28:HN28)=SUM('Expenditures - Site-Level'!HP28:HT28),"","No!")</f>
        <v/>
      </c>
      <c r="O28" s="215" t="str">
        <f>IF(SUM('Expenditures - Site-Level'!HV28:IJ28)=SUM('Expenditures - Site-Level'!IL28:IO28),"","No!")</f>
        <v/>
      </c>
      <c r="Q28" s="175" t="str">
        <f>IF(ISBLANK('Expenditures - PM'!C28),"",'Expenditures - PM'!C28)</f>
        <v/>
      </c>
      <c r="R28" s="175" t="str">
        <f>IF(ISBLANK('Expenditures - PM'!D28),"",'Expenditures - PM'!D28)</f>
        <v/>
      </c>
      <c r="S28" s="215" t="str">
        <f>IF(SUM('Expenditures - PM'!L28:AE28)=100,"",IF(SUM('Expenditures - PM'!L28:AE28)=0,"","No!"))</f>
        <v/>
      </c>
      <c r="U28" s="175" t="str">
        <f>IF(ISBLANK('Expenditures - SI'!C28),"",'Expenditures - SI'!C28)</f>
        <v/>
      </c>
      <c r="V28" s="175" t="str">
        <f>IF(ISBLANK('Expenditures - SI'!D28),"",'Expenditures - SI'!D28)</f>
        <v/>
      </c>
      <c r="W28" s="215" t="str">
        <f>IF(SUM('Expenditures - SI'!L28:AC28)=100,"",IF(SUM('Expenditures - SI'!L28:AC28)=0,"","No!"))</f>
        <v/>
      </c>
      <c r="Y28" s="175" t="str">
        <f>IF(ISBLANK('Expenditures - HSS'!C28),"",'Expenditures - HSS'!C28)</f>
        <v/>
      </c>
      <c r="Z28" s="175" t="str">
        <f>IF(ISBLANK('Expenditures - HSS'!D28),"",'Expenditures - HSS'!D28)</f>
        <v/>
      </c>
      <c r="AA28" s="215" t="str">
        <f>IF(SUM('Expenditures - HSS'!H28:L28)=SUM('Expenditures - HSS'!N28:Y28),"","No!")</f>
        <v/>
      </c>
      <c r="AB28" s="215" t="str">
        <f>IF(SUM('Expenditures - HSS'!Z28:AR28)=100,"",IF(SUM('Expenditures - HSS'!Z28:AR28)=0,"","No!"))</f>
        <v/>
      </c>
    </row>
    <row r="29" spans="1:28" x14ac:dyDescent="0.2">
      <c r="A29" s="71"/>
      <c r="B29" s="63"/>
      <c r="C29" s="174" t="str">
        <f>IF(ISBLANK('Expenditures - Site-Level'!C29),"",'Expenditures - Site-Level'!C29)</f>
        <v/>
      </c>
      <c r="D29" s="174" t="str">
        <f>IF(ISBLANK('Expenditures - Site-Level'!D29),"",'Expenditures - Site-Level'!D29)</f>
        <v/>
      </c>
      <c r="E29" s="214" t="str">
        <f>IF(SUM('Expenditures - Site-Level'!X29:AL29)=SUM('Expenditures - Site-Level'!AN29:AS29),"","No!")</f>
        <v/>
      </c>
      <c r="F29" s="214" t="str">
        <f>IF('Expenditures - Site-Level'!BA29=SUM('Expenditures - Site-Level'!BQ29:BR29),"","No!")</f>
        <v/>
      </c>
      <c r="G29" s="214" t="str">
        <f>IF('Expenditures - Site-Level'!BC29=SUM('Expenditures - Site-Level'!BO29:BP29),"","No!")</f>
        <v/>
      </c>
      <c r="H29" s="214" t="str">
        <f>IF(SUM('Expenditures - Site-Level'!BK29:BN29)=100,"",IF(SUM('Expenditures - Site-Level'!BK29:BN29)=0,"","No!"))</f>
        <v/>
      </c>
      <c r="I29" s="214" t="str">
        <f>IF(SUM('Expenditures - Site-Level'!CJ29:CX29)=SUM('Expenditures - Site-Level'!CZ29:DB29),"","No!")</f>
        <v/>
      </c>
      <c r="J29" s="214" t="str">
        <f>IF('Expenditures - Site-Level'!EQ29=SUM('Expenditures - Site-Level'!FD29:FG29),"","No!")</f>
        <v/>
      </c>
      <c r="K29" s="214" t="str">
        <f>IF('Expenditures - Site-Level'!ET29=SUM('Expenditures - Site-Level'!FH29:FK29),"","No!")</f>
        <v/>
      </c>
      <c r="L29" s="214" t="str">
        <f>IF(SUM('Expenditures - Site-Level'!EZ29:FC29)=100,"",IF(SUM('Expenditures - Site-Level'!EZ29:FC29)=0,"","No!"))</f>
        <v/>
      </c>
      <c r="M29" s="214" t="str">
        <f>IF(SUM('Expenditures - Site-Level'!GC29:GQ29)=SUM('Expenditures - Site-Level'!GS29:GX29),"","No!")</f>
        <v/>
      </c>
      <c r="N29" s="214" t="str">
        <f>IF(SUM('Expenditures - Site-Level'!GZ29:HN29)=SUM('Expenditures - Site-Level'!HP29:HT29),"","No!")</f>
        <v/>
      </c>
      <c r="O29" s="214" t="str">
        <f>IF(SUM('Expenditures - Site-Level'!HV29:IJ29)=SUM('Expenditures - Site-Level'!IL29:IO29),"","No!")</f>
        <v/>
      </c>
      <c r="Q29" s="174" t="str">
        <f>IF(ISBLANK('Expenditures - PM'!C29),"",'Expenditures - PM'!C29)</f>
        <v/>
      </c>
      <c r="R29" s="174" t="str">
        <f>IF(ISBLANK('Expenditures - PM'!D29),"",'Expenditures - PM'!D29)</f>
        <v/>
      </c>
      <c r="S29" s="214" t="str">
        <f>IF(SUM('Expenditures - PM'!L29:AE29)=100,"",IF(SUM('Expenditures - PM'!L29:AE29)=0,"","No!"))</f>
        <v/>
      </c>
      <c r="U29" s="174" t="str">
        <f>IF(ISBLANK('Expenditures - SI'!C29),"",'Expenditures - SI'!C29)</f>
        <v/>
      </c>
      <c r="V29" s="174" t="str">
        <f>IF(ISBLANK('Expenditures - SI'!D29),"",'Expenditures - SI'!D29)</f>
        <v/>
      </c>
      <c r="W29" s="214" t="str">
        <f>IF(SUM('Expenditures - SI'!L29:AC29)=100,"",IF(SUM('Expenditures - SI'!L29:AC29)=0,"","No!"))</f>
        <v/>
      </c>
      <c r="Y29" s="174" t="str">
        <f>IF(ISBLANK('Expenditures - HSS'!C29),"",'Expenditures - HSS'!C29)</f>
        <v/>
      </c>
      <c r="Z29" s="174" t="str">
        <f>IF(ISBLANK('Expenditures - HSS'!D29),"",'Expenditures - HSS'!D29)</f>
        <v/>
      </c>
      <c r="AA29" s="214" t="str">
        <f>IF(SUM('Expenditures - HSS'!H29:L29)=SUM('Expenditures - HSS'!N29:Y29),"","No!")</f>
        <v/>
      </c>
      <c r="AB29" s="214" t="str">
        <f>IF(SUM('Expenditures - HSS'!Z29:AR29)=100,"",IF(SUM('Expenditures - HSS'!Z29:AR29)=0,"","No!"))</f>
        <v/>
      </c>
    </row>
    <row r="30" spans="1:28" x14ac:dyDescent="0.2">
      <c r="A30" s="71"/>
      <c r="B30" s="63"/>
      <c r="C30" s="175" t="str">
        <f>IF(ISBLANK('Expenditures - Site-Level'!C30),"",'Expenditures - Site-Level'!C30)</f>
        <v/>
      </c>
      <c r="D30" s="175" t="str">
        <f>IF(ISBLANK('Expenditures - Site-Level'!D30),"",'Expenditures - Site-Level'!D30)</f>
        <v/>
      </c>
      <c r="E30" s="215" t="str">
        <f>IF(SUM('Expenditures - Site-Level'!X30:AL30)=SUM('Expenditures - Site-Level'!AN30:AS30),"","No!")</f>
        <v/>
      </c>
      <c r="F30" s="215" t="str">
        <f>IF('Expenditures - Site-Level'!BA30=SUM('Expenditures - Site-Level'!BQ30:BR30),"","No!")</f>
        <v/>
      </c>
      <c r="G30" s="215" t="str">
        <f>IF('Expenditures - Site-Level'!BC30=SUM('Expenditures - Site-Level'!BO30:BP30),"","No!")</f>
        <v/>
      </c>
      <c r="H30" s="215" t="str">
        <f>IF(SUM('Expenditures - Site-Level'!BK30:BN30)=100,"",IF(SUM('Expenditures - Site-Level'!BK30:BN30)=0,"","No!"))</f>
        <v/>
      </c>
      <c r="I30" s="215" t="str">
        <f>IF(SUM('Expenditures - Site-Level'!CJ30:CX30)=SUM('Expenditures - Site-Level'!CZ30:DB30),"","No!")</f>
        <v/>
      </c>
      <c r="J30" s="215" t="str">
        <f>IF('Expenditures - Site-Level'!EQ30=SUM('Expenditures - Site-Level'!FD30:FG30),"","No!")</f>
        <v/>
      </c>
      <c r="K30" s="215" t="str">
        <f>IF('Expenditures - Site-Level'!ET30=SUM('Expenditures - Site-Level'!FH30:FK30),"","No!")</f>
        <v/>
      </c>
      <c r="L30" s="215" t="str">
        <f>IF(SUM('Expenditures - Site-Level'!EZ30:FC30)=100,"",IF(SUM('Expenditures - Site-Level'!EZ30:FC30)=0,"","No!"))</f>
        <v/>
      </c>
      <c r="M30" s="215" t="str">
        <f>IF(SUM('Expenditures - Site-Level'!GC30:GQ30)=SUM('Expenditures - Site-Level'!GS30:GX30),"","No!")</f>
        <v/>
      </c>
      <c r="N30" s="215" t="str">
        <f>IF(SUM('Expenditures - Site-Level'!GZ30:HN30)=SUM('Expenditures - Site-Level'!HP30:HT30),"","No!")</f>
        <v/>
      </c>
      <c r="O30" s="215" t="str">
        <f>IF(SUM('Expenditures - Site-Level'!HV30:IJ30)=SUM('Expenditures - Site-Level'!IL30:IO30),"","No!")</f>
        <v/>
      </c>
      <c r="Q30" s="175" t="str">
        <f>IF(ISBLANK('Expenditures - PM'!C30),"",'Expenditures - PM'!C30)</f>
        <v/>
      </c>
      <c r="R30" s="175" t="str">
        <f>IF(ISBLANK('Expenditures - PM'!D30),"",'Expenditures - PM'!D30)</f>
        <v/>
      </c>
      <c r="S30" s="215" t="str">
        <f>IF(SUM('Expenditures - PM'!L30:AE30)=100,"",IF(SUM('Expenditures - PM'!L30:AE30)=0,"","No!"))</f>
        <v/>
      </c>
      <c r="U30" s="175" t="str">
        <f>IF(ISBLANK('Expenditures - SI'!C30),"",'Expenditures - SI'!C30)</f>
        <v/>
      </c>
      <c r="V30" s="175" t="str">
        <f>IF(ISBLANK('Expenditures - SI'!D30),"",'Expenditures - SI'!D30)</f>
        <v/>
      </c>
      <c r="W30" s="215" t="str">
        <f>IF(SUM('Expenditures - SI'!L30:AC30)=100,"",IF(SUM('Expenditures - SI'!L30:AC30)=0,"","No!"))</f>
        <v/>
      </c>
      <c r="Y30" s="175" t="str">
        <f>IF(ISBLANK('Expenditures - HSS'!C30),"",'Expenditures - HSS'!C30)</f>
        <v/>
      </c>
      <c r="Z30" s="175" t="str">
        <f>IF(ISBLANK('Expenditures - HSS'!D30),"",'Expenditures - HSS'!D30)</f>
        <v/>
      </c>
      <c r="AA30" s="215" t="str">
        <f>IF(SUM('Expenditures - HSS'!H30:L30)=SUM('Expenditures - HSS'!N30:Y30),"","No!")</f>
        <v/>
      </c>
      <c r="AB30" s="215" t="str">
        <f>IF(SUM('Expenditures - HSS'!Z30:AR30)=100,"",IF(SUM('Expenditures - HSS'!Z30:AR30)=0,"","No!"))</f>
        <v/>
      </c>
    </row>
    <row r="31" spans="1:28" x14ac:dyDescent="0.2">
      <c r="A31" s="72"/>
      <c r="B31" s="63"/>
      <c r="C31" s="174" t="str">
        <f>IF(ISBLANK('Expenditures - Site-Level'!C31),"",'Expenditures - Site-Level'!C31)</f>
        <v/>
      </c>
      <c r="D31" s="174" t="str">
        <f>IF(ISBLANK('Expenditures - Site-Level'!D31),"",'Expenditures - Site-Level'!D31)</f>
        <v/>
      </c>
      <c r="E31" s="214" t="str">
        <f>IF(SUM('Expenditures - Site-Level'!X31:AL31)=SUM('Expenditures - Site-Level'!AN31:AS31),"","No!")</f>
        <v/>
      </c>
      <c r="F31" s="214" t="str">
        <f>IF('Expenditures - Site-Level'!BA31=SUM('Expenditures - Site-Level'!BQ31:BR31),"","No!")</f>
        <v/>
      </c>
      <c r="G31" s="214" t="str">
        <f>IF('Expenditures - Site-Level'!BC31=SUM('Expenditures - Site-Level'!BO31:BP31),"","No!")</f>
        <v/>
      </c>
      <c r="H31" s="214" t="str">
        <f>IF(SUM('Expenditures - Site-Level'!BK31:BN31)=100,"",IF(SUM('Expenditures - Site-Level'!BK31:BN31)=0,"","No!"))</f>
        <v/>
      </c>
      <c r="I31" s="214" t="str">
        <f>IF(SUM('Expenditures - Site-Level'!CJ31:CX31)=SUM('Expenditures - Site-Level'!CZ31:DB31),"","No!")</f>
        <v/>
      </c>
      <c r="J31" s="214" t="str">
        <f>IF('Expenditures - Site-Level'!EQ31=SUM('Expenditures - Site-Level'!FD31:FG31),"","No!")</f>
        <v/>
      </c>
      <c r="K31" s="214" t="str">
        <f>IF('Expenditures - Site-Level'!ET31=SUM('Expenditures - Site-Level'!FH31:FK31),"","No!")</f>
        <v/>
      </c>
      <c r="L31" s="214" t="str">
        <f>IF(SUM('Expenditures - Site-Level'!EZ31:FC31)=100,"",IF(SUM('Expenditures - Site-Level'!EZ31:FC31)=0,"","No!"))</f>
        <v/>
      </c>
      <c r="M31" s="214" t="str">
        <f>IF(SUM('Expenditures - Site-Level'!GC31:GQ31)=SUM('Expenditures - Site-Level'!GS31:GX31),"","No!")</f>
        <v/>
      </c>
      <c r="N31" s="214" t="str">
        <f>IF(SUM('Expenditures - Site-Level'!GZ31:HN31)=SUM('Expenditures - Site-Level'!HP31:HT31),"","No!")</f>
        <v/>
      </c>
      <c r="O31" s="214" t="str">
        <f>IF(SUM('Expenditures - Site-Level'!HV31:IJ31)=SUM('Expenditures - Site-Level'!IL31:IO31),"","No!")</f>
        <v/>
      </c>
      <c r="Q31" s="174" t="str">
        <f>IF(ISBLANK('Expenditures - PM'!C31),"",'Expenditures - PM'!C31)</f>
        <v/>
      </c>
      <c r="R31" s="174" t="str">
        <f>IF(ISBLANK('Expenditures - PM'!D31),"",'Expenditures - PM'!D31)</f>
        <v/>
      </c>
      <c r="S31" s="214" t="str">
        <f>IF(SUM('Expenditures - PM'!L31:AE31)=100,"",IF(SUM('Expenditures - PM'!L31:AE31)=0,"","No!"))</f>
        <v/>
      </c>
      <c r="U31" s="174" t="str">
        <f>IF(ISBLANK('Expenditures - SI'!C31),"",'Expenditures - SI'!C31)</f>
        <v/>
      </c>
      <c r="V31" s="174" t="str">
        <f>IF(ISBLANK('Expenditures - SI'!D31),"",'Expenditures - SI'!D31)</f>
        <v/>
      </c>
      <c r="W31" s="214" t="str">
        <f>IF(SUM('Expenditures - SI'!L31:AC31)=100,"",IF(SUM('Expenditures - SI'!L31:AC31)=0,"","No!"))</f>
        <v/>
      </c>
      <c r="Y31" s="174" t="str">
        <f>IF(ISBLANK('Expenditures - HSS'!C31),"",'Expenditures - HSS'!C31)</f>
        <v/>
      </c>
      <c r="Z31" s="174" t="str">
        <f>IF(ISBLANK('Expenditures - HSS'!D31),"",'Expenditures - HSS'!D31)</f>
        <v/>
      </c>
      <c r="AA31" s="214" t="str">
        <f>IF(SUM('Expenditures - HSS'!H31:L31)=SUM('Expenditures - HSS'!N31:Y31),"","No!")</f>
        <v/>
      </c>
      <c r="AB31" s="214" t="str">
        <f>IF(SUM('Expenditures - HSS'!Z31:AR31)=100,"",IF(SUM('Expenditures - HSS'!Z31:AR31)=0,"","No!"))</f>
        <v/>
      </c>
    </row>
    <row r="32" spans="1:28" x14ac:dyDescent="0.2">
      <c r="A32" s="73"/>
      <c r="B32" s="63"/>
      <c r="C32" s="175" t="str">
        <f>IF(ISBLANK('Expenditures - Site-Level'!C32),"",'Expenditures - Site-Level'!C32)</f>
        <v/>
      </c>
      <c r="D32" s="175" t="str">
        <f>IF(ISBLANK('Expenditures - Site-Level'!D32),"",'Expenditures - Site-Level'!D32)</f>
        <v/>
      </c>
      <c r="E32" s="215" t="str">
        <f>IF(SUM('Expenditures - Site-Level'!X32:AL32)=SUM('Expenditures - Site-Level'!AN32:AS32),"","No!")</f>
        <v/>
      </c>
      <c r="F32" s="215" t="str">
        <f>IF('Expenditures - Site-Level'!BA32=SUM('Expenditures - Site-Level'!BQ32:BR32),"","No!")</f>
        <v/>
      </c>
      <c r="G32" s="215" t="str">
        <f>IF('Expenditures - Site-Level'!BC32=SUM('Expenditures - Site-Level'!BO32:BP32),"","No!")</f>
        <v/>
      </c>
      <c r="H32" s="215" t="str">
        <f>IF(SUM('Expenditures - Site-Level'!BK32:BN32)=100,"",IF(SUM('Expenditures - Site-Level'!BK32:BN32)=0,"","No!"))</f>
        <v/>
      </c>
      <c r="I32" s="215" t="str">
        <f>IF(SUM('Expenditures - Site-Level'!CJ32:CX32)=SUM('Expenditures - Site-Level'!CZ32:DB32),"","No!")</f>
        <v/>
      </c>
      <c r="J32" s="215" t="str">
        <f>IF('Expenditures - Site-Level'!EQ32=SUM('Expenditures - Site-Level'!FD32:FG32),"","No!")</f>
        <v/>
      </c>
      <c r="K32" s="215" t="str">
        <f>IF('Expenditures - Site-Level'!ET32=SUM('Expenditures - Site-Level'!FH32:FK32),"","No!")</f>
        <v/>
      </c>
      <c r="L32" s="215" t="str">
        <f>IF(SUM('Expenditures - Site-Level'!EZ32:FC32)=100,"",IF(SUM('Expenditures - Site-Level'!EZ32:FC32)=0,"","No!"))</f>
        <v/>
      </c>
      <c r="M32" s="215" t="str">
        <f>IF(SUM('Expenditures - Site-Level'!GC32:GQ32)=SUM('Expenditures - Site-Level'!GS32:GX32),"","No!")</f>
        <v/>
      </c>
      <c r="N32" s="215" t="str">
        <f>IF(SUM('Expenditures - Site-Level'!GZ32:HN32)=SUM('Expenditures - Site-Level'!HP32:HT32),"","No!")</f>
        <v/>
      </c>
      <c r="O32" s="215" t="str">
        <f>IF(SUM('Expenditures - Site-Level'!HV32:IJ32)=SUM('Expenditures - Site-Level'!IL32:IO32),"","No!")</f>
        <v/>
      </c>
      <c r="Q32" s="175" t="str">
        <f>IF(ISBLANK('Expenditures - PM'!C32),"",'Expenditures - PM'!C32)</f>
        <v/>
      </c>
      <c r="R32" s="175" t="str">
        <f>IF(ISBLANK('Expenditures - PM'!D32),"",'Expenditures - PM'!D32)</f>
        <v/>
      </c>
      <c r="S32" s="215" t="str">
        <f>IF(SUM('Expenditures - PM'!L32:AE32)=100,"",IF(SUM('Expenditures - PM'!L32:AE32)=0,"","No!"))</f>
        <v/>
      </c>
      <c r="U32" s="175" t="str">
        <f>IF(ISBLANK('Expenditures - SI'!C32),"",'Expenditures - SI'!C32)</f>
        <v/>
      </c>
      <c r="V32" s="175" t="str">
        <f>IF(ISBLANK('Expenditures - SI'!D32),"",'Expenditures - SI'!D32)</f>
        <v/>
      </c>
      <c r="W32" s="215" t="str">
        <f>IF(SUM('Expenditures - SI'!L32:AC32)=100,"",IF(SUM('Expenditures - SI'!L32:AC32)=0,"","No!"))</f>
        <v/>
      </c>
      <c r="Y32" s="175" t="str">
        <f>IF(ISBLANK('Expenditures - HSS'!C32),"",'Expenditures - HSS'!C32)</f>
        <v/>
      </c>
      <c r="Z32" s="175" t="str">
        <f>IF(ISBLANK('Expenditures - HSS'!D32),"",'Expenditures - HSS'!D32)</f>
        <v/>
      </c>
      <c r="AA32" s="215" t="str">
        <f>IF(SUM('Expenditures - HSS'!H32:L32)=SUM('Expenditures - HSS'!N32:Y32),"","No!")</f>
        <v/>
      </c>
      <c r="AB32" s="215" t="str">
        <f>IF(SUM('Expenditures - HSS'!Z32:AR32)=100,"",IF(SUM('Expenditures - HSS'!Z32:AR32)=0,"","No!"))</f>
        <v/>
      </c>
    </row>
    <row r="33" spans="1:28" x14ac:dyDescent="0.2">
      <c r="A33" s="73"/>
      <c r="B33" s="63"/>
      <c r="C33" s="174" t="str">
        <f>IF(ISBLANK('Expenditures - Site-Level'!C33),"",'Expenditures - Site-Level'!C33)</f>
        <v/>
      </c>
      <c r="D33" s="174" t="str">
        <f>IF(ISBLANK('Expenditures - Site-Level'!D33),"",'Expenditures - Site-Level'!D33)</f>
        <v/>
      </c>
      <c r="E33" s="214" t="str">
        <f>IF(SUM('Expenditures - Site-Level'!X33:AL33)=SUM('Expenditures - Site-Level'!AN33:AS33),"","No!")</f>
        <v/>
      </c>
      <c r="F33" s="214" t="str">
        <f>IF('Expenditures - Site-Level'!BA33=SUM('Expenditures - Site-Level'!BQ33:BR33),"","No!")</f>
        <v/>
      </c>
      <c r="G33" s="214" t="str">
        <f>IF('Expenditures - Site-Level'!BC33=SUM('Expenditures - Site-Level'!BO33:BP33),"","No!")</f>
        <v/>
      </c>
      <c r="H33" s="214" t="str">
        <f>IF(SUM('Expenditures - Site-Level'!BK33:BN33)=100,"",IF(SUM('Expenditures - Site-Level'!BK33:BN33)=0,"","No!"))</f>
        <v/>
      </c>
      <c r="I33" s="214" t="str">
        <f>IF(SUM('Expenditures - Site-Level'!CJ33:CX33)=SUM('Expenditures - Site-Level'!CZ33:DB33),"","No!")</f>
        <v/>
      </c>
      <c r="J33" s="214" t="str">
        <f>IF('Expenditures - Site-Level'!EQ33=SUM('Expenditures - Site-Level'!FD33:FG33),"","No!")</f>
        <v/>
      </c>
      <c r="K33" s="214" t="str">
        <f>IF('Expenditures - Site-Level'!ET33=SUM('Expenditures - Site-Level'!FH33:FK33),"","No!")</f>
        <v/>
      </c>
      <c r="L33" s="214" t="str">
        <f>IF(SUM('Expenditures - Site-Level'!EZ33:FC33)=100,"",IF(SUM('Expenditures - Site-Level'!EZ33:FC33)=0,"","No!"))</f>
        <v/>
      </c>
      <c r="M33" s="214" t="str">
        <f>IF(SUM('Expenditures - Site-Level'!GC33:GQ33)=SUM('Expenditures - Site-Level'!GS33:GX33),"","No!")</f>
        <v/>
      </c>
      <c r="N33" s="214" t="str">
        <f>IF(SUM('Expenditures - Site-Level'!GZ33:HN33)=SUM('Expenditures - Site-Level'!HP33:HT33),"","No!")</f>
        <v/>
      </c>
      <c r="O33" s="214" t="str">
        <f>IF(SUM('Expenditures - Site-Level'!HV33:IJ33)=SUM('Expenditures - Site-Level'!IL33:IO33),"","No!")</f>
        <v/>
      </c>
      <c r="Q33" s="174" t="str">
        <f>IF(ISBLANK('Expenditures - PM'!C33),"",'Expenditures - PM'!C33)</f>
        <v/>
      </c>
      <c r="R33" s="174" t="str">
        <f>IF(ISBLANK('Expenditures - PM'!D33),"",'Expenditures - PM'!D33)</f>
        <v/>
      </c>
      <c r="S33" s="214" t="str">
        <f>IF(SUM('Expenditures - PM'!L33:AE33)=100,"",IF(SUM('Expenditures - PM'!L33:AE33)=0,"","No!"))</f>
        <v/>
      </c>
      <c r="U33" s="174" t="str">
        <f>IF(ISBLANK('Expenditures - SI'!C33),"",'Expenditures - SI'!C33)</f>
        <v/>
      </c>
      <c r="V33" s="174" t="str">
        <f>IF(ISBLANK('Expenditures - SI'!D33),"",'Expenditures - SI'!D33)</f>
        <v/>
      </c>
      <c r="W33" s="214" t="str">
        <f>IF(SUM('Expenditures - SI'!L33:AC33)=100,"",IF(SUM('Expenditures - SI'!L33:AC33)=0,"","No!"))</f>
        <v/>
      </c>
      <c r="Y33" s="174" t="str">
        <f>IF(ISBLANK('Expenditures - HSS'!C33),"",'Expenditures - HSS'!C33)</f>
        <v/>
      </c>
      <c r="Z33" s="174" t="str">
        <f>IF(ISBLANK('Expenditures - HSS'!D33),"",'Expenditures - HSS'!D33)</f>
        <v/>
      </c>
      <c r="AA33" s="214" t="str">
        <f>IF(SUM('Expenditures - HSS'!H33:L33)=SUM('Expenditures - HSS'!N33:Y33),"","No!")</f>
        <v/>
      </c>
      <c r="AB33" s="214" t="str">
        <f>IF(SUM('Expenditures - HSS'!Z33:AR33)=100,"",IF(SUM('Expenditures - HSS'!Z33:AR33)=0,"","No!"))</f>
        <v/>
      </c>
    </row>
    <row r="34" spans="1:28" x14ac:dyDescent="0.2">
      <c r="A34" s="74"/>
      <c r="B34" s="63"/>
      <c r="C34" s="175" t="str">
        <f>IF(ISBLANK('Expenditures - Site-Level'!C34),"",'Expenditures - Site-Level'!C34)</f>
        <v/>
      </c>
      <c r="D34" s="175" t="str">
        <f>IF(ISBLANK('Expenditures - Site-Level'!D34),"",'Expenditures - Site-Level'!D34)</f>
        <v/>
      </c>
      <c r="E34" s="215" t="str">
        <f>IF(SUM('Expenditures - Site-Level'!X34:AL34)=SUM('Expenditures - Site-Level'!AN34:AS34),"","No!")</f>
        <v/>
      </c>
      <c r="F34" s="215" t="str">
        <f>IF('Expenditures - Site-Level'!BA34=SUM('Expenditures - Site-Level'!BQ34:BR34),"","No!")</f>
        <v/>
      </c>
      <c r="G34" s="215" t="str">
        <f>IF('Expenditures - Site-Level'!BC34=SUM('Expenditures - Site-Level'!BO34:BP34),"","No!")</f>
        <v/>
      </c>
      <c r="H34" s="215" t="str">
        <f>IF(SUM('Expenditures - Site-Level'!BK34:BN34)=100,"",IF(SUM('Expenditures - Site-Level'!BK34:BN34)=0,"","No!"))</f>
        <v/>
      </c>
      <c r="I34" s="215" t="str">
        <f>IF(SUM('Expenditures - Site-Level'!CJ34:CX34)=SUM('Expenditures - Site-Level'!CZ34:DB34),"","No!")</f>
        <v/>
      </c>
      <c r="J34" s="215" t="str">
        <f>IF('Expenditures - Site-Level'!EQ34=SUM('Expenditures - Site-Level'!FD34:FG34),"","No!")</f>
        <v/>
      </c>
      <c r="K34" s="215" t="str">
        <f>IF('Expenditures - Site-Level'!ET34=SUM('Expenditures - Site-Level'!FH34:FK34),"","No!")</f>
        <v/>
      </c>
      <c r="L34" s="215" t="str">
        <f>IF(SUM('Expenditures - Site-Level'!EZ34:FC34)=100,"",IF(SUM('Expenditures - Site-Level'!EZ34:FC34)=0,"","No!"))</f>
        <v/>
      </c>
      <c r="M34" s="215" t="str">
        <f>IF(SUM('Expenditures - Site-Level'!GC34:GQ34)=SUM('Expenditures - Site-Level'!GS34:GX34),"","No!")</f>
        <v/>
      </c>
      <c r="N34" s="215" t="str">
        <f>IF(SUM('Expenditures - Site-Level'!GZ34:HN34)=SUM('Expenditures - Site-Level'!HP34:HT34),"","No!")</f>
        <v/>
      </c>
      <c r="O34" s="215" t="str">
        <f>IF(SUM('Expenditures - Site-Level'!HV34:IJ34)=SUM('Expenditures - Site-Level'!IL34:IO34),"","No!")</f>
        <v/>
      </c>
      <c r="Q34" s="175" t="str">
        <f>IF(ISBLANK('Expenditures - PM'!C34),"",'Expenditures - PM'!C34)</f>
        <v/>
      </c>
      <c r="R34" s="175" t="str">
        <f>IF(ISBLANK('Expenditures - PM'!D34),"",'Expenditures - PM'!D34)</f>
        <v/>
      </c>
      <c r="S34" s="215" t="str">
        <f>IF(SUM('Expenditures - PM'!L34:AE34)=100,"",IF(SUM('Expenditures - PM'!L34:AE34)=0,"","No!"))</f>
        <v/>
      </c>
      <c r="U34" s="175" t="str">
        <f>IF(ISBLANK('Expenditures - SI'!C34),"",'Expenditures - SI'!C34)</f>
        <v/>
      </c>
      <c r="V34" s="175" t="str">
        <f>IF(ISBLANK('Expenditures - SI'!D34),"",'Expenditures - SI'!D34)</f>
        <v/>
      </c>
      <c r="W34" s="215" t="str">
        <f>IF(SUM('Expenditures - SI'!L34:AC34)=100,"",IF(SUM('Expenditures - SI'!L34:AC34)=0,"","No!"))</f>
        <v/>
      </c>
      <c r="Y34" s="175" t="str">
        <f>IF(ISBLANK('Expenditures - HSS'!C34),"",'Expenditures - HSS'!C34)</f>
        <v/>
      </c>
      <c r="Z34" s="175" t="str">
        <f>IF(ISBLANK('Expenditures - HSS'!D34),"",'Expenditures - HSS'!D34)</f>
        <v/>
      </c>
      <c r="AA34" s="215" t="str">
        <f>IF(SUM('Expenditures - HSS'!H34:L34)=SUM('Expenditures - HSS'!N34:Y34),"","No!")</f>
        <v/>
      </c>
      <c r="AB34" s="215" t="str">
        <f>IF(SUM('Expenditures - HSS'!Z34:AR34)=100,"",IF(SUM('Expenditures - HSS'!Z34:AR34)=0,"","No!"))</f>
        <v/>
      </c>
    </row>
    <row r="35" spans="1:28" x14ac:dyDescent="0.2">
      <c r="A35" s="74"/>
      <c r="B35" s="63"/>
      <c r="C35" s="174" t="str">
        <f>IF(ISBLANK('Expenditures - Site-Level'!C35),"",'Expenditures - Site-Level'!C35)</f>
        <v/>
      </c>
      <c r="D35" s="174" t="str">
        <f>IF(ISBLANK('Expenditures - Site-Level'!D35),"",'Expenditures - Site-Level'!D35)</f>
        <v/>
      </c>
      <c r="E35" s="214" t="str">
        <f>IF(SUM('Expenditures - Site-Level'!X35:AL35)=SUM('Expenditures - Site-Level'!AN35:AS35),"","No!")</f>
        <v/>
      </c>
      <c r="F35" s="214" t="str">
        <f>IF('Expenditures - Site-Level'!BA35=SUM('Expenditures - Site-Level'!BQ35:BR35),"","No!")</f>
        <v/>
      </c>
      <c r="G35" s="214" t="str">
        <f>IF('Expenditures - Site-Level'!BC35=SUM('Expenditures - Site-Level'!BO35:BP35),"","No!")</f>
        <v/>
      </c>
      <c r="H35" s="214" t="str">
        <f>IF(SUM('Expenditures - Site-Level'!BK35:BN35)=100,"",IF(SUM('Expenditures - Site-Level'!BK35:BN35)=0,"","No!"))</f>
        <v/>
      </c>
      <c r="I35" s="214" t="str">
        <f>IF(SUM('Expenditures - Site-Level'!CJ35:CX35)=SUM('Expenditures - Site-Level'!CZ35:DB35),"","No!")</f>
        <v/>
      </c>
      <c r="J35" s="214" t="str">
        <f>IF('Expenditures - Site-Level'!EQ35=SUM('Expenditures - Site-Level'!FD35:FG35),"","No!")</f>
        <v/>
      </c>
      <c r="K35" s="214" t="str">
        <f>IF('Expenditures - Site-Level'!ET35=SUM('Expenditures - Site-Level'!FH35:FK35),"","No!")</f>
        <v/>
      </c>
      <c r="L35" s="214" t="str">
        <f>IF(SUM('Expenditures - Site-Level'!EZ35:FC35)=100,"",IF(SUM('Expenditures - Site-Level'!EZ35:FC35)=0,"","No!"))</f>
        <v/>
      </c>
      <c r="M35" s="214" t="str">
        <f>IF(SUM('Expenditures - Site-Level'!GC35:GQ35)=SUM('Expenditures - Site-Level'!GS35:GX35),"","No!")</f>
        <v/>
      </c>
      <c r="N35" s="214" t="str">
        <f>IF(SUM('Expenditures - Site-Level'!GZ35:HN35)=SUM('Expenditures - Site-Level'!HP35:HT35),"","No!")</f>
        <v/>
      </c>
      <c r="O35" s="214" t="str">
        <f>IF(SUM('Expenditures - Site-Level'!HV35:IJ35)=SUM('Expenditures - Site-Level'!IL35:IO35),"","No!")</f>
        <v/>
      </c>
      <c r="Q35" s="174" t="str">
        <f>IF(ISBLANK('Expenditures - PM'!C35),"",'Expenditures - PM'!C35)</f>
        <v/>
      </c>
      <c r="R35" s="174" t="str">
        <f>IF(ISBLANK('Expenditures - PM'!D35),"",'Expenditures - PM'!D35)</f>
        <v/>
      </c>
      <c r="S35" s="214" t="str">
        <f>IF(SUM('Expenditures - PM'!L35:AE35)=100,"",IF(SUM('Expenditures - PM'!L35:AE35)=0,"","No!"))</f>
        <v/>
      </c>
      <c r="U35" s="174" t="str">
        <f>IF(ISBLANK('Expenditures - SI'!C35),"",'Expenditures - SI'!C35)</f>
        <v/>
      </c>
      <c r="V35" s="174" t="str">
        <f>IF(ISBLANK('Expenditures - SI'!D35),"",'Expenditures - SI'!D35)</f>
        <v/>
      </c>
      <c r="W35" s="214" t="str">
        <f>IF(SUM('Expenditures - SI'!L35:AC35)=100,"",IF(SUM('Expenditures - SI'!L35:AC35)=0,"","No!"))</f>
        <v/>
      </c>
      <c r="Y35" s="174" t="str">
        <f>IF(ISBLANK('Expenditures - HSS'!C35),"",'Expenditures - HSS'!C35)</f>
        <v/>
      </c>
      <c r="Z35" s="174" t="str">
        <f>IF(ISBLANK('Expenditures - HSS'!D35),"",'Expenditures - HSS'!D35)</f>
        <v/>
      </c>
      <c r="AA35" s="214" t="str">
        <f>IF(SUM('Expenditures - HSS'!H35:L35)=SUM('Expenditures - HSS'!N35:Y35),"","No!")</f>
        <v/>
      </c>
      <c r="AB35" s="214" t="str">
        <f>IF(SUM('Expenditures - HSS'!Z35:AR35)=100,"",IF(SUM('Expenditures - HSS'!Z35:AR35)=0,"","No!"))</f>
        <v/>
      </c>
    </row>
    <row r="36" spans="1:28" x14ac:dyDescent="0.2">
      <c r="A36" s="74"/>
      <c r="B36" s="63"/>
      <c r="C36" s="175" t="str">
        <f>IF(ISBLANK('Expenditures - Site-Level'!C36),"",'Expenditures - Site-Level'!C36)</f>
        <v/>
      </c>
      <c r="D36" s="175" t="str">
        <f>IF(ISBLANK('Expenditures - Site-Level'!D36),"",'Expenditures - Site-Level'!D36)</f>
        <v/>
      </c>
      <c r="E36" s="215" t="str">
        <f>IF(SUM('Expenditures - Site-Level'!X36:AL36)=SUM('Expenditures - Site-Level'!AN36:AS36),"","No!")</f>
        <v/>
      </c>
      <c r="F36" s="215" t="str">
        <f>IF('Expenditures - Site-Level'!BA36=SUM('Expenditures - Site-Level'!BQ36:BR36),"","No!")</f>
        <v/>
      </c>
      <c r="G36" s="215" t="str">
        <f>IF('Expenditures - Site-Level'!BC36=SUM('Expenditures - Site-Level'!BO36:BP36),"","No!")</f>
        <v/>
      </c>
      <c r="H36" s="215" t="str">
        <f>IF(SUM('Expenditures - Site-Level'!BK36:BN36)=100,"",IF(SUM('Expenditures - Site-Level'!BK36:BN36)=0,"","No!"))</f>
        <v/>
      </c>
      <c r="I36" s="215" t="str">
        <f>IF(SUM('Expenditures - Site-Level'!CJ36:CX36)=SUM('Expenditures - Site-Level'!CZ36:DB36),"","No!")</f>
        <v/>
      </c>
      <c r="J36" s="215" t="str">
        <f>IF('Expenditures - Site-Level'!EQ36=SUM('Expenditures - Site-Level'!FD36:FG36),"","No!")</f>
        <v/>
      </c>
      <c r="K36" s="215" t="str">
        <f>IF('Expenditures - Site-Level'!ET36=SUM('Expenditures - Site-Level'!FH36:FK36),"","No!")</f>
        <v/>
      </c>
      <c r="L36" s="215" t="str">
        <f>IF(SUM('Expenditures - Site-Level'!EZ36:FC36)=100,"",IF(SUM('Expenditures - Site-Level'!EZ36:FC36)=0,"","No!"))</f>
        <v/>
      </c>
      <c r="M36" s="215" t="str">
        <f>IF(SUM('Expenditures - Site-Level'!GC36:GQ36)=SUM('Expenditures - Site-Level'!GS36:GX36),"","No!")</f>
        <v/>
      </c>
      <c r="N36" s="215" t="str">
        <f>IF(SUM('Expenditures - Site-Level'!GZ36:HN36)=SUM('Expenditures - Site-Level'!HP36:HT36),"","No!")</f>
        <v/>
      </c>
      <c r="O36" s="215" t="str">
        <f>IF(SUM('Expenditures - Site-Level'!HV36:IJ36)=SUM('Expenditures - Site-Level'!IL36:IO36),"","No!")</f>
        <v/>
      </c>
      <c r="Q36" s="175" t="str">
        <f>IF(ISBLANK('Expenditures - PM'!C36),"",'Expenditures - PM'!C36)</f>
        <v/>
      </c>
      <c r="R36" s="175" t="str">
        <f>IF(ISBLANK('Expenditures - PM'!D36),"",'Expenditures - PM'!D36)</f>
        <v/>
      </c>
      <c r="S36" s="215" t="str">
        <f>IF(SUM('Expenditures - PM'!L36:AE36)=100,"",IF(SUM('Expenditures - PM'!L36:AE36)=0,"","No!"))</f>
        <v/>
      </c>
      <c r="U36" s="175" t="str">
        <f>IF(ISBLANK('Expenditures - SI'!C36),"",'Expenditures - SI'!C36)</f>
        <v/>
      </c>
      <c r="V36" s="175" t="str">
        <f>IF(ISBLANK('Expenditures - SI'!D36),"",'Expenditures - SI'!D36)</f>
        <v/>
      </c>
      <c r="W36" s="215" t="str">
        <f>IF(SUM('Expenditures - SI'!L36:AC36)=100,"",IF(SUM('Expenditures - SI'!L36:AC36)=0,"","No!"))</f>
        <v/>
      </c>
      <c r="Y36" s="175" t="str">
        <f>IF(ISBLANK('Expenditures - HSS'!C36),"",'Expenditures - HSS'!C36)</f>
        <v/>
      </c>
      <c r="Z36" s="175" t="str">
        <f>IF(ISBLANK('Expenditures - HSS'!D36),"",'Expenditures - HSS'!D36)</f>
        <v/>
      </c>
      <c r="AA36" s="215" t="str">
        <f>IF(SUM('Expenditures - HSS'!H36:L36)=SUM('Expenditures - HSS'!N36:Y36),"","No!")</f>
        <v/>
      </c>
      <c r="AB36" s="215" t="str">
        <f>IF(SUM('Expenditures - HSS'!Z36:AR36)=100,"",IF(SUM('Expenditures - HSS'!Z36:AR36)=0,"","No!"))</f>
        <v/>
      </c>
    </row>
    <row r="37" spans="1:28" x14ac:dyDescent="0.2">
      <c r="A37" s="74"/>
      <c r="B37" s="63"/>
      <c r="C37" s="174" t="str">
        <f>IF(ISBLANK('Expenditures - Site-Level'!C37),"",'Expenditures - Site-Level'!C37)</f>
        <v/>
      </c>
      <c r="D37" s="174" t="str">
        <f>IF(ISBLANK('Expenditures - Site-Level'!D37),"",'Expenditures - Site-Level'!D37)</f>
        <v/>
      </c>
      <c r="E37" s="214" t="str">
        <f>IF(SUM('Expenditures - Site-Level'!X37:AL37)=SUM('Expenditures - Site-Level'!AN37:AS37),"","No!")</f>
        <v/>
      </c>
      <c r="F37" s="214" t="str">
        <f>IF('Expenditures - Site-Level'!BA37=SUM('Expenditures - Site-Level'!BQ37:BR37),"","No!")</f>
        <v/>
      </c>
      <c r="G37" s="214" t="str">
        <f>IF('Expenditures - Site-Level'!BC37=SUM('Expenditures - Site-Level'!BO37:BP37),"","No!")</f>
        <v/>
      </c>
      <c r="H37" s="214" t="str">
        <f>IF(SUM('Expenditures - Site-Level'!BK37:BN37)=100,"",IF(SUM('Expenditures - Site-Level'!BK37:BN37)=0,"","No!"))</f>
        <v/>
      </c>
      <c r="I37" s="214" t="str">
        <f>IF(SUM('Expenditures - Site-Level'!CJ37:CX37)=SUM('Expenditures - Site-Level'!CZ37:DB37),"","No!")</f>
        <v/>
      </c>
      <c r="J37" s="214" t="str">
        <f>IF('Expenditures - Site-Level'!EQ37=SUM('Expenditures - Site-Level'!FD37:FG37),"","No!")</f>
        <v/>
      </c>
      <c r="K37" s="214" t="str">
        <f>IF('Expenditures - Site-Level'!ET37=SUM('Expenditures - Site-Level'!FH37:FK37),"","No!")</f>
        <v/>
      </c>
      <c r="L37" s="214" t="str">
        <f>IF(SUM('Expenditures - Site-Level'!EZ37:FC37)=100,"",IF(SUM('Expenditures - Site-Level'!EZ37:FC37)=0,"","No!"))</f>
        <v/>
      </c>
      <c r="M37" s="214" t="str">
        <f>IF(SUM('Expenditures - Site-Level'!GC37:GQ37)=SUM('Expenditures - Site-Level'!GS37:GX37),"","No!")</f>
        <v/>
      </c>
      <c r="N37" s="214" t="str">
        <f>IF(SUM('Expenditures - Site-Level'!GZ37:HN37)=SUM('Expenditures - Site-Level'!HP37:HT37),"","No!")</f>
        <v/>
      </c>
      <c r="O37" s="214" t="str">
        <f>IF(SUM('Expenditures - Site-Level'!HV37:IJ37)=SUM('Expenditures - Site-Level'!IL37:IO37),"","No!")</f>
        <v/>
      </c>
      <c r="Q37" s="174" t="str">
        <f>IF(ISBLANK('Expenditures - PM'!C37),"",'Expenditures - PM'!C37)</f>
        <v/>
      </c>
      <c r="R37" s="174" t="str">
        <f>IF(ISBLANK('Expenditures - PM'!D37),"",'Expenditures - PM'!D37)</f>
        <v/>
      </c>
      <c r="S37" s="214" t="str">
        <f>IF(SUM('Expenditures - PM'!L37:AE37)=100,"",IF(SUM('Expenditures - PM'!L37:AE37)=0,"","No!"))</f>
        <v/>
      </c>
      <c r="U37" s="174" t="str">
        <f>IF(ISBLANK('Expenditures - SI'!C37),"",'Expenditures - SI'!C37)</f>
        <v/>
      </c>
      <c r="V37" s="174" t="str">
        <f>IF(ISBLANK('Expenditures - SI'!D37),"",'Expenditures - SI'!D37)</f>
        <v/>
      </c>
      <c r="W37" s="214" t="str">
        <f>IF(SUM('Expenditures - SI'!L37:AC37)=100,"",IF(SUM('Expenditures - SI'!L37:AC37)=0,"","No!"))</f>
        <v/>
      </c>
      <c r="Y37" s="174" t="str">
        <f>IF(ISBLANK('Expenditures - HSS'!C37),"",'Expenditures - HSS'!C37)</f>
        <v/>
      </c>
      <c r="Z37" s="174" t="str">
        <f>IF(ISBLANK('Expenditures - HSS'!D37),"",'Expenditures - HSS'!D37)</f>
        <v/>
      </c>
      <c r="AA37" s="214" t="str">
        <f>IF(SUM('Expenditures - HSS'!H37:L37)=SUM('Expenditures - HSS'!N37:Y37),"","No!")</f>
        <v/>
      </c>
      <c r="AB37" s="214" t="str">
        <f>IF(SUM('Expenditures - HSS'!Z37:AR37)=100,"",IF(SUM('Expenditures - HSS'!Z37:AR37)=0,"","No!"))</f>
        <v/>
      </c>
    </row>
    <row r="38" spans="1:28" x14ac:dyDescent="0.2">
      <c r="A38" s="74"/>
      <c r="B38" s="63"/>
      <c r="C38" s="175" t="str">
        <f>IF(ISBLANK('Expenditures - Site-Level'!C38),"",'Expenditures - Site-Level'!C38)</f>
        <v/>
      </c>
      <c r="D38" s="175" t="str">
        <f>IF(ISBLANK('Expenditures - Site-Level'!D38),"",'Expenditures - Site-Level'!D38)</f>
        <v/>
      </c>
      <c r="E38" s="215" t="str">
        <f>IF(SUM('Expenditures - Site-Level'!X38:AL38)=SUM('Expenditures - Site-Level'!AN38:AS38),"","No!")</f>
        <v/>
      </c>
      <c r="F38" s="215" t="str">
        <f>IF('Expenditures - Site-Level'!BA38=SUM('Expenditures - Site-Level'!BQ38:BR38),"","No!")</f>
        <v/>
      </c>
      <c r="G38" s="215" t="str">
        <f>IF('Expenditures - Site-Level'!BC38=SUM('Expenditures - Site-Level'!BO38:BP38),"","No!")</f>
        <v/>
      </c>
      <c r="H38" s="215" t="str">
        <f>IF(SUM('Expenditures - Site-Level'!BK38:BN38)=100,"",IF(SUM('Expenditures - Site-Level'!BK38:BN38)=0,"","No!"))</f>
        <v/>
      </c>
      <c r="I38" s="215" t="str">
        <f>IF(SUM('Expenditures - Site-Level'!CJ38:CX38)=SUM('Expenditures - Site-Level'!CZ38:DB38),"","No!")</f>
        <v/>
      </c>
      <c r="J38" s="215" t="str">
        <f>IF('Expenditures - Site-Level'!EQ38=SUM('Expenditures - Site-Level'!FD38:FG38),"","No!")</f>
        <v/>
      </c>
      <c r="K38" s="215" t="str">
        <f>IF('Expenditures - Site-Level'!ET38=SUM('Expenditures - Site-Level'!FH38:FK38),"","No!")</f>
        <v/>
      </c>
      <c r="L38" s="215" t="str">
        <f>IF(SUM('Expenditures - Site-Level'!EZ38:FC38)=100,"",IF(SUM('Expenditures - Site-Level'!EZ38:FC38)=0,"","No!"))</f>
        <v/>
      </c>
      <c r="M38" s="215" t="str">
        <f>IF(SUM('Expenditures - Site-Level'!GC38:GQ38)=SUM('Expenditures - Site-Level'!GS38:GX38),"","No!")</f>
        <v/>
      </c>
      <c r="N38" s="215" t="str">
        <f>IF(SUM('Expenditures - Site-Level'!GZ38:HN38)=SUM('Expenditures - Site-Level'!HP38:HT38),"","No!")</f>
        <v/>
      </c>
      <c r="O38" s="215" t="str">
        <f>IF(SUM('Expenditures - Site-Level'!HV38:IJ38)=SUM('Expenditures - Site-Level'!IL38:IO38),"","No!")</f>
        <v/>
      </c>
      <c r="Q38" s="175" t="str">
        <f>IF(ISBLANK('Expenditures - PM'!C38),"",'Expenditures - PM'!C38)</f>
        <v/>
      </c>
      <c r="R38" s="175" t="str">
        <f>IF(ISBLANK('Expenditures - PM'!D38),"",'Expenditures - PM'!D38)</f>
        <v/>
      </c>
      <c r="S38" s="215" t="str">
        <f>IF(SUM('Expenditures - PM'!L38:AE38)=100,"",IF(SUM('Expenditures - PM'!L38:AE38)=0,"","No!"))</f>
        <v/>
      </c>
      <c r="U38" s="175" t="str">
        <f>IF(ISBLANK('Expenditures - SI'!C38),"",'Expenditures - SI'!C38)</f>
        <v/>
      </c>
      <c r="V38" s="175" t="str">
        <f>IF(ISBLANK('Expenditures - SI'!D38),"",'Expenditures - SI'!D38)</f>
        <v/>
      </c>
      <c r="W38" s="215" t="str">
        <f>IF(SUM('Expenditures - SI'!L38:AC38)=100,"",IF(SUM('Expenditures - SI'!L38:AC38)=0,"","No!"))</f>
        <v/>
      </c>
      <c r="Y38" s="175" t="str">
        <f>IF(ISBLANK('Expenditures - HSS'!C38),"",'Expenditures - HSS'!C38)</f>
        <v/>
      </c>
      <c r="Z38" s="175" t="str">
        <f>IF(ISBLANK('Expenditures - HSS'!D38),"",'Expenditures - HSS'!D38)</f>
        <v/>
      </c>
      <c r="AA38" s="215" t="str">
        <f>IF(SUM('Expenditures - HSS'!H38:L38)=SUM('Expenditures - HSS'!N38:Y38),"","No!")</f>
        <v/>
      </c>
      <c r="AB38" s="215" t="str">
        <f>IF(SUM('Expenditures - HSS'!Z38:AR38)=100,"",IF(SUM('Expenditures - HSS'!Z38:AR38)=0,"","No!"))</f>
        <v/>
      </c>
    </row>
    <row r="39" spans="1:28" x14ac:dyDescent="0.2">
      <c r="A39" s="74"/>
      <c r="B39" s="63"/>
      <c r="C39" s="174" t="str">
        <f>IF(ISBLANK('Expenditures - Site-Level'!C39),"",'Expenditures - Site-Level'!C39)</f>
        <v/>
      </c>
      <c r="D39" s="174" t="str">
        <f>IF(ISBLANK('Expenditures - Site-Level'!D39),"",'Expenditures - Site-Level'!D39)</f>
        <v/>
      </c>
      <c r="E39" s="214" t="str">
        <f>IF(SUM('Expenditures - Site-Level'!X39:AL39)=SUM('Expenditures - Site-Level'!AN39:AS39),"","No!")</f>
        <v/>
      </c>
      <c r="F39" s="214" t="str">
        <f>IF('Expenditures - Site-Level'!BA39=SUM('Expenditures - Site-Level'!BQ39:BR39),"","No!")</f>
        <v/>
      </c>
      <c r="G39" s="214" t="str">
        <f>IF('Expenditures - Site-Level'!BC39=SUM('Expenditures - Site-Level'!BO39:BP39),"","No!")</f>
        <v/>
      </c>
      <c r="H39" s="214" t="str">
        <f>IF(SUM('Expenditures - Site-Level'!BK39:BN39)=100,"",IF(SUM('Expenditures - Site-Level'!BK39:BN39)=0,"","No!"))</f>
        <v/>
      </c>
      <c r="I39" s="214" t="str">
        <f>IF(SUM('Expenditures - Site-Level'!CJ39:CX39)=SUM('Expenditures - Site-Level'!CZ39:DB39),"","No!")</f>
        <v/>
      </c>
      <c r="J39" s="214" t="str">
        <f>IF('Expenditures - Site-Level'!EQ39=SUM('Expenditures - Site-Level'!FD39:FG39),"","No!")</f>
        <v/>
      </c>
      <c r="K39" s="214" t="str">
        <f>IF('Expenditures - Site-Level'!ET39=SUM('Expenditures - Site-Level'!FH39:FK39),"","No!")</f>
        <v/>
      </c>
      <c r="L39" s="214" t="str">
        <f>IF(SUM('Expenditures - Site-Level'!EZ39:FC39)=100,"",IF(SUM('Expenditures - Site-Level'!EZ39:FC39)=0,"","No!"))</f>
        <v/>
      </c>
      <c r="M39" s="214" t="str">
        <f>IF(SUM('Expenditures - Site-Level'!GC39:GQ39)=SUM('Expenditures - Site-Level'!GS39:GX39),"","No!")</f>
        <v/>
      </c>
      <c r="N39" s="214" t="str">
        <f>IF(SUM('Expenditures - Site-Level'!GZ39:HN39)=SUM('Expenditures - Site-Level'!HP39:HT39),"","No!")</f>
        <v/>
      </c>
      <c r="O39" s="214" t="str">
        <f>IF(SUM('Expenditures - Site-Level'!HV39:IJ39)=SUM('Expenditures - Site-Level'!IL39:IO39),"","No!")</f>
        <v/>
      </c>
      <c r="Q39" s="174" t="str">
        <f>IF(ISBLANK('Expenditures - PM'!C39),"",'Expenditures - PM'!C39)</f>
        <v/>
      </c>
      <c r="R39" s="174" t="str">
        <f>IF(ISBLANK('Expenditures - PM'!D39),"",'Expenditures - PM'!D39)</f>
        <v/>
      </c>
      <c r="S39" s="214" t="str">
        <f>IF(SUM('Expenditures - PM'!L39:AE39)=100,"",IF(SUM('Expenditures - PM'!L39:AE39)=0,"","No!"))</f>
        <v/>
      </c>
      <c r="U39" s="174" t="str">
        <f>IF(ISBLANK('Expenditures - SI'!C39),"",'Expenditures - SI'!C39)</f>
        <v/>
      </c>
      <c r="V39" s="174" t="str">
        <f>IF(ISBLANK('Expenditures - SI'!D39),"",'Expenditures - SI'!D39)</f>
        <v/>
      </c>
      <c r="W39" s="214" t="str">
        <f>IF(SUM('Expenditures - SI'!L39:AC39)=100,"",IF(SUM('Expenditures - SI'!L39:AC39)=0,"","No!"))</f>
        <v/>
      </c>
      <c r="Y39" s="174" t="str">
        <f>IF(ISBLANK('Expenditures - HSS'!C39),"",'Expenditures - HSS'!C39)</f>
        <v/>
      </c>
      <c r="Z39" s="174" t="str">
        <f>IF(ISBLANK('Expenditures - HSS'!D39),"",'Expenditures - HSS'!D39)</f>
        <v/>
      </c>
      <c r="AA39" s="214" t="str">
        <f>IF(SUM('Expenditures - HSS'!H39:L39)=SUM('Expenditures - HSS'!N39:Y39),"","No!")</f>
        <v/>
      </c>
      <c r="AB39" s="214" t="str">
        <f>IF(SUM('Expenditures - HSS'!Z39:AR39)=100,"",IF(SUM('Expenditures - HSS'!Z39:AR39)=0,"","No!"))</f>
        <v/>
      </c>
    </row>
    <row r="40" spans="1:28" x14ac:dyDescent="0.2">
      <c r="A40" s="74"/>
      <c r="B40" s="63"/>
      <c r="C40" s="175" t="str">
        <f>IF(ISBLANK('Expenditures - Site-Level'!C40),"",'Expenditures - Site-Level'!C40)</f>
        <v/>
      </c>
      <c r="D40" s="175" t="str">
        <f>IF(ISBLANK('Expenditures - Site-Level'!D40),"",'Expenditures - Site-Level'!D40)</f>
        <v/>
      </c>
      <c r="E40" s="215" t="str">
        <f>IF(SUM('Expenditures - Site-Level'!X40:AL40)=SUM('Expenditures - Site-Level'!AN40:AS40),"","No!")</f>
        <v/>
      </c>
      <c r="F40" s="215" t="str">
        <f>IF('Expenditures - Site-Level'!BA40=SUM('Expenditures - Site-Level'!BQ40:BR40),"","No!")</f>
        <v/>
      </c>
      <c r="G40" s="215" t="str">
        <f>IF('Expenditures - Site-Level'!BC40=SUM('Expenditures - Site-Level'!BO40:BP40),"","No!")</f>
        <v/>
      </c>
      <c r="H40" s="215" t="str">
        <f>IF(SUM('Expenditures - Site-Level'!BK40:BN40)=100,"",IF(SUM('Expenditures - Site-Level'!BK40:BN40)=0,"","No!"))</f>
        <v/>
      </c>
      <c r="I40" s="215" t="str">
        <f>IF(SUM('Expenditures - Site-Level'!CJ40:CX40)=SUM('Expenditures - Site-Level'!CZ40:DB40),"","No!")</f>
        <v/>
      </c>
      <c r="J40" s="215" t="str">
        <f>IF('Expenditures - Site-Level'!EQ40=SUM('Expenditures - Site-Level'!FD40:FG40),"","No!")</f>
        <v/>
      </c>
      <c r="K40" s="215" t="str">
        <f>IF('Expenditures - Site-Level'!ET40=SUM('Expenditures - Site-Level'!FH40:FK40),"","No!")</f>
        <v/>
      </c>
      <c r="L40" s="215" t="str">
        <f>IF(SUM('Expenditures - Site-Level'!EZ40:FC40)=100,"",IF(SUM('Expenditures - Site-Level'!EZ40:FC40)=0,"","No!"))</f>
        <v/>
      </c>
      <c r="M40" s="215" t="str">
        <f>IF(SUM('Expenditures - Site-Level'!GC40:GQ40)=SUM('Expenditures - Site-Level'!GS40:GX40),"","No!")</f>
        <v/>
      </c>
      <c r="N40" s="215" t="str">
        <f>IF(SUM('Expenditures - Site-Level'!GZ40:HN40)=SUM('Expenditures - Site-Level'!HP40:HT40),"","No!")</f>
        <v/>
      </c>
      <c r="O40" s="215" t="str">
        <f>IF(SUM('Expenditures - Site-Level'!HV40:IJ40)=SUM('Expenditures - Site-Level'!IL40:IO40),"","No!")</f>
        <v/>
      </c>
      <c r="Q40" s="175" t="str">
        <f>IF(ISBLANK('Expenditures - PM'!C40),"",'Expenditures - PM'!C40)</f>
        <v/>
      </c>
      <c r="R40" s="175" t="str">
        <f>IF(ISBLANK('Expenditures - PM'!D40),"",'Expenditures - PM'!D40)</f>
        <v/>
      </c>
      <c r="S40" s="215" t="str">
        <f>IF(SUM('Expenditures - PM'!L40:AE40)=100,"",IF(SUM('Expenditures - PM'!L40:AE40)=0,"","No!"))</f>
        <v/>
      </c>
      <c r="U40" s="175" t="str">
        <f>IF(ISBLANK('Expenditures - SI'!C40),"",'Expenditures - SI'!C40)</f>
        <v/>
      </c>
      <c r="V40" s="175" t="str">
        <f>IF(ISBLANK('Expenditures - SI'!D40),"",'Expenditures - SI'!D40)</f>
        <v/>
      </c>
      <c r="W40" s="215" t="str">
        <f>IF(SUM('Expenditures - SI'!L40:AC40)=100,"",IF(SUM('Expenditures - SI'!L40:AC40)=0,"","No!"))</f>
        <v/>
      </c>
      <c r="Y40" s="175" t="str">
        <f>IF(ISBLANK('Expenditures - HSS'!C40),"",'Expenditures - HSS'!C40)</f>
        <v/>
      </c>
      <c r="Z40" s="175" t="str">
        <f>IF(ISBLANK('Expenditures - HSS'!D40),"",'Expenditures - HSS'!D40)</f>
        <v/>
      </c>
      <c r="AA40" s="215" t="str">
        <f>IF(SUM('Expenditures - HSS'!H40:L40)=SUM('Expenditures - HSS'!N40:Y40),"","No!")</f>
        <v/>
      </c>
      <c r="AB40" s="215" t="str">
        <f>IF(SUM('Expenditures - HSS'!Z40:AR40)=100,"",IF(SUM('Expenditures - HSS'!Z40:AR40)=0,"","No!"))</f>
        <v/>
      </c>
    </row>
    <row r="41" spans="1:28" x14ac:dyDescent="0.2">
      <c r="A41" s="74"/>
      <c r="B41" s="63"/>
      <c r="C41" s="174" t="str">
        <f>IF(ISBLANK('Expenditures - Site-Level'!C41),"",'Expenditures - Site-Level'!C41)</f>
        <v/>
      </c>
      <c r="D41" s="174" t="str">
        <f>IF(ISBLANK('Expenditures - Site-Level'!D41),"",'Expenditures - Site-Level'!D41)</f>
        <v/>
      </c>
      <c r="E41" s="214" t="str">
        <f>IF(SUM('Expenditures - Site-Level'!X41:AL41)=SUM('Expenditures - Site-Level'!AN41:AS41),"","No!")</f>
        <v/>
      </c>
      <c r="F41" s="214" t="str">
        <f>IF('Expenditures - Site-Level'!BA41=SUM('Expenditures - Site-Level'!BQ41:BR41),"","No!")</f>
        <v/>
      </c>
      <c r="G41" s="214" t="str">
        <f>IF('Expenditures - Site-Level'!BC41=SUM('Expenditures - Site-Level'!BO41:BP41),"","No!")</f>
        <v/>
      </c>
      <c r="H41" s="214" t="str">
        <f>IF(SUM('Expenditures - Site-Level'!BK41:BN41)=100,"",IF(SUM('Expenditures - Site-Level'!BK41:BN41)=0,"","No!"))</f>
        <v/>
      </c>
      <c r="I41" s="214" t="str">
        <f>IF(SUM('Expenditures - Site-Level'!CJ41:CX41)=SUM('Expenditures - Site-Level'!CZ41:DB41),"","No!")</f>
        <v/>
      </c>
      <c r="J41" s="214" t="str">
        <f>IF('Expenditures - Site-Level'!EQ41=SUM('Expenditures - Site-Level'!FD41:FG41),"","No!")</f>
        <v/>
      </c>
      <c r="K41" s="214" t="str">
        <f>IF('Expenditures - Site-Level'!ET41=SUM('Expenditures - Site-Level'!FH41:FK41),"","No!")</f>
        <v/>
      </c>
      <c r="L41" s="214" t="str">
        <f>IF(SUM('Expenditures - Site-Level'!EZ41:FC41)=100,"",IF(SUM('Expenditures - Site-Level'!EZ41:FC41)=0,"","No!"))</f>
        <v/>
      </c>
      <c r="M41" s="214" t="str">
        <f>IF(SUM('Expenditures - Site-Level'!GC41:GQ41)=SUM('Expenditures - Site-Level'!GS41:GX41),"","No!")</f>
        <v/>
      </c>
      <c r="N41" s="214" t="str">
        <f>IF(SUM('Expenditures - Site-Level'!GZ41:HN41)=SUM('Expenditures - Site-Level'!HP41:HT41),"","No!")</f>
        <v/>
      </c>
      <c r="O41" s="214" t="str">
        <f>IF(SUM('Expenditures - Site-Level'!HV41:IJ41)=SUM('Expenditures - Site-Level'!IL41:IO41),"","No!")</f>
        <v/>
      </c>
      <c r="Q41" s="174" t="str">
        <f>IF(ISBLANK('Expenditures - PM'!C41),"",'Expenditures - PM'!C41)</f>
        <v/>
      </c>
      <c r="R41" s="174" t="str">
        <f>IF(ISBLANK('Expenditures - PM'!D41),"",'Expenditures - PM'!D41)</f>
        <v/>
      </c>
      <c r="S41" s="214" t="str">
        <f>IF(SUM('Expenditures - PM'!L41:AE41)=100,"",IF(SUM('Expenditures - PM'!L41:AE41)=0,"","No!"))</f>
        <v/>
      </c>
      <c r="U41" s="174" t="str">
        <f>IF(ISBLANK('Expenditures - SI'!C41),"",'Expenditures - SI'!C41)</f>
        <v/>
      </c>
      <c r="V41" s="174" t="str">
        <f>IF(ISBLANK('Expenditures - SI'!D41),"",'Expenditures - SI'!D41)</f>
        <v/>
      </c>
      <c r="W41" s="214" t="str">
        <f>IF(SUM('Expenditures - SI'!L41:AC41)=100,"",IF(SUM('Expenditures - SI'!L41:AC41)=0,"","No!"))</f>
        <v/>
      </c>
      <c r="Y41" s="174" t="str">
        <f>IF(ISBLANK('Expenditures - HSS'!C41),"",'Expenditures - HSS'!C41)</f>
        <v/>
      </c>
      <c r="Z41" s="174" t="str">
        <f>IF(ISBLANK('Expenditures - HSS'!D41),"",'Expenditures - HSS'!D41)</f>
        <v/>
      </c>
      <c r="AA41" s="214" t="str">
        <f>IF(SUM('Expenditures - HSS'!H41:L41)=SUM('Expenditures - HSS'!N41:Y41),"","No!")</f>
        <v/>
      </c>
      <c r="AB41" s="214" t="str">
        <f>IF(SUM('Expenditures - HSS'!Z41:AR41)=100,"",IF(SUM('Expenditures - HSS'!Z41:AR41)=0,"","No!"))</f>
        <v/>
      </c>
    </row>
    <row r="42" spans="1:28" x14ac:dyDescent="0.2">
      <c r="A42" s="74"/>
      <c r="B42" s="63"/>
      <c r="C42" s="175" t="str">
        <f>IF(ISBLANK('Expenditures - Site-Level'!C42),"",'Expenditures - Site-Level'!C42)</f>
        <v/>
      </c>
      <c r="D42" s="175" t="str">
        <f>IF(ISBLANK('Expenditures - Site-Level'!D42),"",'Expenditures - Site-Level'!D42)</f>
        <v/>
      </c>
      <c r="E42" s="215" t="str">
        <f>IF(SUM('Expenditures - Site-Level'!X42:AL42)=SUM('Expenditures - Site-Level'!AN42:AS42),"","No!")</f>
        <v/>
      </c>
      <c r="F42" s="215" t="str">
        <f>IF('Expenditures - Site-Level'!BA42=SUM('Expenditures - Site-Level'!BQ42:BR42),"","No!")</f>
        <v/>
      </c>
      <c r="G42" s="215" t="str">
        <f>IF('Expenditures - Site-Level'!BC42=SUM('Expenditures - Site-Level'!BO42:BP42),"","No!")</f>
        <v/>
      </c>
      <c r="H42" s="215" t="str">
        <f>IF(SUM('Expenditures - Site-Level'!BK42:BN42)=100,"",IF(SUM('Expenditures - Site-Level'!BK42:BN42)=0,"","No!"))</f>
        <v/>
      </c>
      <c r="I42" s="215" t="str">
        <f>IF(SUM('Expenditures - Site-Level'!CJ42:CX42)=SUM('Expenditures - Site-Level'!CZ42:DB42),"","No!")</f>
        <v/>
      </c>
      <c r="J42" s="215" t="str">
        <f>IF('Expenditures - Site-Level'!EQ42=SUM('Expenditures - Site-Level'!FD42:FG42),"","No!")</f>
        <v/>
      </c>
      <c r="K42" s="215" t="str">
        <f>IF('Expenditures - Site-Level'!ET42=SUM('Expenditures - Site-Level'!FH42:FK42),"","No!")</f>
        <v/>
      </c>
      <c r="L42" s="215" t="str">
        <f>IF(SUM('Expenditures - Site-Level'!EZ42:FC42)=100,"",IF(SUM('Expenditures - Site-Level'!EZ42:FC42)=0,"","No!"))</f>
        <v/>
      </c>
      <c r="M42" s="215" t="str">
        <f>IF(SUM('Expenditures - Site-Level'!GC42:GQ42)=SUM('Expenditures - Site-Level'!GS42:GX42),"","No!")</f>
        <v/>
      </c>
      <c r="N42" s="215" t="str">
        <f>IF(SUM('Expenditures - Site-Level'!GZ42:HN42)=SUM('Expenditures - Site-Level'!HP42:HT42),"","No!")</f>
        <v/>
      </c>
      <c r="O42" s="215" t="str">
        <f>IF(SUM('Expenditures - Site-Level'!HV42:IJ42)=SUM('Expenditures - Site-Level'!IL42:IO42),"","No!")</f>
        <v/>
      </c>
      <c r="Q42" s="175" t="str">
        <f>IF(ISBLANK('Expenditures - PM'!C42),"",'Expenditures - PM'!C42)</f>
        <v/>
      </c>
      <c r="R42" s="175" t="str">
        <f>IF(ISBLANK('Expenditures - PM'!D42),"",'Expenditures - PM'!D42)</f>
        <v/>
      </c>
      <c r="S42" s="215" t="str">
        <f>IF(SUM('Expenditures - PM'!L42:AE42)=100,"",IF(SUM('Expenditures - PM'!L42:AE42)=0,"","No!"))</f>
        <v/>
      </c>
      <c r="U42" s="175" t="str">
        <f>IF(ISBLANK('Expenditures - SI'!C42),"",'Expenditures - SI'!C42)</f>
        <v/>
      </c>
      <c r="V42" s="175" t="str">
        <f>IF(ISBLANK('Expenditures - SI'!D42),"",'Expenditures - SI'!D42)</f>
        <v/>
      </c>
      <c r="W42" s="215" t="str">
        <f>IF(SUM('Expenditures - SI'!L42:AC42)=100,"",IF(SUM('Expenditures - SI'!L42:AC42)=0,"","No!"))</f>
        <v/>
      </c>
      <c r="Y42" s="175" t="str">
        <f>IF(ISBLANK('Expenditures - HSS'!C42),"",'Expenditures - HSS'!C42)</f>
        <v/>
      </c>
      <c r="Z42" s="175" t="str">
        <f>IF(ISBLANK('Expenditures - HSS'!D42),"",'Expenditures - HSS'!D42)</f>
        <v/>
      </c>
      <c r="AA42" s="215" t="str">
        <f>IF(SUM('Expenditures - HSS'!H42:L42)=SUM('Expenditures - HSS'!N42:Y42),"","No!")</f>
        <v/>
      </c>
      <c r="AB42" s="215" t="str">
        <f>IF(SUM('Expenditures - HSS'!Z42:AR42)=100,"",IF(SUM('Expenditures - HSS'!Z42:AR42)=0,"","No!"))</f>
        <v/>
      </c>
    </row>
    <row r="43" spans="1:28" x14ac:dyDescent="0.2">
      <c r="A43" s="74"/>
      <c r="B43" s="63"/>
      <c r="C43" s="174" t="str">
        <f>IF(ISBLANK('Expenditures - Site-Level'!C43),"",'Expenditures - Site-Level'!C43)</f>
        <v/>
      </c>
      <c r="D43" s="174" t="str">
        <f>IF(ISBLANK('Expenditures - Site-Level'!D43),"",'Expenditures - Site-Level'!D43)</f>
        <v/>
      </c>
      <c r="E43" s="214" t="str">
        <f>IF(SUM('Expenditures - Site-Level'!X43:AL43)=SUM('Expenditures - Site-Level'!AN43:AS43),"","No!")</f>
        <v/>
      </c>
      <c r="F43" s="214" t="str">
        <f>IF('Expenditures - Site-Level'!BA43=SUM('Expenditures - Site-Level'!BQ43:BR43),"","No!")</f>
        <v/>
      </c>
      <c r="G43" s="214" t="str">
        <f>IF('Expenditures - Site-Level'!BC43=SUM('Expenditures - Site-Level'!BO43:BP43),"","No!")</f>
        <v/>
      </c>
      <c r="H43" s="214" t="str">
        <f>IF(SUM('Expenditures - Site-Level'!BK43:BN43)=100,"",IF(SUM('Expenditures - Site-Level'!BK43:BN43)=0,"","No!"))</f>
        <v/>
      </c>
      <c r="I43" s="214" t="str">
        <f>IF(SUM('Expenditures - Site-Level'!CJ43:CX43)=SUM('Expenditures - Site-Level'!CZ43:DB43),"","No!")</f>
        <v/>
      </c>
      <c r="J43" s="214" t="str">
        <f>IF('Expenditures - Site-Level'!EQ43=SUM('Expenditures - Site-Level'!FD43:FG43),"","No!")</f>
        <v/>
      </c>
      <c r="K43" s="214" t="str">
        <f>IF('Expenditures - Site-Level'!ET43=SUM('Expenditures - Site-Level'!FH43:FK43),"","No!")</f>
        <v/>
      </c>
      <c r="L43" s="214" t="str">
        <f>IF(SUM('Expenditures - Site-Level'!EZ43:FC43)=100,"",IF(SUM('Expenditures - Site-Level'!EZ43:FC43)=0,"","No!"))</f>
        <v/>
      </c>
      <c r="M43" s="214" t="str">
        <f>IF(SUM('Expenditures - Site-Level'!GC43:GQ43)=SUM('Expenditures - Site-Level'!GS43:GX43),"","No!")</f>
        <v/>
      </c>
      <c r="N43" s="214" t="str">
        <f>IF(SUM('Expenditures - Site-Level'!GZ43:HN43)=SUM('Expenditures - Site-Level'!HP43:HT43),"","No!")</f>
        <v/>
      </c>
      <c r="O43" s="214" t="str">
        <f>IF(SUM('Expenditures - Site-Level'!HV43:IJ43)=SUM('Expenditures - Site-Level'!IL43:IO43),"","No!")</f>
        <v/>
      </c>
      <c r="Q43" s="174" t="str">
        <f>IF(ISBLANK('Expenditures - PM'!C43),"",'Expenditures - PM'!C43)</f>
        <v/>
      </c>
      <c r="R43" s="174" t="str">
        <f>IF(ISBLANK('Expenditures - PM'!D43),"",'Expenditures - PM'!D43)</f>
        <v/>
      </c>
      <c r="S43" s="214" t="str">
        <f>IF(SUM('Expenditures - PM'!L43:AE43)=100,"",IF(SUM('Expenditures - PM'!L43:AE43)=0,"","No!"))</f>
        <v/>
      </c>
      <c r="U43" s="174" t="str">
        <f>IF(ISBLANK('Expenditures - SI'!C43),"",'Expenditures - SI'!C43)</f>
        <v/>
      </c>
      <c r="V43" s="174" t="str">
        <f>IF(ISBLANK('Expenditures - SI'!D43),"",'Expenditures - SI'!D43)</f>
        <v/>
      </c>
      <c r="W43" s="214" t="str">
        <f>IF(SUM('Expenditures - SI'!L43:AC43)=100,"",IF(SUM('Expenditures - SI'!L43:AC43)=0,"","No!"))</f>
        <v/>
      </c>
      <c r="Y43" s="174" t="str">
        <f>IF(ISBLANK('Expenditures - HSS'!C43),"",'Expenditures - HSS'!C43)</f>
        <v/>
      </c>
      <c r="Z43" s="174" t="str">
        <f>IF(ISBLANK('Expenditures - HSS'!D43),"",'Expenditures - HSS'!D43)</f>
        <v/>
      </c>
      <c r="AA43" s="214" t="str">
        <f>IF(SUM('Expenditures - HSS'!H43:L43)=SUM('Expenditures - HSS'!N43:Y43),"","No!")</f>
        <v/>
      </c>
      <c r="AB43" s="214" t="str">
        <f>IF(SUM('Expenditures - HSS'!Z43:AR43)=100,"",IF(SUM('Expenditures - HSS'!Z43:AR43)=0,"","No!"))</f>
        <v/>
      </c>
    </row>
    <row r="44" spans="1:28" x14ac:dyDescent="0.2">
      <c r="A44" s="74"/>
      <c r="B44" s="63"/>
      <c r="C44" s="175" t="str">
        <f>IF(ISBLANK('Expenditures - Site-Level'!C44),"",'Expenditures - Site-Level'!C44)</f>
        <v/>
      </c>
      <c r="D44" s="175" t="str">
        <f>IF(ISBLANK('Expenditures - Site-Level'!D44),"",'Expenditures - Site-Level'!D44)</f>
        <v/>
      </c>
      <c r="E44" s="215" t="str">
        <f>IF(SUM('Expenditures - Site-Level'!X44:AL44)=SUM('Expenditures - Site-Level'!AN44:AS44),"","No!")</f>
        <v/>
      </c>
      <c r="F44" s="215" t="str">
        <f>IF('Expenditures - Site-Level'!BA44=SUM('Expenditures - Site-Level'!BQ44:BR44),"","No!")</f>
        <v/>
      </c>
      <c r="G44" s="215" t="str">
        <f>IF('Expenditures - Site-Level'!BC44=SUM('Expenditures - Site-Level'!BO44:BP44),"","No!")</f>
        <v/>
      </c>
      <c r="H44" s="215" t="str">
        <f>IF(SUM('Expenditures - Site-Level'!BK44:BN44)=100,"",IF(SUM('Expenditures - Site-Level'!BK44:BN44)=0,"","No!"))</f>
        <v/>
      </c>
      <c r="I44" s="215" t="str">
        <f>IF(SUM('Expenditures - Site-Level'!CJ44:CX44)=SUM('Expenditures - Site-Level'!CZ44:DB44),"","No!")</f>
        <v/>
      </c>
      <c r="J44" s="215" t="str">
        <f>IF('Expenditures - Site-Level'!EQ44=SUM('Expenditures - Site-Level'!FD44:FG44),"","No!")</f>
        <v/>
      </c>
      <c r="K44" s="215" t="str">
        <f>IF('Expenditures - Site-Level'!ET44=SUM('Expenditures - Site-Level'!FH44:FK44),"","No!")</f>
        <v/>
      </c>
      <c r="L44" s="215" t="str">
        <f>IF(SUM('Expenditures - Site-Level'!EZ44:FC44)=100,"",IF(SUM('Expenditures - Site-Level'!EZ44:FC44)=0,"","No!"))</f>
        <v/>
      </c>
      <c r="M44" s="215" t="str">
        <f>IF(SUM('Expenditures - Site-Level'!GC44:GQ44)=SUM('Expenditures - Site-Level'!GS44:GX44),"","No!")</f>
        <v/>
      </c>
      <c r="N44" s="215" t="str">
        <f>IF(SUM('Expenditures - Site-Level'!GZ44:HN44)=SUM('Expenditures - Site-Level'!HP44:HT44),"","No!")</f>
        <v/>
      </c>
      <c r="O44" s="215" t="str">
        <f>IF(SUM('Expenditures - Site-Level'!HV44:IJ44)=SUM('Expenditures - Site-Level'!IL44:IO44),"","No!")</f>
        <v/>
      </c>
      <c r="Q44" s="175" t="str">
        <f>IF(ISBLANK('Expenditures - PM'!C44),"",'Expenditures - PM'!C44)</f>
        <v/>
      </c>
      <c r="R44" s="175" t="str">
        <f>IF(ISBLANK('Expenditures - PM'!D44),"",'Expenditures - PM'!D44)</f>
        <v/>
      </c>
      <c r="S44" s="215" t="str">
        <f>IF(SUM('Expenditures - PM'!L44:AE44)=100,"",IF(SUM('Expenditures - PM'!L44:AE44)=0,"","No!"))</f>
        <v/>
      </c>
      <c r="U44" s="175" t="str">
        <f>IF(ISBLANK('Expenditures - SI'!C44),"",'Expenditures - SI'!C44)</f>
        <v/>
      </c>
      <c r="V44" s="175" t="str">
        <f>IF(ISBLANK('Expenditures - SI'!D44),"",'Expenditures - SI'!D44)</f>
        <v/>
      </c>
      <c r="W44" s="215" t="str">
        <f>IF(SUM('Expenditures - SI'!L44:AC44)=100,"",IF(SUM('Expenditures - SI'!L44:AC44)=0,"","No!"))</f>
        <v/>
      </c>
      <c r="Y44" s="175" t="str">
        <f>IF(ISBLANK('Expenditures - HSS'!C44),"",'Expenditures - HSS'!C44)</f>
        <v/>
      </c>
      <c r="Z44" s="175" t="str">
        <f>IF(ISBLANK('Expenditures - HSS'!D44),"",'Expenditures - HSS'!D44)</f>
        <v/>
      </c>
      <c r="AA44" s="215" t="str">
        <f>IF(SUM('Expenditures - HSS'!H44:L44)=SUM('Expenditures - HSS'!N44:Y44),"","No!")</f>
        <v/>
      </c>
      <c r="AB44" s="215" t="str">
        <f>IF(SUM('Expenditures - HSS'!Z44:AR44)=100,"",IF(SUM('Expenditures - HSS'!Z44:AR44)=0,"","No!"))</f>
        <v/>
      </c>
    </row>
    <row r="45" spans="1:28" x14ac:dyDescent="0.2">
      <c r="A45" s="74"/>
      <c r="B45" s="63"/>
      <c r="C45" s="174" t="str">
        <f>IF(ISBLANK('Expenditures - Site-Level'!C45),"",'Expenditures - Site-Level'!C45)</f>
        <v/>
      </c>
      <c r="D45" s="174" t="str">
        <f>IF(ISBLANK('Expenditures - Site-Level'!D45),"",'Expenditures - Site-Level'!D45)</f>
        <v/>
      </c>
      <c r="E45" s="214" t="str">
        <f>IF(SUM('Expenditures - Site-Level'!X45:AL45)=SUM('Expenditures - Site-Level'!AN45:AS45),"","No!")</f>
        <v/>
      </c>
      <c r="F45" s="214" t="str">
        <f>IF('Expenditures - Site-Level'!BA45=SUM('Expenditures - Site-Level'!BQ45:BR45),"","No!")</f>
        <v/>
      </c>
      <c r="G45" s="214" t="str">
        <f>IF('Expenditures - Site-Level'!BC45=SUM('Expenditures - Site-Level'!BO45:BP45),"","No!")</f>
        <v/>
      </c>
      <c r="H45" s="214" t="str">
        <f>IF(SUM('Expenditures - Site-Level'!BK45:BN45)=100,"",IF(SUM('Expenditures - Site-Level'!BK45:BN45)=0,"","No!"))</f>
        <v/>
      </c>
      <c r="I45" s="214" t="str">
        <f>IF(SUM('Expenditures - Site-Level'!CJ45:CX45)=SUM('Expenditures - Site-Level'!CZ45:DB45),"","No!")</f>
        <v/>
      </c>
      <c r="J45" s="214" t="str">
        <f>IF('Expenditures - Site-Level'!EQ45=SUM('Expenditures - Site-Level'!FD45:FG45),"","No!")</f>
        <v/>
      </c>
      <c r="K45" s="214" t="str">
        <f>IF('Expenditures - Site-Level'!ET45=SUM('Expenditures - Site-Level'!FH45:FK45),"","No!")</f>
        <v/>
      </c>
      <c r="L45" s="214" t="str">
        <f>IF(SUM('Expenditures - Site-Level'!EZ45:FC45)=100,"",IF(SUM('Expenditures - Site-Level'!EZ45:FC45)=0,"","No!"))</f>
        <v/>
      </c>
      <c r="M45" s="214" t="str">
        <f>IF(SUM('Expenditures - Site-Level'!GC45:GQ45)=SUM('Expenditures - Site-Level'!GS45:GX45),"","No!")</f>
        <v/>
      </c>
      <c r="N45" s="214" t="str">
        <f>IF(SUM('Expenditures - Site-Level'!GZ45:HN45)=SUM('Expenditures - Site-Level'!HP45:HT45),"","No!")</f>
        <v/>
      </c>
      <c r="O45" s="214" t="str">
        <f>IF(SUM('Expenditures - Site-Level'!HV45:IJ45)=SUM('Expenditures - Site-Level'!IL45:IO45),"","No!")</f>
        <v/>
      </c>
      <c r="Q45" s="174" t="str">
        <f>IF(ISBLANK('Expenditures - PM'!C45),"",'Expenditures - PM'!C45)</f>
        <v/>
      </c>
      <c r="R45" s="174" t="str">
        <f>IF(ISBLANK('Expenditures - PM'!D45),"",'Expenditures - PM'!D45)</f>
        <v/>
      </c>
      <c r="S45" s="214" t="str">
        <f>IF(SUM('Expenditures - PM'!L45:AE45)=100,"",IF(SUM('Expenditures - PM'!L45:AE45)=0,"","No!"))</f>
        <v/>
      </c>
      <c r="U45" s="174" t="str">
        <f>IF(ISBLANK('Expenditures - SI'!C45),"",'Expenditures - SI'!C45)</f>
        <v/>
      </c>
      <c r="V45" s="174" t="str">
        <f>IF(ISBLANK('Expenditures - SI'!D45),"",'Expenditures - SI'!D45)</f>
        <v/>
      </c>
      <c r="W45" s="214" t="str">
        <f>IF(SUM('Expenditures - SI'!L45:AC45)=100,"",IF(SUM('Expenditures - SI'!L45:AC45)=0,"","No!"))</f>
        <v/>
      </c>
      <c r="Y45" s="174" t="str">
        <f>IF(ISBLANK('Expenditures - HSS'!C45),"",'Expenditures - HSS'!C45)</f>
        <v/>
      </c>
      <c r="Z45" s="174" t="str">
        <f>IF(ISBLANK('Expenditures - HSS'!D45),"",'Expenditures - HSS'!D45)</f>
        <v/>
      </c>
      <c r="AA45" s="214" t="str">
        <f>IF(SUM('Expenditures - HSS'!H45:L45)=SUM('Expenditures - HSS'!N45:Y45),"","No!")</f>
        <v/>
      </c>
      <c r="AB45" s="214" t="str">
        <f>IF(SUM('Expenditures - HSS'!Z45:AR45)=100,"",IF(SUM('Expenditures - HSS'!Z45:AR45)=0,"","No!"))</f>
        <v/>
      </c>
    </row>
    <row r="46" spans="1:28" x14ac:dyDescent="0.2">
      <c r="A46" s="74"/>
      <c r="B46" s="63"/>
      <c r="C46" s="175" t="str">
        <f>IF(ISBLANK('Expenditures - Site-Level'!C46),"",'Expenditures - Site-Level'!C46)</f>
        <v/>
      </c>
      <c r="D46" s="175" t="str">
        <f>IF(ISBLANK('Expenditures - Site-Level'!D46),"",'Expenditures - Site-Level'!D46)</f>
        <v/>
      </c>
      <c r="E46" s="215" t="str">
        <f>IF(SUM('Expenditures - Site-Level'!X46:AL46)=SUM('Expenditures - Site-Level'!AN46:AS46),"","No!")</f>
        <v/>
      </c>
      <c r="F46" s="215" t="str">
        <f>IF('Expenditures - Site-Level'!BA46=SUM('Expenditures - Site-Level'!BQ46:BR46),"","No!")</f>
        <v/>
      </c>
      <c r="G46" s="215" t="str">
        <f>IF('Expenditures - Site-Level'!BC46=SUM('Expenditures - Site-Level'!BO46:BP46),"","No!")</f>
        <v/>
      </c>
      <c r="H46" s="215" t="str">
        <f>IF(SUM('Expenditures - Site-Level'!BK46:BN46)=100,"",IF(SUM('Expenditures - Site-Level'!BK46:BN46)=0,"","No!"))</f>
        <v/>
      </c>
      <c r="I46" s="215" t="str">
        <f>IF(SUM('Expenditures - Site-Level'!CJ46:CX46)=SUM('Expenditures - Site-Level'!CZ46:DB46),"","No!")</f>
        <v/>
      </c>
      <c r="J46" s="215" t="str">
        <f>IF('Expenditures - Site-Level'!EQ46=SUM('Expenditures - Site-Level'!FD46:FG46),"","No!")</f>
        <v/>
      </c>
      <c r="K46" s="215" t="str">
        <f>IF('Expenditures - Site-Level'!ET46=SUM('Expenditures - Site-Level'!FH46:FK46),"","No!")</f>
        <v/>
      </c>
      <c r="L46" s="215" t="str">
        <f>IF(SUM('Expenditures - Site-Level'!EZ46:FC46)=100,"",IF(SUM('Expenditures - Site-Level'!EZ46:FC46)=0,"","No!"))</f>
        <v/>
      </c>
      <c r="M46" s="215" t="str">
        <f>IF(SUM('Expenditures - Site-Level'!GC46:GQ46)=SUM('Expenditures - Site-Level'!GS46:GX46),"","No!")</f>
        <v/>
      </c>
      <c r="N46" s="215" t="str">
        <f>IF(SUM('Expenditures - Site-Level'!GZ46:HN46)=SUM('Expenditures - Site-Level'!HP46:HT46),"","No!")</f>
        <v/>
      </c>
      <c r="O46" s="215" t="str">
        <f>IF(SUM('Expenditures - Site-Level'!HV46:IJ46)=SUM('Expenditures - Site-Level'!IL46:IO46),"","No!")</f>
        <v/>
      </c>
      <c r="Q46" s="175" t="str">
        <f>IF(ISBLANK('Expenditures - PM'!C46),"",'Expenditures - PM'!C46)</f>
        <v/>
      </c>
      <c r="R46" s="175" t="str">
        <f>IF(ISBLANK('Expenditures - PM'!D46),"",'Expenditures - PM'!D46)</f>
        <v/>
      </c>
      <c r="S46" s="215" t="str">
        <f>IF(SUM('Expenditures - PM'!L46:AE46)=100,"",IF(SUM('Expenditures - PM'!L46:AE46)=0,"","No!"))</f>
        <v/>
      </c>
      <c r="U46" s="175" t="str">
        <f>IF(ISBLANK('Expenditures - SI'!C46),"",'Expenditures - SI'!C46)</f>
        <v/>
      </c>
      <c r="V46" s="175" t="str">
        <f>IF(ISBLANK('Expenditures - SI'!D46),"",'Expenditures - SI'!D46)</f>
        <v/>
      </c>
      <c r="W46" s="215" t="str">
        <f>IF(SUM('Expenditures - SI'!L46:AC46)=100,"",IF(SUM('Expenditures - SI'!L46:AC46)=0,"","No!"))</f>
        <v/>
      </c>
      <c r="Y46" s="175" t="str">
        <f>IF(ISBLANK('Expenditures - HSS'!C46),"",'Expenditures - HSS'!C46)</f>
        <v/>
      </c>
      <c r="Z46" s="175" t="str">
        <f>IF(ISBLANK('Expenditures - HSS'!D46),"",'Expenditures - HSS'!D46)</f>
        <v/>
      </c>
      <c r="AA46" s="215" t="str">
        <f>IF(SUM('Expenditures - HSS'!H46:L46)=SUM('Expenditures - HSS'!N46:Y46),"","No!")</f>
        <v/>
      </c>
      <c r="AB46" s="215" t="str">
        <f>IF(SUM('Expenditures - HSS'!Z46:AR46)=100,"",IF(SUM('Expenditures - HSS'!Z46:AR46)=0,"","No!"))</f>
        <v/>
      </c>
    </row>
    <row r="47" spans="1:28" x14ac:dyDescent="0.2">
      <c r="A47" s="74"/>
      <c r="B47" s="63"/>
      <c r="C47" s="174" t="str">
        <f>IF(ISBLANK('Expenditures - Site-Level'!C47),"",'Expenditures - Site-Level'!C47)</f>
        <v/>
      </c>
      <c r="D47" s="174" t="str">
        <f>IF(ISBLANK('Expenditures - Site-Level'!D47),"",'Expenditures - Site-Level'!D47)</f>
        <v/>
      </c>
      <c r="E47" s="214" t="str">
        <f>IF(SUM('Expenditures - Site-Level'!X47:AL47)=SUM('Expenditures - Site-Level'!AN47:AS47),"","No!")</f>
        <v/>
      </c>
      <c r="F47" s="214" t="str">
        <f>IF('Expenditures - Site-Level'!BA47=SUM('Expenditures - Site-Level'!BQ47:BR47),"","No!")</f>
        <v/>
      </c>
      <c r="G47" s="214" t="str">
        <f>IF('Expenditures - Site-Level'!BC47=SUM('Expenditures - Site-Level'!BO47:BP47),"","No!")</f>
        <v/>
      </c>
      <c r="H47" s="214" t="str">
        <f>IF(SUM('Expenditures - Site-Level'!BK47:BN47)=100,"",IF(SUM('Expenditures - Site-Level'!BK47:BN47)=0,"","No!"))</f>
        <v/>
      </c>
      <c r="I47" s="214" t="str">
        <f>IF(SUM('Expenditures - Site-Level'!CJ47:CX47)=SUM('Expenditures - Site-Level'!CZ47:DB47),"","No!")</f>
        <v/>
      </c>
      <c r="J47" s="214" t="str">
        <f>IF('Expenditures - Site-Level'!EQ47=SUM('Expenditures - Site-Level'!FD47:FG47),"","No!")</f>
        <v/>
      </c>
      <c r="K47" s="214" t="str">
        <f>IF('Expenditures - Site-Level'!ET47=SUM('Expenditures - Site-Level'!FH47:FK47),"","No!")</f>
        <v/>
      </c>
      <c r="L47" s="214" t="str">
        <f>IF(SUM('Expenditures - Site-Level'!EZ47:FC47)=100,"",IF(SUM('Expenditures - Site-Level'!EZ47:FC47)=0,"","No!"))</f>
        <v/>
      </c>
      <c r="M47" s="214" t="str">
        <f>IF(SUM('Expenditures - Site-Level'!GC47:GQ47)=SUM('Expenditures - Site-Level'!GS47:GX47),"","No!")</f>
        <v/>
      </c>
      <c r="N47" s="214" t="str">
        <f>IF(SUM('Expenditures - Site-Level'!GZ47:HN47)=SUM('Expenditures - Site-Level'!HP47:HT47),"","No!")</f>
        <v/>
      </c>
      <c r="O47" s="214" t="str">
        <f>IF(SUM('Expenditures - Site-Level'!HV47:IJ47)=SUM('Expenditures - Site-Level'!IL47:IO47),"","No!")</f>
        <v/>
      </c>
      <c r="Q47" s="174" t="str">
        <f>IF(ISBLANK('Expenditures - PM'!C47),"",'Expenditures - PM'!C47)</f>
        <v/>
      </c>
      <c r="R47" s="174" t="str">
        <f>IF(ISBLANK('Expenditures - PM'!D47),"",'Expenditures - PM'!D47)</f>
        <v/>
      </c>
      <c r="S47" s="214" t="str">
        <f>IF(SUM('Expenditures - PM'!L47:AE47)=100,"",IF(SUM('Expenditures - PM'!L47:AE47)=0,"","No!"))</f>
        <v/>
      </c>
      <c r="U47" s="174" t="str">
        <f>IF(ISBLANK('Expenditures - SI'!C47),"",'Expenditures - SI'!C47)</f>
        <v/>
      </c>
      <c r="V47" s="174" t="str">
        <f>IF(ISBLANK('Expenditures - SI'!D47),"",'Expenditures - SI'!D47)</f>
        <v/>
      </c>
      <c r="W47" s="214" t="str">
        <f>IF(SUM('Expenditures - SI'!L47:AC47)=100,"",IF(SUM('Expenditures - SI'!L47:AC47)=0,"","No!"))</f>
        <v/>
      </c>
      <c r="Y47" s="174" t="str">
        <f>IF(ISBLANK('Expenditures - HSS'!C47),"",'Expenditures - HSS'!C47)</f>
        <v/>
      </c>
      <c r="Z47" s="174" t="str">
        <f>IF(ISBLANK('Expenditures - HSS'!D47),"",'Expenditures - HSS'!D47)</f>
        <v/>
      </c>
      <c r="AA47" s="214" t="str">
        <f>IF(SUM('Expenditures - HSS'!H47:L47)=SUM('Expenditures - HSS'!N47:Y47),"","No!")</f>
        <v/>
      </c>
      <c r="AB47" s="214" t="str">
        <f>IF(SUM('Expenditures - HSS'!Z47:AR47)=100,"",IF(SUM('Expenditures - HSS'!Z47:AR47)=0,"","No!"))</f>
        <v/>
      </c>
    </row>
    <row r="48" spans="1:28" x14ac:dyDescent="0.2">
      <c r="A48" s="74"/>
      <c r="B48" s="63"/>
      <c r="C48" s="175" t="str">
        <f>IF(ISBLANK('Expenditures - Site-Level'!C48),"",'Expenditures - Site-Level'!C48)</f>
        <v/>
      </c>
      <c r="D48" s="175" t="str">
        <f>IF(ISBLANK('Expenditures - Site-Level'!D48),"",'Expenditures - Site-Level'!D48)</f>
        <v/>
      </c>
      <c r="E48" s="215" t="str">
        <f>IF(SUM('Expenditures - Site-Level'!X48:AL48)=SUM('Expenditures - Site-Level'!AN48:AS48),"","No!")</f>
        <v/>
      </c>
      <c r="F48" s="215" t="str">
        <f>IF('Expenditures - Site-Level'!BA48=SUM('Expenditures - Site-Level'!BQ48:BR48),"","No!")</f>
        <v/>
      </c>
      <c r="G48" s="215" t="str">
        <f>IF('Expenditures - Site-Level'!BC48=SUM('Expenditures - Site-Level'!BO48:BP48),"","No!")</f>
        <v/>
      </c>
      <c r="H48" s="215" t="str">
        <f>IF(SUM('Expenditures - Site-Level'!BK48:BN48)=100,"",IF(SUM('Expenditures - Site-Level'!BK48:BN48)=0,"","No!"))</f>
        <v/>
      </c>
      <c r="I48" s="215" t="str">
        <f>IF(SUM('Expenditures - Site-Level'!CJ48:CX48)=SUM('Expenditures - Site-Level'!CZ48:DB48),"","No!")</f>
        <v/>
      </c>
      <c r="J48" s="215" t="str">
        <f>IF('Expenditures - Site-Level'!EQ48=SUM('Expenditures - Site-Level'!FD48:FG48),"","No!")</f>
        <v/>
      </c>
      <c r="K48" s="215" t="str">
        <f>IF('Expenditures - Site-Level'!ET48=SUM('Expenditures - Site-Level'!FH48:FK48),"","No!")</f>
        <v/>
      </c>
      <c r="L48" s="215" t="str">
        <f>IF(SUM('Expenditures - Site-Level'!EZ48:FC48)=100,"",IF(SUM('Expenditures - Site-Level'!EZ48:FC48)=0,"","No!"))</f>
        <v/>
      </c>
      <c r="M48" s="215" t="str">
        <f>IF(SUM('Expenditures - Site-Level'!GC48:GQ48)=SUM('Expenditures - Site-Level'!GS48:GX48),"","No!")</f>
        <v/>
      </c>
      <c r="N48" s="215" t="str">
        <f>IF(SUM('Expenditures - Site-Level'!GZ48:HN48)=SUM('Expenditures - Site-Level'!HP48:HT48),"","No!")</f>
        <v/>
      </c>
      <c r="O48" s="215" t="str">
        <f>IF(SUM('Expenditures - Site-Level'!HV48:IJ48)=SUM('Expenditures - Site-Level'!IL48:IO48),"","No!")</f>
        <v/>
      </c>
      <c r="Q48" s="175" t="str">
        <f>IF(ISBLANK('Expenditures - PM'!C48),"",'Expenditures - PM'!C48)</f>
        <v/>
      </c>
      <c r="R48" s="175" t="str">
        <f>IF(ISBLANK('Expenditures - PM'!D48),"",'Expenditures - PM'!D48)</f>
        <v/>
      </c>
      <c r="S48" s="215" t="str">
        <f>IF(SUM('Expenditures - PM'!L48:AE48)=100,"",IF(SUM('Expenditures - PM'!L48:AE48)=0,"","No!"))</f>
        <v/>
      </c>
      <c r="U48" s="175" t="str">
        <f>IF(ISBLANK('Expenditures - SI'!C48),"",'Expenditures - SI'!C48)</f>
        <v/>
      </c>
      <c r="V48" s="175" t="str">
        <f>IF(ISBLANK('Expenditures - SI'!D48),"",'Expenditures - SI'!D48)</f>
        <v/>
      </c>
      <c r="W48" s="215" t="str">
        <f>IF(SUM('Expenditures - SI'!L48:AC48)=100,"",IF(SUM('Expenditures - SI'!L48:AC48)=0,"","No!"))</f>
        <v/>
      </c>
      <c r="Y48" s="175" t="str">
        <f>IF(ISBLANK('Expenditures - HSS'!C48),"",'Expenditures - HSS'!C48)</f>
        <v/>
      </c>
      <c r="Z48" s="175" t="str">
        <f>IF(ISBLANK('Expenditures - HSS'!D48),"",'Expenditures - HSS'!D48)</f>
        <v/>
      </c>
      <c r="AA48" s="215" t="str">
        <f>IF(SUM('Expenditures - HSS'!H48:L48)=SUM('Expenditures - HSS'!N48:Y48),"","No!")</f>
        <v/>
      </c>
      <c r="AB48" s="215" t="str">
        <f>IF(SUM('Expenditures - HSS'!Z48:AR48)=100,"",IF(SUM('Expenditures - HSS'!Z48:AR48)=0,"","No!"))</f>
        <v/>
      </c>
    </row>
    <row r="49" spans="1:28" x14ac:dyDescent="0.2">
      <c r="A49" s="74"/>
      <c r="B49" s="63"/>
      <c r="C49" s="174" t="str">
        <f>IF(ISBLANK('Expenditures - Site-Level'!C49),"",'Expenditures - Site-Level'!C49)</f>
        <v/>
      </c>
      <c r="D49" s="174" t="str">
        <f>IF(ISBLANK('Expenditures - Site-Level'!D49),"",'Expenditures - Site-Level'!D49)</f>
        <v/>
      </c>
      <c r="E49" s="214" t="str">
        <f>IF(SUM('Expenditures - Site-Level'!X49:AL49)=SUM('Expenditures - Site-Level'!AN49:AS49),"","No!")</f>
        <v/>
      </c>
      <c r="F49" s="214" t="str">
        <f>IF('Expenditures - Site-Level'!BA49=SUM('Expenditures - Site-Level'!BQ49:BR49),"","No!")</f>
        <v/>
      </c>
      <c r="G49" s="214" t="str">
        <f>IF('Expenditures - Site-Level'!BC49=SUM('Expenditures - Site-Level'!BO49:BP49),"","No!")</f>
        <v/>
      </c>
      <c r="H49" s="214" t="str">
        <f>IF(SUM('Expenditures - Site-Level'!BK49:BN49)=100,"",IF(SUM('Expenditures - Site-Level'!BK49:BN49)=0,"","No!"))</f>
        <v/>
      </c>
      <c r="I49" s="214" t="str">
        <f>IF(SUM('Expenditures - Site-Level'!CJ49:CX49)=SUM('Expenditures - Site-Level'!CZ49:DB49),"","No!")</f>
        <v/>
      </c>
      <c r="J49" s="214" t="str">
        <f>IF('Expenditures - Site-Level'!EQ49=SUM('Expenditures - Site-Level'!FD49:FG49),"","No!")</f>
        <v/>
      </c>
      <c r="K49" s="214" t="str">
        <f>IF('Expenditures - Site-Level'!ET49=SUM('Expenditures - Site-Level'!FH49:FK49),"","No!")</f>
        <v/>
      </c>
      <c r="L49" s="214" t="str">
        <f>IF(SUM('Expenditures - Site-Level'!EZ49:FC49)=100,"",IF(SUM('Expenditures - Site-Level'!EZ49:FC49)=0,"","No!"))</f>
        <v/>
      </c>
      <c r="M49" s="214" t="str">
        <f>IF(SUM('Expenditures - Site-Level'!GC49:GQ49)=SUM('Expenditures - Site-Level'!GS49:GX49),"","No!")</f>
        <v/>
      </c>
      <c r="N49" s="214" t="str">
        <f>IF(SUM('Expenditures - Site-Level'!GZ49:HN49)=SUM('Expenditures - Site-Level'!HP49:HT49),"","No!")</f>
        <v/>
      </c>
      <c r="O49" s="214" t="str">
        <f>IF(SUM('Expenditures - Site-Level'!HV49:IJ49)=SUM('Expenditures - Site-Level'!IL49:IO49),"","No!")</f>
        <v/>
      </c>
      <c r="Q49" s="174" t="str">
        <f>IF(ISBLANK('Expenditures - PM'!C49),"",'Expenditures - PM'!C49)</f>
        <v/>
      </c>
      <c r="R49" s="174" t="str">
        <f>IF(ISBLANK('Expenditures - PM'!D49),"",'Expenditures - PM'!D49)</f>
        <v/>
      </c>
      <c r="S49" s="214" t="str">
        <f>IF(SUM('Expenditures - PM'!L49:AE49)=100,"",IF(SUM('Expenditures - PM'!L49:AE49)=0,"","No!"))</f>
        <v/>
      </c>
      <c r="U49" s="174" t="str">
        <f>IF(ISBLANK('Expenditures - SI'!C49),"",'Expenditures - SI'!C49)</f>
        <v/>
      </c>
      <c r="V49" s="174" t="str">
        <f>IF(ISBLANK('Expenditures - SI'!D49),"",'Expenditures - SI'!D49)</f>
        <v/>
      </c>
      <c r="W49" s="214" t="str">
        <f>IF(SUM('Expenditures - SI'!L49:AC49)=100,"",IF(SUM('Expenditures - SI'!L49:AC49)=0,"","No!"))</f>
        <v/>
      </c>
      <c r="Y49" s="174" t="str">
        <f>IF(ISBLANK('Expenditures - HSS'!C49),"",'Expenditures - HSS'!C49)</f>
        <v/>
      </c>
      <c r="Z49" s="174" t="str">
        <f>IF(ISBLANK('Expenditures - HSS'!D49),"",'Expenditures - HSS'!D49)</f>
        <v/>
      </c>
      <c r="AA49" s="214" t="str">
        <f>IF(SUM('Expenditures - HSS'!H49:L49)=SUM('Expenditures - HSS'!N49:Y49),"","No!")</f>
        <v/>
      </c>
      <c r="AB49" s="214" t="str">
        <f>IF(SUM('Expenditures - HSS'!Z49:AR49)=100,"",IF(SUM('Expenditures - HSS'!Z49:AR49)=0,"","No!"))</f>
        <v/>
      </c>
    </row>
    <row r="50" spans="1:28" x14ac:dyDescent="0.2">
      <c r="A50" s="74"/>
      <c r="B50" s="63"/>
      <c r="C50" s="175" t="str">
        <f>IF(ISBLANK('Expenditures - Site-Level'!C50),"",'Expenditures - Site-Level'!C50)</f>
        <v/>
      </c>
      <c r="D50" s="175" t="str">
        <f>IF(ISBLANK('Expenditures - Site-Level'!D50),"",'Expenditures - Site-Level'!D50)</f>
        <v/>
      </c>
      <c r="E50" s="215" t="str">
        <f>IF(SUM('Expenditures - Site-Level'!X50:AL50)=SUM('Expenditures - Site-Level'!AN50:AS50),"","No!")</f>
        <v/>
      </c>
      <c r="F50" s="215" t="str">
        <f>IF('Expenditures - Site-Level'!BA50=SUM('Expenditures - Site-Level'!BQ50:BR50),"","No!")</f>
        <v/>
      </c>
      <c r="G50" s="215" t="str">
        <f>IF('Expenditures - Site-Level'!BC50=SUM('Expenditures - Site-Level'!BO50:BP50),"","No!")</f>
        <v/>
      </c>
      <c r="H50" s="215" t="str">
        <f>IF(SUM('Expenditures - Site-Level'!BK50:BN50)=100,"",IF(SUM('Expenditures - Site-Level'!BK50:BN50)=0,"","No!"))</f>
        <v/>
      </c>
      <c r="I50" s="215" t="str">
        <f>IF(SUM('Expenditures - Site-Level'!CJ50:CX50)=SUM('Expenditures - Site-Level'!CZ50:DB50),"","No!")</f>
        <v/>
      </c>
      <c r="J50" s="215" t="str">
        <f>IF('Expenditures - Site-Level'!EQ50=SUM('Expenditures - Site-Level'!FD50:FG50),"","No!")</f>
        <v/>
      </c>
      <c r="K50" s="215" t="str">
        <f>IF('Expenditures - Site-Level'!ET50=SUM('Expenditures - Site-Level'!FH50:FK50),"","No!")</f>
        <v/>
      </c>
      <c r="L50" s="215" t="str">
        <f>IF(SUM('Expenditures - Site-Level'!EZ50:FC50)=100,"",IF(SUM('Expenditures - Site-Level'!EZ50:FC50)=0,"","No!"))</f>
        <v/>
      </c>
      <c r="M50" s="215" t="str">
        <f>IF(SUM('Expenditures - Site-Level'!GC50:GQ50)=SUM('Expenditures - Site-Level'!GS50:GX50),"","No!")</f>
        <v/>
      </c>
      <c r="N50" s="215" t="str">
        <f>IF(SUM('Expenditures - Site-Level'!GZ50:HN50)=SUM('Expenditures - Site-Level'!HP50:HT50),"","No!")</f>
        <v/>
      </c>
      <c r="O50" s="215" t="str">
        <f>IF(SUM('Expenditures - Site-Level'!HV50:IJ50)=SUM('Expenditures - Site-Level'!IL50:IO50),"","No!")</f>
        <v/>
      </c>
      <c r="Q50" s="175" t="str">
        <f>IF(ISBLANK('Expenditures - PM'!C50),"",'Expenditures - PM'!C50)</f>
        <v/>
      </c>
      <c r="R50" s="175" t="str">
        <f>IF(ISBLANK('Expenditures - PM'!D50),"",'Expenditures - PM'!D50)</f>
        <v/>
      </c>
      <c r="S50" s="215" t="str">
        <f>IF(SUM('Expenditures - PM'!L50:AE50)=100,"",IF(SUM('Expenditures - PM'!L50:AE50)=0,"","No!"))</f>
        <v/>
      </c>
      <c r="U50" s="175" t="str">
        <f>IF(ISBLANK('Expenditures - SI'!C50),"",'Expenditures - SI'!C50)</f>
        <v/>
      </c>
      <c r="V50" s="175" t="str">
        <f>IF(ISBLANK('Expenditures - SI'!D50),"",'Expenditures - SI'!D50)</f>
        <v/>
      </c>
      <c r="W50" s="215" t="str">
        <f>IF(SUM('Expenditures - SI'!L50:AC50)=100,"",IF(SUM('Expenditures - SI'!L50:AC50)=0,"","No!"))</f>
        <v/>
      </c>
      <c r="Y50" s="175" t="str">
        <f>IF(ISBLANK('Expenditures - HSS'!C50),"",'Expenditures - HSS'!C50)</f>
        <v/>
      </c>
      <c r="Z50" s="175" t="str">
        <f>IF(ISBLANK('Expenditures - HSS'!D50),"",'Expenditures - HSS'!D50)</f>
        <v/>
      </c>
      <c r="AA50" s="215" t="str">
        <f>IF(SUM('Expenditures - HSS'!H50:L50)=SUM('Expenditures - HSS'!N50:Y50),"","No!")</f>
        <v/>
      </c>
      <c r="AB50" s="215" t="str">
        <f>IF(SUM('Expenditures - HSS'!Z50:AR50)=100,"",IF(SUM('Expenditures - HSS'!Z50:AR50)=0,"","No!"))</f>
        <v/>
      </c>
    </row>
    <row r="51" spans="1:28" x14ac:dyDescent="0.2">
      <c r="A51" s="74"/>
      <c r="B51" s="63"/>
      <c r="C51" s="174" t="str">
        <f>IF(ISBLANK('Expenditures - Site-Level'!C51),"",'Expenditures - Site-Level'!C51)</f>
        <v/>
      </c>
      <c r="D51" s="174" t="str">
        <f>IF(ISBLANK('Expenditures - Site-Level'!D51),"",'Expenditures - Site-Level'!D51)</f>
        <v/>
      </c>
      <c r="E51" s="214" t="str">
        <f>IF(SUM('Expenditures - Site-Level'!X51:AL51)=SUM('Expenditures - Site-Level'!AN51:AS51),"","No!")</f>
        <v/>
      </c>
      <c r="F51" s="214" t="str">
        <f>IF('Expenditures - Site-Level'!BA51=SUM('Expenditures - Site-Level'!BQ51:BR51),"","No!")</f>
        <v/>
      </c>
      <c r="G51" s="214" t="str">
        <f>IF('Expenditures - Site-Level'!BC51=SUM('Expenditures - Site-Level'!BO51:BP51),"","No!")</f>
        <v/>
      </c>
      <c r="H51" s="214" t="str">
        <f>IF(SUM('Expenditures - Site-Level'!BK51:BN51)=100,"",IF(SUM('Expenditures - Site-Level'!BK51:BN51)=0,"","No!"))</f>
        <v/>
      </c>
      <c r="I51" s="214" t="str">
        <f>IF(SUM('Expenditures - Site-Level'!CJ51:CX51)=SUM('Expenditures - Site-Level'!CZ51:DB51),"","No!")</f>
        <v/>
      </c>
      <c r="J51" s="214" t="str">
        <f>IF('Expenditures - Site-Level'!EQ51=SUM('Expenditures - Site-Level'!FD51:FG51),"","No!")</f>
        <v/>
      </c>
      <c r="K51" s="214" t="str">
        <f>IF('Expenditures - Site-Level'!ET51=SUM('Expenditures - Site-Level'!FH51:FK51),"","No!")</f>
        <v/>
      </c>
      <c r="L51" s="214" t="str">
        <f>IF(SUM('Expenditures - Site-Level'!EZ51:FC51)=100,"",IF(SUM('Expenditures - Site-Level'!EZ51:FC51)=0,"","No!"))</f>
        <v/>
      </c>
      <c r="M51" s="214" t="str">
        <f>IF(SUM('Expenditures - Site-Level'!GC51:GQ51)=SUM('Expenditures - Site-Level'!GS51:GX51),"","No!")</f>
        <v/>
      </c>
      <c r="N51" s="214" t="str">
        <f>IF(SUM('Expenditures - Site-Level'!GZ51:HN51)=SUM('Expenditures - Site-Level'!HP51:HT51),"","No!")</f>
        <v/>
      </c>
      <c r="O51" s="214" t="str">
        <f>IF(SUM('Expenditures - Site-Level'!HV51:IJ51)=SUM('Expenditures - Site-Level'!IL51:IO51),"","No!")</f>
        <v/>
      </c>
      <c r="Q51" s="174" t="str">
        <f>IF(ISBLANK('Expenditures - PM'!C51),"",'Expenditures - PM'!C51)</f>
        <v/>
      </c>
      <c r="R51" s="174" t="str">
        <f>IF(ISBLANK('Expenditures - PM'!D51),"",'Expenditures - PM'!D51)</f>
        <v/>
      </c>
      <c r="S51" s="214" t="str">
        <f>IF(SUM('Expenditures - PM'!L51:AE51)=100,"",IF(SUM('Expenditures - PM'!L51:AE51)=0,"","No!"))</f>
        <v/>
      </c>
      <c r="U51" s="174" t="str">
        <f>IF(ISBLANK('Expenditures - SI'!C51),"",'Expenditures - SI'!C51)</f>
        <v/>
      </c>
      <c r="V51" s="174" t="str">
        <f>IF(ISBLANK('Expenditures - SI'!D51),"",'Expenditures - SI'!D51)</f>
        <v/>
      </c>
      <c r="W51" s="214" t="str">
        <f>IF(SUM('Expenditures - SI'!L51:AC51)=100,"",IF(SUM('Expenditures - SI'!L51:AC51)=0,"","No!"))</f>
        <v/>
      </c>
      <c r="Y51" s="174" t="str">
        <f>IF(ISBLANK('Expenditures - HSS'!C51),"",'Expenditures - HSS'!C51)</f>
        <v/>
      </c>
      <c r="Z51" s="174" t="str">
        <f>IF(ISBLANK('Expenditures - HSS'!D51),"",'Expenditures - HSS'!D51)</f>
        <v/>
      </c>
      <c r="AA51" s="214" t="str">
        <f>IF(SUM('Expenditures - HSS'!H51:L51)=SUM('Expenditures - HSS'!N51:Y51),"","No!")</f>
        <v/>
      </c>
      <c r="AB51" s="214" t="str">
        <f>IF(SUM('Expenditures - HSS'!Z51:AR51)=100,"",IF(SUM('Expenditures - HSS'!Z51:AR51)=0,"","No!"))</f>
        <v/>
      </c>
    </row>
    <row r="52" spans="1:28" x14ac:dyDescent="0.2">
      <c r="A52" s="74"/>
      <c r="B52" s="63"/>
      <c r="C52" s="175" t="str">
        <f>IF(ISBLANK('Expenditures - Site-Level'!C52),"",'Expenditures - Site-Level'!C52)</f>
        <v/>
      </c>
      <c r="D52" s="175" t="str">
        <f>IF(ISBLANK('Expenditures - Site-Level'!D52),"",'Expenditures - Site-Level'!D52)</f>
        <v/>
      </c>
      <c r="E52" s="215" t="str">
        <f>IF(SUM('Expenditures - Site-Level'!X52:AL52)=SUM('Expenditures - Site-Level'!AN52:AS52),"","No!")</f>
        <v/>
      </c>
      <c r="F52" s="215" t="str">
        <f>IF('Expenditures - Site-Level'!BA52=SUM('Expenditures - Site-Level'!BQ52:BR52),"","No!")</f>
        <v/>
      </c>
      <c r="G52" s="215" t="str">
        <f>IF('Expenditures - Site-Level'!BC52=SUM('Expenditures - Site-Level'!BO52:BP52),"","No!")</f>
        <v/>
      </c>
      <c r="H52" s="215" t="str">
        <f>IF(SUM('Expenditures - Site-Level'!BK52:BN52)=100,"",IF(SUM('Expenditures - Site-Level'!BK52:BN52)=0,"","No!"))</f>
        <v/>
      </c>
      <c r="I52" s="215" t="str">
        <f>IF(SUM('Expenditures - Site-Level'!CJ52:CX52)=SUM('Expenditures - Site-Level'!CZ52:DB52),"","No!")</f>
        <v/>
      </c>
      <c r="J52" s="215" t="str">
        <f>IF('Expenditures - Site-Level'!EQ52=SUM('Expenditures - Site-Level'!FD52:FG52),"","No!")</f>
        <v/>
      </c>
      <c r="K52" s="215" t="str">
        <f>IF('Expenditures - Site-Level'!ET52=SUM('Expenditures - Site-Level'!FH52:FK52),"","No!")</f>
        <v/>
      </c>
      <c r="L52" s="215" t="str">
        <f>IF(SUM('Expenditures - Site-Level'!EZ52:FC52)=100,"",IF(SUM('Expenditures - Site-Level'!EZ52:FC52)=0,"","No!"))</f>
        <v/>
      </c>
      <c r="M52" s="215" t="str">
        <f>IF(SUM('Expenditures - Site-Level'!GC52:GQ52)=SUM('Expenditures - Site-Level'!GS52:GX52),"","No!")</f>
        <v/>
      </c>
      <c r="N52" s="215" t="str">
        <f>IF(SUM('Expenditures - Site-Level'!GZ52:HN52)=SUM('Expenditures - Site-Level'!HP52:HT52),"","No!")</f>
        <v/>
      </c>
      <c r="O52" s="215" t="str">
        <f>IF(SUM('Expenditures - Site-Level'!HV52:IJ52)=SUM('Expenditures - Site-Level'!IL52:IO52),"","No!")</f>
        <v/>
      </c>
      <c r="Q52" s="175" t="str">
        <f>IF(ISBLANK('Expenditures - PM'!C52),"",'Expenditures - PM'!C52)</f>
        <v/>
      </c>
      <c r="R52" s="175" t="str">
        <f>IF(ISBLANK('Expenditures - PM'!D52),"",'Expenditures - PM'!D52)</f>
        <v/>
      </c>
      <c r="S52" s="215" t="str">
        <f>IF(SUM('Expenditures - PM'!L52:AE52)=100,"",IF(SUM('Expenditures - PM'!L52:AE52)=0,"","No!"))</f>
        <v/>
      </c>
      <c r="U52" s="175" t="str">
        <f>IF(ISBLANK('Expenditures - SI'!C52),"",'Expenditures - SI'!C52)</f>
        <v/>
      </c>
      <c r="V52" s="175" t="str">
        <f>IF(ISBLANK('Expenditures - SI'!D52),"",'Expenditures - SI'!D52)</f>
        <v/>
      </c>
      <c r="W52" s="215" t="str">
        <f>IF(SUM('Expenditures - SI'!L52:AC52)=100,"",IF(SUM('Expenditures - SI'!L52:AC52)=0,"","No!"))</f>
        <v/>
      </c>
      <c r="Y52" s="175" t="str">
        <f>IF(ISBLANK('Expenditures - HSS'!C52),"",'Expenditures - HSS'!C52)</f>
        <v/>
      </c>
      <c r="Z52" s="175" t="str">
        <f>IF(ISBLANK('Expenditures - HSS'!D52),"",'Expenditures - HSS'!D52)</f>
        <v/>
      </c>
      <c r="AA52" s="215" t="str">
        <f>IF(SUM('Expenditures - HSS'!H52:L52)=SUM('Expenditures - HSS'!N52:Y52),"","No!")</f>
        <v/>
      </c>
      <c r="AB52" s="215" t="str">
        <f>IF(SUM('Expenditures - HSS'!Z52:AR52)=100,"",IF(SUM('Expenditures - HSS'!Z52:AR52)=0,"","No!"))</f>
        <v/>
      </c>
    </row>
    <row r="53" spans="1:28" x14ac:dyDescent="0.2">
      <c r="A53" s="28"/>
      <c r="B53" s="63"/>
      <c r="C53" s="174" t="str">
        <f>IF(ISBLANK('Expenditures - Site-Level'!C53),"",'Expenditures - Site-Level'!C53)</f>
        <v/>
      </c>
      <c r="D53" s="174" t="str">
        <f>IF(ISBLANK('Expenditures - Site-Level'!D53),"",'Expenditures - Site-Level'!D53)</f>
        <v/>
      </c>
      <c r="E53" s="214" t="str">
        <f>IF(SUM('Expenditures - Site-Level'!X53:AL53)=SUM('Expenditures - Site-Level'!AN53:AS53),"","No!")</f>
        <v/>
      </c>
      <c r="F53" s="214" t="str">
        <f>IF('Expenditures - Site-Level'!BA53=SUM('Expenditures - Site-Level'!BQ53:BR53),"","No!")</f>
        <v/>
      </c>
      <c r="G53" s="214" t="str">
        <f>IF('Expenditures - Site-Level'!BC53=SUM('Expenditures - Site-Level'!BO53:BP53),"","No!")</f>
        <v/>
      </c>
      <c r="H53" s="214" t="str">
        <f>IF(SUM('Expenditures - Site-Level'!BK53:BN53)=100,"",IF(SUM('Expenditures - Site-Level'!BK53:BN53)=0,"","No!"))</f>
        <v/>
      </c>
      <c r="I53" s="214" t="str">
        <f>IF(SUM('Expenditures - Site-Level'!CJ53:CX53)=SUM('Expenditures - Site-Level'!CZ53:DB53),"","No!")</f>
        <v/>
      </c>
      <c r="J53" s="214" t="str">
        <f>IF('Expenditures - Site-Level'!EQ53=SUM('Expenditures - Site-Level'!FD53:FG53),"","No!")</f>
        <v/>
      </c>
      <c r="K53" s="214" t="str">
        <f>IF('Expenditures - Site-Level'!ET53=SUM('Expenditures - Site-Level'!FH53:FK53),"","No!")</f>
        <v/>
      </c>
      <c r="L53" s="214" t="str">
        <f>IF(SUM('Expenditures - Site-Level'!EZ53:FC53)=100,"",IF(SUM('Expenditures - Site-Level'!EZ53:FC53)=0,"","No!"))</f>
        <v/>
      </c>
      <c r="M53" s="214" t="str">
        <f>IF(SUM('Expenditures - Site-Level'!GC53:GQ53)=SUM('Expenditures - Site-Level'!GS53:GX53),"","No!")</f>
        <v/>
      </c>
      <c r="N53" s="214" t="str">
        <f>IF(SUM('Expenditures - Site-Level'!GZ53:HN53)=SUM('Expenditures - Site-Level'!HP53:HT53),"","No!")</f>
        <v/>
      </c>
      <c r="O53" s="214" t="str">
        <f>IF(SUM('Expenditures - Site-Level'!HV53:IJ53)=SUM('Expenditures - Site-Level'!IL53:IO53),"","No!")</f>
        <v/>
      </c>
      <c r="Q53" s="174" t="str">
        <f>IF(ISBLANK('Expenditures - PM'!C53),"",'Expenditures - PM'!C53)</f>
        <v/>
      </c>
      <c r="R53" s="174" t="str">
        <f>IF(ISBLANK('Expenditures - PM'!D53),"",'Expenditures - PM'!D53)</f>
        <v/>
      </c>
      <c r="S53" s="214" t="str">
        <f>IF(SUM('Expenditures - PM'!L53:AE53)=100,"",IF(SUM('Expenditures - PM'!L53:AE53)=0,"","No!"))</f>
        <v/>
      </c>
      <c r="U53" s="174" t="str">
        <f>IF(ISBLANK('Expenditures - SI'!C53),"",'Expenditures - SI'!C53)</f>
        <v/>
      </c>
      <c r="V53" s="174" t="str">
        <f>IF(ISBLANK('Expenditures - SI'!D53),"",'Expenditures - SI'!D53)</f>
        <v/>
      </c>
      <c r="W53" s="214" t="str">
        <f>IF(SUM('Expenditures - SI'!L53:AC53)=100,"",IF(SUM('Expenditures - SI'!L53:AC53)=0,"","No!"))</f>
        <v/>
      </c>
      <c r="Y53" s="174" t="str">
        <f>IF(ISBLANK('Expenditures - HSS'!C53),"",'Expenditures - HSS'!C53)</f>
        <v/>
      </c>
      <c r="Z53" s="174" t="str">
        <f>IF(ISBLANK('Expenditures - HSS'!D53),"",'Expenditures - HSS'!D53)</f>
        <v/>
      </c>
      <c r="AA53" s="214" t="str">
        <f>IF(SUM('Expenditures - HSS'!H53:L53)=SUM('Expenditures - HSS'!N53:Y53),"","No!")</f>
        <v/>
      </c>
      <c r="AB53" s="214" t="str">
        <f>IF(SUM('Expenditures - HSS'!Z53:AR53)=100,"",IF(SUM('Expenditures - HSS'!Z53:AR53)=0,"","No!"))</f>
        <v/>
      </c>
    </row>
    <row r="54" spans="1:28" x14ac:dyDescent="0.2">
      <c r="A54" s="28"/>
      <c r="B54" s="63"/>
      <c r="C54" s="175" t="str">
        <f>IF(ISBLANK('Expenditures - Site-Level'!C54),"",'Expenditures - Site-Level'!C54)</f>
        <v/>
      </c>
      <c r="D54" s="175" t="str">
        <f>IF(ISBLANK('Expenditures - Site-Level'!D54),"",'Expenditures - Site-Level'!D54)</f>
        <v/>
      </c>
      <c r="E54" s="215" t="str">
        <f>IF(SUM('Expenditures - Site-Level'!X54:AL54)=SUM('Expenditures - Site-Level'!AN54:AS54),"","No!")</f>
        <v/>
      </c>
      <c r="F54" s="215" t="str">
        <f>IF('Expenditures - Site-Level'!BA54=SUM('Expenditures - Site-Level'!BQ54:BR54),"","No!")</f>
        <v/>
      </c>
      <c r="G54" s="215" t="str">
        <f>IF('Expenditures - Site-Level'!BC54=SUM('Expenditures - Site-Level'!BO54:BP54),"","No!")</f>
        <v/>
      </c>
      <c r="H54" s="215" t="str">
        <f>IF(SUM('Expenditures - Site-Level'!BK54:BN54)=100,"",IF(SUM('Expenditures - Site-Level'!BK54:BN54)=0,"","No!"))</f>
        <v/>
      </c>
      <c r="I54" s="215" t="str">
        <f>IF(SUM('Expenditures - Site-Level'!CJ54:CX54)=SUM('Expenditures - Site-Level'!CZ54:DB54),"","No!")</f>
        <v/>
      </c>
      <c r="J54" s="215" t="str">
        <f>IF('Expenditures - Site-Level'!EQ54=SUM('Expenditures - Site-Level'!FD54:FG54),"","No!")</f>
        <v/>
      </c>
      <c r="K54" s="215" t="str">
        <f>IF('Expenditures - Site-Level'!ET54=SUM('Expenditures - Site-Level'!FH54:FK54),"","No!")</f>
        <v/>
      </c>
      <c r="L54" s="215" t="str">
        <f>IF(SUM('Expenditures - Site-Level'!EZ54:FC54)=100,"",IF(SUM('Expenditures - Site-Level'!EZ54:FC54)=0,"","No!"))</f>
        <v/>
      </c>
      <c r="M54" s="215" t="str">
        <f>IF(SUM('Expenditures - Site-Level'!GC54:GQ54)=SUM('Expenditures - Site-Level'!GS54:GX54),"","No!")</f>
        <v/>
      </c>
      <c r="N54" s="215" t="str">
        <f>IF(SUM('Expenditures - Site-Level'!GZ54:HN54)=SUM('Expenditures - Site-Level'!HP54:HT54),"","No!")</f>
        <v/>
      </c>
      <c r="O54" s="215" t="str">
        <f>IF(SUM('Expenditures - Site-Level'!HV54:IJ54)=SUM('Expenditures - Site-Level'!IL54:IO54),"","No!")</f>
        <v/>
      </c>
      <c r="Q54" s="175" t="str">
        <f>IF(ISBLANK('Expenditures - PM'!C54),"",'Expenditures - PM'!C54)</f>
        <v/>
      </c>
      <c r="R54" s="175" t="str">
        <f>IF(ISBLANK('Expenditures - PM'!D54),"",'Expenditures - PM'!D54)</f>
        <v/>
      </c>
      <c r="S54" s="215" t="str">
        <f>IF(SUM('Expenditures - PM'!L54:AE54)=100,"",IF(SUM('Expenditures - PM'!L54:AE54)=0,"","No!"))</f>
        <v/>
      </c>
      <c r="U54" s="175" t="str">
        <f>IF(ISBLANK('Expenditures - SI'!C54),"",'Expenditures - SI'!C54)</f>
        <v/>
      </c>
      <c r="V54" s="175" t="str">
        <f>IF(ISBLANK('Expenditures - SI'!D54),"",'Expenditures - SI'!D54)</f>
        <v/>
      </c>
      <c r="W54" s="215" t="str">
        <f>IF(SUM('Expenditures - SI'!L54:AC54)=100,"",IF(SUM('Expenditures - SI'!L54:AC54)=0,"","No!"))</f>
        <v/>
      </c>
      <c r="Y54" s="175" t="str">
        <f>IF(ISBLANK('Expenditures - HSS'!C54),"",'Expenditures - HSS'!C54)</f>
        <v/>
      </c>
      <c r="Z54" s="175" t="str">
        <f>IF(ISBLANK('Expenditures - HSS'!D54),"",'Expenditures - HSS'!D54)</f>
        <v/>
      </c>
      <c r="AA54" s="215" t="str">
        <f>IF(SUM('Expenditures - HSS'!H54:L54)=SUM('Expenditures - HSS'!N54:Y54),"","No!")</f>
        <v/>
      </c>
      <c r="AB54" s="215" t="str">
        <f>IF(SUM('Expenditures - HSS'!Z54:AR54)=100,"",IF(SUM('Expenditures - HSS'!Z54:AR54)=0,"","No!"))</f>
        <v/>
      </c>
    </row>
    <row r="55" spans="1:28" x14ac:dyDescent="0.2">
      <c r="A55" s="28"/>
      <c r="B55" s="63"/>
      <c r="C55" s="174" t="str">
        <f>IF(ISBLANK('Expenditures - Site-Level'!C55),"",'Expenditures - Site-Level'!C55)</f>
        <v/>
      </c>
      <c r="D55" s="174" t="str">
        <f>IF(ISBLANK('Expenditures - Site-Level'!D55),"",'Expenditures - Site-Level'!D55)</f>
        <v/>
      </c>
      <c r="E55" s="214" t="str">
        <f>IF(SUM('Expenditures - Site-Level'!X55:AL55)=SUM('Expenditures - Site-Level'!AN55:AS55),"","No!")</f>
        <v/>
      </c>
      <c r="F55" s="214" t="str">
        <f>IF('Expenditures - Site-Level'!BA55=SUM('Expenditures - Site-Level'!BQ55:BR55),"","No!")</f>
        <v/>
      </c>
      <c r="G55" s="214" t="str">
        <f>IF('Expenditures - Site-Level'!BC55=SUM('Expenditures - Site-Level'!BO55:BP55),"","No!")</f>
        <v/>
      </c>
      <c r="H55" s="214" t="str">
        <f>IF(SUM('Expenditures - Site-Level'!BK55:BN55)=100,"",IF(SUM('Expenditures - Site-Level'!BK55:BN55)=0,"","No!"))</f>
        <v/>
      </c>
      <c r="I55" s="214" t="str">
        <f>IF(SUM('Expenditures - Site-Level'!CJ55:CX55)=SUM('Expenditures - Site-Level'!CZ55:DB55),"","No!")</f>
        <v/>
      </c>
      <c r="J55" s="214" t="str">
        <f>IF('Expenditures - Site-Level'!EQ55=SUM('Expenditures - Site-Level'!FD55:FG55),"","No!")</f>
        <v/>
      </c>
      <c r="K55" s="214" t="str">
        <f>IF('Expenditures - Site-Level'!ET55=SUM('Expenditures - Site-Level'!FH55:FK55),"","No!")</f>
        <v/>
      </c>
      <c r="L55" s="214" t="str">
        <f>IF(SUM('Expenditures - Site-Level'!EZ55:FC55)=100,"",IF(SUM('Expenditures - Site-Level'!EZ55:FC55)=0,"","No!"))</f>
        <v/>
      </c>
      <c r="M55" s="214" t="str">
        <f>IF(SUM('Expenditures - Site-Level'!GC55:GQ55)=SUM('Expenditures - Site-Level'!GS55:GX55),"","No!")</f>
        <v/>
      </c>
      <c r="N55" s="214" t="str">
        <f>IF(SUM('Expenditures - Site-Level'!GZ55:HN55)=SUM('Expenditures - Site-Level'!HP55:HT55),"","No!")</f>
        <v/>
      </c>
      <c r="O55" s="214" t="str">
        <f>IF(SUM('Expenditures - Site-Level'!HV55:IJ55)=SUM('Expenditures - Site-Level'!IL55:IO55),"","No!")</f>
        <v/>
      </c>
      <c r="Q55" s="174" t="str">
        <f>IF(ISBLANK('Expenditures - PM'!C55),"",'Expenditures - PM'!C55)</f>
        <v/>
      </c>
      <c r="R55" s="174" t="str">
        <f>IF(ISBLANK('Expenditures - PM'!D55),"",'Expenditures - PM'!D55)</f>
        <v/>
      </c>
      <c r="S55" s="214" t="str">
        <f>IF(SUM('Expenditures - PM'!L55:AE55)=100,"",IF(SUM('Expenditures - PM'!L55:AE55)=0,"","No!"))</f>
        <v/>
      </c>
      <c r="U55" s="174" t="str">
        <f>IF(ISBLANK('Expenditures - SI'!C55),"",'Expenditures - SI'!C55)</f>
        <v/>
      </c>
      <c r="V55" s="174" t="str">
        <f>IF(ISBLANK('Expenditures - SI'!D55),"",'Expenditures - SI'!D55)</f>
        <v/>
      </c>
      <c r="W55" s="214" t="str">
        <f>IF(SUM('Expenditures - SI'!L55:AC55)=100,"",IF(SUM('Expenditures - SI'!L55:AC55)=0,"","No!"))</f>
        <v/>
      </c>
      <c r="Y55" s="174" t="str">
        <f>IF(ISBLANK('Expenditures - HSS'!C55),"",'Expenditures - HSS'!C55)</f>
        <v/>
      </c>
      <c r="Z55" s="174" t="str">
        <f>IF(ISBLANK('Expenditures - HSS'!D55),"",'Expenditures - HSS'!D55)</f>
        <v/>
      </c>
      <c r="AA55" s="214" t="str">
        <f>IF(SUM('Expenditures - HSS'!H55:L55)=SUM('Expenditures - HSS'!N55:Y55),"","No!")</f>
        <v/>
      </c>
      <c r="AB55" s="214" t="str">
        <f>IF(SUM('Expenditures - HSS'!Z55:AR55)=100,"",IF(SUM('Expenditures - HSS'!Z55:AR55)=0,"","No!"))</f>
        <v/>
      </c>
    </row>
    <row r="56" spans="1:28" x14ac:dyDescent="0.2">
      <c r="A56" s="28"/>
      <c r="B56" s="63"/>
      <c r="C56" s="175" t="str">
        <f>IF(ISBLANK('Expenditures - Site-Level'!C56),"",'Expenditures - Site-Level'!C56)</f>
        <v/>
      </c>
      <c r="D56" s="175" t="str">
        <f>IF(ISBLANK('Expenditures - Site-Level'!D56),"",'Expenditures - Site-Level'!D56)</f>
        <v/>
      </c>
      <c r="E56" s="215" t="str">
        <f>IF(SUM('Expenditures - Site-Level'!X56:AL56)=SUM('Expenditures - Site-Level'!AN56:AS56),"","No!")</f>
        <v/>
      </c>
      <c r="F56" s="215" t="str">
        <f>IF('Expenditures - Site-Level'!BA56=SUM('Expenditures - Site-Level'!BQ56:BR56),"","No!")</f>
        <v/>
      </c>
      <c r="G56" s="215" t="str">
        <f>IF('Expenditures - Site-Level'!BC56=SUM('Expenditures - Site-Level'!BO56:BP56),"","No!")</f>
        <v/>
      </c>
      <c r="H56" s="215" t="str">
        <f>IF(SUM('Expenditures - Site-Level'!BK56:BN56)=100,"",IF(SUM('Expenditures - Site-Level'!BK56:BN56)=0,"","No!"))</f>
        <v/>
      </c>
      <c r="I56" s="215" t="str">
        <f>IF(SUM('Expenditures - Site-Level'!CJ56:CX56)=SUM('Expenditures - Site-Level'!CZ56:DB56),"","No!")</f>
        <v/>
      </c>
      <c r="J56" s="215" t="str">
        <f>IF('Expenditures - Site-Level'!EQ56=SUM('Expenditures - Site-Level'!FD56:FG56),"","No!")</f>
        <v/>
      </c>
      <c r="K56" s="215" t="str">
        <f>IF('Expenditures - Site-Level'!ET56=SUM('Expenditures - Site-Level'!FH56:FK56),"","No!")</f>
        <v/>
      </c>
      <c r="L56" s="215" t="str">
        <f>IF(SUM('Expenditures - Site-Level'!EZ56:FC56)=100,"",IF(SUM('Expenditures - Site-Level'!EZ56:FC56)=0,"","No!"))</f>
        <v/>
      </c>
      <c r="M56" s="215" t="str">
        <f>IF(SUM('Expenditures - Site-Level'!GC56:GQ56)=SUM('Expenditures - Site-Level'!GS56:GX56),"","No!")</f>
        <v/>
      </c>
      <c r="N56" s="215" t="str">
        <f>IF(SUM('Expenditures - Site-Level'!GZ56:HN56)=SUM('Expenditures - Site-Level'!HP56:HT56),"","No!")</f>
        <v/>
      </c>
      <c r="O56" s="215" t="str">
        <f>IF(SUM('Expenditures - Site-Level'!HV56:IJ56)=SUM('Expenditures - Site-Level'!IL56:IO56),"","No!")</f>
        <v/>
      </c>
      <c r="Q56" s="175" t="str">
        <f>IF(ISBLANK('Expenditures - PM'!C56),"",'Expenditures - PM'!C56)</f>
        <v/>
      </c>
      <c r="R56" s="175" t="str">
        <f>IF(ISBLANK('Expenditures - PM'!D56),"",'Expenditures - PM'!D56)</f>
        <v/>
      </c>
      <c r="S56" s="215" t="str">
        <f>IF(SUM('Expenditures - PM'!L56:AE56)=100,"",IF(SUM('Expenditures - PM'!L56:AE56)=0,"","No!"))</f>
        <v/>
      </c>
      <c r="U56" s="175" t="str">
        <f>IF(ISBLANK('Expenditures - SI'!C56),"",'Expenditures - SI'!C56)</f>
        <v/>
      </c>
      <c r="V56" s="175" t="str">
        <f>IF(ISBLANK('Expenditures - SI'!D56),"",'Expenditures - SI'!D56)</f>
        <v/>
      </c>
      <c r="W56" s="215" t="str">
        <f>IF(SUM('Expenditures - SI'!L56:AC56)=100,"",IF(SUM('Expenditures - SI'!L56:AC56)=0,"","No!"))</f>
        <v/>
      </c>
      <c r="Y56" s="175" t="str">
        <f>IF(ISBLANK('Expenditures - HSS'!C56),"",'Expenditures - HSS'!C56)</f>
        <v/>
      </c>
      <c r="Z56" s="175" t="str">
        <f>IF(ISBLANK('Expenditures - HSS'!D56),"",'Expenditures - HSS'!D56)</f>
        <v/>
      </c>
      <c r="AA56" s="215" t="str">
        <f>IF(SUM('Expenditures - HSS'!H56:L56)=SUM('Expenditures - HSS'!N56:Y56),"","No!")</f>
        <v/>
      </c>
      <c r="AB56" s="215" t="str">
        <f>IF(SUM('Expenditures - HSS'!Z56:AR56)=100,"",IF(SUM('Expenditures - HSS'!Z56:AR56)=0,"","No!"))</f>
        <v/>
      </c>
    </row>
    <row r="57" spans="1:28" x14ac:dyDescent="0.2">
      <c r="A57" s="28"/>
      <c r="B57" s="63"/>
      <c r="C57" s="174" t="str">
        <f>IF(ISBLANK('Expenditures - Site-Level'!C57),"",'Expenditures - Site-Level'!C57)</f>
        <v/>
      </c>
      <c r="D57" s="174" t="str">
        <f>IF(ISBLANK('Expenditures - Site-Level'!D57),"",'Expenditures - Site-Level'!D57)</f>
        <v/>
      </c>
      <c r="E57" s="214" t="str">
        <f>IF(SUM('Expenditures - Site-Level'!X57:AL57)=SUM('Expenditures - Site-Level'!AN57:AS57),"","No!")</f>
        <v/>
      </c>
      <c r="F57" s="214" t="str">
        <f>IF('Expenditures - Site-Level'!BA57=SUM('Expenditures - Site-Level'!BQ57:BR57),"","No!")</f>
        <v/>
      </c>
      <c r="G57" s="214" t="str">
        <f>IF('Expenditures - Site-Level'!BC57=SUM('Expenditures - Site-Level'!BO57:BP57),"","No!")</f>
        <v/>
      </c>
      <c r="H57" s="214" t="str">
        <f>IF(SUM('Expenditures - Site-Level'!BK57:BN57)=100,"",IF(SUM('Expenditures - Site-Level'!BK57:BN57)=0,"","No!"))</f>
        <v/>
      </c>
      <c r="I57" s="214" t="str">
        <f>IF(SUM('Expenditures - Site-Level'!CJ57:CX57)=SUM('Expenditures - Site-Level'!CZ57:DB57),"","No!")</f>
        <v/>
      </c>
      <c r="J57" s="214" t="str">
        <f>IF('Expenditures - Site-Level'!EQ57=SUM('Expenditures - Site-Level'!FD57:FG57),"","No!")</f>
        <v/>
      </c>
      <c r="K57" s="214" t="str">
        <f>IF('Expenditures - Site-Level'!ET57=SUM('Expenditures - Site-Level'!FH57:FK57),"","No!")</f>
        <v/>
      </c>
      <c r="L57" s="214" t="str">
        <f>IF(SUM('Expenditures - Site-Level'!EZ57:FC57)=100,"",IF(SUM('Expenditures - Site-Level'!EZ57:FC57)=0,"","No!"))</f>
        <v/>
      </c>
      <c r="M57" s="214" t="str">
        <f>IF(SUM('Expenditures - Site-Level'!GC57:GQ57)=SUM('Expenditures - Site-Level'!GS57:GX57),"","No!")</f>
        <v/>
      </c>
      <c r="N57" s="214" t="str">
        <f>IF(SUM('Expenditures - Site-Level'!GZ57:HN57)=SUM('Expenditures - Site-Level'!HP57:HT57),"","No!")</f>
        <v/>
      </c>
      <c r="O57" s="214" t="str">
        <f>IF(SUM('Expenditures - Site-Level'!HV57:IJ57)=SUM('Expenditures - Site-Level'!IL57:IO57),"","No!")</f>
        <v/>
      </c>
      <c r="Q57" s="174" t="str">
        <f>IF(ISBLANK('Expenditures - PM'!C57),"",'Expenditures - PM'!C57)</f>
        <v/>
      </c>
      <c r="R57" s="174" t="str">
        <f>IF(ISBLANK('Expenditures - PM'!D57),"",'Expenditures - PM'!D57)</f>
        <v/>
      </c>
      <c r="S57" s="214" t="str">
        <f>IF(SUM('Expenditures - PM'!L57:AE57)=100,"",IF(SUM('Expenditures - PM'!L57:AE57)=0,"","No!"))</f>
        <v/>
      </c>
      <c r="U57" s="174" t="str">
        <f>IF(ISBLANK('Expenditures - SI'!C57),"",'Expenditures - SI'!C57)</f>
        <v/>
      </c>
      <c r="V57" s="174" t="str">
        <f>IF(ISBLANK('Expenditures - SI'!D57),"",'Expenditures - SI'!D57)</f>
        <v/>
      </c>
      <c r="W57" s="214" t="str">
        <f>IF(SUM('Expenditures - SI'!L57:AC57)=100,"",IF(SUM('Expenditures - SI'!L57:AC57)=0,"","No!"))</f>
        <v/>
      </c>
      <c r="Y57" s="174" t="str">
        <f>IF(ISBLANK('Expenditures - HSS'!C57),"",'Expenditures - HSS'!C57)</f>
        <v/>
      </c>
      <c r="Z57" s="174" t="str">
        <f>IF(ISBLANK('Expenditures - HSS'!D57),"",'Expenditures - HSS'!D57)</f>
        <v/>
      </c>
      <c r="AA57" s="214" t="str">
        <f>IF(SUM('Expenditures - HSS'!H57:L57)=SUM('Expenditures - HSS'!N57:Y57),"","No!")</f>
        <v/>
      </c>
      <c r="AB57" s="214" t="str">
        <f>IF(SUM('Expenditures - HSS'!Z57:AR57)=100,"",IF(SUM('Expenditures - HSS'!Z57:AR57)=0,"","No!"))</f>
        <v/>
      </c>
    </row>
    <row r="58" spans="1:28" x14ac:dyDescent="0.2">
      <c r="A58" s="28"/>
      <c r="B58" s="63"/>
      <c r="C58" s="175" t="str">
        <f>IF(ISBLANK('Expenditures - Site-Level'!C58),"",'Expenditures - Site-Level'!C58)</f>
        <v/>
      </c>
      <c r="D58" s="175" t="str">
        <f>IF(ISBLANK('Expenditures - Site-Level'!D58),"",'Expenditures - Site-Level'!D58)</f>
        <v/>
      </c>
      <c r="E58" s="215" t="str">
        <f>IF(SUM('Expenditures - Site-Level'!X58:AL58)=SUM('Expenditures - Site-Level'!AN58:AS58),"","No!")</f>
        <v/>
      </c>
      <c r="F58" s="215" t="str">
        <f>IF('Expenditures - Site-Level'!BA58=SUM('Expenditures - Site-Level'!BQ58:BR58),"","No!")</f>
        <v/>
      </c>
      <c r="G58" s="215" t="str">
        <f>IF('Expenditures - Site-Level'!BC58=SUM('Expenditures - Site-Level'!BO58:BP58),"","No!")</f>
        <v/>
      </c>
      <c r="H58" s="215" t="str">
        <f>IF(SUM('Expenditures - Site-Level'!BK58:BN58)=100,"",IF(SUM('Expenditures - Site-Level'!BK58:BN58)=0,"","No!"))</f>
        <v/>
      </c>
      <c r="I58" s="215" t="str">
        <f>IF(SUM('Expenditures - Site-Level'!CJ58:CX58)=SUM('Expenditures - Site-Level'!CZ58:DB58),"","No!")</f>
        <v/>
      </c>
      <c r="J58" s="215" t="str">
        <f>IF('Expenditures - Site-Level'!EQ58=SUM('Expenditures - Site-Level'!FD58:FG58),"","No!")</f>
        <v/>
      </c>
      <c r="K58" s="215" t="str">
        <f>IF('Expenditures - Site-Level'!ET58=SUM('Expenditures - Site-Level'!FH58:FK58),"","No!")</f>
        <v/>
      </c>
      <c r="L58" s="215" t="str">
        <f>IF(SUM('Expenditures - Site-Level'!EZ58:FC58)=100,"",IF(SUM('Expenditures - Site-Level'!EZ58:FC58)=0,"","No!"))</f>
        <v/>
      </c>
      <c r="M58" s="215" t="str">
        <f>IF(SUM('Expenditures - Site-Level'!GC58:GQ58)=SUM('Expenditures - Site-Level'!GS58:GX58),"","No!")</f>
        <v/>
      </c>
      <c r="N58" s="215" t="str">
        <f>IF(SUM('Expenditures - Site-Level'!GZ58:HN58)=SUM('Expenditures - Site-Level'!HP58:HT58),"","No!")</f>
        <v/>
      </c>
      <c r="O58" s="215" t="str">
        <f>IF(SUM('Expenditures - Site-Level'!HV58:IJ58)=SUM('Expenditures - Site-Level'!IL58:IO58),"","No!")</f>
        <v/>
      </c>
      <c r="Q58" s="175" t="str">
        <f>IF(ISBLANK('Expenditures - PM'!C58),"",'Expenditures - PM'!C58)</f>
        <v/>
      </c>
      <c r="R58" s="175" t="str">
        <f>IF(ISBLANK('Expenditures - PM'!D58),"",'Expenditures - PM'!D58)</f>
        <v/>
      </c>
      <c r="S58" s="215" t="str">
        <f>IF(SUM('Expenditures - PM'!L58:AE58)=100,"",IF(SUM('Expenditures - PM'!L58:AE58)=0,"","No!"))</f>
        <v/>
      </c>
      <c r="U58" s="175" t="str">
        <f>IF(ISBLANK('Expenditures - SI'!C58),"",'Expenditures - SI'!C58)</f>
        <v/>
      </c>
      <c r="V58" s="175" t="str">
        <f>IF(ISBLANK('Expenditures - SI'!D58),"",'Expenditures - SI'!D58)</f>
        <v/>
      </c>
      <c r="W58" s="215" t="str">
        <f>IF(SUM('Expenditures - SI'!L58:AC58)=100,"",IF(SUM('Expenditures - SI'!L58:AC58)=0,"","No!"))</f>
        <v/>
      </c>
      <c r="Y58" s="175" t="str">
        <f>IF(ISBLANK('Expenditures - HSS'!C58),"",'Expenditures - HSS'!C58)</f>
        <v/>
      </c>
      <c r="Z58" s="175" t="str">
        <f>IF(ISBLANK('Expenditures - HSS'!D58),"",'Expenditures - HSS'!D58)</f>
        <v/>
      </c>
      <c r="AA58" s="215" t="str">
        <f>IF(SUM('Expenditures - HSS'!H58:L58)=SUM('Expenditures - HSS'!N58:Y58),"","No!")</f>
        <v/>
      </c>
      <c r="AB58" s="215" t="str">
        <f>IF(SUM('Expenditures - HSS'!Z58:AR58)=100,"",IF(SUM('Expenditures - HSS'!Z58:AR58)=0,"","No!"))</f>
        <v/>
      </c>
    </row>
    <row r="59" spans="1:28" x14ac:dyDescent="0.2">
      <c r="A59" s="28"/>
      <c r="B59" s="63"/>
      <c r="C59" s="174" t="str">
        <f>IF(ISBLANK('Expenditures - Site-Level'!C59),"",'Expenditures - Site-Level'!C59)</f>
        <v/>
      </c>
      <c r="D59" s="174" t="str">
        <f>IF(ISBLANK('Expenditures - Site-Level'!D59),"",'Expenditures - Site-Level'!D59)</f>
        <v/>
      </c>
      <c r="E59" s="214" t="str">
        <f>IF(SUM('Expenditures - Site-Level'!X59:AL59)=SUM('Expenditures - Site-Level'!AN59:AS59),"","No!")</f>
        <v/>
      </c>
      <c r="F59" s="214" t="str">
        <f>IF('Expenditures - Site-Level'!BA59=SUM('Expenditures - Site-Level'!BQ59:BR59),"","No!")</f>
        <v/>
      </c>
      <c r="G59" s="214" t="str">
        <f>IF('Expenditures - Site-Level'!BC59=SUM('Expenditures - Site-Level'!BO59:BP59),"","No!")</f>
        <v/>
      </c>
      <c r="H59" s="214" t="str">
        <f>IF(SUM('Expenditures - Site-Level'!BK59:BN59)=100,"",IF(SUM('Expenditures - Site-Level'!BK59:BN59)=0,"","No!"))</f>
        <v/>
      </c>
      <c r="I59" s="214" t="str">
        <f>IF(SUM('Expenditures - Site-Level'!CJ59:CX59)=SUM('Expenditures - Site-Level'!CZ59:DB59),"","No!")</f>
        <v/>
      </c>
      <c r="J59" s="214" t="str">
        <f>IF('Expenditures - Site-Level'!EQ59=SUM('Expenditures - Site-Level'!FD59:FG59),"","No!")</f>
        <v/>
      </c>
      <c r="K59" s="214" t="str">
        <f>IF('Expenditures - Site-Level'!ET59=SUM('Expenditures - Site-Level'!FH59:FK59),"","No!")</f>
        <v/>
      </c>
      <c r="L59" s="214" t="str">
        <f>IF(SUM('Expenditures - Site-Level'!EZ59:FC59)=100,"",IF(SUM('Expenditures - Site-Level'!EZ59:FC59)=0,"","No!"))</f>
        <v/>
      </c>
      <c r="M59" s="214" t="str">
        <f>IF(SUM('Expenditures - Site-Level'!GC59:GQ59)=SUM('Expenditures - Site-Level'!GS59:GX59),"","No!")</f>
        <v/>
      </c>
      <c r="N59" s="214" t="str">
        <f>IF(SUM('Expenditures - Site-Level'!GZ59:HN59)=SUM('Expenditures - Site-Level'!HP59:HT59),"","No!")</f>
        <v/>
      </c>
      <c r="O59" s="214" t="str">
        <f>IF(SUM('Expenditures - Site-Level'!HV59:IJ59)=SUM('Expenditures - Site-Level'!IL59:IO59),"","No!")</f>
        <v/>
      </c>
      <c r="Q59" s="174" t="str">
        <f>IF(ISBLANK('Expenditures - PM'!C59),"",'Expenditures - PM'!C59)</f>
        <v/>
      </c>
      <c r="R59" s="174" t="str">
        <f>IF(ISBLANK('Expenditures - PM'!D59),"",'Expenditures - PM'!D59)</f>
        <v/>
      </c>
      <c r="S59" s="214" t="str">
        <f>IF(SUM('Expenditures - PM'!L59:AE59)=100,"",IF(SUM('Expenditures - PM'!L59:AE59)=0,"","No!"))</f>
        <v/>
      </c>
      <c r="U59" s="174" t="str">
        <f>IF(ISBLANK('Expenditures - SI'!C59),"",'Expenditures - SI'!C59)</f>
        <v/>
      </c>
      <c r="V59" s="174" t="str">
        <f>IF(ISBLANK('Expenditures - SI'!D59),"",'Expenditures - SI'!D59)</f>
        <v/>
      </c>
      <c r="W59" s="214" t="str">
        <f>IF(SUM('Expenditures - SI'!L59:AC59)=100,"",IF(SUM('Expenditures - SI'!L59:AC59)=0,"","No!"))</f>
        <v/>
      </c>
      <c r="Y59" s="174" t="str">
        <f>IF(ISBLANK('Expenditures - HSS'!C59),"",'Expenditures - HSS'!C59)</f>
        <v/>
      </c>
      <c r="Z59" s="174" t="str">
        <f>IF(ISBLANK('Expenditures - HSS'!D59),"",'Expenditures - HSS'!D59)</f>
        <v/>
      </c>
      <c r="AA59" s="214" t="str">
        <f>IF(SUM('Expenditures - HSS'!H59:L59)=SUM('Expenditures - HSS'!N59:Y59),"","No!")</f>
        <v/>
      </c>
      <c r="AB59" s="214" t="str">
        <f>IF(SUM('Expenditures - HSS'!Z59:AR59)=100,"",IF(SUM('Expenditures - HSS'!Z59:AR59)=0,"","No!"))</f>
        <v/>
      </c>
    </row>
    <row r="60" spans="1:28" x14ac:dyDescent="0.2">
      <c r="A60" s="28"/>
      <c r="B60" s="63"/>
      <c r="C60" s="175" t="str">
        <f>IF(ISBLANK('Expenditures - Site-Level'!C60),"",'Expenditures - Site-Level'!C60)</f>
        <v/>
      </c>
      <c r="D60" s="175" t="str">
        <f>IF(ISBLANK('Expenditures - Site-Level'!D60),"",'Expenditures - Site-Level'!D60)</f>
        <v/>
      </c>
      <c r="E60" s="215" t="str">
        <f>IF(SUM('Expenditures - Site-Level'!X60:AL60)=SUM('Expenditures - Site-Level'!AN60:AS60),"","No!")</f>
        <v/>
      </c>
      <c r="F60" s="215" t="str">
        <f>IF('Expenditures - Site-Level'!BA60=SUM('Expenditures - Site-Level'!BQ60:BR60),"","No!")</f>
        <v/>
      </c>
      <c r="G60" s="215" t="str">
        <f>IF('Expenditures - Site-Level'!BC60=SUM('Expenditures - Site-Level'!BO60:BP60),"","No!")</f>
        <v/>
      </c>
      <c r="H60" s="215" t="str">
        <f>IF(SUM('Expenditures - Site-Level'!BK60:BN60)=100,"",IF(SUM('Expenditures - Site-Level'!BK60:BN60)=0,"","No!"))</f>
        <v/>
      </c>
      <c r="I60" s="215" t="str">
        <f>IF(SUM('Expenditures - Site-Level'!CJ60:CX60)=SUM('Expenditures - Site-Level'!CZ60:DB60),"","No!")</f>
        <v/>
      </c>
      <c r="J60" s="215" t="str">
        <f>IF('Expenditures - Site-Level'!EQ60=SUM('Expenditures - Site-Level'!FD60:FG60),"","No!")</f>
        <v/>
      </c>
      <c r="K60" s="215" t="str">
        <f>IF('Expenditures - Site-Level'!ET60=SUM('Expenditures - Site-Level'!FH60:FK60),"","No!")</f>
        <v/>
      </c>
      <c r="L60" s="215" t="str">
        <f>IF(SUM('Expenditures - Site-Level'!EZ60:FC60)=100,"",IF(SUM('Expenditures - Site-Level'!EZ60:FC60)=0,"","No!"))</f>
        <v/>
      </c>
      <c r="M60" s="215" t="str">
        <f>IF(SUM('Expenditures - Site-Level'!GC60:GQ60)=SUM('Expenditures - Site-Level'!GS60:GX60),"","No!")</f>
        <v/>
      </c>
      <c r="N60" s="215" t="str">
        <f>IF(SUM('Expenditures - Site-Level'!GZ60:HN60)=SUM('Expenditures - Site-Level'!HP60:HT60),"","No!")</f>
        <v/>
      </c>
      <c r="O60" s="215" t="str">
        <f>IF(SUM('Expenditures - Site-Level'!HV60:IJ60)=SUM('Expenditures - Site-Level'!IL60:IO60),"","No!")</f>
        <v/>
      </c>
      <c r="Q60" s="175" t="str">
        <f>IF(ISBLANK('Expenditures - PM'!C60),"",'Expenditures - PM'!C60)</f>
        <v/>
      </c>
      <c r="R60" s="175" t="str">
        <f>IF(ISBLANK('Expenditures - PM'!D60),"",'Expenditures - PM'!D60)</f>
        <v/>
      </c>
      <c r="S60" s="215" t="str">
        <f>IF(SUM('Expenditures - PM'!L60:AE60)=100,"",IF(SUM('Expenditures - PM'!L60:AE60)=0,"","No!"))</f>
        <v/>
      </c>
      <c r="U60" s="175" t="str">
        <f>IF(ISBLANK('Expenditures - SI'!C60),"",'Expenditures - SI'!C60)</f>
        <v/>
      </c>
      <c r="V60" s="175" t="str">
        <f>IF(ISBLANK('Expenditures - SI'!D60),"",'Expenditures - SI'!D60)</f>
        <v/>
      </c>
      <c r="W60" s="215" t="str">
        <f>IF(SUM('Expenditures - SI'!L60:AC60)=100,"",IF(SUM('Expenditures - SI'!L60:AC60)=0,"","No!"))</f>
        <v/>
      </c>
      <c r="Y60" s="175" t="str">
        <f>IF(ISBLANK('Expenditures - HSS'!C60),"",'Expenditures - HSS'!C60)</f>
        <v/>
      </c>
      <c r="Z60" s="175" t="str">
        <f>IF(ISBLANK('Expenditures - HSS'!D60),"",'Expenditures - HSS'!D60)</f>
        <v/>
      </c>
      <c r="AA60" s="215" t="str">
        <f>IF(SUM('Expenditures - HSS'!H60:L60)=SUM('Expenditures - HSS'!N60:Y60),"","No!")</f>
        <v/>
      </c>
      <c r="AB60" s="215" t="str">
        <f>IF(SUM('Expenditures - HSS'!Z60:AR60)=100,"",IF(SUM('Expenditures - HSS'!Z60:AR60)=0,"","No!"))</f>
        <v/>
      </c>
    </row>
    <row r="61" spans="1:28" x14ac:dyDescent="0.2">
      <c r="A61" s="28"/>
      <c r="B61" s="63"/>
      <c r="C61" s="174" t="str">
        <f>IF(ISBLANK('Expenditures - Site-Level'!C61),"",'Expenditures - Site-Level'!C61)</f>
        <v/>
      </c>
      <c r="D61" s="174" t="str">
        <f>IF(ISBLANK('Expenditures - Site-Level'!D61),"",'Expenditures - Site-Level'!D61)</f>
        <v/>
      </c>
      <c r="E61" s="214" t="str">
        <f>IF(SUM('Expenditures - Site-Level'!X61:AL61)=SUM('Expenditures - Site-Level'!AN61:AS61),"","No!")</f>
        <v/>
      </c>
      <c r="F61" s="214" t="str">
        <f>IF('Expenditures - Site-Level'!BA61=SUM('Expenditures - Site-Level'!BQ61:BR61),"","No!")</f>
        <v/>
      </c>
      <c r="G61" s="214" t="str">
        <f>IF('Expenditures - Site-Level'!BC61=SUM('Expenditures - Site-Level'!BO61:BP61),"","No!")</f>
        <v/>
      </c>
      <c r="H61" s="214" t="str">
        <f>IF(SUM('Expenditures - Site-Level'!BK61:BN61)=100,"",IF(SUM('Expenditures - Site-Level'!BK61:BN61)=0,"","No!"))</f>
        <v/>
      </c>
      <c r="I61" s="214" t="str">
        <f>IF(SUM('Expenditures - Site-Level'!CJ61:CX61)=SUM('Expenditures - Site-Level'!CZ61:DB61),"","No!")</f>
        <v/>
      </c>
      <c r="J61" s="214" t="str">
        <f>IF('Expenditures - Site-Level'!EQ61=SUM('Expenditures - Site-Level'!FD61:FG61),"","No!")</f>
        <v/>
      </c>
      <c r="K61" s="214" t="str">
        <f>IF('Expenditures - Site-Level'!ET61=SUM('Expenditures - Site-Level'!FH61:FK61),"","No!")</f>
        <v/>
      </c>
      <c r="L61" s="214" t="str">
        <f>IF(SUM('Expenditures - Site-Level'!EZ61:FC61)=100,"",IF(SUM('Expenditures - Site-Level'!EZ61:FC61)=0,"","No!"))</f>
        <v/>
      </c>
      <c r="M61" s="214" t="str">
        <f>IF(SUM('Expenditures - Site-Level'!GC61:GQ61)=SUM('Expenditures - Site-Level'!GS61:GX61),"","No!")</f>
        <v/>
      </c>
      <c r="N61" s="214" t="str">
        <f>IF(SUM('Expenditures - Site-Level'!GZ61:HN61)=SUM('Expenditures - Site-Level'!HP61:HT61),"","No!")</f>
        <v/>
      </c>
      <c r="O61" s="214" t="str">
        <f>IF(SUM('Expenditures - Site-Level'!HV61:IJ61)=SUM('Expenditures - Site-Level'!IL61:IO61),"","No!")</f>
        <v/>
      </c>
      <c r="Q61" s="174" t="str">
        <f>IF(ISBLANK('Expenditures - PM'!C61),"",'Expenditures - PM'!C61)</f>
        <v/>
      </c>
      <c r="R61" s="174" t="str">
        <f>IF(ISBLANK('Expenditures - PM'!D61),"",'Expenditures - PM'!D61)</f>
        <v/>
      </c>
      <c r="S61" s="214" t="str">
        <f>IF(SUM('Expenditures - PM'!L61:AE61)=100,"",IF(SUM('Expenditures - PM'!L61:AE61)=0,"","No!"))</f>
        <v/>
      </c>
      <c r="U61" s="174" t="str">
        <f>IF(ISBLANK('Expenditures - SI'!C61),"",'Expenditures - SI'!C61)</f>
        <v/>
      </c>
      <c r="V61" s="174" t="str">
        <f>IF(ISBLANK('Expenditures - SI'!D61),"",'Expenditures - SI'!D61)</f>
        <v/>
      </c>
      <c r="W61" s="214" t="str">
        <f>IF(SUM('Expenditures - SI'!L61:AC61)=100,"",IF(SUM('Expenditures - SI'!L61:AC61)=0,"","No!"))</f>
        <v/>
      </c>
      <c r="Y61" s="174" t="str">
        <f>IF(ISBLANK('Expenditures - HSS'!C61),"",'Expenditures - HSS'!C61)</f>
        <v/>
      </c>
      <c r="Z61" s="174" t="str">
        <f>IF(ISBLANK('Expenditures - HSS'!D61),"",'Expenditures - HSS'!D61)</f>
        <v/>
      </c>
      <c r="AA61" s="214" t="str">
        <f>IF(SUM('Expenditures - HSS'!H61:L61)=SUM('Expenditures - HSS'!N61:Y61),"","No!")</f>
        <v/>
      </c>
      <c r="AB61" s="214" t="str">
        <f>IF(SUM('Expenditures - HSS'!Z61:AR61)=100,"",IF(SUM('Expenditures - HSS'!Z61:AR61)=0,"","No!"))</f>
        <v/>
      </c>
    </row>
    <row r="62" spans="1:28" x14ac:dyDescent="0.2">
      <c r="A62" s="28"/>
      <c r="B62" s="63"/>
      <c r="C62" s="175" t="str">
        <f>IF(ISBLANK('Expenditures - Site-Level'!C62),"",'Expenditures - Site-Level'!C62)</f>
        <v/>
      </c>
      <c r="D62" s="175" t="str">
        <f>IF(ISBLANK('Expenditures - Site-Level'!D62),"",'Expenditures - Site-Level'!D62)</f>
        <v/>
      </c>
      <c r="E62" s="215" t="str">
        <f>IF(SUM('Expenditures - Site-Level'!X62:AL62)=SUM('Expenditures - Site-Level'!AN62:AS62),"","No!")</f>
        <v/>
      </c>
      <c r="F62" s="215" t="str">
        <f>IF('Expenditures - Site-Level'!BA62=SUM('Expenditures - Site-Level'!BQ62:BR62),"","No!")</f>
        <v/>
      </c>
      <c r="G62" s="215" t="str">
        <f>IF('Expenditures - Site-Level'!BC62=SUM('Expenditures - Site-Level'!BO62:BP62),"","No!")</f>
        <v/>
      </c>
      <c r="H62" s="215" t="str">
        <f>IF(SUM('Expenditures - Site-Level'!BK62:BN62)=100,"",IF(SUM('Expenditures - Site-Level'!BK62:BN62)=0,"","No!"))</f>
        <v/>
      </c>
      <c r="I62" s="215" t="str">
        <f>IF(SUM('Expenditures - Site-Level'!CJ62:CX62)=SUM('Expenditures - Site-Level'!CZ62:DB62),"","No!")</f>
        <v/>
      </c>
      <c r="J62" s="215" t="str">
        <f>IF('Expenditures - Site-Level'!EQ62=SUM('Expenditures - Site-Level'!FD62:FG62),"","No!")</f>
        <v/>
      </c>
      <c r="K62" s="215" t="str">
        <f>IF('Expenditures - Site-Level'!ET62=SUM('Expenditures - Site-Level'!FH62:FK62),"","No!")</f>
        <v/>
      </c>
      <c r="L62" s="215" t="str">
        <f>IF(SUM('Expenditures - Site-Level'!EZ62:FC62)=100,"",IF(SUM('Expenditures - Site-Level'!EZ62:FC62)=0,"","No!"))</f>
        <v/>
      </c>
      <c r="M62" s="215" t="str">
        <f>IF(SUM('Expenditures - Site-Level'!GC62:GQ62)=SUM('Expenditures - Site-Level'!GS62:GX62),"","No!")</f>
        <v/>
      </c>
      <c r="N62" s="215" t="str">
        <f>IF(SUM('Expenditures - Site-Level'!GZ62:HN62)=SUM('Expenditures - Site-Level'!HP62:HT62),"","No!")</f>
        <v/>
      </c>
      <c r="O62" s="215" t="str">
        <f>IF(SUM('Expenditures - Site-Level'!HV62:IJ62)=SUM('Expenditures - Site-Level'!IL62:IO62),"","No!")</f>
        <v/>
      </c>
      <c r="Q62" s="175" t="str">
        <f>IF(ISBLANK('Expenditures - PM'!C62),"",'Expenditures - PM'!C62)</f>
        <v/>
      </c>
      <c r="R62" s="175" t="str">
        <f>IF(ISBLANK('Expenditures - PM'!D62),"",'Expenditures - PM'!D62)</f>
        <v/>
      </c>
      <c r="S62" s="215" t="str">
        <f>IF(SUM('Expenditures - PM'!L62:AE62)=100,"",IF(SUM('Expenditures - PM'!L62:AE62)=0,"","No!"))</f>
        <v/>
      </c>
      <c r="U62" s="175" t="str">
        <f>IF(ISBLANK('Expenditures - SI'!C62),"",'Expenditures - SI'!C62)</f>
        <v/>
      </c>
      <c r="V62" s="175" t="str">
        <f>IF(ISBLANK('Expenditures - SI'!D62),"",'Expenditures - SI'!D62)</f>
        <v/>
      </c>
      <c r="W62" s="215" t="str">
        <f>IF(SUM('Expenditures - SI'!L62:AC62)=100,"",IF(SUM('Expenditures - SI'!L62:AC62)=0,"","No!"))</f>
        <v/>
      </c>
      <c r="Y62" s="175" t="str">
        <f>IF(ISBLANK('Expenditures - HSS'!C62),"",'Expenditures - HSS'!C62)</f>
        <v/>
      </c>
      <c r="Z62" s="175" t="str">
        <f>IF(ISBLANK('Expenditures - HSS'!D62),"",'Expenditures - HSS'!D62)</f>
        <v/>
      </c>
      <c r="AA62" s="215" t="str">
        <f>IF(SUM('Expenditures - HSS'!H62:L62)=SUM('Expenditures - HSS'!N62:Y62),"","No!")</f>
        <v/>
      </c>
      <c r="AB62" s="215" t="str">
        <f>IF(SUM('Expenditures - HSS'!Z62:AR62)=100,"",IF(SUM('Expenditures - HSS'!Z62:AR62)=0,"","No!"))</f>
        <v/>
      </c>
    </row>
    <row r="63" spans="1:28" x14ac:dyDescent="0.2">
      <c r="A63" s="28"/>
      <c r="B63" s="63"/>
      <c r="C63" s="174" t="str">
        <f>IF(ISBLANK('Expenditures - Site-Level'!C63),"",'Expenditures - Site-Level'!C63)</f>
        <v/>
      </c>
      <c r="D63" s="174" t="str">
        <f>IF(ISBLANK('Expenditures - Site-Level'!D63),"",'Expenditures - Site-Level'!D63)</f>
        <v/>
      </c>
      <c r="E63" s="214" t="str">
        <f>IF(SUM('Expenditures - Site-Level'!X63:AL63)=SUM('Expenditures - Site-Level'!AN63:AS63),"","No!")</f>
        <v/>
      </c>
      <c r="F63" s="214" t="str">
        <f>IF('Expenditures - Site-Level'!BA63=SUM('Expenditures - Site-Level'!BQ63:BR63),"","No!")</f>
        <v/>
      </c>
      <c r="G63" s="214" t="str">
        <f>IF('Expenditures - Site-Level'!BC63=SUM('Expenditures - Site-Level'!BO63:BP63),"","No!")</f>
        <v/>
      </c>
      <c r="H63" s="214" t="str">
        <f>IF(SUM('Expenditures - Site-Level'!BK63:BN63)=100,"",IF(SUM('Expenditures - Site-Level'!BK63:BN63)=0,"","No!"))</f>
        <v/>
      </c>
      <c r="I63" s="214" t="str">
        <f>IF(SUM('Expenditures - Site-Level'!CJ63:CX63)=SUM('Expenditures - Site-Level'!CZ63:DB63),"","No!")</f>
        <v/>
      </c>
      <c r="J63" s="214" t="str">
        <f>IF('Expenditures - Site-Level'!EQ63=SUM('Expenditures - Site-Level'!FD63:FG63),"","No!")</f>
        <v/>
      </c>
      <c r="K63" s="214" t="str">
        <f>IF('Expenditures - Site-Level'!ET63=SUM('Expenditures - Site-Level'!FH63:FK63),"","No!")</f>
        <v/>
      </c>
      <c r="L63" s="214" t="str">
        <f>IF(SUM('Expenditures - Site-Level'!EZ63:FC63)=100,"",IF(SUM('Expenditures - Site-Level'!EZ63:FC63)=0,"","No!"))</f>
        <v/>
      </c>
      <c r="M63" s="214" t="str">
        <f>IF(SUM('Expenditures - Site-Level'!GC63:GQ63)=SUM('Expenditures - Site-Level'!GS63:GX63),"","No!")</f>
        <v/>
      </c>
      <c r="N63" s="214" t="str">
        <f>IF(SUM('Expenditures - Site-Level'!GZ63:HN63)=SUM('Expenditures - Site-Level'!HP63:HT63),"","No!")</f>
        <v/>
      </c>
      <c r="O63" s="214" t="str">
        <f>IF(SUM('Expenditures - Site-Level'!HV63:IJ63)=SUM('Expenditures - Site-Level'!IL63:IO63),"","No!")</f>
        <v/>
      </c>
      <c r="Q63" s="174" t="str">
        <f>IF(ISBLANK('Expenditures - PM'!C63),"",'Expenditures - PM'!C63)</f>
        <v/>
      </c>
      <c r="R63" s="174" t="str">
        <f>IF(ISBLANK('Expenditures - PM'!D63),"",'Expenditures - PM'!D63)</f>
        <v/>
      </c>
      <c r="S63" s="214" t="str">
        <f>IF(SUM('Expenditures - PM'!L63:AE63)=100,"",IF(SUM('Expenditures - PM'!L63:AE63)=0,"","No!"))</f>
        <v/>
      </c>
      <c r="U63" s="174" t="str">
        <f>IF(ISBLANK('Expenditures - SI'!C63),"",'Expenditures - SI'!C63)</f>
        <v/>
      </c>
      <c r="V63" s="174" t="str">
        <f>IF(ISBLANK('Expenditures - SI'!D63),"",'Expenditures - SI'!D63)</f>
        <v/>
      </c>
      <c r="W63" s="214" t="str">
        <f>IF(SUM('Expenditures - SI'!L63:AC63)=100,"",IF(SUM('Expenditures - SI'!L63:AC63)=0,"","No!"))</f>
        <v/>
      </c>
      <c r="Y63" s="174" t="str">
        <f>IF(ISBLANK('Expenditures - HSS'!C63),"",'Expenditures - HSS'!C63)</f>
        <v/>
      </c>
      <c r="Z63" s="174" t="str">
        <f>IF(ISBLANK('Expenditures - HSS'!D63),"",'Expenditures - HSS'!D63)</f>
        <v/>
      </c>
      <c r="AA63" s="214" t="str">
        <f>IF(SUM('Expenditures - HSS'!H63:L63)=SUM('Expenditures - HSS'!N63:Y63),"","No!")</f>
        <v/>
      </c>
      <c r="AB63" s="214" t="str">
        <f>IF(SUM('Expenditures - HSS'!Z63:AR63)=100,"",IF(SUM('Expenditures - HSS'!Z63:AR63)=0,"","No!"))</f>
        <v/>
      </c>
    </row>
    <row r="64" spans="1:28" x14ac:dyDescent="0.2">
      <c r="A64" s="28"/>
      <c r="B64" s="63"/>
      <c r="C64" s="175" t="str">
        <f>IF(ISBLANK('Expenditures - Site-Level'!C64),"",'Expenditures - Site-Level'!C64)</f>
        <v/>
      </c>
      <c r="D64" s="175" t="str">
        <f>IF(ISBLANK('Expenditures - Site-Level'!D64),"",'Expenditures - Site-Level'!D64)</f>
        <v/>
      </c>
      <c r="E64" s="215" t="str">
        <f>IF(SUM('Expenditures - Site-Level'!X64:AL64)=SUM('Expenditures - Site-Level'!AN64:AS64),"","No!")</f>
        <v/>
      </c>
      <c r="F64" s="215" t="str">
        <f>IF('Expenditures - Site-Level'!BA64=SUM('Expenditures - Site-Level'!BQ64:BR64),"","No!")</f>
        <v/>
      </c>
      <c r="G64" s="215" t="str">
        <f>IF('Expenditures - Site-Level'!BC64=SUM('Expenditures - Site-Level'!BO64:BP64),"","No!")</f>
        <v/>
      </c>
      <c r="H64" s="215" t="str">
        <f>IF(SUM('Expenditures - Site-Level'!BK64:BN64)=100,"",IF(SUM('Expenditures - Site-Level'!BK64:BN64)=0,"","No!"))</f>
        <v/>
      </c>
      <c r="I64" s="215" t="str">
        <f>IF(SUM('Expenditures - Site-Level'!CJ64:CX64)=SUM('Expenditures - Site-Level'!CZ64:DB64),"","No!")</f>
        <v/>
      </c>
      <c r="J64" s="215" t="str">
        <f>IF('Expenditures - Site-Level'!EQ64=SUM('Expenditures - Site-Level'!FD64:FG64),"","No!")</f>
        <v/>
      </c>
      <c r="K64" s="215" t="str">
        <f>IF('Expenditures - Site-Level'!ET64=SUM('Expenditures - Site-Level'!FH64:FK64),"","No!")</f>
        <v/>
      </c>
      <c r="L64" s="215" t="str">
        <f>IF(SUM('Expenditures - Site-Level'!EZ64:FC64)=100,"",IF(SUM('Expenditures - Site-Level'!EZ64:FC64)=0,"","No!"))</f>
        <v/>
      </c>
      <c r="M64" s="215" t="str">
        <f>IF(SUM('Expenditures - Site-Level'!GC64:GQ64)=SUM('Expenditures - Site-Level'!GS64:GX64),"","No!")</f>
        <v/>
      </c>
      <c r="N64" s="215" t="str">
        <f>IF(SUM('Expenditures - Site-Level'!GZ64:HN64)=SUM('Expenditures - Site-Level'!HP64:HT64),"","No!")</f>
        <v/>
      </c>
      <c r="O64" s="215" t="str">
        <f>IF(SUM('Expenditures - Site-Level'!HV64:IJ64)=SUM('Expenditures - Site-Level'!IL64:IO64),"","No!")</f>
        <v/>
      </c>
      <c r="Q64" s="175" t="str">
        <f>IF(ISBLANK('Expenditures - PM'!C64),"",'Expenditures - PM'!C64)</f>
        <v/>
      </c>
      <c r="R64" s="175" t="str">
        <f>IF(ISBLANK('Expenditures - PM'!D64),"",'Expenditures - PM'!D64)</f>
        <v/>
      </c>
      <c r="S64" s="215" t="str">
        <f>IF(SUM('Expenditures - PM'!L64:AE64)=100,"",IF(SUM('Expenditures - PM'!L64:AE64)=0,"","No!"))</f>
        <v/>
      </c>
      <c r="U64" s="175" t="str">
        <f>IF(ISBLANK('Expenditures - SI'!C64),"",'Expenditures - SI'!C64)</f>
        <v/>
      </c>
      <c r="V64" s="175" t="str">
        <f>IF(ISBLANK('Expenditures - SI'!D64),"",'Expenditures - SI'!D64)</f>
        <v/>
      </c>
      <c r="W64" s="215" t="str">
        <f>IF(SUM('Expenditures - SI'!L64:AC64)=100,"",IF(SUM('Expenditures - SI'!L64:AC64)=0,"","No!"))</f>
        <v/>
      </c>
      <c r="Y64" s="175" t="str">
        <f>IF(ISBLANK('Expenditures - HSS'!C64),"",'Expenditures - HSS'!C64)</f>
        <v/>
      </c>
      <c r="Z64" s="175" t="str">
        <f>IF(ISBLANK('Expenditures - HSS'!D64),"",'Expenditures - HSS'!D64)</f>
        <v/>
      </c>
      <c r="AA64" s="215" t="str">
        <f>IF(SUM('Expenditures - HSS'!H64:L64)=SUM('Expenditures - HSS'!N64:Y64),"","No!")</f>
        <v/>
      </c>
      <c r="AB64" s="215" t="str">
        <f>IF(SUM('Expenditures - HSS'!Z64:AR64)=100,"",IF(SUM('Expenditures - HSS'!Z64:AR64)=0,"","No!"))</f>
        <v/>
      </c>
    </row>
    <row r="65" spans="1:28" x14ac:dyDescent="0.2">
      <c r="A65" s="28"/>
      <c r="B65" s="63"/>
      <c r="C65" s="174" t="str">
        <f>IF(ISBLANK('Expenditures - Site-Level'!C65),"",'Expenditures - Site-Level'!C65)</f>
        <v/>
      </c>
      <c r="D65" s="174" t="str">
        <f>IF(ISBLANK('Expenditures - Site-Level'!D65),"",'Expenditures - Site-Level'!D65)</f>
        <v/>
      </c>
      <c r="E65" s="214" t="str">
        <f>IF(SUM('Expenditures - Site-Level'!X65:AL65)=SUM('Expenditures - Site-Level'!AN65:AS65),"","No!")</f>
        <v/>
      </c>
      <c r="F65" s="214" t="str">
        <f>IF('Expenditures - Site-Level'!BA65=SUM('Expenditures - Site-Level'!BQ65:BR65),"","No!")</f>
        <v/>
      </c>
      <c r="G65" s="214" t="str">
        <f>IF('Expenditures - Site-Level'!BC65=SUM('Expenditures - Site-Level'!BO65:BP65),"","No!")</f>
        <v/>
      </c>
      <c r="H65" s="214" t="str">
        <f>IF(SUM('Expenditures - Site-Level'!BK65:BN65)=100,"",IF(SUM('Expenditures - Site-Level'!BK65:BN65)=0,"","No!"))</f>
        <v/>
      </c>
      <c r="I65" s="214" t="str">
        <f>IF(SUM('Expenditures - Site-Level'!CJ65:CX65)=SUM('Expenditures - Site-Level'!CZ65:DB65),"","No!")</f>
        <v/>
      </c>
      <c r="J65" s="214" t="str">
        <f>IF('Expenditures - Site-Level'!EQ65=SUM('Expenditures - Site-Level'!FD65:FG65),"","No!")</f>
        <v/>
      </c>
      <c r="K65" s="214" t="str">
        <f>IF('Expenditures - Site-Level'!ET65=SUM('Expenditures - Site-Level'!FH65:FK65),"","No!")</f>
        <v/>
      </c>
      <c r="L65" s="214" t="str">
        <f>IF(SUM('Expenditures - Site-Level'!EZ65:FC65)=100,"",IF(SUM('Expenditures - Site-Level'!EZ65:FC65)=0,"","No!"))</f>
        <v/>
      </c>
      <c r="M65" s="214" t="str">
        <f>IF(SUM('Expenditures - Site-Level'!GC65:GQ65)=SUM('Expenditures - Site-Level'!GS65:GX65),"","No!")</f>
        <v/>
      </c>
      <c r="N65" s="214" t="str">
        <f>IF(SUM('Expenditures - Site-Level'!GZ65:HN65)=SUM('Expenditures - Site-Level'!HP65:HT65),"","No!")</f>
        <v/>
      </c>
      <c r="O65" s="214" t="str">
        <f>IF(SUM('Expenditures - Site-Level'!HV65:IJ65)=SUM('Expenditures - Site-Level'!IL65:IO65),"","No!")</f>
        <v/>
      </c>
      <c r="Q65" s="174" t="str">
        <f>IF(ISBLANK('Expenditures - PM'!C65),"",'Expenditures - PM'!C65)</f>
        <v/>
      </c>
      <c r="R65" s="174" t="str">
        <f>IF(ISBLANK('Expenditures - PM'!D65),"",'Expenditures - PM'!D65)</f>
        <v/>
      </c>
      <c r="S65" s="214" t="str">
        <f>IF(SUM('Expenditures - PM'!L65:AE65)=100,"",IF(SUM('Expenditures - PM'!L65:AE65)=0,"","No!"))</f>
        <v/>
      </c>
      <c r="U65" s="174" t="str">
        <f>IF(ISBLANK('Expenditures - SI'!C65),"",'Expenditures - SI'!C65)</f>
        <v/>
      </c>
      <c r="V65" s="174" t="str">
        <f>IF(ISBLANK('Expenditures - SI'!D65),"",'Expenditures - SI'!D65)</f>
        <v/>
      </c>
      <c r="W65" s="214" t="str">
        <f>IF(SUM('Expenditures - SI'!L65:AC65)=100,"",IF(SUM('Expenditures - SI'!L65:AC65)=0,"","No!"))</f>
        <v/>
      </c>
      <c r="Y65" s="174" t="str">
        <f>IF(ISBLANK('Expenditures - HSS'!C65),"",'Expenditures - HSS'!C65)</f>
        <v/>
      </c>
      <c r="Z65" s="174" t="str">
        <f>IF(ISBLANK('Expenditures - HSS'!D65),"",'Expenditures - HSS'!D65)</f>
        <v/>
      </c>
      <c r="AA65" s="214" t="str">
        <f>IF(SUM('Expenditures - HSS'!H65:L65)=SUM('Expenditures - HSS'!N65:Y65),"","No!")</f>
        <v/>
      </c>
      <c r="AB65" s="214" t="str">
        <f>IF(SUM('Expenditures - HSS'!Z65:AR65)=100,"",IF(SUM('Expenditures - HSS'!Z65:AR65)=0,"","No!"))</f>
        <v/>
      </c>
    </row>
    <row r="66" spans="1:28" x14ac:dyDescent="0.2">
      <c r="A66" s="28"/>
      <c r="B66" s="63"/>
      <c r="C66" s="175" t="str">
        <f>IF(ISBLANK('Expenditures - Site-Level'!C66),"",'Expenditures - Site-Level'!C66)</f>
        <v/>
      </c>
      <c r="D66" s="175" t="str">
        <f>IF(ISBLANK('Expenditures - Site-Level'!D66),"",'Expenditures - Site-Level'!D66)</f>
        <v/>
      </c>
      <c r="E66" s="215" t="str">
        <f>IF(SUM('Expenditures - Site-Level'!X66:AL66)=SUM('Expenditures - Site-Level'!AN66:AS66),"","No!")</f>
        <v/>
      </c>
      <c r="F66" s="215" t="str">
        <f>IF('Expenditures - Site-Level'!BA66=SUM('Expenditures - Site-Level'!BQ66:BR66),"","No!")</f>
        <v/>
      </c>
      <c r="G66" s="215" t="str">
        <f>IF('Expenditures - Site-Level'!BC66=SUM('Expenditures - Site-Level'!BO66:BP66),"","No!")</f>
        <v/>
      </c>
      <c r="H66" s="215" t="str">
        <f>IF(SUM('Expenditures - Site-Level'!BK66:BN66)=100,"",IF(SUM('Expenditures - Site-Level'!BK66:BN66)=0,"","No!"))</f>
        <v/>
      </c>
      <c r="I66" s="215" t="str">
        <f>IF(SUM('Expenditures - Site-Level'!CJ66:CX66)=SUM('Expenditures - Site-Level'!CZ66:DB66),"","No!")</f>
        <v/>
      </c>
      <c r="J66" s="215" t="str">
        <f>IF('Expenditures - Site-Level'!EQ66=SUM('Expenditures - Site-Level'!FD66:FG66),"","No!")</f>
        <v/>
      </c>
      <c r="K66" s="215" t="str">
        <f>IF('Expenditures - Site-Level'!ET66=SUM('Expenditures - Site-Level'!FH66:FK66),"","No!")</f>
        <v/>
      </c>
      <c r="L66" s="215" t="str">
        <f>IF(SUM('Expenditures - Site-Level'!EZ66:FC66)=100,"",IF(SUM('Expenditures - Site-Level'!EZ66:FC66)=0,"","No!"))</f>
        <v/>
      </c>
      <c r="M66" s="215" t="str">
        <f>IF(SUM('Expenditures - Site-Level'!GC66:GQ66)=SUM('Expenditures - Site-Level'!GS66:GX66),"","No!")</f>
        <v/>
      </c>
      <c r="N66" s="215" t="str">
        <f>IF(SUM('Expenditures - Site-Level'!GZ66:HN66)=SUM('Expenditures - Site-Level'!HP66:HT66),"","No!")</f>
        <v/>
      </c>
      <c r="O66" s="215" t="str">
        <f>IF(SUM('Expenditures - Site-Level'!HV66:IJ66)=SUM('Expenditures - Site-Level'!IL66:IO66),"","No!")</f>
        <v/>
      </c>
      <c r="Q66" s="175" t="str">
        <f>IF(ISBLANK('Expenditures - PM'!C66),"",'Expenditures - PM'!C66)</f>
        <v/>
      </c>
      <c r="R66" s="175" t="str">
        <f>IF(ISBLANK('Expenditures - PM'!D66),"",'Expenditures - PM'!D66)</f>
        <v/>
      </c>
      <c r="S66" s="215" t="str">
        <f>IF(SUM('Expenditures - PM'!L66:AE66)=100,"",IF(SUM('Expenditures - PM'!L66:AE66)=0,"","No!"))</f>
        <v/>
      </c>
      <c r="U66" s="175" t="str">
        <f>IF(ISBLANK('Expenditures - SI'!C66),"",'Expenditures - SI'!C66)</f>
        <v/>
      </c>
      <c r="V66" s="175" t="str">
        <f>IF(ISBLANK('Expenditures - SI'!D66),"",'Expenditures - SI'!D66)</f>
        <v/>
      </c>
      <c r="W66" s="215" t="str">
        <f>IF(SUM('Expenditures - SI'!L66:AC66)=100,"",IF(SUM('Expenditures - SI'!L66:AC66)=0,"","No!"))</f>
        <v/>
      </c>
      <c r="Y66" s="175" t="str">
        <f>IF(ISBLANK('Expenditures - HSS'!C66),"",'Expenditures - HSS'!C66)</f>
        <v/>
      </c>
      <c r="Z66" s="175" t="str">
        <f>IF(ISBLANK('Expenditures - HSS'!D66),"",'Expenditures - HSS'!D66)</f>
        <v/>
      </c>
      <c r="AA66" s="215" t="str">
        <f>IF(SUM('Expenditures - HSS'!H66:L66)=SUM('Expenditures - HSS'!N66:Y66),"","No!")</f>
        <v/>
      </c>
      <c r="AB66" s="215" t="str">
        <f>IF(SUM('Expenditures - HSS'!Z66:AR66)=100,"",IF(SUM('Expenditures - HSS'!Z66:AR66)=0,"","No!"))</f>
        <v/>
      </c>
    </row>
    <row r="67" spans="1:28" x14ac:dyDescent="0.2">
      <c r="A67" s="28"/>
      <c r="B67" s="63"/>
      <c r="C67" s="174" t="str">
        <f>IF(ISBLANK('Expenditures - Site-Level'!C67),"",'Expenditures - Site-Level'!C67)</f>
        <v/>
      </c>
      <c r="D67" s="174" t="str">
        <f>IF(ISBLANK('Expenditures - Site-Level'!D67),"",'Expenditures - Site-Level'!D67)</f>
        <v/>
      </c>
      <c r="E67" s="214" t="str">
        <f>IF(SUM('Expenditures - Site-Level'!X67:AL67)=SUM('Expenditures - Site-Level'!AN67:AS67),"","No!")</f>
        <v/>
      </c>
      <c r="F67" s="214" t="str">
        <f>IF('Expenditures - Site-Level'!BA67=SUM('Expenditures - Site-Level'!BQ67:BR67),"","No!")</f>
        <v/>
      </c>
      <c r="G67" s="214" t="str">
        <f>IF('Expenditures - Site-Level'!BC67=SUM('Expenditures - Site-Level'!BO67:BP67),"","No!")</f>
        <v/>
      </c>
      <c r="H67" s="214" t="str">
        <f>IF(SUM('Expenditures - Site-Level'!BK67:BN67)=100,"",IF(SUM('Expenditures - Site-Level'!BK67:BN67)=0,"","No!"))</f>
        <v/>
      </c>
      <c r="I67" s="214" t="str">
        <f>IF(SUM('Expenditures - Site-Level'!CJ67:CX67)=SUM('Expenditures - Site-Level'!CZ67:DB67),"","No!")</f>
        <v/>
      </c>
      <c r="J67" s="214" t="str">
        <f>IF('Expenditures - Site-Level'!EQ67=SUM('Expenditures - Site-Level'!FD67:FG67),"","No!")</f>
        <v/>
      </c>
      <c r="K67" s="214" t="str">
        <f>IF('Expenditures - Site-Level'!ET67=SUM('Expenditures - Site-Level'!FH67:FK67),"","No!")</f>
        <v/>
      </c>
      <c r="L67" s="214" t="str">
        <f>IF(SUM('Expenditures - Site-Level'!EZ67:FC67)=100,"",IF(SUM('Expenditures - Site-Level'!EZ67:FC67)=0,"","No!"))</f>
        <v/>
      </c>
      <c r="M67" s="214" t="str">
        <f>IF(SUM('Expenditures - Site-Level'!GC67:GQ67)=SUM('Expenditures - Site-Level'!GS67:GX67),"","No!")</f>
        <v/>
      </c>
      <c r="N67" s="214" t="str">
        <f>IF(SUM('Expenditures - Site-Level'!GZ67:HN67)=SUM('Expenditures - Site-Level'!HP67:HT67),"","No!")</f>
        <v/>
      </c>
      <c r="O67" s="214" t="str">
        <f>IF(SUM('Expenditures - Site-Level'!HV67:IJ67)=SUM('Expenditures - Site-Level'!IL67:IO67),"","No!")</f>
        <v/>
      </c>
      <c r="Q67" s="174" t="str">
        <f>IF(ISBLANK('Expenditures - PM'!C67),"",'Expenditures - PM'!C67)</f>
        <v/>
      </c>
      <c r="R67" s="174" t="str">
        <f>IF(ISBLANK('Expenditures - PM'!D67),"",'Expenditures - PM'!D67)</f>
        <v/>
      </c>
      <c r="S67" s="214" t="str">
        <f>IF(SUM('Expenditures - PM'!L67:AE67)=100,"",IF(SUM('Expenditures - PM'!L67:AE67)=0,"","No!"))</f>
        <v/>
      </c>
      <c r="U67" s="174" t="str">
        <f>IF(ISBLANK('Expenditures - SI'!C67),"",'Expenditures - SI'!C67)</f>
        <v/>
      </c>
      <c r="V67" s="174" t="str">
        <f>IF(ISBLANK('Expenditures - SI'!D67),"",'Expenditures - SI'!D67)</f>
        <v/>
      </c>
      <c r="W67" s="214" t="str">
        <f>IF(SUM('Expenditures - SI'!L67:AC67)=100,"",IF(SUM('Expenditures - SI'!L67:AC67)=0,"","No!"))</f>
        <v/>
      </c>
      <c r="Y67" s="174" t="str">
        <f>IF(ISBLANK('Expenditures - HSS'!C67),"",'Expenditures - HSS'!C67)</f>
        <v/>
      </c>
      <c r="Z67" s="174" t="str">
        <f>IF(ISBLANK('Expenditures - HSS'!D67),"",'Expenditures - HSS'!D67)</f>
        <v/>
      </c>
      <c r="AA67" s="214" t="str">
        <f>IF(SUM('Expenditures - HSS'!H67:L67)=SUM('Expenditures - HSS'!N67:Y67),"","No!")</f>
        <v/>
      </c>
      <c r="AB67" s="214" t="str">
        <f>IF(SUM('Expenditures - HSS'!Z67:AR67)=100,"",IF(SUM('Expenditures - HSS'!Z67:AR67)=0,"","No!"))</f>
        <v/>
      </c>
    </row>
    <row r="68" spans="1:28" x14ac:dyDescent="0.2">
      <c r="A68" s="28"/>
      <c r="B68" s="63"/>
      <c r="C68" s="175" t="str">
        <f>IF(ISBLANK('Expenditures - Site-Level'!C68),"",'Expenditures - Site-Level'!C68)</f>
        <v/>
      </c>
      <c r="D68" s="175" t="str">
        <f>IF(ISBLANK('Expenditures - Site-Level'!D68),"",'Expenditures - Site-Level'!D68)</f>
        <v/>
      </c>
      <c r="E68" s="215" t="str">
        <f>IF(SUM('Expenditures - Site-Level'!X68:AL68)=SUM('Expenditures - Site-Level'!AN68:AS68),"","No!")</f>
        <v/>
      </c>
      <c r="F68" s="215" t="str">
        <f>IF('Expenditures - Site-Level'!BA68=SUM('Expenditures - Site-Level'!BQ68:BR68),"","No!")</f>
        <v/>
      </c>
      <c r="G68" s="215" t="str">
        <f>IF('Expenditures - Site-Level'!BC68=SUM('Expenditures - Site-Level'!BO68:BP68),"","No!")</f>
        <v/>
      </c>
      <c r="H68" s="215" t="str">
        <f>IF(SUM('Expenditures - Site-Level'!BK68:BN68)=100,"",IF(SUM('Expenditures - Site-Level'!BK68:BN68)=0,"","No!"))</f>
        <v/>
      </c>
      <c r="I68" s="215" t="str">
        <f>IF(SUM('Expenditures - Site-Level'!CJ68:CX68)=SUM('Expenditures - Site-Level'!CZ68:DB68),"","No!")</f>
        <v/>
      </c>
      <c r="J68" s="215" t="str">
        <f>IF('Expenditures - Site-Level'!EQ68=SUM('Expenditures - Site-Level'!FD68:FG68),"","No!")</f>
        <v/>
      </c>
      <c r="K68" s="215" t="str">
        <f>IF('Expenditures - Site-Level'!ET68=SUM('Expenditures - Site-Level'!FH68:FK68),"","No!")</f>
        <v/>
      </c>
      <c r="L68" s="215" t="str">
        <f>IF(SUM('Expenditures - Site-Level'!EZ68:FC68)=100,"",IF(SUM('Expenditures - Site-Level'!EZ68:FC68)=0,"","No!"))</f>
        <v/>
      </c>
      <c r="M68" s="215" t="str">
        <f>IF(SUM('Expenditures - Site-Level'!GC68:GQ68)=SUM('Expenditures - Site-Level'!GS68:GX68),"","No!")</f>
        <v/>
      </c>
      <c r="N68" s="215" t="str">
        <f>IF(SUM('Expenditures - Site-Level'!GZ68:HN68)=SUM('Expenditures - Site-Level'!HP68:HT68),"","No!")</f>
        <v/>
      </c>
      <c r="O68" s="215" t="str">
        <f>IF(SUM('Expenditures - Site-Level'!HV68:IJ68)=SUM('Expenditures - Site-Level'!IL68:IO68),"","No!")</f>
        <v/>
      </c>
      <c r="Q68" s="175" t="str">
        <f>IF(ISBLANK('Expenditures - PM'!C68),"",'Expenditures - PM'!C68)</f>
        <v/>
      </c>
      <c r="R68" s="175" t="str">
        <f>IF(ISBLANK('Expenditures - PM'!D68),"",'Expenditures - PM'!D68)</f>
        <v/>
      </c>
      <c r="S68" s="215" t="str">
        <f>IF(SUM('Expenditures - PM'!L68:AE68)=100,"",IF(SUM('Expenditures - PM'!L68:AE68)=0,"","No!"))</f>
        <v/>
      </c>
      <c r="U68" s="175" t="str">
        <f>IF(ISBLANK('Expenditures - SI'!C68),"",'Expenditures - SI'!C68)</f>
        <v/>
      </c>
      <c r="V68" s="175" t="str">
        <f>IF(ISBLANK('Expenditures - SI'!D68),"",'Expenditures - SI'!D68)</f>
        <v/>
      </c>
      <c r="W68" s="215" t="str">
        <f>IF(SUM('Expenditures - SI'!L68:AC68)=100,"",IF(SUM('Expenditures - SI'!L68:AC68)=0,"","No!"))</f>
        <v/>
      </c>
      <c r="Y68" s="175" t="str">
        <f>IF(ISBLANK('Expenditures - HSS'!C68),"",'Expenditures - HSS'!C68)</f>
        <v/>
      </c>
      <c r="Z68" s="175" t="str">
        <f>IF(ISBLANK('Expenditures - HSS'!D68),"",'Expenditures - HSS'!D68)</f>
        <v/>
      </c>
      <c r="AA68" s="215" t="str">
        <f>IF(SUM('Expenditures - HSS'!H68:L68)=SUM('Expenditures - HSS'!N68:Y68),"","No!")</f>
        <v/>
      </c>
      <c r="AB68" s="215" t="str">
        <f>IF(SUM('Expenditures - HSS'!Z68:AR68)=100,"",IF(SUM('Expenditures - HSS'!Z68:AR68)=0,"","No!"))</f>
        <v/>
      </c>
    </row>
    <row r="69" spans="1:28" x14ac:dyDescent="0.2">
      <c r="A69" s="28"/>
      <c r="B69" s="63"/>
      <c r="C69" s="174" t="str">
        <f>IF(ISBLANK('Expenditures - Site-Level'!C69),"",'Expenditures - Site-Level'!C69)</f>
        <v/>
      </c>
      <c r="D69" s="174" t="str">
        <f>IF(ISBLANK('Expenditures - Site-Level'!D69),"",'Expenditures - Site-Level'!D69)</f>
        <v/>
      </c>
      <c r="E69" s="214" t="str">
        <f>IF(SUM('Expenditures - Site-Level'!X69:AL69)=SUM('Expenditures - Site-Level'!AN69:AS69),"","No!")</f>
        <v/>
      </c>
      <c r="F69" s="214" t="str">
        <f>IF('Expenditures - Site-Level'!BA69=SUM('Expenditures - Site-Level'!BQ69:BR69),"","No!")</f>
        <v/>
      </c>
      <c r="G69" s="214" t="str">
        <f>IF('Expenditures - Site-Level'!BC69=SUM('Expenditures - Site-Level'!BO69:BP69),"","No!")</f>
        <v/>
      </c>
      <c r="H69" s="214" t="str">
        <f>IF(SUM('Expenditures - Site-Level'!BK69:BN69)=100,"",IF(SUM('Expenditures - Site-Level'!BK69:BN69)=0,"","No!"))</f>
        <v/>
      </c>
      <c r="I69" s="214" t="str">
        <f>IF(SUM('Expenditures - Site-Level'!CJ69:CX69)=SUM('Expenditures - Site-Level'!CZ69:DB69),"","No!")</f>
        <v/>
      </c>
      <c r="J69" s="214" t="str">
        <f>IF('Expenditures - Site-Level'!EQ69=SUM('Expenditures - Site-Level'!FD69:FG69),"","No!")</f>
        <v/>
      </c>
      <c r="K69" s="214" t="str">
        <f>IF('Expenditures - Site-Level'!ET69=SUM('Expenditures - Site-Level'!FH69:FK69),"","No!")</f>
        <v/>
      </c>
      <c r="L69" s="214" t="str">
        <f>IF(SUM('Expenditures - Site-Level'!EZ69:FC69)=100,"",IF(SUM('Expenditures - Site-Level'!EZ69:FC69)=0,"","No!"))</f>
        <v/>
      </c>
      <c r="M69" s="214" t="str">
        <f>IF(SUM('Expenditures - Site-Level'!GC69:GQ69)=SUM('Expenditures - Site-Level'!GS69:GX69),"","No!")</f>
        <v/>
      </c>
      <c r="N69" s="214" t="str">
        <f>IF(SUM('Expenditures - Site-Level'!GZ69:HN69)=SUM('Expenditures - Site-Level'!HP69:HT69),"","No!")</f>
        <v/>
      </c>
      <c r="O69" s="214" t="str">
        <f>IF(SUM('Expenditures - Site-Level'!HV69:IJ69)=SUM('Expenditures - Site-Level'!IL69:IO69),"","No!")</f>
        <v/>
      </c>
      <c r="Q69" s="174" t="str">
        <f>IF(ISBLANK('Expenditures - PM'!C69),"",'Expenditures - PM'!C69)</f>
        <v/>
      </c>
      <c r="R69" s="174" t="str">
        <f>IF(ISBLANK('Expenditures - PM'!D69),"",'Expenditures - PM'!D69)</f>
        <v/>
      </c>
      <c r="S69" s="214" t="str">
        <f>IF(SUM('Expenditures - PM'!L69:AE69)=100,"",IF(SUM('Expenditures - PM'!L69:AE69)=0,"","No!"))</f>
        <v/>
      </c>
      <c r="U69" s="174" t="str">
        <f>IF(ISBLANK('Expenditures - SI'!C69),"",'Expenditures - SI'!C69)</f>
        <v/>
      </c>
      <c r="V69" s="174" t="str">
        <f>IF(ISBLANK('Expenditures - SI'!D69),"",'Expenditures - SI'!D69)</f>
        <v/>
      </c>
      <c r="W69" s="214" t="str">
        <f>IF(SUM('Expenditures - SI'!L69:AC69)=100,"",IF(SUM('Expenditures - SI'!L69:AC69)=0,"","No!"))</f>
        <v/>
      </c>
      <c r="Y69" s="174" t="str">
        <f>IF(ISBLANK('Expenditures - HSS'!C69),"",'Expenditures - HSS'!C69)</f>
        <v/>
      </c>
      <c r="Z69" s="174" t="str">
        <f>IF(ISBLANK('Expenditures - HSS'!D69),"",'Expenditures - HSS'!D69)</f>
        <v/>
      </c>
      <c r="AA69" s="214" t="str">
        <f>IF(SUM('Expenditures - HSS'!H69:L69)=SUM('Expenditures - HSS'!N69:Y69),"","No!")</f>
        <v/>
      </c>
      <c r="AB69" s="214" t="str">
        <f>IF(SUM('Expenditures - HSS'!Z69:AR69)=100,"",IF(SUM('Expenditures - HSS'!Z69:AR69)=0,"","No!"))</f>
        <v/>
      </c>
    </row>
    <row r="70" spans="1:28" x14ac:dyDescent="0.2">
      <c r="A70" s="28"/>
      <c r="B70" s="63"/>
      <c r="C70" s="175" t="str">
        <f>IF(ISBLANK('Expenditures - Site-Level'!C70),"",'Expenditures - Site-Level'!C70)</f>
        <v/>
      </c>
      <c r="D70" s="175" t="str">
        <f>IF(ISBLANK('Expenditures - Site-Level'!D70),"",'Expenditures - Site-Level'!D70)</f>
        <v/>
      </c>
      <c r="E70" s="215" t="str">
        <f>IF(SUM('Expenditures - Site-Level'!X70:AL70)=SUM('Expenditures - Site-Level'!AN70:AS70),"","No!")</f>
        <v/>
      </c>
      <c r="F70" s="215" t="str">
        <f>IF('Expenditures - Site-Level'!BA70=SUM('Expenditures - Site-Level'!BQ70:BR70),"","No!")</f>
        <v/>
      </c>
      <c r="G70" s="215" t="str">
        <f>IF('Expenditures - Site-Level'!BC70=SUM('Expenditures - Site-Level'!BO70:BP70),"","No!")</f>
        <v/>
      </c>
      <c r="H70" s="215" t="str">
        <f>IF(SUM('Expenditures - Site-Level'!BK70:BN70)=100,"",IF(SUM('Expenditures - Site-Level'!BK70:BN70)=0,"","No!"))</f>
        <v/>
      </c>
      <c r="I70" s="215" t="str">
        <f>IF(SUM('Expenditures - Site-Level'!CJ70:CX70)=SUM('Expenditures - Site-Level'!CZ70:DB70),"","No!")</f>
        <v/>
      </c>
      <c r="J70" s="215" t="str">
        <f>IF('Expenditures - Site-Level'!EQ70=SUM('Expenditures - Site-Level'!FD70:FG70),"","No!")</f>
        <v/>
      </c>
      <c r="K70" s="215" t="str">
        <f>IF('Expenditures - Site-Level'!ET70=SUM('Expenditures - Site-Level'!FH70:FK70),"","No!")</f>
        <v/>
      </c>
      <c r="L70" s="215" t="str">
        <f>IF(SUM('Expenditures - Site-Level'!EZ70:FC70)=100,"",IF(SUM('Expenditures - Site-Level'!EZ70:FC70)=0,"","No!"))</f>
        <v/>
      </c>
      <c r="M70" s="215" t="str">
        <f>IF(SUM('Expenditures - Site-Level'!GC70:GQ70)=SUM('Expenditures - Site-Level'!GS70:GX70),"","No!")</f>
        <v/>
      </c>
      <c r="N70" s="215" t="str">
        <f>IF(SUM('Expenditures - Site-Level'!GZ70:HN70)=SUM('Expenditures - Site-Level'!HP70:HT70),"","No!")</f>
        <v/>
      </c>
      <c r="O70" s="215" t="str">
        <f>IF(SUM('Expenditures - Site-Level'!HV70:IJ70)=SUM('Expenditures - Site-Level'!IL70:IO70),"","No!")</f>
        <v/>
      </c>
      <c r="Q70" s="175" t="str">
        <f>IF(ISBLANK('Expenditures - PM'!C70),"",'Expenditures - PM'!C70)</f>
        <v/>
      </c>
      <c r="R70" s="175" t="str">
        <f>IF(ISBLANK('Expenditures - PM'!D70),"",'Expenditures - PM'!D70)</f>
        <v/>
      </c>
      <c r="S70" s="215" t="str">
        <f>IF(SUM('Expenditures - PM'!L70:AE70)=100,"",IF(SUM('Expenditures - PM'!L70:AE70)=0,"","No!"))</f>
        <v/>
      </c>
      <c r="U70" s="175" t="str">
        <f>IF(ISBLANK('Expenditures - SI'!C70),"",'Expenditures - SI'!C70)</f>
        <v/>
      </c>
      <c r="V70" s="175" t="str">
        <f>IF(ISBLANK('Expenditures - SI'!D70),"",'Expenditures - SI'!D70)</f>
        <v/>
      </c>
      <c r="W70" s="215" t="str">
        <f>IF(SUM('Expenditures - SI'!L70:AC70)=100,"",IF(SUM('Expenditures - SI'!L70:AC70)=0,"","No!"))</f>
        <v/>
      </c>
      <c r="Y70" s="175" t="str">
        <f>IF(ISBLANK('Expenditures - HSS'!C70),"",'Expenditures - HSS'!C70)</f>
        <v/>
      </c>
      <c r="Z70" s="175" t="str">
        <f>IF(ISBLANK('Expenditures - HSS'!D70),"",'Expenditures - HSS'!D70)</f>
        <v/>
      </c>
      <c r="AA70" s="215" t="str">
        <f>IF(SUM('Expenditures - HSS'!H70:L70)=SUM('Expenditures - HSS'!N70:Y70),"","No!")</f>
        <v/>
      </c>
      <c r="AB70" s="215" t="str">
        <f>IF(SUM('Expenditures - HSS'!Z70:AR70)=100,"",IF(SUM('Expenditures - HSS'!Z70:AR70)=0,"","No!"))</f>
        <v/>
      </c>
    </row>
    <row r="71" spans="1:28" x14ac:dyDescent="0.2">
      <c r="A71" s="28"/>
      <c r="B71" s="63"/>
      <c r="C71" s="174" t="str">
        <f>IF(ISBLANK('Expenditures - Site-Level'!C71),"",'Expenditures - Site-Level'!C71)</f>
        <v/>
      </c>
      <c r="D71" s="174" t="str">
        <f>IF(ISBLANK('Expenditures - Site-Level'!D71),"",'Expenditures - Site-Level'!D71)</f>
        <v/>
      </c>
      <c r="E71" s="214" t="str">
        <f>IF(SUM('Expenditures - Site-Level'!X71:AL71)=SUM('Expenditures - Site-Level'!AN71:AS71),"","No!")</f>
        <v/>
      </c>
      <c r="F71" s="214" t="str">
        <f>IF('Expenditures - Site-Level'!BA71=SUM('Expenditures - Site-Level'!BQ71:BR71),"","No!")</f>
        <v/>
      </c>
      <c r="G71" s="214" t="str">
        <f>IF('Expenditures - Site-Level'!BC71=SUM('Expenditures - Site-Level'!BO71:BP71),"","No!")</f>
        <v/>
      </c>
      <c r="H71" s="214" t="str">
        <f>IF(SUM('Expenditures - Site-Level'!BK71:BN71)=100,"",IF(SUM('Expenditures - Site-Level'!BK71:BN71)=0,"","No!"))</f>
        <v/>
      </c>
      <c r="I71" s="214" t="str">
        <f>IF(SUM('Expenditures - Site-Level'!CJ71:CX71)=SUM('Expenditures - Site-Level'!CZ71:DB71),"","No!")</f>
        <v/>
      </c>
      <c r="J71" s="214" t="str">
        <f>IF('Expenditures - Site-Level'!EQ71=SUM('Expenditures - Site-Level'!FD71:FG71),"","No!")</f>
        <v/>
      </c>
      <c r="K71" s="214" t="str">
        <f>IF('Expenditures - Site-Level'!ET71=SUM('Expenditures - Site-Level'!FH71:FK71),"","No!")</f>
        <v/>
      </c>
      <c r="L71" s="214" t="str">
        <f>IF(SUM('Expenditures - Site-Level'!EZ71:FC71)=100,"",IF(SUM('Expenditures - Site-Level'!EZ71:FC71)=0,"","No!"))</f>
        <v/>
      </c>
      <c r="M71" s="214" t="str">
        <f>IF(SUM('Expenditures - Site-Level'!GC71:GQ71)=SUM('Expenditures - Site-Level'!GS71:GX71),"","No!")</f>
        <v/>
      </c>
      <c r="N71" s="214" t="str">
        <f>IF(SUM('Expenditures - Site-Level'!GZ71:HN71)=SUM('Expenditures - Site-Level'!HP71:HT71),"","No!")</f>
        <v/>
      </c>
      <c r="O71" s="214" t="str">
        <f>IF(SUM('Expenditures - Site-Level'!HV71:IJ71)=SUM('Expenditures - Site-Level'!IL71:IO71),"","No!")</f>
        <v/>
      </c>
      <c r="Q71" s="174" t="str">
        <f>IF(ISBLANK('Expenditures - PM'!C71),"",'Expenditures - PM'!C71)</f>
        <v/>
      </c>
      <c r="R71" s="174" t="str">
        <f>IF(ISBLANK('Expenditures - PM'!D71),"",'Expenditures - PM'!D71)</f>
        <v/>
      </c>
      <c r="S71" s="214" t="str">
        <f>IF(SUM('Expenditures - PM'!L71:AE71)=100,"",IF(SUM('Expenditures - PM'!L71:AE71)=0,"","No!"))</f>
        <v/>
      </c>
      <c r="U71" s="174" t="str">
        <f>IF(ISBLANK('Expenditures - SI'!C71),"",'Expenditures - SI'!C71)</f>
        <v/>
      </c>
      <c r="V71" s="174" t="str">
        <f>IF(ISBLANK('Expenditures - SI'!D71),"",'Expenditures - SI'!D71)</f>
        <v/>
      </c>
      <c r="W71" s="214" t="str">
        <f>IF(SUM('Expenditures - SI'!L71:AC71)=100,"",IF(SUM('Expenditures - SI'!L71:AC71)=0,"","No!"))</f>
        <v/>
      </c>
      <c r="Y71" s="174" t="str">
        <f>IF(ISBLANK('Expenditures - HSS'!C71),"",'Expenditures - HSS'!C71)</f>
        <v/>
      </c>
      <c r="Z71" s="174" t="str">
        <f>IF(ISBLANK('Expenditures - HSS'!D71),"",'Expenditures - HSS'!D71)</f>
        <v/>
      </c>
      <c r="AA71" s="214" t="str">
        <f>IF(SUM('Expenditures - HSS'!H71:L71)=SUM('Expenditures - HSS'!N71:Y71),"","No!")</f>
        <v/>
      </c>
      <c r="AB71" s="214" t="str">
        <f>IF(SUM('Expenditures - HSS'!Z71:AR71)=100,"",IF(SUM('Expenditures - HSS'!Z71:AR71)=0,"","No!"))</f>
        <v/>
      </c>
    </row>
    <row r="72" spans="1:28" x14ac:dyDescent="0.2">
      <c r="A72" s="28"/>
      <c r="B72" s="63"/>
      <c r="C72" s="175" t="str">
        <f>IF(ISBLANK('Expenditures - Site-Level'!C72),"",'Expenditures - Site-Level'!C72)</f>
        <v/>
      </c>
      <c r="D72" s="175" t="str">
        <f>IF(ISBLANK('Expenditures - Site-Level'!D72),"",'Expenditures - Site-Level'!D72)</f>
        <v/>
      </c>
      <c r="E72" s="215" t="str">
        <f>IF(SUM('Expenditures - Site-Level'!X72:AL72)=SUM('Expenditures - Site-Level'!AN72:AS72),"","No!")</f>
        <v/>
      </c>
      <c r="F72" s="215" t="str">
        <f>IF('Expenditures - Site-Level'!BA72=SUM('Expenditures - Site-Level'!BQ72:BR72),"","No!")</f>
        <v/>
      </c>
      <c r="G72" s="215" t="str">
        <f>IF('Expenditures - Site-Level'!BC72=SUM('Expenditures - Site-Level'!BO72:BP72),"","No!")</f>
        <v/>
      </c>
      <c r="H72" s="215" t="str">
        <f>IF(SUM('Expenditures - Site-Level'!BK72:BN72)=100,"",IF(SUM('Expenditures - Site-Level'!BK72:BN72)=0,"","No!"))</f>
        <v/>
      </c>
      <c r="I72" s="215" t="str">
        <f>IF(SUM('Expenditures - Site-Level'!CJ72:CX72)=SUM('Expenditures - Site-Level'!CZ72:DB72),"","No!")</f>
        <v/>
      </c>
      <c r="J72" s="215" t="str">
        <f>IF('Expenditures - Site-Level'!EQ72=SUM('Expenditures - Site-Level'!FD72:FG72),"","No!")</f>
        <v/>
      </c>
      <c r="K72" s="215" t="str">
        <f>IF('Expenditures - Site-Level'!ET72=SUM('Expenditures - Site-Level'!FH72:FK72),"","No!")</f>
        <v/>
      </c>
      <c r="L72" s="215" t="str">
        <f>IF(SUM('Expenditures - Site-Level'!EZ72:FC72)=100,"",IF(SUM('Expenditures - Site-Level'!EZ72:FC72)=0,"","No!"))</f>
        <v/>
      </c>
      <c r="M72" s="215" t="str">
        <f>IF(SUM('Expenditures - Site-Level'!GC72:GQ72)=SUM('Expenditures - Site-Level'!GS72:GX72),"","No!")</f>
        <v/>
      </c>
      <c r="N72" s="215" t="str">
        <f>IF(SUM('Expenditures - Site-Level'!GZ72:HN72)=SUM('Expenditures - Site-Level'!HP72:HT72),"","No!")</f>
        <v/>
      </c>
      <c r="O72" s="215" t="str">
        <f>IF(SUM('Expenditures - Site-Level'!HV72:IJ72)=SUM('Expenditures - Site-Level'!IL72:IO72),"","No!")</f>
        <v/>
      </c>
      <c r="Q72" s="175" t="str">
        <f>IF(ISBLANK('Expenditures - PM'!C72),"",'Expenditures - PM'!C72)</f>
        <v/>
      </c>
      <c r="R72" s="175" t="str">
        <f>IF(ISBLANK('Expenditures - PM'!D72),"",'Expenditures - PM'!D72)</f>
        <v/>
      </c>
      <c r="S72" s="215" t="str">
        <f>IF(SUM('Expenditures - PM'!L72:AE72)=100,"",IF(SUM('Expenditures - PM'!L72:AE72)=0,"","No!"))</f>
        <v/>
      </c>
      <c r="U72" s="175" t="str">
        <f>IF(ISBLANK('Expenditures - SI'!C72),"",'Expenditures - SI'!C72)</f>
        <v/>
      </c>
      <c r="V72" s="175" t="str">
        <f>IF(ISBLANK('Expenditures - SI'!D72),"",'Expenditures - SI'!D72)</f>
        <v/>
      </c>
      <c r="W72" s="215" t="str">
        <f>IF(SUM('Expenditures - SI'!L72:AC72)=100,"",IF(SUM('Expenditures - SI'!L72:AC72)=0,"","No!"))</f>
        <v/>
      </c>
      <c r="Y72" s="175" t="str">
        <f>IF(ISBLANK('Expenditures - HSS'!C72),"",'Expenditures - HSS'!C72)</f>
        <v/>
      </c>
      <c r="Z72" s="175" t="str">
        <f>IF(ISBLANK('Expenditures - HSS'!D72),"",'Expenditures - HSS'!D72)</f>
        <v/>
      </c>
      <c r="AA72" s="215" t="str">
        <f>IF(SUM('Expenditures - HSS'!H72:L72)=SUM('Expenditures - HSS'!N72:Y72),"","No!")</f>
        <v/>
      </c>
      <c r="AB72" s="215" t="str">
        <f>IF(SUM('Expenditures - HSS'!Z72:AR72)=100,"",IF(SUM('Expenditures - HSS'!Z72:AR72)=0,"","No!"))</f>
        <v/>
      </c>
    </row>
    <row r="73" spans="1:28" x14ac:dyDescent="0.2">
      <c r="A73" s="28"/>
      <c r="B73" s="63"/>
      <c r="C73" s="174" t="str">
        <f>IF(ISBLANK('Expenditures - Site-Level'!C73),"",'Expenditures - Site-Level'!C73)</f>
        <v/>
      </c>
      <c r="D73" s="174" t="str">
        <f>IF(ISBLANK('Expenditures - Site-Level'!D73),"",'Expenditures - Site-Level'!D73)</f>
        <v/>
      </c>
      <c r="E73" s="214" t="str">
        <f>IF(SUM('Expenditures - Site-Level'!X73:AL73)=SUM('Expenditures - Site-Level'!AN73:AS73),"","No!")</f>
        <v/>
      </c>
      <c r="F73" s="214" t="str">
        <f>IF('Expenditures - Site-Level'!BA73=SUM('Expenditures - Site-Level'!BQ73:BR73),"","No!")</f>
        <v/>
      </c>
      <c r="G73" s="214" t="str">
        <f>IF('Expenditures - Site-Level'!BC73=SUM('Expenditures - Site-Level'!BO73:BP73),"","No!")</f>
        <v/>
      </c>
      <c r="H73" s="214" t="str">
        <f>IF(SUM('Expenditures - Site-Level'!BK73:BN73)=100,"",IF(SUM('Expenditures - Site-Level'!BK73:BN73)=0,"","No!"))</f>
        <v/>
      </c>
      <c r="I73" s="214" t="str">
        <f>IF(SUM('Expenditures - Site-Level'!CJ73:CX73)=SUM('Expenditures - Site-Level'!CZ73:DB73),"","No!")</f>
        <v/>
      </c>
      <c r="J73" s="214" t="str">
        <f>IF('Expenditures - Site-Level'!EQ73=SUM('Expenditures - Site-Level'!FD73:FG73),"","No!")</f>
        <v/>
      </c>
      <c r="K73" s="214" t="str">
        <f>IF('Expenditures - Site-Level'!ET73=SUM('Expenditures - Site-Level'!FH73:FK73),"","No!")</f>
        <v/>
      </c>
      <c r="L73" s="214" t="str">
        <f>IF(SUM('Expenditures - Site-Level'!EZ73:FC73)=100,"",IF(SUM('Expenditures - Site-Level'!EZ73:FC73)=0,"","No!"))</f>
        <v/>
      </c>
      <c r="M73" s="214" t="str">
        <f>IF(SUM('Expenditures - Site-Level'!GC73:GQ73)=SUM('Expenditures - Site-Level'!GS73:GX73),"","No!")</f>
        <v/>
      </c>
      <c r="N73" s="214" t="str">
        <f>IF(SUM('Expenditures - Site-Level'!GZ73:HN73)=SUM('Expenditures - Site-Level'!HP73:HT73),"","No!")</f>
        <v/>
      </c>
      <c r="O73" s="214" t="str">
        <f>IF(SUM('Expenditures - Site-Level'!HV73:IJ73)=SUM('Expenditures - Site-Level'!IL73:IO73),"","No!")</f>
        <v/>
      </c>
      <c r="Q73" s="174" t="str">
        <f>IF(ISBLANK('Expenditures - PM'!C73),"",'Expenditures - PM'!C73)</f>
        <v/>
      </c>
      <c r="R73" s="174" t="str">
        <f>IF(ISBLANK('Expenditures - PM'!D73),"",'Expenditures - PM'!D73)</f>
        <v/>
      </c>
      <c r="S73" s="214" t="str">
        <f>IF(SUM('Expenditures - PM'!L73:AE73)=100,"",IF(SUM('Expenditures - PM'!L73:AE73)=0,"","No!"))</f>
        <v/>
      </c>
      <c r="U73" s="174" t="str">
        <f>IF(ISBLANK('Expenditures - SI'!C73),"",'Expenditures - SI'!C73)</f>
        <v/>
      </c>
      <c r="V73" s="174" t="str">
        <f>IF(ISBLANK('Expenditures - SI'!D73),"",'Expenditures - SI'!D73)</f>
        <v/>
      </c>
      <c r="W73" s="214" t="str">
        <f>IF(SUM('Expenditures - SI'!L73:AC73)=100,"",IF(SUM('Expenditures - SI'!L73:AC73)=0,"","No!"))</f>
        <v/>
      </c>
      <c r="Y73" s="174" t="str">
        <f>IF(ISBLANK('Expenditures - HSS'!C73),"",'Expenditures - HSS'!C73)</f>
        <v/>
      </c>
      <c r="Z73" s="174" t="str">
        <f>IF(ISBLANK('Expenditures - HSS'!D73),"",'Expenditures - HSS'!D73)</f>
        <v/>
      </c>
      <c r="AA73" s="214" t="str">
        <f>IF(SUM('Expenditures - HSS'!H73:L73)=SUM('Expenditures - HSS'!N73:Y73),"","No!")</f>
        <v/>
      </c>
      <c r="AB73" s="214" t="str">
        <f>IF(SUM('Expenditures - HSS'!Z73:AR73)=100,"",IF(SUM('Expenditures - HSS'!Z73:AR73)=0,"","No!"))</f>
        <v/>
      </c>
    </row>
    <row r="74" spans="1:28" x14ac:dyDescent="0.2">
      <c r="A74" s="28"/>
      <c r="B74" s="63"/>
      <c r="C74" s="175" t="str">
        <f>IF(ISBLANK('Expenditures - Site-Level'!C74),"",'Expenditures - Site-Level'!C74)</f>
        <v/>
      </c>
      <c r="D74" s="175" t="str">
        <f>IF(ISBLANK('Expenditures - Site-Level'!D74),"",'Expenditures - Site-Level'!D74)</f>
        <v/>
      </c>
      <c r="E74" s="215" t="str">
        <f>IF(SUM('Expenditures - Site-Level'!X74:AL74)=SUM('Expenditures - Site-Level'!AN74:AS74),"","No!")</f>
        <v/>
      </c>
      <c r="F74" s="215" t="str">
        <f>IF('Expenditures - Site-Level'!BA74=SUM('Expenditures - Site-Level'!BQ74:BR74),"","No!")</f>
        <v/>
      </c>
      <c r="G74" s="215" t="str">
        <f>IF('Expenditures - Site-Level'!BC74=SUM('Expenditures - Site-Level'!BO74:BP74),"","No!")</f>
        <v/>
      </c>
      <c r="H74" s="215" t="str">
        <f>IF(SUM('Expenditures - Site-Level'!BK74:BN74)=100,"",IF(SUM('Expenditures - Site-Level'!BK74:BN74)=0,"","No!"))</f>
        <v/>
      </c>
      <c r="I74" s="215" t="str">
        <f>IF(SUM('Expenditures - Site-Level'!CJ74:CX74)=SUM('Expenditures - Site-Level'!CZ74:DB74),"","No!")</f>
        <v/>
      </c>
      <c r="J74" s="215" t="str">
        <f>IF('Expenditures - Site-Level'!EQ74=SUM('Expenditures - Site-Level'!FD74:FG74),"","No!")</f>
        <v/>
      </c>
      <c r="K74" s="215" t="str">
        <f>IF('Expenditures - Site-Level'!ET74=SUM('Expenditures - Site-Level'!FH74:FK74),"","No!")</f>
        <v/>
      </c>
      <c r="L74" s="215" t="str">
        <f>IF(SUM('Expenditures - Site-Level'!EZ74:FC74)=100,"",IF(SUM('Expenditures - Site-Level'!EZ74:FC74)=0,"","No!"))</f>
        <v/>
      </c>
      <c r="M74" s="215" t="str">
        <f>IF(SUM('Expenditures - Site-Level'!GC74:GQ74)=SUM('Expenditures - Site-Level'!GS74:GX74),"","No!")</f>
        <v/>
      </c>
      <c r="N74" s="215" t="str">
        <f>IF(SUM('Expenditures - Site-Level'!GZ74:HN74)=SUM('Expenditures - Site-Level'!HP74:HT74),"","No!")</f>
        <v/>
      </c>
      <c r="O74" s="215" t="str">
        <f>IF(SUM('Expenditures - Site-Level'!HV74:IJ74)=SUM('Expenditures - Site-Level'!IL74:IO74),"","No!")</f>
        <v/>
      </c>
      <c r="Q74" s="175" t="str">
        <f>IF(ISBLANK('Expenditures - PM'!C74),"",'Expenditures - PM'!C74)</f>
        <v/>
      </c>
      <c r="R74" s="175" t="str">
        <f>IF(ISBLANK('Expenditures - PM'!D74),"",'Expenditures - PM'!D74)</f>
        <v/>
      </c>
      <c r="S74" s="215" t="str">
        <f>IF(SUM('Expenditures - PM'!L74:AE74)=100,"",IF(SUM('Expenditures - PM'!L74:AE74)=0,"","No!"))</f>
        <v/>
      </c>
      <c r="U74" s="175" t="str">
        <f>IF(ISBLANK('Expenditures - SI'!C74),"",'Expenditures - SI'!C74)</f>
        <v/>
      </c>
      <c r="V74" s="175" t="str">
        <f>IF(ISBLANK('Expenditures - SI'!D74),"",'Expenditures - SI'!D74)</f>
        <v/>
      </c>
      <c r="W74" s="215" t="str">
        <f>IF(SUM('Expenditures - SI'!L74:AC74)=100,"",IF(SUM('Expenditures - SI'!L74:AC74)=0,"","No!"))</f>
        <v/>
      </c>
      <c r="Y74" s="175" t="str">
        <f>IF(ISBLANK('Expenditures - HSS'!C74),"",'Expenditures - HSS'!C74)</f>
        <v/>
      </c>
      <c r="Z74" s="175" t="str">
        <f>IF(ISBLANK('Expenditures - HSS'!D74),"",'Expenditures - HSS'!D74)</f>
        <v/>
      </c>
      <c r="AA74" s="215" t="str">
        <f>IF(SUM('Expenditures - HSS'!H74:L74)=SUM('Expenditures - HSS'!N74:Y74),"","No!")</f>
        <v/>
      </c>
      <c r="AB74" s="215" t="str">
        <f>IF(SUM('Expenditures - HSS'!Z74:AR74)=100,"",IF(SUM('Expenditures - HSS'!Z74:AR74)=0,"","No!"))</f>
        <v/>
      </c>
    </row>
    <row r="75" spans="1:28" x14ac:dyDescent="0.2">
      <c r="A75" s="28"/>
      <c r="B75" s="63"/>
      <c r="C75" s="174" t="str">
        <f>IF(ISBLANK('Expenditures - Site-Level'!C75),"",'Expenditures - Site-Level'!C75)</f>
        <v/>
      </c>
      <c r="D75" s="174" t="str">
        <f>IF(ISBLANK('Expenditures - Site-Level'!D75),"",'Expenditures - Site-Level'!D75)</f>
        <v/>
      </c>
      <c r="E75" s="214" t="str">
        <f>IF(SUM('Expenditures - Site-Level'!X75:AL75)=SUM('Expenditures - Site-Level'!AN75:AS75),"","No!")</f>
        <v/>
      </c>
      <c r="F75" s="214" t="str">
        <f>IF('Expenditures - Site-Level'!BA75=SUM('Expenditures - Site-Level'!BQ75:BR75),"","No!")</f>
        <v/>
      </c>
      <c r="G75" s="214" t="str">
        <f>IF('Expenditures - Site-Level'!BC75=SUM('Expenditures - Site-Level'!BO75:BP75),"","No!")</f>
        <v/>
      </c>
      <c r="H75" s="214" t="str">
        <f>IF(SUM('Expenditures - Site-Level'!BK75:BN75)=100,"",IF(SUM('Expenditures - Site-Level'!BK75:BN75)=0,"","No!"))</f>
        <v/>
      </c>
      <c r="I75" s="214" t="str">
        <f>IF(SUM('Expenditures - Site-Level'!CJ75:CX75)=SUM('Expenditures - Site-Level'!CZ75:DB75),"","No!")</f>
        <v/>
      </c>
      <c r="J75" s="214" t="str">
        <f>IF('Expenditures - Site-Level'!EQ75=SUM('Expenditures - Site-Level'!FD75:FG75),"","No!")</f>
        <v/>
      </c>
      <c r="K75" s="214" t="str">
        <f>IF('Expenditures - Site-Level'!ET75=SUM('Expenditures - Site-Level'!FH75:FK75),"","No!")</f>
        <v/>
      </c>
      <c r="L75" s="214" t="str">
        <f>IF(SUM('Expenditures - Site-Level'!EZ75:FC75)=100,"",IF(SUM('Expenditures - Site-Level'!EZ75:FC75)=0,"","No!"))</f>
        <v/>
      </c>
      <c r="M75" s="214" t="str">
        <f>IF(SUM('Expenditures - Site-Level'!GC75:GQ75)=SUM('Expenditures - Site-Level'!GS75:GX75),"","No!")</f>
        <v/>
      </c>
      <c r="N75" s="214" t="str">
        <f>IF(SUM('Expenditures - Site-Level'!GZ75:HN75)=SUM('Expenditures - Site-Level'!HP75:HT75),"","No!")</f>
        <v/>
      </c>
      <c r="O75" s="214" t="str">
        <f>IF(SUM('Expenditures - Site-Level'!HV75:IJ75)=SUM('Expenditures - Site-Level'!IL75:IO75),"","No!")</f>
        <v/>
      </c>
      <c r="Q75" s="174" t="str">
        <f>IF(ISBLANK('Expenditures - PM'!C75),"",'Expenditures - PM'!C75)</f>
        <v/>
      </c>
      <c r="R75" s="174" t="str">
        <f>IF(ISBLANK('Expenditures - PM'!D75),"",'Expenditures - PM'!D75)</f>
        <v/>
      </c>
      <c r="S75" s="214" t="str">
        <f>IF(SUM('Expenditures - PM'!L75:AE75)=100,"",IF(SUM('Expenditures - PM'!L75:AE75)=0,"","No!"))</f>
        <v/>
      </c>
      <c r="U75" s="174" t="str">
        <f>IF(ISBLANK('Expenditures - SI'!C75),"",'Expenditures - SI'!C75)</f>
        <v/>
      </c>
      <c r="V75" s="174" t="str">
        <f>IF(ISBLANK('Expenditures - SI'!D75),"",'Expenditures - SI'!D75)</f>
        <v/>
      </c>
      <c r="W75" s="214" t="str">
        <f>IF(SUM('Expenditures - SI'!L75:AC75)=100,"",IF(SUM('Expenditures - SI'!L75:AC75)=0,"","No!"))</f>
        <v/>
      </c>
      <c r="Y75" s="174" t="str">
        <f>IF(ISBLANK('Expenditures - HSS'!C75),"",'Expenditures - HSS'!C75)</f>
        <v/>
      </c>
      <c r="Z75" s="174" t="str">
        <f>IF(ISBLANK('Expenditures - HSS'!D75),"",'Expenditures - HSS'!D75)</f>
        <v/>
      </c>
      <c r="AA75" s="214" t="str">
        <f>IF(SUM('Expenditures - HSS'!H75:L75)=SUM('Expenditures - HSS'!N75:Y75),"","No!")</f>
        <v/>
      </c>
      <c r="AB75" s="214" t="str">
        <f>IF(SUM('Expenditures - HSS'!Z75:AR75)=100,"",IF(SUM('Expenditures - HSS'!Z75:AR75)=0,"","No!"))</f>
        <v/>
      </c>
    </row>
    <row r="76" spans="1:28" x14ac:dyDescent="0.2">
      <c r="A76" s="28"/>
      <c r="B76" s="63"/>
      <c r="C76" s="175" t="str">
        <f>IF(ISBLANK('Expenditures - Site-Level'!C76),"",'Expenditures - Site-Level'!C76)</f>
        <v/>
      </c>
      <c r="D76" s="175" t="str">
        <f>IF(ISBLANK('Expenditures - Site-Level'!D76),"",'Expenditures - Site-Level'!D76)</f>
        <v/>
      </c>
      <c r="E76" s="215" t="str">
        <f>IF(SUM('Expenditures - Site-Level'!X76:AL76)=SUM('Expenditures - Site-Level'!AN76:AS76),"","No!")</f>
        <v/>
      </c>
      <c r="F76" s="215" t="str">
        <f>IF('Expenditures - Site-Level'!BA76=SUM('Expenditures - Site-Level'!BQ76:BR76),"","No!")</f>
        <v/>
      </c>
      <c r="G76" s="215" t="str">
        <f>IF('Expenditures - Site-Level'!BC76=SUM('Expenditures - Site-Level'!BO76:BP76),"","No!")</f>
        <v/>
      </c>
      <c r="H76" s="215" t="str">
        <f>IF(SUM('Expenditures - Site-Level'!BK76:BN76)=100,"",IF(SUM('Expenditures - Site-Level'!BK76:BN76)=0,"","No!"))</f>
        <v/>
      </c>
      <c r="I76" s="215" t="str">
        <f>IF(SUM('Expenditures - Site-Level'!CJ76:CX76)=SUM('Expenditures - Site-Level'!CZ76:DB76),"","No!")</f>
        <v/>
      </c>
      <c r="J76" s="215" t="str">
        <f>IF('Expenditures - Site-Level'!EQ76=SUM('Expenditures - Site-Level'!FD76:FG76),"","No!")</f>
        <v/>
      </c>
      <c r="K76" s="215" t="str">
        <f>IF('Expenditures - Site-Level'!ET76=SUM('Expenditures - Site-Level'!FH76:FK76),"","No!")</f>
        <v/>
      </c>
      <c r="L76" s="215" t="str">
        <f>IF(SUM('Expenditures - Site-Level'!EZ76:FC76)=100,"",IF(SUM('Expenditures - Site-Level'!EZ76:FC76)=0,"","No!"))</f>
        <v/>
      </c>
      <c r="M76" s="215" t="str">
        <f>IF(SUM('Expenditures - Site-Level'!GC76:GQ76)=SUM('Expenditures - Site-Level'!GS76:GX76),"","No!")</f>
        <v/>
      </c>
      <c r="N76" s="215" t="str">
        <f>IF(SUM('Expenditures - Site-Level'!GZ76:HN76)=SUM('Expenditures - Site-Level'!HP76:HT76),"","No!")</f>
        <v/>
      </c>
      <c r="O76" s="215" t="str">
        <f>IF(SUM('Expenditures - Site-Level'!HV76:IJ76)=SUM('Expenditures - Site-Level'!IL76:IO76),"","No!")</f>
        <v/>
      </c>
      <c r="Q76" s="175" t="str">
        <f>IF(ISBLANK('Expenditures - PM'!C76),"",'Expenditures - PM'!C76)</f>
        <v/>
      </c>
      <c r="R76" s="175" t="str">
        <f>IF(ISBLANK('Expenditures - PM'!D76),"",'Expenditures - PM'!D76)</f>
        <v/>
      </c>
      <c r="S76" s="215" t="str">
        <f>IF(SUM('Expenditures - PM'!L76:AE76)=100,"",IF(SUM('Expenditures - PM'!L76:AE76)=0,"","No!"))</f>
        <v/>
      </c>
      <c r="U76" s="175" t="str">
        <f>IF(ISBLANK('Expenditures - SI'!C76),"",'Expenditures - SI'!C76)</f>
        <v/>
      </c>
      <c r="V76" s="175" t="str">
        <f>IF(ISBLANK('Expenditures - SI'!D76),"",'Expenditures - SI'!D76)</f>
        <v/>
      </c>
      <c r="W76" s="215" t="str">
        <f>IF(SUM('Expenditures - SI'!L76:AC76)=100,"",IF(SUM('Expenditures - SI'!L76:AC76)=0,"","No!"))</f>
        <v/>
      </c>
      <c r="Y76" s="175" t="str">
        <f>IF(ISBLANK('Expenditures - HSS'!C76),"",'Expenditures - HSS'!C76)</f>
        <v/>
      </c>
      <c r="Z76" s="175" t="str">
        <f>IF(ISBLANK('Expenditures - HSS'!D76),"",'Expenditures - HSS'!D76)</f>
        <v/>
      </c>
      <c r="AA76" s="215" t="str">
        <f>IF(SUM('Expenditures - HSS'!H76:L76)=SUM('Expenditures - HSS'!N76:Y76),"","No!")</f>
        <v/>
      </c>
      <c r="AB76" s="215" t="str">
        <f>IF(SUM('Expenditures - HSS'!Z76:AR76)=100,"",IF(SUM('Expenditures - HSS'!Z76:AR76)=0,"","No!"))</f>
        <v/>
      </c>
    </row>
    <row r="77" spans="1:28" x14ac:dyDescent="0.2">
      <c r="A77" s="28"/>
      <c r="B77" s="63"/>
      <c r="C77" s="174" t="str">
        <f>IF(ISBLANK('Expenditures - Site-Level'!C77),"",'Expenditures - Site-Level'!C77)</f>
        <v/>
      </c>
      <c r="D77" s="174" t="str">
        <f>IF(ISBLANK('Expenditures - Site-Level'!D77),"",'Expenditures - Site-Level'!D77)</f>
        <v/>
      </c>
      <c r="E77" s="214" t="str">
        <f>IF(SUM('Expenditures - Site-Level'!X77:AL77)=SUM('Expenditures - Site-Level'!AN77:AS77),"","No!")</f>
        <v/>
      </c>
      <c r="F77" s="214" t="str">
        <f>IF('Expenditures - Site-Level'!BA77=SUM('Expenditures - Site-Level'!BQ77:BR77),"","No!")</f>
        <v/>
      </c>
      <c r="G77" s="214" t="str">
        <f>IF('Expenditures - Site-Level'!BC77=SUM('Expenditures - Site-Level'!BO77:BP77),"","No!")</f>
        <v/>
      </c>
      <c r="H77" s="214" t="str">
        <f>IF(SUM('Expenditures - Site-Level'!BK77:BN77)=100,"",IF(SUM('Expenditures - Site-Level'!BK77:BN77)=0,"","No!"))</f>
        <v/>
      </c>
      <c r="I77" s="214" t="str">
        <f>IF(SUM('Expenditures - Site-Level'!CJ77:CX77)=SUM('Expenditures - Site-Level'!CZ77:DB77),"","No!")</f>
        <v/>
      </c>
      <c r="J77" s="214" t="str">
        <f>IF('Expenditures - Site-Level'!EQ77=SUM('Expenditures - Site-Level'!FD77:FG77),"","No!")</f>
        <v/>
      </c>
      <c r="K77" s="214" t="str">
        <f>IF('Expenditures - Site-Level'!ET77=SUM('Expenditures - Site-Level'!FH77:FK77),"","No!")</f>
        <v/>
      </c>
      <c r="L77" s="214" t="str">
        <f>IF(SUM('Expenditures - Site-Level'!EZ77:FC77)=100,"",IF(SUM('Expenditures - Site-Level'!EZ77:FC77)=0,"","No!"))</f>
        <v/>
      </c>
      <c r="M77" s="214" t="str">
        <f>IF(SUM('Expenditures - Site-Level'!GC77:GQ77)=SUM('Expenditures - Site-Level'!GS77:GX77),"","No!")</f>
        <v/>
      </c>
      <c r="N77" s="214" t="str">
        <f>IF(SUM('Expenditures - Site-Level'!GZ77:HN77)=SUM('Expenditures - Site-Level'!HP77:HT77),"","No!")</f>
        <v/>
      </c>
      <c r="O77" s="214" t="str">
        <f>IF(SUM('Expenditures - Site-Level'!HV77:IJ77)=SUM('Expenditures - Site-Level'!IL77:IO77),"","No!")</f>
        <v/>
      </c>
      <c r="Q77" s="174" t="str">
        <f>IF(ISBLANK('Expenditures - PM'!C77),"",'Expenditures - PM'!C77)</f>
        <v/>
      </c>
      <c r="R77" s="174" t="str">
        <f>IF(ISBLANK('Expenditures - PM'!D77),"",'Expenditures - PM'!D77)</f>
        <v/>
      </c>
      <c r="S77" s="214" t="str">
        <f>IF(SUM('Expenditures - PM'!L77:AE77)=100,"",IF(SUM('Expenditures - PM'!L77:AE77)=0,"","No!"))</f>
        <v/>
      </c>
      <c r="U77" s="174" t="str">
        <f>IF(ISBLANK('Expenditures - SI'!C77),"",'Expenditures - SI'!C77)</f>
        <v/>
      </c>
      <c r="V77" s="174" t="str">
        <f>IF(ISBLANK('Expenditures - SI'!D77),"",'Expenditures - SI'!D77)</f>
        <v/>
      </c>
      <c r="W77" s="214" t="str">
        <f>IF(SUM('Expenditures - SI'!L77:AC77)=100,"",IF(SUM('Expenditures - SI'!L77:AC77)=0,"","No!"))</f>
        <v/>
      </c>
      <c r="Y77" s="174" t="str">
        <f>IF(ISBLANK('Expenditures - HSS'!C77),"",'Expenditures - HSS'!C77)</f>
        <v/>
      </c>
      <c r="Z77" s="174" t="str">
        <f>IF(ISBLANK('Expenditures - HSS'!D77),"",'Expenditures - HSS'!D77)</f>
        <v/>
      </c>
      <c r="AA77" s="214" t="str">
        <f>IF(SUM('Expenditures - HSS'!H77:L77)=SUM('Expenditures - HSS'!N77:Y77),"","No!")</f>
        <v/>
      </c>
      <c r="AB77" s="214" t="str">
        <f>IF(SUM('Expenditures - HSS'!Z77:AR77)=100,"",IF(SUM('Expenditures - HSS'!Z77:AR77)=0,"","No!"))</f>
        <v/>
      </c>
    </row>
    <row r="78" spans="1:28" x14ac:dyDescent="0.2">
      <c r="A78" s="28"/>
      <c r="B78" s="63"/>
      <c r="C78" s="175" t="str">
        <f>IF(ISBLANK('Expenditures - Site-Level'!C78),"",'Expenditures - Site-Level'!C78)</f>
        <v/>
      </c>
      <c r="D78" s="175" t="str">
        <f>IF(ISBLANK('Expenditures - Site-Level'!D78),"",'Expenditures - Site-Level'!D78)</f>
        <v/>
      </c>
      <c r="E78" s="215" t="str">
        <f>IF(SUM('Expenditures - Site-Level'!X78:AL78)=SUM('Expenditures - Site-Level'!AN78:AS78),"","No!")</f>
        <v/>
      </c>
      <c r="F78" s="215" t="str">
        <f>IF('Expenditures - Site-Level'!BA78=SUM('Expenditures - Site-Level'!BQ78:BR78),"","No!")</f>
        <v/>
      </c>
      <c r="G78" s="215" t="str">
        <f>IF('Expenditures - Site-Level'!BC78=SUM('Expenditures - Site-Level'!BO78:BP78),"","No!")</f>
        <v/>
      </c>
      <c r="H78" s="215" t="str">
        <f>IF(SUM('Expenditures - Site-Level'!BK78:BN78)=100,"",IF(SUM('Expenditures - Site-Level'!BK78:BN78)=0,"","No!"))</f>
        <v/>
      </c>
      <c r="I78" s="215" t="str">
        <f>IF(SUM('Expenditures - Site-Level'!CJ78:CX78)=SUM('Expenditures - Site-Level'!CZ78:DB78),"","No!")</f>
        <v/>
      </c>
      <c r="J78" s="215" t="str">
        <f>IF('Expenditures - Site-Level'!EQ78=SUM('Expenditures - Site-Level'!FD78:FG78),"","No!")</f>
        <v/>
      </c>
      <c r="K78" s="215" t="str">
        <f>IF('Expenditures - Site-Level'!ET78=SUM('Expenditures - Site-Level'!FH78:FK78),"","No!")</f>
        <v/>
      </c>
      <c r="L78" s="215" t="str">
        <f>IF(SUM('Expenditures - Site-Level'!EZ78:FC78)=100,"",IF(SUM('Expenditures - Site-Level'!EZ78:FC78)=0,"","No!"))</f>
        <v/>
      </c>
      <c r="M78" s="215" t="str">
        <f>IF(SUM('Expenditures - Site-Level'!GC78:GQ78)=SUM('Expenditures - Site-Level'!GS78:GX78),"","No!")</f>
        <v/>
      </c>
      <c r="N78" s="215" t="str">
        <f>IF(SUM('Expenditures - Site-Level'!GZ78:HN78)=SUM('Expenditures - Site-Level'!HP78:HT78),"","No!")</f>
        <v/>
      </c>
      <c r="O78" s="215" t="str">
        <f>IF(SUM('Expenditures - Site-Level'!HV78:IJ78)=SUM('Expenditures - Site-Level'!IL78:IO78),"","No!")</f>
        <v/>
      </c>
      <c r="Q78" s="175" t="str">
        <f>IF(ISBLANK('Expenditures - PM'!C78),"",'Expenditures - PM'!C78)</f>
        <v/>
      </c>
      <c r="R78" s="175" t="str">
        <f>IF(ISBLANK('Expenditures - PM'!D78),"",'Expenditures - PM'!D78)</f>
        <v/>
      </c>
      <c r="S78" s="215" t="str">
        <f>IF(SUM('Expenditures - PM'!L78:AE78)=100,"",IF(SUM('Expenditures - PM'!L78:AE78)=0,"","No!"))</f>
        <v/>
      </c>
      <c r="U78" s="175" t="str">
        <f>IF(ISBLANK('Expenditures - SI'!C78),"",'Expenditures - SI'!C78)</f>
        <v/>
      </c>
      <c r="V78" s="175" t="str">
        <f>IF(ISBLANK('Expenditures - SI'!D78),"",'Expenditures - SI'!D78)</f>
        <v/>
      </c>
      <c r="W78" s="215" t="str">
        <f>IF(SUM('Expenditures - SI'!L78:AC78)=100,"",IF(SUM('Expenditures - SI'!L78:AC78)=0,"","No!"))</f>
        <v/>
      </c>
      <c r="Y78" s="175" t="str">
        <f>IF(ISBLANK('Expenditures - HSS'!C78),"",'Expenditures - HSS'!C78)</f>
        <v/>
      </c>
      <c r="Z78" s="175" t="str">
        <f>IF(ISBLANK('Expenditures - HSS'!D78),"",'Expenditures - HSS'!D78)</f>
        <v/>
      </c>
      <c r="AA78" s="215" t="str">
        <f>IF(SUM('Expenditures - HSS'!H78:L78)=SUM('Expenditures - HSS'!N78:Y78),"","No!")</f>
        <v/>
      </c>
      <c r="AB78" s="215" t="str">
        <f>IF(SUM('Expenditures - HSS'!Z78:AR78)=100,"",IF(SUM('Expenditures - HSS'!Z78:AR78)=0,"","No!"))</f>
        <v/>
      </c>
    </row>
    <row r="79" spans="1:28" x14ac:dyDescent="0.2">
      <c r="A79" s="28"/>
      <c r="B79" s="63"/>
      <c r="C79" s="174" t="str">
        <f>IF(ISBLANK('Expenditures - Site-Level'!C79),"",'Expenditures - Site-Level'!C79)</f>
        <v/>
      </c>
      <c r="D79" s="174" t="str">
        <f>IF(ISBLANK('Expenditures - Site-Level'!D79),"",'Expenditures - Site-Level'!D79)</f>
        <v/>
      </c>
      <c r="E79" s="214" t="str">
        <f>IF(SUM('Expenditures - Site-Level'!X79:AL79)=SUM('Expenditures - Site-Level'!AN79:AS79),"","No!")</f>
        <v/>
      </c>
      <c r="F79" s="214" t="str">
        <f>IF('Expenditures - Site-Level'!BA79=SUM('Expenditures - Site-Level'!BQ79:BR79),"","No!")</f>
        <v/>
      </c>
      <c r="G79" s="214" t="str">
        <f>IF('Expenditures - Site-Level'!BC79=SUM('Expenditures - Site-Level'!BO79:BP79),"","No!")</f>
        <v/>
      </c>
      <c r="H79" s="214" t="str">
        <f>IF(SUM('Expenditures - Site-Level'!BK79:BN79)=100,"",IF(SUM('Expenditures - Site-Level'!BK79:BN79)=0,"","No!"))</f>
        <v/>
      </c>
      <c r="I79" s="214" t="str">
        <f>IF(SUM('Expenditures - Site-Level'!CJ79:CX79)=SUM('Expenditures - Site-Level'!CZ79:DB79),"","No!")</f>
        <v/>
      </c>
      <c r="J79" s="214" t="str">
        <f>IF('Expenditures - Site-Level'!EQ79=SUM('Expenditures - Site-Level'!FD79:FG79),"","No!")</f>
        <v/>
      </c>
      <c r="K79" s="214" t="str">
        <f>IF('Expenditures - Site-Level'!ET79=SUM('Expenditures - Site-Level'!FH79:FK79),"","No!")</f>
        <v/>
      </c>
      <c r="L79" s="214" t="str">
        <f>IF(SUM('Expenditures - Site-Level'!EZ79:FC79)=100,"",IF(SUM('Expenditures - Site-Level'!EZ79:FC79)=0,"","No!"))</f>
        <v/>
      </c>
      <c r="M79" s="214" t="str">
        <f>IF(SUM('Expenditures - Site-Level'!GC79:GQ79)=SUM('Expenditures - Site-Level'!GS79:GX79),"","No!")</f>
        <v/>
      </c>
      <c r="N79" s="214" t="str">
        <f>IF(SUM('Expenditures - Site-Level'!GZ79:HN79)=SUM('Expenditures - Site-Level'!HP79:HT79),"","No!")</f>
        <v/>
      </c>
      <c r="O79" s="214" t="str">
        <f>IF(SUM('Expenditures - Site-Level'!HV79:IJ79)=SUM('Expenditures - Site-Level'!IL79:IO79),"","No!")</f>
        <v/>
      </c>
      <c r="Q79" s="174" t="str">
        <f>IF(ISBLANK('Expenditures - PM'!C79),"",'Expenditures - PM'!C79)</f>
        <v/>
      </c>
      <c r="R79" s="174" t="str">
        <f>IF(ISBLANK('Expenditures - PM'!D79),"",'Expenditures - PM'!D79)</f>
        <v/>
      </c>
      <c r="S79" s="214" t="str">
        <f>IF(SUM('Expenditures - PM'!L79:AE79)=100,"",IF(SUM('Expenditures - PM'!L79:AE79)=0,"","No!"))</f>
        <v/>
      </c>
      <c r="U79" s="174" t="str">
        <f>IF(ISBLANK('Expenditures - SI'!C79),"",'Expenditures - SI'!C79)</f>
        <v/>
      </c>
      <c r="V79" s="174" t="str">
        <f>IF(ISBLANK('Expenditures - SI'!D79),"",'Expenditures - SI'!D79)</f>
        <v/>
      </c>
      <c r="W79" s="214" t="str">
        <f>IF(SUM('Expenditures - SI'!L79:AC79)=100,"",IF(SUM('Expenditures - SI'!L79:AC79)=0,"","No!"))</f>
        <v/>
      </c>
      <c r="Y79" s="174" t="str">
        <f>IF(ISBLANK('Expenditures - HSS'!C79),"",'Expenditures - HSS'!C79)</f>
        <v/>
      </c>
      <c r="Z79" s="174" t="str">
        <f>IF(ISBLANK('Expenditures - HSS'!D79),"",'Expenditures - HSS'!D79)</f>
        <v/>
      </c>
      <c r="AA79" s="214" t="str">
        <f>IF(SUM('Expenditures - HSS'!H79:L79)=SUM('Expenditures - HSS'!N79:Y79),"","No!")</f>
        <v/>
      </c>
      <c r="AB79" s="214" t="str">
        <f>IF(SUM('Expenditures - HSS'!Z79:AR79)=100,"",IF(SUM('Expenditures - HSS'!Z79:AR79)=0,"","No!"))</f>
        <v/>
      </c>
    </row>
    <row r="80" spans="1:28" x14ac:dyDescent="0.2">
      <c r="A80" s="28"/>
      <c r="B80" s="63"/>
      <c r="C80" s="175" t="str">
        <f>IF(ISBLANK('Expenditures - Site-Level'!C80),"",'Expenditures - Site-Level'!C80)</f>
        <v/>
      </c>
      <c r="D80" s="175" t="str">
        <f>IF(ISBLANK('Expenditures - Site-Level'!D80),"",'Expenditures - Site-Level'!D80)</f>
        <v/>
      </c>
      <c r="E80" s="215" t="str">
        <f>IF(SUM('Expenditures - Site-Level'!X80:AL80)=SUM('Expenditures - Site-Level'!AN80:AS80),"","No!")</f>
        <v/>
      </c>
      <c r="F80" s="215" t="str">
        <f>IF('Expenditures - Site-Level'!BA80=SUM('Expenditures - Site-Level'!BQ80:BR80),"","No!")</f>
        <v/>
      </c>
      <c r="G80" s="215" t="str">
        <f>IF('Expenditures - Site-Level'!BC80=SUM('Expenditures - Site-Level'!BO80:BP80),"","No!")</f>
        <v/>
      </c>
      <c r="H80" s="215" t="str">
        <f>IF(SUM('Expenditures - Site-Level'!BK80:BN80)=100,"",IF(SUM('Expenditures - Site-Level'!BK80:BN80)=0,"","No!"))</f>
        <v/>
      </c>
      <c r="I80" s="215" t="str">
        <f>IF(SUM('Expenditures - Site-Level'!CJ80:CX80)=SUM('Expenditures - Site-Level'!CZ80:DB80),"","No!")</f>
        <v/>
      </c>
      <c r="J80" s="215" t="str">
        <f>IF('Expenditures - Site-Level'!EQ80=SUM('Expenditures - Site-Level'!FD80:FG80),"","No!")</f>
        <v/>
      </c>
      <c r="K80" s="215" t="str">
        <f>IF('Expenditures - Site-Level'!ET80=SUM('Expenditures - Site-Level'!FH80:FK80),"","No!")</f>
        <v/>
      </c>
      <c r="L80" s="215" t="str">
        <f>IF(SUM('Expenditures - Site-Level'!EZ80:FC80)=100,"",IF(SUM('Expenditures - Site-Level'!EZ80:FC80)=0,"","No!"))</f>
        <v/>
      </c>
      <c r="M80" s="215" t="str">
        <f>IF(SUM('Expenditures - Site-Level'!GC80:GQ80)=SUM('Expenditures - Site-Level'!GS80:GX80),"","No!")</f>
        <v/>
      </c>
      <c r="N80" s="215" t="str">
        <f>IF(SUM('Expenditures - Site-Level'!GZ80:HN80)=SUM('Expenditures - Site-Level'!HP80:HT80),"","No!")</f>
        <v/>
      </c>
      <c r="O80" s="215" t="str">
        <f>IF(SUM('Expenditures - Site-Level'!HV80:IJ80)=SUM('Expenditures - Site-Level'!IL80:IO80),"","No!")</f>
        <v/>
      </c>
      <c r="Q80" s="175" t="str">
        <f>IF(ISBLANK('Expenditures - PM'!C80),"",'Expenditures - PM'!C80)</f>
        <v/>
      </c>
      <c r="R80" s="175" t="str">
        <f>IF(ISBLANK('Expenditures - PM'!D80),"",'Expenditures - PM'!D80)</f>
        <v/>
      </c>
      <c r="S80" s="215" t="str">
        <f>IF(SUM('Expenditures - PM'!L80:AE80)=100,"",IF(SUM('Expenditures - PM'!L80:AE80)=0,"","No!"))</f>
        <v/>
      </c>
      <c r="U80" s="175" t="str">
        <f>IF(ISBLANK('Expenditures - SI'!C80),"",'Expenditures - SI'!C80)</f>
        <v/>
      </c>
      <c r="V80" s="175" t="str">
        <f>IF(ISBLANK('Expenditures - SI'!D80),"",'Expenditures - SI'!D80)</f>
        <v/>
      </c>
      <c r="W80" s="215" t="str">
        <f>IF(SUM('Expenditures - SI'!L80:AC80)=100,"",IF(SUM('Expenditures - SI'!L80:AC80)=0,"","No!"))</f>
        <v/>
      </c>
      <c r="Y80" s="175" t="str">
        <f>IF(ISBLANK('Expenditures - HSS'!C80),"",'Expenditures - HSS'!C80)</f>
        <v/>
      </c>
      <c r="Z80" s="175" t="str">
        <f>IF(ISBLANK('Expenditures - HSS'!D80),"",'Expenditures - HSS'!D80)</f>
        <v/>
      </c>
      <c r="AA80" s="215" t="str">
        <f>IF(SUM('Expenditures - HSS'!H80:L80)=SUM('Expenditures - HSS'!N80:Y80),"","No!")</f>
        <v/>
      </c>
      <c r="AB80" s="215" t="str">
        <f>IF(SUM('Expenditures - HSS'!Z80:AR80)=100,"",IF(SUM('Expenditures - HSS'!Z80:AR80)=0,"","No!"))</f>
        <v/>
      </c>
    </row>
    <row r="81" spans="1:28" x14ac:dyDescent="0.2">
      <c r="A81" s="28"/>
      <c r="B81" s="63"/>
      <c r="C81" s="174" t="str">
        <f>IF(ISBLANK('Expenditures - Site-Level'!C81),"",'Expenditures - Site-Level'!C81)</f>
        <v/>
      </c>
      <c r="D81" s="174" t="str">
        <f>IF(ISBLANK('Expenditures - Site-Level'!D81),"",'Expenditures - Site-Level'!D81)</f>
        <v/>
      </c>
      <c r="E81" s="214" t="str">
        <f>IF(SUM('Expenditures - Site-Level'!X81:AL81)=SUM('Expenditures - Site-Level'!AN81:AS81),"","No!")</f>
        <v/>
      </c>
      <c r="F81" s="214" t="str">
        <f>IF('Expenditures - Site-Level'!BA81=SUM('Expenditures - Site-Level'!BQ81:BR81),"","No!")</f>
        <v/>
      </c>
      <c r="G81" s="214" t="str">
        <f>IF('Expenditures - Site-Level'!BC81=SUM('Expenditures - Site-Level'!BO81:BP81),"","No!")</f>
        <v/>
      </c>
      <c r="H81" s="214" t="str">
        <f>IF(SUM('Expenditures - Site-Level'!BK81:BN81)=100,"",IF(SUM('Expenditures - Site-Level'!BK81:BN81)=0,"","No!"))</f>
        <v/>
      </c>
      <c r="I81" s="214" t="str">
        <f>IF(SUM('Expenditures - Site-Level'!CJ81:CX81)=SUM('Expenditures - Site-Level'!CZ81:DB81),"","No!")</f>
        <v/>
      </c>
      <c r="J81" s="214" t="str">
        <f>IF('Expenditures - Site-Level'!EQ81=SUM('Expenditures - Site-Level'!FD81:FG81),"","No!")</f>
        <v/>
      </c>
      <c r="K81" s="214" t="str">
        <f>IF('Expenditures - Site-Level'!ET81=SUM('Expenditures - Site-Level'!FH81:FK81),"","No!")</f>
        <v/>
      </c>
      <c r="L81" s="214" t="str">
        <f>IF(SUM('Expenditures - Site-Level'!EZ81:FC81)=100,"",IF(SUM('Expenditures - Site-Level'!EZ81:FC81)=0,"","No!"))</f>
        <v/>
      </c>
      <c r="M81" s="214" t="str">
        <f>IF(SUM('Expenditures - Site-Level'!GC81:GQ81)=SUM('Expenditures - Site-Level'!GS81:GX81),"","No!")</f>
        <v/>
      </c>
      <c r="N81" s="214" t="str">
        <f>IF(SUM('Expenditures - Site-Level'!GZ81:HN81)=SUM('Expenditures - Site-Level'!HP81:HT81),"","No!")</f>
        <v/>
      </c>
      <c r="O81" s="214" t="str">
        <f>IF(SUM('Expenditures - Site-Level'!HV81:IJ81)=SUM('Expenditures - Site-Level'!IL81:IO81),"","No!")</f>
        <v/>
      </c>
      <c r="Q81" s="174" t="str">
        <f>IF(ISBLANK('Expenditures - PM'!C81),"",'Expenditures - PM'!C81)</f>
        <v/>
      </c>
      <c r="R81" s="174" t="str">
        <f>IF(ISBLANK('Expenditures - PM'!D81),"",'Expenditures - PM'!D81)</f>
        <v/>
      </c>
      <c r="S81" s="214" t="str">
        <f>IF(SUM('Expenditures - PM'!L81:AE81)=100,"",IF(SUM('Expenditures - PM'!L81:AE81)=0,"","No!"))</f>
        <v/>
      </c>
      <c r="U81" s="174" t="str">
        <f>IF(ISBLANK('Expenditures - SI'!C81),"",'Expenditures - SI'!C81)</f>
        <v/>
      </c>
      <c r="V81" s="174" t="str">
        <f>IF(ISBLANK('Expenditures - SI'!D81),"",'Expenditures - SI'!D81)</f>
        <v/>
      </c>
      <c r="W81" s="214" t="str">
        <f>IF(SUM('Expenditures - SI'!L81:AC81)=100,"",IF(SUM('Expenditures - SI'!L81:AC81)=0,"","No!"))</f>
        <v/>
      </c>
      <c r="Y81" s="174" t="str">
        <f>IF(ISBLANK('Expenditures - HSS'!C81),"",'Expenditures - HSS'!C81)</f>
        <v/>
      </c>
      <c r="Z81" s="174" t="str">
        <f>IF(ISBLANK('Expenditures - HSS'!D81),"",'Expenditures - HSS'!D81)</f>
        <v/>
      </c>
      <c r="AA81" s="214" t="str">
        <f>IF(SUM('Expenditures - HSS'!H81:L81)=SUM('Expenditures - HSS'!N81:Y81),"","No!")</f>
        <v/>
      </c>
      <c r="AB81" s="214" t="str">
        <f>IF(SUM('Expenditures - HSS'!Z81:AR81)=100,"",IF(SUM('Expenditures - HSS'!Z81:AR81)=0,"","No!"))</f>
        <v/>
      </c>
    </row>
    <row r="82" spans="1:28" x14ac:dyDescent="0.2">
      <c r="A82" s="28"/>
      <c r="B82" s="63"/>
      <c r="C82" s="175" t="str">
        <f>IF(ISBLANK('Expenditures - Site-Level'!C82),"",'Expenditures - Site-Level'!C82)</f>
        <v/>
      </c>
      <c r="D82" s="175" t="str">
        <f>IF(ISBLANK('Expenditures - Site-Level'!D82),"",'Expenditures - Site-Level'!D82)</f>
        <v/>
      </c>
      <c r="E82" s="215" t="str">
        <f>IF(SUM('Expenditures - Site-Level'!X82:AL82)=SUM('Expenditures - Site-Level'!AN82:AS82),"","No!")</f>
        <v/>
      </c>
      <c r="F82" s="215" t="str">
        <f>IF('Expenditures - Site-Level'!BA82=SUM('Expenditures - Site-Level'!BQ82:BR82),"","No!")</f>
        <v/>
      </c>
      <c r="G82" s="215" t="str">
        <f>IF('Expenditures - Site-Level'!BC82=SUM('Expenditures - Site-Level'!BO82:BP82),"","No!")</f>
        <v/>
      </c>
      <c r="H82" s="215" t="str">
        <f>IF(SUM('Expenditures - Site-Level'!BK82:BN82)=100,"",IF(SUM('Expenditures - Site-Level'!BK82:BN82)=0,"","No!"))</f>
        <v/>
      </c>
      <c r="I82" s="215" t="str">
        <f>IF(SUM('Expenditures - Site-Level'!CJ82:CX82)=SUM('Expenditures - Site-Level'!CZ82:DB82),"","No!")</f>
        <v/>
      </c>
      <c r="J82" s="215" t="str">
        <f>IF('Expenditures - Site-Level'!EQ82=SUM('Expenditures - Site-Level'!FD82:FG82),"","No!")</f>
        <v/>
      </c>
      <c r="K82" s="215" t="str">
        <f>IF('Expenditures - Site-Level'!ET82=SUM('Expenditures - Site-Level'!FH82:FK82),"","No!")</f>
        <v/>
      </c>
      <c r="L82" s="215" t="str">
        <f>IF(SUM('Expenditures - Site-Level'!EZ82:FC82)=100,"",IF(SUM('Expenditures - Site-Level'!EZ82:FC82)=0,"","No!"))</f>
        <v/>
      </c>
      <c r="M82" s="215" t="str">
        <f>IF(SUM('Expenditures - Site-Level'!GC82:GQ82)=SUM('Expenditures - Site-Level'!GS82:GX82),"","No!")</f>
        <v/>
      </c>
      <c r="N82" s="215" t="str">
        <f>IF(SUM('Expenditures - Site-Level'!GZ82:HN82)=SUM('Expenditures - Site-Level'!HP82:HT82),"","No!")</f>
        <v/>
      </c>
      <c r="O82" s="215" t="str">
        <f>IF(SUM('Expenditures - Site-Level'!HV82:IJ82)=SUM('Expenditures - Site-Level'!IL82:IO82),"","No!")</f>
        <v/>
      </c>
      <c r="Q82" s="175" t="str">
        <f>IF(ISBLANK('Expenditures - PM'!C82),"",'Expenditures - PM'!C82)</f>
        <v/>
      </c>
      <c r="R82" s="175" t="str">
        <f>IF(ISBLANK('Expenditures - PM'!D82),"",'Expenditures - PM'!D82)</f>
        <v/>
      </c>
      <c r="S82" s="215" t="str">
        <f>IF(SUM('Expenditures - PM'!L82:AE82)=100,"",IF(SUM('Expenditures - PM'!L82:AE82)=0,"","No!"))</f>
        <v/>
      </c>
      <c r="U82" s="175" t="str">
        <f>IF(ISBLANK('Expenditures - SI'!C82),"",'Expenditures - SI'!C82)</f>
        <v/>
      </c>
      <c r="V82" s="175" t="str">
        <f>IF(ISBLANK('Expenditures - SI'!D82),"",'Expenditures - SI'!D82)</f>
        <v/>
      </c>
      <c r="W82" s="215" t="str">
        <f>IF(SUM('Expenditures - SI'!L82:AC82)=100,"",IF(SUM('Expenditures - SI'!L82:AC82)=0,"","No!"))</f>
        <v/>
      </c>
      <c r="Y82" s="175" t="str">
        <f>IF(ISBLANK('Expenditures - HSS'!C82),"",'Expenditures - HSS'!C82)</f>
        <v/>
      </c>
      <c r="Z82" s="175" t="str">
        <f>IF(ISBLANK('Expenditures - HSS'!D82),"",'Expenditures - HSS'!D82)</f>
        <v/>
      </c>
      <c r="AA82" s="215" t="str">
        <f>IF(SUM('Expenditures - HSS'!H82:L82)=SUM('Expenditures - HSS'!N82:Y82),"","No!")</f>
        <v/>
      </c>
      <c r="AB82" s="215" t="str">
        <f>IF(SUM('Expenditures - HSS'!Z82:AR82)=100,"",IF(SUM('Expenditures - HSS'!Z82:AR82)=0,"","No!"))</f>
        <v/>
      </c>
    </row>
    <row r="83" spans="1:28" x14ac:dyDescent="0.2">
      <c r="A83" s="28"/>
      <c r="B83" s="63"/>
      <c r="C83" s="174" t="str">
        <f>IF(ISBLANK('Expenditures - Site-Level'!C83),"",'Expenditures - Site-Level'!C83)</f>
        <v/>
      </c>
      <c r="D83" s="174" t="str">
        <f>IF(ISBLANK('Expenditures - Site-Level'!D83),"",'Expenditures - Site-Level'!D83)</f>
        <v/>
      </c>
      <c r="E83" s="214" t="str">
        <f>IF(SUM('Expenditures - Site-Level'!X83:AL83)=SUM('Expenditures - Site-Level'!AN83:AS83),"","No!")</f>
        <v/>
      </c>
      <c r="F83" s="214" t="str">
        <f>IF('Expenditures - Site-Level'!BA83=SUM('Expenditures - Site-Level'!BQ83:BR83),"","No!")</f>
        <v/>
      </c>
      <c r="G83" s="214" t="str">
        <f>IF('Expenditures - Site-Level'!BC83=SUM('Expenditures - Site-Level'!BO83:BP83),"","No!")</f>
        <v/>
      </c>
      <c r="H83" s="214" t="str">
        <f>IF(SUM('Expenditures - Site-Level'!BK83:BN83)=100,"",IF(SUM('Expenditures - Site-Level'!BK83:BN83)=0,"","No!"))</f>
        <v/>
      </c>
      <c r="I83" s="214" t="str">
        <f>IF(SUM('Expenditures - Site-Level'!CJ83:CX83)=SUM('Expenditures - Site-Level'!CZ83:DB83),"","No!")</f>
        <v/>
      </c>
      <c r="J83" s="214" t="str">
        <f>IF('Expenditures - Site-Level'!EQ83=SUM('Expenditures - Site-Level'!FD83:FG83),"","No!")</f>
        <v/>
      </c>
      <c r="K83" s="214" t="str">
        <f>IF('Expenditures - Site-Level'!ET83=SUM('Expenditures - Site-Level'!FH83:FK83),"","No!")</f>
        <v/>
      </c>
      <c r="L83" s="214" t="str">
        <f>IF(SUM('Expenditures - Site-Level'!EZ83:FC83)=100,"",IF(SUM('Expenditures - Site-Level'!EZ83:FC83)=0,"","No!"))</f>
        <v/>
      </c>
      <c r="M83" s="214" t="str">
        <f>IF(SUM('Expenditures - Site-Level'!GC83:GQ83)=SUM('Expenditures - Site-Level'!GS83:GX83),"","No!")</f>
        <v/>
      </c>
      <c r="N83" s="214" t="str">
        <f>IF(SUM('Expenditures - Site-Level'!GZ83:HN83)=SUM('Expenditures - Site-Level'!HP83:HT83),"","No!")</f>
        <v/>
      </c>
      <c r="O83" s="214" t="str">
        <f>IF(SUM('Expenditures - Site-Level'!HV83:IJ83)=SUM('Expenditures - Site-Level'!IL83:IO83),"","No!")</f>
        <v/>
      </c>
      <c r="Q83" s="174" t="str">
        <f>IF(ISBLANK('Expenditures - PM'!C83),"",'Expenditures - PM'!C83)</f>
        <v/>
      </c>
      <c r="R83" s="174" t="str">
        <f>IF(ISBLANK('Expenditures - PM'!D83),"",'Expenditures - PM'!D83)</f>
        <v/>
      </c>
      <c r="S83" s="214" t="str">
        <f>IF(SUM('Expenditures - PM'!L83:AE83)=100,"",IF(SUM('Expenditures - PM'!L83:AE83)=0,"","No!"))</f>
        <v/>
      </c>
      <c r="U83" s="174" t="str">
        <f>IF(ISBLANK('Expenditures - SI'!C83),"",'Expenditures - SI'!C83)</f>
        <v/>
      </c>
      <c r="V83" s="174" t="str">
        <f>IF(ISBLANK('Expenditures - SI'!D83),"",'Expenditures - SI'!D83)</f>
        <v/>
      </c>
      <c r="W83" s="214" t="str">
        <f>IF(SUM('Expenditures - SI'!L83:AC83)=100,"",IF(SUM('Expenditures - SI'!L83:AC83)=0,"","No!"))</f>
        <v/>
      </c>
      <c r="Y83" s="174" t="str">
        <f>IF(ISBLANK('Expenditures - HSS'!C83),"",'Expenditures - HSS'!C83)</f>
        <v/>
      </c>
      <c r="Z83" s="174" t="str">
        <f>IF(ISBLANK('Expenditures - HSS'!D83),"",'Expenditures - HSS'!D83)</f>
        <v/>
      </c>
      <c r="AA83" s="214" t="str">
        <f>IF(SUM('Expenditures - HSS'!H83:L83)=SUM('Expenditures - HSS'!N83:Y83),"","No!")</f>
        <v/>
      </c>
      <c r="AB83" s="214" t="str">
        <f>IF(SUM('Expenditures - HSS'!Z83:AR83)=100,"",IF(SUM('Expenditures - HSS'!Z83:AR83)=0,"","No!"))</f>
        <v/>
      </c>
    </row>
    <row r="84" spans="1:28" x14ac:dyDescent="0.2">
      <c r="A84" s="28"/>
      <c r="B84" s="63"/>
      <c r="C84" s="175" t="str">
        <f>IF(ISBLANK('Expenditures - Site-Level'!C84),"",'Expenditures - Site-Level'!C84)</f>
        <v/>
      </c>
      <c r="D84" s="175" t="str">
        <f>IF(ISBLANK('Expenditures - Site-Level'!D84),"",'Expenditures - Site-Level'!D84)</f>
        <v/>
      </c>
      <c r="E84" s="215" t="str">
        <f>IF(SUM('Expenditures - Site-Level'!X84:AL84)=SUM('Expenditures - Site-Level'!AN84:AS84),"","No!")</f>
        <v/>
      </c>
      <c r="F84" s="215" t="str">
        <f>IF('Expenditures - Site-Level'!BA84=SUM('Expenditures - Site-Level'!BQ84:BR84),"","No!")</f>
        <v/>
      </c>
      <c r="G84" s="215" t="str">
        <f>IF('Expenditures - Site-Level'!BC84=SUM('Expenditures - Site-Level'!BO84:BP84),"","No!")</f>
        <v/>
      </c>
      <c r="H84" s="215" t="str">
        <f>IF(SUM('Expenditures - Site-Level'!BK84:BN84)=100,"",IF(SUM('Expenditures - Site-Level'!BK84:BN84)=0,"","No!"))</f>
        <v/>
      </c>
      <c r="I84" s="215" t="str">
        <f>IF(SUM('Expenditures - Site-Level'!CJ84:CX84)=SUM('Expenditures - Site-Level'!CZ84:DB84),"","No!")</f>
        <v/>
      </c>
      <c r="J84" s="215" t="str">
        <f>IF('Expenditures - Site-Level'!EQ84=SUM('Expenditures - Site-Level'!FD84:FG84),"","No!")</f>
        <v/>
      </c>
      <c r="K84" s="215" t="str">
        <f>IF('Expenditures - Site-Level'!ET84=SUM('Expenditures - Site-Level'!FH84:FK84),"","No!")</f>
        <v/>
      </c>
      <c r="L84" s="215" t="str">
        <f>IF(SUM('Expenditures - Site-Level'!EZ84:FC84)=100,"",IF(SUM('Expenditures - Site-Level'!EZ84:FC84)=0,"","No!"))</f>
        <v/>
      </c>
      <c r="M84" s="215" t="str">
        <f>IF(SUM('Expenditures - Site-Level'!GC84:GQ84)=SUM('Expenditures - Site-Level'!GS84:GX84),"","No!")</f>
        <v/>
      </c>
      <c r="N84" s="215" t="str">
        <f>IF(SUM('Expenditures - Site-Level'!GZ84:HN84)=SUM('Expenditures - Site-Level'!HP84:HT84),"","No!")</f>
        <v/>
      </c>
      <c r="O84" s="215" t="str">
        <f>IF(SUM('Expenditures - Site-Level'!HV84:IJ84)=SUM('Expenditures - Site-Level'!IL84:IO84),"","No!")</f>
        <v/>
      </c>
      <c r="Q84" s="175" t="str">
        <f>IF(ISBLANK('Expenditures - PM'!C84),"",'Expenditures - PM'!C84)</f>
        <v/>
      </c>
      <c r="R84" s="175" t="str">
        <f>IF(ISBLANK('Expenditures - PM'!D84),"",'Expenditures - PM'!D84)</f>
        <v/>
      </c>
      <c r="S84" s="215" t="str">
        <f>IF(SUM('Expenditures - PM'!L84:AE84)=100,"",IF(SUM('Expenditures - PM'!L84:AE84)=0,"","No!"))</f>
        <v/>
      </c>
      <c r="U84" s="175" t="str">
        <f>IF(ISBLANK('Expenditures - SI'!C84),"",'Expenditures - SI'!C84)</f>
        <v/>
      </c>
      <c r="V84" s="175" t="str">
        <f>IF(ISBLANK('Expenditures - SI'!D84),"",'Expenditures - SI'!D84)</f>
        <v/>
      </c>
      <c r="W84" s="215" t="str">
        <f>IF(SUM('Expenditures - SI'!L84:AC84)=100,"",IF(SUM('Expenditures - SI'!L84:AC84)=0,"","No!"))</f>
        <v/>
      </c>
      <c r="Y84" s="175" t="str">
        <f>IF(ISBLANK('Expenditures - HSS'!C84),"",'Expenditures - HSS'!C84)</f>
        <v/>
      </c>
      <c r="Z84" s="175" t="str">
        <f>IF(ISBLANK('Expenditures - HSS'!D84),"",'Expenditures - HSS'!D84)</f>
        <v/>
      </c>
      <c r="AA84" s="215" t="str">
        <f>IF(SUM('Expenditures - HSS'!H84:L84)=SUM('Expenditures - HSS'!N84:Y84),"","No!")</f>
        <v/>
      </c>
      <c r="AB84" s="215" t="str">
        <f>IF(SUM('Expenditures - HSS'!Z84:AR84)=100,"",IF(SUM('Expenditures - HSS'!Z84:AR84)=0,"","No!"))</f>
        <v/>
      </c>
    </row>
    <row r="85" spans="1:28" x14ac:dyDescent="0.2">
      <c r="A85" s="28"/>
      <c r="B85" s="63"/>
      <c r="C85" s="174" t="str">
        <f>IF(ISBLANK('Expenditures - Site-Level'!C85),"",'Expenditures - Site-Level'!C85)</f>
        <v/>
      </c>
      <c r="D85" s="174" t="str">
        <f>IF(ISBLANK('Expenditures - Site-Level'!D85),"",'Expenditures - Site-Level'!D85)</f>
        <v/>
      </c>
      <c r="E85" s="214" t="str">
        <f>IF(SUM('Expenditures - Site-Level'!X85:AL85)=SUM('Expenditures - Site-Level'!AN85:AS85),"","No!")</f>
        <v/>
      </c>
      <c r="F85" s="214" t="str">
        <f>IF('Expenditures - Site-Level'!BA85=SUM('Expenditures - Site-Level'!BQ85:BR85),"","No!")</f>
        <v/>
      </c>
      <c r="G85" s="214" t="str">
        <f>IF('Expenditures - Site-Level'!BC85=SUM('Expenditures - Site-Level'!BO85:BP85),"","No!")</f>
        <v/>
      </c>
      <c r="H85" s="214" t="str">
        <f>IF(SUM('Expenditures - Site-Level'!BK85:BN85)=100,"",IF(SUM('Expenditures - Site-Level'!BK85:BN85)=0,"","No!"))</f>
        <v/>
      </c>
      <c r="I85" s="214" t="str">
        <f>IF(SUM('Expenditures - Site-Level'!CJ85:CX85)=SUM('Expenditures - Site-Level'!CZ85:DB85),"","No!")</f>
        <v/>
      </c>
      <c r="J85" s="214" t="str">
        <f>IF('Expenditures - Site-Level'!EQ85=SUM('Expenditures - Site-Level'!FD85:FG85),"","No!")</f>
        <v/>
      </c>
      <c r="K85" s="214" t="str">
        <f>IF('Expenditures - Site-Level'!ET85=SUM('Expenditures - Site-Level'!FH85:FK85),"","No!")</f>
        <v/>
      </c>
      <c r="L85" s="214" t="str">
        <f>IF(SUM('Expenditures - Site-Level'!EZ85:FC85)=100,"",IF(SUM('Expenditures - Site-Level'!EZ85:FC85)=0,"","No!"))</f>
        <v/>
      </c>
      <c r="M85" s="214" t="str">
        <f>IF(SUM('Expenditures - Site-Level'!GC85:GQ85)=SUM('Expenditures - Site-Level'!GS85:GX85),"","No!")</f>
        <v/>
      </c>
      <c r="N85" s="214" t="str">
        <f>IF(SUM('Expenditures - Site-Level'!GZ85:HN85)=SUM('Expenditures - Site-Level'!HP85:HT85),"","No!")</f>
        <v/>
      </c>
      <c r="O85" s="214" t="str">
        <f>IF(SUM('Expenditures - Site-Level'!HV85:IJ85)=SUM('Expenditures - Site-Level'!IL85:IO85),"","No!")</f>
        <v/>
      </c>
      <c r="Q85" s="174" t="str">
        <f>IF(ISBLANK('Expenditures - PM'!C85),"",'Expenditures - PM'!C85)</f>
        <v/>
      </c>
      <c r="R85" s="174" t="str">
        <f>IF(ISBLANK('Expenditures - PM'!D85),"",'Expenditures - PM'!D85)</f>
        <v/>
      </c>
      <c r="S85" s="214" t="str">
        <f>IF(SUM('Expenditures - PM'!L85:AE85)=100,"",IF(SUM('Expenditures - PM'!L85:AE85)=0,"","No!"))</f>
        <v/>
      </c>
      <c r="U85" s="174" t="str">
        <f>IF(ISBLANK('Expenditures - SI'!C85),"",'Expenditures - SI'!C85)</f>
        <v/>
      </c>
      <c r="V85" s="174" t="str">
        <f>IF(ISBLANK('Expenditures - SI'!D85),"",'Expenditures - SI'!D85)</f>
        <v/>
      </c>
      <c r="W85" s="214" t="str">
        <f>IF(SUM('Expenditures - SI'!L85:AC85)=100,"",IF(SUM('Expenditures - SI'!L85:AC85)=0,"","No!"))</f>
        <v/>
      </c>
      <c r="Y85" s="174" t="str">
        <f>IF(ISBLANK('Expenditures - HSS'!C85),"",'Expenditures - HSS'!C85)</f>
        <v/>
      </c>
      <c r="Z85" s="174" t="str">
        <f>IF(ISBLANK('Expenditures - HSS'!D85),"",'Expenditures - HSS'!D85)</f>
        <v/>
      </c>
      <c r="AA85" s="214" t="str">
        <f>IF(SUM('Expenditures - HSS'!H85:L85)=SUM('Expenditures - HSS'!N85:Y85),"","No!")</f>
        <v/>
      </c>
      <c r="AB85" s="214" t="str">
        <f>IF(SUM('Expenditures - HSS'!Z85:AR85)=100,"",IF(SUM('Expenditures - HSS'!Z85:AR85)=0,"","No!"))</f>
        <v/>
      </c>
    </row>
    <row r="86" spans="1:28" x14ac:dyDescent="0.2">
      <c r="A86" s="28"/>
      <c r="B86" s="63"/>
      <c r="C86" s="175" t="str">
        <f>IF(ISBLANK('Expenditures - Site-Level'!C86),"",'Expenditures - Site-Level'!C86)</f>
        <v/>
      </c>
      <c r="D86" s="175" t="str">
        <f>IF(ISBLANK('Expenditures - Site-Level'!D86),"",'Expenditures - Site-Level'!D86)</f>
        <v/>
      </c>
      <c r="E86" s="215" t="str">
        <f>IF(SUM('Expenditures - Site-Level'!X86:AL86)=SUM('Expenditures - Site-Level'!AN86:AS86),"","No!")</f>
        <v/>
      </c>
      <c r="F86" s="215" t="str">
        <f>IF('Expenditures - Site-Level'!BA86=SUM('Expenditures - Site-Level'!BQ86:BR86),"","No!")</f>
        <v/>
      </c>
      <c r="G86" s="215" t="str">
        <f>IF('Expenditures - Site-Level'!BC86=SUM('Expenditures - Site-Level'!BO86:BP86),"","No!")</f>
        <v/>
      </c>
      <c r="H86" s="215" t="str">
        <f>IF(SUM('Expenditures - Site-Level'!BK86:BN86)=100,"",IF(SUM('Expenditures - Site-Level'!BK86:BN86)=0,"","No!"))</f>
        <v/>
      </c>
      <c r="I86" s="215" t="str">
        <f>IF(SUM('Expenditures - Site-Level'!CJ86:CX86)=SUM('Expenditures - Site-Level'!CZ86:DB86),"","No!")</f>
        <v/>
      </c>
      <c r="J86" s="215" t="str">
        <f>IF('Expenditures - Site-Level'!EQ86=SUM('Expenditures - Site-Level'!FD86:FG86),"","No!")</f>
        <v/>
      </c>
      <c r="K86" s="215" t="str">
        <f>IF('Expenditures - Site-Level'!ET86=SUM('Expenditures - Site-Level'!FH86:FK86),"","No!")</f>
        <v/>
      </c>
      <c r="L86" s="215" t="str">
        <f>IF(SUM('Expenditures - Site-Level'!EZ86:FC86)=100,"",IF(SUM('Expenditures - Site-Level'!EZ86:FC86)=0,"","No!"))</f>
        <v/>
      </c>
      <c r="M86" s="215" t="str">
        <f>IF(SUM('Expenditures - Site-Level'!GC86:GQ86)=SUM('Expenditures - Site-Level'!GS86:GX86),"","No!")</f>
        <v/>
      </c>
      <c r="N86" s="215" t="str">
        <f>IF(SUM('Expenditures - Site-Level'!GZ86:HN86)=SUM('Expenditures - Site-Level'!HP86:HT86),"","No!")</f>
        <v/>
      </c>
      <c r="O86" s="215" t="str">
        <f>IF(SUM('Expenditures - Site-Level'!HV86:IJ86)=SUM('Expenditures - Site-Level'!IL86:IO86),"","No!")</f>
        <v/>
      </c>
      <c r="Q86" s="175" t="str">
        <f>IF(ISBLANK('Expenditures - PM'!C86),"",'Expenditures - PM'!C86)</f>
        <v/>
      </c>
      <c r="R86" s="175" t="str">
        <f>IF(ISBLANK('Expenditures - PM'!D86),"",'Expenditures - PM'!D86)</f>
        <v/>
      </c>
      <c r="S86" s="215" t="str">
        <f>IF(SUM('Expenditures - PM'!L86:AE86)=100,"",IF(SUM('Expenditures - PM'!L86:AE86)=0,"","No!"))</f>
        <v/>
      </c>
      <c r="U86" s="175" t="str">
        <f>IF(ISBLANK('Expenditures - SI'!C86),"",'Expenditures - SI'!C86)</f>
        <v/>
      </c>
      <c r="V86" s="175" t="str">
        <f>IF(ISBLANK('Expenditures - SI'!D86),"",'Expenditures - SI'!D86)</f>
        <v/>
      </c>
      <c r="W86" s="215" t="str">
        <f>IF(SUM('Expenditures - SI'!L86:AC86)=100,"",IF(SUM('Expenditures - SI'!L86:AC86)=0,"","No!"))</f>
        <v/>
      </c>
      <c r="Y86" s="175" t="str">
        <f>IF(ISBLANK('Expenditures - HSS'!C86),"",'Expenditures - HSS'!C86)</f>
        <v/>
      </c>
      <c r="Z86" s="175" t="str">
        <f>IF(ISBLANK('Expenditures - HSS'!D86),"",'Expenditures - HSS'!D86)</f>
        <v/>
      </c>
      <c r="AA86" s="215" t="str">
        <f>IF(SUM('Expenditures - HSS'!H86:L86)=SUM('Expenditures - HSS'!N86:Y86),"","No!")</f>
        <v/>
      </c>
      <c r="AB86" s="215" t="str">
        <f>IF(SUM('Expenditures - HSS'!Z86:AR86)=100,"",IF(SUM('Expenditures - HSS'!Z86:AR86)=0,"","No!"))</f>
        <v/>
      </c>
    </row>
    <row r="87" spans="1:28" x14ac:dyDescent="0.2">
      <c r="A87" s="28"/>
      <c r="B87" s="63"/>
      <c r="C87" s="174" t="str">
        <f>IF(ISBLANK('Expenditures - Site-Level'!C87),"",'Expenditures - Site-Level'!C87)</f>
        <v/>
      </c>
      <c r="D87" s="174" t="str">
        <f>IF(ISBLANK('Expenditures - Site-Level'!D87),"",'Expenditures - Site-Level'!D87)</f>
        <v/>
      </c>
      <c r="E87" s="214" t="str">
        <f>IF(SUM('Expenditures - Site-Level'!X87:AL87)=SUM('Expenditures - Site-Level'!AN87:AS87),"","No!")</f>
        <v/>
      </c>
      <c r="F87" s="214" t="str">
        <f>IF('Expenditures - Site-Level'!BA87=SUM('Expenditures - Site-Level'!BQ87:BR87),"","No!")</f>
        <v/>
      </c>
      <c r="G87" s="214" t="str">
        <f>IF('Expenditures - Site-Level'!BC87=SUM('Expenditures - Site-Level'!BO87:BP87),"","No!")</f>
        <v/>
      </c>
      <c r="H87" s="214" t="str">
        <f>IF(SUM('Expenditures - Site-Level'!BK87:BN87)=100,"",IF(SUM('Expenditures - Site-Level'!BK87:BN87)=0,"","No!"))</f>
        <v/>
      </c>
      <c r="I87" s="214" t="str">
        <f>IF(SUM('Expenditures - Site-Level'!CJ87:CX87)=SUM('Expenditures - Site-Level'!CZ87:DB87),"","No!")</f>
        <v/>
      </c>
      <c r="J87" s="214" t="str">
        <f>IF('Expenditures - Site-Level'!EQ87=SUM('Expenditures - Site-Level'!FD87:FG87),"","No!")</f>
        <v/>
      </c>
      <c r="K87" s="214" t="str">
        <f>IF('Expenditures - Site-Level'!ET87=SUM('Expenditures - Site-Level'!FH87:FK87),"","No!")</f>
        <v/>
      </c>
      <c r="L87" s="214" t="str">
        <f>IF(SUM('Expenditures - Site-Level'!EZ87:FC87)=100,"",IF(SUM('Expenditures - Site-Level'!EZ87:FC87)=0,"","No!"))</f>
        <v/>
      </c>
      <c r="M87" s="214" t="str">
        <f>IF(SUM('Expenditures - Site-Level'!GC87:GQ87)=SUM('Expenditures - Site-Level'!GS87:GX87),"","No!")</f>
        <v/>
      </c>
      <c r="N87" s="214" t="str">
        <f>IF(SUM('Expenditures - Site-Level'!GZ87:HN87)=SUM('Expenditures - Site-Level'!HP87:HT87),"","No!")</f>
        <v/>
      </c>
      <c r="O87" s="214" t="str">
        <f>IF(SUM('Expenditures - Site-Level'!HV87:IJ87)=SUM('Expenditures - Site-Level'!IL87:IO87),"","No!")</f>
        <v/>
      </c>
      <c r="Q87" s="174" t="str">
        <f>IF(ISBLANK('Expenditures - PM'!C87),"",'Expenditures - PM'!C87)</f>
        <v/>
      </c>
      <c r="R87" s="174" t="str">
        <f>IF(ISBLANK('Expenditures - PM'!D87),"",'Expenditures - PM'!D87)</f>
        <v/>
      </c>
      <c r="S87" s="214" t="str">
        <f>IF(SUM('Expenditures - PM'!L87:AE87)=100,"",IF(SUM('Expenditures - PM'!L87:AE87)=0,"","No!"))</f>
        <v/>
      </c>
      <c r="U87" s="174" t="str">
        <f>IF(ISBLANK('Expenditures - SI'!C87),"",'Expenditures - SI'!C87)</f>
        <v/>
      </c>
      <c r="V87" s="174" t="str">
        <f>IF(ISBLANK('Expenditures - SI'!D87),"",'Expenditures - SI'!D87)</f>
        <v/>
      </c>
      <c r="W87" s="214" t="str">
        <f>IF(SUM('Expenditures - SI'!L87:AC87)=100,"",IF(SUM('Expenditures - SI'!L87:AC87)=0,"","No!"))</f>
        <v/>
      </c>
      <c r="Y87" s="174" t="str">
        <f>IF(ISBLANK('Expenditures - HSS'!C87),"",'Expenditures - HSS'!C87)</f>
        <v/>
      </c>
      <c r="Z87" s="174" t="str">
        <f>IF(ISBLANK('Expenditures - HSS'!D87),"",'Expenditures - HSS'!D87)</f>
        <v/>
      </c>
      <c r="AA87" s="214" t="str">
        <f>IF(SUM('Expenditures - HSS'!H87:L87)=SUM('Expenditures - HSS'!N87:Y87),"","No!")</f>
        <v/>
      </c>
      <c r="AB87" s="214" t="str">
        <f>IF(SUM('Expenditures - HSS'!Z87:AR87)=100,"",IF(SUM('Expenditures - HSS'!Z87:AR87)=0,"","No!"))</f>
        <v/>
      </c>
    </row>
    <row r="88" spans="1:28" x14ac:dyDescent="0.2">
      <c r="A88" s="28"/>
      <c r="B88" s="63"/>
      <c r="C88" s="175" t="str">
        <f>IF(ISBLANK('Expenditures - Site-Level'!C88),"",'Expenditures - Site-Level'!C88)</f>
        <v/>
      </c>
      <c r="D88" s="175" t="str">
        <f>IF(ISBLANK('Expenditures - Site-Level'!D88),"",'Expenditures - Site-Level'!D88)</f>
        <v/>
      </c>
      <c r="E88" s="215" t="str">
        <f>IF(SUM('Expenditures - Site-Level'!X88:AL88)=SUM('Expenditures - Site-Level'!AN88:AS88),"","No!")</f>
        <v/>
      </c>
      <c r="F88" s="215" t="str">
        <f>IF('Expenditures - Site-Level'!BA88=SUM('Expenditures - Site-Level'!BQ88:BR88),"","No!")</f>
        <v/>
      </c>
      <c r="G88" s="215" t="str">
        <f>IF('Expenditures - Site-Level'!BC88=SUM('Expenditures - Site-Level'!BO88:BP88),"","No!")</f>
        <v/>
      </c>
      <c r="H88" s="215" t="str">
        <f>IF(SUM('Expenditures - Site-Level'!BK88:BN88)=100,"",IF(SUM('Expenditures - Site-Level'!BK88:BN88)=0,"","No!"))</f>
        <v/>
      </c>
      <c r="I88" s="215" t="str">
        <f>IF(SUM('Expenditures - Site-Level'!CJ88:CX88)=SUM('Expenditures - Site-Level'!CZ88:DB88),"","No!")</f>
        <v/>
      </c>
      <c r="J88" s="215" t="str">
        <f>IF('Expenditures - Site-Level'!EQ88=SUM('Expenditures - Site-Level'!FD88:FG88),"","No!")</f>
        <v/>
      </c>
      <c r="K88" s="215" t="str">
        <f>IF('Expenditures - Site-Level'!ET88=SUM('Expenditures - Site-Level'!FH88:FK88),"","No!")</f>
        <v/>
      </c>
      <c r="L88" s="215" t="str">
        <f>IF(SUM('Expenditures - Site-Level'!EZ88:FC88)=100,"",IF(SUM('Expenditures - Site-Level'!EZ88:FC88)=0,"","No!"))</f>
        <v/>
      </c>
      <c r="M88" s="215" t="str">
        <f>IF(SUM('Expenditures - Site-Level'!GC88:GQ88)=SUM('Expenditures - Site-Level'!GS88:GX88),"","No!")</f>
        <v/>
      </c>
      <c r="N88" s="215" t="str">
        <f>IF(SUM('Expenditures - Site-Level'!GZ88:HN88)=SUM('Expenditures - Site-Level'!HP88:HT88),"","No!")</f>
        <v/>
      </c>
      <c r="O88" s="215" t="str">
        <f>IF(SUM('Expenditures - Site-Level'!HV88:IJ88)=SUM('Expenditures - Site-Level'!IL88:IO88),"","No!")</f>
        <v/>
      </c>
      <c r="Q88" s="175" t="str">
        <f>IF(ISBLANK('Expenditures - PM'!C88),"",'Expenditures - PM'!C88)</f>
        <v/>
      </c>
      <c r="R88" s="175" t="str">
        <f>IF(ISBLANK('Expenditures - PM'!D88),"",'Expenditures - PM'!D88)</f>
        <v/>
      </c>
      <c r="S88" s="215" t="str">
        <f>IF(SUM('Expenditures - PM'!L88:AE88)=100,"",IF(SUM('Expenditures - PM'!L88:AE88)=0,"","No!"))</f>
        <v/>
      </c>
      <c r="U88" s="175" t="str">
        <f>IF(ISBLANK('Expenditures - SI'!C88),"",'Expenditures - SI'!C88)</f>
        <v/>
      </c>
      <c r="V88" s="175" t="str">
        <f>IF(ISBLANK('Expenditures - SI'!D88),"",'Expenditures - SI'!D88)</f>
        <v/>
      </c>
      <c r="W88" s="215" t="str">
        <f>IF(SUM('Expenditures - SI'!L88:AC88)=100,"",IF(SUM('Expenditures - SI'!L88:AC88)=0,"","No!"))</f>
        <v/>
      </c>
      <c r="Y88" s="175" t="str">
        <f>IF(ISBLANK('Expenditures - HSS'!C88),"",'Expenditures - HSS'!C88)</f>
        <v/>
      </c>
      <c r="Z88" s="175" t="str">
        <f>IF(ISBLANK('Expenditures - HSS'!D88),"",'Expenditures - HSS'!D88)</f>
        <v/>
      </c>
      <c r="AA88" s="215" t="str">
        <f>IF(SUM('Expenditures - HSS'!H88:L88)=SUM('Expenditures - HSS'!N88:Y88),"","No!")</f>
        <v/>
      </c>
      <c r="AB88" s="215" t="str">
        <f>IF(SUM('Expenditures - HSS'!Z88:AR88)=100,"",IF(SUM('Expenditures - HSS'!Z88:AR88)=0,"","No!"))</f>
        <v/>
      </c>
    </row>
    <row r="89" spans="1:28" x14ac:dyDescent="0.2">
      <c r="A89" s="28"/>
      <c r="B89" s="63"/>
      <c r="C89" s="174" t="str">
        <f>IF(ISBLANK('Expenditures - Site-Level'!C89),"",'Expenditures - Site-Level'!C89)</f>
        <v/>
      </c>
      <c r="D89" s="174" t="str">
        <f>IF(ISBLANK('Expenditures - Site-Level'!D89),"",'Expenditures - Site-Level'!D89)</f>
        <v/>
      </c>
      <c r="E89" s="214" t="str">
        <f>IF(SUM('Expenditures - Site-Level'!X89:AL89)=SUM('Expenditures - Site-Level'!AN89:AS89),"","No!")</f>
        <v/>
      </c>
      <c r="F89" s="214" t="str">
        <f>IF('Expenditures - Site-Level'!BA89=SUM('Expenditures - Site-Level'!BQ89:BR89),"","No!")</f>
        <v/>
      </c>
      <c r="G89" s="214" t="str">
        <f>IF('Expenditures - Site-Level'!BC89=SUM('Expenditures - Site-Level'!BO89:BP89),"","No!")</f>
        <v/>
      </c>
      <c r="H89" s="214" t="str">
        <f>IF(SUM('Expenditures - Site-Level'!BK89:BN89)=100,"",IF(SUM('Expenditures - Site-Level'!BK89:BN89)=0,"","No!"))</f>
        <v/>
      </c>
      <c r="I89" s="214" t="str">
        <f>IF(SUM('Expenditures - Site-Level'!CJ89:CX89)=SUM('Expenditures - Site-Level'!CZ89:DB89),"","No!")</f>
        <v/>
      </c>
      <c r="J89" s="214" t="str">
        <f>IF('Expenditures - Site-Level'!EQ89=SUM('Expenditures - Site-Level'!FD89:FG89),"","No!")</f>
        <v/>
      </c>
      <c r="K89" s="214" t="str">
        <f>IF('Expenditures - Site-Level'!ET89=SUM('Expenditures - Site-Level'!FH89:FK89),"","No!")</f>
        <v/>
      </c>
      <c r="L89" s="214" t="str">
        <f>IF(SUM('Expenditures - Site-Level'!EZ89:FC89)=100,"",IF(SUM('Expenditures - Site-Level'!EZ89:FC89)=0,"","No!"))</f>
        <v/>
      </c>
      <c r="M89" s="214" t="str">
        <f>IF(SUM('Expenditures - Site-Level'!GC89:GQ89)=SUM('Expenditures - Site-Level'!GS89:GX89),"","No!")</f>
        <v/>
      </c>
      <c r="N89" s="214" t="str">
        <f>IF(SUM('Expenditures - Site-Level'!GZ89:HN89)=SUM('Expenditures - Site-Level'!HP89:HT89),"","No!")</f>
        <v/>
      </c>
      <c r="O89" s="214" t="str">
        <f>IF(SUM('Expenditures - Site-Level'!HV89:IJ89)=SUM('Expenditures - Site-Level'!IL89:IO89),"","No!")</f>
        <v/>
      </c>
      <c r="Q89" s="174" t="str">
        <f>IF(ISBLANK('Expenditures - PM'!C89),"",'Expenditures - PM'!C89)</f>
        <v/>
      </c>
      <c r="R89" s="174" t="str">
        <f>IF(ISBLANK('Expenditures - PM'!D89),"",'Expenditures - PM'!D89)</f>
        <v/>
      </c>
      <c r="S89" s="214" t="str">
        <f>IF(SUM('Expenditures - PM'!L89:AE89)=100,"",IF(SUM('Expenditures - PM'!L89:AE89)=0,"","No!"))</f>
        <v/>
      </c>
      <c r="U89" s="174" t="str">
        <f>IF(ISBLANK('Expenditures - SI'!C89),"",'Expenditures - SI'!C89)</f>
        <v/>
      </c>
      <c r="V89" s="174" t="str">
        <f>IF(ISBLANK('Expenditures - SI'!D89),"",'Expenditures - SI'!D89)</f>
        <v/>
      </c>
      <c r="W89" s="214" t="str">
        <f>IF(SUM('Expenditures - SI'!L89:AC89)=100,"",IF(SUM('Expenditures - SI'!L89:AC89)=0,"","No!"))</f>
        <v/>
      </c>
      <c r="Y89" s="174" t="str">
        <f>IF(ISBLANK('Expenditures - HSS'!C89),"",'Expenditures - HSS'!C89)</f>
        <v/>
      </c>
      <c r="Z89" s="174" t="str">
        <f>IF(ISBLANK('Expenditures - HSS'!D89),"",'Expenditures - HSS'!D89)</f>
        <v/>
      </c>
      <c r="AA89" s="214" t="str">
        <f>IF(SUM('Expenditures - HSS'!H89:L89)=SUM('Expenditures - HSS'!N89:Y89),"","No!")</f>
        <v/>
      </c>
      <c r="AB89" s="214" t="str">
        <f>IF(SUM('Expenditures - HSS'!Z89:AR89)=100,"",IF(SUM('Expenditures - HSS'!Z89:AR89)=0,"","No!"))</f>
        <v/>
      </c>
    </row>
    <row r="90" spans="1:28" x14ac:dyDescent="0.2">
      <c r="A90" s="28"/>
      <c r="B90" s="63"/>
      <c r="C90" s="175" t="str">
        <f>IF(ISBLANK('Expenditures - Site-Level'!C90),"",'Expenditures - Site-Level'!C90)</f>
        <v/>
      </c>
      <c r="D90" s="175" t="str">
        <f>IF(ISBLANK('Expenditures - Site-Level'!D90),"",'Expenditures - Site-Level'!D90)</f>
        <v/>
      </c>
      <c r="E90" s="215" t="str">
        <f>IF(SUM('Expenditures - Site-Level'!X90:AL90)=SUM('Expenditures - Site-Level'!AN90:AS90),"","No!")</f>
        <v/>
      </c>
      <c r="F90" s="215" t="str">
        <f>IF('Expenditures - Site-Level'!BA90=SUM('Expenditures - Site-Level'!BQ90:BR90),"","No!")</f>
        <v/>
      </c>
      <c r="G90" s="215" t="str">
        <f>IF('Expenditures - Site-Level'!BC90=SUM('Expenditures - Site-Level'!BO90:BP90),"","No!")</f>
        <v/>
      </c>
      <c r="H90" s="215" t="str">
        <f>IF(SUM('Expenditures - Site-Level'!BK90:BN90)=100,"",IF(SUM('Expenditures - Site-Level'!BK90:BN90)=0,"","No!"))</f>
        <v/>
      </c>
      <c r="I90" s="215" t="str">
        <f>IF(SUM('Expenditures - Site-Level'!CJ90:CX90)=SUM('Expenditures - Site-Level'!CZ90:DB90),"","No!")</f>
        <v/>
      </c>
      <c r="J90" s="215" t="str">
        <f>IF('Expenditures - Site-Level'!EQ90=SUM('Expenditures - Site-Level'!FD90:FG90),"","No!")</f>
        <v/>
      </c>
      <c r="K90" s="215" t="str">
        <f>IF('Expenditures - Site-Level'!ET90=SUM('Expenditures - Site-Level'!FH90:FK90),"","No!")</f>
        <v/>
      </c>
      <c r="L90" s="215" t="str">
        <f>IF(SUM('Expenditures - Site-Level'!EZ90:FC90)=100,"",IF(SUM('Expenditures - Site-Level'!EZ90:FC90)=0,"","No!"))</f>
        <v/>
      </c>
      <c r="M90" s="215" t="str">
        <f>IF(SUM('Expenditures - Site-Level'!GC90:GQ90)=SUM('Expenditures - Site-Level'!GS90:GX90),"","No!")</f>
        <v/>
      </c>
      <c r="N90" s="215" t="str">
        <f>IF(SUM('Expenditures - Site-Level'!GZ90:HN90)=SUM('Expenditures - Site-Level'!HP90:HT90),"","No!")</f>
        <v/>
      </c>
      <c r="O90" s="215" t="str">
        <f>IF(SUM('Expenditures - Site-Level'!HV90:IJ90)=SUM('Expenditures - Site-Level'!IL90:IO90),"","No!")</f>
        <v/>
      </c>
      <c r="Q90" s="175" t="str">
        <f>IF(ISBLANK('Expenditures - PM'!C90),"",'Expenditures - PM'!C90)</f>
        <v/>
      </c>
      <c r="R90" s="175" t="str">
        <f>IF(ISBLANK('Expenditures - PM'!D90),"",'Expenditures - PM'!D90)</f>
        <v/>
      </c>
      <c r="S90" s="215" t="str">
        <f>IF(SUM('Expenditures - PM'!L90:AE90)=100,"",IF(SUM('Expenditures - PM'!L90:AE90)=0,"","No!"))</f>
        <v/>
      </c>
      <c r="U90" s="175" t="str">
        <f>IF(ISBLANK('Expenditures - SI'!C90),"",'Expenditures - SI'!C90)</f>
        <v/>
      </c>
      <c r="V90" s="175" t="str">
        <f>IF(ISBLANK('Expenditures - SI'!D90),"",'Expenditures - SI'!D90)</f>
        <v/>
      </c>
      <c r="W90" s="215" t="str">
        <f>IF(SUM('Expenditures - SI'!L90:AC90)=100,"",IF(SUM('Expenditures - SI'!L90:AC90)=0,"","No!"))</f>
        <v/>
      </c>
      <c r="Y90" s="175" t="str">
        <f>IF(ISBLANK('Expenditures - HSS'!C90),"",'Expenditures - HSS'!C90)</f>
        <v/>
      </c>
      <c r="Z90" s="175" t="str">
        <f>IF(ISBLANK('Expenditures - HSS'!D90),"",'Expenditures - HSS'!D90)</f>
        <v/>
      </c>
      <c r="AA90" s="215" t="str">
        <f>IF(SUM('Expenditures - HSS'!H90:L90)=SUM('Expenditures - HSS'!N90:Y90),"","No!")</f>
        <v/>
      </c>
      <c r="AB90" s="215" t="str">
        <f>IF(SUM('Expenditures - HSS'!Z90:AR90)=100,"",IF(SUM('Expenditures - HSS'!Z90:AR90)=0,"","No!"))</f>
        <v/>
      </c>
    </row>
    <row r="91" spans="1:28" x14ac:dyDescent="0.2">
      <c r="A91" s="28"/>
      <c r="B91" s="63"/>
      <c r="C91" s="174" t="str">
        <f>IF(ISBLANK('Expenditures - Site-Level'!C91),"",'Expenditures - Site-Level'!C91)</f>
        <v/>
      </c>
      <c r="D91" s="174" t="str">
        <f>IF(ISBLANK('Expenditures - Site-Level'!D91),"",'Expenditures - Site-Level'!D91)</f>
        <v/>
      </c>
      <c r="E91" s="214" t="str">
        <f>IF(SUM('Expenditures - Site-Level'!X91:AL91)=SUM('Expenditures - Site-Level'!AN91:AS91),"","No!")</f>
        <v/>
      </c>
      <c r="F91" s="214" t="str">
        <f>IF('Expenditures - Site-Level'!BA91=SUM('Expenditures - Site-Level'!BQ91:BR91),"","No!")</f>
        <v/>
      </c>
      <c r="G91" s="214" t="str">
        <f>IF('Expenditures - Site-Level'!BC91=SUM('Expenditures - Site-Level'!BO91:BP91),"","No!")</f>
        <v/>
      </c>
      <c r="H91" s="214" t="str">
        <f>IF(SUM('Expenditures - Site-Level'!BK91:BN91)=100,"",IF(SUM('Expenditures - Site-Level'!BK91:BN91)=0,"","No!"))</f>
        <v/>
      </c>
      <c r="I91" s="214" t="str">
        <f>IF(SUM('Expenditures - Site-Level'!CJ91:CX91)=SUM('Expenditures - Site-Level'!CZ91:DB91),"","No!")</f>
        <v/>
      </c>
      <c r="J91" s="214" t="str">
        <f>IF('Expenditures - Site-Level'!EQ91=SUM('Expenditures - Site-Level'!FD91:FG91),"","No!")</f>
        <v/>
      </c>
      <c r="K91" s="214" t="str">
        <f>IF('Expenditures - Site-Level'!ET91=SUM('Expenditures - Site-Level'!FH91:FK91),"","No!")</f>
        <v/>
      </c>
      <c r="L91" s="214" t="str">
        <f>IF(SUM('Expenditures - Site-Level'!EZ91:FC91)=100,"",IF(SUM('Expenditures - Site-Level'!EZ91:FC91)=0,"","No!"))</f>
        <v/>
      </c>
      <c r="M91" s="214" t="str">
        <f>IF(SUM('Expenditures - Site-Level'!GC91:GQ91)=SUM('Expenditures - Site-Level'!GS91:GX91),"","No!")</f>
        <v/>
      </c>
      <c r="N91" s="214" t="str">
        <f>IF(SUM('Expenditures - Site-Level'!GZ91:HN91)=SUM('Expenditures - Site-Level'!HP91:HT91),"","No!")</f>
        <v/>
      </c>
      <c r="O91" s="214" t="str">
        <f>IF(SUM('Expenditures - Site-Level'!HV91:IJ91)=SUM('Expenditures - Site-Level'!IL91:IO91),"","No!")</f>
        <v/>
      </c>
      <c r="Q91" s="174" t="str">
        <f>IF(ISBLANK('Expenditures - PM'!C91),"",'Expenditures - PM'!C91)</f>
        <v/>
      </c>
      <c r="R91" s="174" t="str">
        <f>IF(ISBLANK('Expenditures - PM'!D91),"",'Expenditures - PM'!D91)</f>
        <v/>
      </c>
      <c r="S91" s="214" t="str">
        <f>IF(SUM('Expenditures - PM'!L91:AE91)=100,"",IF(SUM('Expenditures - PM'!L91:AE91)=0,"","No!"))</f>
        <v/>
      </c>
      <c r="U91" s="174" t="str">
        <f>IF(ISBLANK('Expenditures - SI'!C91),"",'Expenditures - SI'!C91)</f>
        <v/>
      </c>
      <c r="V91" s="174" t="str">
        <f>IF(ISBLANK('Expenditures - SI'!D91),"",'Expenditures - SI'!D91)</f>
        <v/>
      </c>
      <c r="W91" s="214" t="str">
        <f>IF(SUM('Expenditures - SI'!L91:AC91)=100,"",IF(SUM('Expenditures - SI'!L91:AC91)=0,"","No!"))</f>
        <v/>
      </c>
      <c r="Y91" s="174" t="str">
        <f>IF(ISBLANK('Expenditures - HSS'!C91),"",'Expenditures - HSS'!C91)</f>
        <v/>
      </c>
      <c r="Z91" s="174" t="str">
        <f>IF(ISBLANK('Expenditures - HSS'!D91),"",'Expenditures - HSS'!D91)</f>
        <v/>
      </c>
      <c r="AA91" s="214" t="str">
        <f>IF(SUM('Expenditures - HSS'!H91:L91)=SUM('Expenditures - HSS'!N91:Y91),"","No!")</f>
        <v/>
      </c>
      <c r="AB91" s="214" t="str">
        <f>IF(SUM('Expenditures - HSS'!Z91:AR91)=100,"",IF(SUM('Expenditures - HSS'!Z91:AR91)=0,"","No!"))</f>
        <v/>
      </c>
    </row>
    <row r="92" spans="1:28" x14ac:dyDescent="0.2">
      <c r="A92" s="28"/>
      <c r="B92" s="63"/>
      <c r="C92" s="175" t="str">
        <f>IF(ISBLANK('Expenditures - Site-Level'!C92),"",'Expenditures - Site-Level'!C92)</f>
        <v/>
      </c>
      <c r="D92" s="175" t="str">
        <f>IF(ISBLANK('Expenditures - Site-Level'!D92),"",'Expenditures - Site-Level'!D92)</f>
        <v/>
      </c>
      <c r="E92" s="215" t="str">
        <f>IF(SUM('Expenditures - Site-Level'!X92:AL92)=SUM('Expenditures - Site-Level'!AN92:AS92),"","No!")</f>
        <v/>
      </c>
      <c r="F92" s="215" t="str">
        <f>IF('Expenditures - Site-Level'!BA92=SUM('Expenditures - Site-Level'!BQ92:BR92),"","No!")</f>
        <v/>
      </c>
      <c r="G92" s="215" t="str">
        <f>IF('Expenditures - Site-Level'!BC92=SUM('Expenditures - Site-Level'!BO92:BP92),"","No!")</f>
        <v/>
      </c>
      <c r="H92" s="215" t="str">
        <f>IF(SUM('Expenditures - Site-Level'!BK92:BN92)=100,"",IF(SUM('Expenditures - Site-Level'!BK92:BN92)=0,"","No!"))</f>
        <v/>
      </c>
      <c r="I92" s="215" t="str">
        <f>IF(SUM('Expenditures - Site-Level'!CJ92:CX92)=SUM('Expenditures - Site-Level'!CZ92:DB92),"","No!")</f>
        <v/>
      </c>
      <c r="J92" s="215" t="str">
        <f>IF('Expenditures - Site-Level'!EQ92=SUM('Expenditures - Site-Level'!FD92:FG92),"","No!")</f>
        <v/>
      </c>
      <c r="K92" s="215" t="str">
        <f>IF('Expenditures - Site-Level'!ET92=SUM('Expenditures - Site-Level'!FH92:FK92),"","No!")</f>
        <v/>
      </c>
      <c r="L92" s="215" t="str">
        <f>IF(SUM('Expenditures - Site-Level'!EZ92:FC92)=100,"",IF(SUM('Expenditures - Site-Level'!EZ92:FC92)=0,"","No!"))</f>
        <v/>
      </c>
      <c r="M92" s="215" t="str">
        <f>IF(SUM('Expenditures - Site-Level'!GC92:GQ92)=SUM('Expenditures - Site-Level'!GS92:GX92),"","No!")</f>
        <v/>
      </c>
      <c r="N92" s="215" t="str">
        <f>IF(SUM('Expenditures - Site-Level'!GZ92:HN92)=SUM('Expenditures - Site-Level'!HP92:HT92),"","No!")</f>
        <v/>
      </c>
      <c r="O92" s="215" t="str">
        <f>IF(SUM('Expenditures - Site-Level'!HV92:IJ92)=SUM('Expenditures - Site-Level'!IL92:IO92),"","No!")</f>
        <v/>
      </c>
      <c r="Q92" s="175" t="str">
        <f>IF(ISBLANK('Expenditures - PM'!C92),"",'Expenditures - PM'!C92)</f>
        <v/>
      </c>
      <c r="R92" s="175" t="str">
        <f>IF(ISBLANK('Expenditures - PM'!D92),"",'Expenditures - PM'!D92)</f>
        <v/>
      </c>
      <c r="S92" s="215" t="str">
        <f>IF(SUM('Expenditures - PM'!L92:AE92)=100,"",IF(SUM('Expenditures - PM'!L92:AE92)=0,"","No!"))</f>
        <v/>
      </c>
      <c r="U92" s="175" t="str">
        <f>IF(ISBLANK('Expenditures - SI'!C92),"",'Expenditures - SI'!C92)</f>
        <v/>
      </c>
      <c r="V92" s="175" t="str">
        <f>IF(ISBLANK('Expenditures - SI'!D92),"",'Expenditures - SI'!D92)</f>
        <v/>
      </c>
      <c r="W92" s="215" t="str">
        <f>IF(SUM('Expenditures - SI'!L92:AC92)=100,"",IF(SUM('Expenditures - SI'!L92:AC92)=0,"","No!"))</f>
        <v/>
      </c>
      <c r="Y92" s="175" t="str">
        <f>IF(ISBLANK('Expenditures - HSS'!C92),"",'Expenditures - HSS'!C92)</f>
        <v/>
      </c>
      <c r="Z92" s="175" t="str">
        <f>IF(ISBLANK('Expenditures - HSS'!D92),"",'Expenditures - HSS'!D92)</f>
        <v/>
      </c>
      <c r="AA92" s="215" t="str">
        <f>IF(SUM('Expenditures - HSS'!H92:L92)=SUM('Expenditures - HSS'!N92:Y92),"","No!")</f>
        <v/>
      </c>
      <c r="AB92" s="215" t="str">
        <f>IF(SUM('Expenditures - HSS'!Z92:AR92)=100,"",IF(SUM('Expenditures - HSS'!Z92:AR92)=0,"","No!"))</f>
        <v/>
      </c>
    </row>
    <row r="93" spans="1:28" x14ac:dyDescent="0.2">
      <c r="A93" s="28"/>
      <c r="B93" s="63"/>
      <c r="C93" s="174" t="str">
        <f>IF(ISBLANK('Expenditures - Site-Level'!C93),"",'Expenditures - Site-Level'!C93)</f>
        <v/>
      </c>
      <c r="D93" s="174" t="str">
        <f>IF(ISBLANK('Expenditures - Site-Level'!D93),"",'Expenditures - Site-Level'!D93)</f>
        <v/>
      </c>
      <c r="E93" s="214" t="str">
        <f>IF(SUM('Expenditures - Site-Level'!X93:AL93)=SUM('Expenditures - Site-Level'!AN93:AS93),"","No!")</f>
        <v/>
      </c>
      <c r="F93" s="214" t="str">
        <f>IF('Expenditures - Site-Level'!BA93=SUM('Expenditures - Site-Level'!BQ93:BR93),"","No!")</f>
        <v/>
      </c>
      <c r="G93" s="214" t="str">
        <f>IF('Expenditures - Site-Level'!BC93=SUM('Expenditures - Site-Level'!BO93:BP93),"","No!")</f>
        <v/>
      </c>
      <c r="H93" s="214" t="str">
        <f>IF(SUM('Expenditures - Site-Level'!BK93:BN93)=100,"",IF(SUM('Expenditures - Site-Level'!BK93:BN93)=0,"","No!"))</f>
        <v/>
      </c>
      <c r="I93" s="214" t="str">
        <f>IF(SUM('Expenditures - Site-Level'!CJ93:CX93)=SUM('Expenditures - Site-Level'!CZ93:DB93),"","No!")</f>
        <v/>
      </c>
      <c r="J93" s="214" t="str">
        <f>IF('Expenditures - Site-Level'!EQ93=SUM('Expenditures - Site-Level'!FD93:FG93),"","No!")</f>
        <v/>
      </c>
      <c r="K93" s="214" t="str">
        <f>IF('Expenditures - Site-Level'!ET93=SUM('Expenditures - Site-Level'!FH93:FK93),"","No!")</f>
        <v/>
      </c>
      <c r="L93" s="214" t="str">
        <f>IF(SUM('Expenditures - Site-Level'!EZ93:FC93)=100,"",IF(SUM('Expenditures - Site-Level'!EZ93:FC93)=0,"","No!"))</f>
        <v/>
      </c>
      <c r="M93" s="214" t="str">
        <f>IF(SUM('Expenditures - Site-Level'!GC93:GQ93)=SUM('Expenditures - Site-Level'!GS93:GX93),"","No!")</f>
        <v/>
      </c>
      <c r="N93" s="214" t="str">
        <f>IF(SUM('Expenditures - Site-Level'!GZ93:HN93)=SUM('Expenditures - Site-Level'!HP93:HT93),"","No!")</f>
        <v/>
      </c>
      <c r="O93" s="214" t="str">
        <f>IF(SUM('Expenditures - Site-Level'!HV93:IJ93)=SUM('Expenditures - Site-Level'!IL93:IO93),"","No!")</f>
        <v/>
      </c>
      <c r="Q93" s="174" t="str">
        <f>IF(ISBLANK('Expenditures - PM'!C93),"",'Expenditures - PM'!C93)</f>
        <v/>
      </c>
      <c r="R93" s="174" t="str">
        <f>IF(ISBLANK('Expenditures - PM'!D93),"",'Expenditures - PM'!D93)</f>
        <v/>
      </c>
      <c r="S93" s="214" t="str">
        <f>IF(SUM('Expenditures - PM'!L93:AE93)=100,"",IF(SUM('Expenditures - PM'!L93:AE93)=0,"","No!"))</f>
        <v/>
      </c>
      <c r="U93" s="174" t="str">
        <f>IF(ISBLANK('Expenditures - SI'!C93),"",'Expenditures - SI'!C93)</f>
        <v/>
      </c>
      <c r="V93" s="174" t="str">
        <f>IF(ISBLANK('Expenditures - SI'!D93),"",'Expenditures - SI'!D93)</f>
        <v/>
      </c>
      <c r="W93" s="214" t="str">
        <f>IF(SUM('Expenditures - SI'!L93:AC93)=100,"",IF(SUM('Expenditures - SI'!L93:AC93)=0,"","No!"))</f>
        <v/>
      </c>
      <c r="Y93" s="174" t="str">
        <f>IF(ISBLANK('Expenditures - HSS'!C93),"",'Expenditures - HSS'!C93)</f>
        <v/>
      </c>
      <c r="Z93" s="174" t="str">
        <f>IF(ISBLANK('Expenditures - HSS'!D93),"",'Expenditures - HSS'!D93)</f>
        <v/>
      </c>
      <c r="AA93" s="214" t="str">
        <f>IF(SUM('Expenditures - HSS'!H93:L93)=SUM('Expenditures - HSS'!N93:Y93),"","No!")</f>
        <v/>
      </c>
      <c r="AB93" s="214" t="str">
        <f>IF(SUM('Expenditures - HSS'!Z93:AR93)=100,"",IF(SUM('Expenditures - HSS'!Z93:AR93)=0,"","No!"))</f>
        <v/>
      </c>
    </row>
    <row r="94" spans="1:28" x14ac:dyDescent="0.2">
      <c r="A94" s="28"/>
      <c r="B94" s="63"/>
      <c r="C94" s="175" t="str">
        <f>IF(ISBLANK('Expenditures - Site-Level'!C94),"",'Expenditures - Site-Level'!C94)</f>
        <v/>
      </c>
      <c r="D94" s="175" t="str">
        <f>IF(ISBLANK('Expenditures - Site-Level'!D94),"",'Expenditures - Site-Level'!D94)</f>
        <v/>
      </c>
      <c r="E94" s="215" t="str">
        <f>IF(SUM('Expenditures - Site-Level'!X94:AL94)=SUM('Expenditures - Site-Level'!AN94:AS94),"","No!")</f>
        <v/>
      </c>
      <c r="F94" s="215" t="str">
        <f>IF('Expenditures - Site-Level'!BA94=SUM('Expenditures - Site-Level'!BQ94:BR94),"","No!")</f>
        <v/>
      </c>
      <c r="G94" s="215" t="str">
        <f>IF('Expenditures - Site-Level'!BC94=SUM('Expenditures - Site-Level'!BO94:BP94),"","No!")</f>
        <v/>
      </c>
      <c r="H94" s="215" t="str">
        <f>IF(SUM('Expenditures - Site-Level'!BK94:BN94)=100,"",IF(SUM('Expenditures - Site-Level'!BK94:BN94)=0,"","No!"))</f>
        <v/>
      </c>
      <c r="I94" s="215" t="str">
        <f>IF(SUM('Expenditures - Site-Level'!CJ94:CX94)=SUM('Expenditures - Site-Level'!CZ94:DB94),"","No!")</f>
        <v/>
      </c>
      <c r="J94" s="215" t="str">
        <f>IF('Expenditures - Site-Level'!EQ94=SUM('Expenditures - Site-Level'!FD94:FG94),"","No!")</f>
        <v/>
      </c>
      <c r="K94" s="215" t="str">
        <f>IF('Expenditures - Site-Level'!ET94=SUM('Expenditures - Site-Level'!FH94:FK94),"","No!")</f>
        <v/>
      </c>
      <c r="L94" s="215" t="str">
        <f>IF(SUM('Expenditures - Site-Level'!EZ94:FC94)=100,"",IF(SUM('Expenditures - Site-Level'!EZ94:FC94)=0,"","No!"))</f>
        <v/>
      </c>
      <c r="M94" s="215" t="str">
        <f>IF(SUM('Expenditures - Site-Level'!GC94:GQ94)=SUM('Expenditures - Site-Level'!GS94:GX94),"","No!")</f>
        <v/>
      </c>
      <c r="N94" s="215" t="str">
        <f>IF(SUM('Expenditures - Site-Level'!GZ94:HN94)=SUM('Expenditures - Site-Level'!HP94:HT94),"","No!")</f>
        <v/>
      </c>
      <c r="O94" s="215" t="str">
        <f>IF(SUM('Expenditures - Site-Level'!HV94:IJ94)=SUM('Expenditures - Site-Level'!IL94:IO94),"","No!")</f>
        <v/>
      </c>
      <c r="Q94" s="175" t="str">
        <f>IF(ISBLANK('Expenditures - PM'!C94),"",'Expenditures - PM'!C94)</f>
        <v/>
      </c>
      <c r="R94" s="175" t="str">
        <f>IF(ISBLANK('Expenditures - PM'!D94),"",'Expenditures - PM'!D94)</f>
        <v/>
      </c>
      <c r="S94" s="215" t="str">
        <f>IF(SUM('Expenditures - PM'!L94:AE94)=100,"",IF(SUM('Expenditures - PM'!L94:AE94)=0,"","No!"))</f>
        <v/>
      </c>
      <c r="U94" s="175" t="str">
        <f>IF(ISBLANK('Expenditures - SI'!C94),"",'Expenditures - SI'!C94)</f>
        <v/>
      </c>
      <c r="V94" s="175" t="str">
        <f>IF(ISBLANK('Expenditures - SI'!D94),"",'Expenditures - SI'!D94)</f>
        <v/>
      </c>
      <c r="W94" s="215" t="str">
        <f>IF(SUM('Expenditures - SI'!L94:AC94)=100,"",IF(SUM('Expenditures - SI'!L94:AC94)=0,"","No!"))</f>
        <v/>
      </c>
      <c r="Y94" s="175" t="str">
        <f>IF(ISBLANK('Expenditures - HSS'!C94),"",'Expenditures - HSS'!C94)</f>
        <v/>
      </c>
      <c r="Z94" s="175" t="str">
        <f>IF(ISBLANK('Expenditures - HSS'!D94),"",'Expenditures - HSS'!D94)</f>
        <v/>
      </c>
      <c r="AA94" s="215" t="str">
        <f>IF(SUM('Expenditures - HSS'!H94:L94)=SUM('Expenditures - HSS'!N94:Y94),"","No!")</f>
        <v/>
      </c>
      <c r="AB94" s="215" t="str">
        <f>IF(SUM('Expenditures - HSS'!Z94:AR94)=100,"",IF(SUM('Expenditures - HSS'!Z94:AR94)=0,"","No!"))</f>
        <v/>
      </c>
    </row>
    <row r="95" spans="1:28" x14ac:dyDescent="0.2">
      <c r="A95" s="28"/>
      <c r="B95" s="63"/>
      <c r="C95" s="174" t="str">
        <f>IF(ISBLANK('Expenditures - Site-Level'!C95),"",'Expenditures - Site-Level'!C95)</f>
        <v/>
      </c>
      <c r="D95" s="174" t="str">
        <f>IF(ISBLANK('Expenditures - Site-Level'!D95),"",'Expenditures - Site-Level'!D95)</f>
        <v/>
      </c>
      <c r="E95" s="214" t="str">
        <f>IF(SUM('Expenditures - Site-Level'!X95:AL95)=SUM('Expenditures - Site-Level'!AN95:AS95),"","No!")</f>
        <v/>
      </c>
      <c r="F95" s="214" t="str">
        <f>IF('Expenditures - Site-Level'!BA95=SUM('Expenditures - Site-Level'!BQ95:BR95),"","No!")</f>
        <v/>
      </c>
      <c r="G95" s="214" t="str">
        <f>IF('Expenditures - Site-Level'!BC95=SUM('Expenditures - Site-Level'!BO95:BP95),"","No!")</f>
        <v/>
      </c>
      <c r="H95" s="214" t="str">
        <f>IF(SUM('Expenditures - Site-Level'!BK95:BN95)=100,"",IF(SUM('Expenditures - Site-Level'!BK95:BN95)=0,"","No!"))</f>
        <v/>
      </c>
      <c r="I95" s="214" t="str">
        <f>IF(SUM('Expenditures - Site-Level'!CJ95:CX95)=SUM('Expenditures - Site-Level'!CZ95:DB95),"","No!")</f>
        <v/>
      </c>
      <c r="J95" s="214" t="str">
        <f>IF('Expenditures - Site-Level'!EQ95=SUM('Expenditures - Site-Level'!FD95:FG95),"","No!")</f>
        <v/>
      </c>
      <c r="K95" s="214" t="str">
        <f>IF('Expenditures - Site-Level'!ET95=SUM('Expenditures - Site-Level'!FH95:FK95),"","No!")</f>
        <v/>
      </c>
      <c r="L95" s="214" t="str">
        <f>IF(SUM('Expenditures - Site-Level'!EZ95:FC95)=100,"",IF(SUM('Expenditures - Site-Level'!EZ95:FC95)=0,"","No!"))</f>
        <v/>
      </c>
      <c r="M95" s="214" t="str">
        <f>IF(SUM('Expenditures - Site-Level'!GC95:GQ95)=SUM('Expenditures - Site-Level'!GS95:GX95),"","No!")</f>
        <v/>
      </c>
      <c r="N95" s="214" t="str">
        <f>IF(SUM('Expenditures - Site-Level'!GZ95:HN95)=SUM('Expenditures - Site-Level'!HP95:HT95),"","No!")</f>
        <v/>
      </c>
      <c r="O95" s="214" t="str">
        <f>IF(SUM('Expenditures - Site-Level'!HV95:IJ95)=SUM('Expenditures - Site-Level'!IL95:IO95),"","No!")</f>
        <v/>
      </c>
      <c r="Q95" s="174" t="str">
        <f>IF(ISBLANK('Expenditures - PM'!C95),"",'Expenditures - PM'!C95)</f>
        <v/>
      </c>
      <c r="R95" s="174" t="str">
        <f>IF(ISBLANK('Expenditures - PM'!D95),"",'Expenditures - PM'!D95)</f>
        <v/>
      </c>
      <c r="S95" s="214" t="str">
        <f>IF(SUM('Expenditures - PM'!L95:AE95)=100,"",IF(SUM('Expenditures - PM'!L95:AE95)=0,"","No!"))</f>
        <v/>
      </c>
      <c r="U95" s="174" t="str">
        <f>IF(ISBLANK('Expenditures - SI'!C95),"",'Expenditures - SI'!C95)</f>
        <v/>
      </c>
      <c r="V95" s="174" t="str">
        <f>IF(ISBLANK('Expenditures - SI'!D95),"",'Expenditures - SI'!D95)</f>
        <v/>
      </c>
      <c r="W95" s="214" t="str">
        <f>IF(SUM('Expenditures - SI'!L95:AC95)=100,"",IF(SUM('Expenditures - SI'!L95:AC95)=0,"","No!"))</f>
        <v/>
      </c>
      <c r="Y95" s="174" t="str">
        <f>IF(ISBLANK('Expenditures - HSS'!C95),"",'Expenditures - HSS'!C95)</f>
        <v/>
      </c>
      <c r="Z95" s="174" t="str">
        <f>IF(ISBLANK('Expenditures - HSS'!D95),"",'Expenditures - HSS'!D95)</f>
        <v/>
      </c>
      <c r="AA95" s="214" t="str">
        <f>IF(SUM('Expenditures - HSS'!H95:L95)=SUM('Expenditures - HSS'!N95:Y95),"","No!")</f>
        <v/>
      </c>
      <c r="AB95" s="214" t="str">
        <f>IF(SUM('Expenditures - HSS'!Z95:AR95)=100,"",IF(SUM('Expenditures - HSS'!Z95:AR95)=0,"","No!"))</f>
        <v/>
      </c>
    </row>
    <row r="96" spans="1:28" x14ac:dyDescent="0.2">
      <c r="A96" s="28"/>
      <c r="B96" s="63"/>
      <c r="C96" s="175" t="str">
        <f>IF(ISBLANK('Expenditures - Site-Level'!C96),"",'Expenditures - Site-Level'!C96)</f>
        <v/>
      </c>
      <c r="D96" s="175" t="str">
        <f>IF(ISBLANK('Expenditures - Site-Level'!D96),"",'Expenditures - Site-Level'!D96)</f>
        <v/>
      </c>
      <c r="E96" s="215" t="str">
        <f>IF(SUM('Expenditures - Site-Level'!X96:AL96)=SUM('Expenditures - Site-Level'!AN96:AS96),"","No!")</f>
        <v/>
      </c>
      <c r="F96" s="215" t="str">
        <f>IF('Expenditures - Site-Level'!BA96=SUM('Expenditures - Site-Level'!BQ96:BR96),"","No!")</f>
        <v/>
      </c>
      <c r="G96" s="215" t="str">
        <f>IF('Expenditures - Site-Level'!BC96=SUM('Expenditures - Site-Level'!BO96:BP96),"","No!")</f>
        <v/>
      </c>
      <c r="H96" s="215" t="str">
        <f>IF(SUM('Expenditures - Site-Level'!BK96:BN96)=100,"",IF(SUM('Expenditures - Site-Level'!BK96:BN96)=0,"","No!"))</f>
        <v/>
      </c>
      <c r="I96" s="215" t="str">
        <f>IF(SUM('Expenditures - Site-Level'!CJ96:CX96)=SUM('Expenditures - Site-Level'!CZ96:DB96),"","No!")</f>
        <v/>
      </c>
      <c r="J96" s="215" t="str">
        <f>IF('Expenditures - Site-Level'!EQ96=SUM('Expenditures - Site-Level'!FD96:FG96),"","No!")</f>
        <v/>
      </c>
      <c r="K96" s="215" t="str">
        <f>IF('Expenditures - Site-Level'!ET96=SUM('Expenditures - Site-Level'!FH96:FK96),"","No!")</f>
        <v/>
      </c>
      <c r="L96" s="215" t="str">
        <f>IF(SUM('Expenditures - Site-Level'!EZ96:FC96)=100,"",IF(SUM('Expenditures - Site-Level'!EZ96:FC96)=0,"","No!"))</f>
        <v/>
      </c>
      <c r="M96" s="215" t="str">
        <f>IF(SUM('Expenditures - Site-Level'!GC96:GQ96)=SUM('Expenditures - Site-Level'!GS96:GX96),"","No!")</f>
        <v/>
      </c>
      <c r="N96" s="215" t="str">
        <f>IF(SUM('Expenditures - Site-Level'!GZ96:HN96)=SUM('Expenditures - Site-Level'!HP96:HT96),"","No!")</f>
        <v/>
      </c>
      <c r="O96" s="215" t="str">
        <f>IF(SUM('Expenditures - Site-Level'!HV96:IJ96)=SUM('Expenditures - Site-Level'!IL96:IO96),"","No!")</f>
        <v/>
      </c>
      <c r="Q96" s="175" t="str">
        <f>IF(ISBLANK('Expenditures - PM'!C96),"",'Expenditures - PM'!C96)</f>
        <v/>
      </c>
      <c r="R96" s="175" t="str">
        <f>IF(ISBLANK('Expenditures - PM'!D96),"",'Expenditures - PM'!D96)</f>
        <v/>
      </c>
      <c r="S96" s="215" t="str">
        <f>IF(SUM('Expenditures - PM'!L96:AE96)=100,"",IF(SUM('Expenditures - PM'!L96:AE96)=0,"","No!"))</f>
        <v/>
      </c>
      <c r="U96" s="175" t="str">
        <f>IF(ISBLANK('Expenditures - SI'!C96),"",'Expenditures - SI'!C96)</f>
        <v/>
      </c>
      <c r="V96" s="175" t="str">
        <f>IF(ISBLANK('Expenditures - SI'!D96),"",'Expenditures - SI'!D96)</f>
        <v/>
      </c>
      <c r="W96" s="215" t="str">
        <f>IF(SUM('Expenditures - SI'!L96:AC96)=100,"",IF(SUM('Expenditures - SI'!L96:AC96)=0,"","No!"))</f>
        <v/>
      </c>
      <c r="Y96" s="175" t="str">
        <f>IF(ISBLANK('Expenditures - HSS'!C96),"",'Expenditures - HSS'!C96)</f>
        <v/>
      </c>
      <c r="Z96" s="175" t="str">
        <f>IF(ISBLANK('Expenditures - HSS'!D96),"",'Expenditures - HSS'!D96)</f>
        <v/>
      </c>
      <c r="AA96" s="215" t="str">
        <f>IF(SUM('Expenditures - HSS'!H96:L96)=SUM('Expenditures - HSS'!N96:Y96),"","No!")</f>
        <v/>
      </c>
      <c r="AB96" s="215" t="str">
        <f>IF(SUM('Expenditures - HSS'!Z96:AR96)=100,"",IF(SUM('Expenditures - HSS'!Z96:AR96)=0,"","No!"))</f>
        <v/>
      </c>
    </row>
    <row r="97" spans="1:28" x14ac:dyDescent="0.2">
      <c r="A97" s="28"/>
      <c r="B97" s="63"/>
      <c r="C97" s="174" t="str">
        <f>IF(ISBLANK('Expenditures - Site-Level'!C97),"",'Expenditures - Site-Level'!C97)</f>
        <v/>
      </c>
      <c r="D97" s="174" t="str">
        <f>IF(ISBLANK('Expenditures - Site-Level'!D97),"",'Expenditures - Site-Level'!D97)</f>
        <v/>
      </c>
      <c r="E97" s="214" t="str">
        <f>IF(SUM('Expenditures - Site-Level'!X97:AL97)=SUM('Expenditures - Site-Level'!AN97:AS97),"","No!")</f>
        <v/>
      </c>
      <c r="F97" s="214" t="str">
        <f>IF('Expenditures - Site-Level'!BA97=SUM('Expenditures - Site-Level'!BQ97:BR97),"","No!")</f>
        <v/>
      </c>
      <c r="G97" s="214" t="str">
        <f>IF('Expenditures - Site-Level'!BC97=SUM('Expenditures - Site-Level'!BO97:BP97),"","No!")</f>
        <v/>
      </c>
      <c r="H97" s="214" t="str">
        <f>IF(SUM('Expenditures - Site-Level'!BK97:BN97)=100,"",IF(SUM('Expenditures - Site-Level'!BK97:BN97)=0,"","No!"))</f>
        <v/>
      </c>
      <c r="I97" s="214" t="str">
        <f>IF(SUM('Expenditures - Site-Level'!CJ97:CX97)=SUM('Expenditures - Site-Level'!CZ97:DB97),"","No!")</f>
        <v/>
      </c>
      <c r="J97" s="214" t="str">
        <f>IF('Expenditures - Site-Level'!EQ97=SUM('Expenditures - Site-Level'!FD97:FG97),"","No!")</f>
        <v/>
      </c>
      <c r="K97" s="214" t="str">
        <f>IF('Expenditures - Site-Level'!ET97=SUM('Expenditures - Site-Level'!FH97:FK97),"","No!")</f>
        <v/>
      </c>
      <c r="L97" s="214" t="str">
        <f>IF(SUM('Expenditures - Site-Level'!EZ97:FC97)=100,"",IF(SUM('Expenditures - Site-Level'!EZ97:FC97)=0,"","No!"))</f>
        <v/>
      </c>
      <c r="M97" s="214" t="str">
        <f>IF(SUM('Expenditures - Site-Level'!GC97:GQ97)=SUM('Expenditures - Site-Level'!GS97:GX97),"","No!")</f>
        <v/>
      </c>
      <c r="N97" s="214" t="str">
        <f>IF(SUM('Expenditures - Site-Level'!GZ97:HN97)=SUM('Expenditures - Site-Level'!HP97:HT97),"","No!")</f>
        <v/>
      </c>
      <c r="O97" s="214" t="str">
        <f>IF(SUM('Expenditures - Site-Level'!HV97:IJ97)=SUM('Expenditures - Site-Level'!IL97:IO97),"","No!")</f>
        <v/>
      </c>
      <c r="Q97" s="174" t="str">
        <f>IF(ISBLANK('Expenditures - PM'!C97),"",'Expenditures - PM'!C97)</f>
        <v/>
      </c>
      <c r="R97" s="174" t="str">
        <f>IF(ISBLANK('Expenditures - PM'!D97),"",'Expenditures - PM'!D97)</f>
        <v/>
      </c>
      <c r="S97" s="214" t="str">
        <f>IF(SUM('Expenditures - PM'!L97:AE97)=100,"",IF(SUM('Expenditures - PM'!L97:AE97)=0,"","No!"))</f>
        <v/>
      </c>
      <c r="U97" s="174" t="str">
        <f>IF(ISBLANK('Expenditures - SI'!C97),"",'Expenditures - SI'!C97)</f>
        <v/>
      </c>
      <c r="V97" s="174" t="str">
        <f>IF(ISBLANK('Expenditures - SI'!D97),"",'Expenditures - SI'!D97)</f>
        <v/>
      </c>
      <c r="W97" s="214" t="str">
        <f>IF(SUM('Expenditures - SI'!L97:AC97)=100,"",IF(SUM('Expenditures - SI'!L97:AC97)=0,"","No!"))</f>
        <v/>
      </c>
      <c r="Y97" s="174" t="str">
        <f>IF(ISBLANK('Expenditures - HSS'!C97),"",'Expenditures - HSS'!C97)</f>
        <v/>
      </c>
      <c r="Z97" s="174" t="str">
        <f>IF(ISBLANK('Expenditures - HSS'!D97),"",'Expenditures - HSS'!D97)</f>
        <v/>
      </c>
      <c r="AA97" s="214" t="str">
        <f>IF(SUM('Expenditures - HSS'!H97:L97)=SUM('Expenditures - HSS'!N97:Y97),"","No!")</f>
        <v/>
      </c>
      <c r="AB97" s="214" t="str">
        <f>IF(SUM('Expenditures - HSS'!Z97:AR97)=100,"",IF(SUM('Expenditures - HSS'!Z97:AR97)=0,"","No!"))</f>
        <v/>
      </c>
    </row>
    <row r="98" spans="1:28" x14ac:dyDescent="0.2">
      <c r="A98" s="28"/>
      <c r="B98" s="63"/>
      <c r="C98" s="175" t="str">
        <f>IF(ISBLANK('Expenditures - Site-Level'!C98),"",'Expenditures - Site-Level'!C98)</f>
        <v/>
      </c>
      <c r="D98" s="175" t="str">
        <f>IF(ISBLANK('Expenditures - Site-Level'!D98),"",'Expenditures - Site-Level'!D98)</f>
        <v/>
      </c>
      <c r="E98" s="215" t="str">
        <f>IF(SUM('Expenditures - Site-Level'!X98:AL98)=SUM('Expenditures - Site-Level'!AN98:AS98),"","No!")</f>
        <v/>
      </c>
      <c r="F98" s="215" t="str">
        <f>IF('Expenditures - Site-Level'!BA98=SUM('Expenditures - Site-Level'!BQ98:BR98),"","No!")</f>
        <v/>
      </c>
      <c r="G98" s="215" t="str">
        <f>IF('Expenditures - Site-Level'!BC98=SUM('Expenditures - Site-Level'!BO98:BP98),"","No!")</f>
        <v/>
      </c>
      <c r="H98" s="215" t="str">
        <f>IF(SUM('Expenditures - Site-Level'!BK98:BN98)=100,"",IF(SUM('Expenditures - Site-Level'!BK98:BN98)=0,"","No!"))</f>
        <v/>
      </c>
      <c r="I98" s="215" t="str">
        <f>IF(SUM('Expenditures - Site-Level'!CJ98:CX98)=SUM('Expenditures - Site-Level'!CZ98:DB98),"","No!")</f>
        <v/>
      </c>
      <c r="J98" s="215" t="str">
        <f>IF('Expenditures - Site-Level'!EQ98=SUM('Expenditures - Site-Level'!FD98:FG98),"","No!")</f>
        <v/>
      </c>
      <c r="K98" s="215" t="str">
        <f>IF('Expenditures - Site-Level'!ET98=SUM('Expenditures - Site-Level'!FH98:FK98),"","No!")</f>
        <v/>
      </c>
      <c r="L98" s="215" t="str">
        <f>IF(SUM('Expenditures - Site-Level'!EZ98:FC98)=100,"",IF(SUM('Expenditures - Site-Level'!EZ98:FC98)=0,"","No!"))</f>
        <v/>
      </c>
      <c r="M98" s="215" t="str">
        <f>IF(SUM('Expenditures - Site-Level'!GC98:GQ98)=SUM('Expenditures - Site-Level'!GS98:GX98),"","No!")</f>
        <v/>
      </c>
      <c r="N98" s="215" t="str">
        <f>IF(SUM('Expenditures - Site-Level'!GZ98:HN98)=SUM('Expenditures - Site-Level'!HP98:HT98),"","No!")</f>
        <v/>
      </c>
      <c r="O98" s="215" t="str">
        <f>IF(SUM('Expenditures - Site-Level'!HV98:IJ98)=SUM('Expenditures - Site-Level'!IL98:IO98),"","No!")</f>
        <v/>
      </c>
      <c r="Q98" s="175" t="str">
        <f>IF(ISBLANK('Expenditures - PM'!C98),"",'Expenditures - PM'!C98)</f>
        <v/>
      </c>
      <c r="R98" s="175" t="str">
        <f>IF(ISBLANK('Expenditures - PM'!D98),"",'Expenditures - PM'!D98)</f>
        <v/>
      </c>
      <c r="S98" s="215" t="str">
        <f>IF(SUM('Expenditures - PM'!L98:AE98)=100,"",IF(SUM('Expenditures - PM'!L98:AE98)=0,"","No!"))</f>
        <v/>
      </c>
      <c r="U98" s="175" t="str">
        <f>IF(ISBLANK('Expenditures - SI'!C98),"",'Expenditures - SI'!C98)</f>
        <v/>
      </c>
      <c r="V98" s="175" t="str">
        <f>IF(ISBLANK('Expenditures - SI'!D98),"",'Expenditures - SI'!D98)</f>
        <v/>
      </c>
      <c r="W98" s="215" t="str">
        <f>IF(SUM('Expenditures - SI'!L98:AC98)=100,"",IF(SUM('Expenditures - SI'!L98:AC98)=0,"","No!"))</f>
        <v/>
      </c>
      <c r="Y98" s="175" t="str">
        <f>IF(ISBLANK('Expenditures - HSS'!C98),"",'Expenditures - HSS'!C98)</f>
        <v/>
      </c>
      <c r="Z98" s="175" t="str">
        <f>IF(ISBLANK('Expenditures - HSS'!D98),"",'Expenditures - HSS'!D98)</f>
        <v/>
      </c>
      <c r="AA98" s="215" t="str">
        <f>IF(SUM('Expenditures - HSS'!H98:L98)=SUM('Expenditures - HSS'!N98:Y98),"","No!")</f>
        <v/>
      </c>
      <c r="AB98" s="215" t="str">
        <f>IF(SUM('Expenditures - HSS'!Z98:AR98)=100,"",IF(SUM('Expenditures - HSS'!Z98:AR98)=0,"","No!"))</f>
        <v/>
      </c>
    </row>
    <row r="99" spans="1:28" x14ac:dyDescent="0.2">
      <c r="A99" s="28"/>
      <c r="B99" s="63"/>
      <c r="C99" s="174" t="str">
        <f>IF(ISBLANK('Expenditures - Site-Level'!C99),"",'Expenditures - Site-Level'!C99)</f>
        <v/>
      </c>
      <c r="D99" s="174" t="str">
        <f>IF(ISBLANK('Expenditures - Site-Level'!D99),"",'Expenditures - Site-Level'!D99)</f>
        <v/>
      </c>
      <c r="E99" s="214" t="str">
        <f>IF(SUM('Expenditures - Site-Level'!X99:AL99)=SUM('Expenditures - Site-Level'!AN99:AS99),"","No!")</f>
        <v/>
      </c>
      <c r="F99" s="214" t="str">
        <f>IF('Expenditures - Site-Level'!BA99=SUM('Expenditures - Site-Level'!BQ99:BR99),"","No!")</f>
        <v/>
      </c>
      <c r="G99" s="214" t="str">
        <f>IF('Expenditures - Site-Level'!BC99=SUM('Expenditures - Site-Level'!BO99:BP99),"","No!")</f>
        <v/>
      </c>
      <c r="H99" s="214" t="str">
        <f>IF(SUM('Expenditures - Site-Level'!BK99:BN99)=100,"",IF(SUM('Expenditures - Site-Level'!BK99:BN99)=0,"","No!"))</f>
        <v/>
      </c>
      <c r="I99" s="214" t="str">
        <f>IF(SUM('Expenditures - Site-Level'!CJ99:CX99)=SUM('Expenditures - Site-Level'!CZ99:DB99),"","No!")</f>
        <v/>
      </c>
      <c r="J99" s="214" t="str">
        <f>IF('Expenditures - Site-Level'!EQ99=SUM('Expenditures - Site-Level'!FD99:FG99),"","No!")</f>
        <v/>
      </c>
      <c r="K99" s="214" t="str">
        <f>IF('Expenditures - Site-Level'!ET99=SUM('Expenditures - Site-Level'!FH99:FK99),"","No!")</f>
        <v/>
      </c>
      <c r="L99" s="214" t="str">
        <f>IF(SUM('Expenditures - Site-Level'!EZ99:FC99)=100,"",IF(SUM('Expenditures - Site-Level'!EZ99:FC99)=0,"","No!"))</f>
        <v/>
      </c>
      <c r="M99" s="214" t="str">
        <f>IF(SUM('Expenditures - Site-Level'!GC99:GQ99)=SUM('Expenditures - Site-Level'!GS99:GX99),"","No!")</f>
        <v/>
      </c>
      <c r="N99" s="214" t="str">
        <f>IF(SUM('Expenditures - Site-Level'!GZ99:HN99)=SUM('Expenditures - Site-Level'!HP99:HT99),"","No!")</f>
        <v/>
      </c>
      <c r="O99" s="214" t="str">
        <f>IF(SUM('Expenditures - Site-Level'!HV99:IJ99)=SUM('Expenditures - Site-Level'!IL99:IO99),"","No!")</f>
        <v/>
      </c>
      <c r="Q99" s="174" t="str">
        <f>IF(ISBLANK('Expenditures - PM'!C99),"",'Expenditures - PM'!C99)</f>
        <v/>
      </c>
      <c r="R99" s="174" t="str">
        <f>IF(ISBLANK('Expenditures - PM'!D99),"",'Expenditures - PM'!D99)</f>
        <v/>
      </c>
      <c r="S99" s="214" t="str">
        <f>IF(SUM('Expenditures - PM'!L99:AE99)=100,"",IF(SUM('Expenditures - PM'!L99:AE99)=0,"","No!"))</f>
        <v/>
      </c>
      <c r="U99" s="174" t="str">
        <f>IF(ISBLANK('Expenditures - SI'!C99),"",'Expenditures - SI'!C99)</f>
        <v/>
      </c>
      <c r="V99" s="174" t="str">
        <f>IF(ISBLANK('Expenditures - SI'!D99),"",'Expenditures - SI'!D99)</f>
        <v/>
      </c>
      <c r="W99" s="214" t="str">
        <f>IF(SUM('Expenditures - SI'!L99:AC99)=100,"",IF(SUM('Expenditures - SI'!L99:AC99)=0,"","No!"))</f>
        <v/>
      </c>
      <c r="Y99" s="174" t="str">
        <f>IF(ISBLANK('Expenditures - HSS'!C99),"",'Expenditures - HSS'!C99)</f>
        <v/>
      </c>
      <c r="Z99" s="174" t="str">
        <f>IF(ISBLANK('Expenditures - HSS'!D99),"",'Expenditures - HSS'!D99)</f>
        <v/>
      </c>
      <c r="AA99" s="214" t="str">
        <f>IF(SUM('Expenditures - HSS'!H99:L99)=SUM('Expenditures - HSS'!N99:Y99),"","No!")</f>
        <v/>
      </c>
      <c r="AB99" s="214" t="str">
        <f>IF(SUM('Expenditures - HSS'!Z99:AR99)=100,"",IF(SUM('Expenditures - HSS'!Z99:AR99)=0,"","No!"))</f>
        <v/>
      </c>
    </row>
    <row r="100" spans="1:28" x14ac:dyDescent="0.2">
      <c r="A100" s="28"/>
      <c r="B100" s="63"/>
      <c r="C100" s="175" t="str">
        <f>IF(ISBLANK('Expenditures - Site-Level'!C100),"",'Expenditures - Site-Level'!C100)</f>
        <v/>
      </c>
      <c r="D100" s="175" t="str">
        <f>IF(ISBLANK('Expenditures - Site-Level'!D100),"",'Expenditures - Site-Level'!D100)</f>
        <v/>
      </c>
      <c r="E100" s="215" t="str">
        <f>IF(SUM('Expenditures - Site-Level'!X100:AL100)=SUM('Expenditures - Site-Level'!AN100:AS100),"","No!")</f>
        <v/>
      </c>
      <c r="F100" s="215" t="str">
        <f>IF('Expenditures - Site-Level'!BA100=SUM('Expenditures - Site-Level'!BQ100:BR100),"","No!")</f>
        <v/>
      </c>
      <c r="G100" s="215" t="str">
        <f>IF('Expenditures - Site-Level'!BC100=SUM('Expenditures - Site-Level'!BO100:BP100),"","No!")</f>
        <v/>
      </c>
      <c r="H100" s="215" t="str">
        <f>IF(SUM('Expenditures - Site-Level'!BK100:BN100)=100,"",IF(SUM('Expenditures - Site-Level'!BK100:BN100)=0,"","No!"))</f>
        <v/>
      </c>
      <c r="I100" s="215" t="str">
        <f>IF(SUM('Expenditures - Site-Level'!CJ100:CX100)=SUM('Expenditures - Site-Level'!CZ100:DB100),"","No!")</f>
        <v/>
      </c>
      <c r="J100" s="215" t="str">
        <f>IF('Expenditures - Site-Level'!EQ100=SUM('Expenditures - Site-Level'!FD100:FG100),"","No!")</f>
        <v/>
      </c>
      <c r="K100" s="215" t="str">
        <f>IF('Expenditures - Site-Level'!ET100=SUM('Expenditures - Site-Level'!FH100:FK100),"","No!")</f>
        <v/>
      </c>
      <c r="L100" s="215" t="str">
        <f>IF(SUM('Expenditures - Site-Level'!EZ100:FC100)=100,"",IF(SUM('Expenditures - Site-Level'!EZ100:FC100)=0,"","No!"))</f>
        <v/>
      </c>
      <c r="M100" s="215" t="str">
        <f>IF(SUM('Expenditures - Site-Level'!GC100:GQ100)=SUM('Expenditures - Site-Level'!GS100:GX100),"","No!")</f>
        <v/>
      </c>
      <c r="N100" s="215" t="str">
        <f>IF(SUM('Expenditures - Site-Level'!GZ100:HN100)=SUM('Expenditures - Site-Level'!HP100:HT100),"","No!")</f>
        <v/>
      </c>
      <c r="O100" s="215" t="str">
        <f>IF(SUM('Expenditures - Site-Level'!HV100:IJ100)=SUM('Expenditures - Site-Level'!IL100:IO100),"","No!")</f>
        <v/>
      </c>
      <c r="Q100" s="175" t="str">
        <f>IF(ISBLANK('Expenditures - PM'!C100),"",'Expenditures - PM'!C100)</f>
        <v/>
      </c>
      <c r="R100" s="175" t="str">
        <f>IF(ISBLANK('Expenditures - PM'!D100),"",'Expenditures - PM'!D100)</f>
        <v/>
      </c>
      <c r="S100" s="215" t="str">
        <f>IF(SUM('Expenditures - PM'!L100:AE100)=100,"",IF(SUM('Expenditures - PM'!L100:AE100)=0,"","No!"))</f>
        <v/>
      </c>
      <c r="U100" s="175" t="str">
        <f>IF(ISBLANK('Expenditures - SI'!C100),"",'Expenditures - SI'!C100)</f>
        <v/>
      </c>
      <c r="V100" s="175" t="str">
        <f>IF(ISBLANK('Expenditures - SI'!D100),"",'Expenditures - SI'!D100)</f>
        <v/>
      </c>
      <c r="W100" s="215" t="str">
        <f>IF(SUM('Expenditures - SI'!L100:AC100)=100,"",IF(SUM('Expenditures - SI'!L100:AC100)=0,"","No!"))</f>
        <v/>
      </c>
      <c r="Y100" s="175" t="str">
        <f>IF(ISBLANK('Expenditures - HSS'!C100),"",'Expenditures - HSS'!C100)</f>
        <v/>
      </c>
      <c r="Z100" s="175" t="str">
        <f>IF(ISBLANK('Expenditures - HSS'!D100),"",'Expenditures - HSS'!D100)</f>
        <v/>
      </c>
      <c r="AA100" s="215" t="str">
        <f>IF(SUM('Expenditures - HSS'!H100:L100)=SUM('Expenditures - HSS'!N100:Y100),"","No!")</f>
        <v/>
      </c>
      <c r="AB100" s="215" t="str">
        <f>IF(SUM('Expenditures - HSS'!Z100:AR100)=100,"",IF(SUM('Expenditures - HSS'!Z100:AR100)=0,"","No!"))</f>
        <v/>
      </c>
    </row>
    <row r="101" spans="1:28" x14ac:dyDescent="0.2">
      <c r="A101" s="28"/>
      <c r="B101" s="63"/>
      <c r="C101" s="174" t="str">
        <f>IF(ISBLANK('Expenditures - Site-Level'!C101),"",'Expenditures - Site-Level'!C101)</f>
        <v/>
      </c>
      <c r="D101" s="174" t="str">
        <f>IF(ISBLANK('Expenditures - Site-Level'!D101),"",'Expenditures - Site-Level'!D101)</f>
        <v/>
      </c>
      <c r="E101" s="214" t="str">
        <f>IF(SUM('Expenditures - Site-Level'!X101:AL101)=SUM('Expenditures - Site-Level'!AN101:AS101),"","No!")</f>
        <v/>
      </c>
      <c r="F101" s="214" t="str">
        <f>IF('Expenditures - Site-Level'!BA101=SUM('Expenditures - Site-Level'!BQ101:BR101),"","No!")</f>
        <v/>
      </c>
      <c r="G101" s="214" t="str">
        <f>IF('Expenditures - Site-Level'!BC101=SUM('Expenditures - Site-Level'!BO101:BP101),"","No!")</f>
        <v/>
      </c>
      <c r="H101" s="214" t="str">
        <f>IF(SUM('Expenditures - Site-Level'!BK101:BN101)=100,"",IF(SUM('Expenditures - Site-Level'!BK101:BN101)=0,"","No!"))</f>
        <v/>
      </c>
      <c r="I101" s="214" t="str">
        <f>IF(SUM('Expenditures - Site-Level'!CJ101:CX101)=SUM('Expenditures - Site-Level'!CZ101:DB101),"","No!")</f>
        <v/>
      </c>
      <c r="J101" s="214" t="str">
        <f>IF('Expenditures - Site-Level'!EQ101=SUM('Expenditures - Site-Level'!FD101:FG101),"","No!")</f>
        <v/>
      </c>
      <c r="K101" s="214" t="str">
        <f>IF('Expenditures - Site-Level'!ET101=SUM('Expenditures - Site-Level'!FH101:FK101),"","No!")</f>
        <v/>
      </c>
      <c r="L101" s="214" t="str">
        <f>IF(SUM('Expenditures - Site-Level'!EZ101:FC101)=100,"",IF(SUM('Expenditures - Site-Level'!EZ101:FC101)=0,"","No!"))</f>
        <v/>
      </c>
      <c r="M101" s="214" t="str">
        <f>IF(SUM('Expenditures - Site-Level'!GC101:GQ101)=SUM('Expenditures - Site-Level'!GS101:GX101),"","No!")</f>
        <v/>
      </c>
      <c r="N101" s="214" t="str">
        <f>IF(SUM('Expenditures - Site-Level'!GZ101:HN101)=SUM('Expenditures - Site-Level'!HP101:HT101),"","No!")</f>
        <v/>
      </c>
      <c r="O101" s="214" t="str">
        <f>IF(SUM('Expenditures - Site-Level'!HV101:IJ101)=SUM('Expenditures - Site-Level'!IL101:IO101),"","No!")</f>
        <v/>
      </c>
      <c r="Q101" s="174" t="str">
        <f>IF(ISBLANK('Expenditures - PM'!C101),"",'Expenditures - PM'!C101)</f>
        <v/>
      </c>
      <c r="R101" s="174" t="str">
        <f>IF(ISBLANK('Expenditures - PM'!D101),"",'Expenditures - PM'!D101)</f>
        <v/>
      </c>
      <c r="S101" s="214" t="str">
        <f>IF(SUM('Expenditures - PM'!L101:AE101)=100,"",IF(SUM('Expenditures - PM'!L101:AE101)=0,"","No!"))</f>
        <v/>
      </c>
      <c r="U101" s="174" t="str">
        <f>IF(ISBLANK('Expenditures - SI'!C101),"",'Expenditures - SI'!C101)</f>
        <v/>
      </c>
      <c r="V101" s="174" t="str">
        <f>IF(ISBLANK('Expenditures - SI'!D101),"",'Expenditures - SI'!D101)</f>
        <v/>
      </c>
      <c r="W101" s="214" t="str">
        <f>IF(SUM('Expenditures - SI'!L101:AC101)=100,"",IF(SUM('Expenditures - SI'!L101:AC101)=0,"","No!"))</f>
        <v/>
      </c>
      <c r="Y101" s="174" t="str">
        <f>IF(ISBLANK('Expenditures - HSS'!C101),"",'Expenditures - HSS'!C101)</f>
        <v/>
      </c>
      <c r="Z101" s="174" t="str">
        <f>IF(ISBLANK('Expenditures - HSS'!D101),"",'Expenditures - HSS'!D101)</f>
        <v/>
      </c>
      <c r="AA101" s="214" t="str">
        <f>IF(SUM('Expenditures - HSS'!H101:L101)=SUM('Expenditures - HSS'!N101:Y101),"","No!")</f>
        <v/>
      </c>
      <c r="AB101" s="214" t="str">
        <f>IF(SUM('Expenditures - HSS'!Z101:AR101)=100,"",IF(SUM('Expenditures - HSS'!Z101:AR101)=0,"","No!"))</f>
        <v/>
      </c>
    </row>
    <row r="102" spans="1:28" x14ac:dyDescent="0.2">
      <c r="A102" s="28"/>
      <c r="B102" s="63"/>
      <c r="C102" s="175" t="str">
        <f>IF(ISBLANK('Expenditures - Site-Level'!C102),"",'Expenditures - Site-Level'!C102)</f>
        <v/>
      </c>
      <c r="D102" s="175" t="str">
        <f>IF(ISBLANK('Expenditures - Site-Level'!D102),"",'Expenditures - Site-Level'!D102)</f>
        <v/>
      </c>
      <c r="E102" s="215" t="str">
        <f>IF(SUM('Expenditures - Site-Level'!X102:AL102)=SUM('Expenditures - Site-Level'!AN102:AS102),"","No!")</f>
        <v/>
      </c>
      <c r="F102" s="215" t="str">
        <f>IF('Expenditures - Site-Level'!BA102=SUM('Expenditures - Site-Level'!BQ102:BR102),"","No!")</f>
        <v/>
      </c>
      <c r="G102" s="215" t="str">
        <f>IF('Expenditures - Site-Level'!BC102=SUM('Expenditures - Site-Level'!BO102:BP102),"","No!")</f>
        <v/>
      </c>
      <c r="H102" s="215" t="str">
        <f>IF(SUM('Expenditures - Site-Level'!BK102:BN102)=100,"",IF(SUM('Expenditures - Site-Level'!BK102:BN102)=0,"","No!"))</f>
        <v/>
      </c>
      <c r="I102" s="215" t="str">
        <f>IF(SUM('Expenditures - Site-Level'!CJ102:CX102)=SUM('Expenditures - Site-Level'!CZ102:DB102),"","No!")</f>
        <v/>
      </c>
      <c r="J102" s="215" t="str">
        <f>IF('Expenditures - Site-Level'!EQ102=SUM('Expenditures - Site-Level'!FD102:FG102),"","No!")</f>
        <v/>
      </c>
      <c r="K102" s="215" t="str">
        <f>IF('Expenditures - Site-Level'!ET102=SUM('Expenditures - Site-Level'!FH102:FK102),"","No!")</f>
        <v/>
      </c>
      <c r="L102" s="215" t="str">
        <f>IF(SUM('Expenditures - Site-Level'!EZ102:FC102)=100,"",IF(SUM('Expenditures - Site-Level'!EZ102:FC102)=0,"","No!"))</f>
        <v/>
      </c>
      <c r="M102" s="215" t="str">
        <f>IF(SUM('Expenditures - Site-Level'!GC102:GQ102)=SUM('Expenditures - Site-Level'!GS102:GX102),"","No!")</f>
        <v/>
      </c>
      <c r="N102" s="215" t="str">
        <f>IF(SUM('Expenditures - Site-Level'!GZ102:HN102)=SUM('Expenditures - Site-Level'!HP102:HT102),"","No!")</f>
        <v/>
      </c>
      <c r="O102" s="215" t="str">
        <f>IF(SUM('Expenditures - Site-Level'!HV102:IJ102)=SUM('Expenditures - Site-Level'!IL102:IO102),"","No!")</f>
        <v/>
      </c>
      <c r="Q102" s="175" t="str">
        <f>IF(ISBLANK('Expenditures - PM'!C102),"",'Expenditures - PM'!C102)</f>
        <v/>
      </c>
      <c r="R102" s="175" t="str">
        <f>IF(ISBLANK('Expenditures - PM'!D102),"",'Expenditures - PM'!D102)</f>
        <v/>
      </c>
      <c r="S102" s="215" t="str">
        <f>IF(SUM('Expenditures - PM'!L102:AE102)=100,"",IF(SUM('Expenditures - PM'!L102:AE102)=0,"","No!"))</f>
        <v/>
      </c>
      <c r="U102" s="175" t="str">
        <f>IF(ISBLANK('Expenditures - SI'!C102),"",'Expenditures - SI'!C102)</f>
        <v/>
      </c>
      <c r="V102" s="175" t="str">
        <f>IF(ISBLANK('Expenditures - SI'!D102),"",'Expenditures - SI'!D102)</f>
        <v/>
      </c>
      <c r="W102" s="215" t="str">
        <f>IF(SUM('Expenditures - SI'!L102:AC102)=100,"",IF(SUM('Expenditures - SI'!L102:AC102)=0,"","No!"))</f>
        <v/>
      </c>
      <c r="Y102" s="175" t="str">
        <f>IF(ISBLANK('Expenditures - HSS'!C102),"",'Expenditures - HSS'!C102)</f>
        <v/>
      </c>
      <c r="Z102" s="175" t="str">
        <f>IF(ISBLANK('Expenditures - HSS'!D102),"",'Expenditures - HSS'!D102)</f>
        <v/>
      </c>
      <c r="AA102" s="215" t="str">
        <f>IF(SUM('Expenditures - HSS'!H102:L102)=SUM('Expenditures - HSS'!N102:Y102),"","No!")</f>
        <v/>
      </c>
      <c r="AB102" s="215" t="str">
        <f>IF(SUM('Expenditures - HSS'!Z102:AR102)=100,"",IF(SUM('Expenditures - HSS'!Z102:AR102)=0,"","No!"))</f>
        <v/>
      </c>
    </row>
    <row r="103" spans="1:28" x14ac:dyDescent="0.2">
      <c r="A103" s="28"/>
      <c r="B103" s="63"/>
      <c r="C103" s="174" t="str">
        <f>IF(ISBLANK('Expenditures - Site-Level'!C103),"",'Expenditures - Site-Level'!C103)</f>
        <v/>
      </c>
      <c r="D103" s="174" t="str">
        <f>IF(ISBLANK('Expenditures - Site-Level'!D103),"",'Expenditures - Site-Level'!D103)</f>
        <v/>
      </c>
      <c r="E103" s="214" t="str">
        <f>IF(SUM('Expenditures - Site-Level'!X103:AL103)=SUM('Expenditures - Site-Level'!AN103:AS103),"","No!")</f>
        <v/>
      </c>
      <c r="F103" s="214" t="str">
        <f>IF('Expenditures - Site-Level'!BA103=SUM('Expenditures - Site-Level'!BQ103:BR103),"","No!")</f>
        <v/>
      </c>
      <c r="G103" s="214" t="str">
        <f>IF('Expenditures - Site-Level'!BC103=SUM('Expenditures - Site-Level'!BO103:BP103),"","No!")</f>
        <v/>
      </c>
      <c r="H103" s="214" t="str">
        <f>IF(SUM('Expenditures - Site-Level'!BK103:BN103)=100,"",IF(SUM('Expenditures - Site-Level'!BK103:BN103)=0,"","No!"))</f>
        <v/>
      </c>
      <c r="I103" s="214" t="str">
        <f>IF(SUM('Expenditures - Site-Level'!CJ103:CX103)=SUM('Expenditures - Site-Level'!CZ103:DB103),"","No!")</f>
        <v/>
      </c>
      <c r="J103" s="214" t="str">
        <f>IF('Expenditures - Site-Level'!EQ103=SUM('Expenditures - Site-Level'!FD103:FG103),"","No!")</f>
        <v/>
      </c>
      <c r="K103" s="214" t="str">
        <f>IF('Expenditures - Site-Level'!ET103=SUM('Expenditures - Site-Level'!FH103:FK103),"","No!")</f>
        <v/>
      </c>
      <c r="L103" s="214" t="str">
        <f>IF(SUM('Expenditures - Site-Level'!EZ103:FC103)=100,"",IF(SUM('Expenditures - Site-Level'!EZ103:FC103)=0,"","No!"))</f>
        <v/>
      </c>
      <c r="M103" s="214" t="str">
        <f>IF(SUM('Expenditures - Site-Level'!GC103:GQ103)=SUM('Expenditures - Site-Level'!GS103:GX103),"","No!")</f>
        <v/>
      </c>
      <c r="N103" s="214" t="str">
        <f>IF(SUM('Expenditures - Site-Level'!GZ103:HN103)=SUM('Expenditures - Site-Level'!HP103:HT103),"","No!")</f>
        <v/>
      </c>
      <c r="O103" s="214" t="str">
        <f>IF(SUM('Expenditures - Site-Level'!HV103:IJ103)=SUM('Expenditures - Site-Level'!IL103:IO103),"","No!")</f>
        <v/>
      </c>
      <c r="Q103" s="174" t="str">
        <f>IF(ISBLANK('Expenditures - PM'!C103),"",'Expenditures - PM'!C103)</f>
        <v/>
      </c>
      <c r="R103" s="174" t="str">
        <f>IF(ISBLANK('Expenditures - PM'!D103),"",'Expenditures - PM'!D103)</f>
        <v/>
      </c>
      <c r="S103" s="214" t="str">
        <f>IF(SUM('Expenditures - PM'!L103:AE103)=100,"",IF(SUM('Expenditures - PM'!L103:AE103)=0,"","No!"))</f>
        <v/>
      </c>
      <c r="U103" s="174" t="str">
        <f>IF(ISBLANK('Expenditures - SI'!C103),"",'Expenditures - SI'!C103)</f>
        <v/>
      </c>
      <c r="V103" s="174" t="str">
        <f>IF(ISBLANK('Expenditures - SI'!D103),"",'Expenditures - SI'!D103)</f>
        <v/>
      </c>
      <c r="W103" s="214" t="str">
        <f>IF(SUM('Expenditures - SI'!L103:AC103)=100,"",IF(SUM('Expenditures - SI'!L103:AC103)=0,"","No!"))</f>
        <v/>
      </c>
      <c r="Y103" s="174" t="str">
        <f>IF(ISBLANK('Expenditures - HSS'!C103),"",'Expenditures - HSS'!C103)</f>
        <v/>
      </c>
      <c r="Z103" s="174" t="str">
        <f>IF(ISBLANK('Expenditures - HSS'!D103),"",'Expenditures - HSS'!D103)</f>
        <v/>
      </c>
      <c r="AA103" s="214" t="str">
        <f>IF(SUM('Expenditures - HSS'!H103:L103)=SUM('Expenditures - HSS'!N103:Y103),"","No!")</f>
        <v/>
      </c>
      <c r="AB103" s="214" t="str">
        <f>IF(SUM('Expenditures - HSS'!Z103:AR103)=100,"",IF(SUM('Expenditures - HSS'!Z103:AR103)=0,"","No!"))</f>
        <v/>
      </c>
    </row>
    <row r="104" spans="1:28" x14ac:dyDescent="0.2">
      <c r="A104" s="28"/>
      <c r="B104" s="63"/>
      <c r="C104" s="175" t="str">
        <f>IF(ISBLANK('Expenditures - Site-Level'!C104),"",'Expenditures - Site-Level'!C104)</f>
        <v/>
      </c>
      <c r="D104" s="175" t="str">
        <f>IF(ISBLANK('Expenditures - Site-Level'!D104),"",'Expenditures - Site-Level'!D104)</f>
        <v/>
      </c>
      <c r="E104" s="215" t="str">
        <f>IF(SUM('Expenditures - Site-Level'!X104:AL104)=SUM('Expenditures - Site-Level'!AN104:AS104),"","No!")</f>
        <v/>
      </c>
      <c r="F104" s="215" t="str">
        <f>IF('Expenditures - Site-Level'!BA104=SUM('Expenditures - Site-Level'!BQ104:BR104),"","No!")</f>
        <v/>
      </c>
      <c r="G104" s="215" t="str">
        <f>IF('Expenditures - Site-Level'!BC104=SUM('Expenditures - Site-Level'!BO104:BP104),"","No!")</f>
        <v/>
      </c>
      <c r="H104" s="215" t="str">
        <f>IF(SUM('Expenditures - Site-Level'!BK104:BN104)=100,"",IF(SUM('Expenditures - Site-Level'!BK104:BN104)=0,"","No!"))</f>
        <v/>
      </c>
      <c r="I104" s="215" t="str">
        <f>IF(SUM('Expenditures - Site-Level'!CJ104:CX104)=SUM('Expenditures - Site-Level'!CZ104:DB104),"","No!")</f>
        <v/>
      </c>
      <c r="J104" s="215" t="str">
        <f>IF('Expenditures - Site-Level'!EQ104=SUM('Expenditures - Site-Level'!FD104:FG104),"","No!")</f>
        <v/>
      </c>
      <c r="K104" s="215" t="str">
        <f>IF('Expenditures - Site-Level'!ET104=SUM('Expenditures - Site-Level'!FH104:FK104),"","No!")</f>
        <v/>
      </c>
      <c r="L104" s="215" t="str">
        <f>IF(SUM('Expenditures - Site-Level'!EZ104:FC104)=100,"",IF(SUM('Expenditures - Site-Level'!EZ104:FC104)=0,"","No!"))</f>
        <v/>
      </c>
      <c r="M104" s="215" t="str">
        <f>IF(SUM('Expenditures - Site-Level'!GC104:GQ104)=SUM('Expenditures - Site-Level'!GS104:GX104),"","No!")</f>
        <v/>
      </c>
      <c r="N104" s="215" t="str">
        <f>IF(SUM('Expenditures - Site-Level'!GZ104:HN104)=SUM('Expenditures - Site-Level'!HP104:HT104),"","No!")</f>
        <v/>
      </c>
      <c r="O104" s="215" t="str">
        <f>IF(SUM('Expenditures - Site-Level'!HV104:IJ104)=SUM('Expenditures - Site-Level'!IL104:IO104),"","No!")</f>
        <v/>
      </c>
      <c r="Q104" s="175" t="str">
        <f>IF(ISBLANK('Expenditures - PM'!C104),"",'Expenditures - PM'!C104)</f>
        <v/>
      </c>
      <c r="R104" s="175" t="str">
        <f>IF(ISBLANK('Expenditures - PM'!D104),"",'Expenditures - PM'!D104)</f>
        <v/>
      </c>
      <c r="S104" s="215" t="str">
        <f>IF(SUM('Expenditures - PM'!L104:AE104)=100,"",IF(SUM('Expenditures - PM'!L104:AE104)=0,"","No!"))</f>
        <v/>
      </c>
      <c r="U104" s="175" t="str">
        <f>IF(ISBLANK('Expenditures - SI'!C104),"",'Expenditures - SI'!C104)</f>
        <v/>
      </c>
      <c r="V104" s="175" t="str">
        <f>IF(ISBLANK('Expenditures - SI'!D104),"",'Expenditures - SI'!D104)</f>
        <v/>
      </c>
      <c r="W104" s="215" t="str">
        <f>IF(SUM('Expenditures - SI'!L104:AC104)=100,"",IF(SUM('Expenditures - SI'!L104:AC104)=0,"","No!"))</f>
        <v/>
      </c>
      <c r="Y104" s="175" t="str">
        <f>IF(ISBLANK('Expenditures - HSS'!C104),"",'Expenditures - HSS'!C104)</f>
        <v/>
      </c>
      <c r="Z104" s="175" t="str">
        <f>IF(ISBLANK('Expenditures - HSS'!D104),"",'Expenditures - HSS'!D104)</f>
        <v/>
      </c>
      <c r="AA104" s="215" t="str">
        <f>IF(SUM('Expenditures - HSS'!H104:L104)=SUM('Expenditures - HSS'!N104:Y104),"","No!")</f>
        <v/>
      </c>
      <c r="AB104" s="215" t="str">
        <f>IF(SUM('Expenditures - HSS'!Z104:AR104)=100,"",IF(SUM('Expenditures - HSS'!Z104:AR104)=0,"","No!"))</f>
        <v/>
      </c>
    </row>
    <row r="105" spans="1:28" x14ac:dyDescent="0.2">
      <c r="A105" s="28"/>
      <c r="B105" s="63"/>
      <c r="C105" s="174" t="str">
        <f>IF(ISBLANK('Expenditures - Site-Level'!C105),"",'Expenditures - Site-Level'!C105)</f>
        <v/>
      </c>
      <c r="D105" s="174" t="str">
        <f>IF(ISBLANK('Expenditures - Site-Level'!D105),"",'Expenditures - Site-Level'!D105)</f>
        <v/>
      </c>
      <c r="E105" s="214" t="str">
        <f>IF(SUM('Expenditures - Site-Level'!X105:AL105)=SUM('Expenditures - Site-Level'!AN105:AS105),"","No!")</f>
        <v/>
      </c>
      <c r="F105" s="214" t="str">
        <f>IF('Expenditures - Site-Level'!BA105=SUM('Expenditures - Site-Level'!BQ105:BR105),"","No!")</f>
        <v/>
      </c>
      <c r="G105" s="214" t="str">
        <f>IF('Expenditures - Site-Level'!BC105=SUM('Expenditures - Site-Level'!BO105:BP105),"","No!")</f>
        <v/>
      </c>
      <c r="H105" s="214" t="str">
        <f>IF(SUM('Expenditures - Site-Level'!BK105:BN105)=100,"",IF(SUM('Expenditures - Site-Level'!BK105:BN105)=0,"","No!"))</f>
        <v/>
      </c>
      <c r="I105" s="214" t="str">
        <f>IF(SUM('Expenditures - Site-Level'!CJ105:CX105)=SUM('Expenditures - Site-Level'!CZ105:DB105),"","No!")</f>
        <v/>
      </c>
      <c r="J105" s="214" t="str">
        <f>IF('Expenditures - Site-Level'!EQ105=SUM('Expenditures - Site-Level'!FD105:FG105),"","No!")</f>
        <v/>
      </c>
      <c r="K105" s="214" t="str">
        <f>IF('Expenditures - Site-Level'!ET105=SUM('Expenditures - Site-Level'!FH105:FK105),"","No!")</f>
        <v/>
      </c>
      <c r="L105" s="214" t="str">
        <f>IF(SUM('Expenditures - Site-Level'!EZ105:FC105)=100,"",IF(SUM('Expenditures - Site-Level'!EZ105:FC105)=0,"","No!"))</f>
        <v/>
      </c>
      <c r="M105" s="214" t="str">
        <f>IF(SUM('Expenditures - Site-Level'!GC105:GQ105)=SUM('Expenditures - Site-Level'!GS105:GX105),"","No!")</f>
        <v/>
      </c>
      <c r="N105" s="214" t="str">
        <f>IF(SUM('Expenditures - Site-Level'!GZ105:HN105)=SUM('Expenditures - Site-Level'!HP105:HT105),"","No!")</f>
        <v/>
      </c>
      <c r="O105" s="214" t="str">
        <f>IF(SUM('Expenditures - Site-Level'!HV105:IJ105)=SUM('Expenditures - Site-Level'!IL105:IO105),"","No!")</f>
        <v/>
      </c>
      <c r="Q105" s="174" t="str">
        <f>IF(ISBLANK('Expenditures - PM'!C105),"",'Expenditures - PM'!C105)</f>
        <v/>
      </c>
      <c r="R105" s="174" t="str">
        <f>IF(ISBLANK('Expenditures - PM'!D105),"",'Expenditures - PM'!D105)</f>
        <v/>
      </c>
      <c r="S105" s="214" t="str">
        <f>IF(SUM('Expenditures - PM'!L105:AE105)=100,"",IF(SUM('Expenditures - PM'!L105:AE105)=0,"","No!"))</f>
        <v/>
      </c>
      <c r="U105" s="174" t="str">
        <f>IF(ISBLANK('Expenditures - SI'!C105),"",'Expenditures - SI'!C105)</f>
        <v/>
      </c>
      <c r="V105" s="174" t="str">
        <f>IF(ISBLANK('Expenditures - SI'!D105),"",'Expenditures - SI'!D105)</f>
        <v/>
      </c>
      <c r="W105" s="214" t="str">
        <f>IF(SUM('Expenditures - SI'!L105:AC105)=100,"",IF(SUM('Expenditures - SI'!L105:AC105)=0,"","No!"))</f>
        <v/>
      </c>
      <c r="Y105" s="174" t="str">
        <f>IF(ISBLANK('Expenditures - HSS'!C105),"",'Expenditures - HSS'!C105)</f>
        <v/>
      </c>
      <c r="Z105" s="174" t="str">
        <f>IF(ISBLANK('Expenditures - HSS'!D105),"",'Expenditures - HSS'!D105)</f>
        <v/>
      </c>
      <c r="AA105" s="214" t="str">
        <f>IF(SUM('Expenditures - HSS'!H105:L105)=SUM('Expenditures - HSS'!N105:Y105),"","No!")</f>
        <v/>
      </c>
      <c r="AB105" s="214" t="str">
        <f>IF(SUM('Expenditures - HSS'!Z105:AR105)=100,"",IF(SUM('Expenditures - HSS'!Z105:AR105)=0,"","No!"))</f>
        <v/>
      </c>
    </row>
    <row r="106" spans="1:28" x14ac:dyDescent="0.2">
      <c r="A106" s="28"/>
      <c r="B106" s="63"/>
      <c r="C106" s="175" t="str">
        <f>IF(ISBLANK('Expenditures - Site-Level'!C106),"",'Expenditures - Site-Level'!C106)</f>
        <v/>
      </c>
      <c r="D106" s="175" t="str">
        <f>IF(ISBLANK('Expenditures - Site-Level'!D106),"",'Expenditures - Site-Level'!D106)</f>
        <v/>
      </c>
      <c r="E106" s="215" t="str">
        <f>IF(SUM('Expenditures - Site-Level'!X106:AL106)=SUM('Expenditures - Site-Level'!AN106:AS106),"","No!")</f>
        <v/>
      </c>
      <c r="F106" s="215" t="str">
        <f>IF('Expenditures - Site-Level'!BA106=SUM('Expenditures - Site-Level'!BQ106:BR106),"","No!")</f>
        <v/>
      </c>
      <c r="G106" s="215" t="str">
        <f>IF('Expenditures - Site-Level'!BC106=SUM('Expenditures - Site-Level'!BO106:BP106),"","No!")</f>
        <v/>
      </c>
      <c r="H106" s="215" t="str">
        <f>IF(SUM('Expenditures - Site-Level'!BK106:BN106)=100,"",IF(SUM('Expenditures - Site-Level'!BK106:BN106)=0,"","No!"))</f>
        <v/>
      </c>
      <c r="I106" s="215" t="str">
        <f>IF(SUM('Expenditures - Site-Level'!CJ106:CX106)=SUM('Expenditures - Site-Level'!CZ106:DB106),"","No!")</f>
        <v/>
      </c>
      <c r="J106" s="215" t="str">
        <f>IF('Expenditures - Site-Level'!EQ106=SUM('Expenditures - Site-Level'!FD106:FG106),"","No!")</f>
        <v/>
      </c>
      <c r="K106" s="215" t="str">
        <f>IF('Expenditures - Site-Level'!ET106=SUM('Expenditures - Site-Level'!FH106:FK106),"","No!")</f>
        <v/>
      </c>
      <c r="L106" s="215" t="str">
        <f>IF(SUM('Expenditures - Site-Level'!EZ106:FC106)=100,"",IF(SUM('Expenditures - Site-Level'!EZ106:FC106)=0,"","No!"))</f>
        <v/>
      </c>
      <c r="M106" s="215" t="str">
        <f>IF(SUM('Expenditures - Site-Level'!GC106:GQ106)=SUM('Expenditures - Site-Level'!GS106:GX106),"","No!")</f>
        <v/>
      </c>
      <c r="N106" s="215" t="str">
        <f>IF(SUM('Expenditures - Site-Level'!GZ106:HN106)=SUM('Expenditures - Site-Level'!HP106:HT106),"","No!")</f>
        <v/>
      </c>
      <c r="O106" s="215" t="str">
        <f>IF(SUM('Expenditures - Site-Level'!HV106:IJ106)=SUM('Expenditures - Site-Level'!IL106:IO106),"","No!")</f>
        <v/>
      </c>
      <c r="Q106" s="175" t="str">
        <f>IF(ISBLANK('Expenditures - PM'!C106),"",'Expenditures - PM'!C106)</f>
        <v/>
      </c>
      <c r="R106" s="175" t="str">
        <f>IF(ISBLANK('Expenditures - PM'!D106),"",'Expenditures - PM'!D106)</f>
        <v/>
      </c>
      <c r="S106" s="215" t="str">
        <f>IF(SUM('Expenditures - PM'!L106:AE106)=100,"",IF(SUM('Expenditures - PM'!L106:AE106)=0,"","No!"))</f>
        <v/>
      </c>
      <c r="U106" s="175" t="str">
        <f>IF(ISBLANK('Expenditures - SI'!C106),"",'Expenditures - SI'!C106)</f>
        <v/>
      </c>
      <c r="V106" s="175" t="str">
        <f>IF(ISBLANK('Expenditures - SI'!D106),"",'Expenditures - SI'!D106)</f>
        <v/>
      </c>
      <c r="W106" s="215" t="str">
        <f>IF(SUM('Expenditures - SI'!L106:AC106)=100,"",IF(SUM('Expenditures - SI'!L106:AC106)=0,"","No!"))</f>
        <v/>
      </c>
      <c r="Y106" s="175" t="str">
        <f>IF(ISBLANK('Expenditures - HSS'!C106),"",'Expenditures - HSS'!C106)</f>
        <v/>
      </c>
      <c r="Z106" s="175" t="str">
        <f>IF(ISBLANK('Expenditures - HSS'!D106),"",'Expenditures - HSS'!D106)</f>
        <v/>
      </c>
      <c r="AA106" s="215" t="str">
        <f>IF(SUM('Expenditures - HSS'!H106:L106)=SUM('Expenditures - HSS'!N106:Y106),"","No!")</f>
        <v/>
      </c>
      <c r="AB106" s="215" t="str">
        <f>IF(SUM('Expenditures - HSS'!Z106:AR106)=100,"",IF(SUM('Expenditures - HSS'!Z106:AR106)=0,"","No!"))</f>
        <v/>
      </c>
    </row>
    <row r="107" spans="1:28" x14ac:dyDescent="0.2">
      <c r="A107" s="28"/>
      <c r="B107" s="63"/>
      <c r="C107" s="174" t="str">
        <f>IF(ISBLANK('Expenditures - Site-Level'!C107),"",'Expenditures - Site-Level'!C107)</f>
        <v/>
      </c>
      <c r="D107" s="174" t="str">
        <f>IF(ISBLANK('Expenditures - Site-Level'!D107),"",'Expenditures - Site-Level'!D107)</f>
        <v/>
      </c>
      <c r="E107" s="214" t="str">
        <f>IF(SUM('Expenditures - Site-Level'!X107:AL107)=SUM('Expenditures - Site-Level'!AN107:AS107),"","No!")</f>
        <v/>
      </c>
      <c r="F107" s="214" t="str">
        <f>IF('Expenditures - Site-Level'!BA107=SUM('Expenditures - Site-Level'!BQ107:BR107),"","No!")</f>
        <v/>
      </c>
      <c r="G107" s="214" t="str">
        <f>IF('Expenditures - Site-Level'!BC107=SUM('Expenditures - Site-Level'!BO107:BP107),"","No!")</f>
        <v/>
      </c>
      <c r="H107" s="214" t="str">
        <f>IF(SUM('Expenditures - Site-Level'!BK107:BN107)=100,"",IF(SUM('Expenditures - Site-Level'!BK107:BN107)=0,"","No!"))</f>
        <v/>
      </c>
      <c r="I107" s="214" t="str">
        <f>IF(SUM('Expenditures - Site-Level'!CJ107:CX107)=SUM('Expenditures - Site-Level'!CZ107:DB107),"","No!")</f>
        <v/>
      </c>
      <c r="J107" s="214" t="str">
        <f>IF('Expenditures - Site-Level'!EQ107=SUM('Expenditures - Site-Level'!FD107:FG107),"","No!")</f>
        <v/>
      </c>
      <c r="K107" s="214" t="str">
        <f>IF('Expenditures - Site-Level'!ET107=SUM('Expenditures - Site-Level'!FH107:FK107),"","No!")</f>
        <v/>
      </c>
      <c r="L107" s="214" t="str">
        <f>IF(SUM('Expenditures - Site-Level'!EZ107:FC107)=100,"",IF(SUM('Expenditures - Site-Level'!EZ107:FC107)=0,"","No!"))</f>
        <v/>
      </c>
      <c r="M107" s="214" t="str">
        <f>IF(SUM('Expenditures - Site-Level'!GC107:GQ107)=SUM('Expenditures - Site-Level'!GS107:GX107),"","No!")</f>
        <v/>
      </c>
      <c r="N107" s="214" t="str">
        <f>IF(SUM('Expenditures - Site-Level'!GZ107:HN107)=SUM('Expenditures - Site-Level'!HP107:HT107),"","No!")</f>
        <v/>
      </c>
      <c r="O107" s="214" t="str">
        <f>IF(SUM('Expenditures - Site-Level'!HV107:IJ107)=SUM('Expenditures - Site-Level'!IL107:IO107),"","No!")</f>
        <v/>
      </c>
      <c r="Q107" s="174" t="str">
        <f>IF(ISBLANK('Expenditures - PM'!C107),"",'Expenditures - PM'!C107)</f>
        <v/>
      </c>
      <c r="R107" s="174" t="str">
        <f>IF(ISBLANK('Expenditures - PM'!D107),"",'Expenditures - PM'!D107)</f>
        <v/>
      </c>
      <c r="S107" s="214" t="str">
        <f>IF(SUM('Expenditures - PM'!L107:AE107)=100,"",IF(SUM('Expenditures - PM'!L107:AE107)=0,"","No!"))</f>
        <v/>
      </c>
      <c r="U107" s="174" t="str">
        <f>IF(ISBLANK('Expenditures - SI'!C107),"",'Expenditures - SI'!C107)</f>
        <v/>
      </c>
      <c r="V107" s="174" t="str">
        <f>IF(ISBLANK('Expenditures - SI'!D107),"",'Expenditures - SI'!D107)</f>
        <v/>
      </c>
      <c r="W107" s="214" t="str">
        <f>IF(SUM('Expenditures - SI'!L107:AC107)=100,"",IF(SUM('Expenditures - SI'!L107:AC107)=0,"","No!"))</f>
        <v/>
      </c>
      <c r="Y107" s="174" t="str">
        <f>IF(ISBLANK('Expenditures - HSS'!C107),"",'Expenditures - HSS'!C107)</f>
        <v/>
      </c>
      <c r="Z107" s="174" t="str">
        <f>IF(ISBLANK('Expenditures - HSS'!D107),"",'Expenditures - HSS'!D107)</f>
        <v/>
      </c>
      <c r="AA107" s="214" t="str">
        <f>IF(SUM('Expenditures - HSS'!H107:L107)=SUM('Expenditures - HSS'!N107:Y107),"","No!")</f>
        <v/>
      </c>
      <c r="AB107" s="214" t="str">
        <f>IF(SUM('Expenditures - HSS'!Z107:AR107)=100,"",IF(SUM('Expenditures - HSS'!Z107:AR107)=0,"","No!"))</f>
        <v/>
      </c>
    </row>
    <row r="108" spans="1:28" x14ac:dyDescent="0.2">
      <c r="A108" s="28"/>
      <c r="B108" s="63"/>
      <c r="C108" s="175" t="str">
        <f>IF(ISBLANK('Expenditures - Site-Level'!C108),"",'Expenditures - Site-Level'!C108)</f>
        <v/>
      </c>
      <c r="D108" s="175" t="str">
        <f>IF(ISBLANK('Expenditures - Site-Level'!D108),"",'Expenditures - Site-Level'!D108)</f>
        <v/>
      </c>
      <c r="E108" s="215" t="str">
        <f>IF(SUM('Expenditures - Site-Level'!X108:AL108)=SUM('Expenditures - Site-Level'!AN108:AS108),"","No!")</f>
        <v/>
      </c>
      <c r="F108" s="215" t="str">
        <f>IF('Expenditures - Site-Level'!BA108=SUM('Expenditures - Site-Level'!BQ108:BR108),"","No!")</f>
        <v/>
      </c>
      <c r="G108" s="215" t="str">
        <f>IF('Expenditures - Site-Level'!BC108=SUM('Expenditures - Site-Level'!BO108:BP108),"","No!")</f>
        <v/>
      </c>
      <c r="H108" s="215" t="str">
        <f>IF(SUM('Expenditures - Site-Level'!BK108:BN108)=100,"",IF(SUM('Expenditures - Site-Level'!BK108:BN108)=0,"","No!"))</f>
        <v/>
      </c>
      <c r="I108" s="215" t="str">
        <f>IF(SUM('Expenditures - Site-Level'!CJ108:CX108)=SUM('Expenditures - Site-Level'!CZ108:DB108),"","No!")</f>
        <v/>
      </c>
      <c r="J108" s="215" t="str">
        <f>IF('Expenditures - Site-Level'!EQ108=SUM('Expenditures - Site-Level'!FD108:FG108),"","No!")</f>
        <v/>
      </c>
      <c r="K108" s="215" t="str">
        <f>IF('Expenditures - Site-Level'!ET108=SUM('Expenditures - Site-Level'!FH108:FK108),"","No!")</f>
        <v/>
      </c>
      <c r="L108" s="215" t="str">
        <f>IF(SUM('Expenditures - Site-Level'!EZ108:FC108)=100,"",IF(SUM('Expenditures - Site-Level'!EZ108:FC108)=0,"","No!"))</f>
        <v/>
      </c>
      <c r="M108" s="215" t="str">
        <f>IF(SUM('Expenditures - Site-Level'!GC108:GQ108)=SUM('Expenditures - Site-Level'!GS108:GX108),"","No!")</f>
        <v/>
      </c>
      <c r="N108" s="215" t="str">
        <f>IF(SUM('Expenditures - Site-Level'!GZ108:HN108)=SUM('Expenditures - Site-Level'!HP108:HT108),"","No!")</f>
        <v/>
      </c>
      <c r="O108" s="215" t="str">
        <f>IF(SUM('Expenditures - Site-Level'!HV108:IJ108)=SUM('Expenditures - Site-Level'!IL108:IO108),"","No!")</f>
        <v/>
      </c>
      <c r="Q108" s="175" t="str">
        <f>IF(ISBLANK('Expenditures - PM'!C108),"",'Expenditures - PM'!C108)</f>
        <v/>
      </c>
      <c r="R108" s="175" t="str">
        <f>IF(ISBLANK('Expenditures - PM'!D108),"",'Expenditures - PM'!D108)</f>
        <v/>
      </c>
      <c r="S108" s="215" t="str">
        <f>IF(SUM('Expenditures - PM'!L108:AE108)=100,"",IF(SUM('Expenditures - PM'!L108:AE108)=0,"","No!"))</f>
        <v/>
      </c>
      <c r="U108" s="175" t="str">
        <f>IF(ISBLANK('Expenditures - SI'!C108),"",'Expenditures - SI'!C108)</f>
        <v/>
      </c>
      <c r="V108" s="175" t="str">
        <f>IF(ISBLANK('Expenditures - SI'!D108),"",'Expenditures - SI'!D108)</f>
        <v/>
      </c>
      <c r="W108" s="215" t="str">
        <f>IF(SUM('Expenditures - SI'!L108:AC108)=100,"",IF(SUM('Expenditures - SI'!L108:AC108)=0,"","No!"))</f>
        <v/>
      </c>
      <c r="Y108" s="175" t="str">
        <f>IF(ISBLANK('Expenditures - HSS'!C108),"",'Expenditures - HSS'!C108)</f>
        <v/>
      </c>
      <c r="Z108" s="175" t="str">
        <f>IF(ISBLANK('Expenditures - HSS'!D108),"",'Expenditures - HSS'!D108)</f>
        <v/>
      </c>
      <c r="AA108" s="215" t="str">
        <f>IF(SUM('Expenditures - HSS'!H108:L108)=SUM('Expenditures - HSS'!N108:Y108),"","No!")</f>
        <v/>
      </c>
      <c r="AB108" s="215" t="str">
        <f>IF(SUM('Expenditures - HSS'!Z108:AR108)=100,"",IF(SUM('Expenditures - HSS'!Z108:AR108)=0,"","No!"))</f>
        <v/>
      </c>
    </row>
    <row r="109" spans="1:28" x14ac:dyDescent="0.2">
      <c r="A109" s="28"/>
      <c r="B109" s="63"/>
      <c r="C109" s="174" t="str">
        <f>IF(ISBLANK('Expenditures - Site-Level'!C109),"",'Expenditures - Site-Level'!C109)</f>
        <v/>
      </c>
      <c r="D109" s="174" t="str">
        <f>IF(ISBLANK('Expenditures - Site-Level'!D109),"",'Expenditures - Site-Level'!D109)</f>
        <v/>
      </c>
      <c r="E109" s="214" t="str">
        <f>IF(SUM('Expenditures - Site-Level'!X109:AL109)=SUM('Expenditures - Site-Level'!AN109:AS109),"","No!")</f>
        <v/>
      </c>
      <c r="F109" s="214" t="str">
        <f>IF('Expenditures - Site-Level'!BA109=SUM('Expenditures - Site-Level'!BQ109:BR109),"","No!")</f>
        <v/>
      </c>
      <c r="G109" s="214" t="str">
        <f>IF('Expenditures - Site-Level'!BC109=SUM('Expenditures - Site-Level'!BO109:BP109),"","No!")</f>
        <v/>
      </c>
      <c r="H109" s="214" t="str">
        <f>IF(SUM('Expenditures - Site-Level'!BK109:BN109)=100,"",IF(SUM('Expenditures - Site-Level'!BK109:BN109)=0,"","No!"))</f>
        <v/>
      </c>
      <c r="I109" s="214" t="str">
        <f>IF(SUM('Expenditures - Site-Level'!CJ109:CX109)=SUM('Expenditures - Site-Level'!CZ109:DB109),"","No!")</f>
        <v/>
      </c>
      <c r="J109" s="214" t="str">
        <f>IF('Expenditures - Site-Level'!EQ109=SUM('Expenditures - Site-Level'!FD109:FG109),"","No!")</f>
        <v/>
      </c>
      <c r="K109" s="214" t="str">
        <f>IF('Expenditures - Site-Level'!ET109=SUM('Expenditures - Site-Level'!FH109:FK109),"","No!")</f>
        <v/>
      </c>
      <c r="L109" s="214" t="str">
        <f>IF(SUM('Expenditures - Site-Level'!EZ109:FC109)=100,"",IF(SUM('Expenditures - Site-Level'!EZ109:FC109)=0,"","No!"))</f>
        <v/>
      </c>
      <c r="M109" s="214" t="str">
        <f>IF(SUM('Expenditures - Site-Level'!GC109:GQ109)=SUM('Expenditures - Site-Level'!GS109:GX109),"","No!")</f>
        <v/>
      </c>
      <c r="N109" s="214" t="str">
        <f>IF(SUM('Expenditures - Site-Level'!GZ109:HN109)=SUM('Expenditures - Site-Level'!HP109:HT109),"","No!")</f>
        <v/>
      </c>
      <c r="O109" s="214" t="str">
        <f>IF(SUM('Expenditures - Site-Level'!HV109:IJ109)=SUM('Expenditures - Site-Level'!IL109:IO109),"","No!")</f>
        <v/>
      </c>
      <c r="Q109" s="174" t="str">
        <f>IF(ISBLANK('Expenditures - PM'!C109),"",'Expenditures - PM'!C109)</f>
        <v/>
      </c>
      <c r="R109" s="174" t="str">
        <f>IF(ISBLANK('Expenditures - PM'!D109),"",'Expenditures - PM'!D109)</f>
        <v/>
      </c>
      <c r="S109" s="214" t="str">
        <f>IF(SUM('Expenditures - PM'!L109:AE109)=100,"",IF(SUM('Expenditures - PM'!L109:AE109)=0,"","No!"))</f>
        <v/>
      </c>
      <c r="U109" s="174" t="str">
        <f>IF(ISBLANK('Expenditures - SI'!C109),"",'Expenditures - SI'!C109)</f>
        <v/>
      </c>
      <c r="V109" s="174" t="str">
        <f>IF(ISBLANK('Expenditures - SI'!D109),"",'Expenditures - SI'!D109)</f>
        <v/>
      </c>
      <c r="W109" s="214" t="str">
        <f>IF(SUM('Expenditures - SI'!L109:AC109)=100,"",IF(SUM('Expenditures - SI'!L109:AC109)=0,"","No!"))</f>
        <v/>
      </c>
      <c r="Y109" s="174" t="str">
        <f>IF(ISBLANK('Expenditures - HSS'!C109),"",'Expenditures - HSS'!C109)</f>
        <v/>
      </c>
      <c r="Z109" s="174" t="str">
        <f>IF(ISBLANK('Expenditures - HSS'!D109),"",'Expenditures - HSS'!D109)</f>
        <v/>
      </c>
      <c r="AA109" s="214" t="str">
        <f>IF(SUM('Expenditures - HSS'!H109:L109)=SUM('Expenditures - HSS'!N109:Y109),"","No!")</f>
        <v/>
      </c>
      <c r="AB109" s="214" t="str">
        <f>IF(SUM('Expenditures - HSS'!Z109:AR109)=100,"",IF(SUM('Expenditures - HSS'!Z109:AR109)=0,"","No!"))</f>
        <v/>
      </c>
    </row>
    <row r="110" spans="1:28" x14ac:dyDescent="0.2">
      <c r="A110" s="28"/>
      <c r="B110" s="63"/>
      <c r="C110" s="175" t="str">
        <f>IF(ISBLANK('Expenditures - Site-Level'!C110),"",'Expenditures - Site-Level'!C110)</f>
        <v/>
      </c>
      <c r="D110" s="175" t="str">
        <f>IF(ISBLANK('Expenditures - Site-Level'!D110),"",'Expenditures - Site-Level'!D110)</f>
        <v/>
      </c>
      <c r="E110" s="215" t="str">
        <f>IF(SUM('Expenditures - Site-Level'!X110:AL110)=SUM('Expenditures - Site-Level'!AN110:AS110),"","No!")</f>
        <v/>
      </c>
      <c r="F110" s="215" t="str">
        <f>IF('Expenditures - Site-Level'!BA110=SUM('Expenditures - Site-Level'!BQ110:BR110),"","No!")</f>
        <v/>
      </c>
      <c r="G110" s="215" t="str">
        <f>IF('Expenditures - Site-Level'!BC110=SUM('Expenditures - Site-Level'!BO110:BP110),"","No!")</f>
        <v/>
      </c>
      <c r="H110" s="215" t="str">
        <f>IF(SUM('Expenditures - Site-Level'!BK110:BN110)=100,"",IF(SUM('Expenditures - Site-Level'!BK110:BN110)=0,"","No!"))</f>
        <v/>
      </c>
      <c r="I110" s="215" t="str">
        <f>IF(SUM('Expenditures - Site-Level'!CJ110:CX110)=SUM('Expenditures - Site-Level'!CZ110:DB110),"","No!")</f>
        <v/>
      </c>
      <c r="J110" s="215" t="str">
        <f>IF('Expenditures - Site-Level'!EQ110=SUM('Expenditures - Site-Level'!FD110:FG110),"","No!")</f>
        <v/>
      </c>
      <c r="K110" s="215" t="str">
        <f>IF('Expenditures - Site-Level'!ET110=SUM('Expenditures - Site-Level'!FH110:FK110),"","No!")</f>
        <v/>
      </c>
      <c r="L110" s="215" t="str">
        <f>IF(SUM('Expenditures - Site-Level'!EZ110:FC110)=100,"",IF(SUM('Expenditures - Site-Level'!EZ110:FC110)=0,"","No!"))</f>
        <v/>
      </c>
      <c r="M110" s="215" t="str">
        <f>IF(SUM('Expenditures - Site-Level'!GC110:GQ110)=SUM('Expenditures - Site-Level'!GS110:GX110),"","No!")</f>
        <v/>
      </c>
      <c r="N110" s="215" t="str">
        <f>IF(SUM('Expenditures - Site-Level'!GZ110:HN110)=SUM('Expenditures - Site-Level'!HP110:HT110),"","No!")</f>
        <v/>
      </c>
      <c r="O110" s="215" t="str">
        <f>IF(SUM('Expenditures - Site-Level'!HV110:IJ110)=SUM('Expenditures - Site-Level'!IL110:IO110),"","No!")</f>
        <v/>
      </c>
      <c r="Q110" s="175" t="str">
        <f>IF(ISBLANK('Expenditures - PM'!C110),"",'Expenditures - PM'!C110)</f>
        <v/>
      </c>
      <c r="R110" s="175" t="str">
        <f>IF(ISBLANK('Expenditures - PM'!D110),"",'Expenditures - PM'!D110)</f>
        <v/>
      </c>
      <c r="S110" s="215" t="str">
        <f>IF(SUM('Expenditures - PM'!L110:AE110)=100,"",IF(SUM('Expenditures - PM'!L110:AE110)=0,"","No!"))</f>
        <v/>
      </c>
      <c r="U110" s="175" t="str">
        <f>IF(ISBLANK('Expenditures - SI'!C110),"",'Expenditures - SI'!C110)</f>
        <v/>
      </c>
      <c r="V110" s="175" t="str">
        <f>IF(ISBLANK('Expenditures - SI'!D110),"",'Expenditures - SI'!D110)</f>
        <v/>
      </c>
      <c r="W110" s="215" t="str">
        <f>IF(SUM('Expenditures - SI'!L110:AC110)=100,"",IF(SUM('Expenditures - SI'!L110:AC110)=0,"","No!"))</f>
        <v/>
      </c>
      <c r="Y110" s="175" t="str">
        <f>IF(ISBLANK('Expenditures - HSS'!C110),"",'Expenditures - HSS'!C110)</f>
        <v/>
      </c>
      <c r="Z110" s="175" t="str">
        <f>IF(ISBLANK('Expenditures - HSS'!D110),"",'Expenditures - HSS'!D110)</f>
        <v/>
      </c>
      <c r="AA110" s="215" t="str">
        <f>IF(SUM('Expenditures - HSS'!H110:L110)=SUM('Expenditures - HSS'!N110:Y110),"","No!")</f>
        <v/>
      </c>
      <c r="AB110" s="215" t="str">
        <f>IF(SUM('Expenditures - HSS'!Z110:AR110)=100,"",IF(SUM('Expenditures - HSS'!Z110:AR110)=0,"","No!"))</f>
        <v/>
      </c>
    </row>
    <row r="111" spans="1:28" x14ac:dyDescent="0.2">
      <c r="A111" s="28"/>
      <c r="B111" s="63"/>
      <c r="C111" s="174" t="str">
        <f>IF(ISBLANK('Expenditures - Site-Level'!C111),"",'Expenditures - Site-Level'!C111)</f>
        <v/>
      </c>
      <c r="D111" s="174" t="str">
        <f>IF(ISBLANK('Expenditures - Site-Level'!D111),"",'Expenditures - Site-Level'!D111)</f>
        <v/>
      </c>
      <c r="E111" s="214" t="str">
        <f>IF(SUM('Expenditures - Site-Level'!X111:AL111)=SUM('Expenditures - Site-Level'!AN111:AS111),"","No!")</f>
        <v/>
      </c>
      <c r="F111" s="214" t="str">
        <f>IF('Expenditures - Site-Level'!BA111=SUM('Expenditures - Site-Level'!BQ111:BR111),"","No!")</f>
        <v/>
      </c>
      <c r="G111" s="214" t="str">
        <f>IF('Expenditures - Site-Level'!BC111=SUM('Expenditures - Site-Level'!BO111:BP111),"","No!")</f>
        <v/>
      </c>
      <c r="H111" s="214" t="str">
        <f>IF(SUM('Expenditures - Site-Level'!BK111:BN111)=100,"",IF(SUM('Expenditures - Site-Level'!BK111:BN111)=0,"","No!"))</f>
        <v/>
      </c>
      <c r="I111" s="214" t="str">
        <f>IF(SUM('Expenditures - Site-Level'!CJ111:CX111)=SUM('Expenditures - Site-Level'!CZ111:DB111),"","No!")</f>
        <v/>
      </c>
      <c r="J111" s="214" t="str">
        <f>IF('Expenditures - Site-Level'!EQ111=SUM('Expenditures - Site-Level'!FD111:FG111),"","No!")</f>
        <v/>
      </c>
      <c r="K111" s="214" t="str">
        <f>IF('Expenditures - Site-Level'!ET111=SUM('Expenditures - Site-Level'!FH111:FK111),"","No!")</f>
        <v/>
      </c>
      <c r="L111" s="214" t="str">
        <f>IF(SUM('Expenditures - Site-Level'!EZ111:FC111)=100,"",IF(SUM('Expenditures - Site-Level'!EZ111:FC111)=0,"","No!"))</f>
        <v/>
      </c>
      <c r="M111" s="214" t="str">
        <f>IF(SUM('Expenditures - Site-Level'!GC111:GQ111)=SUM('Expenditures - Site-Level'!GS111:GX111),"","No!")</f>
        <v/>
      </c>
      <c r="N111" s="214" t="str">
        <f>IF(SUM('Expenditures - Site-Level'!GZ111:HN111)=SUM('Expenditures - Site-Level'!HP111:HT111),"","No!")</f>
        <v/>
      </c>
      <c r="O111" s="214" t="str">
        <f>IF(SUM('Expenditures - Site-Level'!HV111:IJ111)=SUM('Expenditures - Site-Level'!IL111:IO111),"","No!")</f>
        <v/>
      </c>
      <c r="Q111" s="174" t="str">
        <f>IF(ISBLANK('Expenditures - PM'!C111),"",'Expenditures - PM'!C111)</f>
        <v/>
      </c>
      <c r="R111" s="174" t="str">
        <f>IF(ISBLANK('Expenditures - PM'!D111),"",'Expenditures - PM'!D111)</f>
        <v/>
      </c>
      <c r="S111" s="214" t="str">
        <f>IF(SUM('Expenditures - PM'!L111:AE111)=100,"",IF(SUM('Expenditures - PM'!L111:AE111)=0,"","No!"))</f>
        <v/>
      </c>
      <c r="U111" s="174" t="str">
        <f>IF(ISBLANK('Expenditures - SI'!C111),"",'Expenditures - SI'!C111)</f>
        <v/>
      </c>
      <c r="V111" s="174" t="str">
        <f>IF(ISBLANK('Expenditures - SI'!D111),"",'Expenditures - SI'!D111)</f>
        <v/>
      </c>
      <c r="W111" s="214" t="str">
        <f>IF(SUM('Expenditures - SI'!L111:AC111)=100,"",IF(SUM('Expenditures - SI'!L111:AC111)=0,"","No!"))</f>
        <v/>
      </c>
      <c r="Y111" s="174" t="str">
        <f>IF(ISBLANK('Expenditures - HSS'!C111),"",'Expenditures - HSS'!C111)</f>
        <v/>
      </c>
      <c r="Z111" s="174" t="str">
        <f>IF(ISBLANK('Expenditures - HSS'!D111),"",'Expenditures - HSS'!D111)</f>
        <v/>
      </c>
      <c r="AA111" s="214" t="str">
        <f>IF(SUM('Expenditures - HSS'!H111:L111)=SUM('Expenditures - HSS'!N111:Y111),"","No!")</f>
        <v/>
      </c>
      <c r="AB111" s="214" t="str">
        <f>IF(SUM('Expenditures - HSS'!Z111:AR111)=100,"",IF(SUM('Expenditures - HSS'!Z111:AR111)=0,"","No!"))</f>
        <v/>
      </c>
    </row>
    <row r="112" spans="1:28" x14ac:dyDescent="0.2">
      <c r="A112" s="28"/>
      <c r="B112" s="63"/>
      <c r="C112" s="175" t="str">
        <f>IF(ISBLANK('Expenditures - Site-Level'!C112),"",'Expenditures - Site-Level'!C112)</f>
        <v/>
      </c>
      <c r="D112" s="175" t="str">
        <f>IF(ISBLANK('Expenditures - Site-Level'!D112),"",'Expenditures - Site-Level'!D112)</f>
        <v/>
      </c>
      <c r="E112" s="215" t="str">
        <f>IF(SUM('Expenditures - Site-Level'!X112:AL112)=SUM('Expenditures - Site-Level'!AN112:AS112),"","No!")</f>
        <v/>
      </c>
      <c r="F112" s="215" t="str">
        <f>IF('Expenditures - Site-Level'!BA112=SUM('Expenditures - Site-Level'!BQ112:BR112),"","No!")</f>
        <v/>
      </c>
      <c r="G112" s="215" t="str">
        <f>IF('Expenditures - Site-Level'!BC112=SUM('Expenditures - Site-Level'!BO112:BP112),"","No!")</f>
        <v/>
      </c>
      <c r="H112" s="215" t="str">
        <f>IF(SUM('Expenditures - Site-Level'!BK112:BN112)=100,"",IF(SUM('Expenditures - Site-Level'!BK112:BN112)=0,"","No!"))</f>
        <v/>
      </c>
      <c r="I112" s="215" t="str">
        <f>IF(SUM('Expenditures - Site-Level'!CJ112:CX112)=SUM('Expenditures - Site-Level'!CZ112:DB112),"","No!")</f>
        <v/>
      </c>
      <c r="J112" s="215" t="str">
        <f>IF('Expenditures - Site-Level'!EQ112=SUM('Expenditures - Site-Level'!FD112:FG112),"","No!")</f>
        <v/>
      </c>
      <c r="K112" s="215" t="str">
        <f>IF('Expenditures - Site-Level'!ET112=SUM('Expenditures - Site-Level'!FH112:FK112),"","No!")</f>
        <v/>
      </c>
      <c r="L112" s="215" t="str">
        <f>IF(SUM('Expenditures - Site-Level'!EZ112:FC112)=100,"",IF(SUM('Expenditures - Site-Level'!EZ112:FC112)=0,"","No!"))</f>
        <v/>
      </c>
      <c r="M112" s="215" t="str">
        <f>IF(SUM('Expenditures - Site-Level'!GC112:GQ112)=SUM('Expenditures - Site-Level'!GS112:GX112),"","No!")</f>
        <v/>
      </c>
      <c r="N112" s="215" t="str">
        <f>IF(SUM('Expenditures - Site-Level'!GZ112:HN112)=SUM('Expenditures - Site-Level'!HP112:HT112),"","No!")</f>
        <v/>
      </c>
      <c r="O112" s="215" t="str">
        <f>IF(SUM('Expenditures - Site-Level'!HV112:IJ112)=SUM('Expenditures - Site-Level'!IL112:IO112),"","No!")</f>
        <v/>
      </c>
      <c r="Q112" s="175" t="str">
        <f>IF(ISBLANK('Expenditures - PM'!C112),"",'Expenditures - PM'!C112)</f>
        <v/>
      </c>
      <c r="R112" s="175" t="str">
        <f>IF(ISBLANK('Expenditures - PM'!D112),"",'Expenditures - PM'!D112)</f>
        <v/>
      </c>
      <c r="S112" s="215" t="str">
        <f>IF(SUM('Expenditures - PM'!L112:AE112)=100,"",IF(SUM('Expenditures - PM'!L112:AE112)=0,"","No!"))</f>
        <v/>
      </c>
      <c r="U112" s="175" t="str">
        <f>IF(ISBLANK('Expenditures - SI'!C112),"",'Expenditures - SI'!C112)</f>
        <v/>
      </c>
      <c r="V112" s="175" t="str">
        <f>IF(ISBLANK('Expenditures - SI'!D112),"",'Expenditures - SI'!D112)</f>
        <v/>
      </c>
      <c r="W112" s="215" t="str">
        <f>IF(SUM('Expenditures - SI'!L112:AC112)=100,"",IF(SUM('Expenditures - SI'!L112:AC112)=0,"","No!"))</f>
        <v/>
      </c>
      <c r="Y112" s="175" t="str">
        <f>IF(ISBLANK('Expenditures - HSS'!C112),"",'Expenditures - HSS'!C112)</f>
        <v/>
      </c>
      <c r="Z112" s="175" t="str">
        <f>IF(ISBLANK('Expenditures - HSS'!D112),"",'Expenditures - HSS'!D112)</f>
        <v/>
      </c>
      <c r="AA112" s="215" t="str">
        <f>IF(SUM('Expenditures - HSS'!H112:L112)=SUM('Expenditures - HSS'!N112:Y112),"","No!")</f>
        <v/>
      </c>
      <c r="AB112" s="215" t="str">
        <f>IF(SUM('Expenditures - HSS'!Z112:AR112)=100,"",IF(SUM('Expenditures - HSS'!Z112:AR112)=0,"","No!"))</f>
        <v/>
      </c>
    </row>
    <row r="113" spans="1:28" x14ac:dyDescent="0.2">
      <c r="A113" s="28"/>
      <c r="B113" s="63"/>
      <c r="C113" s="174" t="str">
        <f>IF(ISBLANK('Expenditures - Site-Level'!C113),"",'Expenditures - Site-Level'!C113)</f>
        <v/>
      </c>
      <c r="D113" s="174" t="str">
        <f>IF(ISBLANK('Expenditures - Site-Level'!D113),"",'Expenditures - Site-Level'!D113)</f>
        <v/>
      </c>
      <c r="E113" s="214" t="str">
        <f>IF(SUM('Expenditures - Site-Level'!X113:AL113)=SUM('Expenditures - Site-Level'!AN113:AS113),"","No!")</f>
        <v/>
      </c>
      <c r="F113" s="214" t="str">
        <f>IF('Expenditures - Site-Level'!BA113=SUM('Expenditures - Site-Level'!BQ113:BR113),"","No!")</f>
        <v/>
      </c>
      <c r="G113" s="214" t="str">
        <f>IF('Expenditures - Site-Level'!BC113=SUM('Expenditures - Site-Level'!BO113:BP113),"","No!")</f>
        <v/>
      </c>
      <c r="H113" s="214" t="str">
        <f>IF(SUM('Expenditures - Site-Level'!BK113:BN113)=100,"",IF(SUM('Expenditures - Site-Level'!BK113:BN113)=0,"","No!"))</f>
        <v/>
      </c>
      <c r="I113" s="214" t="str">
        <f>IF(SUM('Expenditures - Site-Level'!CJ113:CX113)=SUM('Expenditures - Site-Level'!CZ113:DB113),"","No!")</f>
        <v/>
      </c>
      <c r="J113" s="214" t="str">
        <f>IF('Expenditures - Site-Level'!EQ113=SUM('Expenditures - Site-Level'!FD113:FG113),"","No!")</f>
        <v/>
      </c>
      <c r="K113" s="214" t="str">
        <f>IF('Expenditures - Site-Level'!ET113=SUM('Expenditures - Site-Level'!FH113:FK113),"","No!")</f>
        <v/>
      </c>
      <c r="L113" s="214" t="str">
        <f>IF(SUM('Expenditures - Site-Level'!EZ113:FC113)=100,"",IF(SUM('Expenditures - Site-Level'!EZ113:FC113)=0,"","No!"))</f>
        <v/>
      </c>
      <c r="M113" s="214" t="str">
        <f>IF(SUM('Expenditures - Site-Level'!GC113:GQ113)=SUM('Expenditures - Site-Level'!GS113:GX113),"","No!")</f>
        <v/>
      </c>
      <c r="N113" s="214" t="str">
        <f>IF(SUM('Expenditures - Site-Level'!GZ113:HN113)=SUM('Expenditures - Site-Level'!HP113:HT113),"","No!")</f>
        <v/>
      </c>
      <c r="O113" s="214" t="str">
        <f>IF(SUM('Expenditures - Site-Level'!HV113:IJ113)=SUM('Expenditures - Site-Level'!IL113:IO113),"","No!")</f>
        <v/>
      </c>
      <c r="Q113" s="174" t="str">
        <f>IF(ISBLANK('Expenditures - PM'!C113),"",'Expenditures - PM'!C113)</f>
        <v/>
      </c>
      <c r="R113" s="174" t="str">
        <f>IF(ISBLANK('Expenditures - PM'!D113),"",'Expenditures - PM'!D113)</f>
        <v/>
      </c>
      <c r="S113" s="214" t="str">
        <f>IF(SUM('Expenditures - PM'!L113:AE113)=100,"",IF(SUM('Expenditures - PM'!L113:AE113)=0,"","No!"))</f>
        <v/>
      </c>
      <c r="U113" s="174" t="str">
        <f>IF(ISBLANK('Expenditures - SI'!C113),"",'Expenditures - SI'!C113)</f>
        <v/>
      </c>
      <c r="V113" s="174" t="str">
        <f>IF(ISBLANK('Expenditures - SI'!D113),"",'Expenditures - SI'!D113)</f>
        <v/>
      </c>
      <c r="W113" s="214" t="str">
        <f>IF(SUM('Expenditures - SI'!L113:AC113)=100,"",IF(SUM('Expenditures - SI'!L113:AC113)=0,"","No!"))</f>
        <v/>
      </c>
      <c r="Y113" s="174" t="str">
        <f>IF(ISBLANK('Expenditures - HSS'!C113),"",'Expenditures - HSS'!C113)</f>
        <v/>
      </c>
      <c r="Z113" s="174" t="str">
        <f>IF(ISBLANK('Expenditures - HSS'!D113),"",'Expenditures - HSS'!D113)</f>
        <v/>
      </c>
      <c r="AA113" s="214" t="str">
        <f>IF(SUM('Expenditures - HSS'!H113:L113)=SUM('Expenditures - HSS'!N113:Y113),"","No!")</f>
        <v/>
      </c>
      <c r="AB113" s="214" t="str">
        <f>IF(SUM('Expenditures - HSS'!Z113:AR113)=100,"",IF(SUM('Expenditures - HSS'!Z113:AR113)=0,"","No!"))</f>
        <v/>
      </c>
    </row>
    <row r="114" spans="1:28" x14ac:dyDescent="0.2">
      <c r="A114" s="28"/>
      <c r="B114" s="63"/>
      <c r="C114" s="175" t="str">
        <f>IF(ISBLANK('Expenditures - Site-Level'!C114),"",'Expenditures - Site-Level'!C114)</f>
        <v/>
      </c>
      <c r="D114" s="175" t="str">
        <f>IF(ISBLANK('Expenditures - Site-Level'!D114),"",'Expenditures - Site-Level'!D114)</f>
        <v/>
      </c>
      <c r="E114" s="215" t="str">
        <f>IF(SUM('Expenditures - Site-Level'!X114:AL114)=SUM('Expenditures - Site-Level'!AN114:AS114),"","No!")</f>
        <v/>
      </c>
      <c r="F114" s="215" t="str">
        <f>IF('Expenditures - Site-Level'!BA114=SUM('Expenditures - Site-Level'!BQ114:BR114),"","No!")</f>
        <v/>
      </c>
      <c r="G114" s="215" t="str">
        <f>IF('Expenditures - Site-Level'!BC114=SUM('Expenditures - Site-Level'!BO114:BP114),"","No!")</f>
        <v/>
      </c>
      <c r="H114" s="215" t="str">
        <f>IF(SUM('Expenditures - Site-Level'!BK114:BN114)=100,"",IF(SUM('Expenditures - Site-Level'!BK114:BN114)=0,"","No!"))</f>
        <v/>
      </c>
      <c r="I114" s="215" t="str">
        <f>IF(SUM('Expenditures - Site-Level'!CJ114:CX114)=SUM('Expenditures - Site-Level'!CZ114:DB114),"","No!")</f>
        <v/>
      </c>
      <c r="J114" s="215" t="str">
        <f>IF('Expenditures - Site-Level'!EQ114=SUM('Expenditures - Site-Level'!FD114:FG114),"","No!")</f>
        <v/>
      </c>
      <c r="K114" s="215" t="str">
        <f>IF('Expenditures - Site-Level'!ET114=SUM('Expenditures - Site-Level'!FH114:FK114),"","No!")</f>
        <v/>
      </c>
      <c r="L114" s="215" t="str">
        <f>IF(SUM('Expenditures - Site-Level'!EZ114:FC114)=100,"",IF(SUM('Expenditures - Site-Level'!EZ114:FC114)=0,"","No!"))</f>
        <v/>
      </c>
      <c r="M114" s="215" t="str">
        <f>IF(SUM('Expenditures - Site-Level'!GC114:GQ114)=SUM('Expenditures - Site-Level'!GS114:GX114),"","No!")</f>
        <v/>
      </c>
      <c r="N114" s="215" t="str">
        <f>IF(SUM('Expenditures - Site-Level'!GZ114:HN114)=SUM('Expenditures - Site-Level'!HP114:HT114),"","No!")</f>
        <v/>
      </c>
      <c r="O114" s="215" t="str">
        <f>IF(SUM('Expenditures - Site-Level'!HV114:IJ114)=SUM('Expenditures - Site-Level'!IL114:IO114),"","No!")</f>
        <v/>
      </c>
      <c r="Q114" s="175" t="str">
        <f>IF(ISBLANK('Expenditures - PM'!C114),"",'Expenditures - PM'!C114)</f>
        <v/>
      </c>
      <c r="R114" s="175" t="str">
        <f>IF(ISBLANK('Expenditures - PM'!D114),"",'Expenditures - PM'!D114)</f>
        <v/>
      </c>
      <c r="S114" s="215" t="str">
        <f>IF(SUM('Expenditures - PM'!L114:AE114)=100,"",IF(SUM('Expenditures - PM'!L114:AE114)=0,"","No!"))</f>
        <v/>
      </c>
      <c r="U114" s="175" t="str">
        <f>IF(ISBLANK('Expenditures - SI'!C114),"",'Expenditures - SI'!C114)</f>
        <v/>
      </c>
      <c r="V114" s="175" t="str">
        <f>IF(ISBLANK('Expenditures - SI'!D114),"",'Expenditures - SI'!D114)</f>
        <v/>
      </c>
      <c r="W114" s="215" t="str">
        <f>IF(SUM('Expenditures - SI'!L114:AC114)=100,"",IF(SUM('Expenditures - SI'!L114:AC114)=0,"","No!"))</f>
        <v/>
      </c>
      <c r="Y114" s="175" t="str">
        <f>IF(ISBLANK('Expenditures - HSS'!C114),"",'Expenditures - HSS'!C114)</f>
        <v/>
      </c>
      <c r="Z114" s="175" t="str">
        <f>IF(ISBLANK('Expenditures - HSS'!D114),"",'Expenditures - HSS'!D114)</f>
        <v/>
      </c>
      <c r="AA114" s="215" t="str">
        <f>IF(SUM('Expenditures - HSS'!H114:L114)=SUM('Expenditures - HSS'!N114:Y114),"","No!")</f>
        <v/>
      </c>
      <c r="AB114" s="215" t="str">
        <f>IF(SUM('Expenditures - HSS'!Z114:AR114)=100,"",IF(SUM('Expenditures - HSS'!Z114:AR114)=0,"","No!"))</f>
        <v/>
      </c>
    </row>
    <row r="115" spans="1:28" x14ac:dyDescent="0.2">
      <c r="A115" s="28"/>
      <c r="B115" s="63"/>
      <c r="C115" s="174" t="str">
        <f>IF(ISBLANK('Expenditures - Site-Level'!C115),"",'Expenditures - Site-Level'!C115)</f>
        <v/>
      </c>
      <c r="D115" s="174" t="str">
        <f>IF(ISBLANK('Expenditures - Site-Level'!D115),"",'Expenditures - Site-Level'!D115)</f>
        <v/>
      </c>
      <c r="E115" s="214" t="str">
        <f>IF(SUM('Expenditures - Site-Level'!X115:AL115)=SUM('Expenditures - Site-Level'!AN115:AS115),"","No!")</f>
        <v/>
      </c>
      <c r="F115" s="214" t="str">
        <f>IF('Expenditures - Site-Level'!BA115=SUM('Expenditures - Site-Level'!BQ115:BR115),"","No!")</f>
        <v/>
      </c>
      <c r="G115" s="214" t="str">
        <f>IF('Expenditures - Site-Level'!BC115=SUM('Expenditures - Site-Level'!BO115:BP115),"","No!")</f>
        <v/>
      </c>
      <c r="H115" s="214" t="str">
        <f>IF(SUM('Expenditures - Site-Level'!BK115:BN115)=100,"",IF(SUM('Expenditures - Site-Level'!BK115:BN115)=0,"","No!"))</f>
        <v/>
      </c>
      <c r="I115" s="214" t="str">
        <f>IF(SUM('Expenditures - Site-Level'!CJ115:CX115)=SUM('Expenditures - Site-Level'!CZ115:DB115),"","No!")</f>
        <v/>
      </c>
      <c r="J115" s="214" t="str">
        <f>IF('Expenditures - Site-Level'!EQ115=SUM('Expenditures - Site-Level'!FD115:FG115),"","No!")</f>
        <v/>
      </c>
      <c r="K115" s="214" t="str">
        <f>IF('Expenditures - Site-Level'!ET115=SUM('Expenditures - Site-Level'!FH115:FK115),"","No!")</f>
        <v/>
      </c>
      <c r="L115" s="214" t="str">
        <f>IF(SUM('Expenditures - Site-Level'!EZ115:FC115)=100,"",IF(SUM('Expenditures - Site-Level'!EZ115:FC115)=0,"","No!"))</f>
        <v/>
      </c>
      <c r="M115" s="214" t="str">
        <f>IF(SUM('Expenditures - Site-Level'!GC115:GQ115)=SUM('Expenditures - Site-Level'!GS115:GX115),"","No!")</f>
        <v/>
      </c>
      <c r="N115" s="214" t="str">
        <f>IF(SUM('Expenditures - Site-Level'!GZ115:HN115)=SUM('Expenditures - Site-Level'!HP115:HT115),"","No!")</f>
        <v/>
      </c>
      <c r="O115" s="214" t="str">
        <f>IF(SUM('Expenditures - Site-Level'!HV115:IJ115)=SUM('Expenditures - Site-Level'!IL115:IO115),"","No!")</f>
        <v/>
      </c>
      <c r="Q115" s="174" t="str">
        <f>IF(ISBLANK('Expenditures - PM'!C115),"",'Expenditures - PM'!C115)</f>
        <v/>
      </c>
      <c r="R115" s="174" t="str">
        <f>IF(ISBLANK('Expenditures - PM'!D115),"",'Expenditures - PM'!D115)</f>
        <v/>
      </c>
      <c r="S115" s="214" t="str">
        <f>IF(SUM('Expenditures - PM'!L115:AE115)=100,"",IF(SUM('Expenditures - PM'!L115:AE115)=0,"","No!"))</f>
        <v/>
      </c>
      <c r="U115" s="174" t="str">
        <f>IF(ISBLANK('Expenditures - SI'!C115),"",'Expenditures - SI'!C115)</f>
        <v/>
      </c>
      <c r="V115" s="174" t="str">
        <f>IF(ISBLANK('Expenditures - SI'!D115),"",'Expenditures - SI'!D115)</f>
        <v/>
      </c>
      <c r="W115" s="214" t="str">
        <f>IF(SUM('Expenditures - SI'!L115:AC115)=100,"",IF(SUM('Expenditures - SI'!L115:AC115)=0,"","No!"))</f>
        <v/>
      </c>
      <c r="Y115" s="174" t="str">
        <f>IF(ISBLANK('Expenditures - HSS'!C115),"",'Expenditures - HSS'!C115)</f>
        <v/>
      </c>
      <c r="Z115" s="174" t="str">
        <f>IF(ISBLANK('Expenditures - HSS'!D115),"",'Expenditures - HSS'!D115)</f>
        <v/>
      </c>
      <c r="AA115" s="214" t="str">
        <f>IF(SUM('Expenditures - HSS'!H115:L115)=SUM('Expenditures - HSS'!N115:Y115),"","No!")</f>
        <v/>
      </c>
      <c r="AB115" s="214" t="str">
        <f>IF(SUM('Expenditures - HSS'!Z115:AR115)=100,"",IF(SUM('Expenditures - HSS'!Z115:AR115)=0,"","No!"))</f>
        <v/>
      </c>
    </row>
    <row r="116" spans="1:28" x14ac:dyDescent="0.2">
      <c r="A116" s="28"/>
      <c r="B116" s="63"/>
      <c r="C116" s="175" t="str">
        <f>IF(ISBLANK('Expenditures - Site-Level'!C116),"",'Expenditures - Site-Level'!C116)</f>
        <v/>
      </c>
      <c r="D116" s="175" t="str">
        <f>IF(ISBLANK('Expenditures - Site-Level'!D116),"",'Expenditures - Site-Level'!D116)</f>
        <v/>
      </c>
      <c r="E116" s="215" t="str">
        <f>IF(SUM('Expenditures - Site-Level'!X116:AL116)=SUM('Expenditures - Site-Level'!AN116:AS116),"","No!")</f>
        <v/>
      </c>
      <c r="F116" s="215" t="str">
        <f>IF('Expenditures - Site-Level'!BA116=SUM('Expenditures - Site-Level'!BQ116:BR116),"","No!")</f>
        <v/>
      </c>
      <c r="G116" s="215" t="str">
        <f>IF('Expenditures - Site-Level'!BC116=SUM('Expenditures - Site-Level'!BO116:BP116),"","No!")</f>
        <v/>
      </c>
      <c r="H116" s="215" t="str">
        <f>IF(SUM('Expenditures - Site-Level'!BK116:BN116)=100,"",IF(SUM('Expenditures - Site-Level'!BK116:BN116)=0,"","No!"))</f>
        <v/>
      </c>
      <c r="I116" s="215" t="str">
        <f>IF(SUM('Expenditures - Site-Level'!CJ116:CX116)=SUM('Expenditures - Site-Level'!CZ116:DB116),"","No!")</f>
        <v/>
      </c>
      <c r="J116" s="215" t="str">
        <f>IF('Expenditures - Site-Level'!EQ116=SUM('Expenditures - Site-Level'!FD116:FG116),"","No!")</f>
        <v/>
      </c>
      <c r="K116" s="215" t="str">
        <f>IF('Expenditures - Site-Level'!ET116=SUM('Expenditures - Site-Level'!FH116:FK116),"","No!")</f>
        <v/>
      </c>
      <c r="L116" s="215" t="str">
        <f>IF(SUM('Expenditures - Site-Level'!EZ116:FC116)=100,"",IF(SUM('Expenditures - Site-Level'!EZ116:FC116)=0,"","No!"))</f>
        <v/>
      </c>
      <c r="M116" s="215" t="str">
        <f>IF(SUM('Expenditures - Site-Level'!GC116:GQ116)=SUM('Expenditures - Site-Level'!GS116:GX116),"","No!")</f>
        <v/>
      </c>
      <c r="N116" s="215" t="str">
        <f>IF(SUM('Expenditures - Site-Level'!GZ116:HN116)=SUM('Expenditures - Site-Level'!HP116:HT116),"","No!")</f>
        <v/>
      </c>
      <c r="O116" s="215" t="str">
        <f>IF(SUM('Expenditures - Site-Level'!HV116:IJ116)=SUM('Expenditures - Site-Level'!IL116:IO116),"","No!")</f>
        <v/>
      </c>
      <c r="Q116" s="175" t="str">
        <f>IF(ISBLANK('Expenditures - PM'!C116),"",'Expenditures - PM'!C116)</f>
        <v/>
      </c>
      <c r="R116" s="175" t="str">
        <f>IF(ISBLANK('Expenditures - PM'!D116),"",'Expenditures - PM'!D116)</f>
        <v/>
      </c>
      <c r="S116" s="215" t="str">
        <f>IF(SUM('Expenditures - PM'!L116:AE116)=100,"",IF(SUM('Expenditures - PM'!L116:AE116)=0,"","No!"))</f>
        <v/>
      </c>
      <c r="U116" s="175" t="str">
        <f>IF(ISBLANK('Expenditures - SI'!C116),"",'Expenditures - SI'!C116)</f>
        <v/>
      </c>
      <c r="V116" s="175" t="str">
        <f>IF(ISBLANK('Expenditures - SI'!D116),"",'Expenditures - SI'!D116)</f>
        <v/>
      </c>
      <c r="W116" s="215" t="str">
        <f>IF(SUM('Expenditures - SI'!L116:AC116)=100,"",IF(SUM('Expenditures - SI'!L116:AC116)=0,"","No!"))</f>
        <v/>
      </c>
      <c r="Y116" s="175" t="str">
        <f>IF(ISBLANK('Expenditures - HSS'!C116),"",'Expenditures - HSS'!C116)</f>
        <v/>
      </c>
      <c r="Z116" s="175" t="str">
        <f>IF(ISBLANK('Expenditures - HSS'!D116),"",'Expenditures - HSS'!D116)</f>
        <v/>
      </c>
      <c r="AA116" s="215" t="str">
        <f>IF(SUM('Expenditures - HSS'!H116:L116)=SUM('Expenditures - HSS'!N116:Y116),"","No!")</f>
        <v/>
      </c>
      <c r="AB116" s="215" t="str">
        <f>IF(SUM('Expenditures - HSS'!Z116:AR116)=100,"",IF(SUM('Expenditures - HSS'!Z116:AR116)=0,"","No!"))</f>
        <v/>
      </c>
    </row>
    <row r="117" spans="1:28" x14ac:dyDescent="0.2">
      <c r="A117" s="28"/>
      <c r="B117" s="63"/>
      <c r="C117" s="174" t="str">
        <f>IF(ISBLANK('Expenditures - Site-Level'!C117),"",'Expenditures - Site-Level'!C117)</f>
        <v/>
      </c>
      <c r="D117" s="174" t="str">
        <f>IF(ISBLANK('Expenditures - Site-Level'!D117),"",'Expenditures - Site-Level'!D117)</f>
        <v/>
      </c>
      <c r="E117" s="214" t="str">
        <f>IF(SUM('Expenditures - Site-Level'!X117:AL117)=SUM('Expenditures - Site-Level'!AN117:AS117),"","No!")</f>
        <v/>
      </c>
      <c r="F117" s="214" t="str">
        <f>IF('Expenditures - Site-Level'!BA117=SUM('Expenditures - Site-Level'!BQ117:BR117),"","No!")</f>
        <v/>
      </c>
      <c r="G117" s="214" t="str">
        <f>IF('Expenditures - Site-Level'!BC117=SUM('Expenditures - Site-Level'!BO117:BP117),"","No!")</f>
        <v/>
      </c>
      <c r="H117" s="214" t="str">
        <f>IF(SUM('Expenditures - Site-Level'!BK117:BN117)=100,"",IF(SUM('Expenditures - Site-Level'!BK117:BN117)=0,"","No!"))</f>
        <v/>
      </c>
      <c r="I117" s="214" t="str">
        <f>IF(SUM('Expenditures - Site-Level'!CJ117:CX117)=SUM('Expenditures - Site-Level'!CZ117:DB117),"","No!")</f>
        <v/>
      </c>
      <c r="J117" s="214" t="str">
        <f>IF('Expenditures - Site-Level'!EQ117=SUM('Expenditures - Site-Level'!FD117:FG117),"","No!")</f>
        <v/>
      </c>
      <c r="K117" s="214" t="str">
        <f>IF('Expenditures - Site-Level'!ET117=SUM('Expenditures - Site-Level'!FH117:FK117),"","No!")</f>
        <v/>
      </c>
      <c r="L117" s="214" t="str">
        <f>IF(SUM('Expenditures - Site-Level'!EZ117:FC117)=100,"",IF(SUM('Expenditures - Site-Level'!EZ117:FC117)=0,"","No!"))</f>
        <v/>
      </c>
      <c r="M117" s="214" t="str">
        <f>IF(SUM('Expenditures - Site-Level'!GC117:GQ117)=SUM('Expenditures - Site-Level'!GS117:GX117),"","No!")</f>
        <v/>
      </c>
      <c r="N117" s="214" t="str">
        <f>IF(SUM('Expenditures - Site-Level'!GZ117:HN117)=SUM('Expenditures - Site-Level'!HP117:HT117),"","No!")</f>
        <v/>
      </c>
      <c r="O117" s="214" t="str">
        <f>IF(SUM('Expenditures - Site-Level'!HV117:IJ117)=SUM('Expenditures - Site-Level'!IL117:IO117),"","No!")</f>
        <v/>
      </c>
      <c r="Q117" s="174" t="str">
        <f>IF(ISBLANK('Expenditures - PM'!C117),"",'Expenditures - PM'!C117)</f>
        <v/>
      </c>
      <c r="R117" s="174" t="str">
        <f>IF(ISBLANK('Expenditures - PM'!D117),"",'Expenditures - PM'!D117)</f>
        <v/>
      </c>
      <c r="S117" s="214" t="str">
        <f>IF(SUM('Expenditures - PM'!L117:AE117)=100,"",IF(SUM('Expenditures - PM'!L117:AE117)=0,"","No!"))</f>
        <v/>
      </c>
      <c r="U117" s="174" t="str">
        <f>IF(ISBLANK('Expenditures - SI'!C117),"",'Expenditures - SI'!C117)</f>
        <v/>
      </c>
      <c r="V117" s="174" t="str">
        <f>IF(ISBLANK('Expenditures - SI'!D117),"",'Expenditures - SI'!D117)</f>
        <v/>
      </c>
      <c r="W117" s="214" t="str">
        <f>IF(SUM('Expenditures - SI'!L117:AC117)=100,"",IF(SUM('Expenditures - SI'!L117:AC117)=0,"","No!"))</f>
        <v/>
      </c>
      <c r="Y117" s="174" t="str">
        <f>IF(ISBLANK('Expenditures - HSS'!C117),"",'Expenditures - HSS'!C117)</f>
        <v/>
      </c>
      <c r="Z117" s="174" t="str">
        <f>IF(ISBLANK('Expenditures - HSS'!D117),"",'Expenditures - HSS'!D117)</f>
        <v/>
      </c>
      <c r="AA117" s="214" t="str">
        <f>IF(SUM('Expenditures - HSS'!H117:L117)=SUM('Expenditures - HSS'!N117:Y117),"","No!")</f>
        <v/>
      </c>
      <c r="AB117" s="214" t="str">
        <f>IF(SUM('Expenditures - HSS'!Z117:AR117)=100,"",IF(SUM('Expenditures - HSS'!Z117:AR117)=0,"","No!"))</f>
        <v/>
      </c>
    </row>
    <row r="118" spans="1:28" x14ac:dyDescent="0.2">
      <c r="A118" s="28"/>
      <c r="B118" s="63"/>
      <c r="C118" s="175" t="str">
        <f>IF(ISBLANK('Expenditures - Site-Level'!C118),"",'Expenditures - Site-Level'!C118)</f>
        <v/>
      </c>
      <c r="D118" s="175" t="str">
        <f>IF(ISBLANK('Expenditures - Site-Level'!D118),"",'Expenditures - Site-Level'!D118)</f>
        <v/>
      </c>
      <c r="E118" s="215" t="str">
        <f>IF(SUM('Expenditures - Site-Level'!X118:AL118)=SUM('Expenditures - Site-Level'!AN118:AS118),"","No!")</f>
        <v/>
      </c>
      <c r="F118" s="215" t="str">
        <f>IF('Expenditures - Site-Level'!BA118=SUM('Expenditures - Site-Level'!BQ118:BR118),"","No!")</f>
        <v/>
      </c>
      <c r="G118" s="215" t="str">
        <f>IF('Expenditures - Site-Level'!BC118=SUM('Expenditures - Site-Level'!BO118:BP118),"","No!")</f>
        <v/>
      </c>
      <c r="H118" s="215" t="str">
        <f>IF(SUM('Expenditures - Site-Level'!BK118:BN118)=100,"",IF(SUM('Expenditures - Site-Level'!BK118:BN118)=0,"","No!"))</f>
        <v/>
      </c>
      <c r="I118" s="215" t="str">
        <f>IF(SUM('Expenditures - Site-Level'!CJ118:CX118)=SUM('Expenditures - Site-Level'!CZ118:DB118),"","No!")</f>
        <v/>
      </c>
      <c r="J118" s="215" t="str">
        <f>IF('Expenditures - Site-Level'!EQ118=SUM('Expenditures - Site-Level'!FD118:FG118),"","No!")</f>
        <v/>
      </c>
      <c r="K118" s="215" t="str">
        <f>IF('Expenditures - Site-Level'!ET118=SUM('Expenditures - Site-Level'!FH118:FK118),"","No!")</f>
        <v/>
      </c>
      <c r="L118" s="215" t="str">
        <f>IF(SUM('Expenditures - Site-Level'!EZ118:FC118)=100,"",IF(SUM('Expenditures - Site-Level'!EZ118:FC118)=0,"","No!"))</f>
        <v/>
      </c>
      <c r="M118" s="215" t="str">
        <f>IF(SUM('Expenditures - Site-Level'!GC118:GQ118)=SUM('Expenditures - Site-Level'!GS118:GX118),"","No!")</f>
        <v/>
      </c>
      <c r="N118" s="215" t="str">
        <f>IF(SUM('Expenditures - Site-Level'!GZ118:HN118)=SUM('Expenditures - Site-Level'!HP118:HT118),"","No!")</f>
        <v/>
      </c>
      <c r="O118" s="215" t="str">
        <f>IF(SUM('Expenditures - Site-Level'!HV118:IJ118)=SUM('Expenditures - Site-Level'!IL118:IO118),"","No!")</f>
        <v/>
      </c>
      <c r="Q118" s="175" t="str">
        <f>IF(ISBLANK('Expenditures - PM'!C118),"",'Expenditures - PM'!C118)</f>
        <v/>
      </c>
      <c r="R118" s="175" t="str">
        <f>IF(ISBLANK('Expenditures - PM'!D118),"",'Expenditures - PM'!D118)</f>
        <v/>
      </c>
      <c r="S118" s="215" t="str">
        <f>IF(SUM('Expenditures - PM'!L118:AE118)=100,"",IF(SUM('Expenditures - PM'!L118:AE118)=0,"","No!"))</f>
        <v/>
      </c>
      <c r="U118" s="175" t="str">
        <f>IF(ISBLANK('Expenditures - SI'!C118),"",'Expenditures - SI'!C118)</f>
        <v/>
      </c>
      <c r="V118" s="175" t="str">
        <f>IF(ISBLANK('Expenditures - SI'!D118),"",'Expenditures - SI'!D118)</f>
        <v/>
      </c>
      <c r="W118" s="215" t="str">
        <f>IF(SUM('Expenditures - SI'!L118:AC118)=100,"",IF(SUM('Expenditures - SI'!L118:AC118)=0,"","No!"))</f>
        <v/>
      </c>
      <c r="Y118" s="175" t="str">
        <f>IF(ISBLANK('Expenditures - HSS'!C118),"",'Expenditures - HSS'!C118)</f>
        <v/>
      </c>
      <c r="Z118" s="175" t="str">
        <f>IF(ISBLANK('Expenditures - HSS'!D118),"",'Expenditures - HSS'!D118)</f>
        <v/>
      </c>
      <c r="AA118" s="215" t="str">
        <f>IF(SUM('Expenditures - HSS'!H118:L118)=SUM('Expenditures - HSS'!N118:Y118),"","No!")</f>
        <v/>
      </c>
      <c r="AB118" s="215" t="str">
        <f>IF(SUM('Expenditures - HSS'!Z118:AR118)=100,"",IF(SUM('Expenditures - HSS'!Z118:AR118)=0,"","No!"))</f>
        <v/>
      </c>
    </row>
    <row r="119" spans="1:28" x14ac:dyDescent="0.2">
      <c r="A119" s="28"/>
      <c r="B119" s="63"/>
      <c r="C119" s="174" t="str">
        <f>IF(ISBLANK('Expenditures - Site-Level'!C119),"",'Expenditures - Site-Level'!C119)</f>
        <v/>
      </c>
      <c r="D119" s="174" t="str">
        <f>IF(ISBLANK('Expenditures - Site-Level'!D119),"",'Expenditures - Site-Level'!D119)</f>
        <v/>
      </c>
      <c r="E119" s="214" t="str">
        <f>IF(SUM('Expenditures - Site-Level'!X119:AL119)=SUM('Expenditures - Site-Level'!AN119:AS119),"","No!")</f>
        <v/>
      </c>
      <c r="F119" s="214" t="str">
        <f>IF('Expenditures - Site-Level'!BA119=SUM('Expenditures - Site-Level'!BQ119:BR119),"","No!")</f>
        <v/>
      </c>
      <c r="G119" s="214" t="str">
        <f>IF('Expenditures - Site-Level'!BC119=SUM('Expenditures - Site-Level'!BO119:BP119),"","No!")</f>
        <v/>
      </c>
      <c r="H119" s="214" t="str">
        <f>IF(SUM('Expenditures - Site-Level'!BK119:BN119)=100,"",IF(SUM('Expenditures - Site-Level'!BK119:BN119)=0,"","No!"))</f>
        <v/>
      </c>
      <c r="I119" s="214" t="str">
        <f>IF(SUM('Expenditures - Site-Level'!CJ119:CX119)=SUM('Expenditures - Site-Level'!CZ119:DB119),"","No!")</f>
        <v/>
      </c>
      <c r="J119" s="214" t="str">
        <f>IF('Expenditures - Site-Level'!EQ119=SUM('Expenditures - Site-Level'!FD119:FG119),"","No!")</f>
        <v/>
      </c>
      <c r="K119" s="214" t="str">
        <f>IF('Expenditures - Site-Level'!ET119=SUM('Expenditures - Site-Level'!FH119:FK119),"","No!")</f>
        <v/>
      </c>
      <c r="L119" s="214" t="str">
        <f>IF(SUM('Expenditures - Site-Level'!EZ119:FC119)=100,"",IF(SUM('Expenditures - Site-Level'!EZ119:FC119)=0,"","No!"))</f>
        <v/>
      </c>
      <c r="M119" s="214" t="str">
        <f>IF(SUM('Expenditures - Site-Level'!GC119:GQ119)=SUM('Expenditures - Site-Level'!GS119:GX119),"","No!")</f>
        <v/>
      </c>
      <c r="N119" s="214" t="str">
        <f>IF(SUM('Expenditures - Site-Level'!GZ119:HN119)=SUM('Expenditures - Site-Level'!HP119:HT119),"","No!")</f>
        <v/>
      </c>
      <c r="O119" s="214" t="str">
        <f>IF(SUM('Expenditures - Site-Level'!HV119:IJ119)=SUM('Expenditures - Site-Level'!IL119:IO119),"","No!")</f>
        <v/>
      </c>
      <c r="Q119" s="174" t="str">
        <f>IF(ISBLANK('Expenditures - PM'!C119),"",'Expenditures - PM'!C119)</f>
        <v/>
      </c>
      <c r="R119" s="174" t="str">
        <f>IF(ISBLANK('Expenditures - PM'!D119),"",'Expenditures - PM'!D119)</f>
        <v/>
      </c>
      <c r="S119" s="214" t="str">
        <f>IF(SUM('Expenditures - PM'!L119:AE119)=100,"",IF(SUM('Expenditures - PM'!L119:AE119)=0,"","No!"))</f>
        <v/>
      </c>
      <c r="U119" s="174" t="str">
        <f>IF(ISBLANK('Expenditures - SI'!C119),"",'Expenditures - SI'!C119)</f>
        <v/>
      </c>
      <c r="V119" s="174" t="str">
        <f>IF(ISBLANK('Expenditures - SI'!D119),"",'Expenditures - SI'!D119)</f>
        <v/>
      </c>
      <c r="W119" s="214" t="str">
        <f>IF(SUM('Expenditures - SI'!L119:AC119)=100,"",IF(SUM('Expenditures - SI'!L119:AC119)=0,"","No!"))</f>
        <v/>
      </c>
      <c r="Y119" s="174" t="str">
        <f>IF(ISBLANK('Expenditures - HSS'!C119),"",'Expenditures - HSS'!C119)</f>
        <v/>
      </c>
      <c r="Z119" s="174" t="str">
        <f>IF(ISBLANK('Expenditures - HSS'!D119),"",'Expenditures - HSS'!D119)</f>
        <v/>
      </c>
      <c r="AA119" s="214" t="str">
        <f>IF(SUM('Expenditures - HSS'!H119:L119)=SUM('Expenditures - HSS'!N119:Y119),"","No!")</f>
        <v/>
      </c>
      <c r="AB119" s="214" t="str">
        <f>IF(SUM('Expenditures - HSS'!Z119:AR119)=100,"",IF(SUM('Expenditures - HSS'!Z119:AR119)=0,"","No!"))</f>
        <v/>
      </c>
    </row>
    <row r="120" spans="1:28" x14ac:dyDescent="0.2">
      <c r="A120" s="28"/>
      <c r="B120" s="63"/>
      <c r="C120" s="175" t="str">
        <f>IF(ISBLANK('Expenditures - Site-Level'!C120),"",'Expenditures - Site-Level'!C120)</f>
        <v/>
      </c>
      <c r="D120" s="175" t="str">
        <f>IF(ISBLANK('Expenditures - Site-Level'!D120),"",'Expenditures - Site-Level'!D120)</f>
        <v/>
      </c>
      <c r="E120" s="215" t="str">
        <f>IF(SUM('Expenditures - Site-Level'!X120:AL120)=SUM('Expenditures - Site-Level'!AN120:AS120),"","No!")</f>
        <v/>
      </c>
      <c r="F120" s="215" t="str">
        <f>IF('Expenditures - Site-Level'!BA120=SUM('Expenditures - Site-Level'!BQ120:BR120),"","No!")</f>
        <v/>
      </c>
      <c r="G120" s="215" t="str">
        <f>IF('Expenditures - Site-Level'!BC120=SUM('Expenditures - Site-Level'!BO120:BP120),"","No!")</f>
        <v/>
      </c>
      <c r="H120" s="215" t="str">
        <f>IF(SUM('Expenditures - Site-Level'!BK120:BN120)=100,"",IF(SUM('Expenditures - Site-Level'!BK120:BN120)=0,"","No!"))</f>
        <v/>
      </c>
      <c r="I120" s="215" t="str">
        <f>IF(SUM('Expenditures - Site-Level'!CJ120:CX120)=SUM('Expenditures - Site-Level'!CZ120:DB120),"","No!")</f>
        <v/>
      </c>
      <c r="J120" s="215" t="str">
        <f>IF('Expenditures - Site-Level'!EQ120=SUM('Expenditures - Site-Level'!FD120:FG120),"","No!")</f>
        <v/>
      </c>
      <c r="K120" s="215" t="str">
        <f>IF('Expenditures - Site-Level'!ET120=SUM('Expenditures - Site-Level'!FH120:FK120),"","No!")</f>
        <v/>
      </c>
      <c r="L120" s="215" t="str">
        <f>IF(SUM('Expenditures - Site-Level'!EZ120:FC120)=100,"",IF(SUM('Expenditures - Site-Level'!EZ120:FC120)=0,"","No!"))</f>
        <v/>
      </c>
      <c r="M120" s="215" t="str">
        <f>IF(SUM('Expenditures - Site-Level'!GC120:GQ120)=SUM('Expenditures - Site-Level'!GS120:GX120),"","No!")</f>
        <v/>
      </c>
      <c r="N120" s="215" t="str">
        <f>IF(SUM('Expenditures - Site-Level'!GZ120:HN120)=SUM('Expenditures - Site-Level'!HP120:HT120),"","No!")</f>
        <v/>
      </c>
      <c r="O120" s="215" t="str">
        <f>IF(SUM('Expenditures - Site-Level'!HV120:IJ120)=SUM('Expenditures - Site-Level'!IL120:IO120),"","No!")</f>
        <v/>
      </c>
      <c r="Q120" s="175" t="str">
        <f>IF(ISBLANK('Expenditures - PM'!C120),"",'Expenditures - PM'!C120)</f>
        <v/>
      </c>
      <c r="R120" s="175" t="str">
        <f>IF(ISBLANK('Expenditures - PM'!D120),"",'Expenditures - PM'!D120)</f>
        <v/>
      </c>
      <c r="S120" s="215" t="str">
        <f>IF(SUM('Expenditures - PM'!L120:AE120)=100,"",IF(SUM('Expenditures - PM'!L120:AE120)=0,"","No!"))</f>
        <v/>
      </c>
      <c r="U120" s="175" t="str">
        <f>IF(ISBLANK('Expenditures - SI'!C120),"",'Expenditures - SI'!C120)</f>
        <v/>
      </c>
      <c r="V120" s="175" t="str">
        <f>IF(ISBLANK('Expenditures - SI'!D120),"",'Expenditures - SI'!D120)</f>
        <v/>
      </c>
      <c r="W120" s="215" t="str">
        <f>IF(SUM('Expenditures - SI'!L120:AC120)=100,"",IF(SUM('Expenditures - SI'!L120:AC120)=0,"","No!"))</f>
        <v/>
      </c>
      <c r="Y120" s="175" t="str">
        <f>IF(ISBLANK('Expenditures - HSS'!C120),"",'Expenditures - HSS'!C120)</f>
        <v/>
      </c>
      <c r="Z120" s="175" t="str">
        <f>IF(ISBLANK('Expenditures - HSS'!D120),"",'Expenditures - HSS'!D120)</f>
        <v/>
      </c>
      <c r="AA120" s="215" t="str">
        <f>IF(SUM('Expenditures - HSS'!H120:L120)=SUM('Expenditures - HSS'!N120:Y120),"","No!")</f>
        <v/>
      </c>
      <c r="AB120" s="215" t="str">
        <f>IF(SUM('Expenditures - HSS'!Z120:AR120)=100,"",IF(SUM('Expenditures - HSS'!Z120:AR120)=0,"","No!"))</f>
        <v/>
      </c>
    </row>
    <row r="121" spans="1:28" x14ac:dyDescent="0.2">
      <c r="A121" s="28"/>
      <c r="B121" s="63"/>
      <c r="C121" s="174" t="str">
        <f>IF(ISBLANK('Expenditures - Site-Level'!C121),"",'Expenditures - Site-Level'!C121)</f>
        <v/>
      </c>
      <c r="D121" s="174" t="str">
        <f>IF(ISBLANK('Expenditures - Site-Level'!D121),"",'Expenditures - Site-Level'!D121)</f>
        <v/>
      </c>
      <c r="E121" s="214" t="str">
        <f>IF(SUM('Expenditures - Site-Level'!X121:AL121)=SUM('Expenditures - Site-Level'!AN121:AS121),"","No!")</f>
        <v/>
      </c>
      <c r="F121" s="214" t="str">
        <f>IF('Expenditures - Site-Level'!BA121=SUM('Expenditures - Site-Level'!BQ121:BR121),"","No!")</f>
        <v/>
      </c>
      <c r="G121" s="214" t="str">
        <f>IF('Expenditures - Site-Level'!BC121=SUM('Expenditures - Site-Level'!BO121:BP121),"","No!")</f>
        <v/>
      </c>
      <c r="H121" s="214" t="str">
        <f>IF(SUM('Expenditures - Site-Level'!BK121:BN121)=100,"",IF(SUM('Expenditures - Site-Level'!BK121:BN121)=0,"","No!"))</f>
        <v/>
      </c>
      <c r="I121" s="214" t="str">
        <f>IF(SUM('Expenditures - Site-Level'!CJ121:CX121)=SUM('Expenditures - Site-Level'!CZ121:DB121),"","No!")</f>
        <v/>
      </c>
      <c r="J121" s="214" t="str">
        <f>IF('Expenditures - Site-Level'!EQ121=SUM('Expenditures - Site-Level'!FD121:FG121),"","No!")</f>
        <v/>
      </c>
      <c r="K121" s="214" t="str">
        <f>IF('Expenditures - Site-Level'!ET121=SUM('Expenditures - Site-Level'!FH121:FK121),"","No!")</f>
        <v/>
      </c>
      <c r="L121" s="214" t="str">
        <f>IF(SUM('Expenditures - Site-Level'!EZ121:FC121)=100,"",IF(SUM('Expenditures - Site-Level'!EZ121:FC121)=0,"","No!"))</f>
        <v/>
      </c>
      <c r="M121" s="214" t="str">
        <f>IF(SUM('Expenditures - Site-Level'!GC121:GQ121)=SUM('Expenditures - Site-Level'!GS121:GX121),"","No!")</f>
        <v/>
      </c>
      <c r="N121" s="214" t="str">
        <f>IF(SUM('Expenditures - Site-Level'!GZ121:HN121)=SUM('Expenditures - Site-Level'!HP121:HT121),"","No!")</f>
        <v/>
      </c>
      <c r="O121" s="214" t="str">
        <f>IF(SUM('Expenditures - Site-Level'!HV121:IJ121)=SUM('Expenditures - Site-Level'!IL121:IO121),"","No!")</f>
        <v/>
      </c>
      <c r="Q121" s="174" t="str">
        <f>IF(ISBLANK('Expenditures - PM'!C121),"",'Expenditures - PM'!C121)</f>
        <v/>
      </c>
      <c r="R121" s="174" t="str">
        <f>IF(ISBLANK('Expenditures - PM'!D121),"",'Expenditures - PM'!D121)</f>
        <v/>
      </c>
      <c r="S121" s="214" t="str">
        <f>IF(SUM('Expenditures - PM'!L121:AE121)=100,"",IF(SUM('Expenditures - PM'!L121:AE121)=0,"","No!"))</f>
        <v/>
      </c>
      <c r="U121" s="174" t="str">
        <f>IF(ISBLANK('Expenditures - SI'!C121),"",'Expenditures - SI'!C121)</f>
        <v/>
      </c>
      <c r="V121" s="174" t="str">
        <f>IF(ISBLANK('Expenditures - SI'!D121),"",'Expenditures - SI'!D121)</f>
        <v/>
      </c>
      <c r="W121" s="214" t="str">
        <f>IF(SUM('Expenditures - SI'!L121:AC121)=100,"",IF(SUM('Expenditures - SI'!L121:AC121)=0,"","No!"))</f>
        <v/>
      </c>
      <c r="Y121" s="174" t="str">
        <f>IF(ISBLANK('Expenditures - HSS'!C121),"",'Expenditures - HSS'!C121)</f>
        <v/>
      </c>
      <c r="Z121" s="174" t="str">
        <f>IF(ISBLANK('Expenditures - HSS'!D121),"",'Expenditures - HSS'!D121)</f>
        <v/>
      </c>
      <c r="AA121" s="214" t="str">
        <f>IF(SUM('Expenditures - HSS'!H121:L121)=SUM('Expenditures - HSS'!N121:Y121),"","No!")</f>
        <v/>
      </c>
      <c r="AB121" s="214" t="str">
        <f>IF(SUM('Expenditures - HSS'!Z121:AR121)=100,"",IF(SUM('Expenditures - HSS'!Z121:AR121)=0,"","No!"))</f>
        <v/>
      </c>
    </row>
    <row r="122" spans="1:28" x14ac:dyDescent="0.2">
      <c r="A122" s="28"/>
      <c r="B122" s="63"/>
      <c r="C122" s="175" t="str">
        <f>IF(ISBLANK('Expenditures - Site-Level'!C122),"",'Expenditures - Site-Level'!C122)</f>
        <v/>
      </c>
      <c r="D122" s="175" t="str">
        <f>IF(ISBLANK('Expenditures - Site-Level'!D122),"",'Expenditures - Site-Level'!D122)</f>
        <v/>
      </c>
      <c r="E122" s="215" t="str">
        <f>IF(SUM('Expenditures - Site-Level'!X122:AL122)=SUM('Expenditures - Site-Level'!AN122:AS122),"","No!")</f>
        <v/>
      </c>
      <c r="F122" s="215" t="str">
        <f>IF('Expenditures - Site-Level'!BA122=SUM('Expenditures - Site-Level'!BQ122:BR122),"","No!")</f>
        <v/>
      </c>
      <c r="G122" s="215" t="str">
        <f>IF('Expenditures - Site-Level'!BC122=SUM('Expenditures - Site-Level'!BO122:BP122),"","No!")</f>
        <v/>
      </c>
      <c r="H122" s="215" t="str">
        <f>IF(SUM('Expenditures - Site-Level'!BK122:BN122)=100,"",IF(SUM('Expenditures - Site-Level'!BK122:BN122)=0,"","No!"))</f>
        <v/>
      </c>
      <c r="I122" s="215" t="str">
        <f>IF(SUM('Expenditures - Site-Level'!CJ122:CX122)=SUM('Expenditures - Site-Level'!CZ122:DB122),"","No!")</f>
        <v/>
      </c>
      <c r="J122" s="215" t="str">
        <f>IF('Expenditures - Site-Level'!EQ122=SUM('Expenditures - Site-Level'!FD122:FG122),"","No!")</f>
        <v/>
      </c>
      <c r="K122" s="215" t="str">
        <f>IF('Expenditures - Site-Level'!ET122=SUM('Expenditures - Site-Level'!FH122:FK122),"","No!")</f>
        <v/>
      </c>
      <c r="L122" s="215" t="str">
        <f>IF(SUM('Expenditures - Site-Level'!EZ122:FC122)=100,"",IF(SUM('Expenditures - Site-Level'!EZ122:FC122)=0,"","No!"))</f>
        <v/>
      </c>
      <c r="M122" s="215" t="str">
        <f>IF(SUM('Expenditures - Site-Level'!GC122:GQ122)=SUM('Expenditures - Site-Level'!GS122:GX122),"","No!")</f>
        <v/>
      </c>
      <c r="N122" s="215" t="str">
        <f>IF(SUM('Expenditures - Site-Level'!GZ122:HN122)=SUM('Expenditures - Site-Level'!HP122:HT122),"","No!")</f>
        <v/>
      </c>
      <c r="O122" s="215" t="str">
        <f>IF(SUM('Expenditures - Site-Level'!HV122:IJ122)=SUM('Expenditures - Site-Level'!IL122:IO122),"","No!")</f>
        <v/>
      </c>
      <c r="Q122" s="175" t="str">
        <f>IF(ISBLANK('Expenditures - PM'!C122),"",'Expenditures - PM'!C122)</f>
        <v/>
      </c>
      <c r="R122" s="175" t="str">
        <f>IF(ISBLANK('Expenditures - PM'!D122),"",'Expenditures - PM'!D122)</f>
        <v/>
      </c>
      <c r="S122" s="215" t="str">
        <f>IF(SUM('Expenditures - PM'!L122:AE122)=100,"",IF(SUM('Expenditures - PM'!L122:AE122)=0,"","No!"))</f>
        <v/>
      </c>
      <c r="U122" s="175" t="str">
        <f>IF(ISBLANK('Expenditures - SI'!C122),"",'Expenditures - SI'!C122)</f>
        <v/>
      </c>
      <c r="V122" s="175" t="str">
        <f>IF(ISBLANK('Expenditures - SI'!D122),"",'Expenditures - SI'!D122)</f>
        <v/>
      </c>
      <c r="W122" s="215" t="str">
        <f>IF(SUM('Expenditures - SI'!L122:AC122)=100,"",IF(SUM('Expenditures - SI'!L122:AC122)=0,"","No!"))</f>
        <v/>
      </c>
      <c r="Y122" s="175" t="str">
        <f>IF(ISBLANK('Expenditures - HSS'!C122),"",'Expenditures - HSS'!C122)</f>
        <v/>
      </c>
      <c r="Z122" s="175" t="str">
        <f>IF(ISBLANK('Expenditures - HSS'!D122),"",'Expenditures - HSS'!D122)</f>
        <v/>
      </c>
      <c r="AA122" s="215" t="str">
        <f>IF(SUM('Expenditures - HSS'!H122:L122)=SUM('Expenditures - HSS'!N122:Y122),"","No!")</f>
        <v/>
      </c>
      <c r="AB122" s="215" t="str">
        <f>IF(SUM('Expenditures - HSS'!Z122:AR122)=100,"",IF(SUM('Expenditures - HSS'!Z122:AR122)=0,"","No!"))</f>
        <v/>
      </c>
    </row>
    <row r="123" spans="1:28" x14ac:dyDescent="0.2">
      <c r="A123" s="28"/>
      <c r="B123" s="63"/>
      <c r="C123" s="174" t="str">
        <f>IF(ISBLANK('Expenditures - Site-Level'!C123),"",'Expenditures - Site-Level'!C123)</f>
        <v/>
      </c>
      <c r="D123" s="174" t="str">
        <f>IF(ISBLANK('Expenditures - Site-Level'!D123),"",'Expenditures - Site-Level'!D123)</f>
        <v/>
      </c>
      <c r="E123" s="214" t="str">
        <f>IF(SUM('Expenditures - Site-Level'!X123:AL123)=SUM('Expenditures - Site-Level'!AN123:AS123),"","No!")</f>
        <v/>
      </c>
      <c r="F123" s="214" t="str">
        <f>IF('Expenditures - Site-Level'!BA123=SUM('Expenditures - Site-Level'!BQ123:BR123),"","No!")</f>
        <v/>
      </c>
      <c r="G123" s="214" t="str">
        <f>IF('Expenditures - Site-Level'!BC123=SUM('Expenditures - Site-Level'!BO123:BP123),"","No!")</f>
        <v/>
      </c>
      <c r="H123" s="214" t="str">
        <f>IF(SUM('Expenditures - Site-Level'!BK123:BN123)=100,"",IF(SUM('Expenditures - Site-Level'!BK123:BN123)=0,"","No!"))</f>
        <v/>
      </c>
      <c r="I123" s="214" t="str">
        <f>IF(SUM('Expenditures - Site-Level'!CJ123:CX123)=SUM('Expenditures - Site-Level'!CZ123:DB123),"","No!")</f>
        <v/>
      </c>
      <c r="J123" s="214" t="str">
        <f>IF('Expenditures - Site-Level'!EQ123=SUM('Expenditures - Site-Level'!FD123:FG123),"","No!")</f>
        <v/>
      </c>
      <c r="K123" s="214" t="str">
        <f>IF('Expenditures - Site-Level'!ET123=SUM('Expenditures - Site-Level'!FH123:FK123),"","No!")</f>
        <v/>
      </c>
      <c r="L123" s="214" t="str">
        <f>IF(SUM('Expenditures - Site-Level'!EZ123:FC123)=100,"",IF(SUM('Expenditures - Site-Level'!EZ123:FC123)=0,"","No!"))</f>
        <v/>
      </c>
      <c r="M123" s="214" t="str">
        <f>IF(SUM('Expenditures - Site-Level'!GC123:GQ123)=SUM('Expenditures - Site-Level'!GS123:GX123),"","No!")</f>
        <v/>
      </c>
      <c r="N123" s="214" t="str">
        <f>IF(SUM('Expenditures - Site-Level'!GZ123:HN123)=SUM('Expenditures - Site-Level'!HP123:HT123),"","No!")</f>
        <v/>
      </c>
      <c r="O123" s="214" t="str">
        <f>IF(SUM('Expenditures - Site-Level'!HV123:IJ123)=SUM('Expenditures - Site-Level'!IL123:IO123),"","No!")</f>
        <v/>
      </c>
      <c r="Q123" s="174" t="str">
        <f>IF(ISBLANK('Expenditures - PM'!C123),"",'Expenditures - PM'!C123)</f>
        <v/>
      </c>
      <c r="R123" s="174" t="str">
        <f>IF(ISBLANK('Expenditures - PM'!D123),"",'Expenditures - PM'!D123)</f>
        <v/>
      </c>
      <c r="S123" s="214" t="str">
        <f>IF(SUM('Expenditures - PM'!L123:AE123)=100,"",IF(SUM('Expenditures - PM'!L123:AE123)=0,"","No!"))</f>
        <v/>
      </c>
      <c r="U123" s="174" t="str">
        <f>IF(ISBLANK('Expenditures - SI'!C123),"",'Expenditures - SI'!C123)</f>
        <v/>
      </c>
      <c r="V123" s="174" t="str">
        <f>IF(ISBLANK('Expenditures - SI'!D123),"",'Expenditures - SI'!D123)</f>
        <v/>
      </c>
      <c r="W123" s="214" t="str">
        <f>IF(SUM('Expenditures - SI'!L123:AC123)=100,"",IF(SUM('Expenditures - SI'!L123:AC123)=0,"","No!"))</f>
        <v/>
      </c>
      <c r="Y123" s="174" t="str">
        <f>IF(ISBLANK('Expenditures - HSS'!C123),"",'Expenditures - HSS'!C123)</f>
        <v/>
      </c>
      <c r="Z123" s="174" t="str">
        <f>IF(ISBLANK('Expenditures - HSS'!D123),"",'Expenditures - HSS'!D123)</f>
        <v/>
      </c>
      <c r="AA123" s="214" t="str">
        <f>IF(SUM('Expenditures - HSS'!H123:L123)=SUM('Expenditures - HSS'!N123:Y123),"","No!")</f>
        <v/>
      </c>
      <c r="AB123" s="214" t="str">
        <f>IF(SUM('Expenditures - HSS'!Z123:AR123)=100,"",IF(SUM('Expenditures - HSS'!Z123:AR123)=0,"","No!"))</f>
        <v/>
      </c>
    </row>
    <row r="124" spans="1:28" x14ac:dyDescent="0.2">
      <c r="A124" s="28"/>
      <c r="B124" s="63"/>
      <c r="C124" s="175" t="str">
        <f>IF(ISBLANK('Expenditures - Site-Level'!C124),"",'Expenditures - Site-Level'!C124)</f>
        <v/>
      </c>
      <c r="D124" s="175" t="str">
        <f>IF(ISBLANK('Expenditures - Site-Level'!D124),"",'Expenditures - Site-Level'!D124)</f>
        <v/>
      </c>
      <c r="E124" s="215" t="str">
        <f>IF(SUM('Expenditures - Site-Level'!X124:AL124)=SUM('Expenditures - Site-Level'!AN124:AS124),"","No!")</f>
        <v/>
      </c>
      <c r="F124" s="215" t="str">
        <f>IF('Expenditures - Site-Level'!BA124=SUM('Expenditures - Site-Level'!BQ124:BR124),"","No!")</f>
        <v/>
      </c>
      <c r="G124" s="215" t="str">
        <f>IF('Expenditures - Site-Level'!BC124=SUM('Expenditures - Site-Level'!BO124:BP124),"","No!")</f>
        <v/>
      </c>
      <c r="H124" s="215" t="str">
        <f>IF(SUM('Expenditures - Site-Level'!BK124:BN124)=100,"",IF(SUM('Expenditures - Site-Level'!BK124:BN124)=0,"","No!"))</f>
        <v/>
      </c>
      <c r="I124" s="215" t="str">
        <f>IF(SUM('Expenditures - Site-Level'!CJ124:CX124)=SUM('Expenditures - Site-Level'!CZ124:DB124),"","No!")</f>
        <v/>
      </c>
      <c r="J124" s="215" t="str">
        <f>IF('Expenditures - Site-Level'!EQ124=SUM('Expenditures - Site-Level'!FD124:FG124),"","No!")</f>
        <v/>
      </c>
      <c r="K124" s="215" t="str">
        <f>IF('Expenditures - Site-Level'!ET124=SUM('Expenditures - Site-Level'!FH124:FK124),"","No!")</f>
        <v/>
      </c>
      <c r="L124" s="215" t="str">
        <f>IF(SUM('Expenditures - Site-Level'!EZ124:FC124)=100,"",IF(SUM('Expenditures - Site-Level'!EZ124:FC124)=0,"","No!"))</f>
        <v/>
      </c>
      <c r="M124" s="215" t="str">
        <f>IF(SUM('Expenditures - Site-Level'!GC124:GQ124)=SUM('Expenditures - Site-Level'!GS124:GX124),"","No!")</f>
        <v/>
      </c>
      <c r="N124" s="215" t="str">
        <f>IF(SUM('Expenditures - Site-Level'!GZ124:HN124)=SUM('Expenditures - Site-Level'!HP124:HT124),"","No!")</f>
        <v/>
      </c>
      <c r="O124" s="215" t="str">
        <f>IF(SUM('Expenditures - Site-Level'!HV124:IJ124)=SUM('Expenditures - Site-Level'!IL124:IO124),"","No!")</f>
        <v/>
      </c>
      <c r="Q124" s="175" t="str">
        <f>IF(ISBLANK('Expenditures - PM'!C124),"",'Expenditures - PM'!C124)</f>
        <v/>
      </c>
      <c r="R124" s="175" t="str">
        <f>IF(ISBLANK('Expenditures - PM'!D124),"",'Expenditures - PM'!D124)</f>
        <v/>
      </c>
      <c r="S124" s="215" t="str">
        <f>IF(SUM('Expenditures - PM'!L124:AE124)=100,"",IF(SUM('Expenditures - PM'!L124:AE124)=0,"","No!"))</f>
        <v/>
      </c>
      <c r="U124" s="175" t="str">
        <f>IF(ISBLANK('Expenditures - SI'!C124),"",'Expenditures - SI'!C124)</f>
        <v/>
      </c>
      <c r="V124" s="175" t="str">
        <f>IF(ISBLANK('Expenditures - SI'!D124),"",'Expenditures - SI'!D124)</f>
        <v/>
      </c>
      <c r="W124" s="215" t="str">
        <f>IF(SUM('Expenditures - SI'!L124:AC124)=100,"",IF(SUM('Expenditures - SI'!L124:AC124)=0,"","No!"))</f>
        <v/>
      </c>
      <c r="Y124" s="175" t="str">
        <f>IF(ISBLANK('Expenditures - HSS'!C124),"",'Expenditures - HSS'!C124)</f>
        <v/>
      </c>
      <c r="Z124" s="175" t="str">
        <f>IF(ISBLANK('Expenditures - HSS'!D124),"",'Expenditures - HSS'!D124)</f>
        <v/>
      </c>
      <c r="AA124" s="215" t="str">
        <f>IF(SUM('Expenditures - HSS'!H124:L124)=SUM('Expenditures - HSS'!N124:Y124),"","No!")</f>
        <v/>
      </c>
      <c r="AB124" s="215" t="str">
        <f>IF(SUM('Expenditures - HSS'!Z124:AR124)=100,"",IF(SUM('Expenditures - HSS'!Z124:AR124)=0,"","No!"))</f>
        <v/>
      </c>
    </row>
    <row r="125" spans="1:28" x14ac:dyDescent="0.2">
      <c r="A125" s="28"/>
      <c r="B125" s="63"/>
      <c r="C125" s="174" t="str">
        <f>IF(ISBLANK('Expenditures - Site-Level'!C125),"",'Expenditures - Site-Level'!C125)</f>
        <v/>
      </c>
      <c r="D125" s="174" t="str">
        <f>IF(ISBLANK('Expenditures - Site-Level'!D125),"",'Expenditures - Site-Level'!D125)</f>
        <v/>
      </c>
      <c r="E125" s="214" t="str">
        <f>IF(SUM('Expenditures - Site-Level'!X125:AL125)=SUM('Expenditures - Site-Level'!AN125:AS125),"","No!")</f>
        <v/>
      </c>
      <c r="F125" s="214" t="str">
        <f>IF('Expenditures - Site-Level'!BA125=SUM('Expenditures - Site-Level'!BQ125:BR125),"","No!")</f>
        <v/>
      </c>
      <c r="G125" s="214" t="str">
        <f>IF('Expenditures - Site-Level'!BC125=SUM('Expenditures - Site-Level'!BO125:BP125),"","No!")</f>
        <v/>
      </c>
      <c r="H125" s="214" t="str">
        <f>IF(SUM('Expenditures - Site-Level'!BK125:BN125)=100,"",IF(SUM('Expenditures - Site-Level'!BK125:BN125)=0,"","No!"))</f>
        <v/>
      </c>
      <c r="I125" s="214" t="str">
        <f>IF(SUM('Expenditures - Site-Level'!CJ125:CX125)=SUM('Expenditures - Site-Level'!CZ125:DB125),"","No!")</f>
        <v/>
      </c>
      <c r="J125" s="214" t="str">
        <f>IF('Expenditures - Site-Level'!EQ125=SUM('Expenditures - Site-Level'!FD125:FG125),"","No!")</f>
        <v/>
      </c>
      <c r="K125" s="214" t="str">
        <f>IF('Expenditures - Site-Level'!ET125=SUM('Expenditures - Site-Level'!FH125:FK125),"","No!")</f>
        <v/>
      </c>
      <c r="L125" s="214" t="str">
        <f>IF(SUM('Expenditures - Site-Level'!EZ125:FC125)=100,"",IF(SUM('Expenditures - Site-Level'!EZ125:FC125)=0,"","No!"))</f>
        <v/>
      </c>
      <c r="M125" s="214" t="str">
        <f>IF(SUM('Expenditures - Site-Level'!GC125:GQ125)=SUM('Expenditures - Site-Level'!GS125:GX125),"","No!")</f>
        <v/>
      </c>
      <c r="N125" s="214" t="str">
        <f>IF(SUM('Expenditures - Site-Level'!GZ125:HN125)=SUM('Expenditures - Site-Level'!HP125:HT125),"","No!")</f>
        <v/>
      </c>
      <c r="O125" s="214" t="str">
        <f>IF(SUM('Expenditures - Site-Level'!HV125:IJ125)=SUM('Expenditures - Site-Level'!IL125:IO125),"","No!")</f>
        <v/>
      </c>
      <c r="Q125" s="174" t="str">
        <f>IF(ISBLANK('Expenditures - PM'!C125),"",'Expenditures - PM'!C125)</f>
        <v/>
      </c>
      <c r="R125" s="174" t="str">
        <f>IF(ISBLANK('Expenditures - PM'!D125),"",'Expenditures - PM'!D125)</f>
        <v/>
      </c>
      <c r="S125" s="214" t="str">
        <f>IF(SUM('Expenditures - PM'!L125:AE125)=100,"",IF(SUM('Expenditures - PM'!L125:AE125)=0,"","No!"))</f>
        <v/>
      </c>
      <c r="U125" s="174" t="str">
        <f>IF(ISBLANK('Expenditures - SI'!C125),"",'Expenditures - SI'!C125)</f>
        <v/>
      </c>
      <c r="V125" s="174" t="str">
        <f>IF(ISBLANK('Expenditures - SI'!D125),"",'Expenditures - SI'!D125)</f>
        <v/>
      </c>
      <c r="W125" s="214" t="str">
        <f>IF(SUM('Expenditures - SI'!L125:AC125)=100,"",IF(SUM('Expenditures - SI'!L125:AC125)=0,"","No!"))</f>
        <v/>
      </c>
      <c r="Y125" s="174" t="str">
        <f>IF(ISBLANK('Expenditures - HSS'!C125),"",'Expenditures - HSS'!C125)</f>
        <v/>
      </c>
      <c r="Z125" s="174" t="str">
        <f>IF(ISBLANK('Expenditures - HSS'!D125),"",'Expenditures - HSS'!D125)</f>
        <v/>
      </c>
      <c r="AA125" s="214" t="str">
        <f>IF(SUM('Expenditures - HSS'!H125:L125)=SUM('Expenditures - HSS'!N125:Y125),"","No!")</f>
        <v/>
      </c>
      <c r="AB125" s="214" t="str">
        <f>IF(SUM('Expenditures - HSS'!Z125:AR125)=100,"",IF(SUM('Expenditures - HSS'!Z125:AR125)=0,"","No!"))</f>
        <v/>
      </c>
    </row>
    <row r="126" spans="1:28" x14ac:dyDescent="0.2">
      <c r="A126" s="28"/>
      <c r="B126" s="63"/>
      <c r="C126" s="175" t="str">
        <f>IF(ISBLANK('Expenditures - Site-Level'!C126),"",'Expenditures - Site-Level'!C126)</f>
        <v/>
      </c>
      <c r="D126" s="175" t="str">
        <f>IF(ISBLANK('Expenditures - Site-Level'!D126),"",'Expenditures - Site-Level'!D126)</f>
        <v/>
      </c>
      <c r="E126" s="215" t="str">
        <f>IF(SUM('Expenditures - Site-Level'!X126:AL126)=SUM('Expenditures - Site-Level'!AN126:AS126),"","No!")</f>
        <v/>
      </c>
      <c r="F126" s="215" t="str">
        <f>IF('Expenditures - Site-Level'!BA126=SUM('Expenditures - Site-Level'!BQ126:BR126),"","No!")</f>
        <v/>
      </c>
      <c r="G126" s="215" t="str">
        <f>IF('Expenditures - Site-Level'!BC126=SUM('Expenditures - Site-Level'!BO126:BP126),"","No!")</f>
        <v/>
      </c>
      <c r="H126" s="215" t="str">
        <f>IF(SUM('Expenditures - Site-Level'!BK126:BN126)=100,"",IF(SUM('Expenditures - Site-Level'!BK126:BN126)=0,"","No!"))</f>
        <v/>
      </c>
      <c r="I126" s="215" t="str">
        <f>IF(SUM('Expenditures - Site-Level'!CJ126:CX126)=SUM('Expenditures - Site-Level'!CZ126:DB126),"","No!")</f>
        <v/>
      </c>
      <c r="J126" s="215" t="str">
        <f>IF('Expenditures - Site-Level'!EQ126=SUM('Expenditures - Site-Level'!FD126:FG126),"","No!")</f>
        <v/>
      </c>
      <c r="K126" s="215" t="str">
        <f>IF('Expenditures - Site-Level'!ET126=SUM('Expenditures - Site-Level'!FH126:FK126),"","No!")</f>
        <v/>
      </c>
      <c r="L126" s="215" t="str">
        <f>IF(SUM('Expenditures - Site-Level'!EZ126:FC126)=100,"",IF(SUM('Expenditures - Site-Level'!EZ126:FC126)=0,"","No!"))</f>
        <v/>
      </c>
      <c r="M126" s="215" t="str">
        <f>IF(SUM('Expenditures - Site-Level'!GC126:GQ126)=SUM('Expenditures - Site-Level'!GS126:GX126),"","No!")</f>
        <v/>
      </c>
      <c r="N126" s="215" t="str">
        <f>IF(SUM('Expenditures - Site-Level'!GZ126:HN126)=SUM('Expenditures - Site-Level'!HP126:HT126),"","No!")</f>
        <v/>
      </c>
      <c r="O126" s="215" t="str">
        <f>IF(SUM('Expenditures - Site-Level'!HV126:IJ126)=SUM('Expenditures - Site-Level'!IL126:IO126),"","No!")</f>
        <v/>
      </c>
      <c r="Q126" s="175" t="str">
        <f>IF(ISBLANK('Expenditures - PM'!C126),"",'Expenditures - PM'!C126)</f>
        <v/>
      </c>
      <c r="R126" s="175" t="str">
        <f>IF(ISBLANK('Expenditures - PM'!D126),"",'Expenditures - PM'!D126)</f>
        <v/>
      </c>
      <c r="S126" s="215" t="str">
        <f>IF(SUM('Expenditures - PM'!L126:AE126)=100,"",IF(SUM('Expenditures - PM'!L126:AE126)=0,"","No!"))</f>
        <v/>
      </c>
      <c r="U126" s="175" t="str">
        <f>IF(ISBLANK('Expenditures - SI'!C126),"",'Expenditures - SI'!C126)</f>
        <v/>
      </c>
      <c r="V126" s="175" t="str">
        <f>IF(ISBLANK('Expenditures - SI'!D126),"",'Expenditures - SI'!D126)</f>
        <v/>
      </c>
      <c r="W126" s="215" t="str">
        <f>IF(SUM('Expenditures - SI'!L126:AC126)=100,"",IF(SUM('Expenditures - SI'!L126:AC126)=0,"","No!"))</f>
        <v/>
      </c>
      <c r="Y126" s="175" t="str">
        <f>IF(ISBLANK('Expenditures - HSS'!C126),"",'Expenditures - HSS'!C126)</f>
        <v/>
      </c>
      <c r="Z126" s="175" t="str">
        <f>IF(ISBLANK('Expenditures - HSS'!D126),"",'Expenditures - HSS'!D126)</f>
        <v/>
      </c>
      <c r="AA126" s="215" t="str">
        <f>IF(SUM('Expenditures - HSS'!H126:L126)=SUM('Expenditures - HSS'!N126:Y126),"","No!")</f>
        <v/>
      </c>
      <c r="AB126" s="215" t="str">
        <f>IF(SUM('Expenditures - HSS'!Z126:AR126)=100,"",IF(SUM('Expenditures - HSS'!Z126:AR126)=0,"","No!"))</f>
        <v/>
      </c>
    </row>
    <row r="127" spans="1:28" x14ac:dyDescent="0.2">
      <c r="A127" s="28"/>
      <c r="B127" s="63"/>
      <c r="C127" s="174" t="str">
        <f>IF(ISBLANK('Expenditures - Site-Level'!C127),"",'Expenditures - Site-Level'!C127)</f>
        <v/>
      </c>
      <c r="D127" s="174" t="str">
        <f>IF(ISBLANK('Expenditures - Site-Level'!D127),"",'Expenditures - Site-Level'!D127)</f>
        <v/>
      </c>
      <c r="E127" s="214" t="str">
        <f>IF(SUM('Expenditures - Site-Level'!X127:AL127)=SUM('Expenditures - Site-Level'!AN127:AS127),"","No!")</f>
        <v/>
      </c>
      <c r="F127" s="214" t="str">
        <f>IF('Expenditures - Site-Level'!BA127=SUM('Expenditures - Site-Level'!BQ127:BR127),"","No!")</f>
        <v/>
      </c>
      <c r="G127" s="214" t="str">
        <f>IF('Expenditures - Site-Level'!BC127=SUM('Expenditures - Site-Level'!BO127:BP127),"","No!")</f>
        <v/>
      </c>
      <c r="H127" s="214" t="str">
        <f>IF(SUM('Expenditures - Site-Level'!BK127:BN127)=100,"",IF(SUM('Expenditures - Site-Level'!BK127:BN127)=0,"","No!"))</f>
        <v/>
      </c>
      <c r="I127" s="214" t="str">
        <f>IF(SUM('Expenditures - Site-Level'!CJ127:CX127)=SUM('Expenditures - Site-Level'!CZ127:DB127),"","No!")</f>
        <v/>
      </c>
      <c r="J127" s="214" t="str">
        <f>IF('Expenditures - Site-Level'!EQ127=SUM('Expenditures - Site-Level'!FD127:FG127),"","No!")</f>
        <v/>
      </c>
      <c r="K127" s="214" t="str">
        <f>IF('Expenditures - Site-Level'!ET127=SUM('Expenditures - Site-Level'!FH127:FK127),"","No!")</f>
        <v/>
      </c>
      <c r="L127" s="214" t="str">
        <f>IF(SUM('Expenditures - Site-Level'!EZ127:FC127)=100,"",IF(SUM('Expenditures - Site-Level'!EZ127:FC127)=0,"","No!"))</f>
        <v/>
      </c>
      <c r="M127" s="214" t="str">
        <f>IF(SUM('Expenditures - Site-Level'!GC127:GQ127)=SUM('Expenditures - Site-Level'!GS127:GX127),"","No!")</f>
        <v/>
      </c>
      <c r="N127" s="214" t="str">
        <f>IF(SUM('Expenditures - Site-Level'!GZ127:HN127)=SUM('Expenditures - Site-Level'!HP127:HT127),"","No!")</f>
        <v/>
      </c>
      <c r="O127" s="214" t="str">
        <f>IF(SUM('Expenditures - Site-Level'!HV127:IJ127)=SUM('Expenditures - Site-Level'!IL127:IO127),"","No!")</f>
        <v/>
      </c>
      <c r="Q127" s="174" t="str">
        <f>IF(ISBLANK('Expenditures - PM'!C127),"",'Expenditures - PM'!C127)</f>
        <v/>
      </c>
      <c r="R127" s="174" t="str">
        <f>IF(ISBLANK('Expenditures - PM'!D127),"",'Expenditures - PM'!D127)</f>
        <v/>
      </c>
      <c r="S127" s="214" t="str">
        <f>IF(SUM('Expenditures - PM'!L127:AE127)=100,"",IF(SUM('Expenditures - PM'!L127:AE127)=0,"","No!"))</f>
        <v/>
      </c>
      <c r="U127" s="174" t="str">
        <f>IF(ISBLANK('Expenditures - SI'!C127),"",'Expenditures - SI'!C127)</f>
        <v/>
      </c>
      <c r="V127" s="174" t="str">
        <f>IF(ISBLANK('Expenditures - SI'!D127),"",'Expenditures - SI'!D127)</f>
        <v/>
      </c>
      <c r="W127" s="214" t="str">
        <f>IF(SUM('Expenditures - SI'!L127:AC127)=100,"",IF(SUM('Expenditures - SI'!L127:AC127)=0,"","No!"))</f>
        <v/>
      </c>
      <c r="Y127" s="174" t="str">
        <f>IF(ISBLANK('Expenditures - HSS'!C127),"",'Expenditures - HSS'!C127)</f>
        <v/>
      </c>
      <c r="Z127" s="174" t="str">
        <f>IF(ISBLANK('Expenditures - HSS'!D127),"",'Expenditures - HSS'!D127)</f>
        <v/>
      </c>
      <c r="AA127" s="214" t="str">
        <f>IF(SUM('Expenditures - HSS'!H127:L127)=SUM('Expenditures - HSS'!N127:Y127),"","No!")</f>
        <v/>
      </c>
      <c r="AB127" s="214" t="str">
        <f>IF(SUM('Expenditures - HSS'!Z127:AR127)=100,"",IF(SUM('Expenditures - HSS'!Z127:AR127)=0,"","No!"))</f>
        <v/>
      </c>
    </row>
    <row r="128" spans="1:28" x14ac:dyDescent="0.2">
      <c r="A128" s="28"/>
      <c r="B128" s="63"/>
      <c r="C128" s="175" t="str">
        <f>IF(ISBLANK('Expenditures - Site-Level'!C128),"",'Expenditures - Site-Level'!C128)</f>
        <v/>
      </c>
      <c r="D128" s="175" t="str">
        <f>IF(ISBLANK('Expenditures - Site-Level'!D128),"",'Expenditures - Site-Level'!D128)</f>
        <v/>
      </c>
      <c r="E128" s="215" t="str">
        <f>IF(SUM('Expenditures - Site-Level'!X128:AL128)=SUM('Expenditures - Site-Level'!AN128:AS128),"","No!")</f>
        <v/>
      </c>
      <c r="F128" s="215" t="str">
        <f>IF('Expenditures - Site-Level'!BA128=SUM('Expenditures - Site-Level'!BQ128:BR128),"","No!")</f>
        <v/>
      </c>
      <c r="G128" s="215" t="str">
        <f>IF('Expenditures - Site-Level'!BC128=SUM('Expenditures - Site-Level'!BO128:BP128),"","No!")</f>
        <v/>
      </c>
      <c r="H128" s="215" t="str">
        <f>IF(SUM('Expenditures - Site-Level'!BK128:BN128)=100,"",IF(SUM('Expenditures - Site-Level'!BK128:BN128)=0,"","No!"))</f>
        <v/>
      </c>
      <c r="I128" s="215" t="str">
        <f>IF(SUM('Expenditures - Site-Level'!CJ128:CX128)=SUM('Expenditures - Site-Level'!CZ128:DB128),"","No!")</f>
        <v/>
      </c>
      <c r="J128" s="215" t="str">
        <f>IF('Expenditures - Site-Level'!EQ128=SUM('Expenditures - Site-Level'!FD128:FG128),"","No!")</f>
        <v/>
      </c>
      <c r="K128" s="215" t="str">
        <f>IF('Expenditures - Site-Level'!ET128=SUM('Expenditures - Site-Level'!FH128:FK128),"","No!")</f>
        <v/>
      </c>
      <c r="L128" s="215" t="str">
        <f>IF(SUM('Expenditures - Site-Level'!EZ128:FC128)=100,"",IF(SUM('Expenditures - Site-Level'!EZ128:FC128)=0,"","No!"))</f>
        <v/>
      </c>
      <c r="M128" s="215" t="str">
        <f>IF(SUM('Expenditures - Site-Level'!GC128:GQ128)=SUM('Expenditures - Site-Level'!GS128:GX128),"","No!")</f>
        <v/>
      </c>
      <c r="N128" s="215" t="str">
        <f>IF(SUM('Expenditures - Site-Level'!GZ128:HN128)=SUM('Expenditures - Site-Level'!HP128:HT128),"","No!")</f>
        <v/>
      </c>
      <c r="O128" s="215" t="str">
        <f>IF(SUM('Expenditures - Site-Level'!HV128:IJ128)=SUM('Expenditures - Site-Level'!IL128:IO128),"","No!")</f>
        <v/>
      </c>
      <c r="Q128" s="175" t="str">
        <f>IF(ISBLANK('Expenditures - PM'!C128),"",'Expenditures - PM'!C128)</f>
        <v/>
      </c>
      <c r="R128" s="175" t="str">
        <f>IF(ISBLANK('Expenditures - PM'!D128),"",'Expenditures - PM'!D128)</f>
        <v/>
      </c>
      <c r="S128" s="215" t="str">
        <f>IF(SUM('Expenditures - PM'!L128:AE128)=100,"",IF(SUM('Expenditures - PM'!L128:AE128)=0,"","No!"))</f>
        <v/>
      </c>
      <c r="U128" s="175" t="str">
        <f>IF(ISBLANK('Expenditures - SI'!C128),"",'Expenditures - SI'!C128)</f>
        <v/>
      </c>
      <c r="V128" s="175" t="str">
        <f>IF(ISBLANK('Expenditures - SI'!D128),"",'Expenditures - SI'!D128)</f>
        <v/>
      </c>
      <c r="W128" s="215" t="str">
        <f>IF(SUM('Expenditures - SI'!L128:AC128)=100,"",IF(SUM('Expenditures - SI'!L128:AC128)=0,"","No!"))</f>
        <v/>
      </c>
      <c r="Y128" s="175" t="str">
        <f>IF(ISBLANK('Expenditures - HSS'!C128),"",'Expenditures - HSS'!C128)</f>
        <v/>
      </c>
      <c r="Z128" s="175" t="str">
        <f>IF(ISBLANK('Expenditures - HSS'!D128),"",'Expenditures - HSS'!D128)</f>
        <v/>
      </c>
      <c r="AA128" s="215" t="str">
        <f>IF(SUM('Expenditures - HSS'!H128:L128)=SUM('Expenditures - HSS'!N128:Y128),"","No!")</f>
        <v/>
      </c>
      <c r="AB128" s="215" t="str">
        <f>IF(SUM('Expenditures - HSS'!Z128:AR128)=100,"",IF(SUM('Expenditures - HSS'!Z128:AR128)=0,"","No!"))</f>
        <v/>
      </c>
    </row>
    <row r="129" spans="1:28" x14ac:dyDescent="0.2">
      <c r="A129" s="28"/>
      <c r="B129" s="63"/>
      <c r="C129" s="174" t="str">
        <f>IF(ISBLANK('Expenditures - Site-Level'!C129),"",'Expenditures - Site-Level'!C129)</f>
        <v/>
      </c>
      <c r="D129" s="174" t="str">
        <f>IF(ISBLANK('Expenditures - Site-Level'!D129),"",'Expenditures - Site-Level'!D129)</f>
        <v/>
      </c>
      <c r="E129" s="214" t="str">
        <f>IF(SUM('Expenditures - Site-Level'!X129:AL129)=SUM('Expenditures - Site-Level'!AN129:AS129),"","No!")</f>
        <v/>
      </c>
      <c r="F129" s="214" t="str">
        <f>IF('Expenditures - Site-Level'!BA129=SUM('Expenditures - Site-Level'!BQ129:BR129),"","No!")</f>
        <v/>
      </c>
      <c r="G129" s="214" t="str">
        <f>IF('Expenditures - Site-Level'!BC129=SUM('Expenditures - Site-Level'!BO129:BP129),"","No!")</f>
        <v/>
      </c>
      <c r="H129" s="214" t="str">
        <f>IF(SUM('Expenditures - Site-Level'!BK129:BN129)=100,"",IF(SUM('Expenditures - Site-Level'!BK129:BN129)=0,"","No!"))</f>
        <v/>
      </c>
      <c r="I129" s="214" t="str">
        <f>IF(SUM('Expenditures - Site-Level'!CJ129:CX129)=SUM('Expenditures - Site-Level'!CZ129:DB129),"","No!")</f>
        <v/>
      </c>
      <c r="J129" s="214" t="str">
        <f>IF('Expenditures - Site-Level'!EQ129=SUM('Expenditures - Site-Level'!FD129:FG129),"","No!")</f>
        <v/>
      </c>
      <c r="K129" s="214" t="str">
        <f>IF('Expenditures - Site-Level'!ET129=SUM('Expenditures - Site-Level'!FH129:FK129),"","No!")</f>
        <v/>
      </c>
      <c r="L129" s="214" t="str">
        <f>IF(SUM('Expenditures - Site-Level'!EZ129:FC129)=100,"",IF(SUM('Expenditures - Site-Level'!EZ129:FC129)=0,"","No!"))</f>
        <v/>
      </c>
      <c r="M129" s="214" t="str">
        <f>IF(SUM('Expenditures - Site-Level'!GC129:GQ129)=SUM('Expenditures - Site-Level'!GS129:GX129),"","No!")</f>
        <v/>
      </c>
      <c r="N129" s="214" t="str">
        <f>IF(SUM('Expenditures - Site-Level'!GZ129:HN129)=SUM('Expenditures - Site-Level'!HP129:HT129),"","No!")</f>
        <v/>
      </c>
      <c r="O129" s="214" t="str">
        <f>IF(SUM('Expenditures - Site-Level'!HV129:IJ129)=SUM('Expenditures - Site-Level'!IL129:IO129),"","No!")</f>
        <v/>
      </c>
      <c r="Q129" s="174" t="str">
        <f>IF(ISBLANK('Expenditures - PM'!C129),"",'Expenditures - PM'!C129)</f>
        <v/>
      </c>
      <c r="R129" s="174" t="str">
        <f>IF(ISBLANK('Expenditures - PM'!D129),"",'Expenditures - PM'!D129)</f>
        <v/>
      </c>
      <c r="S129" s="214" t="str">
        <f>IF(SUM('Expenditures - PM'!L129:AE129)=100,"",IF(SUM('Expenditures - PM'!L129:AE129)=0,"","No!"))</f>
        <v/>
      </c>
      <c r="U129" s="174" t="str">
        <f>IF(ISBLANK('Expenditures - SI'!C129),"",'Expenditures - SI'!C129)</f>
        <v/>
      </c>
      <c r="V129" s="174" t="str">
        <f>IF(ISBLANK('Expenditures - SI'!D129),"",'Expenditures - SI'!D129)</f>
        <v/>
      </c>
      <c r="W129" s="214" t="str">
        <f>IF(SUM('Expenditures - SI'!L129:AC129)=100,"",IF(SUM('Expenditures - SI'!L129:AC129)=0,"","No!"))</f>
        <v/>
      </c>
      <c r="Y129" s="174" t="str">
        <f>IF(ISBLANK('Expenditures - HSS'!C129),"",'Expenditures - HSS'!C129)</f>
        <v/>
      </c>
      <c r="Z129" s="174" t="str">
        <f>IF(ISBLANK('Expenditures - HSS'!D129),"",'Expenditures - HSS'!D129)</f>
        <v/>
      </c>
      <c r="AA129" s="214" t="str">
        <f>IF(SUM('Expenditures - HSS'!H129:L129)=SUM('Expenditures - HSS'!N129:Y129),"","No!")</f>
        <v/>
      </c>
      <c r="AB129" s="214" t="str">
        <f>IF(SUM('Expenditures - HSS'!Z129:AR129)=100,"",IF(SUM('Expenditures - HSS'!Z129:AR129)=0,"","No!"))</f>
        <v/>
      </c>
    </row>
    <row r="130" spans="1:28" x14ac:dyDescent="0.2">
      <c r="A130" s="28"/>
      <c r="B130" s="63"/>
      <c r="C130" s="175" t="str">
        <f>IF(ISBLANK('Expenditures - Site-Level'!C130),"",'Expenditures - Site-Level'!C130)</f>
        <v/>
      </c>
      <c r="D130" s="175" t="str">
        <f>IF(ISBLANK('Expenditures - Site-Level'!D130),"",'Expenditures - Site-Level'!D130)</f>
        <v/>
      </c>
      <c r="E130" s="215" t="str">
        <f>IF(SUM('Expenditures - Site-Level'!X130:AL130)=SUM('Expenditures - Site-Level'!AN130:AS130),"","No!")</f>
        <v/>
      </c>
      <c r="F130" s="215" t="str">
        <f>IF('Expenditures - Site-Level'!BA130=SUM('Expenditures - Site-Level'!BQ130:BR130),"","No!")</f>
        <v/>
      </c>
      <c r="G130" s="215" t="str">
        <f>IF('Expenditures - Site-Level'!BC130=SUM('Expenditures - Site-Level'!BO130:BP130),"","No!")</f>
        <v/>
      </c>
      <c r="H130" s="215" t="str">
        <f>IF(SUM('Expenditures - Site-Level'!BK130:BN130)=100,"",IF(SUM('Expenditures - Site-Level'!BK130:BN130)=0,"","No!"))</f>
        <v/>
      </c>
      <c r="I130" s="215" t="str">
        <f>IF(SUM('Expenditures - Site-Level'!CJ130:CX130)=SUM('Expenditures - Site-Level'!CZ130:DB130),"","No!")</f>
        <v/>
      </c>
      <c r="J130" s="215" t="str">
        <f>IF('Expenditures - Site-Level'!EQ130=SUM('Expenditures - Site-Level'!FD130:FG130),"","No!")</f>
        <v/>
      </c>
      <c r="K130" s="215" t="str">
        <f>IF('Expenditures - Site-Level'!ET130=SUM('Expenditures - Site-Level'!FH130:FK130),"","No!")</f>
        <v/>
      </c>
      <c r="L130" s="215" t="str">
        <f>IF(SUM('Expenditures - Site-Level'!EZ130:FC130)=100,"",IF(SUM('Expenditures - Site-Level'!EZ130:FC130)=0,"","No!"))</f>
        <v/>
      </c>
      <c r="M130" s="215" t="str">
        <f>IF(SUM('Expenditures - Site-Level'!GC130:GQ130)=SUM('Expenditures - Site-Level'!GS130:GX130),"","No!")</f>
        <v/>
      </c>
      <c r="N130" s="215" t="str">
        <f>IF(SUM('Expenditures - Site-Level'!GZ130:HN130)=SUM('Expenditures - Site-Level'!HP130:HT130),"","No!")</f>
        <v/>
      </c>
      <c r="O130" s="215" t="str">
        <f>IF(SUM('Expenditures - Site-Level'!HV130:IJ130)=SUM('Expenditures - Site-Level'!IL130:IO130),"","No!")</f>
        <v/>
      </c>
      <c r="Q130" s="175" t="str">
        <f>IF(ISBLANK('Expenditures - PM'!C130),"",'Expenditures - PM'!C130)</f>
        <v/>
      </c>
      <c r="R130" s="175" t="str">
        <f>IF(ISBLANK('Expenditures - PM'!D130),"",'Expenditures - PM'!D130)</f>
        <v/>
      </c>
      <c r="S130" s="215" t="str">
        <f>IF(SUM('Expenditures - PM'!L130:AE130)=100,"",IF(SUM('Expenditures - PM'!L130:AE130)=0,"","No!"))</f>
        <v/>
      </c>
      <c r="U130" s="175" t="str">
        <f>IF(ISBLANK('Expenditures - SI'!C130),"",'Expenditures - SI'!C130)</f>
        <v/>
      </c>
      <c r="V130" s="175" t="str">
        <f>IF(ISBLANK('Expenditures - SI'!D130),"",'Expenditures - SI'!D130)</f>
        <v/>
      </c>
      <c r="W130" s="215" t="str">
        <f>IF(SUM('Expenditures - SI'!L130:AC130)=100,"",IF(SUM('Expenditures - SI'!L130:AC130)=0,"","No!"))</f>
        <v/>
      </c>
      <c r="Y130" s="175" t="str">
        <f>IF(ISBLANK('Expenditures - HSS'!C130),"",'Expenditures - HSS'!C130)</f>
        <v/>
      </c>
      <c r="Z130" s="175" t="str">
        <f>IF(ISBLANK('Expenditures - HSS'!D130),"",'Expenditures - HSS'!D130)</f>
        <v/>
      </c>
      <c r="AA130" s="215" t="str">
        <f>IF(SUM('Expenditures - HSS'!H130:L130)=SUM('Expenditures - HSS'!N130:Y130),"","No!")</f>
        <v/>
      </c>
      <c r="AB130" s="215" t="str">
        <f>IF(SUM('Expenditures - HSS'!Z130:AR130)=100,"",IF(SUM('Expenditures - HSS'!Z130:AR130)=0,"","No!"))</f>
        <v/>
      </c>
    </row>
    <row r="131" spans="1:28" x14ac:dyDescent="0.2">
      <c r="A131" s="28"/>
      <c r="B131" s="63"/>
      <c r="C131" s="174" t="str">
        <f>IF(ISBLANK('Expenditures - Site-Level'!C131),"",'Expenditures - Site-Level'!C131)</f>
        <v/>
      </c>
      <c r="D131" s="174" t="str">
        <f>IF(ISBLANK('Expenditures - Site-Level'!D131),"",'Expenditures - Site-Level'!D131)</f>
        <v/>
      </c>
      <c r="E131" s="214" t="str">
        <f>IF(SUM('Expenditures - Site-Level'!X131:AL131)=SUM('Expenditures - Site-Level'!AN131:AS131),"","No!")</f>
        <v/>
      </c>
      <c r="F131" s="214" t="str">
        <f>IF('Expenditures - Site-Level'!BA131=SUM('Expenditures - Site-Level'!BQ131:BR131),"","No!")</f>
        <v/>
      </c>
      <c r="G131" s="214" t="str">
        <f>IF('Expenditures - Site-Level'!BC131=SUM('Expenditures - Site-Level'!BO131:BP131),"","No!")</f>
        <v/>
      </c>
      <c r="H131" s="214" t="str">
        <f>IF(SUM('Expenditures - Site-Level'!BK131:BN131)=100,"",IF(SUM('Expenditures - Site-Level'!BK131:BN131)=0,"","No!"))</f>
        <v/>
      </c>
      <c r="I131" s="214" t="str">
        <f>IF(SUM('Expenditures - Site-Level'!CJ131:CX131)=SUM('Expenditures - Site-Level'!CZ131:DB131),"","No!")</f>
        <v/>
      </c>
      <c r="J131" s="214" t="str">
        <f>IF('Expenditures - Site-Level'!EQ131=SUM('Expenditures - Site-Level'!FD131:FG131),"","No!")</f>
        <v/>
      </c>
      <c r="K131" s="214" t="str">
        <f>IF('Expenditures - Site-Level'!ET131=SUM('Expenditures - Site-Level'!FH131:FK131),"","No!")</f>
        <v/>
      </c>
      <c r="L131" s="214" t="str">
        <f>IF(SUM('Expenditures - Site-Level'!EZ131:FC131)=100,"",IF(SUM('Expenditures - Site-Level'!EZ131:FC131)=0,"","No!"))</f>
        <v/>
      </c>
      <c r="M131" s="214" t="str">
        <f>IF(SUM('Expenditures - Site-Level'!GC131:GQ131)=SUM('Expenditures - Site-Level'!GS131:GX131),"","No!")</f>
        <v/>
      </c>
      <c r="N131" s="214" t="str">
        <f>IF(SUM('Expenditures - Site-Level'!GZ131:HN131)=SUM('Expenditures - Site-Level'!HP131:HT131),"","No!")</f>
        <v/>
      </c>
      <c r="O131" s="214" t="str">
        <f>IF(SUM('Expenditures - Site-Level'!HV131:IJ131)=SUM('Expenditures - Site-Level'!IL131:IO131),"","No!")</f>
        <v/>
      </c>
      <c r="Q131" s="174" t="str">
        <f>IF(ISBLANK('Expenditures - PM'!C131),"",'Expenditures - PM'!C131)</f>
        <v/>
      </c>
      <c r="R131" s="174" t="str">
        <f>IF(ISBLANK('Expenditures - PM'!D131),"",'Expenditures - PM'!D131)</f>
        <v/>
      </c>
      <c r="S131" s="214" t="str">
        <f>IF(SUM('Expenditures - PM'!L131:AE131)=100,"",IF(SUM('Expenditures - PM'!L131:AE131)=0,"","No!"))</f>
        <v/>
      </c>
      <c r="U131" s="174" t="str">
        <f>IF(ISBLANK('Expenditures - SI'!C131),"",'Expenditures - SI'!C131)</f>
        <v/>
      </c>
      <c r="V131" s="174" t="str">
        <f>IF(ISBLANK('Expenditures - SI'!D131),"",'Expenditures - SI'!D131)</f>
        <v/>
      </c>
      <c r="W131" s="214" t="str">
        <f>IF(SUM('Expenditures - SI'!L131:AC131)=100,"",IF(SUM('Expenditures - SI'!L131:AC131)=0,"","No!"))</f>
        <v/>
      </c>
      <c r="Y131" s="174" t="str">
        <f>IF(ISBLANK('Expenditures - HSS'!C131),"",'Expenditures - HSS'!C131)</f>
        <v/>
      </c>
      <c r="Z131" s="174" t="str">
        <f>IF(ISBLANK('Expenditures - HSS'!D131),"",'Expenditures - HSS'!D131)</f>
        <v/>
      </c>
      <c r="AA131" s="214" t="str">
        <f>IF(SUM('Expenditures - HSS'!H131:L131)=SUM('Expenditures - HSS'!N131:Y131),"","No!")</f>
        <v/>
      </c>
      <c r="AB131" s="214" t="str">
        <f>IF(SUM('Expenditures - HSS'!Z131:AR131)=100,"",IF(SUM('Expenditures - HSS'!Z131:AR131)=0,"","No!"))</f>
        <v/>
      </c>
    </row>
    <row r="132" spans="1:28" x14ac:dyDescent="0.2">
      <c r="A132" s="28"/>
      <c r="B132" s="63"/>
      <c r="C132" s="175" t="str">
        <f>IF(ISBLANK('Expenditures - Site-Level'!C132),"",'Expenditures - Site-Level'!C132)</f>
        <v/>
      </c>
      <c r="D132" s="175" t="str">
        <f>IF(ISBLANK('Expenditures - Site-Level'!D132),"",'Expenditures - Site-Level'!D132)</f>
        <v/>
      </c>
      <c r="E132" s="215" t="str">
        <f>IF(SUM('Expenditures - Site-Level'!X132:AL132)=SUM('Expenditures - Site-Level'!AN132:AS132),"","No!")</f>
        <v/>
      </c>
      <c r="F132" s="215" t="str">
        <f>IF('Expenditures - Site-Level'!BA132=SUM('Expenditures - Site-Level'!BQ132:BR132),"","No!")</f>
        <v/>
      </c>
      <c r="G132" s="215" t="str">
        <f>IF('Expenditures - Site-Level'!BC132=SUM('Expenditures - Site-Level'!BO132:BP132),"","No!")</f>
        <v/>
      </c>
      <c r="H132" s="215" t="str">
        <f>IF(SUM('Expenditures - Site-Level'!BK132:BN132)=100,"",IF(SUM('Expenditures - Site-Level'!BK132:BN132)=0,"","No!"))</f>
        <v/>
      </c>
      <c r="I132" s="215" t="str">
        <f>IF(SUM('Expenditures - Site-Level'!CJ132:CX132)=SUM('Expenditures - Site-Level'!CZ132:DB132),"","No!")</f>
        <v/>
      </c>
      <c r="J132" s="215" t="str">
        <f>IF('Expenditures - Site-Level'!EQ132=SUM('Expenditures - Site-Level'!FD132:FG132),"","No!")</f>
        <v/>
      </c>
      <c r="K132" s="215" t="str">
        <f>IF('Expenditures - Site-Level'!ET132=SUM('Expenditures - Site-Level'!FH132:FK132),"","No!")</f>
        <v/>
      </c>
      <c r="L132" s="215" t="str">
        <f>IF(SUM('Expenditures - Site-Level'!EZ132:FC132)=100,"",IF(SUM('Expenditures - Site-Level'!EZ132:FC132)=0,"","No!"))</f>
        <v/>
      </c>
      <c r="M132" s="215" t="str">
        <f>IF(SUM('Expenditures - Site-Level'!GC132:GQ132)=SUM('Expenditures - Site-Level'!GS132:GX132),"","No!")</f>
        <v/>
      </c>
      <c r="N132" s="215" t="str">
        <f>IF(SUM('Expenditures - Site-Level'!GZ132:HN132)=SUM('Expenditures - Site-Level'!HP132:HT132),"","No!")</f>
        <v/>
      </c>
      <c r="O132" s="215" t="str">
        <f>IF(SUM('Expenditures - Site-Level'!HV132:IJ132)=SUM('Expenditures - Site-Level'!IL132:IO132),"","No!")</f>
        <v/>
      </c>
      <c r="Q132" s="175" t="str">
        <f>IF(ISBLANK('Expenditures - PM'!C132),"",'Expenditures - PM'!C132)</f>
        <v/>
      </c>
      <c r="R132" s="175" t="str">
        <f>IF(ISBLANK('Expenditures - PM'!D132),"",'Expenditures - PM'!D132)</f>
        <v/>
      </c>
      <c r="S132" s="215" t="str">
        <f>IF(SUM('Expenditures - PM'!L132:AE132)=100,"",IF(SUM('Expenditures - PM'!L132:AE132)=0,"","No!"))</f>
        <v/>
      </c>
      <c r="U132" s="175" t="str">
        <f>IF(ISBLANK('Expenditures - SI'!C132),"",'Expenditures - SI'!C132)</f>
        <v/>
      </c>
      <c r="V132" s="175" t="str">
        <f>IF(ISBLANK('Expenditures - SI'!D132),"",'Expenditures - SI'!D132)</f>
        <v/>
      </c>
      <c r="W132" s="215" t="str">
        <f>IF(SUM('Expenditures - SI'!L132:AC132)=100,"",IF(SUM('Expenditures - SI'!L132:AC132)=0,"","No!"))</f>
        <v/>
      </c>
      <c r="Y132" s="175" t="str">
        <f>IF(ISBLANK('Expenditures - HSS'!C132),"",'Expenditures - HSS'!C132)</f>
        <v/>
      </c>
      <c r="Z132" s="175" t="str">
        <f>IF(ISBLANK('Expenditures - HSS'!D132),"",'Expenditures - HSS'!D132)</f>
        <v/>
      </c>
      <c r="AA132" s="215" t="str">
        <f>IF(SUM('Expenditures - HSS'!H132:L132)=SUM('Expenditures - HSS'!N132:Y132),"","No!")</f>
        <v/>
      </c>
      <c r="AB132" s="215" t="str">
        <f>IF(SUM('Expenditures - HSS'!Z132:AR132)=100,"",IF(SUM('Expenditures - HSS'!Z132:AR132)=0,"","No!"))</f>
        <v/>
      </c>
    </row>
    <row r="133" spans="1:28" x14ac:dyDescent="0.2">
      <c r="A133" s="28"/>
      <c r="B133" s="63"/>
      <c r="C133" s="174" t="str">
        <f>IF(ISBLANK('Expenditures - Site-Level'!C133),"",'Expenditures - Site-Level'!C133)</f>
        <v/>
      </c>
      <c r="D133" s="174" t="str">
        <f>IF(ISBLANK('Expenditures - Site-Level'!D133),"",'Expenditures - Site-Level'!D133)</f>
        <v/>
      </c>
      <c r="E133" s="214" t="str">
        <f>IF(SUM('Expenditures - Site-Level'!X133:AL133)=SUM('Expenditures - Site-Level'!AN133:AS133),"","No!")</f>
        <v/>
      </c>
      <c r="F133" s="214" t="str">
        <f>IF('Expenditures - Site-Level'!BA133=SUM('Expenditures - Site-Level'!BQ133:BR133),"","No!")</f>
        <v/>
      </c>
      <c r="G133" s="214" t="str">
        <f>IF('Expenditures - Site-Level'!BC133=SUM('Expenditures - Site-Level'!BO133:BP133),"","No!")</f>
        <v/>
      </c>
      <c r="H133" s="214" t="str">
        <f>IF(SUM('Expenditures - Site-Level'!BK133:BN133)=100,"",IF(SUM('Expenditures - Site-Level'!BK133:BN133)=0,"","No!"))</f>
        <v/>
      </c>
      <c r="I133" s="214" t="str">
        <f>IF(SUM('Expenditures - Site-Level'!CJ133:CX133)=SUM('Expenditures - Site-Level'!CZ133:DB133),"","No!")</f>
        <v/>
      </c>
      <c r="J133" s="214" t="str">
        <f>IF('Expenditures - Site-Level'!EQ133=SUM('Expenditures - Site-Level'!FD133:FG133),"","No!")</f>
        <v/>
      </c>
      <c r="K133" s="214" t="str">
        <f>IF('Expenditures - Site-Level'!ET133=SUM('Expenditures - Site-Level'!FH133:FK133),"","No!")</f>
        <v/>
      </c>
      <c r="L133" s="214" t="str">
        <f>IF(SUM('Expenditures - Site-Level'!EZ133:FC133)=100,"",IF(SUM('Expenditures - Site-Level'!EZ133:FC133)=0,"","No!"))</f>
        <v/>
      </c>
      <c r="M133" s="214" t="str">
        <f>IF(SUM('Expenditures - Site-Level'!GC133:GQ133)=SUM('Expenditures - Site-Level'!GS133:GX133),"","No!")</f>
        <v/>
      </c>
      <c r="N133" s="214" t="str">
        <f>IF(SUM('Expenditures - Site-Level'!GZ133:HN133)=SUM('Expenditures - Site-Level'!HP133:HT133),"","No!")</f>
        <v/>
      </c>
      <c r="O133" s="214" t="str">
        <f>IF(SUM('Expenditures - Site-Level'!HV133:IJ133)=SUM('Expenditures - Site-Level'!IL133:IO133),"","No!")</f>
        <v/>
      </c>
      <c r="Q133" s="174" t="str">
        <f>IF(ISBLANK('Expenditures - PM'!C133),"",'Expenditures - PM'!C133)</f>
        <v/>
      </c>
      <c r="R133" s="174" t="str">
        <f>IF(ISBLANK('Expenditures - PM'!D133),"",'Expenditures - PM'!D133)</f>
        <v/>
      </c>
      <c r="S133" s="214" t="str">
        <f>IF(SUM('Expenditures - PM'!L133:AE133)=100,"",IF(SUM('Expenditures - PM'!L133:AE133)=0,"","No!"))</f>
        <v/>
      </c>
      <c r="U133" s="174" t="str">
        <f>IF(ISBLANK('Expenditures - SI'!C133),"",'Expenditures - SI'!C133)</f>
        <v/>
      </c>
      <c r="V133" s="174" t="str">
        <f>IF(ISBLANK('Expenditures - SI'!D133),"",'Expenditures - SI'!D133)</f>
        <v/>
      </c>
      <c r="W133" s="214" t="str">
        <f>IF(SUM('Expenditures - SI'!L133:AC133)=100,"",IF(SUM('Expenditures - SI'!L133:AC133)=0,"","No!"))</f>
        <v/>
      </c>
      <c r="Y133" s="174" t="str">
        <f>IF(ISBLANK('Expenditures - HSS'!C133),"",'Expenditures - HSS'!C133)</f>
        <v/>
      </c>
      <c r="Z133" s="174" t="str">
        <f>IF(ISBLANK('Expenditures - HSS'!D133),"",'Expenditures - HSS'!D133)</f>
        <v/>
      </c>
      <c r="AA133" s="214" t="str">
        <f>IF(SUM('Expenditures - HSS'!H133:L133)=SUM('Expenditures - HSS'!N133:Y133),"","No!")</f>
        <v/>
      </c>
      <c r="AB133" s="214" t="str">
        <f>IF(SUM('Expenditures - HSS'!Z133:AR133)=100,"",IF(SUM('Expenditures - HSS'!Z133:AR133)=0,"","No!"))</f>
        <v/>
      </c>
    </row>
    <row r="134" spans="1:28" x14ac:dyDescent="0.2">
      <c r="A134" s="28"/>
      <c r="B134" s="63"/>
      <c r="C134" s="175" t="str">
        <f>IF(ISBLANK('Expenditures - Site-Level'!C134),"",'Expenditures - Site-Level'!C134)</f>
        <v/>
      </c>
      <c r="D134" s="175" t="str">
        <f>IF(ISBLANK('Expenditures - Site-Level'!D134),"",'Expenditures - Site-Level'!D134)</f>
        <v/>
      </c>
      <c r="E134" s="215" t="str">
        <f>IF(SUM('Expenditures - Site-Level'!X134:AL134)=SUM('Expenditures - Site-Level'!AN134:AS134),"","No!")</f>
        <v/>
      </c>
      <c r="F134" s="215" t="str">
        <f>IF('Expenditures - Site-Level'!BA134=SUM('Expenditures - Site-Level'!BQ134:BR134),"","No!")</f>
        <v/>
      </c>
      <c r="G134" s="215" t="str">
        <f>IF('Expenditures - Site-Level'!BC134=SUM('Expenditures - Site-Level'!BO134:BP134),"","No!")</f>
        <v/>
      </c>
      <c r="H134" s="215" t="str">
        <f>IF(SUM('Expenditures - Site-Level'!BK134:BN134)=100,"",IF(SUM('Expenditures - Site-Level'!BK134:BN134)=0,"","No!"))</f>
        <v/>
      </c>
      <c r="I134" s="215" t="str">
        <f>IF(SUM('Expenditures - Site-Level'!CJ134:CX134)=SUM('Expenditures - Site-Level'!CZ134:DB134),"","No!")</f>
        <v/>
      </c>
      <c r="J134" s="215" t="str">
        <f>IF('Expenditures - Site-Level'!EQ134=SUM('Expenditures - Site-Level'!FD134:FG134),"","No!")</f>
        <v/>
      </c>
      <c r="K134" s="215" t="str">
        <f>IF('Expenditures - Site-Level'!ET134=SUM('Expenditures - Site-Level'!FH134:FK134),"","No!")</f>
        <v/>
      </c>
      <c r="L134" s="215" t="str">
        <f>IF(SUM('Expenditures - Site-Level'!EZ134:FC134)=100,"",IF(SUM('Expenditures - Site-Level'!EZ134:FC134)=0,"","No!"))</f>
        <v/>
      </c>
      <c r="M134" s="215" t="str">
        <f>IF(SUM('Expenditures - Site-Level'!GC134:GQ134)=SUM('Expenditures - Site-Level'!GS134:GX134),"","No!")</f>
        <v/>
      </c>
      <c r="N134" s="215" t="str">
        <f>IF(SUM('Expenditures - Site-Level'!GZ134:HN134)=SUM('Expenditures - Site-Level'!HP134:HT134),"","No!")</f>
        <v/>
      </c>
      <c r="O134" s="215" t="str">
        <f>IF(SUM('Expenditures - Site-Level'!HV134:IJ134)=SUM('Expenditures - Site-Level'!IL134:IO134),"","No!")</f>
        <v/>
      </c>
      <c r="Q134" s="175" t="str">
        <f>IF(ISBLANK('Expenditures - PM'!C134),"",'Expenditures - PM'!C134)</f>
        <v/>
      </c>
      <c r="R134" s="175" t="str">
        <f>IF(ISBLANK('Expenditures - PM'!D134),"",'Expenditures - PM'!D134)</f>
        <v/>
      </c>
      <c r="S134" s="215" t="str">
        <f>IF(SUM('Expenditures - PM'!L134:AE134)=100,"",IF(SUM('Expenditures - PM'!L134:AE134)=0,"","No!"))</f>
        <v/>
      </c>
      <c r="U134" s="175" t="str">
        <f>IF(ISBLANK('Expenditures - SI'!C134),"",'Expenditures - SI'!C134)</f>
        <v/>
      </c>
      <c r="V134" s="175" t="str">
        <f>IF(ISBLANK('Expenditures - SI'!D134),"",'Expenditures - SI'!D134)</f>
        <v/>
      </c>
      <c r="W134" s="215" t="str">
        <f>IF(SUM('Expenditures - SI'!L134:AC134)=100,"",IF(SUM('Expenditures - SI'!L134:AC134)=0,"","No!"))</f>
        <v/>
      </c>
      <c r="Y134" s="175" t="str">
        <f>IF(ISBLANK('Expenditures - HSS'!C134),"",'Expenditures - HSS'!C134)</f>
        <v/>
      </c>
      <c r="Z134" s="175" t="str">
        <f>IF(ISBLANK('Expenditures - HSS'!D134),"",'Expenditures - HSS'!D134)</f>
        <v/>
      </c>
      <c r="AA134" s="215" t="str">
        <f>IF(SUM('Expenditures - HSS'!H134:L134)=SUM('Expenditures - HSS'!N134:Y134),"","No!")</f>
        <v/>
      </c>
      <c r="AB134" s="215" t="str">
        <f>IF(SUM('Expenditures - HSS'!Z134:AR134)=100,"",IF(SUM('Expenditures - HSS'!Z134:AR134)=0,"","No!"))</f>
        <v/>
      </c>
    </row>
    <row r="135" spans="1:28" x14ac:dyDescent="0.2">
      <c r="A135" s="28"/>
      <c r="B135" s="63"/>
      <c r="C135" s="174" t="str">
        <f>IF(ISBLANK('Expenditures - Site-Level'!C135),"",'Expenditures - Site-Level'!C135)</f>
        <v/>
      </c>
      <c r="D135" s="174" t="str">
        <f>IF(ISBLANK('Expenditures - Site-Level'!D135),"",'Expenditures - Site-Level'!D135)</f>
        <v/>
      </c>
      <c r="E135" s="214" t="str">
        <f>IF(SUM('Expenditures - Site-Level'!X135:AL135)=SUM('Expenditures - Site-Level'!AN135:AS135),"","No!")</f>
        <v/>
      </c>
      <c r="F135" s="214" t="str">
        <f>IF('Expenditures - Site-Level'!BA135=SUM('Expenditures - Site-Level'!BQ135:BR135),"","No!")</f>
        <v/>
      </c>
      <c r="G135" s="214" t="str">
        <f>IF('Expenditures - Site-Level'!BC135=SUM('Expenditures - Site-Level'!BO135:BP135),"","No!")</f>
        <v/>
      </c>
      <c r="H135" s="214" t="str">
        <f>IF(SUM('Expenditures - Site-Level'!BK135:BN135)=100,"",IF(SUM('Expenditures - Site-Level'!BK135:BN135)=0,"","No!"))</f>
        <v/>
      </c>
      <c r="I135" s="214" t="str">
        <f>IF(SUM('Expenditures - Site-Level'!CJ135:CX135)=SUM('Expenditures - Site-Level'!CZ135:DB135),"","No!")</f>
        <v/>
      </c>
      <c r="J135" s="214" t="str">
        <f>IF('Expenditures - Site-Level'!EQ135=SUM('Expenditures - Site-Level'!FD135:FG135),"","No!")</f>
        <v/>
      </c>
      <c r="K135" s="214" t="str">
        <f>IF('Expenditures - Site-Level'!ET135=SUM('Expenditures - Site-Level'!FH135:FK135),"","No!")</f>
        <v/>
      </c>
      <c r="L135" s="214" t="str">
        <f>IF(SUM('Expenditures - Site-Level'!EZ135:FC135)=100,"",IF(SUM('Expenditures - Site-Level'!EZ135:FC135)=0,"","No!"))</f>
        <v/>
      </c>
      <c r="M135" s="214" t="str">
        <f>IF(SUM('Expenditures - Site-Level'!GC135:GQ135)=SUM('Expenditures - Site-Level'!GS135:GX135),"","No!")</f>
        <v/>
      </c>
      <c r="N135" s="214" t="str">
        <f>IF(SUM('Expenditures - Site-Level'!GZ135:HN135)=SUM('Expenditures - Site-Level'!HP135:HT135),"","No!")</f>
        <v/>
      </c>
      <c r="O135" s="214" t="str">
        <f>IF(SUM('Expenditures - Site-Level'!HV135:IJ135)=SUM('Expenditures - Site-Level'!IL135:IO135),"","No!")</f>
        <v/>
      </c>
      <c r="Q135" s="174" t="str">
        <f>IF(ISBLANK('Expenditures - PM'!C135),"",'Expenditures - PM'!C135)</f>
        <v/>
      </c>
      <c r="R135" s="174" t="str">
        <f>IF(ISBLANK('Expenditures - PM'!D135),"",'Expenditures - PM'!D135)</f>
        <v/>
      </c>
      <c r="S135" s="214" t="str">
        <f>IF(SUM('Expenditures - PM'!L135:AE135)=100,"",IF(SUM('Expenditures - PM'!L135:AE135)=0,"","No!"))</f>
        <v/>
      </c>
      <c r="U135" s="174" t="str">
        <f>IF(ISBLANK('Expenditures - SI'!C135),"",'Expenditures - SI'!C135)</f>
        <v/>
      </c>
      <c r="V135" s="174" t="str">
        <f>IF(ISBLANK('Expenditures - SI'!D135),"",'Expenditures - SI'!D135)</f>
        <v/>
      </c>
      <c r="W135" s="214" t="str">
        <f>IF(SUM('Expenditures - SI'!L135:AC135)=100,"",IF(SUM('Expenditures - SI'!L135:AC135)=0,"","No!"))</f>
        <v/>
      </c>
      <c r="Y135" s="174" t="str">
        <f>IF(ISBLANK('Expenditures - HSS'!C135),"",'Expenditures - HSS'!C135)</f>
        <v/>
      </c>
      <c r="Z135" s="174" t="str">
        <f>IF(ISBLANK('Expenditures - HSS'!D135),"",'Expenditures - HSS'!D135)</f>
        <v/>
      </c>
      <c r="AA135" s="214" t="str">
        <f>IF(SUM('Expenditures - HSS'!H135:L135)=SUM('Expenditures - HSS'!N135:Y135),"","No!")</f>
        <v/>
      </c>
      <c r="AB135" s="214" t="str">
        <f>IF(SUM('Expenditures - HSS'!Z135:AR135)=100,"",IF(SUM('Expenditures - HSS'!Z135:AR135)=0,"","No!"))</f>
        <v/>
      </c>
    </row>
    <row r="136" spans="1:28" x14ac:dyDescent="0.2">
      <c r="A136" s="28"/>
      <c r="B136" s="63"/>
      <c r="C136" s="175" t="str">
        <f>IF(ISBLANK('Expenditures - Site-Level'!C136),"",'Expenditures - Site-Level'!C136)</f>
        <v/>
      </c>
      <c r="D136" s="175" t="str">
        <f>IF(ISBLANK('Expenditures - Site-Level'!D136),"",'Expenditures - Site-Level'!D136)</f>
        <v/>
      </c>
      <c r="E136" s="215" t="str">
        <f>IF(SUM('Expenditures - Site-Level'!X136:AL136)=SUM('Expenditures - Site-Level'!AN136:AS136),"","No!")</f>
        <v/>
      </c>
      <c r="F136" s="215" t="str">
        <f>IF('Expenditures - Site-Level'!BA136=SUM('Expenditures - Site-Level'!BQ136:BR136),"","No!")</f>
        <v/>
      </c>
      <c r="G136" s="215" t="str">
        <f>IF('Expenditures - Site-Level'!BC136=SUM('Expenditures - Site-Level'!BO136:BP136),"","No!")</f>
        <v/>
      </c>
      <c r="H136" s="215" t="str">
        <f>IF(SUM('Expenditures - Site-Level'!BK136:BN136)=100,"",IF(SUM('Expenditures - Site-Level'!BK136:BN136)=0,"","No!"))</f>
        <v/>
      </c>
      <c r="I136" s="215" t="str">
        <f>IF(SUM('Expenditures - Site-Level'!CJ136:CX136)=SUM('Expenditures - Site-Level'!CZ136:DB136),"","No!")</f>
        <v/>
      </c>
      <c r="J136" s="215" t="str">
        <f>IF('Expenditures - Site-Level'!EQ136=SUM('Expenditures - Site-Level'!FD136:FG136),"","No!")</f>
        <v/>
      </c>
      <c r="K136" s="215" t="str">
        <f>IF('Expenditures - Site-Level'!ET136=SUM('Expenditures - Site-Level'!FH136:FK136),"","No!")</f>
        <v/>
      </c>
      <c r="L136" s="215" t="str">
        <f>IF(SUM('Expenditures - Site-Level'!EZ136:FC136)=100,"",IF(SUM('Expenditures - Site-Level'!EZ136:FC136)=0,"","No!"))</f>
        <v/>
      </c>
      <c r="M136" s="215" t="str">
        <f>IF(SUM('Expenditures - Site-Level'!GC136:GQ136)=SUM('Expenditures - Site-Level'!GS136:GX136),"","No!")</f>
        <v/>
      </c>
      <c r="N136" s="215" t="str">
        <f>IF(SUM('Expenditures - Site-Level'!GZ136:HN136)=SUM('Expenditures - Site-Level'!HP136:HT136),"","No!")</f>
        <v/>
      </c>
      <c r="O136" s="215" t="str">
        <f>IF(SUM('Expenditures - Site-Level'!HV136:IJ136)=SUM('Expenditures - Site-Level'!IL136:IO136),"","No!")</f>
        <v/>
      </c>
      <c r="Q136" s="175" t="str">
        <f>IF(ISBLANK('Expenditures - PM'!C136),"",'Expenditures - PM'!C136)</f>
        <v/>
      </c>
      <c r="R136" s="175" t="str">
        <f>IF(ISBLANK('Expenditures - PM'!D136),"",'Expenditures - PM'!D136)</f>
        <v/>
      </c>
      <c r="S136" s="215" t="str">
        <f>IF(SUM('Expenditures - PM'!L136:AE136)=100,"",IF(SUM('Expenditures - PM'!L136:AE136)=0,"","No!"))</f>
        <v/>
      </c>
      <c r="U136" s="175" t="str">
        <f>IF(ISBLANK('Expenditures - SI'!C136),"",'Expenditures - SI'!C136)</f>
        <v/>
      </c>
      <c r="V136" s="175" t="str">
        <f>IF(ISBLANK('Expenditures - SI'!D136),"",'Expenditures - SI'!D136)</f>
        <v/>
      </c>
      <c r="W136" s="215" t="str">
        <f>IF(SUM('Expenditures - SI'!L136:AC136)=100,"",IF(SUM('Expenditures - SI'!L136:AC136)=0,"","No!"))</f>
        <v/>
      </c>
      <c r="Y136" s="175" t="str">
        <f>IF(ISBLANK('Expenditures - HSS'!C136),"",'Expenditures - HSS'!C136)</f>
        <v/>
      </c>
      <c r="Z136" s="175" t="str">
        <f>IF(ISBLANK('Expenditures - HSS'!D136),"",'Expenditures - HSS'!D136)</f>
        <v/>
      </c>
      <c r="AA136" s="215" t="str">
        <f>IF(SUM('Expenditures - HSS'!H136:L136)=SUM('Expenditures - HSS'!N136:Y136),"","No!")</f>
        <v/>
      </c>
      <c r="AB136" s="215" t="str">
        <f>IF(SUM('Expenditures - HSS'!Z136:AR136)=100,"",IF(SUM('Expenditures - HSS'!Z136:AR136)=0,"","No!"))</f>
        <v/>
      </c>
    </row>
    <row r="137" spans="1:28" x14ac:dyDescent="0.2">
      <c r="A137" s="28"/>
      <c r="B137" s="63"/>
      <c r="C137" s="174" t="str">
        <f>IF(ISBLANK('Expenditures - Site-Level'!C137),"",'Expenditures - Site-Level'!C137)</f>
        <v/>
      </c>
      <c r="D137" s="174" t="str">
        <f>IF(ISBLANK('Expenditures - Site-Level'!D137),"",'Expenditures - Site-Level'!D137)</f>
        <v/>
      </c>
      <c r="E137" s="214" t="str">
        <f>IF(SUM('Expenditures - Site-Level'!X137:AL137)=SUM('Expenditures - Site-Level'!AN137:AS137),"","No!")</f>
        <v/>
      </c>
      <c r="F137" s="214" t="str">
        <f>IF('Expenditures - Site-Level'!BA137=SUM('Expenditures - Site-Level'!BQ137:BR137),"","No!")</f>
        <v/>
      </c>
      <c r="G137" s="214" t="str">
        <f>IF('Expenditures - Site-Level'!BC137=SUM('Expenditures - Site-Level'!BO137:BP137),"","No!")</f>
        <v/>
      </c>
      <c r="H137" s="214" t="str">
        <f>IF(SUM('Expenditures - Site-Level'!BK137:BN137)=100,"",IF(SUM('Expenditures - Site-Level'!BK137:BN137)=0,"","No!"))</f>
        <v/>
      </c>
      <c r="I137" s="214" t="str">
        <f>IF(SUM('Expenditures - Site-Level'!CJ137:CX137)=SUM('Expenditures - Site-Level'!CZ137:DB137),"","No!")</f>
        <v/>
      </c>
      <c r="J137" s="214" t="str">
        <f>IF('Expenditures - Site-Level'!EQ137=SUM('Expenditures - Site-Level'!FD137:FG137),"","No!")</f>
        <v/>
      </c>
      <c r="K137" s="214" t="str">
        <f>IF('Expenditures - Site-Level'!ET137=SUM('Expenditures - Site-Level'!FH137:FK137),"","No!")</f>
        <v/>
      </c>
      <c r="L137" s="214" t="str">
        <f>IF(SUM('Expenditures - Site-Level'!EZ137:FC137)=100,"",IF(SUM('Expenditures - Site-Level'!EZ137:FC137)=0,"","No!"))</f>
        <v/>
      </c>
      <c r="M137" s="214" t="str">
        <f>IF(SUM('Expenditures - Site-Level'!GC137:GQ137)=SUM('Expenditures - Site-Level'!GS137:GX137),"","No!")</f>
        <v/>
      </c>
      <c r="N137" s="214" t="str">
        <f>IF(SUM('Expenditures - Site-Level'!GZ137:HN137)=SUM('Expenditures - Site-Level'!HP137:HT137),"","No!")</f>
        <v/>
      </c>
      <c r="O137" s="214" t="str">
        <f>IF(SUM('Expenditures - Site-Level'!HV137:IJ137)=SUM('Expenditures - Site-Level'!IL137:IO137),"","No!")</f>
        <v/>
      </c>
      <c r="Q137" s="174" t="str">
        <f>IF(ISBLANK('Expenditures - PM'!C137),"",'Expenditures - PM'!C137)</f>
        <v/>
      </c>
      <c r="R137" s="174" t="str">
        <f>IF(ISBLANK('Expenditures - PM'!D137),"",'Expenditures - PM'!D137)</f>
        <v/>
      </c>
      <c r="S137" s="214" t="str">
        <f>IF(SUM('Expenditures - PM'!L137:AE137)=100,"",IF(SUM('Expenditures - PM'!L137:AE137)=0,"","No!"))</f>
        <v/>
      </c>
      <c r="U137" s="174" t="str">
        <f>IF(ISBLANK('Expenditures - SI'!C137),"",'Expenditures - SI'!C137)</f>
        <v/>
      </c>
      <c r="V137" s="174" t="str">
        <f>IF(ISBLANK('Expenditures - SI'!D137),"",'Expenditures - SI'!D137)</f>
        <v/>
      </c>
      <c r="W137" s="214" t="str">
        <f>IF(SUM('Expenditures - SI'!L137:AC137)=100,"",IF(SUM('Expenditures - SI'!L137:AC137)=0,"","No!"))</f>
        <v/>
      </c>
      <c r="Y137" s="174" t="str">
        <f>IF(ISBLANK('Expenditures - HSS'!C137),"",'Expenditures - HSS'!C137)</f>
        <v/>
      </c>
      <c r="Z137" s="174" t="str">
        <f>IF(ISBLANK('Expenditures - HSS'!D137),"",'Expenditures - HSS'!D137)</f>
        <v/>
      </c>
      <c r="AA137" s="214" t="str">
        <f>IF(SUM('Expenditures - HSS'!H137:L137)=SUM('Expenditures - HSS'!N137:Y137),"","No!")</f>
        <v/>
      </c>
      <c r="AB137" s="214" t="str">
        <f>IF(SUM('Expenditures - HSS'!Z137:AR137)=100,"",IF(SUM('Expenditures - HSS'!Z137:AR137)=0,"","No!"))</f>
        <v/>
      </c>
    </row>
    <row r="138" spans="1:28" x14ac:dyDescent="0.2">
      <c r="A138" s="28"/>
      <c r="B138" s="63"/>
      <c r="C138" s="175" t="str">
        <f>IF(ISBLANK('Expenditures - Site-Level'!C138),"",'Expenditures - Site-Level'!C138)</f>
        <v/>
      </c>
      <c r="D138" s="175" t="str">
        <f>IF(ISBLANK('Expenditures - Site-Level'!D138),"",'Expenditures - Site-Level'!D138)</f>
        <v/>
      </c>
      <c r="E138" s="215" t="str">
        <f>IF(SUM('Expenditures - Site-Level'!X138:AL138)=SUM('Expenditures - Site-Level'!AN138:AS138),"","No!")</f>
        <v/>
      </c>
      <c r="F138" s="215" t="str">
        <f>IF('Expenditures - Site-Level'!BA138=SUM('Expenditures - Site-Level'!BQ138:BR138),"","No!")</f>
        <v/>
      </c>
      <c r="G138" s="215" t="str">
        <f>IF('Expenditures - Site-Level'!BC138=SUM('Expenditures - Site-Level'!BO138:BP138),"","No!")</f>
        <v/>
      </c>
      <c r="H138" s="215" t="str">
        <f>IF(SUM('Expenditures - Site-Level'!BK138:BN138)=100,"",IF(SUM('Expenditures - Site-Level'!BK138:BN138)=0,"","No!"))</f>
        <v/>
      </c>
      <c r="I138" s="215" t="str">
        <f>IF(SUM('Expenditures - Site-Level'!CJ138:CX138)=SUM('Expenditures - Site-Level'!CZ138:DB138),"","No!")</f>
        <v/>
      </c>
      <c r="J138" s="215" t="str">
        <f>IF('Expenditures - Site-Level'!EQ138=SUM('Expenditures - Site-Level'!FD138:FG138),"","No!")</f>
        <v/>
      </c>
      <c r="K138" s="215" t="str">
        <f>IF('Expenditures - Site-Level'!ET138=SUM('Expenditures - Site-Level'!FH138:FK138),"","No!")</f>
        <v/>
      </c>
      <c r="L138" s="215" t="str">
        <f>IF(SUM('Expenditures - Site-Level'!EZ138:FC138)=100,"",IF(SUM('Expenditures - Site-Level'!EZ138:FC138)=0,"","No!"))</f>
        <v/>
      </c>
      <c r="M138" s="215" t="str">
        <f>IF(SUM('Expenditures - Site-Level'!GC138:GQ138)=SUM('Expenditures - Site-Level'!GS138:GX138),"","No!")</f>
        <v/>
      </c>
      <c r="N138" s="215" t="str">
        <f>IF(SUM('Expenditures - Site-Level'!GZ138:HN138)=SUM('Expenditures - Site-Level'!HP138:HT138),"","No!")</f>
        <v/>
      </c>
      <c r="O138" s="215" t="str">
        <f>IF(SUM('Expenditures - Site-Level'!HV138:IJ138)=SUM('Expenditures - Site-Level'!IL138:IO138),"","No!")</f>
        <v/>
      </c>
      <c r="Q138" s="175" t="str">
        <f>IF(ISBLANK('Expenditures - PM'!C138),"",'Expenditures - PM'!C138)</f>
        <v/>
      </c>
      <c r="R138" s="175" t="str">
        <f>IF(ISBLANK('Expenditures - PM'!D138),"",'Expenditures - PM'!D138)</f>
        <v/>
      </c>
      <c r="S138" s="215" t="str">
        <f>IF(SUM('Expenditures - PM'!L138:AE138)=100,"",IF(SUM('Expenditures - PM'!L138:AE138)=0,"","No!"))</f>
        <v/>
      </c>
      <c r="U138" s="175" t="str">
        <f>IF(ISBLANK('Expenditures - SI'!C138),"",'Expenditures - SI'!C138)</f>
        <v/>
      </c>
      <c r="V138" s="175" t="str">
        <f>IF(ISBLANK('Expenditures - SI'!D138),"",'Expenditures - SI'!D138)</f>
        <v/>
      </c>
      <c r="W138" s="215" t="str">
        <f>IF(SUM('Expenditures - SI'!L138:AC138)=100,"",IF(SUM('Expenditures - SI'!L138:AC138)=0,"","No!"))</f>
        <v/>
      </c>
      <c r="Y138" s="175" t="str">
        <f>IF(ISBLANK('Expenditures - HSS'!C138),"",'Expenditures - HSS'!C138)</f>
        <v/>
      </c>
      <c r="Z138" s="175" t="str">
        <f>IF(ISBLANK('Expenditures - HSS'!D138),"",'Expenditures - HSS'!D138)</f>
        <v/>
      </c>
      <c r="AA138" s="215" t="str">
        <f>IF(SUM('Expenditures - HSS'!H138:L138)=SUM('Expenditures - HSS'!N138:Y138),"","No!")</f>
        <v/>
      </c>
      <c r="AB138" s="215" t="str">
        <f>IF(SUM('Expenditures - HSS'!Z138:AR138)=100,"",IF(SUM('Expenditures - HSS'!Z138:AR138)=0,"","No!"))</f>
        <v/>
      </c>
    </row>
    <row r="139" spans="1:28" x14ac:dyDescent="0.2">
      <c r="A139" s="28"/>
      <c r="B139" s="63"/>
      <c r="C139" s="174" t="str">
        <f>IF(ISBLANK('Expenditures - Site-Level'!C139),"",'Expenditures - Site-Level'!C139)</f>
        <v/>
      </c>
      <c r="D139" s="174" t="str">
        <f>IF(ISBLANK('Expenditures - Site-Level'!D139),"",'Expenditures - Site-Level'!D139)</f>
        <v/>
      </c>
      <c r="E139" s="214" t="str">
        <f>IF(SUM('Expenditures - Site-Level'!X139:AL139)=SUM('Expenditures - Site-Level'!AN139:AS139),"","No!")</f>
        <v/>
      </c>
      <c r="F139" s="214" t="str">
        <f>IF('Expenditures - Site-Level'!BA139=SUM('Expenditures - Site-Level'!BQ139:BR139),"","No!")</f>
        <v/>
      </c>
      <c r="G139" s="214" t="str">
        <f>IF('Expenditures - Site-Level'!BC139=SUM('Expenditures - Site-Level'!BO139:BP139),"","No!")</f>
        <v/>
      </c>
      <c r="H139" s="214" t="str">
        <f>IF(SUM('Expenditures - Site-Level'!BK139:BN139)=100,"",IF(SUM('Expenditures - Site-Level'!BK139:BN139)=0,"","No!"))</f>
        <v/>
      </c>
      <c r="I139" s="214" t="str">
        <f>IF(SUM('Expenditures - Site-Level'!CJ139:CX139)=SUM('Expenditures - Site-Level'!CZ139:DB139),"","No!")</f>
        <v/>
      </c>
      <c r="J139" s="214" t="str">
        <f>IF('Expenditures - Site-Level'!EQ139=SUM('Expenditures - Site-Level'!FD139:FG139),"","No!")</f>
        <v/>
      </c>
      <c r="K139" s="214" t="str">
        <f>IF('Expenditures - Site-Level'!ET139=SUM('Expenditures - Site-Level'!FH139:FK139),"","No!")</f>
        <v/>
      </c>
      <c r="L139" s="214" t="str">
        <f>IF(SUM('Expenditures - Site-Level'!EZ139:FC139)=100,"",IF(SUM('Expenditures - Site-Level'!EZ139:FC139)=0,"","No!"))</f>
        <v/>
      </c>
      <c r="M139" s="214" t="str">
        <f>IF(SUM('Expenditures - Site-Level'!GC139:GQ139)=SUM('Expenditures - Site-Level'!GS139:GX139),"","No!")</f>
        <v/>
      </c>
      <c r="N139" s="214" t="str">
        <f>IF(SUM('Expenditures - Site-Level'!GZ139:HN139)=SUM('Expenditures - Site-Level'!HP139:HT139),"","No!")</f>
        <v/>
      </c>
      <c r="O139" s="214" t="str">
        <f>IF(SUM('Expenditures - Site-Level'!HV139:IJ139)=SUM('Expenditures - Site-Level'!IL139:IO139),"","No!")</f>
        <v/>
      </c>
      <c r="Q139" s="174" t="str">
        <f>IF(ISBLANK('Expenditures - PM'!C139),"",'Expenditures - PM'!C139)</f>
        <v/>
      </c>
      <c r="R139" s="174" t="str">
        <f>IF(ISBLANK('Expenditures - PM'!D139),"",'Expenditures - PM'!D139)</f>
        <v/>
      </c>
      <c r="S139" s="214" t="str">
        <f>IF(SUM('Expenditures - PM'!L139:AE139)=100,"",IF(SUM('Expenditures - PM'!L139:AE139)=0,"","No!"))</f>
        <v/>
      </c>
      <c r="U139" s="174" t="str">
        <f>IF(ISBLANK('Expenditures - SI'!C139),"",'Expenditures - SI'!C139)</f>
        <v/>
      </c>
      <c r="V139" s="174" t="str">
        <f>IF(ISBLANK('Expenditures - SI'!D139),"",'Expenditures - SI'!D139)</f>
        <v/>
      </c>
      <c r="W139" s="214" t="str">
        <f>IF(SUM('Expenditures - SI'!L139:AC139)=100,"",IF(SUM('Expenditures - SI'!L139:AC139)=0,"","No!"))</f>
        <v/>
      </c>
      <c r="Y139" s="174" t="str">
        <f>IF(ISBLANK('Expenditures - HSS'!C139),"",'Expenditures - HSS'!C139)</f>
        <v/>
      </c>
      <c r="Z139" s="174" t="str">
        <f>IF(ISBLANK('Expenditures - HSS'!D139),"",'Expenditures - HSS'!D139)</f>
        <v/>
      </c>
      <c r="AA139" s="214" t="str">
        <f>IF(SUM('Expenditures - HSS'!H139:L139)=SUM('Expenditures - HSS'!N139:Y139),"","No!")</f>
        <v/>
      </c>
      <c r="AB139" s="214" t="str">
        <f>IF(SUM('Expenditures - HSS'!Z139:AR139)=100,"",IF(SUM('Expenditures - HSS'!Z139:AR139)=0,"","No!"))</f>
        <v/>
      </c>
    </row>
    <row r="140" spans="1:28" x14ac:dyDescent="0.2">
      <c r="A140" s="28"/>
      <c r="B140" s="63"/>
      <c r="C140" s="175" t="str">
        <f>IF(ISBLANK('Expenditures - Site-Level'!C140),"",'Expenditures - Site-Level'!C140)</f>
        <v/>
      </c>
      <c r="D140" s="175" t="str">
        <f>IF(ISBLANK('Expenditures - Site-Level'!D140),"",'Expenditures - Site-Level'!D140)</f>
        <v/>
      </c>
      <c r="E140" s="215" t="str">
        <f>IF(SUM('Expenditures - Site-Level'!X140:AL140)=SUM('Expenditures - Site-Level'!AN140:AS140),"","No!")</f>
        <v/>
      </c>
      <c r="F140" s="215" t="str">
        <f>IF('Expenditures - Site-Level'!BA140=SUM('Expenditures - Site-Level'!BQ140:BR140),"","No!")</f>
        <v/>
      </c>
      <c r="G140" s="215" t="str">
        <f>IF('Expenditures - Site-Level'!BC140=SUM('Expenditures - Site-Level'!BO140:BP140),"","No!")</f>
        <v/>
      </c>
      <c r="H140" s="215" t="str">
        <f>IF(SUM('Expenditures - Site-Level'!BK140:BN140)=100,"",IF(SUM('Expenditures - Site-Level'!BK140:BN140)=0,"","No!"))</f>
        <v/>
      </c>
      <c r="I140" s="215" t="str">
        <f>IF(SUM('Expenditures - Site-Level'!CJ140:CX140)=SUM('Expenditures - Site-Level'!CZ140:DB140),"","No!")</f>
        <v/>
      </c>
      <c r="J140" s="215" t="str">
        <f>IF('Expenditures - Site-Level'!EQ140=SUM('Expenditures - Site-Level'!FD140:FG140),"","No!")</f>
        <v/>
      </c>
      <c r="K140" s="215" t="str">
        <f>IF('Expenditures - Site-Level'!ET140=SUM('Expenditures - Site-Level'!FH140:FK140),"","No!")</f>
        <v/>
      </c>
      <c r="L140" s="215" t="str">
        <f>IF(SUM('Expenditures - Site-Level'!EZ140:FC140)=100,"",IF(SUM('Expenditures - Site-Level'!EZ140:FC140)=0,"","No!"))</f>
        <v/>
      </c>
      <c r="M140" s="215" t="str">
        <f>IF(SUM('Expenditures - Site-Level'!GC140:GQ140)=SUM('Expenditures - Site-Level'!GS140:GX140),"","No!")</f>
        <v/>
      </c>
      <c r="N140" s="215" t="str">
        <f>IF(SUM('Expenditures - Site-Level'!GZ140:HN140)=SUM('Expenditures - Site-Level'!HP140:HT140),"","No!")</f>
        <v/>
      </c>
      <c r="O140" s="215" t="str">
        <f>IF(SUM('Expenditures - Site-Level'!HV140:IJ140)=SUM('Expenditures - Site-Level'!IL140:IO140),"","No!")</f>
        <v/>
      </c>
      <c r="Q140" s="175" t="str">
        <f>IF(ISBLANK('Expenditures - PM'!C140),"",'Expenditures - PM'!C140)</f>
        <v/>
      </c>
      <c r="R140" s="175" t="str">
        <f>IF(ISBLANK('Expenditures - PM'!D140),"",'Expenditures - PM'!D140)</f>
        <v/>
      </c>
      <c r="S140" s="215" t="str">
        <f>IF(SUM('Expenditures - PM'!L140:AE140)=100,"",IF(SUM('Expenditures - PM'!L140:AE140)=0,"","No!"))</f>
        <v/>
      </c>
      <c r="U140" s="175" t="str">
        <f>IF(ISBLANK('Expenditures - SI'!C140),"",'Expenditures - SI'!C140)</f>
        <v/>
      </c>
      <c r="V140" s="175" t="str">
        <f>IF(ISBLANK('Expenditures - SI'!D140),"",'Expenditures - SI'!D140)</f>
        <v/>
      </c>
      <c r="W140" s="215" t="str">
        <f>IF(SUM('Expenditures - SI'!L140:AC140)=100,"",IF(SUM('Expenditures - SI'!L140:AC140)=0,"","No!"))</f>
        <v/>
      </c>
      <c r="Y140" s="175" t="str">
        <f>IF(ISBLANK('Expenditures - HSS'!C140),"",'Expenditures - HSS'!C140)</f>
        <v/>
      </c>
      <c r="Z140" s="175" t="str">
        <f>IF(ISBLANK('Expenditures - HSS'!D140),"",'Expenditures - HSS'!D140)</f>
        <v/>
      </c>
      <c r="AA140" s="215" t="str">
        <f>IF(SUM('Expenditures - HSS'!H140:L140)=SUM('Expenditures - HSS'!N140:Y140),"","No!")</f>
        <v/>
      </c>
      <c r="AB140" s="215" t="str">
        <f>IF(SUM('Expenditures - HSS'!Z140:AR140)=100,"",IF(SUM('Expenditures - HSS'!Z140:AR140)=0,"","No!"))</f>
        <v/>
      </c>
    </row>
    <row r="141" spans="1:28" x14ac:dyDescent="0.2">
      <c r="A141" s="28"/>
      <c r="B141" s="63"/>
      <c r="C141" s="174" t="str">
        <f>IF(ISBLANK('Expenditures - Site-Level'!C141),"",'Expenditures - Site-Level'!C141)</f>
        <v/>
      </c>
      <c r="D141" s="174" t="str">
        <f>IF(ISBLANK('Expenditures - Site-Level'!D141),"",'Expenditures - Site-Level'!D141)</f>
        <v/>
      </c>
      <c r="E141" s="214" t="str">
        <f>IF(SUM('Expenditures - Site-Level'!X141:AL141)=SUM('Expenditures - Site-Level'!AN141:AS141),"","No!")</f>
        <v/>
      </c>
      <c r="F141" s="214" t="str">
        <f>IF('Expenditures - Site-Level'!BA141=SUM('Expenditures - Site-Level'!BQ141:BR141),"","No!")</f>
        <v/>
      </c>
      <c r="G141" s="214" t="str">
        <f>IF('Expenditures - Site-Level'!BC141=SUM('Expenditures - Site-Level'!BO141:BP141),"","No!")</f>
        <v/>
      </c>
      <c r="H141" s="214" t="str">
        <f>IF(SUM('Expenditures - Site-Level'!BK141:BN141)=100,"",IF(SUM('Expenditures - Site-Level'!BK141:BN141)=0,"","No!"))</f>
        <v/>
      </c>
      <c r="I141" s="214" t="str">
        <f>IF(SUM('Expenditures - Site-Level'!CJ141:CX141)=SUM('Expenditures - Site-Level'!CZ141:DB141),"","No!")</f>
        <v/>
      </c>
      <c r="J141" s="214" t="str">
        <f>IF('Expenditures - Site-Level'!EQ141=SUM('Expenditures - Site-Level'!FD141:FG141),"","No!")</f>
        <v/>
      </c>
      <c r="K141" s="214" t="str">
        <f>IF('Expenditures - Site-Level'!ET141=SUM('Expenditures - Site-Level'!FH141:FK141),"","No!")</f>
        <v/>
      </c>
      <c r="L141" s="214" t="str">
        <f>IF(SUM('Expenditures - Site-Level'!EZ141:FC141)=100,"",IF(SUM('Expenditures - Site-Level'!EZ141:FC141)=0,"","No!"))</f>
        <v/>
      </c>
      <c r="M141" s="214" t="str">
        <f>IF(SUM('Expenditures - Site-Level'!GC141:GQ141)=SUM('Expenditures - Site-Level'!GS141:GX141),"","No!")</f>
        <v/>
      </c>
      <c r="N141" s="214" t="str">
        <f>IF(SUM('Expenditures - Site-Level'!GZ141:HN141)=SUM('Expenditures - Site-Level'!HP141:HT141),"","No!")</f>
        <v/>
      </c>
      <c r="O141" s="214" t="str">
        <f>IF(SUM('Expenditures - Site-Level'!HV141:IJ141)=SUM('Expenditures - Site-Level'!IL141:IO141),"","No!")</f>
        <v/>
      </c>
      <c r="Q141" s="174" t="str">
        <f>IF(ISBLANK('Expenditures - PM'!C141),"",'Expenditures - PM'!C141)</f>
        <v/>
      </c>
      <c r="R141" s="174" t="str">
        <f>IF(ISBLANK('Expenditures - PM'!D141),"",'Expenditures - PM'!D141)</f>
        <v/>
      </c>
      <c r="S141" s="214" t="str">
        <f>IF(SUM('Expenditures - PM'!L141:AE141)=100,"",IF(SUM('Expenditures - PM'!L141:AE141)=0,"","No!"))</f>
        <v/>
      </c>
      <c r="U141" s="174" t="str">
        <f>IF(ISBLANK('Expenditures - SI'!C141),"",'Expenditures - SI'!C141)</f>
        <v/>
      </c>
      <c r="V141" s="174" t="str">
        <f>IF(ISBLANK('Expenditures - SI'!D141),"",'Expenditures - SI'!D141)</f>
        <v/>
      </c>
      <c r="W141" s="214" t="str">
        <f>IF(SUM('Expenditures - SI'!L141:AC141)=100,"",IF(SUM('Expenditures - SI'!L141:AC141)=0,"","No!"))</f>
        <v/>
      </c>
      <c r="Y141" s="174" t="str">
        <f>IF(ISBLANK('Expenditures - HSS'!C141),"",'Expenditures - HSS'!C141)</f>
        <v/>
      </c>
      <c r="Z141" s="174" t="str">
        <f>IF(ISBLANK('Expenditures - HSS'!D141),"",'Expenditures - HSS'!D141)</f>
        <v/>
      </c>
      <c r="AA141" s="214" t="str">
        <f>IF(SUM('Expenditures - HSS'!H141:L141)=SUM('Expenditures - HSS'!N141:Y141),"","No!")</f>
        <v/>
      </c>
      <c r="AB141" s="214" t="str">
        <f>IF(SUM('Expenditures - HSS'!Z141:AR141)=100,"",IF(SUM('Expenditures - HSS'!Z141:AR141)=0,"","No!"))</f>
        <v/>
      </c>
    </row>
    <row r="142" spans="1:28" x14ac:dyDescent="0.2">
      <c r="A142" s="28"/>
      <c r="B142" s="63"/>
      <c r="C142" s="175" t="str">
        <f>IF(ISBLANK('Expenditures - Site-Level'!C142),"",'Expenditures - Site-Level'!C142)</f>
        <v/>
      </c>
      <c r="D142" s="175" t="str">
        <f>IF(ISBLANK('Expenditures - Site-Level'!D142),"",'Expenditures - Site-Level'!D142)</f>
        <v/>
      </c>
      <c r="E142" s="215" t="str">
        <f>IF(SUM('Expenditures - Site-Level'!X142:AL142)=SUM('Expenditures - Site-Level'!AN142:AS142),"","No!")</f>
        <v/>
      </c>
      <c r="F142" s="215" t="str">
        <f>IF('Expenditures - Site-Level'!BA142=SUM('Expenditures - Site-Level'!BQ142:BR142),"","No!")</f>
        <v/>
      </c>
      <c r="G142" s="215" t="str">
        <f>IF('Expenditures - Site-Level'!BC142=SUM('Expenditures - Site-Level'!BO142:BP142),"","No!")</f>
        <v/>
      </c>
      <c r="H142" s="215" t="str">
        <f>IF(SUM('Expenditures - Site-Level'!BK142:BN142)=100,"",IF(SUM('Expenditures - Site-Level'!BK142:BN142)=0,"","No!"))</f>
        <v/>
      </c>
      <c r="I142" s="215" t="str">
        <f>IF(SUM('Expenditures - Site-Level'!CJ142:CX142)=SUM('Expenditures - Site-Level'!CZ142:DB142),"","No!")</f>
        <v/>
      </c>
      <c r="J142" s="215" t="str">
        <f>IF('Expenditures - Site-Level'!EQ142=SUM('Expenditures - Site-Level'!FD142:FG142),"","No!")</f>
        <v/>
      </c>
      <c r="K142" s="215" t="str">
        <f>IF('Expenditures - Site-Level'!ET142=SUM('Expenditures - Site-Level'!FH142:FK142),"","No!")</f>
        <v/>
      </c>
      <c r="L142" s="215" t="str">
        <f>IF(SUM('Expenditures - Site-Level'!EZ142:FC142)=100,"",IF(SUM('Expenditures - Site-Level'!EZ142:FC142)=0,"","No!"))</f>
        <v/>
      </c>
      <c r="M142" s="215" t="str">
        <f>IF(SUM('Expenditures - Site-Level'!GC142:GQ142)=SUM('Expenditures - Site-Level'!GS142:GX142),"","No!")</f>
        <v/>
      </c>
      <c r="N142" s="215" t="str">
        <f>IF(SUM('Expenditures - Site-Level'!GZ142:HN142)=SUM('Expenditures - Site-Level'!HP142:HT142),"","No!")</f>
        <v/>
      </c>
      <c r="O142" s="215" t="str">
        <f>IF(SUM('Expenditures - Site-Level'!HV142:IJ142)=SUM('Expenditures - Site-Level'!IL142:IO142),"","No!")</f>
        <v/>
      </c>
      <c r="Q142" s="175" t="str">
        <f>IF(ISBLANK('Expenditures - PM'!C142),"",'Expenditures - PM'!C142)</f>
        <v/>
      </c>
      <c r="R142" s="175" t="str">
        <f>IF(ISBLANK('Expenditures - PM'!D142),"",'Expenditures - PM'!D142)</f>
        <v/>
      </c>
      <c r="S142" s="215" t="str">
        <f>IF(SUM('Expenditures - PM'!L142:AE142)=100,"",IF(SUM('Expenditures - PM'!L142:AE142)=0,"","No!"))</f>
        <v/>
      </c>
      <c r="U142" s="175" t="str">
        <f>IF(ISBLANK('Expenditures - SI'!C142),"",'Expenditures - SI'!C142)</f>
        <v/>
      </c>
      <c r="V142" s="175" t="str">
        <f>IF(ISBLANK('Expenditures - SI'!D142),"",'Expenditures - SI'!D142)</f>
        <v/>
      </c>
      <c r="W142" s="215" t="str">
        <f>IF(SUM('Expenditures - SI'!L142:AC142)=100,"",IF(SUM('Expenditures - SI'!L142:AC142)=0,"","No!"))</f>
        <v/>
      </c>
      <c r="Y142" s="175" t="str">
        <f>IF(ISBLANK('Expenditures - HSS'!C142),"",'Expenditures - HSS'!C142)</f>
        <v/>
      </c>
      <c r="Z142" s="175" t="str">
        <f>IF(ISBLANK('Expenditures - HSS'!D142),"",'Expenditures - HSS'!D142)</f>
        <v/>
      </c>
      <c r="AA142" s="215" t="str">
        <f>IF(SUM('Expenditures - HSS'!H142:L142)=SUM('Expenditures - HSS'!N142:Y142),"","No!")</f>
        <v/>
      </c>
      <c r="AB142" s="215" t="str">
        <f>IF(SUM('Expenditures - HSS'!Z142:AR142)=100,"",IF(SUM('Expenditures - HSS'!Z142:AR142)=0,"","No!"))</f>
        <v/>
      </c>
    </row>
    <row r="143" spans="1:28" x14ac:dyDescent="0.2">
      <c r="A143" s="28"/>
      <c r="B143" s="63"/>
      <c r="C143" s="174" t="str">
        <f>IF(ISBLANK('Expenditures - Site-Level'!C143),"",'Expenditures - Site-Level'!C143)</f>
        <v/>
      </c>
      <c r="D143" s="174" t="str">
        <f>IF(ISBLANK('Expenditures - Site-Level'!D143),"",'Expenditures - Site-Level'!D143)</f>
        <v/>
      </c>
      <c r="E143" s="214" t="str">
        <f>IF(SUM('Expenditures - Site-Level'!X143:AL143)=SUM('Expenditures - Site-Level'!AN143:AS143),"","No!")</f>
        <v/>
      </c>
      <c r="F143" s="214" t="str">
        <f>IF('Expenditures - Site-Level'!BA143=SUM('Expenditures - Site-Level'!BQ143:BR143),"","No!")</f>
        <v/>
      </c>
      <c r="G143" s="214" t="str">
        <f>IF('Expenditures - Site-Level'!BC143=SUM('Expenditures - Site-Level'!BO143:BP143),"","No!")</f>
        <v/>
      </c>
      <c r="H143" s="214" t="str">
        <f>IF(SUM('Expenditures - Site-Level'!BK143:BN143)=100,"",IF(SUM('Expenditures - Site-Level'!BK143:BN143)=0,"","No!"))</f>
        <v/>
      </c>
      <c r="I143" s="214" t="str">
        <f>IF(SUM('Expenditures - Site-Level'!CJ143:CX143)=SUM('Expenditures - Site-Level'!CZ143:DB143),"","No!")</f>
        <v/>
      </c>
      <c r="J143" s="214" t="str">
        <f>IF('Expenditures - Site-Level'!EQ143=SUM('Expenditures - Site-Level'!FD143:FG143),"","No!")</f>
        <v/>
      </c>
      <c r="K143" s="214" t="str">
        <f>IF('Expenditures - Site-Level'!ET143=SUM('Expenditures - Site-Level'!FH143:FK143),"","No!")</f>
        <v/>
      </c>
      <c r="L143" s="214" t="str">
        <f>IF(SUM('Expenditures - Site-Level'!EZ143:FC143)=100,"",IF(SUM('Expenditures - Site-Level'!EZ143:FC143)=0,"","No!"))</f>
        <v/>
      </c>
      <c r="M143" s="214" t="str">
        <f>IF(SUM('Expenditures - Site-Level'!GC143:GQ143)=SUM('Expenditures - Site-Level'!GS143:GX143),"","No!")</f>
        <v/>
      </c>
      <c r="N143" s="214" t="str">
        <f>IF(SUM('Expenditures - Site-Level'!GZ143:HN143)=SUM('Expenditures - Site-Level'!HP143:HT143),"","No!")</f>
        <v/>
      </c>
      <c r="O143" s="214" t="str">
        <f>IF(SUM('Expenditures - Site-Level'!HV143:IJ143)=SUM('Expenditures - Site-Level'!IL143:IO143),"","No!")</f>
        <v/>
      </c>
      <c r="Q143" s="174" t="str">
        <f>IF(ISBLANK('Expenditures - PM'!C143),"",'Expenditures - PM'!C143)</f>
        <v/>
      </c>
      <c r="R143" s="174" t="str">
        <f>IF(ISBLANK('Expenditures - PM'!D143),"",'Expenditures - PM'!D143)</f>
        <v/>
      </c>
      <c r="S143" s="214" t="str">
        <f>IF(SUM('Expenditures - PM'!L143:AE143)=100,"",IF(SUM('Expenditures - PM'!L143:AE143)=0,"","No!"))</f>
        <v/>
      </c>
      <c r="U143" s="174" t="str">
        <f>IF(ISBLANK('Expenditures - SI'!C143),"",'Expenditures - SI'!C143)</f>
        <v/>
      </c>
      <c r="V143" s="174" t="str">
        <f>IF(ISBLANK('Expenditures - SI'!D143),"",'Expenditures - SI'!D143)</f>
        <v/>
      </c>
      <c r="W143" s="214" t="str">
        <f>IF(SUM('Expenditures - SI'!L143:AC143)=100,"",IF(SUM('Expenditures - SI'!L143:AC143)=0,"","No!"))</f>
        <v/>
      </c>
      <c r="Y143" s="174" t="str">
        <f>IF(ISBLANK('Expenditures - HSS'!C143),"",'Expenditures - HSS'!C143)</f>
        <v/>
      </c>
      <c r="Z143" s="174" t="str">
        <f>IF(ISBLANK('Expenditures - HSS'!D143),"",'Expenditures - HSS'!D143)</f>
        <v/>
      </c>
      <c r="AA143" s="214" t="str">
        <f>IF(SUM('Expenditures - HSS'!H143:L143)=SUM('Expenditures - HSS'!N143:Y143),"","No!")</f>
        <v/>
      </c>
      <c r="AB143" s="214" t="str">
        <f>IF(SUM('Expenditures - HSS'!Z143:AR143)=100,"",IF(SUM('Expenditures - HSS'!Z143:AR143)=0,"","No!"))</f>
        <v/>
      </c>
    </row>
    <row r="144" spans="1:28" x14ac:dyDescent="0.2">
      <c r="A144" s="28"/>
      <c r="B144" s="63"/>
      <c r="C144" s="175" t="str">
        <f>IF(ISBLANK('Expenditures - Site-Level'!C144),"",'Expenditures - Site-Level'!C144)</f>
        <v/>
      </c>
      <c r="D144" s="175" t="str">
        <f>IF(ISBLANK('Expenditures - Site-Level'!D144),"",'Expenditures - Site-Level'!D144)</f>
        <v/>
      </c>
      <c r="E144" s="215" t="str">
        <f>IF(SUM('Expenditures - Site-Level'!X144:AL144)=SUM('Expenditures - Site-Level'!AN144:AS144),"","No!")</f>
        <v/>
      </c>
      <c r="F144" s="215" t="str">
        <f>IF('Expenditures - Site-Level'!BA144=SUM('Expenditures - Site-Level'!BQ144:BR144),"","No!")</f>
        <v/>
      </c>
      <c r="G144" s="215" t="str">
        <f>IF('Expenditures - Site-Level'!BC144=SUM('Expenditures - Site-Level'!BO144:BP144),"","No!")</f>
        <v/>
      </c>
      <c r="H144" s="215" t="str">
        <f>IF(SUM('Expenditures - Site-Level'!BK144:BN144)=100,"",IF(SUM('Expenditures - Site-Level'!BK144:BN144)=0,"","No!"))</f>
        <v/>
      </c>
      <c r="I144" s="215" t="str">
        <f>IF(SUM('Expenditures - Site-Level'!CJ144:CX144)=SUM('Expenditures - Site-Level'!CZ144:DB144),"","No!")</f>
        <v/>
      </c>
      <c r="J144" s="215" t="str">
        <f>IF('Expenditures - Site-Level'!EQ144=SUM('Expenditures - Site-Level'!FD144:FG144),"","No!")</f>
        <v/>
      </c>
      <c r="K144" s="215" t="str">
        <f>IF('Expenditures - Site-Level'!ET144=SUM('Expenditures - Site-Level'!FH144:FK144),"","No!")</f>
        <v/>
      </c>
      <c r="L144" s="215" t="str">
        <f>IF(SUM('Expenditures - Site-Level'!EZ144:FC144)=100,"",IF(SUM('Expenditures - Site-Level'!EZ144:FC144)=0,"","No!"))</f>
        <v/>
      </c>
      <c r="M144" s="215" t="str">
        <f>IF(SUM('Expenditures - Site-Level'!GC144:GQ144)=SUM('Expenditures - Site-Level'!GS144:GX144),"","No!")</f>
        <v/>
      </c>
      <c r="N144" s="215" t="str">
        <f>IF(SUM('Expenditures - Site-Level'!GZ144:HN144)=SUM('Expenditures - Site-Level'!HP144:HT144),"","No!")</f>
        <v/>
      </c>
      <c r="O144" s="215" t="str">
        <f>IF(SUM('Expenditures - Site-Level'!HV144:IJ144)=SUM('Expenditures - Site-Level'!IL144:IO144),"","No!")</f>
        <v/>
      </c>
      <c r="Q144" s="175" t="str">
        <f>IF(ISBLANK('Expenditures - PM'!C144),"",'Expenditures - PM'!C144)</f>
        <v/>
      </c>
      <c r="R144" s="175" t="str">
        <f>IF(ISBLANK('Expenditures - PM'!D144),"",'Expenditures - PM'!D144)</f>
        <v/>
      </c>
      <c r="S144" s="215" t="str">
        <f>IF(SUM('Expenditures - PM'!L144:AE144)=100,"",IF(SUM('Expenditures - PM'!L144:AE144)=0,"","No!"))</f>
        <v/>
      </c>
      <c r="U144" s="175" t="str">
        <f>IF(ISBLANK('Expenditures - SI'!C144),"",'Expenditures - SI'!C144)</f>
        <v/>
      </c>
      <c r="V144" s="175" t="str">
        <f>IF(ISBLANK('Expenditures - SI'!D144),"",'Expenditures - SI'!D144)</f>
        <v/>
      </c>
      <c r="W144" s="215" t="str">
        <f>IF(SUM('Expenditures - SI'!L144:AC144)=100,"",IF(SUM('Expenditures - SI'!L144:AC144)=0,"","No!"))</f>
        <v/>
      </c>
      <c r="Y144" s="175" t="str">
        <f>IF(ISBLANK('Expenditures - HSS'!C144),"",'Expenditures - HSS'!C144)</f>
        <v/>
      </c>
      <c r="Z144" s="175" t="str">
        <f>IF(ISBLANK('Expenditures - HSS'!D144),"",'Expenditures - HSS'!D144)</f>
        <v/>
      </c>
      <c r="AA144" s="215" t="str">
        <f>IF(SUM('Expenditures - HSS'!H144:L144)=SUM('Expenditures - HSS'!N144:Y144),"","No!")</f>
        <v/>
      </c>
      <c r="AB144" s="215" t="str">
        <f>IF(SUM('Expenditures - HSS'!Z144:AR144)=100,"",IF(SUM('Expenditures - HSS'!Z144:AR144)=0,"","No!"))</f>
        <v/>
      </c>
    </row>
    <row r="145" spans="1:28" x14ac:dyDescent="0.2">
      <c r="A145" s="28"/>
      <c r="B145" s="63"/>
      <c r="C145" s="174" t="str">
        <f>IF(ISBLANK('Expenditures - Site-Level'!C145),"",'Expenditures - Site-Level'!C145)</f>
        <v/>
      </c>
      <c r="D145" s="174" t="str">
        <f>IF(ISBLANK('Expenditures - Site-Level'!D145),"",'Expenditures - Site-Level'!D145)</f>
        <v/>
      </c>
      <c r="E145" s="214" t="str">
        <f>IF(SUM('Expenditures - Site-Level'!X145:AL145)=SUM('Expenditures - Site-Level'!AN145:AS145),"","No!")</f>
        <v/>
      </c>
      <c r="F145" s="214" t="str">
        <f>IF('Expenditures - Site-Level'!BA145=SUM('Expenditures - Site-Level'!BQ145:BR145),"","No!")</f>
        <v/>
      </c>
      <c r="G145" s="214" t="str">
        <f>IF('Expenditures - Site-Level'!BC145=SUM('Expenditures - Site-Level'!BO145:BP145),"","No!")</f>
        <v/>
      </c>
      <c r="H145" s="214" t="str">
        <f>IF(SUM('Expenditures - Site-Level'!BK145:BN145)=100,"",IF(SUM('Expenditures - Site-Level'!BK145:BN145)=0,"","No!"))</f>
        <v/>
      </c>
      <c r="I145" s="214" t="str">
        <f>IF(SUM('Expenditures - Site-Level'!CJ145:CX145)=SUM('Expenditures - Site-Level'!CZ145:DB145),"","No!")</f>
        <v/>
      </c>
      <c r="J145" s="214" t="str">
        <f>IF('Expenditures - Site-Level'!EQ145=SUM('Expenditures - Site-Level'!FD145:FG145),"","No!")</f>
        <v/>
      </c>
      <c r="K145" s="214" t="str">
        <f>IF('Expenditures - Site-Level'!ET145=SUM('Expenditures - Site-Level'!FH145:FK145),"","No!")</f>
        <v/>
      </c>
      <c r="L145" s="214" t="str">
        <f>IF(SUM('Expenditures - Site-Level'!EZ145:FC145)=100,"",IF(SUM('Expenditures - Site-Level'!EZ145:FC145)=0,"","No!"))</f>
        <v/>
      </c>
      <c r="M145" s="214" t="str">
        <f>IF(SUM('Expenditures - Site-Level'!GC145:GQ145)=SUM('Expenditures - Site-Level'!GS145:GX145),"","No!")</f>
        <v/>
      </c>
      <c r="N145" s="214" t="str">
        <f>IF(SUM('Expenditures - Site-Level'!GZ145:HN145)=SUM('Expenditures - Site-Level'!HP145:HT145),"","No!")</f>
        <v/>
      </c>
      <c r="O145" s="214" t="str">
        <f>IF(SUM('Expenditures - Site-Level'!HV145:IJ145)=SUM('Expenditures - Site-Level'!IL145:IO145),"","No!")</f>
        <v/>
      </c>
      <c r="Q145" s="174" t="str">
        <f>IF(ISBLANK('Expenditures - PM'!C145),"",'Expenditures - PM'!C145)</f>
        <v/>
      </c>
      <c r="R145" s="174" t="str">
        <f>IF(ISBLANK('Expenditures - PM'!D145),"",'Expenditures - PM'!D145)</f>
        <v/>
      </c>
      <c r="S145" s="214" t="str">
        <f>IF(SUM('Expenditures - PM'!L145:AE145)=100,"",IF(SUM('Expenditures - PM'!L145:AE145)=0,"","No!"))</f>
        <v/>
      </c>
      <c r="U145" s="174" t="str">
        <f>IF(ISBLANK('Expenditures - SI'!C145),"",'Expenditures - SI'!C145)</f>
        <v/>
      </c>
      <c r="V145" s="174" t="str">
        <f>IF(ISBLANK('Expenditures - SI'!D145),"",'Expenditures - SI'!D145)</f>
        <v/>
      </c>
      <c r="W145" s="214" t="str">
        <f>IF(SUM('Expenditures - SI'!L145:AC145)=100,"",IF(SUM('Expenditures - SI'!L145:AC145)=0,"","No!"))</f>
        <v/>
      </c>
      <c r="Y145" s="174" t="str">
        <f>IF(ISBLANK('Expenditures - HSS'!C145),"",'Expenditures - HSS'!C145)</f>
        <v/>
      </c>
      <c r="Z145" s="174" t="str">
        <f>IF(ISBLANK('Expenditures - HSS'!D145),"",'Expenditures - HSS'!D145)</f>
        <v/>
      </c>
      <c r="AA145" s="214" t="str">
        <f>IF(SUM('Expenditures - HSS'!H145:L145)=SUM('Expenditures - HSS'!N145:Y145),"","No!")</f>
        <v/>
      </c>
      <c r="AB145" s="214" t="str">
        <f>IF(SUM('Expenditures - HSS'!Z145:AR145)=100,"",IF(SUM('Expenditures - HSS'!Z145:AR145)=0,"","No!"))</f>
        <v/>
      </c>
    </row>
    <row r="146" spans="1:28" x14ac:dyDescent="0.2">
      <c r="A146" s="28"/>
      <c r="B146" s="63"/>
      <c r="C146" s="175" t="str">
        <f>IF(ISBLANK('Expenditures - Site-Level'!C146),"",'Expenditures - Site-Level'!C146)</f>
        <v/>
      </c>
      <c r="D146" s="175" t="str">
        <f>IF(ISBLANK('Expenditures - Site-Level'!D146),"",'Expenditures - Site-Level'!D146)</f>
        <v/>
      </c>
      <c r="E146" s="215" t="str">
        <f>IF(SUM('Expenditures - Site-Level'!X146:AL146)=SUM('Expenditures - Site-Level'!AN146:AS146),"","No!")</f>
        <v/>
      </c>
      <c r="F146" s="215" t="str">
        <f>IF('Expenditures - Site-Level'!BA146=SUM('Expenditures - Site-Level'!BQ146:BR146),"","No!")</f>
        <v/>
      </c>
      <c r="G146" s="215" t="str">
        <f>IF('Expenditures - Site-Level'!BC146=SUM('Expenditures - Site-Level'!BO146:BP146),"","No!")</f>
        <v/>
      </c>
      <c r="H146" s="215" t="str">
        <f>IF(SUM('Expenditures - Site-Level'!BK146:BN146)=100,"",IF(SUM('Expenditures - Site-Level'!BK146:BN146)=0,"","No!"))</f>
        <v/>
      </c>
      <c r="I146" s="215" t="str">
        <f>IF(SUM('Expenditures - Site-Level'!CJ146:CX146)=SUM('Expenditures - Site-Level'!CZ146:DB146),"","No!")</f>
        <v/>
      </c>
      <c r="J146" s="215" t="str">
        <f>IF('Expenditures - Site-Level'!EQ146=SUM('Expenditures - Site-Level'!FD146:FG146),"","No!")</f>
        <v/>
      </c>
      <c r="K146" s="215" t="str">
        <f>IF('Expenditures - Site-Level'!ET146=SUM('Expenditures - Site-Level'!FH146:FK146),"","No!")</f>
        <v/>
      </c>
      <c r="L146" s="215" t="str">
        <f>IF(SUM('Expenditures - Site-Level'!EZ146:FC146)=100,"",IF(SUM('Expenditures - Site-Level'!EZ146:FC146)=0,"","No!"))</f>
        <v/>
      </c>
      <c r="M146" s="215" t="str">
        <f>IF(SUM('Expenditures - Site-Level'!GC146:GQ146)=SUM('Expenditures - Site-Level'!GS146:GX146),"","No!")</f>
        <v/>
      </c>
      <c r="N146" s="215" t="str">
        <f>IF(SUM('Expenditures - Site-Level'!GZ146:HN146)=SUM('Expenditures - Site-Level'!HP146:HT146),"","No!")</f>
        <v/>
      </c>
      <c r="O146" s="215" t="str">
        <f>IF(SUM('Expenditures - Site-Level'!HV146:IJ146)=SUM('Expenditures - Site-Level'!IL146:IO146),"","No!")</f>
        <v/>
      </c>
      <c r="Q146" s="175" t="str">
        <f>IF(ISBLANK('Expenditures - PM'!C146),"",'Expenditures - PM'!C146)</f>
        <v/>
      </c>
      <c r="R146" s="175" t="str">
        <f>IF(ISBLANK('Expenditures - PM'!D146),"",'Expenditures - PM'!D146)</f>
        <v/>
      </c>
      <c r="S146" s="215" t="str">
        <f>IF(SUM('Expenditures - PM'!L146:AE146)=100,"",IF(SUM('Expenditures - PM'!L146:AE146)=0,"","No!"))</f>
        <v/>
      </c>
      <c r="U146" s="175" t="str">
        <f>IF(ISBLANK('Expenditures - SI'!C146),"",'Expenditures - SI'!C146)</f>
        <v/>
      </c>
      <c r="V146" s="175" t="str">
        <f>IF(ISBLANK('Expenditures - SI'!D146),"",'Expenditures - SI'!D146)</f>
        <v/>
      </c>
      <c r="W146" s="215" t="str">
        <f>IF(SUM('Expenditures - SI'!L146:AC146)=100,"",IF(SUM('Expenditures - SI'!L146:AC146)=0,"","No!"))</f>
        <v/>
      </c>
      <c r="Y146" s="175" t="str">
        <f>IF(ISBLANK('Expenditures - HSS'!C146),"",'Expenditures - HSS'!C146)</f>
        <v/>
      </c>
      <c r="Z146" s="175" t="str">
        <f>IF(ISBLANK('Expenditures - HSS'!D146),"",'Expenditures - HSS'!D146)</f>
        <v/>
      </c>
      <c r="AA146" s="215" t="str">
        <f>IF(SUM('Expenditures - HSS'!H146:L146)=SUM('Expenditures - HSS'!N146:Y146),"","No!")</f>
        <v/>
      </c>
      <c r="AB146" s="215" t="str">
        <f>IF(SUM('Expenditures - HSS'!Z146:AR146)=100,"",IF(SUM('Expenditures - HSS'!Z146:AR146)=0,"","No!"))</f>
        <v/>
      </c>
    </row>
    <row r="147" spans="1:28" x14ac:dyDescent="0.2">
      <c r="A147" s="28"/>
      <c r="B147" s="63"/>
      <c r="C147" s="174" t="str">
        <f>IF(ISBLANK('Expenditures - Site-Level'!C147),"",'Expenditures - Site-Level'!C147)</f>
        <v/>
      </c>
      <c r="D147" s="174" t="str">
        <f>IF(ISBLANK('Expenditures - Site-Level'!D147),"",'Expenditures - Site-Level'!D147)</f>
        <v/>
      </c>
      <c r="E147" s="214" t="str">
        <f>IF(SUM('Expenditures - Site-Level'!X147:AL147)=SUM('Expenditures - Site-Level'!AN147:AS147),"","No!")</f>
        <v/>
      </c>
      <c r="F147" s="214" t="str">
        <f>IF('Expenditures - Site-Level'!BA147=SUM('Expenditures - Site-Level'!BQ147:BR147),"","No!")</f>
        <v/>
      </c>
      <c r="G147" s="214" t="str">
        <f>IF('Expenditures - Site-Level'!BC147=SUM('Expenditures - Site-Level'!BO147:BP147),"","No!")</f>
        <v/>
      </c>
      <c r="H147" s="214" t="str">
        <f>IF(SUM('Expenditures - Site-Level'!BK147:BN147)=100,"",IF(SUM('Expenditures - Site-Level'!BK147:BN147)=0,"","No!"))</f>
        <v/>
      </c>
      <c r="I147" s="214" t="str">
        <f>IF(SUM('Expenditures - Site-Level'!CJ147:CX147)=SUM('Expenditures - Site-Level'!CZ147:DB147),"","No!")</f>
        <v/>
      </c>
      <c r="J147" s="214" t="str">
        <f>IF('Expenditures - Site-Level'!EQ147=SUM('Expenditures - Site-Level'!FD147:FG147),"","No!")</f>
        <v/>
      </c>
      <c r="K147" s="214" t="str">
        <f>IF('Expenditures - Site-Level'!ET147=SUM('Expenditures - Site-Level'!FH147:FK147),"","No!")</f>
        <v/>
      </c>
      <c r="L147" s="214" t="str">
        <f>IF(SUM('Expenditures - Site-Level'!EZ147:FC147)=100,"",IF(SUM('Expenditures - Site-Level'!EZ147:FC147)=0,"","No!"))</f>
        <v/>
      </c>
      <c r="M147" s="214" t="str">
        <f>IF(SUM('Expenditures - Site-Level'!GC147:GQ147)=SUM('Expenditures - Site-Level'!GS147:GX147),"","No!")</f>
        <v/>
      </c>
      <c r="N147" s="214" t="str">
        <f>IF(SUM('Expenditures - Site-Level'!GZ147:HN147)=SUM('Expenditures - Site-Level'!HP147:HT147),"","No!")</f>
        <v/>
      </c>
      <c r="O147" s="214" t="str">
        <f>IF(SUM('Expenditures - Site-Level'!HV147:IJ147)=SUM('Expenditures - Site-Level'!IL147:IO147),"","No!")</f>
        <v/>
      </c>
      <c r="Q147" s="174" t="str">
        <f>IF(ISBLANK('Expenditures - PM'!C147),"",'Expenditures - PM'!C147)</f>
        <v/>
      </c>
      <c r="R147" s="174" t="str">
        <f>IF(ISBLANK('Expenditures - PM'!D147),"",'Expenditures - PM'!D147)</f>
        <v/>
      </c>
      <c r="S147" s="214" t="str">
        <f>IF(SUM('Expenditures - PM'!L147:AE147)=100,"",IF(SUM('Expenditures - PM'!L147:AE147)=0,"","No!"))</f>
        <v/>
      </c>
      <c r="U147" s="174" t="str">
        <f>IF(ISBLANK('Expenditures - SI'!C147),"",'Expenditures - SI'!C147)</f>
        <v/>
      </c>
      <c r="V147" s="174" t="str">
        <f>IF(ISBLANK('Expenditures - SI'!D147),"",'Expenditures - SI'!D147)</f>
        <v/>
      </c>
      <c r="W147" s="214" t="str">
        <f>IF(SUM('Expenditures - SI'!L147:AC147)=100,"",IF(SUM('Expenditures - SI'!L147:AC147)=0,"","No!"))</f>
        <v/>
      </c>
      <c r="Y147" s="174" t="str">
        <f>IF(ISBLANK('Expenditures - HSS'!C147),"",'Expenditures - HSS'!C147)</f>
        <v/>
      </c>
      <c r="Z147" s="174" t="str">
        <f>IF(ISBLANK('Expenditures - HSS'!D147),"",'Expenditures - HSS'!D147)</f>
        <v/>
      </c>
      <c r="AA147" s="214" t="str">
        <f>IF(SUM('Expenditures - HSS'!H147:L147)=SUM('Expenditures - HSS'!N147:Y147),"","No!")</f>
        <v/>
      </c>
      <c r="AB147" s="214" t="str">
        <f>IF(SUM('Expenditures - HSS'!Z147:AR147)=100,"",IF(SUM('Expenditures - HSS'!Z147:AR147)=0,"","No!"))</f>
        <v/>
      </c>
    </row>
    <row r="148" spans="1:28" x14ac:dyDescent="0.2">
      <c r="A148" s="28"/>
      <c r="B148" s="63"/>
      <c r="C148" s="175" t="str">
        <f>IF(ISBLANK('Expenditures - Site-Level'!C148),"",'Expenditures - Site-Level'!C148)</f>
        <v/>
      </c>
      <c r="D148" s="175" t="str">
        <f>IF(ISBLANK('Expenditures - Site-Level'!D148),"",'Expenditures - Site-Level'!D148)</f>
        <v/>
      </c>
      <c r="E148" s="215" t="str">
        <f>IF(SUM('Expenditures - Site-Level'!X148:AL148)=SUM('Expenditures - Site-Level'!AN148:AS148),"","No!")</f>
        <v/>
      </c>
      <c r="F148" s="215" t="str">
        <f>IF('Expenditures - Site-Level'!BA148=SUM('Expenditures - Site-Level'!BQ148:BR148),"","No!")</f>
        <v/>
      </c>
      <c r="G148" s="215" t="str">
        <f>IF('Expenditures - Site-Level'!BC148=SUM('Expenditures - Site-Level'!BO148:BP148),"","No!")</f>
        <v/>
      </c>
      <c r="H148" s="215" t="str">
        <f>IF(SUM('Expenditures - Site-Level'!BK148:BN148)=100,"",IF(SUM('Expenditures - Site-Level'!BK148:BN148)=0,"","No!"))</f>
        <v/>
      </c>
      <c r="I148" s="215" t="str">
        <f>IF(SUM('Expenditures - Site-Level'!CJ148:CX148)=SUM('Expenditures - Site-Level'!CZ148:DB148),"","No!")</f>
        <v/>
      </c>
      <c r="J148" s="215" t="str">
        <f>IF('Expenditures - Site-Level'!EQ148=SUM('Expenditures - Site-Level'!FD148:FG148),"","No!")</f>
        <v/>
      </c>
      <c r="K148" s="215" t="str">
        <f>IF('Expenditures - Site-Level'!ET148=SUM('Expenditures - Site-Level'!FH148:FK148),"","No!")</f>
        <v/>
      </c>
      <c r="L148" s="215" t="str">
        <f>IF(SUM('Expenditures - Site-Level'!EZ148:FC148)=100,"",IF(SUM('Expenditures - Site-Level'!EZ148:FC148)=0,"","No!"))</f>
        <v/>
      </c>
      <c r="M148" s="215" t="str">
        <f>IF(SUM('Expenditures - Site-Level'!GC148:GQ148)=SUM('Expenditures - Site-Level'!GS148:GX148),"","No!")</f>
        <v/>
      </c>
      <c r="N148" s="215" t="str">
        <f>IF(SUM('Expenditures - Site-Level'!GZ148:HN148)=SUM('Expenditures - Site-Level'!HP148:HT148),"","No!")</f>
        <v/>
      </c>
      <c r="O148" s="215" t="str">
        <f>IF(SUM('Expenditures - Site-Level'!HV148:IJ148)=SUM('Expenditures - Site-Level'!IL148:IO148),"","No!")</f>
        <v/>
      </c>
      <c r="Q148" s="175" t="str">
        <f>IF(ISBLANK('Expenditures - PM'!C148),"",'Expenditures - PM'!C148)</f>
        <v/>
      </c>
      <c r="R148" s="175" t="str">
        <f>IF(ISBLANK('Expenditures - PM'!D148),"",'Expenditures - PM'!D148)</f>
        <v/>
      </c>
      <c r="S148" s="215" t="str">
        <f>IF(SUM('Expenditures - PM'!L148:AE148)=100,"",IF(SUM('Expenditures - PM'!L148:AE148)=0,"","No!"))</f>
        <v/>
      </c>
      <c r="U148" s="175" t="str">
        <f>IF(ISBLANK('Expenditures - SI'!C148),"",'Expenditures - SI'!C148)</f>
        <v/>
      </c>
      <c r="V148" s="175" t="str">
        <f>IF(ISBLANK('Expenditures - SI'!D148),"",'Expenditures - SI'!D148)</f>
        <v/>
      </c>
      <c r="W148" s="215" t="str">
        <f>IF(SUM('Expenditures - SI'!L148:AC148)=100,"",IF(SUM('Expenditures - SI'!L148:AC148)=0,"","No!"))</f>
        <v/>
      </c>
      <c r="Y148" s="175" t="str">
        <f>IF(ISBLANK('Expenditures - HSS'!C148),"",'Expenditures - HSS'!C148)</f>
        <v/>
      </c>
      <c r="Z148" s="175" t="str">
        <f>IF(ISBLANK('Expenditures - HSS'!D148),"",'Expenditures - HSS'!D148)</f>
        <v/>
      </c>
      <c r="AA148" s="215" t="str">
        <f>IF(SUM('Expenditures - HSS'!H148:L148)=SUM('Expenditures - HSS'!N148:Y148),"","No!")</f>
        <v/>
      </c>
      <c r="AB148" s="215" t="str">
        <f>IF(SUM('Expenditures - HSS'!Z148:AR148)=100,"",IF(SUM('Expenditures - HSS'!Z148:AR148)=0,"","No!"))</f>
        <v/>
      </c>
    </row>
    <row r="149" spans="1:28" x14ac:dyDescent="0.2">
      <c r="A149" s="28"/>
      <c r="B149" s="63"/>
      <c r="C149" s="174" t="str">
        <f>IF(ISBLANK('Expenditures - Site-Level'!C149),"",'Expenditures - Site-Level'!C149)</f>
        <v/>
      </c>
      <c r="D149" s="174" t="str">
        <f>IF(ISBLANK('Expenditures - Site-Level'!D149),"",'Expenditures - Site-Level'!D149)</f>
        <v/>
      </c>
      <c r="E149" s="214" t="str">
        <f>IF(SUM('Expenditures - Site-Level'!X149:AL149)=SUM('Expenditures - Site-Level'!AN149:AS149),"","No!")</f>
        <v/>
      </c>
      <c r="F149" s="214" t="str">
        <f>IF('Expenditures - Site-Level'!BA149=SUM('Expenditures - Site-Level'!BQ149:BR149),"","No!")</f>
        <v/>
      </c>
      <c r="G149" s="214" t="str">
        <f>IF('Expenditures - Site-Level'!BC149=SUM('Expenditures - Site-Level'!BO149:BP149),"","No!")</f>
        <v/>
      </c>
      <c r="H149" s="214" t="str">
        <f>IF(SUM('Expenditures - Site-Level'!BK149:BN149)=100,"",IF(SUM('Expenditures - Site-Level'!BK149:BN149)=0,"","No!"))</f>
        <v/>
      </c>
      <c r="I149" s="214" t="str">
        <f>IF(SUM('Expenditures - Site-Level'!CJ149:CX149)=SUM('Expenditures - Site-Level'!CZ149:DB149),"","No!")</f>
        <v/>
      </c>
      <c r="J149" s="214" t="str">
        <f>IF('Expenditures - Site-Level'!EQ149=SUM('Expenditures - Site-Level'!FD149:FG149),"","No!")</f>
        <v/>
      </c>
      <c r="K149" s="214" t="str">
        <f>IF('Expenditures - Site-Level'!ET149=SUM('Expenditures - Site-Level'!FH149:FK149),"","No!")</f>
        <v/>
      </c>
      <c r="L149" s="214" t="str">
        <f>IF(SUM('Expenditures - Site-Level'!EZ149:FC149)=100,"",IF(SUM('Expenditures - Site-Level'!EZ149:FC149)=0,"","No!"))</f>
        <v/>
      </c>
      <c r="M149" s="214" t="str">
        <f>IF(SUM('Expenditures - Site-Level'!GC149:GQ149)=SUM('Expenditures - Site-Level'!GS149:GX149),"","No!")</f>
        <v/>
      </c>
      <c r="N149" s="214" t="str">
        <f>IF(SUM('Expenditures - Site-Level'!GZ149:HN149)=SUM('Expenditures - Site-Level'!HP149:HT149),"","No!")</f>
        <v/>
      </c>
      <c r="O149" s="214" t="str">
        <f>IF(SUM('Expenditures - Site-Level'!HV149:IJ149)=SUM('Expenditures - Site-Level'!IL149:IO149),"","No!")</f>
        <v/>
      </c>
      <c r="Q149" s="174" t="str">
        <f>IF(ISBLANK('Expenditures - PM'!C149),"",'Expenditures - PM'!C149)</f>
        <v/>
      </c>
      <c r="R149" s="174" t="str">
        <f>IF(ISBLANK('Expenditures - PM'!D149),"",'Expenditures - PM'!D149)</f>
        <v/>
      </c>
      <c r="S149" s="214" t="str">
        <f>IF(SUM('Expenditures - PM'!L149:AE149)=100,"",IF(SUM('Expenditures - PM'!L149:AE149)=0,"","No!"))</f>
        <v/>
      </c>
      <c r="U149" s="174" t="str">
        <f>IF(ISBLANK('Expenditures - SI'!C149),"",'Expenditures - SI'!C149)</f>
        <v/>
      </c>
      <c r="V149" s="174" t="str">
        <f>IF(ISBLANK('Expenditures - SI'!D149),"",'Expenditures - SI'!D149)</f>
        <v/>
      </c>
      <c r="W149" s="214" t="str">
        <f>IF(SUM('Expenditures - SI'!L149:AC149)=100,"",IF(SUM('Expenditures - SI'!L149:AC149)=0,"","No!"))</f>
        <v/>
      </c>
      <c r="Y149" s="174" t="str">
        <f>IF(ISBLANK('Expenditures - HSS'!C149),"",'Expenditures - HSS'!C149)</f>
        <v/>
      </c>
      <c r="Z149" s="174" t="str">
        <f>IF(ISBLANK('Expenditures - HSS'!D149),"",'Expenditures - HSS'!D149)</f>
        <v/>
      </c>
      <c r="AA149" s="214" t="str">
        <f>IF(SUM('Expenditures - HSS'!H149:L149)=SUM('Expenditures - HSS'!N149:Y149),"","No!")</f>
        <v/>
      </c>
      <c r="AB149" s="214" t="str">
        <f>IF(SUM('Expenditures - HSS'!Z149:AR149)=100,"",IF(SUM('Expenditures - HSS'!Z149:AR149)=0,"","No!"))</f>
        <v/>
      </c>
    </row>
    <row r="150" spans="1:28" x14ac:dyDescent="0.2">
      <c r="A150" s="28"/>
      <c r="B150" s="63"/>
      <c r="C150" s="175" t="str">
        <f>IF(ISBLANK('Expenditures - Site-Level'!C150),"",'Expenditures - Site-Level'!C150)</f>
        <v/>
      </c>
      <c r="D150" s="175" t="str">
        <f>IF(ISBLANK('Expenditures - Site-Level'!D150),"",'Expenditures - Site-Level'!D150)</f>
        <v/>
      </c>
      <c r="E150" s="215" t="str">
        <f>IF(SUM('Expenditures - Site-Level'!X150:AL150)=SUM('Expenditures - Site-Level'!AN150:AS150),"","No!")</f>
        <v/>
      </c>
      <c r="F150" s="215" t="str">
        <f>IF('Expenditures - Site-Level'!BA150=SUM('Expenditures - Site-Level'!BQ150:BR150),"","No!")</f>
        <v/>
      </c>
      <c r="G150" s="215" t="str">
        <f>IF('Expenditures - Site-Level'!BC150=SUM('Expenditures - Site-Level'!BO150:BP150),"","No!")</f>
        <v/>
      </c>
      <c r="H150" s="215" t="str">
        <f>IF(SUM('Expenditures - Site-Level'!BK150:BN150)=100,"",IF(SUM('Expenditures - Site-Level'!BK150:BN150)=0,"","No!"))</f>
        <v/>
      </c>
      <c r="I150" s="215" t="str">
        <f>IF(SUM('Expenditures - Site-Level'!CJ150:CX150)=SUM('Expenditures - Site-Level'!CZ150:DB150),"","No!")</f>
        <v/>
      </c>
      <c r="J150" s="215" t="str">
        <f>IF('Expenditures - Site-Level'!EQ150=SUM('Expenditures - Site-Level'!FD150:FG150),"","No!")</f>
        <v/>
      </c>
      <c r="K150" s="215" t="str">
        <f>IF('Expenditures - Site-Level'!ET150=SUM('Expenditures - Site-Level'!FH150:FK150),"","No!")</f>
        <v/>
      </c>
      <c r="L150" s="215" t="str">
        <f>IF(SUM('Expenditures - Site-Level'!EZ150:FC150)=100,"",IF(SUM('Expenditures - Site-Level'!EZ150:FC150)=0,"","No!"))</f>
        <v/>
      </c>
      <c r="M150" s="215" t="str">
        <f>IF(SUM('Expenditures - Site-Level'!GC150:GQ150)=SUM('Expenditures - Site-Level'!GS150:GX150),"","No!")</f>
        <v/>
      </c>
      <c r="N150" s="215" t="str">
        <f>IF(SUM('Expenditures - Site-Level'!GZ150:HN150)=SUM('Expenditures - Site-Level'!HP150:HT150),"","No!")</f>
        <v/>
      </c>
      <c r="O150" s="215" t="str">
        <f>IF(SUM('Expenditures - Site-Level'!HV150:IJ150)=SUM('Expenditures - Site-Level'!IL150:IO150),"","No!")</f>
        <v/>
      </c>
      <c r="Q150" s="175" t="str">
        <f>IF(ISBLANK('Expenditures - PM'!C150),"",'Expenditures - PM'!C150)</f>
        <v/>
      </c>
      <c r="R150" s="175" t="str">
        <f>IF(ISBLANK('Expenditures - PM'!D150),"",'Expenditures - PM'!D150)</f>
        <v/>
      </c>
      <c r="S150" s="215" t="str">
        <f>IF(SUM('Expenditures - PM'!L150:AE150)=100,"",IF(SUM('Expenditures - PM'!L150:AE150)=0,"","No!"))</f>
        <v/>
      </c>
      <c r="U150" s="175" t="str">
        <f>IF(ISBLANK('Expenditures - SI'!C150),"",'Expenditures - SI'!C150)</f>
        <v/>
      </c>
      <c r="V150" s="175" t="str">
        <f>IF(ISBLANK('Expenditures - SI'!D150),"",'Expenditures - SI'!D150)</f>
        <v/>
      </c>
      <c r="W150" s="215" t="str">
        <f>IF(SUM('Expenditures - SI'!L150:AC150)=100,"",IF(SUM('Expenditures - SI'!L150:AC150)=0,"","No!"))</f>
        <v/>
      </c>
      <c r="Y150" s="175" t="str">
        <f>IF(ISBLANK('Expenditures - HSS'!C150),"",'Expenditures - HSS'!C150)</f>
        <v/>
      </c>
      <c r="Z150" s="175" t="str">
        <f>IF(ISBLANK('Expenditures - HSS'!D150),"",'Expenditures - HSS'!D150)</f>
        <v/>
      </c>
      <c r="AA150" s="215" t="str">
        <f>IF(SUM('Expenditures - HSS'!H150:L150)=SUM('Expenditures - HSS'!N150:Y150),"","No!")</f>
        <v/>
      </c>
      <c r="AB150" s="215" t="str">
        <f>IF(SUM('Expenditures - HSS'!Z150:AR150)=100,"",IF(SUM('Expenditures - HSS'!Z150:AR150)=0,"","No!"))</f>
        <v/>
      </c>
    </row>
    <row r="151" spans="1:28" x14ac:dyDescent="0.2">
      <c r="A151" s="28"/>
      <c r="B151" s="63"/>
      <c r="C151" s="174" t="str">
        <f>IF(ISBLANK('Expenditures - Site-Level'!C151),"",'Expenditures - Site-Level'!C151)</f>
        <v/>
      </c>
      <c r="D151" s="174" t="str">
        <f>IF(ISBLANK('Expenditures - Site-Level'!D151),"",'Expenditures - Site-Level'!D151)</f>
        <v/>
      </c>
      <c r="E151" s="214" t="str">
        <f>IF(SUM('Expenditures - Site-Level'!X151:AL151)=SUM('Expenditures - Site-Level'!AN151:AS151),"","No!")</f>
        <v/>
      </c>
      <c r="F151" s="214" t="str">
        <f>IF('Expenditures - Site-Level'!BA151=SUM('Expenditures - Site-Level'!BQ151:BR151),"","No!")</f>
        <v/>
      </c>
      <c r="G151" s="214" t="str">
        <f>IF('Expenditures - Site-Level'!BC151=SUM('Expenditures - Site-Level'!BO151:BP151),"","No!")</f>
        <v/>
      </c>
      <c r="H151" s="214" t="str">
        <f>IF(SUM('Expenditures - Site-Level'!BK151:BN151)=100,"",IF(SUM('Expenditures - Site-Level'!BK151:BN151)=0,"","No!"))</f>
        <v/>
      </c>
      <c r="I151" s="214" t="str">
        <f>IF(SUM('Expenditures - Site-Level'!CJ151:CX151)=SUM('Expenditures - Site-Level'!CZ151:DB151),"","No!")</f>
        <v/>
      </c>
      <c r="J151" s="214" t="str">
        <f>IF('Expenditures - Site-Level'!EQ151=SUM('Expenditures - Site-Level'!FD151:FG151),"","No!")</f>
        <v/>
      </c>
      <c r="K151" s="214" t="str">
        <f>IF('Expenditures - Site-Level'!ET151=SUM('Expenditures - Site-Level'!FH151:FK151),"","No!")</f>
        <v/>
      </c>
      <c r="L151" s="214" t="str">
        <f>IF(SUM('Expenditures - Site-Level'!EZ151:FC151)=100,"",IF(SUM('Expenditures - Site-Level'!EZ151:FC151)=0,"","No!"))</f>
        <v/>
      </c>
      <c r="M151" s="214" t="str">
        <f>IF(SUM('Expenditures - Site-Level'!GC151:GQ151)=SUM('Expenditures - Site-Level'!GS151:GX151),"","No!")</f>
        <v/>
      </c>
      <c r="N151" s="214" t="str">
        <f>IF(SUM('Expenditures - Site-Level'!GZ151:HN151)=SUM('Expenditures - Site-Level'!HP151:HT151),"","No!")</f>
        <v/>
      </c>
      <c r="O151" s="214" t="str">
        <f>IF(SUM('Expenditures - Site-Level'!HV151:IJ151)=SUM('Expenditures - Site-Level'!IL151:IO151),"","No!")</f>
        <v/>
      </c>
      <c r="Q151" s="174" t="str">
        <f>IF(ISBLANK('Expenditures - PM'!C151),"",'Expenditures - PM'!C151)</f>
        <v/>
      </c>
      <c r="R151" s="174" t="str">
        <f>IF(ISBLANK('Expenditures - PM'!D151),"",'Expenditures - PM'!D151)</f>
        <v/>
      </c>
      <c r="S151" s="214" t="str">
        <f>IF(SUM('Expenditures - PM'!L151:AE151)=100,"",IF(SUM('Expenditures - PM'!L151:AE151)=0,"","No!"))</f>
        <v/>
      </c>
      <c r="U151" s="174" t="str">
        <f>IF(ISBLANK('Expenditures - SI'!C151),"",'Expenditures - SI'!C151)</f>
        <v/>
      </c>
      <c r="V151" s="174" t="str">
        <f>IF(ISBLANK('Expenditures - SI'!D151),"",'Expenditures - SI'!D151)</f>
        <v/>
      </c>
      <c r="W151" s="214" t="str">
        <f>IF(SUM('Expenditures - SI'!L151:AC151)=100,"",IF(SUM('Expenditures - SI'!L151:AC151)=0,"","No!"))</f>
        <v/>
      </c>
      <c r="Y151" s="174" t="str">
        <f>IF(ISBLANK('Expenditures - HSS'!C151),"",'Expenditures - HSS'!C151)</f>
        <v/>
      </c>
      <c r="Z151" s="174" t="str">
        <f>IF(ISBLANK('Expenditures - HSS'!D151),"",'Expenditures - HSS'!D151)</f>
        <v/>
      </c>
      <c r="AA151" s="214" t="str">
        <f>IF(SUM('Expenditures - HSS'!H151:L151)=SUM('Expenditures - HSS'!N151:Y151),"","No!")</f>
        <v/>
      </c>
      <c r="AB151" s="214" t="str">
        <f>IF(SUM('Expenditures - HSS'!Z151:AR151)=100,"",IF(SUM('Expenditures - HSS'!Z151:AR151)=0,"","No!"))</f>
        <v/>
      </c>
    </row>
    <row r="152" spans="1:28" x14ac:dyDescent="0.2">
      <c r="A152" s="28"/>
      <c r="B152" s="63"/>
      <c r="C152" s="175" t="str">
        <f>IF(ISBLANK('Expenditures - Site-Level'!C152),"",'Expenditures - Site-Level'!C152)</f>
        <v/>
      </c>
      <c r="D152" s="175" t="str">
        <f>IF(ISBLANK('Expenditures - Site-Level'!D152),"",'Expenditures - Site-Level'!D152)</f>
        <v/>
      </c>
      <c r="E152" s="215" t="str">
        <f>IF(SUM('Expenditures - Site-Level'!X152:AL152)=SUM('Expenditures - Site-Level'!AN152:AS152),"","No!")</f>
        <v/>
      </c>
      <c r="F152" s="215" t="str">
        <f>IF('Expenditures - Site-Level'!BA152=SUM('Expenditures - Site-Level'!BQ152:BR152),"","No!")</f>
        <v/>
      </c>
      <c r="G152" s="215" t="str">
        <f>IF('Expenditures - Site-Level'!BC152=SUM('Expenditures - Site-Level'!BO152:BP152),"","No!")</f>
        <v/>
      </c>
      <c r="H152" s="215" t="str">
        <f>IF(SUM('Expenditures - Site-Level'!BK152:BN152)=100,"",IF(SUM('Expenditures - Site-Level'!BK152:BN152)=0,"","No!"))</f>
        <v/>
      </c>
      <c r="I152" s="215" t="str">
        <f>IF(SUM('Expenditures - Site-Level'!CJ152:CX152)=SUM('Expenditures - Site-Level'!CZ152:DB152),"","No!")</f>
        <v/>
      </c>
      <c r="J152" s="215" t="str">
        <f>IF('Expenditures - Site-Level'!EQ152=SUM('Expenditures - Site-Level'!FD152:FG152),"","No!")</f>
        <v/>
      </c>
      <c r="K152" s="215" t="str">
        <f>IF('Expenditures - Site-Level'!ET152=SUM('Expenditures - Site-Level'!FH152:FK152),"","No!")</f>
        <v/>
      </c>
      <c r="L152" s="215" t="str">
        <f>IF(SUM('Expenditures - Site-Level'!EZ152:FC152)=100,"",IF(SUM('Expenditures - Site-Level'!EZ152:FC152)=0,"","No!"))</f>
        <v/>
      </c>
      <c r="M152" s="215" t="str">
        <f>IF(SUM('Expenditures - Site-Level'!GC152:GQ152)=SUM('Expenditures - Site-Level'!GS152:GX152),"","No!")</f>
        <v/>
      </c>
      <c r="N152" s="215" t="str">
        <f>IF(SUM('Expenditures - Site-Level'!GZ152:HN152)=SUM('Expenditures - Site-Level'!HP152:HT152),"","No!")</f>
        <v/>
      </c>
      <c r="O152" s="215" t="str">
        <f>IF(SUM('Expenditures - Site-Level'!HV152:IJ152)=SUM('Expenditures - Site-Level'!IL152:IO152),"","No!")</f>
        <v/>
      </c>
      <c r="Q152" s="175" t="str">
        <f>IF(ISBLANK('Expenditures - PM'!C152),"",'Expenditures - PM'!C152)</f>
        <v/>
      </c>
      <c r="R152" s="175" t="str">
        <f>IF(ISBLANK('Expenditures - PM'!D152),"",'Expenditures - PM'!D152)</f>
        <v/>
      </c>
      <c r="S152" s="215" t="str">
        <f>IF(SUM('Expenditures - PM'!L152:AE152)=100,"",IF(SUM('Expenditures - PM'!L152:AE152)=0,"","No!"))</f>
        <v/>
      </c>
      <c r="U152" s="175" t="str">
        <f>IF(ISBLANK('Expenditures - SI'!C152),"",'Expenditures - SI'!C152)</f>
        <v/>
      </c>
      <c r="V152" s="175" t="str">
        <f>IF(ISBLANK('Expenditures - SI'!D152),"",'Expenditures - SI'!D152)</f>
        <v/>
      </c>
      <c r="W152" s="215" t="str">
        <f>IF(SUM('Expenditures - SI'!L152:AC152)=100,"",IF(SUM('Expenditures - SI'!L152:AC152)=0,"","No!"))</f>
        <v/>
      </c>
      <c r="Y152" s="175" t="str">
        <f>IF(ISBLANK('Expenditures - HSS'!C152),"",'Expenditures - HSS'!C152)</f>
        <v/>
      </c>
      <c r="Z152" s="175" t="str">
        <f>IF(ISBLANK('Expenditures - HSS'!D152),"",'Expenditures - HSS'!D152)</f>
        <v/>
      </c>
      <c r="AA152" s="215" t="str">
        <f>IF(SUM('Expenditures - HSS'!H152:L152)=SUM('Expenditures - HSS'!N152:Y152),"","No!")</f>
        <v/>
      </c>
      <c r="AB152" s="215" t="str">
        <f>IF(SUM('Expenditures - HSS'!Z152:AR152)=100,"",IF(SUM('Expenditures - HSS'!Z152:AR152)=0,"","No!"))</f>
        <v/>
      </c>
    </row>
    <row r="153" spans="1:28" x14ac:dyDescent="0.2">
      <c r="A153" s="28"/>
      <c r="B153" s="63"/>
      <c r="C153" s="174" t="str">
        <f>IF(ISBLANK('Expenditures - Site-Level'!C153),"",'Expenditures - Site-Level'!C153)</f>
        <v/>
      </c>
      <c r="D153" s="174" t="str">
        <f>IF(ISBLANK('Expenditures - Site-Level'!D153),"",'Expenditures - Site-Level'!D153)</f>
        <v/>
      </c>
      <c r="E153" s="214" t="str">
        <f>IF(SUM('Expenditures - Site-Level'!X153:AL153)=SUM('Expenditures - Site-Level'!AN153:AS153),"","No!")</f>
        <v/>
      </c>
      <c r="F153" s="214" t="str">
        <f>IF('Expenditures - Site-Level'!BA153=SUM('Expenditures - Site-Level'!BQ153:BR153),"","No!")</f>
        <v/>
      </c>
      <c r="G153" s="214" t="str">
        <f>IF('Expenditures - Site-Level'!BC153=SUM('Expenditures - Site-Level'!BO153:BP153),"","No!")</f>
        <v/>
      </c>
      <c r="H153" s="214" t="str">
        <f>IF(SUM('Expenditures - Site-Level'!BK153:BN153)=100,"",IF(SUM('Expenditures - Site-Level'!BK153:BN153)=0,"","No!"))</f>
        <v/>
      </c>
      <c r="I153" s="214" t="str">
        <f>IF(SUM('Expenditures - Site-Level'!CJ153:CX153)=SUM('Expenditures - Site-Level'!CZ153:DB153),"","No!")</f>
        <v/>
      </c>
      <c r="J153" s="214" t="str">
        <f>IF('Expenditures - Site-Level'!EQ153=SUM('Expenditures - Site-Level'!FD153:FG153),"","No!")</f>
        <v/>
      </c>
      <c r="K153" s="214" t="str">
        <f>IF('Expenditures - Site-Level'!ET153=SUM('Expenditures - Site-Level'!FH153:FK153),"","No!")</f>
        <v/>
      </c>
      <c r="L153" s="214" t="str">
        <f>IF(SUM('Expenditures - Site-Level'!EZ153:FC153)=100,"",IF(SUM('Expenditures - Site-Level'!EZ153:FC153)=0,"","No!"))</f>
        <v/>
      </c>
      <c r="M153" s="214" t="str">
        <f>IF(SUM('Expenditures - Site-Level'!GC153:GQ153)=SUM('Expenditures - Site-Level'!GS153:GX153),"","No!")</f>
        <v/>
      </c>
      <c r="N153" s="214" t="str">
        <f>IF(SUM('Expenditures - Site-Level'!GZ153:HN153)=SUM('Expenditures - Site-Level'!HP153:HT153),"","No!")</f>
        <v/>
      </c>
      <c r="O153" s="214" t="str">
        <f>IF(SUM('Expenditures - Site-Level'!HV153:IJ153)=SUM('Expenditures - Site-Level'!IL153:IO153),"","No!")</f>
        <v/>
      </c>
      <c r="Q153" s="174" t="str">
        <f>IF(ISBLANK('Expenditures - PM'!C153),"",'Expenditures - PM'!C153)</f>
        <v/>
      </c>
      <c r="R153" s="174" t="str">
        <f>IF(ISBLANK('Expenditures - PM'!D153),"",'Expenditures - PM'!D153)</f>
        <v/>
      </c>
      <c r="S153" s="214" t="str">
        <f>IF(SUM('Expenditures - PM'!L153:AE153)=100,"",IF(SUM('Expenditures - PM'!L153:AE153)=0,"","No!"))</f>
        <v/>
      </c>
      <c r="U153" s="174" t="str">
        <f>IF(ISBLANK('Expenditures - SI'!C153),"",'Expenditures - SI'!C153)</f>
        <v/>
      </c>
      <c r="V153" s="174" t="str">
        <f>IF(ISBLANK('Expenditures - SI'!D153),"",'Expenditures - SI'!D153)</f>
        <v/>
      </c>
      <c r="W153" s="214" t="str">
        <f>IF(SUM('Expenditures - SI'!L153:AC153)=100,"",IF(SUM('Expenditures - SI'!L153:AC153)=0,"","No!"))</f>
        <v/>
      </c>
      <c r="Y153" s="174" t="str">
        <f>IF(ISBLANK('Expenditures - HSS'!C153),"",'Expenditures - HSS'!C153)</f>
        <v/>
      </c>
      <c r="Z153" s="174" t="str">
        <f>IF(ISBLANK('Expenditures - HSS'!D153),"",'Expenditures - HSS'!D153)</f>
        <v/>
      </c>
      <c r="AA153" s="214" t="str">
        <f>IF(SUM('Expenditures - HSS'!H153:L153)=SUM('Expenditures - HSS'!N153:Y153),"","No!")</f>
        <v/>
      </c>
      <c r="AB153" s="214" t="str">
        <f>IF(SUM('Expenditures - HSS'!Z153:AR153)=100,"",IF(SUM('Expenditures - HSS'!Z153:AR153)=0,"","No!"))</f>
        <v/>
      </c>
    </row>
    <row r="154" spans="1:28" x14ac:dyDescent="0.2">
      <c r="A154" s="28"/>
      <c r="B154" s="63"/>
      <c r="C154" s="175" t="str">
        <f>IF(ISBLANK('Expenditures - Site-Level'!C154),"",'Expenditures - Site-Level'!C154)</f>
        <v/>
      </c>
      <c r="D154" s="175" t="str">
        <f>IF(ISBLANK('Expenditures - Site-Level'!D154),"",'Expenditures - Site-Level'!D154)</f>
        <v/>
      </c>
      <c r="E154" s="215" t="str">
        <f>IF(SUM('Expenditures - Site-Level'!X154:AL154)=SUM('Expenditures - Site-Level'!AN154:AS154),"","No!")</f>
        <v/>
      </c>
      <c r="F154" s="215" t="str">
        <f>IF('Expenditures - Site-Level'!BA154=SUM('Expenditures - Site-Level'!BQ154:BR154),"","No!")</f>
        <v/>
      </c>
      <c r="G154" s="215" t="str">
        <f>IF('Expenditures - Site-Level'!BC154=SUM('Expenditures - Site-Level'!BO154:BP154),"","No!")</f>
        <v/>
      </c>
      <c r="H154" s="215" t="str">
        <f>IF(SUM('Expenditures - Site-Level'!BK154:BN154)=100,"",IF(SUM('Expenditures - Site-Level'!BK154:BN154)=0,"","No!"))</f>
        <v/>
      </c>
      <c r="I154" s="215" t="str">
        <f>IF(SUM('Expenditures - Site-Level'!CJ154:CX154)=SUM('Expenditures - Site-Level'!CZ154:DB154),"","No!")</f>
        <v/>
      </c>
      <c r="J154" s="215" t="str">
        <f>IF('Expenditures - Site-Level'!EQ154=SUM('Expenditures - Site-Level'!FD154:FG154),"","No!")</f>
        <v/>
      </c>
      <c r="K154" s="215" t="str">
        <f>IF('Expenditures - Site-Level'!ET154=SUM('Expenditures - Site-Level'!FH154:FK154),"","No!")</f>
        <v/>
      </c>
      <c r="L154" s="215" t="str">
        <f>IF(SUM('Expenditures - Site-Level'!EZ154:FC154)=100,"",IF(SUM('Expenditures - Site-Level'!EZ154:FC154)=0,"","No!"))</f>
        <v/>
      </c>
      <c r="M154" s="215" t="str">
        <f>IF(SUM('Expenditures - Site-Level'!GC154:GQ154)=SUM('Expenditures - Site-Level'!GS154:GX154),"","No!")</f>
        <v/>
      </c>
      <c r="N154" s="215" t="str">
        <f>IF(SUM('Expenditures - Site-Level'!GZ154:HN154)=SUM('Expenditures - Site-Level'!HP154:HT154),"","No!")</f>
        <v/>
      </c>
      <c r="O154" s="215" t="str">
        <f>IF(SUM('Expenditures - Site-Level'!HV154:IJ154)=SUM('Expenditures - Site-Level'!IL154:IO154),"","No!")</f>
        <v/>
      </c>
      <c r="Q154" s="175" t="str">
        <f>IF(ISBLANK('Expenditures - PM'!C154),"",'Expenditures - PM'!C154)</f>
        <v/>
      </c>
      <c r="R154" s="175" t="str">
        <f>IF(ISBLANK('Expenditures - PM'!D154),"",'Expenditures - PM'!D154)</f>
        <v/>
      </c>
      <c r="S154" s="215" t="str">
        <f>IF(SUM('Expenditures - PM'!L154:AE154)=100,"",IF(SUM('Expenditures - PM'!L154:AE154)=0,"","No!"))</f>
        <v/>
      </c>
      <c r="U154" s="175" t="str">
        <f>IF(ISBLANK('Expenditures - SI'!C154),"",'Expenditures - SI'!C154)</f>
        <v/>
      </c>
      <c r="V154" s="175" t="str">
        <f>IF(ISBLANK('Expenditures - SI'!D154),"",'Expenditures - SI'!D154)</f>
        <v/>
      </c>
      <c r="W154" s="215" t="str">
        <f>IF(SUM('Expenditures - SI'!L154:AC154)=100,"",IF(SUM('Expenditures - SI'!L154:AC154)=0,"","No!"))</f>
        <v/>
      </c>
      <c r="Y154" s="175" t="str">
        <f>IF(ISBLANK('Expenditures - HSS'!C154),"",'Expenditures - HSS'!C154)</f>
        <v/>
      </c>
      <c r="Z154" s="175" t="str">
        <f>IF(ISBLANK('Expenditures - HSS'!D154),"",'Expenditures - HSS'!D154)</f>
        <v/>
      </c>
      <c r="AA154" s="215" t="str">
        <f>IF(SUM('Expenditures - HSS'!H154:L154)=SUM('Expenditures - HSS'!N154:Y154),"","No!")</f>
        <v/>
      </c>
      <c r="AB154" s="215" t="str">
        <f>IF(SUM('Expenditures - HSS'!Z154:AR154)=100,"",IF(SUM('Expenditures - HSS'!Z154:AR154)=0,"","No!"))</f>
        <v/>
      </c>
    </row>
    <row r="155" spans="1:28" x14ac:dyDescent="0.2">
      <c r="A155" s="28"/>
      <c r="B155" s="63"/>
      <c r="C155" s="174" t="str">
        <f>IF(ISBLANK('Expenditures - Site-Level'!C155),"",'Expenditures - Site-Level'!C155)</f>
        <v/>
      </c>
      <c r="D155" s="174" t="str">
        <f>IF(ISBLANK('Expenditures - Site-Level'!D155),"",'Expenditures - Site-Level'!D155)</f>
        <v/>
      </c>
      <c r="E155" s="214" t="str">
        <f>IF(SUM('Expenditures - Site-Level'!X155:AL155)=SUM('Expenditures - Site-Level'!AN155:AS155),"","No!")</f>
        <v/>
      </c>
      <c r="F155" s="214" t="str">
        <f>IF('Expenditures - Site-Level'!BA155=SUM('Expenditures - Site-Level'!BQ155:BR155),"","No!")</f>
        <v/>
      </c>
      <c r="G155" s="214" t="str">
        <f>IF('Expenditures - Site-Level'!BC155=SUM('Expenditures - Site-Level'!BO155:BP155),"","No!")</f>
        <v/>
      </c>
      <c r="H155" s="214" t="str">
        <f>IF(SUM('Expenditures - Site-Level'!BK155:BN155)=100,"",IF(SUM('Expenditures - Site-Level'!BK155:BN155)=0,"","No!"))</f>
        <v/>
      </c>
      <c r="I155" s="214" t="str">
        <f>IF(SUM('Expenditures - Site-Level'!CJ155:CX155)=SUM('Expenditures - Site-Level'!CZ155:DB155),"","No!")</f>
        <v/>
      </c>
      <c r="J155" s="214" t="str">
        <f>IF('Expenditures - Site-Level'!EQ155=SUM('Expenditures - Site-Level'!FD155:FG155),"","No!")</f>
        <v/>
      </c>
      <c r="K155" s="214" t="str">
        <f>IF('Expenditures - Site-Level'!ET155=SUM('Expenditures - Site-Level'!FH155:FK155),"","No!")</f>
        <v/>
      </c>
      <c r="L155" s="214" t="str">
        <f>IF(SUM('Expenditures - Site-Level'!EZ155:FC155)=100,"",IF(SUM('Expenditures - Site-Level'!EZ155:FC155)=0,"","No!"))</f>
        <v/>
      </c>
      <c r="M155" s="214" t="str">
        <f>IF(SUM('Expenditures - Site-Level'!GC155:GQ155)=SUM('Expenditures - Site-Level'!GS155:GX155),"","No!")</f>
        <v/>
      </c>
      <c r="N155" s="214" t="str">
        <f>IF(SUM('Expenditures - Site-Level'!GZ155:HN155)=SUM('Expenditures - Site-Level'!HP155:HT155),"","No!")</f>
        <v/>
      </c>
      <c r="O155" s="214" t="str">
        <f>IF(SUM('Expenditures - Site-Level'!HV155:IJ155)=SUM('Expenditures - Site-Level'!IL155:IO155),"","No!")</f>
        <v/>
      </c>
      <c r="Q155" s="174" t="str">
        <f>IF(ISBLANK('Expenditures - PM'!C155),"",'Expenditures - PM'!C155)</f>
        <v/>
      </c>
      <c r="R155" s="174" t="str">
        <f>IF(ISBLANK('Expenditures - PM'!D155),"",'Expenditures - PM'!D155)</f>
        <v/>
      </c>
      <c r="S155" s="214" t="str">
        <f>IF(SUM('Expenditures - PM'!L155:AE155)=100,"",IF(SUM('Expenditures - PM'!L155:AE155)=0,"","No!"))</f>
        <v/>
      </c>
      <c r="U155" s="174" t="str">
        <f>IF(ISBLANK('Expenditures - SI'!C155),"",'Expenditures - SI'!C155)</f>
        <v/>
      </c>
      <c r="V155" s="174" t="str">
        <f>IF(ISBLANK('Expenditures - SI'!D155),"",'Expenditures - SI'!D155)</f>
        <v/>
      </c>
      <c r="W155" s="214" t="str">
        <f>IF(SUM('Expenditures - SI'!L155:AC155)=100,"",IF(SUM('Expenditures - SI'!L155:AC155)=0,"","No!"))</f>
        <v/>
      </c>
      <c r="Y155" s="174" t="str">
        <f>IF(ISBLANK('Expenditures - HSS'!C155),"",'Expenditures - HSS'!C155)</f>
        <v/>
      </c>
      <c r="Z155" s="174" t="str">
        <f>IF(ISBLANK('Expenditures - HSS'!D155),"",'Expenditures - HSS'!D155)</f>
        <v/>
      </c>
      <c r="AA155" s="214" t="str">
        <f>IF(SUM('Expenditures - HSS'!H155:L155)=SUM('Expenditures - HSS'!N155:Y155),"","No!")</f>
        <v/>
      </c>
      <c r="AB155" s="214" t="str">
        <f>IF(SUM('Expenditures - HSS'!Z155:AR155)=100,"",IF(SUM('Expenditures - HSS'!Z155:AR155)=0,"","No!"))</f>
        <v/>
      </c>
    </row>
    <row r="156" spans="1:28" x14ac:dyDescent="0.2">
      <c r="A156" s="28"/>
      <c r="B156" s="63"/>
      <c r="C156" s="175" t="str">
        <f>IF(ISBLANK('Expenditures - Site-Level'!C156),"",'Expenditures - Site-Level'!C156)</f>
        <v/>
      </c>
      <c r="D156" s="175" t="str">
        <f>IF(ISBLANK('Expenditures - Site-Level'!D156),"",'Expenditures - Site-Level'!D156)</f>
        <v/>
      </c>
      <c r="E156" s="215" t="str">
        <f>IF(SUM('Expenditures - Site-Level'!X156:AL156)=SUM('Expenditures - Site-Level'!AN156:AS156),"","No!")</f>
        <v/>
      </c>
      <c r="F156" s="215" t="str">
        <f>IF('Expenditures - Site-Level'!BA156=SUM('Expenditures - Site-Level'!BQ156:BR156),"","No!")</f>
        <v/>
      </c>
      <c r="G156" s="215" t="str">
        <f>IF('Expenditures - Site-Level'!BC156=SUM('Expenditures - Site-Level'!BO156:BP156),"","No!")</f>
        <v/>
      </c>
      <c r="H156" s="215" t="str">
        <f>IF(SUM('Expenditures - Site-Level'!BK156:BN156)=100,"",IF(SUM('Expenditures - Site-Level'!BK156:BN156)=0,"","No!"))</f>
        <v/>
      </c>
      <c r="I156" s="215" t="str">
        <f>IF(SUM('Expenditures - Site-Level'!CJ156:CX156)=SUM('Expenditures - Site-Level'!CZ156:DB156),"","No!")</f>
        <v/>
      </c>
      <c r="J156" s="215" t="str">
        <f>IF('Expenditures - Site-Level'!EQ156=SUM('Expenditures - Site-Level'!FD156:FG156),"","No!")</f>
        <v/>
      </c>
      <c r="K156" s="215" t="str">
        <f>IF('Expenditures - Site-Level'!ET156=SUM('Expenditures - Site-Level'!FH156:FK156),"","No!")</f>
        <v/>
      </c>
      <c r="L156" s="215" t="str">
        <f>IF(SUM('Expenditures - Site-Level'!EZ156:FC156)=100,"",IF(SUM('Expenditures - Site-Level'!EZ156:FC156)=0,"","No!"))</f>
        <v/>
      </c>
      <c r="M156" s="215" t="str">
        <f>IF(SUM('Expenditures - Site-Level'!GC156:GQ156)=SUM('Expenditures - Site-Level'!GS156:GX156),"","No!")</f>
        <v/>
      </c>
      <c r="N156" s="215" t="str">
        <f>IF(SUM('Expenditures - Site-Level'!GZ156:HN156)=SUM('Expenditures - Site-Level'!HP156:HT156),"","No!")</f>
        <v/>
      </c>
      <c r="O156" s="215" t="str">
        <f>IF(SUM('Expenditures - Site-Level'!HV156:IJ156)=SUM('Expenditures - Site-Level'!IL156:IO156),"","No!")</f>
        <v/>
      </c>
      <c r="Q156" s="175" t="str">
        <f>IF(ISBLANK('Expenditures - PM'!C156),"",'Expenditures - PM'!C156)</f>
        <v/>
      </c>
      <c r="R156" s="175" t="str">
        <f>IF(ISBLANK('Expenditures - PM'!D156),"",'Expenditures - PM'!D156)</f>
        <v/>
      </c>
      <c r="S156" s="215" t="str">
        <f>IF(SUM('Expenditures - PM'!L156:AE156)=100,"",IF(SUM('Expenditures - PM'!L156:AE156)=0,"","No!"))</f>
        <v/>
      </c>
      <c r="U156" s="175" t="str">
        <f>IF(ISBLANK('Expenditures - SI'!C156),"",'Expenditures - SI'!C156)</f>
        <v/>
      </c>
      <c r="V156" s="175" t="str">
        <f>IF(ISBLANK('Expenditures - SI'!D156),"",'Expenditures - SI'!D156)</f>
        <v/>
      </c>
      <c r="W156" s="215" t="str">
        <f>IF(SUM('Expenditures - SI'!L156:AC156)=100,"",IF(SUM('Expenditures - SI'!L156:AC156)=0,"","No!"))</f>
        <v/>
      </c>
      <c r="Y156" s="175" t="str">
        <f>IF(ISBLANK('Expenditures - HSS'!C156),"",'Expenditures - HSS'!C156)</f>
        <v/>
      </c>
      <c r="Z156" s="175" t="str">
        <f>IF(ISBLANK('Expenditures - HSS'!D156),"",'Expenditures - HSS'!D156)</f>
        <v/>
      </c>
      <c r="AA156" s="215" t="str">
        <f>IF(SUM('Expenditures - HSS'!H156:L156)=SUM('Expenditures - HSS'!N156:Y156),"","No!")</f>
        <v/>
      </c>
      <c r="AB156" s="215" t="str">
        <f>IF(SUM('Expenditures - HSS'!Z156:AR156)=100,"",IF(SUM('Expenditures - HSS'!Z156:AR156)=0,"","No!"))</f>
        <v/>
      </c>
    </row>
    <row r="157" spans="1:28" x14ac:dyDescent="0.2">
      <c r="A157" s="28"/>
      <c r="B157" s="63"/>
      <c r="C157" s="174" t="str">
        <f>IF(ISBLANK('Expenditures - Site-Level'!C157),"",'Expenditures - Site-Level'!C157)</f>
        <v/>
      </c>
      <c r="D157" s="174" t="str">
        <f>IF(ISBLANK('Expenditures - Site-Level'!D157),"",'Expenditures - Site-Level'!D157)</f>
        <v/>
      </c>
      <c r="E157" s="214" t="str">
        <f>IF(SUM('Expenditures - Site-Level'!X157:AL157)=SUM('Expenditures - Site-Level'!AN157:AS157),"","No!")</f>
        <v/>
      </c>
      <c r="F157" s="214" t="str">
        <f>IF('Expenditures - Site-Level'!BA157=SUM('Expenditures - Site-Level'!BQ157:BR157),"","No!")</f>
        <v/>
      </c>
      <c r="G157" s="214" t="str">
        <f>IF('Expenditures - Site-Level'!BC157=SUM('Expenditures - Site-Level'!BO157:BP157),"","No!")</f>
        <v/>
      </c>
      <c r="H157" s="214" t="str">
        <f>IF(SUM('Expenditures - Site-Level'!BK157:BN157)=100,"",IF(SUM('Expenditures - Site-Level'!BK157:BN157)=0,"","No!"))</f>
        <v/>
      </c>
      <c r="I157" s="214" t="str">
        <f>IF(SUM('Expenditures - Site-Level'!CJ157:CX157)=SUM('Expenditures - Site-Level'!CZ157:DB157),"","No!")</f>
        <v/>
      </c>
      <c r="J157" s="214" t="str">
        <f>IF('Expenditures - Site-Level'!EQ157=SUM('Expenditures - Site-Level'!FD157:FG157),"","No!")</f>
        <v/>
      </c>
      <c r="K157" s="214" t="str">
        <f>IF('Expenditures - Site-Level'!ET157=SUM('Expenditures - Site-Level'!FH157:FK157),"","No!")</f>
        <v/>
      </c>
      <c r="L157" s="214" t="str">
        <f>IF(SUM('Expenditures - Site-Level'!EZ157:FC157)=100,"",IF(SUM('Expenditures - Site-Level'!EZ157:FC157)=0,"","No!"))</f>
        <v/>
      </c>
      <c r="M157" s="214" t="str">
        <f>IF(SUM('Expenditures - Site-Level'!GC157:GQ157)=SUM('Expenditures - Site-Level'!GS157:GX157),"","No!")</f>
        <v/>
      </c>
      <c r="N157" s="214" t="str">
        <f>IF(SUM('Expenditures - Site-Level'!GZ157:HN157)=SUM('Expenditures - Site-Level'!HP157:HT157),"","No!")</f>
        <v/>
      </c>
      <c r="O157" s="214" t="str">
        <f>IF(SUM('Expenditures - Site-Level'!HV157:IJ157)=SUM('Expenditures - Site-Level'!IL157:IO157),"","No!")</f>
        <v/>
      </c>
      <c r="Q157" s="174" t="str">
        <f>IF(ISBLANK('Expenditures - PM'!C157),"",'Expenditures - PM'!C157)</f>
        <v/>
      </c>
      <c r="R157" s="174" t="str">
        <f>IF(ISBLANK('Expenditures - PM'!D157),"",'Expenditures - PM'!D157)</f>
        <v/>
      </c>
      <c r="S157" s="214" t="str">
        <f>IF(SUM('Expenditures - PM'!L157:AE157)=100,"",IF(SUM('Expenditures - PM'!L157:AE157)=0,"","No!"))</f>
        <v/>
      </c>
      <c r="U157" s="174" t="str">
        <f>IF(ISBLANK('Expenditures - SI'!C157),"",'Expenditures - SI'!C157)</f>
        <v/>
      </c>
      <c r="V157" s="174" t="str">
        <f>IF(ISBLANK('Expenditures - SI'!D157),"",'Expenditures - SI'!D157)</f>
        <v/>
      </c>
      <c r="W157" s="214" t="str">
        <f>IF(SUM('Expenditures - SI'!L157:AC157)=100,"",IF(SUM('Expenditures - SI'!L157:AC157)=0,"","No!"))</f>
        <v/>
      </c>
      <c r="Y157" s="174" t="str">
        <f>IF(ISBLANK('Expenditures - HSS'!C157),"",'Expenditures - HSS'!C157)</f>
        <v/>
      </c>
      <c r="Z157" s="174" t="str">
        <f>IF(ISBLANK('Expenditures - HSS'!D157),"",'Expenditures - HSS'!D157)</f>
        <v/>
      </c>
      <c r="AA157" s="214" t="str">
        <f>IF(SUM('Expenditures - HSS'!H157:L157)=SUM('Expenditures - HSS'!N157:Y157),"","No!")</f>
        <v/>
      </c>
      <c r="AB157" s="214" t="str">
        <f>IF(SUM('Expenditures - HSS'!Z157:AR157)=100,"",IF(SUM('Expenditures - HSS'!Z157:AR157)=0,"","No!"))</f>
        <v/>
      </c>
    </row>
    <row r="158" spans="1:28" x14ac:dyDescent="0.2">
      <c r="A158" s="28"/>
      <c r="B158" s="63"/>
      <c r="C158" s="175" t="str">
        <f>IF(ISBLANK('Expenditures - Site-Level'!C158),"",'Expenditures - Site-Level'!C158)</f>
        <v/>
      </c>
      <c r="D158" s="175" t="str">
        <f>IF(ISBLANK('Expenditures - Site-Level'!D158),"",'Expenditures - Site-Level'!D158)</f>
        <v/>
      </c>
      <c r="E158" s="215" t="str">
        <f>IF(SUM('Expenditures - Site-Level'!X158:AL158)=SUM('Expenditures - Site-Level'!AN158:AS158),"","No!")</f>
        <v/>
      </c>
      <c r="F158" s="215" t="str">
        <f>IF('Expenditures - Site-Level'!BA158=SUM('Expenditures - Site-Level'!BQ158:BR158),"","No!")</f>
        <v/>
      </c>
      <c r="G158" s="215" t="str">
        <f>IF('Expenditures - Site-Level'!BC158=SUM('Expenditures - Site-Level'!BO158:BP158),"","No!")</f>
        <v/>
      </c>
      <c r="H158" s="215" t="str">
        <f>IF(SUM('Expenditures - Site-Level'!BK158:BN158)=100,"",IF(SUM('Expenditures - Site-Level'!BK158:BN158)=0,"","No!"))</f>
        <v/>
      </c>
      <c r="I158" s="215" t="str">
        <f>IF(SUM('Expenditures - Site-Level'!CJ158:CX158)=SUM('Expenditures - Site-Level'!CZ158:DB158),"","No!")</f>
        <v/>
      </c>
      <c r="J158" s="215" t="str">
        <f>IF('Expenditures - Site-Level'!EQ158=SUM('Expenditures - Site-Level'!FD158:FG158),"","No!")</f>
        <v/>
      </c>
      <c r="K158" s="215" t="str">
        <f>IF('Expenditures - Site-Level'!ET158=SUM('Expenditures - Site-Level'!FH158:FK158),"","No!")</f>
        <v/>
      </c>
      <c r="L158" s="215" t="str">
        <f>IF(SUM('Expenditures - Site-Level'!EZ158:FC158)=100,"",IF(SUM('Expenditures - Site-Level'!EZ158:FC158)=0,"","No!"))</f>
        <v/>
      </c>
      <c r="M158" s="215" t="str">
        <f>IF(SUM('Expenditures - Site-Level'!GC158:GQ158)=SUM('Expenditures - Site-Level'!GS158:GX158),"","No!")</f>
        <v/>
      </c>
      <c r="N158" s="215" t="str">
        <f>IF(SUM('Expenditures - Site-Level'!GZ158:HN158)=SUM('Expenditures - Site-Level'!HP158:HT158),"","No!")</f>
        <v/>
      </c>
      <c r="O158" s="215" t="str">
        <f>IF(SUM('Expenditures - Site-Level'!HV158:IJ158)=SUM('Expenditures - Site-Level'!IL158:IO158),"","No!")</f>
        <v/>
      </c>
      <c r="Q158" s="175" t="str">
        <f>IF(ISBLANK('Expenditures - PM'!C158),"",'Expenditures - PM'!C158)</f>
        <v/>
      </c>
      <c r="R158" s="175" t="str">
        <f>IF(ISBLANK('Expenditures - PM'!D158),"",'Expenditures - PM'!D158)</f>
        <v/>
      </c>
      <c r="S158" s="215" t="str">
        <f>IF(SUM('Expenditures - PM'!L158:AE158)=100,"",IF(SUM('Expenditures - PM'!L158:AE158)=0,"","No!"))</f>
        <v/>
      </c>
      <c r="U158" s="175" t="str">
        <f>IF(ISBLANK('Expenditures - SI'!C158),"",'Expenditures - SI'!C158)</f>
        <v/>
      </c>
      <c r="V158" s="175" t="str">
        <f>IF(ISBLANK('Expenditures - SI'!D158),"",'Expenditures - SI'!D158)</f>
        <v/>
      </c>
      <c r="W158" s="215" t="str">
        <f>IF(SUM('Expenditures - SI'!L158:AC158)=100,"",IF(SUM('Expenditures - SI'!L158:AC158)=0,"","No!"))</f>
        <v/>
      </c>
      <c r="Y158" s="175" t="str">
        <f>IF(ISBLANK('Expenditures - HSS'!C158),"",'Expenditures - HSS'!C158)</f>
        <v/>
      </c>
      <c r="Z158" s="175" t="str">
        <f>IF(ISBLANK('Expenditures - HSS'!D158),"",'Expenditures - HSS'!D158)</f>
        <v/>
      </c>
      <c r="AA158" s="215" t="str">
        <f>IF(SUM('Expenditures - HSS'!H158:L158)=SUM('Expenditures - HSS'!N158:Y158),"","No!")</f>
        <v/>
      </c>
      <c r="AB158" s="215" t="str">
        <f>IF(SUM('Expenditures - HSS'!Z158:AR158)=100,"",IF(SUM('Expenditures - HSS'!Z158:AR158)=0,"","No!"))</f>
        <v/>
      </c>
    </row>
    <row r="159" spans="1:28" x14ac:dyDescent="0.2">
      <c r="A159" s="28"/>
      <c r="B159" s="63"/>
      <c r="C159" s="174" t="str">
        <f>IF(ISBLANK('Expenditures - Site-Level'!C159),"",'Expenditures - Site-Level'!C159)</f>
        <v/>
      </c>
      <c r="D159" s="174" t="str">
        <f>IF(ISBLANK('Expenditures - Site-Level'!D159),"",'Expenditures - Site-Level'!D159)</f>
        <v/>
      </c>
      <c r="E159" s="214" t="str">
        <f>IF(SUM('Expenditures - Site-Level'!X159:AL159)=SUM('Expenditures - Site-Level'!AN159:AS159),"","No!")</f>
        <v/>
      </c>
      <c r="F159" s="214" t="str">
        <f>IF('Expenditures - Site-Level'!BA159=SUM('Expenditures - Site-Level'!BQ159:BR159),"","No!")</f>
        <v/>
      </c>
      <c r="G159" s="214" t="str">
        <f>IF('Expenditures - Site-Level'!BC159=SUM('Expenditures - Site-Level'!BO159:BP159),"","No!")</f>
        <v/>
      </c>
      <c r="H159" s="214" t="str">
        <f>IF(SUM('Expenditures - Site-Level'!BK159:BN159)=100,"",IF(SUM('Expenditures - Site-Level'!BK159:BN159)=0,"","No!"))</f>
        <v/>
      </c>
      <c r="I159" s="214" t="str">
        <f>IF(SUM('Expenditures - Site-Level'!CJ159:CX159)=SUM('Expenditures - Site-Level'!CZ159:DB159),"","No!")</f>
        <v/>
      </c>
      <c r="J159" s="214" t="str">
        <f>IF('Expenditures - Site-Level'!EQ159=SUM('Expenditures - Site-Level'!FD159:FG159),"","No!")</f>
        <v/>
      </c>
      <c r="K159" s="214" t="str">
        <f>IF('Expenditures - Site-Level'!ET159=SUM('Expenditures - Site-Level'!FH159:FK159),"","No!")</f>
        <v/>
      </c>
      <c r="L159" s="214" t="str">
        <f>IF(SUM('Expenditures - Site-Level'!EZ159:FC159)=100,"",IF(SUM('Expenditures - Site-Level'!EZ159:FC159)=0,"","No!"))</f>
        <v/>
      </c>
      <c r="M159" s="214" t="str">
        <f>IF(SUM('Expenditures - Site-Level'!GC159:GQ159)=SUM('Expenditures - Site-Level'!GS159:GX159),"","No!")</f>
        <v/>
      </c>
      <c r="N159" s="214" t="str">
        <f>IF(SUM('Expenditures - Site-Level'!GZ159:HN159)=SUM('Expenditures - Site-Level'!HP159:HT159),"","No!")</f>
        <v/>
      </c>
      <c r="O159" s="214" t="str">
        <f>IF(SUM('Expenditures - Site-Level'!HV159:IJ159)=SUM('Expenditures - Site-Level'!IL159:IO159),"","No!")</f>
        <v/>
      </c>
      <c r="Q159" s="174" t="str">
        <f>IF(ISBLANK('Expenditures - PM'!C159),"",'Expenditures - PM'!C159)</f>
        <v/>
      </c>
      <c r="R159" s="174" t="str">
        <f>IF(ISBLANK('Expenditures - PM'!D159),"",'Expenditures - PM'!D159)</f>
        <v/>
      </c>
      <c r="S159" s="214" t="str">
        <f>IF(SUM('Expenditures - PM'!L159:AE159)=100,"",IF(SUM('Expenditures - PM'!L159:AE159)=0,"","No!"))</f>
        <v/>
      </c>
      <c r="U159" s="174" t="str">
        <f>IF(ISBLANK('Expenditures - SI'!C159),"",'Expenditures - SI'!C159)</f>
        <v/>
      </c>
      <c r="V159" s="174" t="str">
        <f>IF(ISBLANK('Expenditures - SI'!D159),"",'Expenditures - SI'!D159)</f>
        <v/>
      </c>
      <c r="W159" s="214" t="str">
        <f>IF(SUM('Expenditures - SI'!L159:AC159)=100,"",IF(SUM('Expenditures - SI'!L159:AC159)=0,"","No!"))</f>
        <v/>
      </c>
      <c r="Y159" s="174" t="str">
        <f>IF(ISBLANK('Expenditures - HSS'!C159),"",'Expenditures - HSS'!C159)</f>
        <v/>
      </c>
      <c r="Z159" s="174" t="str">
        <f>IF(ISBLANK('Expenditures - HSS'!D159),"",'Expenditures - HSS'!D159)</f>
        <v/>
      </c>
      <c r="AA159" s="214" t="str">
        <f>IF(SUM('Expenditures - HSS'!H159:L159)=SUM('Expenditures - HSS'!N159:Y159),"","No!")</f>
        <v/>
      </c>
      <c r="AB159" s="214" t="str">
        <f>IF(SUM('Expenditures - HSS'!Z159:AR159)=100,"",IF(SUM('Expenditures - HSS'!Z159:AR159)=0,"","No!"))</f>
        <v/>
      </c>
    </row>
    <row r="160" spans="1:28" x14ac:dyDescent="0.2">
      <c r="A160" s="28"/>
      <c r="B160" s="63"/>
      <c r="C160" s="175" t="str">
        <f>IF(ISBLANK('Expenditures - Site-Level'!C160),"",'Expenditures - Site-Level'!C160)</f>
        <v/>
      </c>
      <c r="D160" s="175" t="str">
        <f>IF(ISBLANK('Expenditures - Site-Level'!D160),"",'Expenditures - Site-Level'!D160)</f>
        <v/>
      </c>
      <c r="E160" s="215" t="str">
        <f>IF(SUM('Expenditures - Site-Level'!X160:AL160)=SUM('Expenditures - Site-Level'!AN160:AS160),"","No!")</f>
        <v/>
      </c>
      <c r="F160" s="215" t="str">
        <f>IF('Expenditures - Site-Level'!BA160=SUM('Expenditures - Site-Level'!BQ160:BR160),"","No!")</f>
        <v/>
      </c>
      <c r="G160" s="215" t="str">
        <f>IF('Expenditures - Site-Level'!BC160=SUM('Expenditures - Site-Level'!BO160:BP160),"","No!")</f>
        <v/>
      </c>
      <c r="H160" s="215" t="str">
        <f>IF(SUM('Expenditures - Site-Level'!BK160:BN160)=100,"",IF(SUM('Expenditures - Site-Level'!BK160:BN160)=0,"","No!"))</f>
        <v/>
      </c>
      <c r="I160" s="215" t="str">
        <f>IF(SUM('Expenditures - Site-Level'!CJ160:CX160)=SUM('Expenditures - Site-Level'!CZ160:DB160),"","No!")</f>
        <v/>
      </c>
      <c r="J160" s="215" t="str">
        <f>IF('Expenditures - Site-Level'!EQ160=SUM('Expenditures - Site-Level'!FD160:FG160),"","No!")</f>
        <v/>
      </c>
      <c r="K160" s="215" t="str">
        <f>IF('Expenditures - Site-Level'!ET160=SUM('Expenditures - Site-Level'!FH160:FK160),"","No!")</f>
        <v/>
      </c>
      <c r="L160" s="215" t="str">
        <f>IF(SUM('Expenditures - Site-Level'!EZ160:FC160)=100,"",IF(SUM('Expenditures - Site-Level'!EZ160:FC160)=0,"","No!"))</f>
        <v/>
      </c>
      <c r="M160" s="215" t="str">
        <f>IF(SUM('Expenditures - Site-Level'!GC160:GQ160)=SUM('Expenditures - Site-Level'!GS160:GX160),"","No!")</f>
        <v/>
      </c>
      <c r="N160" s="215" t="str">
        <f>IF(SUM('Expenditures - Site-Level'!GZ160:HN160)=SUM('Expenditures - Site-Level'!HP160:HT160),"","No!")</f>
        <v/>
      </c>
      <c r="O160" s="215" t="str">
        <f>IF(SUM('Expenditures - Site-Level'!HV160:IJ160)=SUM('Expenditures - Site-Level'!IL160:IO160),"","No!")</f>
        <v/>
      </c>
      <c r="Q160" s="175" t="str">
        <f>IF(ISBLANK('Expenditures - PM'!C160),"",'Expenditures - PM'!C160)</f>
        <v/>
      </c>
      <c r="R160" s="175" t="str">
        <f>IF(ISBLANK('Expenditures - PM'!D160),"",'Expenditures - PM'!D160)</f>
        <v/>
      </c>
      <c r="S160" s="215" t="str">
        <f>IF(SUM('Expenditures - PM'!L160:AE160)=100,"",IF(SUM('Expenditures - PM'!L160:AE160)=0,"","No!"))</f>
        <v/>
      </c>
      <c r="U160" s="175" t="str">
        <f>IF(ISBLANK('Expenditures - SI'!C160),"",'Expenditures - SI'!C160)</f>
        <v/>
      </c>
      <c r="V160" s="175" t="str">
        <f>IF(ISBLANK('Expenditures - SI'!D160),"",'Expenditures - SI'!D160)</f>
        <v/>
      </c>
      <c r="W160" s="215" t="str">
        <f>IF(SUM('Expenditures - SI'!L160:AC160)=100,"",IF(SUM('Expenditures - SI'!L160:AC160)=0,"","No!"))</f>
        <v/>
      </c>
      <c r="Y160" s="175" t="str">
        <f>IF(ISBLANK('Expenditures - HSS'!C160),"",'Expenditures - HSS'!C160)</f>
        <v/>
      </c>
      <c r="Z160" s="175" t="str">
        <f>IF(ISBLANK('Expenditures - HSS'!D160),"",'Expenditures - HSS'!D160)</f>
        <v/>
      </c>
      <c r="AA160" s="215" t="str">
        <f>IF(SUM('Expenditures - HSS'!H160:L160)=SUM('Expenditures - HSS'!N160:Y160),"","No!")</f>
        <v/>
      </c>
      <c r="AB160" s="215" t="str">
        <f>IF(SUM('Expenditures - HSS'!Z160:AR160)=100,"",IF(SUM('Expenditures - HSS'!Z160:AR160)=0,"","No!"))</f>
        <v/>
      </c>
    </row>
    <row r="161" spans="1:28" x14ac:dyDescent="0.2">
      <c r="A161" s="28"/>
      <c r="B161" s="63"/>
      <c r="C161" s="174" t="str">
        <f>IF(ISBLANK('Expenditures - Site-Level'!C161),"",'Expenditures - Site-Level'!C161)</f>
        <v/>
      </c>
      <c r="D161" s="174" t="str">
        <f>IF(ISBLANK('Expenditures - Site-Level'!D161),"",'Expenditures - Site-Level'!D161)</f>
        <v/>
      </c>
      <c r="E161" s="214" t="str">
        <f>IF(SUM('Expenditures - Site-Level'!X161:AL161)=SUM('Expenditures - Site-Level'!AN161:AS161),"","No!")</f>
        <v/>
      </c>
      <c r="F161" s="214" t="str">
        <f>IF('Expenditures - Site-Level'!BA161=SUM('Expenditures - Site-Level'!BQ161:BR161),"","No!")</f>
        <v/>
      </c>
      <c r="G161" s="214" t="str">
        <f>IF('Expenditures - Site-Level'!BC161=SUM('Expenditures - Site-Level'!BO161:BP161),"","No!")</f>
        <v/>
      </c>
      <c r="H161" s="214" t="str">
        <f>IF(SUM('Expenditures - Site-Level'!BK161:BN161)=100,"",IF(SUM('Expenditures - Site-Level'!BK161:BN161)=0,"","No!"))</f>
        <v/>
      </c>
      <c r="I161" s="214" t="str">
        <f>IF(SUM('Expenditures - Site-Level'!CJ161:CX161)=SUM('Expenditures - Site-Level'!CZ161:DB161),"","No!")</f>
        <v/>
      </c>
      <c r="J161" s="214" t="str">
        <f>IF('Expenditures - Site-Level'!EQ161=SUM('Expenditures - Site-Level'!FD161:FG161),"","No!")</f>
        <v/>
      </c>
      <c r="K161" s="214" t="str">
        <f>IF('Expenditures - Site-Level'!ET161=SUM('Expenditures - Site-Level'!FH161:FK161),"","No!")</f>
        <v/>
      </c>
      <c r="L161" s="214" t="str">
        <f>IF(SUM('Expenditures - Site-Level'!EZ161:FC161)=100,"",IF(SUM('Expenditures - Site-Level'!EZ161:FC161)=0,"","No!"))</f>
        <v/>
      </c>
      <c r="M161" s="214" t="str">
        <f>IF(SUM('Expenditures - Site-Level'!GC161:GQ161)=SUM('Expenditures - Site-Level'!GS161:GX161),"","No!")</f>
        <v/>
      </c>
      <c r="N161" s="214" t="str">
        <f>IF(SUM('Expenditures - Site-Level'!GZ161:HN161)=SUM('Expenditures - Site-Level'!HP161:HT161),"","No!")</f>
        <v/>
      </c>
      <c r="O161" s="214" t="str">
        <f>IF(SUM('Expenditures - Site-Level'!HV161:IJ161)=SUM('Expenditures - Site-Level'!IL161:IO161),"","No!")</f>
        <v/>
      </c>
      <c r="Q161" s="174" t="str">
        <f>IF(ISBLANK('Expenditures - PM'!C161),"",'Expenditures - PM'!C161)</f>
        <v/>
      </c>
      <c r="R161" s="174" t="str">
        <f>IF(ISBLANK('Expenditures - PM'!D161),"",'Expenditures - PM'!D161)</f>
        <v/>
      </c>
      <c r="S161" s="214" t="str">
        <f>IF(SUM('Expenditures - PM'!L161:AE161)=100,"",IF(SUM('Expenditures - PM'!L161:AE161)=0,"","No!"))</f>
        <v/>
      </c>
      <c r="U161" s="174" t="str">
        <f>IF(ISBLANK('Expenditures - SI'!C161),"",'Expenditures - SI'!C161)</f>
        <v/>
      </c>
      <c r="V161" s="174" t="str">
        <f>IF(ISBLANK('Expenditures - SI'!D161),"",'Expenditures - SI'!D161)</f>
        <v/>
      </c>
      <c r="W161" s="214" t="str">
        <f>IF(SUM('Expenditures - SI'!L161:AC161)=100,"",IF(SUM('Expenditures - SI'!L161:AC161)=0,"","No!"))</f>
        <v/>
      </c>
      <c r="Y161" s="174" t="str">
        <f>IF(ISBLANK('Expenditures - HSS'!C161),"",'Expenditures - HSS'!C161)</f>
        <v/>
      </c>
      <c r="Z161" s="174" t="str">
        <f>IF(ISBLANK('Expenditures - HSS'!D161),"",'Expenditures - HSS'!D161)</f>
        <v/>
      </c>
      <c r="AA161" s="214" t="str">
        <f>IF(SUM('Expenditures - HSS'!H161:L161)=SUM('Expenditures - HSS'!N161:Y161),"","No!")</f>
        <v/>
      </c>
      <c r="AB161" s="214" t="str">
        <f>IF(SUM('Expenditures - HSS'!Z161:AR161)=100,"",IF(SUM('Expenditures - HSS'!Z161:AR161)=0,"","No!"))</f>
        <v/>
      </c>
    </row>
    <row r="162" spans="1:28" x14ac:dyDescent="0.2">
      <c r="A162" s="28"/>
      <c r="B162" s="63"/>
      <c r="C162" s="175" t="str">
        <f>IF(ISBLANK('Expenditures - Site-Level'!C162),"",'Expenditures - Site-Level'!C162)</f>
        <v/>
      </c>
      <c r="D162" s="175" t="str">
        <f>IF(ISBLANK('Expenditures - Site-Level'!D162),"",'Expenditures - Site-Level'!D162)</f>
        <v/>
      </c>
      <c r="E162" s="215" t="str">
        <f>IF(SUM('Expenditures - Site-Level'!X162:AL162)=SUM('Expenditures - Site-Level'!AN162:AS162),"","No!")</f>
        <v/>
      </c>
      <c r="F162" s="215" t="str">
        <f>IF('Expenditures - Site-Level'!BA162=SUM('Expenditures - Site-Level'!BQ162:BR162),"","No!")</f>
        <v/>
      </c>
      <c r="G162" s="215" t="str">
        <f>IF('Expenditures - Site-Level'!BC162=SUM('Expenditures - Site-Level'!BO162:BP162),"","No!")</f>
        <v/>
      </c>
      <c r="H162" s="215" t="str">
        <f>IF(SUM('Expenditures - Site-Level'!BK162:BN162)=100,"",IF(SUM('Expenditures - Site-Level'!BK162:BN162)=0,"","No!"))</f>
        <v/>
      </c>
      <c r="I162" s="215" t="str">
        <f>IF(SUM('Expenditures - Site-Level'!CJ162:CX162)=SUM('Expenditures - Site-Level'!CZ162:DB162),"","No!")</f>
        <v/>
      </c>
      <c r="J162" s="215" t="str">
        <f>IF('Expenditures - Site-Level'!EQ162=SUM('Expenditures - Site-Level'!FD162:FG162),"","No!")</f>
        <v/>
      </c>
      <c r="K162" s="215" t="str">
        <f>IF('Expenditures - Site-Level'!ET162=SUM('Expenditures - Site-Level'!FH162:FK162),"","No!")</f>
        <v/>
      </c>
      <c r="L162" s="215" t="str">
        <f>IF(SUM('Expenditures - Site-Level'!EZ162:FC162)=100,"",IF(SUM('Expenditures - Site-Level'!EZ162:FC162)=0,"","No!"))</f>
        <v/>
      </c>
      <c r="M162" s="215" t="str">
        <f>IF(SUM('Expenditures - Site-Level'!GC162:GQ162)=SUM('Expenditures - Site-Level'!GS162:GX162),"","No!")</f>
        <v/>
      </c>
      <c r="N162" s="215" t="str">
        <f>IF(SUM('Expenditures - Site-Level'!GZ162:HN162)=SUM('Expenditures - Site-Level'!HP162:HT162),"","No!")</f>
        <v/>
      </c>
      <c r="O162" s="215" t="str">
        <f>IF(SUM('Expenditures - Site-Level'!HV162:IJ162)=SUM('Expenditures - Site-Level'!IL162:IO162),"","No!")</f>
        <v/>
      </c>
      <c r="Q162" s="175" t="str">
        <f>IF(ISBLANK('Expenditures - PM'!C162),"",'Expenditures - PM'!C162)</f>
        <v/>
      </c>
      <c r="R162" s="175" t="str">
        <f>IF(ISBLANK('Expenditures - PM'!D162),"",'Expenditures - PM'!D162)</f>
        <v/>
      </c>
      <c r="S162" s="215" t="str">
        <f>IF(SUM('Expenditures - PM'!L162:AE162)=100,"",IF(SUM('Expenditures - PM'!L162:AE162)=0,"","No!"))</f>
        <v/>
      </c>
      <c r="U162" s="175" t="str">
        <f>IF(ISBLANK('Expenditures - SI'!C162),"",'Expenditures - SI'!C162)</f>
        <v/>
      </c>
      <c r="V162" s="175" t="str">
        <f>IF(ISBLANK('Expenditures - SI'!D162),"",'Expenditures - SI'!D162)</f>
        <v/>
      </c>
      <c r="W162" s="215" t="str">
        <f>IF(SUM('Expenditures - SI'!L162:AC162)=100,"",IF(SUM('Expenditures - SI'!L162:AC162)=0,"","No!"))</f>
        <v/>
      </c>
      <c r="Y162" s="175" t="str">
        <f>IF(ISBLANK('Expenditures - HSS'!C162),"",'Expenditures - HSS'!C162)</f>
        <v/>
      </c>
      <c r="Z162" s="175" t="str">
        <f>IF(ISBLANK('Expenditures - HSS'!D162),"",'Expenditures - HSS'!D162)</f>
        <v/>
      </c>
      <c r="AA162" s="215" t="str">
        <f>IF(SUM('Expenditures - HSS'!H162:L162)=SUM('Expenditures - HSS'!N162:Y162),"","No!")</f>
        <v/>
      </c>
      <c r="AB162" s="215" t="str">
        <f>IF(SUM('Expenditures - HSS'!Z162:AR162)=100,"",IF(SUM('Expenditures - HSS'!Z162:AR162)=0,"","No!"))</f>
        <v/>
      </c>
    </row>
    <row r="163" spans="1:28" x14ac:dyDescent="0.2">
      <c r="A163" s="28"/>
      <c r="B163" s="63"/>
      <c r="C163" s="174" t="str">
        <f>IF(ISBLANK('Expenditures - Site-Level'!C163),"",'Expenditures - Site-Level'!C163)</f>
        <v/>
      </c>
      <c r="D163" s="174" t="str">
        <f>IF(ISBLANK('Expenditures - Site-Level'!D163),"",'Expenditures - Site-Level'!D163)</f>
        <v/>
      </c>
      <c r="E163" s="214" t="str">
        <f>IF(SUM('Expenditures - Site-Level'!X163:AL163)=SUM('Expenditures - Site-Level'!AN163:AS163),"","No!")</f>
        <v/>
      </c>
      <c r="F163" s="214" t="str">
        <f>IF('Expenditures - Site-Level'!BA163=SUM('Expenditures - Site-Level'!BQ163:BR163),"","No!")</f>
        <v/>
      </c>
      <c r="G163" s="214" t="str">
        <f>IF('Expenditures - Site-Level'!BC163=SUM('Expenditures - Site-Level'!BO163:BP163),"","No!")</f>
        <v/>
      </c>
      <c r="H163" s="214" t="str">
        <f>IF(SUM('Expenditures - Site-Level'!BK163:BN163)=100,"",IF(SUM('Expenditures - Site-Level'!BK163:BN163)=0,"","No!"))</f>
        <v/>
      </c>
      <c r="I163" s="214" t="str">
        <f>IF(SUM('Expenditures - Site-Level'!CJ163:CX163)=SUM('Expenditures - Site-Level'!CZ163:DB163),"","No!")</f>
        <v/>
      </c>
      <c r="J163" s="214" t="str">
        <f>IF('Expenditures - Site-Level'!EQ163=SUM('Expenditures - Site-Level'!FD163:FG163),"","No!")</f>
        <v/>
      </c>
      <c r="K163" s="214" t="str">
        <f>IF('Expenditures - Site-Level'!ET163=SUM('Expenditures - Site-Level'!FH163:FK163),"","No!")</f>
        <v/>
      </c>
      <c r="L163" s="214" t="str">
        <f>IF(SUM('Expenditures - Site-Level'!EZ163:FC163)=100,"",IF(SUM('Expenditures - Site-Level'!EZ163:FC163)=0,"","No!"))</f>
        <v/>
      </c>
      <c r="M163" s="214" t="str">
        <f>IF(SUM('Expenditures - Site-Level'!GC163:GQ163)=SUM('Expenditures - Site-Level'!GS163:GX163),"","No!")</f>
        <v/>
      </c>
      <c r="N163" s="214" t="str">
        <f>IF(SUM('Expenditures - Site-Level'!GZ163:HN163)=SUM('Expenditures - Site-Level'!HP163:HT163),"","No!")</f>
        <v/>
      </c>
      <c r="O163" s="214" t="str">
        <f>IF(SUM('Expenditures - Site-Level'!HV163:IJ163)=SUM('Expenditures - Site-Level'!IL163:IO163),"","No!")</f>
        <v/>
      </c>
      <c r="Q163" s="174" t="str">
        <f>IF(ISBLANK('Expenditures - PM'!C163),"",'Expenditures - PM'!C163)</f>
        <v/>
      </c>
      <c r="R163" s="174" t="str">
        <f>IF(ISBLANK('Expenditures - PM'!D163),"",'Expenditures - PM'!D163)</f>
        <v/>
      </c>
      <c r="S163" s="214" t="str">
        <f>IF(SUM('Expenditures - PM'!L163:AE163)=100,"",IF(SUM('Expenditures - PM'!L163:AE163)=0,"","No!"))</f>
        <v/>
      </c>
      <c r="U163" s="174" t="str">
        <f>IF(ISBLANK('Expenditures - SI'!C163),"",'Expenditures - SI'!C163)</f>
        <v/>
      </c>
      <c r="V163" s="174" t="str">
        <f>IF(ISBLANK('Expenditures - SI'!D163),"",'Expenditures - SI'!D163)</f>
        <v/>
      </c>
      <c r="W163" s="214" t="str">
        <f>IF(SUM('Expenditures - SI'!L163:AC163)=100,"",IF(SUM('Expenditures - SI'!L163:AC163)=0,"","No!"))</f>
        <v/>
      </c>
      <c r="Y163" s="174" t="str">
        <f>IF(ISBLANK('Expenditures - HSS'!C163),"",'Expenditures - HSS'!C163)</f>
        <v/>
      </c>
      <c r="Z163" s="174" t="str">
        <f>IF(ISBLANK('Expenditures - HSS'!D163),"",'Expenditures - HSS'!D163)</f>
        <v/>
      </c>
      <c r="AA163" s="214" t="str">
        <f>IF(SUM('Expenditures - HSS'!H163:L163)=SUM('Expenditures - HSS'!N163:Y163),"","No!")</f>
        <v/>
      </c>
      <c r="AB163" s="214" t="str">
        <f>IF(SUM('Expenditures - HSS'!Z163:AR163)=100,"",IF(SUM('Expenditures - HSS'!Z163:AR163)=0,"","No!"))</f>
        <v/>
      </c>
    </row>
    <row r="164" spans="1:28" x14ac:dyDescent="0.2">
      <c r="A164" s="28"/>
      <c r="B164" s="63"/>
      <c r="C164" s="175" t="str">
        <f>IF(ISBLANK('Expenditures - Site-Level'!C164),"",'Expenditures - Site-Level'!C164)</f>
        <v/>
      </c>
      <c r="D164" s="175" t="str">
        <f>IF(ISBLANK('Expenditures - Site-Level'!D164),"",'Expenditures - Site-Level'!D164)</f>
        <v/>
      </c>
      <c r="E164" s="215" t="str">
        <f>IF(SUM('Expenditures - Site-Level'!X164:AL164)=SUM('Expenditures - Site-Level'!AN164:AS164),"","No!")</f>
        <v/>
      </c>
      <c r="F164" s="215" t="str">
        <f>IF('Expenditures - Site-Level'!BA164=SUM('Expenditures - Site-Level'!BQ164:BR164),"","No!")</f>
        <v/>
      </c>
      <c r="G164" s="215" t="str">
        <f>IF('Expenditures - Site-Level'!BC164=SUM('Expenditures - Site-Level'!BO164:BP164),"","No!")</f>
        <v/>
      </c>
      <c r="H164" s="215" t="str">
        <f>IF(SUM('Expenditures - Site-Level'!BK164:BN164)=100,"",IF(SUM('Expenditures - Site-Level'!BK164:BN164)=0,"","No!"))</f>
        <v/>
      </c>
      <c r="I164" s="215" t="str">
        <f>IF(SUM('Expenditures - Site-Level'!CJ164:CX164)=SUM('Expenditures - Site-Level'!CZ164:DB164),"","No!")</f>
        <v/>
      </c>
      <c r="J164" s="215" t="str">
        <f>IF('Expenditures - Site-Level'!EQ164=SUM('Expenditures - Site-Level'!FD164:FG164),"","No!")</f>
        <v/>
      </c>
      <c r="K164" s="215" t="str">
        <f>IF('Expenditures - Site-Level'!ET164=SUM('Expenditures - Site-Level'!FH164:FK164),"","No!")</f>
        <v/>
      </c>
      <c r="L164" s="215" t="str">
        <f>IF(SUM('Expenditures - Site-Level'!EZ164:FC164)=100,"",IF(SUM('Expenditures - Site-Level'!EZ164:FC164)=0,"","No!"))</f>
        <v/>
      </c>
      <c r="M164" s="215" t="str">
        <f>IF(SUM('Expenditures - Site-Level'!GC164:GQ164)=SUM('Expenditures - Site-Level'!GS164:GX164),"","No!")</f>
        <v/>
      </c>
      <c r="N164" s="215" t="str">
        <f>IF(SUM('Expenditures - Site-Level'!GZ164:HN164)=SUM('Expenditures - Site-Level'!HP164:HT164),"","No!")</f>
        <v/>
      </c>
      <c r="O164" s="215" t="str">
        <f>IF(SUM('Expenditures - Site-Level'!HV164:IJ164)=SUM('Expenditures - Site-Level'!IL164:IO164),"","No!")</f>
        <v/>
      </c>
      <c r="Q164" s="175" t="str">
        <f>IF(ISBLANK('Expenditures - PM'!C164),"",'Expenditures - PM'!C164)</f>
        <v/>
      </c>
      <c r="R164" s="175" t="str">
        <f>IF(ISBLANK('Expenditures - PM'!D164),"",'Expenditures - PM'!D164)</f>
        <v/>
      </c>
      <c r="S164" s="215" t="str">
        <f>IF(SUM('Expenditures - PM'!L164:AE164)=100,"",IF(SUM('Expenditures - PM'!L164:AE164)=0,"","No!"))</f>
        <v/>
      </c>
      <c r="U164" s="175" t="str">
        <f>IF(ISBLANK('Expenditures - SI'!C164),"",'Expenditures - SI'!C164)</f>
        <v/>
      </c>
      <c r="V164" s="175" t="str">
        <f>IF(ISBLANK('Expenditures - SI'!D164),"",'Expenditures - SI'!D164)</f>
        <v/>
      </c>
      <c r="W164" s="215" t="str">
        <f>IF(SUM('Expenditures - SI'!L164:AC164)=100,"",IF(SUM('Expenditures - SI'!L164:AC164)=0,"","No!"))</f>
        <v/>
      </c>
      <c r="Y164" s="175" t="str">
        <f>IF(ISBLANK('Expenditures - HSS'!C164),"",'Expenditures - HSS'!C164)</f>
        <v/>
      </c>
      <c r="Z164" s="175" t="str">
        <f>IF(ISBLANK('Expenditures - HSS'!D164),"",'Expenditures - HSS'!D164)</f>
        <v/>
      </c>
      <c r="AA164" s="215" t="str">
        <f>IF(SUM('Expenditures - HSS'!H164:L164)=SUM('Expenditures - HSS'!N164:Y164),"","No!")</f>
        <v/>
      </c>
      <c r="AB164" s="215" t="str">
        <f>IF(SUM('Expenditures - HSS'!Z164:AR164)=100,"",IF(SUM('Expenditures - HSS'!Z164:AR164)=0,"","No!"))</f>
        <v/>
      </c>
    </row>
    <row r="165" spans="1:28" x14ac:dyDescent="0.2">
      <c r="A165" s="28"/>
      <c r="B165" s="63"/>
      <c r="C165" s="174" t="str">
        <f>IF(ISBLANK('Expenditures - Site-Level'!C165),"",'Expenditures - Site-Level'!C165)</f>
        <v/>
      </c>
      <c r="D165" s="174" t="str">
        <f>IF(ISBLANK('Expenditures - Site-Level'!D165),"",'Expenditures - Site-Level'!D165)</f>
        <v/>
      </c>
      <c r="E165" s="214" t="str">
        <f>IF(SUM('Expenditures - Site-Level'!X165:AL165)=SUM('Expenditures - Site-Level'!AN165:AS165),"","No!")</f>
        <v/>
      </c>
      <c r="F165" s="214" t="str">
        <f>IF('Expenditures - Site-Level'!BA165=SUM('Expenditures - Site-Level'!BQ165:BR165),"","No!")</f>
        <v/>
      </c>
      <c r="G165" s="214" t="str">
        <f>IF('Expenditures - Site-Level'!BC165=SUM('Expenditures - Site-Level'!BO165:BP165),"","No!")</f>
        <v/>
      </c>
      <c r="H165" s="214" t="str">
        <f>IF(SUM('Expenditures - Site-Level'!BK165:BN165)=100,"",IF(SUM('Expenditures - Site-Level'!BK165:BN165)=0,"","No!"))</f>
        <v/>
      </c>
      <c r="I165" s="214" t="str">
        <f>IF(SUM('Expenditures - Site-Level'!CJ165:CX165)=SUM('Expenditures - Site-Level'!CZ165:DB165),"","No!")</f>
        <v/>
      </c>
      <c r="J165" s="214" t="str">
        <f>IF('Expenditures - Site-Level'!EQ165=SUM('Expenditures - Site-Level'!FD165:FG165),"","No!")</f>
        <v/>
      </c>
      <c r="K165" s="214" t="str">
        <f>IF('Expenditures - Site-Level'!ET165=SUM('Expenditures - Site-Level'!FH165:FK165),"","No!")</f>
        <v/>
      </c>
      <c r="L165" s="214" t="str">
        <f>IF(SUM('Expenditures - Site-Level'!EZ165:FC165)=100,"",IF(SUM('Expenditures - Site-Level'!EZ165:FC165)=0,"","No!"))</f>
        <v/>
      </c>
      <c r="M165" s="214" t="str">
        <f>IF(SUM('Expenditures - Site-Level'!GC165:GQ165)=SUM('Expenditures - Site-Level'!GS165:GX165),"","No!")</f>
        <v/>
      </c>
      <c r="N165" s="214" t="str">
        <f>IF(SUM('Expenditures - Site-Level'!GZ165:HN165)=SUM('Expenditures - Site-Level'!HP165:HT165),"","No!")</f>
        <v/>
      </c>
      <c r="O165" s="214" t="str">
        <f>IF(SUM('Expenditures - Site-Level'!HV165:IJ165)=SUM('Expenditures - Site-Level'!IL165:IO165),"","No!")</f>
        <v/>
      </c>
      <c r="Q165" s="174" t="str">
        <f>IF(ISBLANK('Expenditures - PM'!C165),"",'Expenditures - PM'!C165)</f>
        <v/>
      </c>
      <c r="R165" s="174" t="str">
        <f>IF(ISBLANK('Expenditures - PM'!D165),"",'Expenditures - PM'!D165)</f>
        <v/>
      </c>
      <c r="S165" s="214" t="str">
        <f>IF(SUM('Expenditures - PM'!L165:AE165)=100,"",IF(SUM('Expenditures - PM'!L165:AE165)=0,"","No!"))</f>
        <v/>
      </c>
      <c r="U165" s="174" t="str">
        <f>IF(ISBLANK('Expenditures - SI'!C165),"",'Expenditures - SI'!C165)</f>
        <v/>
      </c>
      <c r="V165" s="174" t="str">
        <f>IF(ISBLANK('Expenditures - SI'!D165),"",'Expenditures - SI'!D165)</f>
        <v/>
      </c>
      <c r="W165" s="214" t="str">
        <f>IF(SUM('Expenditures - SI'!L165:AC165)=100,"",IF(SUM('Expenditures - SI'!L165:AC165)=0,"","No!"))</f>
        <v/>
      </c>
      <c r="Y165" s="174" t="str">
        <f>IF(ISBLANK('Expenditures - HSS'!C165),"",'Expenditures - HSS'!C165)</f>
        <v/>
      </c>
      <c r="Z165" s="174" t="str">
        <f>IF(ISBLANK('Expenditures - HSS'!D165),"",'Expenditures - HSS'!D165)</f>
        <v/>
      </c>
      <c r="AA165" s="214" t="str">
        <f>IF(SUM('Expenditures - HSS'!H165:L165)=SUM('Expenditures - HSS'!N165:Y165),"","No!")</f>
        <v/>
      </c>
      <c r="AB165" s="214" t="str">
        <f>IF(SUM('Expenditures - HSS'!Z165:AR165)=100,"",IF(SUM('Expenditures - HSS'!Z165:AR165)=0,"","No!"))</f>
        <v/>
      </c>
    </row>
    <row r="166" spans="1:28" x14ac:dyDescent="0.2">
      <c r="A166" s="28"/>
      <c r="B166" s="63"/>
      <c r="C166" s="175" t="str">
        <f>IF(ISBLANK('Expenditures - Site-Level'!C166),"",'Expenditures - Site-Level'!C166)</f>
        <v/>
      </c>
      <c r="D166" s="175" t="str">
        <f>IF(ISBLANK('Expenditures - Site-Level'!D166),"",'Expenditures - Site-Level'!D166)</f>
        <v/>
      </c>
      <c r="E166" s="215" t="str">
        <f>IF(SUM('Expenditures - Site-Level'!X166:AL166)=SUM('Expenditures - Site-Level'!AN166:AS166),"","No!")</f>
        <v/>
      </c>
      <c r="F166" s="215" t="str">
        <f>IF('Expenditures - Site-Level'!BA166=SUM('Expenditures - Site-Level'!BQ166:BR166),"","No!")</f>
        <v/>
      </c>
      <c r="G166" s="215" t="str">
        <f>IF('Expenditures - Site-Level'!BC166=SUM('Expenditures - Site-Level'!BO166:BP166),"","No!")</f>
        <v/>
      </c>
      <c r="H166" s="215" t="str">
        <f>IF(SUM('Expenditures - Site-Level'!BK166:BN166)=100,"",IF(SUM('Expenditures - Site-Level'!BK166:BN166)=0,"","No!"))</f>
        <v/>
      </c>
      <c r="I166" s="215" t="str">
        <f>IF(SUM('Expenditures - Site-Level'!CJ166:CX166)=SUM('Expenditures - Site-Level'!CZ166:DB166),"","No!")</f>
        <v/>
      </c>
      <c r="J166" s="215" t="str">
        <f>IF('Expenditures - Site-Level'!EQ166=SUM('Expenditures - Site-Level'!FD166:FG166),"","No!")</f>
        <v/>
      </c>
      <c r="K166" s="215" t="str">
        <f>IF('Expenditures - Site-Level'!ET166=SUM('Expenditures - Site-Level'!FH166:FK166),"","No!")</f>
        <v/>
      </c>
      <c r="L166" s="215" t="str">
        <f>IF(SUM('Expenditures - Site-Level'!EZ166:FC166)=100,"",IF(SUM('Expenditures - Site-Level'!EZ166:FC166)=0,"","No!"))</f>
        <v/>
      </c>
      <c r="M166" s="215" t="str">
        <f>IF(SUM('Expenditures - Site-Level'!GC166:GQ166)=SUM('Expenditures - Site-Level'!GS166:GX166),"","No!")</f>
        <v/>
      </c>
      <c r="N166" s="215" t="str">
        <f>IF(SUM('Expenditures - Site-Level'!GZ166:HN166)=SUM('Expenditures - Site-Level'!HP166:HT166),"","No!")</f>
        <v/>
      </c>
      <c r="O166" s="215" t="str">
        <f>IF(SUM('Expenditures - Site-Level'!HV166:IJ166)=SUM('Expenditures - Site-Level'!IL166:IO166),"","No!")</f>
        <v/>
      </c>
      <c r="Q166" s="175" t="str">
        <f>IF(ISBLANK('Expenditures - PM'!C166),"",'Expenditures - PM'!C166)</f>
        <v/>
      </c>
      <c r="R166" s="175" t="str">
        <f>IF(ISBLANK('Expenditures - PM'!D166),"",'Expenditures - PM'!D166)</f>
        <v/>
      </c>
      <c r="S166" s="215" t="str">
        <f>IF(SUM('Expenditures - PM'!L166:AE166)=100,"",IF(SUM('Expenditures - PM'!L166:AE166)=0,"","No!"))</f>
        <v/>
      </c>
      <c r="U166" s="175" t="str">
        <f>IF(ISBLANK('Expenditures - SI'!C166),"",'Expenditures - SI'!C166)</f>
        <v/>
      </c>
      <c r="V166" s="175" t="str">
        <f>IF(ISBLANK('Expenditures - SI'!D166),"",'Expenditures - SI'!D166)</f>
        <v/>
      </c>
      <c r="W166" s="215" t="str">
        <f>IF(SUM('Expenditures - SI'!L166:AC166)=100,"",IF(SUM('Expenditures - SI'!L166:AC166)=0,"","No!"))</f>
        <v/>
      </c>
      <c r="Y166" s="175" t="str">
        <f>IF(ISBLANK('Expenditures - HSS'!C166),"",'Expenditures - HSS'!C166)</f>
        <v/>
      </c>
      <c r="Z166" s="175" t="str">
        <f>IF(ISBLANK('Expenditures - HSS'!D166),"",'Expenditures - HSS'!D166)</f>
        <v/>
      </c>
      <c r="AA166" s="215" t="str">
        <f>IF(SUM('Expenditures - HSS'!H166:L166)=SUM('Expenditures - HSS'!N166:Y166),"","No!")</f>
        <v/>
      </c>
      <c r="AB166" s="215" t="str">
        <f>IF(SUM('Expenditures - HSS'!Z166:AR166)=100,"",IF(SUM('Expenditures - HSS'!Z166:AR166)=0,"","No!"))</f>
        <v/>
      </c>
    </row>
    <row r="167" spans="1:28" x14ac:dyDescent="0.2">
      <c r="A167" s="28"/>
      <c r="B167" s="63"/>
      <c r="C167" s="174" t="str">
        <f>IF(ISBLANK('Expenditures - Site-Level'!C167),"",'Expenditures - Site-Level'!C167)</f>
        <v/>
      </c>
      <c r="D167" s="174" t="str">
        <f>IF(ISBLANK('Expenditures - Site-Level'!D167),"",'Expenditures - Site-Level'!D167)</f>
        <v/>
      </c>
      <c r="E167" s="214" t="str">
        <f>IF(SUM('Expenditures - Site-Level'!X167:AL167)=SUM('Expenditures - Site-Level'!AN167:AS167),"","No!")</f>
        <v/>
      </c>
      <c r="F167" s="214" t="str">
        <f>IF('Expenditures - Site-Level'!BA167=SUM('Expenditures - Site-Level'!BQ167:BR167),"","No!")</f>
        <v/>
      </c>
      <c r="G167" s="214" t="str">
        <f>IF('Expenditures - Site-Level'!BC167=SUM('Expenditures - Site-Level'!BO167:BP167),"","No!")</f>
        <v/>
      </c>
      <c r="H167" s="214" t="str">
        <f>IF(SUM('Expenditures - Site-Level'!BK167:BN167)=100,"",IF(SUM('Expenditures - Site-Level'!BK167:BN167)=0,"","No!"))</f>
        <v/>
      </c>
      <c r="I167" s="214" t="str">
        <f>IF(SUM('Expenditures - Site-Level'!CJ167:CX167)=SUM('Expenditures - Site-Level'!CZ167:DB167),"","No!")</f>
        <v/>
      </c>
      <c r="J167" s="214" t="str">
        <f>IF('Expenditures - Site-Level'!EQ167=SUM('Expenditures - Site-Level'!FD167:FG167),"","No!")</f>
        <v/>
      </c>
      <c r="K167" s="214" t="str">
        <f>IF('Expenditures - Site-Level'!ET167=SUM('Expenditures - Site-Level'!FH167:FK167),"","No!")</f>
        <v/>
      </c>
      <c r="L167" s="214" t="str">
        <f>IF(SUM('Expenditures - Site-Level'!EZ167:FC167)=100,"",IF(SUM('Expenditures - Site-Level'!EZ167:FC167)=0,"","No!"))</f>
        <v/>
      </c>
      <c r="M167" s="214" t="str">
        <f>IF(SUM('Expenditures - Site-Level'!GC167:GQ167)=SUM('Expenditures - Site-Level'!GS167:GX167),"","No!")</f>
        <v/>
      </c>
      <c r="N167" s="214" t="str">
        <f>IF(SUM('Expenditures - Site-Level'!GZ167:HN167)=SUM('Expenditures - Site-Level'!HP167:HT167),"","No!")</f>
        <v/>
      </c>
      <c r="O167" s="214" t="str">
        <f>IF(SUM('Expenditures - Site-Level'!HV167:IJ167)=SUM('Expenditures - Site-Level'!IL167:IO167),"","No!")</f>
        <v/>
      </c>
      <c r="Q167" s="174" t="str">
        <f>IF(ISBLANK('Expenditures - PM'!C167),"",'Expenditures - PM'!C167)</f>
        <v/>
      </c>
      <c r="R167" s="174" t="str">
        <f>IF(ISBLANK('Expenditures - PM'!D167),"",'Expenditures - PM'!D167)</f>
        <v/>
      </c>
      <c r="S167" s="214" t="str">
        <f>IF(SUM('Expenditures - PM'!L167:AE167)=100,"",IF(SUM('Expenditures - PM'!L167:AE167)=0,"","No!"))</f>
        <v/>
      </c>
      <c r="U167" s="174" t="str">
        <f>IF(ISBLANK('Expenditures - SI'!C167),"",'Expenditures - SI'!C167)</f>
        <v/>
      </c>
      <c r="V167" s="174" t="str">
        <f>IF(ISBLANK('Expenditures - SI'!D167),"",'Expenditures - SI'!D167)</f>
        <v/>
      </c>
      <c r="W167" s="214" t="str">
        <f>IF(SUM('Expenditures - SI'!L167:AC167)=100,"",IF(SUM('Expenditures - SI'!L167:AC167)=0,"","No!"))</f>
        <v/>
      </c>
      <c r="Y167" s="174" t="str">
        <f>IF(ISBLANK('Expenditures - HSS'!C167),"",'Expenditures - HSS'!C167)</f>
        <v/>
      </c>
      <c r="Z167" s="174" t="str">
        <f>IF(ISBLANK('Expenditures - HSS'!D167),"",'Expenditures - HSS'!D167)</f>
        <v/>
      </c>
      <c r="AA167" s="214" t="str">
        <f>IF(SUM('Expenditures - HSS'!H167:L167)=SUM('Expenditures - HSS'!N167:Y167),"","No!")</f>
        <v/>
      </c>
      <c r="AB167" s="214" t="str">
        <f>IF(SUM('Expenditures - HSS'!Z167:AR167)=100,"",IF(SUM('Expenditures - HSS'!Z167:AR167)=0,"","No!"))</f>
        <v/>
      </c>
    </row>
    <row r="168" spans="1:28" x14ac:dyDescent="0.2">
      <c r="A168" s="28"/>
      <c r="B168" s="63"/>
      <c r="C168" s="175" t="str">
        <f>IF(ISBLANK('Expenditures - Site-Level'!C168),"",'Expenditures - Site-Level'!C168)</f>
        <v/>
      </c>
      <c r="D168" s="175" t="str">
        <f>IF(ISBLANK('Expenditures - Site-Level'!D168),"",'Expenditures - Site-Level'!D168)</f>
        <v/>
      </c>
      <c r="E168" s="215" t="str">
        <f>IF(SUM('Expenditures - Site-Level'!X168:AL168)=SUM('Expenditures - Site-Level'!AN168:AS168),"","No!")</f>
        <v/>
      </c>
      <c r="F168" s="215" t="str">
        <f>IF('Expenditures - Site-Level'!BA168=SUM('Expenditures - Site-Level'!BQ168:BR168),"","No!")</f>
        <v/>
      </c>
      <c r="G168" s="215" t="str">
        <f>IF('Expenditures - Site-Level'!BC168=SUM('Expenditures - Site-Level'!BO168:BP168),"","No!")</f>
        <v/>
      </c>
      <c r="H168" s="215" t="str">
        <f>IF(SUM('Expenditures - Site-Level'!BK168:BN168)=100,"",IF(SUM('Expenditures - Site-Level'!BK168:BN168)=0,"","No!"))</f>
        <v/>
      </c>
      <c r="I168" s="215" t="str">
        <f>IF(SUM('Expenditures - Site-Level'!CJ168:CX168)=SUM('Expenditures - Site-Level'!CZ168:DB168),"","No!")</f>
        <v/>
      </c>
      <c r="J168" s="215" t="str">
        <f>IF('Expenditures - Site-Level'!EQ168=SUM('Expenditures - Site-Level'!FD168:FG168),"","No!")</f>
        <v/>
      </c>
      <c r="K168" s="215" t="str">
        <f>IF('Expenditures - Site-Level'!ET168=SUM('Expenditures - Site-Level'!FH168:FK168),"","No!")</f>
        <v/>
      </c>
      <c r="L168" s="215" t="str">
        <f>IF(SUM('Expenditures - Site-Level'!EZ168:FC168)=100,"",IF(SUM('Expenditures - Site-Level'!EZ168:FC168)=0,"","No!"))</f>
        <v/>
      </c>
      <c r="M168" s="215" t="str">
        <f>IF(SUM('Expenditures - Site-Level'!GC168:GQ168)=SUM('Expenditures - Site-Level'!GS168:GX168),"","No!")</f>
        <v/>
      </c>
      <c r="N168" s="215" t="str">
        <f>IF(SUM('Expenditures - Site-Level'!GZ168:HN168)=SUM('Expenditures - Site-Level'!HP168:HT168),"","No!")</f>
        <v/>
      </c>
      <c r="O168" s="215" t="str">
        <f>IF(SUM('Expenditures - Site-Level'!HV168:IJ168)=SUM('Expenditures - Site-Level'!IL168:IO168),"","No!")</f>
        <v/>
      </c>
      <c r="Q168" s="175" t="str">
        <f>IF(ISBLANK('Expenditures - PM'!C168),"",'Expenditures - PM'!C168)</f>
        <v/>
      </c>
      <c r="R168" s="175" t="str">
        <f>IF(ISBLANK('Expenditures - PM'!D168),"",'Expenditures - PM'!D168)</f>
        <v/>
      </c>
      <c r="S168" s="215" t="str">
        <f>IF(SUM('Expenditures - PM'!L168:AE168)=100,"",IF(SUM('Expenditures - PM'!L168:AE168)=0,"","No!"))</f>
        <v/>
      </c>
      <c r="U168" s="175" t="str">
        <f>IF(ISBLANK('Expenditures - SI'!C168),"",'Expenditures - SI'!C168)</f>
        <v/>
      </c>
      <c r="V168" s="175" t="str">
        <f>IF(ISBLANK('Expenditures - SI'!D168),"",'Expenditures - SI'!D168)</f>
        <v/>
      </c>
      <c r="W168" s="215" t="str">
        <f>IF(SUM('Expenditures - SI'!L168:AC168)=100,"",IF(SUM('Expenditures - SI'!L168:AC168)=0,"","No!"))</f>
        <v/>
      </c>
      <c r="Y168" s="175" t="str">
        <f>IF(ISBLANK('Expenditures - HSS'!C168),"",'Expenditures - HSS'!C168)</f>
        <v/>
      </c>
      <c r="Z168" s="175" t="str">
        <f>IF(ISBLANK('Expenditures - HSS'!D168),"",'Expenditures - HSS'!D168)</f>
        <v/>
      </c>
      <c r="AA168" s="215" t="str">
        <f>IF(SUM('Expenditures - HSS'!H168:L168)=SUM('Expenditures - HSS'!N168:Y168),"","No!")</f>
        <v/>
      </c>
      <c r="AB168" s="215" t="str">
        <f>IF(SUM('Expenditures - HSS'!Z168:AR168)=100,"",IF(SUM('Expenditures - HSS'!Z168:AR168)=0,"","No!"))</f>
        <v/>
      </c>
    </row>
    <row r="169" spans="1:28" x14ac:dyDescent="0.2">
      <c r="A169" s="28"/>
      <c r="B169" s="63"/>
      <c r="C169" s="174" t="str">
        <f>IF(ISBLANK('Expenditures - Site-Level'!C169),"",'Expenditures - Site-Level'!C169)</f>
        <v/>
      </c>
      <c r="D169" s="174" t="str">
        <f>IF(ISBLANK('Expenditures - Site-Level'!D169),"",'Expenditures - Site-Level'!D169)</f>
        <v/>
      </c>
      <c r="E169" s="214" t="str">
        <f>IF(SUM('Expenditures - Site-Level'!X169:AL169)=SUM('Expenditures - Site-Level'!AN169:AS169),"","No!")</f>
        <v/>
      </c>
      <c r="F169" s="214" t="str">
        <f>IF('Expenditures - Site-Level'!BA169=SUM('Expenditures - Site-Level'!BQ169:BR169),"","No!")</f>
        <v/>
      </c>
      <c r="G169" s="214" t="str">
        <f>IF('Expenditures - Site-Level'!BC169=SUM('Expenditures - Site-Level'!BO169:BP169),"","No!")</f>
        <v/>
      </c>
      <c r="H169" s="214" t="str">
        <f>IF(SUM('Expenditures - Site-Level'!BK169:BN169)=100,"",IF(SUM('Expenditures - Site-Level'!BK169:BN169)=0,"","No!"))</f>
        <v/>
      </c>
      <c r="I169" s="214" t="str">
        <f>IF(SUM('Expenditures - Site-Level'!CJ169:CX169)=SUM('Expenditures - Site-Level'!CZ169:DB169),"","No!")</f>
        <v/>
      </c>
      <c r="J169" s="214" t="str">
        <f>IF('Expenditures - Site-Level'!EQ169=SUM('Expenditures - Site-Level'!FD169:FG169),"","No!")</f>
        <v/>
      </c>
      <c r="K169" s="214" t="str">
        <f>IF('Expenditures - Site-Level'!ET169=SUM('Expenditures - Site-Level'!FH169:FK169),"","No!")</f>
        <v/>
      </c>
      <c r="L169" s="214" t="str">
        <f>IF(SUM('Expenditures - Site-Level'!EZ169:FC169)=100,"",IF(SUM('Expenditures - Site-Level'!EZ169:FC169)=0,"","No!"))</f>
        <v/>
      </c>
      <c r="M169" s="214" t="str">
        <f>IF(SUM('Expenditures - Site-Level'!GC169:GQ169)=SUM('Expenditures - Site-Level'!GS169:GX169),"","No!")</f>
        <v/>
      </c>
      <c r="N169" s="214" t="str">
        <f>IF(SUM('Expenditures - Site-Level'!GZ169:HN169)=SUM('Expenditures - Site-Level'!HP169:HT169),"","No!")</f>
        <v/>
      </c>
      <c r="O169" s="214" t="str">
        <f>IF(SUM('Expenditures - Site-Level'!HV169:IJ169)=SUM('Expenditures - Site-Level'!IL169:IO169),"","No!")</f>
        <v/>
      </c>
      <c r="Q169" s="174" t="str">
        <f>IF(ISBLANK('Expenditures - PM'!C169),"",'Expenditures - PM'!C169)</f>
        <v/>
      </c>
      <c r="R169" s="174" t="str">
        <f>IF(ISBLANK('Expenditures - PM'!D169),"",'Expenditures - PM'!D169)</f>
        <v/>
      </c>
      <c r="S169" s="214" t="str">
        <f>IF(SUM('Expenditures - PM'!L169:AE169)=100,"",IF(SUM('Expenditures - PM'!L169:AE169)=0,"","No!"))</f>
        <v/>
      </c>
      <c r="U169" s="174" t="str">
        <f>IF(ISBLANK('Expenditures - SI'!C169),"",'Expenditures - SI'!C169)</f>
        <v/>
      </c>
      <c r="V169" s="174" t="str">
        <f>IF(ISBLANK('Expenditures - SI'!D169),"",'Expenditures - SI'!D169)</f>
        <v/>
      </c>
      <c r="W169" s="214" t="str">
        <f>IF(SUM('Expenditures - SI'!L169:AC169)=100,"",IF(SUM('Expenditures - SI'!L169:AC169)=0,"","No!"))</f>
        <v/>
      </c>
      <c r="Y169" s="174" t="str">
        <f>IF(ISBLANK('Expenditures - HSS'!C169),"",'Expenditures - HSS'!C169)</f>
        <v/>
      </c>
      <c r="Z169" s="174" t="str">
        <f>IF(ISBLANK('Expenditures - HSS'!D169),"",'Expenditures - HSS'!D169)</f>
        <v/>
      </c>
      <c r="AA169" s="214" t="str">
        <f>IF(SUM('Expenditures - HSS'!H169:L169)=SUM('Expenditures - HSS'!N169:Y169),"","No!")</f>
        <v/>
      </c>
      <c r="AB169" s="214" t="str">
        <f>IF(SUM('Expenditures - HSS'!Z169:AR169)=100,"",IF(SUM('Expenditures - HSS'!Z169:AR169)=0,"","No!"))</f>
        <v/>
      </c>
    </row>
    <row r="170" spans="1:28" x14ac:dyDescent="0.2">
      <c r="A170" s="28"/>
      <c r="B170" s="63"/>
      <c r="C170" s="175" t="str">
        <f>IF(ISBLANK('Expenditures - Site-Level'!C170),"",'Expenditures - Site-Level'!C170)</f>
        <v/>
      </c>
      <c r="D170" s="175" t="str">
        <f>IF(ISBLANK('Expenditures - Site-Level'!D170),"",'Expenditures - Site-Level'!D170)</f>
        <v/>
      </c>
      <c r="E170" s="215" t="str">
        <f>IF(SUM('Expenditures - Site-Level'!X170:AL170)=SUM('Expenditures - Site-Level'!AN170:AS170),"","No!")</f>
        <v/>
      </c>
      <c r="F170" s="215" t="str">
        <f>IF('Expenditures - Site-Level'!BA170=SUM('Expenditures - Site-Level'!BQ170:BR170),"","No!")</f>
        <v/>
      </c>
      <c r="G170" s="215" t="str">
        <f>IF('Expenditures - Site-Level'!BC170=SUM('Expenditures - Site-Level'!BO170:BP170),"","No!")</f>
        <v/>
      </c>
      <c r="H170" s="215" t="str">
        <f>IF(SUM('Expenditures - Site-Level'!BK170:BN170)=100,"",IF(SUM('Expenditures - Site-Level'!BK170:BN170)=0,"","No!"))</f>
        <v/>
      </c>
      <c r="I170" s="215" t="str">
        <f>IF(SUM('Expenditures - Site-Level'!CJ170:CX170)=SUM('Expenditures - Site-Level'!CZ170:DB170),"","No!")</f>
        <v/>
      </c>
      <c r="J170" s="215" t="str">
        <f>IF('Expenditures - Site-Level'!EQ170=SUM('Expenditures - Site-Level'!FD170:FG170),"","No!")</f>
        <v/>
      </c>
      <c r="K170" s="215" t="str">
        <f>IF('Expenditures - Site-Level'!ET170=SUM('Expenditures - Site-Level'!FH170:FK170),"","No!")</f>
        <v/>
      </c>
      <c r="L170" s="215" t="str">
        <f>IF(SUM('Expenditures - Site-Level'!EZ170:FC170)=100,"",IF(SUM('Expenditures - Site-Level'!EZ170:FC170)=0,"","No!"))</f>
        <v/>
      </c>
      <c r="M170" s="215" t="str">
        <f>IF(SUM('Expenditures - Site-Level'!GC170:GQ170)=SUM('Expenditures - Site-Level'!GS170:GX170),"","No!")</f>
        <v/>
      </c>
      <c r="N170" s="215" t="str">
        <f>IF(SUM('Expenditures - Site-Level'!GZ170:HN170)=SUM('Expenditures - Site-Level'!HP170:HT170),"","No!")</f>
        <v/>
      </c>
      <c r="O170" s="215" t="str">
        <f>IF(SUM('Expenditures - Site-Level'!HV170:IJ170)=SUM('Expenditures - Site-Level'!IL170:IO170),"","No!")</f>
        <v/>
      </c>
      <c r="Q170" s="175" t="str">
        <f>IF(ISBLANK('Expenditures - PM'!C170),"",'Expenditures - PM'!C170)</f>
        <v/>
      </c>
      <c r="R170" s="175" t="str">
        <f>IF(ISBLANK('Expenditures - PM'!D170),"",'Expenditures - PM'!D170)</f>
        <v/>
      </c>
      <c r="S170" s="215" t="str">
        <f>IF(SUM('Expenditures - PM'!L170:AE170)=100,"",IF(SUM('Expenditures - PM'!L170:AE170)=0,"","No!"))</f>
        <v/>
      </c>
      <c r="U170" s="175" t="str">
        <f>IF(ISBLANK('Expenditures - SI'!C170),"",'Expenditures - SI'!C170)</f>
        <v/>
      </c>
      <c r="V170" s="175" t="str">
        <f>IF(ISBLANK('Expenditures - SI'!D170),"",'Expenditures - SI'!D170)</f>
        <v/>
      </c>
      <c r="W170" s="215" t="str">
        <f>IF(SUM('Expenditures - SI'!L170:AC170)=100,"",IF(SUM('Expenditures - SI'!L170:AC170)=0,"","No!"))</f>
        <v/>
      </c>
      <c r="Y170" s="175" t="str">
        <f>IF(ISBLANK('Expenditures - HSS'!C170),"",'Expenditures - HSS'!C170)</f>
        <v/>
      </c>
      <c r="Z170" s="175" t="str">
        <f>IF(ISBLANK('Expenditures - HSS'!D170),"",'Expenditures - HSS'!D170)</f>
        <v/>
      </c>
      <c r="AA170" s="215" t="str">
        <f>IF(SUM('Expenditures - HSS'!H170:L170)=SUM('Expenditures - HSS'!N170:Y170),"","No!")</f>
        <v/>
      </c>
      <c r="AB170" s="215" t="str">
        <f>IF(SUM('Expenditures - HSS'!Z170:AR170)=100,"",IF(SUM('Expenditures - HSS'!Z170:AR170)=0,"","No!"))</f>
        <v/>
      </c>
    </row>
    <row r="171" spans="1:28" x14ac:dyDescent="0.2">
      <c r="A171" s="28"/>
      <c r="B171" s="63"/>
      <c r="C171" s="174" t="str">
        <f>IF(ISBLANK('Expenditures - Site-Level'!C171),"",'Expenditures - Site-Level'!C171)</f>
        <v/>
      </c>
      <c r="D171" s="174" t="str">
        <f>IF(ISBLANK('Expenditures - Site-Level'!D171),"",'Expenditures - Site-Level'!D171)</f>
        <v/>
      </c>
      <c r="E171" s="214" t="str">
        <f>IF(SUM('Expenditures - Site-Level'!X171:AL171)=SUM('Expenditures - Site-Level'!AN171:AS171),"","No!")</f>
        <v/>
      </c>
      <c r="F171" s="214" t="str">
        <f>IF('Expenditures - Site-Level'!BA171=SUM('Expenditures - Site-Level'!BQ171:BR171),"","No!")</f>
        <v/>
      </c>
      <c r="G171" s="214" t="str">
        <f>IF('Expenditures - Site-Level'!BC171=SUM('Expenditures - Site-Level'!BO171:BP171),"","No!")</f>
        <v/>
      </c>
      <c r="H171" s="214" t="str">
        <f>IF(SUM('Expenditures - Site-Level'!BK171:BN171)=100,"",IF(SUM('Expenditures - Site-Level'!BK171:BN171)=0,"","No!"))</f>
        <v/>
      </c>
      <c r="I171" s="214" t="str">
        <f>IF(SUM('Expenditures - Site-Level'!CJ171:CX171)=SUM('Expenditures - Site-Level'!CZ171:DB171),"","No!")</f>
        <v/>
      </c>
      <c r="J171" s="214" t="str">
        <f>IF('Expenditures - Site-Level'!EQ171=SUM('Expenditures - Site-Level'!FD171:FG171),"","No!")</f>
        <v/>
      </c>
      <c r="K171" s="214" t="str">
        <f>IF('Expenditures - Site-Level'!ET171=SUM('Expenditures - Site-Level'!FH171:FK171),"","No!")</f>
        <v/>
      </c>
      <c r="L171" s="214" t="str">
        <f>IF(SUM('Expenditures - Site-Level'!EZ171:FC171)=100,"",IF(SUM('Expenditures - Site-Level'!EZ171:FC171)=0,"","No!"))</f>
        <v/>
      </c>
      <c r="M171" s="214" t="str">
        <f>IF(SUM('Expenditures - Site-Level'!GC171:GQ171)=SUM('Expenditures - Site-Level'!GS171:GX171),"","No!")</f>
        <v/>
      </c>
      <c r="N171" s="214" t="str">
        <f>IF(SUM('Expenditures - Site-Level'!GZ171:HN171)=SUM('Expenditures - Site-Level'!HP171:HT171),"","No!")</f>
        <v/>
      </c>
      <c r="O171" s="214" t="str">
        <f>IF(SUM('Expenditures - Site-Level'!HV171:IJ171)=SUM('Expenditures - Site-Level'!IL171:IO171),"","No!")</f>
        <v/>
      </c>
      <c r="Q171" s="174" t="str">
        <f>IF(ISBLANK('Expenditures - PM'!C171),"",'Expenditures - PM'!C171)</f>
        <v/>
      </c>
      <c r="R171" s="174" t="str">
        <f>IF(ISBLANK('Expenditures - PM'!D171),"",'Expenditures - PM'!D171)</f>
        <v/>
      </c>
      <c r="S171" s="214" t="str">
        <f>IF(SUM('Expenditures - PM'!L171:AE171)=100,"",IF(SUM('Expenditures - PM'!L171:AE171)=0,"","No!"))</f>
        <v/>
      </c>
      <c r="U171" s="174" t="str">
        <f>IF(ISBLANK('Expenditures - SI'!C171),"",'Expenditures - SI'!C171)</f>
        <v/>
      </c>
      <c r="V171" s="174" t="str">
        <f>IF(ISBLANK('Expenditures - SI'!D171),"",'Expenditures - SI'!D171)</f>
        <v/>
      </c>
      <c r="W171" s="214" t="str">
        <f>IF(SUM('Expenditures - SI'!L171:AC171)=100,"",IF(SUM('Expenditures - SI'!L171:AC171)=0,"","No!"))</f>
        <v/>
      </c>
      <c r="Y171" s="174" t="str">
        <f>IF(ISBLANK('Expenditures - HSS'!C171),"",'Expenditures - HSS'!C171)</f>
        <v/>
      </c>
      <c r="Z171" s="174" t="str">
        <f>IF(ISBLANK('Expenditures - HSS'!D171),"",'Expenditures - HSS'!D171)</f>
        <v/>
      </c>
      <c r="AA171" s="214" t="str">
        <f>IF(SUM('Expenditures - HSS'!H171:L171)=SUM('Expenditures - HSS'!N171:Y171),"","No!")</f>
        <v/>
      </c>
      <c r="AB171" s="214" t="str">
        <f>IF(SUM('Expenditures - HSS'!Z171:AR171)=100,"",IF(SUM('Expenditures - HSS'!Z171:AR171)=0,"","No!"))</f>
        <v/>
      </c>
    </row>
    <row r="172" spans="1:28" x14ac:dyDescent="0.2">
      <c r="A172" s="28"/>
      <c r="B172" s="63"/>
      <c r="C172" s="175" t="str">
        <f>IF(ISBLANK('Expenditures - Site-Level'!C172),"",'Expenditures - Site-Level'!C172)</f>
        <v/>
      </c>
      <c r="D172" s="175" t="str">
        <f>IF(ISBLANK('Expenditures - Site-Level'!D172),"",'Expenditures - Site-Level'!D172)</f>
        <v/>
      </c>
      <c r="E172" s="215" t="str">
        <f>IF(SUM('Expenditures - Site-Level'!X172:AL172)=SUM('Expenditures - Site-Level'!AN172:AS172),"","No!")</f>
        <v/>
      </c>
      <c r="F172" s="215" t="str">
        <f>IF('Expenditures - Site-Level'!BA172=SUM('Expenditures - Site-Level'!BQ172:BR172),"","No!")</f>
        <v/>
      </c>
      <c r="G172" s="215" t="str">
        <f>IF('Expenditures - Site-Level'!BC172=SUM('Expenditures - Site-Level'!BO172:BP172),"","No!")</f>
        <v/>
      </c>
      <c r="H172" s="215" t="str">
        <f>IF(SUM('Expenditures - Site-Level'!BK172:BN172)=100,"",IF(SUM('Expenditures - Site-Level'!BK172:BN172)=0,"","No!"))</f>
        <v/>
      </c>
      <c r="I172" s="215" t="str">
        <f>IF(SUM('Expenditures - Site-Level'!CJ172:CX172)=SUM('Expenditures - Site-Level'!CZ172:DB172),"","No!")</f>
        <v/>
      </c>
      <c r="J172" s="215" t="str">
        <f>IF('Expenditures - Site-Level'!EQ172=SUM('Expenditures - Site-Level'!FD172:FG172),"","No!")</f>
        <v/>
      </c>
      <c r="K172" s="215" t="str">
        <f>IF('Expenditures - Site-Level'!ET172=SUM('Expenditures - Site-Level'!FH172:FK172),"","No!")</f>
        <v/>
      </c>
      <c r="L172" s="215" t="str">
        <f>IF(SUM('Expenditures - Site-Level'!EZ172:FC172)=100,"",IF(SUM('Expenditures - Site-Level'!EZ172:FC172)=0,"","No!"))</f>
        <v/>
      </c>
      <c r="M172" s="215" t="str">
        <f>IF(SUM('Expenditures - Site-Level'!GC172:GQ172)=SUM('Expenditures - Site-Level'!GS172:GX172),"","No!")</f>
        <v/>
      </c>
      <c r="N172" s="215" t="str">
        <f>IF(SUM('Expenditures - Site-Level'!GZ172:HN172)=SUM('Expenditures - Site-Level'!HP172:HT172),"","No!")</f>
        <v/>
      </c>
      <c r="O172" s="215" t="str">
        <f>IF(SUM('Expenditures - Site-Level'!HV172:IJ172)=SUM('Expenditures - Site-Level'!IL172:IO172),"","No!")</f>
        <v/>
      </c>
      <c r="Q172" s="175" t="str">
        <f>IF(ISBLANK('Expenditures - PM'!C172),"",'Expenditures - PM'!C172)</f>
        <v/>
      </c>
      <c r="R172" s="175" t="str">
        <f>IF(ISBLANK('Expenditures - PM'!D172),"",'Expenditures - PM'!D172)</f>
        <v/>
      </c>
      <c r="S172" s="215" t="str">
        <f>IF(SUM('Expenditures - PM'!L172:AE172)=100,"",IF(SUM('Expenditures - PM'!L172:AE172)=0,"","No!"))</f>
        <v/>
      </c>
      <c r="U172" s="175" t="str">
        <f>IF(ISBLANK('Expenditures - SI'!C172),"",'Expenditures - SI'!C172)</f>
        <v/>
      </c>
      <c r="V172" s="175" t="str">
        <f>IF(ISBLANK('Expenditures - SI'!D172),"",'Expenditures - SI'!D172)</f>
        <v/>
      </c>
      <c r="W172" s="215" t="str">
        <f>IF(SUM('Expenditures - SI'!L172:AC172)=100,"",IF(SUM('Expenditures - SI'!L172:AC172)=0,"","No!"))</f>
        <v/>
      </c>
      <c r="Y172" s="175" t="str">
        <f>IF(ISBLANK('Expenditures - HSS'!C172),"",'Expenditures - HSS'!C172)</f>
        <v/>
      </c>
      <c r="Z172" s="175" t="str">
        <f>IF(ISBLANK('Expenditures - HSS'!D172),"",'Expenditures - HSS'!D172)</f>
        <v/>
      </c>
      <c r="AA172" s="215" t="str">
        <f>IF(SUM('Expenditures - HSS'!H172:L172)=SUM('Expenditures - HSS'!N172:Y172),"","No!")</f>
        <v/>
      </c>
      <c r="AB172" s="215" t="str">
        <f>IF(SUM('Expenditures - HSS'!Z172:AR172)=100,"",IF(SUM('Expenditures - HSS'!Z172:AR172)=0,"","No!"))</f>
        <v/>
      </c>
    </row>
    <row r="173" spans="1:28" x14ac:dyDescent="0.2">
      <c r="A173" s="28"/>
      <c r="B173" s="63"/>
      <c r="C173" s="174" t="str">
        <f>IF(ISBLANK('Expenditures - Site-Level'!C173),"",'Expenditures - Site-Level'!C173)</f>
        <v/>
      </c>
      <c r="D173" s="174" t="str">
        <f>IF(ISBLANK('Expenditures - Site-Level'!D173),"",'Expenditures - Site-Level'!D173)</f>
        <v/>
      </c>
      <c r="E173" s="214" t="str">
        <f>IF(SUM('Expenditures - Site-Level'!X173:AL173)=SUM('Expenditures - Site-Level'!AN173:AS173),"","No!")</f>
        <v/>
      </c>
      <c r="F173" s="214" t="str">
        <f>IF('Expenditures - Site-Level'!BA173=SUM('Expenditures - Site-Level'!BQ173:BR173),"","No!")</f>
        <v/>
      </c>
      <c r="G173" s="214" t="str">
        <f>IF('Expenditures - Site-Level'!BC173=SUM('Expenditures - Site-Level'!BO173:BP173),"","No!")</f>
        <v/>
      </c>
      <c r="H173" s="214" t="str">
        <f>IF(SUM('Expenditures - Site-Level'!BK173:BN173)=100,"",IF(SUM('Expenditures - Site-Level'!BK173:BN173)=0,"","No!"))</f>
        <v/>
      </c>
      <c r="I173" s="214" t="str">
        <f>IF(SUM('Expenditures - Site-Level'!CJ173:CX173)=SUM('Expenditures - Site-Level'!CZ173:DB173),"","No!")</f>
        <v/>
      </c>
      <c r="J173" s="214" t="str">
        <f>IF('Expenditures - Site-Level'!EQ173=SUM('Expenditures - Site-Level'!FD173:FG173),"","No!")</f>
        <v/>
      </c>
      <c r="K173" s="214" t="str">
        <f>IF('Expenditures - Site-Level'!ET173=SUM('Expenditures - Site-Level'!FH173:FK173),"","No!")</f>
        <v/>
      </c>
      <c r="L173" s="214" t="str">
        <f>IF(SUM('Expenditures - Site-Level'!EZ173:FC173)=100,"",IF(SUM('Expenditures - Site-Level'!EZ173:FC173)=0,"","No!"))</f>
        <v/>
      </c>
      <c r="M173" s="214" t="str">
        <f>IF(SUM('Expenditures - Site-Level'!GC173:GQ173)=SUM('Expenditures - Site-Level'!GS173:GX173),"","No!")</f>
        <v/>
      </c>
      <c r="N173" s="214" t="str">
        <f>IF(SUM('Expenditures - Site-Level'!GZ173:HN173)=SUM('Expenditures - Site-Level'!HP173:HT173),"","No!")</f>
        <v/>
      </c>
      <c r="O173" s="214" t="str">
        <f>IF(SUM('Expenditures - Site-Level'!HV173:IJ173)=SUM('Expenditures - Site-Level'!IL173:IO173),"","No!")</f>
        <v/>
      </c>
      <c r="Q173" s="174" t="str">
        <f>IF(ISBLANK('Expenditures - PM'!C173),"",'Expenditures - PM'!C173)</f>
        <v/>
      </c>
      <c r="R173" s="174" t="str">
        <f>IF(ISBLANK('Expenditures - PM'!D173),"",'Expenditures - PM'!D173)</f>
        <v/>
      </c>
      <c r="S173" s="214" t="str">
        <f>IF(SUM('Expenditures - PM'!L173:AE173)=100,"",IF(SUM('Expenditures - PM'!L173:AE173)=0,"","No!"))</f>
        <v/>
      </c>
      <c r="U173" s="174" t="str">
        <f>IF(ISBLANK('Expenditures - SI'!C173),"",'Expenditures - SI'!C173)</f>
        <v/>
      </c>
      <c r="V173" s="174" t="str">
        <f>IF(ISBLANK('Expenditures - SI'!D173),"",'Expenditures - SI'!D173)</f>
        <v/>
      </c>
      <c r="W173" s="214" t="str">
        <f>IF(SUM('Expenditures - SI'!L173:AC173)=100,"",IF(SUM('Expenditures - SI'!L173:AC173)=0,"","No!"))</f>
        <v/>
      </c>
      <c r="Y173" s="174" t="str">
        <f>IF(ISBLANK('Expenditures - HSS'!C173),"",'Expenditures - HSS'!C173)</f>
        <v/>
      </c>
      <c r="Z173" s="174" t="str">
        <f>IF(ISBLANK('Expenditures - HSS'!D173),"",'Expenditures - HSS'!D173)</f>
        <v/>
      </c>
      <c r="AA173" s="214" t="str">
        <f>IF(SUM('Expenditures - HSS'!H173:L173)=SUM('Expenditures - HSS'!N173:Y173),"","No!")</f>
        <v/>
      </c>
      <c r="AB173" s="214" t="str">
        <f>IF(SUM('Expenditures - HSS'!Z173:AR173)=100,"",IF(SUM('Expenditures - HSS'!Z173:AR173)=0,"","No!"))</f>
        <v/>
      </c>
    </row>
    <row r="174" spans="1:28" x14ac:dyDescent="0.2">
      <c r="A174" s="28"/>
      <c r="B174" s="63"/>
      <c r="C174" s="175" t="str">
        <f>IF(ISBLANK('Expenditures - Site-Level'!C174),"",'Expenditures - Site-Level'!C174)</f>
        <v/>
      </c>
      <c r="D174" s="175" t="str">
        <f>IF(ISBLANK('Expenditures - Site-Level'!D174),"",'Expenditures - Site-Level'!D174)</f>
        <v/>
      </c>
      <c r="E174" s="215" t="str">
        <f>IF(SUM('Expenditures - Site-Level'!X174:AL174)=SUM('Expenditures - Site-Level'!AN174:AS174),"","No!")</f>
        <v/>
      </c>
      <c r="F174" s="215" t="str">
        <f>IF('Expenditures - Site-Level'!BA174=SUM('Expenditures - Site-Level'!BQ174:BR174),"","No!")</f>
        <v/>
      </c>
      <c r="G174" s="215" t="str">
        <f>IF('Expenditures - Site-Level'!BC174=SUM('Expenditures - Site-Level'!BO174:BP174),"","No!")</f>
        <v/>
      </c>
      <c r="H174" s="215" t="str">
        <f>IF(SUM('Expenditures - Site-Level'!BK174:BN174)=100,"",IF(SUM('Expenditures - Site-Level'!BK174:BN174)=0,"","No!"))</f>
        <v/>
      </c>
      <c r="I174" s="215" t="str">
        <f>IF(SUM('Expenditures - Site-Level'!CJ174:CX174)=SUM('Expenditures - Site-Level'!CZ174:DB174),"","No!")</f>
        <v/>
      </c>
      <c r="J174" s="215" t="str">
        <f>IF('Expenditures - Site-Level'!EQ174=SUM('Expenditures - Site-Level'!FD174:FG174),"","No!")</f>
        <v/>
      </c>
      <c r="K174" s="215" t="str">
        <f>IF('Expenditures - Site-Level'!ET174=SUM('Expenditures - Site-Level'!FH174:FK174),"","No!")</f>
        <v/>
      </c>
      <c r="L174" s="215" t="str">
        <f>IF(SUM('Expenditures - Site-Level'!EZ174:FC174)=100,"",IF(SUM('Expenditures - Site-Level'!EZ174:FC174)=0,"","No!"))</f>
        <v/>
      </c>
      <c r="M174" s="215" t="str">
        <f>IF(SUM('Expenditures - Site-Level'!GC174:GQ174)=SUM('Expenditures - Site-Level'!GS174:GX174),"","No!")</f>
        <v/>
      </c>
      <c r="N174" s="215" t="str">
        <f>IF(SUM('Expenditures - Site-Level'!GZ174:HN174)=SUM('Expenditures - Site-Level'!HP174:HT174),"","No!")</f>
        <v/>
      </c>
      <c r="O174" s="215" t="str">
        <f>IF(SUM('Expenditures - Site-Level'!HV174:IJ174)=SUM('Expenditures - Site-Level'!IL174:IO174),"","No!")</f>
        <v/>
      </c>
      <c r="Q174" s="175" t="str">
        <f>IF(ISBLANK('Expenditures - PM'!C174),"",'Expenditures - PM'!C174)</f>
        <v/>
      </c>
      <c r="R174" s="175" t="str">
        <f>IF(ISBLANK('Expenditures - PM'!D174),"",'Expenditures - PM'!D174)</f>
        <v/>
      </c>
      <c r="S174" s="215" t="str">
        <f>IF(SUM('Expenditures - PM'!L174:AE174)=100,"",IF(SUM('Expenditures - PM'!L174:AE174)=0,"","No!"))</f>
        <v/>
      </c>
      <c r="U174" s="175" t="str">
        <f>IF(ISBLANK('Expenditures - SI'!C174),"",'Expenditures - SI'!C174)</f>
        <v/>
      </c>
      <c r="V174" s="175" t="str">
        <f>IF(ISBLANK('Expenditures - SI'!D174),"",'Expenditures - SI'!D174)</f>
        <v/>
      </c>
      <c r="W174" s="215" t="str">
        <f>IF(SUM('Expenditures - SI'!L174:AC174)=100,"",IF(SUM('Expenditures - SI'!L174:AC174)=0,"","No!"))</f>
        <v/>
      </c>
      <c r="Y174" s="175" t="str">
        <f>IF(ISBLANK('Expenditures - HSS'!C174),"",'Expenditures - HSS'!C174)</f>
        <v/>
      </c>
      <c r="Z174" s="175" t="str">
        <f>IF(ISBLANK('Expenditures - HSS'!D174),"",'Expenditures - HSS'!D174)</f>
        <v/>
      </c>
      <c r="AA174" s="215" t="str">
        <f>IF(SUM('Expenditures - HSS'!H174:L174)=SUM('Expenditures - HSS'!N174:Y174),"","No!")</f>
        <v/>
      </c>
      <c r="AB174" s="215" t="str">
        <f>IF(SUM('Expenditures - HSS'!Z174:AR174)=100,"",IF(SUM('Expenditures - HSS'!Z174:AR174)=0,"","No!"))</f>
        <v/>
      </c>
    </row>
    <row r="175" spans="1:28" x14ac:dyDescent="0.2">
      <c r="A175" s="28"/>
      <c r="B175" s="63"/>
      <c r="C175" s="174" t="str">
        <f>IF(ISBLANK('Expenditures - Site-Level'!C175),"",'Expenditures - Site-Level'!C175)</f>
        <v/>
      </c>
      <c r="D175" s="174" t="str">
        <f>IF(ISBLANK('Expenditures - Site-Level'!D175),"",'Expenditures - Site-Level'!D175)</f>
        <v/>
      </c>
      <c r="E175" s="214" t="str">
        <f>IF(SUM('Expenditures - Site-Level'!X175:AL175)=SUM('Expenditures - Site-Level'!AN175:AS175),"","No!")</f>
        <v/>
      </c>
      <c r="F175" s="214" t="str">
        <f>IF('Expenditures - Site-Level'!BA175=SUM('Expenditures - Site-Level'!BQ175:BR175),"","No!")</f>
        <v/>
      </c>
      <c r="G175" s="214" t="str">
        <f>IF('Expenditures - Site-Level'!BC175=SUM('Expenditures - Site-Level'!BO175:BP175),"","No!")</f>
        <v/>
      </c>
      <c r="H175" s="214" t="str">
        <f>IF(SUM('Expenditures - Site-Level'!BK175:BN175)=100,"",IF(SUM('Expenditures - Site-Level'!BK175:BN175)=0,"","No!"))</f>
        <v/>
      </c>
      <c r="I175" s="214" t="str">
        <f>IF(SUM('Expenditures - Site-Level'!CJ175:CX175)=SUM('Expenditures - Site-Level'!CZ175:DB175),"","No!")</f>
        <v/>
      </c>
      <c r="J175" s="214" t="str">
        <f>IF('Expenditures - Site-Level'!EQ175=SUM('Expenditures - Site-Level'!FD175:FG175),"","No!")</f>
        <v/>
      </c>
      <c r="K175" s="214" t="str">
        <f>IF('Expenditures - Site-Level'!ET175=SUM('Expenditures - Site-Level'!FH175:FK175),"","No!")</f>
        <v/>
      </c>
      <c r="L175" s="214" t="str">
        <f>IF(SUM('Expenditures - Site-Level'!EZ175:FC175)=100,"",IF(SUM('Expenditures - Site-Level'!EZ175:FC175)=0,"","No!"))</f>
        <v/>
      </c>
      <c r="M175" s="214" t="str">
        <f>IF(SUM('Expenditures - Site-Level'!GC175:GQ175)=SUM('Expenditures - Site-Level'!GS175:GX175),"","No!")</f>
        <v/>
      </c>
      <c r="N175" s="214" t="str">
        <f>IF(SUM('Expenditures - Site-Level'!GZ175:HN175)=SUM('Expenditures - Site-Level'!HP175:HT175),"","No!")</f>
        <v/>
      </c>
      <c r="O175" s="214" t="str">
        <f>IF(SUM('Expenditures - Site-Level'!HV175:IJ175)=SUM('Expenditures - Site-Level'!IL175:IO175),"","No!")</f>
        <v/>
      </c>
      <c r="Q175" s="174" t="str">
        <f>IF(ISBLANK('Expenditures - PM'!C175),"",'Expenditures - PM'!C175)</f>
        <v/>
      </c>
      <c r="R175" s="174" t="str">
        <f>IF(ISBLANK('Expenditures - PM'!D175),"",'Expenditures - PM'!D175)</f>
        <v/>
      </c>
      <c r="S175" s="214" t="str">
        <f>IF(SUM('Expenditures - PM'!L175:AE175)=100,"",IF(SUM('Expenditures - PM'!L175:AE175)=0,"","No!"))</f>
        <v/>
      </c>
      <c r="U175" s="174" t="str">
        <f>IF(ISBLANK('Expenditures - SI'!C175),"",'Expenditures - SI'!C175)</f>
        <v/>
      </c>
      <c r="V175" s="174" t="str">
        <f>IF(ISBLANK('Expenditures - SI'!D175),"",'Expenditures - SI'!D175)</f>
        <v/>
      </c>
      <c r="W175" s="214" t="str">
        <f>IF(SUM('Expenditures - SI'!L175:AC175)=100,"",IF(SUM('Expenditures - SI'!L175:AC175)=0,"","No!"))</f>
        <v/>
      </c>
      <c r="Y175" s="174" t="str">
        <f>IF(ISBLANK('Expenditures - HSS'!C175),"",'Expenditures - HSS'!C175)</f>
        <v/>
      </c>
      <c r="Z175" s="174" t="str">
        <f>IF(ISBLANK('Expenditures - HSS'!D175),"",'Expenditures - HSS'!D175)</f>
        <v/>
      </c>
      <c r="AA175" s="214" t="str">
        <f>IF(SUM('Expenditures - HSS'!H175:L175)=SUM('Expenditures - HSS'!N175:Y175),"","No!")</f>
        <v/>
      </c>
      <c r="AB175" s="214" t="str">
        <f>IF(SUM('Expenditures - HSS'!Z175:AR175)=100,"",IF(SUM('Expenditures - HSS'!Z175:AR175)=0,"","No!"))</f>
        <v/>
      </c>
    </row>
    <row r="176" spans="1:28" x14ac:dyDescent="0.2">
      <c r="A176" s="28"/>
      <c r="B176" s="63"/>
      <c r="C176" s="175" t="str">
        <f>IF(ISBLANK('Expenditures - Site-Level'!C176),"",'Expenditures - Site-Level'!C176)</f>
        <v/>
      </c>
      <c r="D176" s="175" t="str">
        <f>IF(ISBLANK('Expenditures - Site-Level'!D176),"",'Expenditures - Site-Level'!D176)</f>
        <v/>
      </c>
      <c r="E176" s="215" t="str">
        <f>IF(SUM('Expenditures - Site-Level'!X176:AL176)=SUM('Expenditures - Site-Level'!AN176:AS176),"","No!")</f>
        <v/>
      </c>
      <c r="F176" s="215" t="str">
        <f>IF('Expenditures - Site-Level'!BA176=SUM('Expenditures - Site-Level'!BQ176:BR176),"","No!")</f>
        <v/>
      </c>
      <c r="G176" s="215" t="str">
        <f>IF('Expenditures - Site-Level'!BC176=SUM('Expenditures - Site-Level'!BO176:BP176),"","No!")</f>
        <v/>
      </c>
      <c r="H176" s="215" t="str">
        <f>IF(SUM('Expenditures - Site-Level'!BK176:BN176)=100,"",IF(SUM('Expenditures - Site-Level'!BK176:BN176)=0,"","No!"))</f>
        <v/>
      </c>
      <c r="I176" s="215" t="str">
        <f>IF(SUM('Expenditures - Site-Level'!CJ176:CX176)=SUM('Expenditures - Site-Level'!CZ176:DB176),"","No!")</f>
        <v/>
      </c>
      <c r="J176" s="215" t="str">
        <f>IF('Expenditures - Site-Level'!EQ176=SUM('Expenditures - Site-Level'!FD176:FG176),"","No!")</f>
        <v/>
      </c>
      <c r="K176" s="215" t="str">
        <f>IF('Expenditures - Site-Level'!ET176=SUM('Expenditures - Site-Level'!FH176:FK176),"","No!")</f>
        <v/>
      </c>
      <c r="L176" s="215" t="str">
        <f>IF(SUM('Expenditures - Site-Level'!EZ176:FC176)=100,"",IF(SUM('Expenditures - Site-Level'!EZ176:FC176)=0,"","No!"))</f>
        <v/>
      </c>
      <c r="M176" s="215" t="str">
        <f>IF(SUM('Expenditures - Site-Level'!GC176:GQ176)=SUM('Expenditures - Site-Level'!GS176:GX176),"","No!")</f>
        <v/>
      </c>
      <c r="N176" s="215" t="str">
        <f>IF(SUM('Expenditures - Site-Level'!GZ176:HN176)=SUM('Expenditures - Site-Level'!HP176:HT176),"","No!")</f>
        <v/>
      </c>
      <c r="O176" s="215" t="str">
        <f>IF(SUM('Expenditures - Site-Level'!HV176:IJ176)=SUM('Expenditures - Site-Level'!IL176:IO176),"","No!")</f>
        <v/>
      </c>
      <c r="Q176" s="175" t="str">
        <f>IF(ISBLANK('Expenditures - PM'!C176),"",'Expenditures - PM'!C176)</f>
        <v/>
      </c>
      <c r="R176" s="175" t="str">
        <f>IF(ISBLANK('Expenditures - PM'!D176),"",'Expenditures - PM'!D176)</f>
        <v/>
      </c>
      <c r="S176" s="215" t="str">
        <f>IF(SUM('Expenditures - PM'!L176:AE176)=100,"",IF(SUM('Expenditures - PM'!L176:AE176)=0,"","No!"))</f>
        <v/>
      </c>
      <c r="U176" s="175" t="str">
        <f>IF(ISBLANK('Expenditures - SI'!C176),"",'Expenditures - SI'!C176)</f>
        <v/>
      </c>
      <c r="V176" s="175" t="str">
        <f>IF(ISBLANK('Expenditures - SI'!D176),"",'Expenditures - SI'!D176)</f>
        <v/>
      </c>
      <c r="W176" s="215" t="str">
        <f>IF(SUM('Expenditures - SI'!L176:AC176)=100,"",IF(SUM('Expenditures - SI'!L176:AC176)=0,"","No!"))</f>
        <v/>
      </c>
      <c r="Y176" s="175" t="str">
        <f>IF(ISBLANK('Expenditures - HSS'!C176),"",'Expenditures - HSS'!C176)</f>
        <v/>
      </c>
      <c r="Z176" s="175" t="str">
        <f>IF(ISBLANK('Expenditures - HSS'!D176),"",'Expenditures - HSS'!D176)</f>
        <v/>
      </c>
      <c r="AA176" s="215" t="str">
        <f>IF(SUM('Expenditures - HSS'!H176:L176)=SUM('Expenditures - HSS'!N176:Y176),"","No!")</f>
        <v/>
      </c>
      <c r="AB176" s="215" t="str">
        <f>IF(SUM('Expenditures - HSS'!Z176:AR176)=100,"",IF(SUM('Expenditures - HSS'!Z176:AR176)=0,"","No!"))</f>
        <v/>
      </c>
    </row>
    <row r="177" spans="1:28" x14ac:dyDescent="0.2">
      <c r="A177" s="28"/>
      <c r="B177" s="63"/>
      <c r="C177" s="174" t="str">
        <f>IF(ISBLANK('Expenditures - Site-Level'!C177),"",'Expenditures - Site-Level'!C177)</f>
        <v/>
      </c>
      <c r="D177" s="174" t="str">
        <f>IF(ISBLANK('Expenditures - Site-Level'!D177),"",'Expenditures - Site-Level'!D177)</f>
        <v/>
      </c>
      <c r="E177" s="214" t="str">
        <f>IF(SUM('Expenditures - Site-Level'!X177:AL177)=SUM('Expenditures - Site-Level'!AN177:AS177),"","No!")</f>
        <v/>
      </c>
      <c r="F177" s="214" t="str">
        <f>IF('Expenditures - Site-Level'!BA177=SUM('Expenditures - Site-Level'!BQ177:BR177),"","No!")</f>
        <v/>
      </c>
      <c r="G177" s="214" t="str">
        <f>IF('Expenditures - Site-Level'!BC177=SUM('Expenditures - Site-Level'!BO177:BP177),"","No!")</f>
        <v/>
      </c>
      <c r="H177" s="214" t="str">
        <f>IF(SUM('Expenditures - Site-Level'!BK177:BN177)=100,"",IF(SUM('Expenditures - Site-Level'!BK177:BN177)=0,"","No!"))</f>
        <v/>
      </c>
      <c r="I177" s="214" t="str">
        <f>IF(SUM('Expenditures - Site-Level'!CJ177:CX177)=SUM('Expenditures - Site-Level'!CZ177:DB177),"","No!")</f>
        <v/>
      </c>
      <c r="J177" s="214" t="str">
        <f>IF('Expenditures - Site-Level'!EQ177=SUM('Expenditures - Site-Level'!FD177:FG177),"","No!")</f>
        <v/>
      </c>
      <c r="K177" s="214" t="str">
        <f>IF('Expenditures - Site-Level'!ET177=SUM('Expenditures - Site-Level'!FH177:FK177),"","No!")</f>
        <v/>
      </c>
      <c r="L177" s="214" t="str">
        <f>IF(SUM('Expenditures - Site-Level'!EZ177:FC177)=100,"",IF(SUM('Expenditures - Site-Level'!EZ177:FC177)=0,"","No!"))</f>
        <v/>
      </c>
      <c r="M177" s="214" t="str">
        <f>IF(SUM('Expenditures - Site-Level'!GC177:GQ177)=SUM('Expenditures - Site-Level'!GS177:GX177),"","No!")</f>
        <v/>
      </c>
      <c r="N177" s="214" t="str">
        <f>IF(SUM('Expenditures - Site-Level'!GZ177:HN177)=SUM('Expenditures - Site-Level'!HP177:HT177),"","No!")</f>
        <v/>
      </c>
      <c r="O177" s="214" t="str">
        <f>IF(SUM('Expenditures - Site-Level'!HV177:IJ177)=SUM('Expenditures - Site-Level'!IL177:IO177),"","No!")</f>
        <v/>
      </c>
      <c r="Q177" s="174" t="str">
        <f>IF(ISBLANK('Expenditures - PM'!C177),"",'Expenditures - PM'!C177)</f>
        <v/>
      </c>
      <c r="R177" s="174" t="str">
        <f>IF(ISBLANK('Expenditures - PM'!D177),"",'Expenditures - PM'!D177)</f>
        <v/>
      </c>
      <c r="S177" s="214" t="str">
        <f>IF(SUM('Expenditures - PM'!L177:AE177)=100,"",IF(SUM('Expenditures - PM'!L177:AE177)=0,"","No!"))</f>
        <v/>
      </c>
      <c r="U177" s="174" t="str">
        <f>IF(ISBLANK('Expenditures - SI'!C177),"",'Expenditures - SI'!C177)</f>
        <v/>
      </c>
      <c r="V177" s="174" t="str">
        <f>IF(ISBLANK('Expenditures - SI'!D177),"",'Expenditures - SI'!D177)</f>
        <v/>
      </c>
      <c r="W177" s="214" t="str">
        <f>IF(SUM('Expenditures - SI'!L177:AC177)=100,"",IF(SUM('Expenditures - SI'!L177:AC177)=0,"","No!"))</f>
        <v/>
      </c>
      <c r="Y177" s="174" t="str">
        <f>IF(ISBLANK('Expenditures - HSS'!C177),"",'Expenditures - HSS'!C177)</f>
        <v/>
      </c>
      <c r="Z177" s="174" t="str">
        <f>IF(ISBLANK('Expenditures - HSS'!D177),"",'Expenditures - HSS'!D177)</f>
        <v/>
      </c>
      <c r="AA177" s="214" t="str">
        <f>IF(SUM('Expenditures - HSS'!H177:L177)=SUM('Expenditures - HSS'!N177:Y177),"","No!")</f>
        <v/>
      </c>
      <c r="AB177" s="214" t="str">
        <f>IF(SUM('Expenditures - HSS'!Z177:AR177)=100,"",IF(SUM('Expenditures - HSS'!Z177:AR177)=0,"","No!"))</f>
        <v/>
      </c>
    </row>
    <row r="178" spans="1:28" x14ac:dyDescent="0.2">
      <c r="A178" s="28"/>
      <c r="B178" s="63"/>
      <c r="C178" s="175" t="str">
        <f>IF(ISBLANK('Expenditures - Site-Level'!C178),"",'Expenditures - Site-Level'!C178)</f>
        <v/>
      </c>
      <c r="D178" s="175" t="str">
        <f>IF(ISBLANK('Expenditures - Site-Level'!D178),"",'Expenditures - Site-Level'!D178)</f>
        <v/>
      </c>
      <c r="E178" s="215" t="str">
        <f>IF(SUM('Expenditures - Site-Level'!X178:AL178)=SUM('Expenditures - Site-Level'!AN178:AS178),"","No!")</f>
        <v/>
      </c>
      <c r="F178" s="215" t="str">
        <f>IF('Expenditures - Site-Level'!BA178=SUM('Expenditures - Site-Level'!BQ178:BR178),"","No!")</f>
        <v/>
      </c>
      <c r="G178" s="215" t="str">
        <f>IF('Expenditures - Site-Level'!BC178=SUM('Expenditures - Site-Level'!BO178:BP178),"","No!")</f>
        <v/>
      </c>
      <c r="H178" s="215" t="str">
        <f>IF(SUM('Expenditures - Site-Level'!BK178:BN178)=100,"",IF(SUM('Expenditures - Site-Level'!BK178:BN178)=0,"","No!"))</f>
        <v/>
      </c>
      <c r="I178" s="215" t="str">
        <f>IF(SUM('Expenditures - Site-Level'!CJ178:CX178)=SUM('Expenditures - Site-Level'!CZ178:DB178),"","No!")</f>
        <v/>
      </c>
      <c r="J178" s="215" t="str">
        <f>IF('Expenditures - Site-Level'!EQ178=SUM('Expenditures - Site-Level'!FD178:FG178),"","No!")</f>
        <v/>
      </c>
      <c r="K178" s="215" t="str">
        <f>IF('Expenditures - Site-Level'!ET178=SUM('Expenditures - Site-Level'!FH178:FK178),"","No!")</f>
        <v/>
      </c>
      <c r="L178" s="215" t="str">
        <f>IF(SUM('Expenditures - Site-Level'!EZ178:FC178)=100,"",IF(SUM('Expenditures - Site-Level'!EZ178:FC178)=0,"","No!"))</f>
        <v/>
      </c>
      <c r="M178" s="215" t="str">
        <f>IF(SUM('Expenditures - Site-Level'!GC178:GQ178)=SUM('Expenditures - Site-Level'!GS178:GX178),"","No!")</f>
        <v/>
      </c>
      <c r="N178" s="215" t="str">
        <f>IF(SUM('Expenditures - Site-Level'!GZ178:HN178)=SUM('Expenditures - Site-Level'!HP178:HT178),"","No!")</f>
        <v/>
      </c>
      <c r="O178" s="215" t="str">
        <f>IF(SUM('Expenditures - Site-Level'!HV178:IJ178)=SUM('Expenditures - Site-Level'!IL178:IO178),"","No!")</f>
        <v/>
      </c>
      <c r="Q178" s="175" t="str">
        <f>IF(ISBLANK('Expenditures - PM'!C178),"",'Expenditures - PM'!C178)</f>
        <v/>
      </c>
      <c r="R178" s="175" t="str">
        <f>IF(ISBLANK('Expenditures - PM'!D178),"",'Expenditures - PM'!D178)</f>
        <v/>
      </c>
      <c r="S178" s="215" t="str">
        <f>IF(SUM('Expenditures - PM'!L178:AE178)=100,"",IF(SUM('Expenditures - PM'!L178:AE178)=0,"","No!"))</f>
        <v/>
      </c>
      <c r="U178" s="175" t="str">
        <f>IF(ISBLANK('Expenditures - SI'!C178),"",'Expenditures - SI'!C178)</f>
        <v/>
      </c>
      <c r="V178" s="175" t="str">
        <f>IF(ISBLANK('Expenditures - SI'!D178),"",'Expenditures - SI'!D178)</f>
        <v/>
      </c>
      <c r="W178" s="215" t="str">
        <f>IF(SUM('Expenditures - SI'!L178:AC178)=100,"",IF(SUM('Expenditures - SI'!L178:AC178)=0,"","No!"))</f>
        <v/>
      </c>
      <c r="Y178" s="175" t="str">
        <f>IF(ISBLANK('Expenditures - HSS'!C178),"",'Expenditures - HSS'!C178)</f>
        <v/>
      </c>
      <c r="Z178" s="175" t="str">
        <f>IF(ISBLANK('Expenditures - HSS'!D178),"",'Expenditures - HSS'!D178)</f>
        <v/>
      </c>
      <c r="AA178" s="215" t="str">
        <f>IF(SUM('Expenditures - HSS'!H178:L178)=SUM('Expenditures - HSS'!N178:Y178),"","No!")</f>
        <v/>
      </c>
      <c r="AB178" s="215" t="str">
        <f>IF(SUM('Expenditures - HSS'!Z178:AR178)=100,"",IF(SUM('Expenditures - HSS'!Z178:AR178)=0,"","No!"))</f>
        <v/>
      </c>
    </row>
    <row r="179" spans="1:28" x14ac:dyDescent="0.2">
      <c r="A179" s="28"/>
      <c r="B179" s="63"/>
      <c r="C179" s="174" t="str">
        <f>IF(ISBLANK('Expenditures - Site-Level'!C179),"",'Expenditures - Site-Level'!C179)</f>
        <v/>
      </c>
      <c r="D179" s="174" t="str">
        <f>IF(ISBLANK('Expenditures - Site-Level'!D179),"",'Expenditures - Site-Level'!D179)</f>
        <v/>
      </c>
      <c r="E179" s="214" t="str">
        <f>IF(SUM('Expenditures - Site-Level'!X179:AL179)=SUM('Expenditures - Site-Level'!AN179:AS179),"","No!")</f>
        <v/>
      </c>
      <c r="F179" s="214" t="str">
        <f>IF('Expenditures - Site-Level'!BA179=SUM('Expenditures - Site-Level'!BQ179:BR179),"","No!")</f>
        <v/>
      </c>
      <c r="G179" s="214" t="str">
        <f>IF('Expenditures - Site-Level'!BC179=SUM('Expenditures - Site-Level'!BO179:BP179),"","No!")</f>
        <v/>
      </c>
      <c r="H179" s="214" t="str">
        <f>IF(SUM('Expenditures - Site-Level'!BK179:BN179)=100,"",IF(SUM('Expenditures - Site-Level'!BK179:BN179)=0,"","No!"))</f>
        <v/>
      </c>
      <c r="I179" s="214" t="str">
        <f>IF(SUM('Expenditures - Site-Level'!CJ179:CX179)=SUM('Expenditures - Site-Level'!CZ179:DB179),"","No!")</f>
        <v/>
      </c>
      <c r="J179" s="214" t="str">
        <f>IF('Expenditures - Site-Level'!EQ179=SUM('Expenditures - Site-Level'!FD179:FG179),"","No!")</f>
        <v/>
      </c>
      <c r="K179" s="214" t="str">
        <f>IF('Expenditures - Site-Level'!ET179=SUM('Expenditures - Site-Level'!FH179:FK179),"","No!")</f>
        <v/>
      </c>
      <c r="L179" s="214" t="str">
        <f>IF(SUM('Expenditures - Site-Level'!EZ179:FC179)=100,"",IF(SUM('Expenditures - Site-Level'!EZ179:FC179)=0,"","No!"))</f>
        <v/>
      </c>
      <c r="M179" s="214" t="str">
        <f>IF(SUM('Expenditures - Site-Level'!GC179:GQ179)=SUM('Expenditures - Site-Level'!GS179:GX179),"","No!")</f>
        <v/>
      </c>
      <c r="N179" s="214" t="str">
        <f>IF(SUM('Expenditures - Site-Level'!GZ179:HN179)=SUM('Expenditures - Site-Level'!HP179:HT179),"","No!")</f>
        <v/>
      </c>
      <c r="O179" s="214" t="str">
        <f>IF(SUM('Expenditures - Site-Level'!HV179:IJ179)=SUM('Expenditures - Site-Level'!IL179:IO179),"","No!")</f>
        <v/>
      </c>
      <c r="Q179" s="174" t="str">
        <f>IF(ISBLANK('Expenditures - PM'!C179),"",'Expenditures - PM'!C179)</f>
        <v/>
      </c>
      <c r="R179" s="174" t="str">
        <f>IF(ISBLANK('Expenditures - PM'!D179),"",'Expenditures - PM'!D179)</f>
        <v/>
      </c>
      <c r="S179" s="214" t="str">
        <f>IF(SUM('Expenditures - PM'!L179:AE179)=100,"",IF(SUM('Expenditures - PM'!L179:AE179)=0,"","No!"))</f>
        <v/>
      </c>
      <c r="U179" s="174" t="str">
        <f>IF(ISBLANK('Expenditures - SI'!C179),"",'Expenditures - SI'!C179)</f>
        <v/>
      </c>
      <c r="V179" s="174" t="str">
        <f>IF(ISBLANK('Expenditures - SI'!D179),"",'Expenditures - SI'!D179)</f>
        <v/>
      </c>
      <c r="W179" s="214" t="str">
        <f>IF(SUM('Expenditures - SI'!L179:AC179)=100,"",IF(SUM('Expenditures - SI'!L179:AC179)=0,"","No!"))</f>
        <v/>
      </c>
      <c r="Y179" s="174" t="str">
        <f>IF(ISBLANK('Expenditures - HSS'!C179),"",'Expenditures - HSS'!C179)</f>
        <v/>
      </c>
      <c r="Z179" s="174" t="str">
        <f>IF(ISBLANK('Expenditures - HSS'!D179),"",'Expenditures - HSS'!D179)</f>
        <v/>
      </c>
      <c r="AA179" s="214" t="str">
        <f>IF(SUM('Expenditures - HSS'!H179:L179)=SUM('Expenditures - HSS'!N179:Y179),"","No!")</f>
        <v/>
      </c>
      <c r="AB179" s="214" t="str">
        <f>IF(SUM('Expenditures - HSS'!Z179:AR179)=100,"",IF(SUM('Expenditures - HSS'!Z179:AR179)=0,"","No!"))</f>
        <v/>
      </c>
    </row>
    <row r="180" spans="1:28" x14ac:dyDescent="0.2">
      <c r="A180" s="28"/>
      <c r="B180" s="63"/>
      <c r="C180" s="175" t="str">
        <f>IF(ISBLANK('Expenditures - Site-Level'!C180),"",'Expenditures - Site-Level'!C180)</f>
        <v/>
      </c>
      <c r="D180" s="175" t="str">
        <f>IF(ISBLANK('Expenditures - Site-Level'!D180),"",'Expenditures - Site-Level'!D180)</f>
        <v/>
      </c>
      <c r="E180" s="215" t="str">
        <f>IF(SUM('Expenditures - Site-Level'!X180:AL180)=SUM('Expenditures - Site-Level'!AN180:AS180),"","No!")</f>
        <v/>
      </c>
      <c r="F180" s="215" t="str">
        <f>IF('Expenditures - Site-Level'!BA180=SUM('Expenditures - Site-Level'!BQ180:BR180),"","No!")</f>
        <v/>
      </c>
      <c r="G180" s="215" t="str">
        <f>IF('Expenditures - Site-Level'!BC180=SUM('Expenditures - Site-Level'!BO180:BP180),"","No!")</f>
        <v/>
      </c>
      <c r="H180" s="215" t="str">
        <f>IF(SUM('Expenditures - Site-Level'!BK180:BN180)=100,"",IF(SUM('Expenditures - Site-Level'!BK180:BN180)=0,"","No!"))</f>
        <v/>
      </c>
      <c r="I180" s="215" t="str">
        <f>IF(SUM('Expenditures - Site-Level'!CJ180:CX180)=SUM('Expenditures - Site-Level'!CZ180:DB180),"","No!")</f>
        <v/>
      </c>
      <c r="J180" s="215" t="str">
        <f>IF('Expenditures - Site-Level'!EQ180=SUM('Expenditures - Site-Level'!FD180:FG180),"","No!")</f>
        <v/>
      </c>
      <c r="K180" s="215" t="str">
        <f>IF('Expenditures - Site-Level'!ET180=SUM('Expenditures - Site-Level'!FH180:FK180),"","No!")</f>
        <v/>
      </c>
      <c r="L180" s="215" t="str">
        <f>IF(SUM('Expenditures - Site-Level'!EZ180:FC180)=100,"",IF(SUM('Expenditures - Site-Level'!EZ180:FC180)=0,"","No!"))</f>
        <v/>
      </c>
      <c r="M180" s="215" t="str">
        <f>IF(SUM('Expenditures - Site-Level'!GC180:GQ180)=SUM('Expenditures - Site-Level'!GS180:GX180),"","No!")</f>
        <v/>
      </c>
      <c r="N180" s="215" t="str">
        <f>IF(SUM('Expenditures - Site-Level'!GZ180:HN180)=SUM('Expenditures - Site-Level'!HP180:HT180),"","No!")</f>
        <v/>
      </c>
      <c r="O180" s="215" t="str">
        <f>IF(SUM('Expenditures - Site-Level'!HV180:IJ180)=SUM('Expenditures - Site-Level'!IL180:IO180),"","No!")</f>
        <v/>
      </c>
      <c r="Q180" s="175" t="str">
        <f>IF(ISBLANK('Expenditures - PM'!C180),"",'Expenditures - PM'!C180)</f>
        <v/>
      </c>
      <c r="R180" s="175" t="str">
        <f>IF(ISBLANK('Expenditures - PM'!D180),"",'Expenditures - PM'!D180)</f>
        <v/>
      </c>
      <c r="S180" s="215" t="str">
        <f>IF(SUM('Expenditures - PM'!L180:AE180)=100,"",IF(SUM('Expenditures - PM'!L180:AE180)=0,"","No!"))</f>
        <v/>
      </c>
      <c r="U180" s="175" t="str">
        <f>IF(ISBLANK('Expenditures - SI'!C180),"",'Expenditures - SI'!C180)</f>
        <v/>
      </c>
      <c r="V180" s="175" t="str">
        <f>IF(ISBLANK('Expenditures - SI'!D180),"",'Expenditures - SI'!D180)</f>
        <v/>
      </c>
      <c r="W180" s="215" t="str">
        <f>IF(SUM('Expenditures - SI'!L180:AC180)=100,"",IF(SUM('Expenditures - SI'!L180:AC180)=0,"","No!"))</f>
        <v/>
      </c>
      <c r="Y180" s="175" t="str">
        <f>IF(ISBLANK('Expenditures - HSS'!C180),"",'Expenditures - HSS'!C180)</f>
        <v/>
      </c>
      <c r="Z180" s="175" t="str">
        <f>IF(ISBLANK('Expenditures - HSS'!D180),"",'Expenditures - HSS'!D180)</f>
        <v/>
      </c>
      <c r="AA180" s="215" t="str">
        <f>IF(SUM('Expenditures - HSS'!H180:L180)=SUM('Expenditures - HSS'!N180:Y180),"","No!")</f>
        <v/>
      </c>
      <c r="AB180" s="215" t="str">
        <f>IF(SUM('Expenditures - HSS'!Z180:AR180)=100,"",IF(SUM('Expenditures - HSS'!Z180:AR180)=0,"","No!"))</f>
        <v/>
      </c>
    </row>
    <row r="181" spans="1:28" x14ac:dyDescent="0.2">
      <c r="A181" s="28"/>
      <c r="B181" s="63"/>
      <c r="C181" s="174" t="str">
        <f>IF(ISBLANK('Expenditures - Site-Level'!C181),"",'Expenditures - Site-Level'!C181)</f>
        <v/>
      </c>
      <c r="D181" s="174" t="str">
        <f>IF(ISBLANK('Expenditures - Site-Level'!D181),"",'Expenditures - Site-Level'!D181)</f>
        <v/>
      </c>
      <c r="E181" s="214" t="str">
        <f>IF(SUM('Expenditures - Site-Level'!X181:AL181)=SUM('Expenditures - Site-Level'!AN181:AS181),"","No!")</f>
        <v/>
      </c>
      <c r="F181" s="214" t="str">
        <f>IF('Expenditures - Site-Level'!BA181=SUM('Expenditures - Site-Level'!BQ181:BR181),"","No!")</f>
        <v/>
      </c>
      <c r="G181" s="214" t="str">
        <f>IF('Expenditures - Site-Level'!BC181=SUM('Expenditures - Site-Level'!BO181:BP181),"","No!")</f>
        <v/>
      </c>
      <c r="H181" s="214" t="str">
        <f>IF(SUM('Expenditures - Site-Level'!BK181:BN181)=100,"",IF(SUM('Expenditures - Site-Level'!BK181:BN181)=0,"","No!"))</f>
        <v/>
      </c>
      <c r="I181" s="214" t="str">
        <f>IF(SUM('Expenditures - Site-Level'!CJ181:CX181)=SUM('Expenditures - Site-Level'!CZ181:DB181),"","No!")</f>
        <v/>
      </c>
      <c r="J181" s="214" t="str">
        <f>IF('Expenditures - Site-Level'!EQ181=SUM('Expenditures - Site-Level'!FD181:FG181),"","No!")</f>
        <v/>
      </c>
      <c r="K181" s="214" t="str">
        <f>IF('Expenditures - Site-Level'!ET181=SUM('Expenditures - Site-Level'!FH181:FK181),"","No!")</f>
        <v/>
      </c>
      <c r="L181" s="214" t="str">
        <f>IF(SUM('Expenditures - Site-Level'!EZ181:FC181)=100,"",IF(SUM('Expenditures - Site-Level'!EZ181:FC181)=0,"","No!"))</f>
        <v/>
      </c>
      <c r="M181" s="214" t="str">
        <f>IF(SUM('Expenditures - Site-Level'!GC181:GQ181)=SUM('Expenditures - Site-Level'!GS181:GX181),"","No!")</f>
        <v/>
      </c>
      <c r="N181" s="214" t="str">
        <f>IF(SUM('Expenditures - Site-Level'!GZ181:HN181)=SUM('Expenditures - Site-Level'!HP181:HT181),"","No!")</f>
        <v/>
      </c>
      <c r="O181" s="214" t="str">
        <f>IF(SUM('Expenditures - Site-Level'!HV181:IJ181)=SUM('Expenditures - Site-Level'!IL181:IO181),"","No!")</f>
        <v/>
      </c>
      <c r="Q181" s="174" t="str">
        <f>IF(ISBLANK('Expenditures - PM'!C181),"",'Expenditures - PM'!C181)</f>
        <v/>
      </c>
      <c r="R181" s="174" t="str">
        <f>IF(ISBLANK('Expenditures - PM'!D181),"",'Expenditures - PM'!D181)</f>
        <v/>
      </c>
      <c r="S181" s="214" t="str">
        <f>IF(SUM('Expenditures - PM'!L181:AE181)=100,"",IF(SUM('Expenditures - PM'!L181:AE181)=0,"","No!"))</f>
        <v/>
      </c>
      <c r="U181" s="174" t="str">
        <f>IF(ISBLANK('Expenditures - SI'!C181),"",'Expenditures - SI'!C181)</f>
        <v/>
      </c>
      <c r="V181" s="174" t="str">
        <f>IF(ISBLANK('Expenditures - SI'!D181),"",'Expenditures - SI'!D181)</f>
        <v/>
      </c>
      <c r="W181" s="214" t="str">
        <f>IF(SUM('Expenditures - SI'!L181:AC181)=100,"",IF(SUM('Expenditures - SI'!L181:AC181)=0,"","No!"))</f>
        <v/>
      </c>
      <c r="Y181" s="174" t="str">
        <f>IF(ISBLANK('Expenditures - HSS'!C181),"",'Expenditures - HSS'!C181)</f>
        <v/>
      </c>
      <c r="Z181" s="174" t="str">
        <f>IF(ISBLANK('Expenditures - HSS'!D181),"",'Expenditures - HSS'!D181)</f>
        <v/>
      </c>
      <c r="AA181" s="214" t="str">
        <f>IF(SUM('Expenditures - HSS'!H181:L181)=SUM('Expenditures - HSS'!N181:Y181),"","No!")</f>
        <v/>
      </c>
      <c r="AB181" s="214" t="str">
        <f>IF(SUM('Expenditures - HSS'!Z181:AR181)=100,"",IF(SUM('Expenditures - HSS'!Z181:AR181)=0,"","No!"))</f>
        <v/>
      </c>
    </row>
    <row r="182" spans="1:28" x14ac:dyDescent="0.2">
      <c r="A182" s="28"/>
      <c r="B182" s="63"/>
      <c r="C182" s="175" t="str">
        <f>IF(ISBLANK('Expenditures - Site-Level'!C182),"",'Expenditures - Site-Level'!C182)</f>
        <v/>
      </c>
      <c r="D182" s="175" t="str">
        <f>IF(ISBLANK('Expenditures - Site-Level'!D182),"",'Expenditures - Site-Level'!D182)</f>
        <v/>
      </c>
      <c r="E182" s="215" t="str">
        <f>IF(SUM('Expenditures - Site-Level'!X182:AL182)=SUM('Expenditures - Site-Level'!AN182:AS182),"","No!")</f>
        <v/>
      </c>
      <c r="F182" s="215" t="str">
        <f>IF('Expenditures - Site-Level'!BA182=SUM('Expenditures - Site-Level'!BQ182:BR182),"","No!")</f>
        <v/>
      </c>
      <c r="G182" s="215" t="str">
        <f>IF('Expenditures - Site-Level'!BC182=SUM('Expenditures - Site-Level'!BO182:BP182),"","No!")</f>
        <v/>
      </c>
      <c r="H182" s="215" t="str">
        <f>IF(SUM('Expenditures - Site-Level'!BK182:BN182)=100,"",IF(SUM('Expenditures - Site-Level'!BK182:BN182)=0,"","No!"))</f>
        <v/>
      </c>
      <c r="I182" s="215" t="str">
        <f>IF(SUM('Expenditures - Site-Level'!CJ182:CX182)=SUM('Expenditures - Site-Level'!CZ182:DB182),"","No!")</f>
        <v/>
      </c>
      <c r="J182" s="215" t="str">
        <f>IF('Expenditures - Site-Level'!EQ182=SUM('Expenditures - Site-Level'!FD182:FG182),"","No!")</f>
        <v/>
      </c>
      <c r="K182" s="215" t="str">
        <f>IF('Expenditures - Site-Level'!ET182=SUM('Expenditures - Site-Level'!FH182:FK182),"","No!")</f>
        <v/>
      </c>
      <c r="L182" s="215" t="str">
        <f>IF(SUM('Expenditures - Site-Level'!EZ182:FC182)=100,"",IF(SUM('Expenditures - Site-Level'!EZ182:FC182)=0,"","No!"))</f>
        <v/>
      </c>
      <c r="M182" s="215" t="str">
        <f>IF(SUM('Expenditures - Site-Level'!GC182:GQ182)=SUM('Expenditures - Site-Level'!GS182:GX182),"","No!")</f>
        <v/>
      </c>
      <c r="N182" s="215" t="str">
        <f>IF(SUM('Expenditures - Site-Level'!GZ182:HN182)=SUM('Expenditures - Site-Level'!HP182:HT182),"","No!")</f>
        <v/>
      </c>
      <c r="O182" s="215" t="str">
        <f>IF(SUM('Expenditures - Site-Level'!HV182:IJ182)=SUM('Expenditures - Site-Level'!IL182:IO182),"","No!")</f>
        <v/>
      </c>
      <c r="Q182" s="175" t="str">
        <f>IF(ISBLANK('Expenditures - PM'!C182),"",'Expenditures - PM'!C182)</f>
        <v/>
      </c>
      <c r="R182" s="175" t="str">
        <f>IF(ISBLANK('Expenditures - PM'!D182),"",'Expenditures - PM'!D182)</f>
        <v/>
      </c>
      <c r="S182" s="215" t="str">
        <f>IF(SUM('Expenditures - PM'!L182:AE182)=100,"",IF(SUM('Expenditures - PM'!L182:AE182)=0,"","No!"))</f>
        <v/>
      </c>
      <c r="U182" s="175" t="str">
        <f>IF(ISBLANK('Expenditures - SI'!C182),"",'Expenditures - SI'!C182)</f>
        <v/>
      </c>
      <c r="V182" s="175" t="str">
        <f>IF(ISBLANK('Expenditures - SI'!D182),"",'Expenditures - SI'!D182)</f>
        <v/>
      </c>
      <c r="W182" s="215" t="str">
        <f>IF(SUM('Expenditures - SI'!L182:AC182)=100,"",IF(SUM('Expenditures - SI'!L182:AC182)=0,"","No!"))</f>
        <v/>
      </c>
      <c r="Y182" s="175" t="str">
        <f>IF(ISBLANK('Expenditures - HSS'!C182),"",'Expenditures - HSS'!C182)</f>
        <v/>
      </c>
      <c r="Z182" s="175" t="str">
        <f>IF(ISBLANK('Expenditures - HSS'!D182),"",'Expenditures - HSS'!D182)</f>
        <v/>
      </c>
      <c r="AA182" s="215" t="str">
        <f>IF(SUM('Expenditures - HSS'!H182:L182)=SUM('Expenditures - HSS'!N182:Y182),"","No!")</f>
        <v/>
      </c>
      <c r="AB182" s="215" t="str">
        <f>IF(SUM('Expenditures - HSS'!Z182:AR182)=100,"",IF(SUM('Expenditures - HSS'!Z182:AR182)=0,"","No!"))</f>
        <v/>
      </c>
    </row>
    <row r="183" spans="1:28" x14ac:dyDescent="0.2">
      <c r="A183" s="28"/>
      <c r="B183" s="63"/>
      <c r="C183" s="174" t="str">
        <f>IF(ISBLANK('Expenditures - Site-Level'!C183),"",'Expenditures - Site-Level'!C183)</f>
        <v/>
      </c>
      <c r="D183" s="174" t="str">
        <f>IF(ISBLANK('Expenditures - Site-Level'!D183),"",'Expenditures - Site-Level'!D183)</f>
        <v/>
      </c>
      <c r="E183" s="214" t="str">
        <f>IF(SUM('Expenditures - Site-Level'!X183:AL183)=SUM('Expenditures - Site-Level'!AN183:AS183),"","No!")</f>
        <v/>
      </c>
      <c r="F183" s="214" t="str">
        <f>IF('Expenditures - Site-Level'!BA183=SUM('Expenditures - Site-Level'!BQ183:BR183),"","No!")</f>
        <v/>
      </c>
      <c r="G183" s="214" t="str">
        <f>IF('Expenditures - Site-Level'!BC183=SUM('Expenditures - Site-Level'!BO183:BP183),"","No!")</f>
        <v/>
      </c>
      <c r="H183" s="214" t="str">
        <f>IF(SUM('Expenditures - Site-Level'!BK183:BN183)=100,"",IF(SUM('Expenditures - Site-Level'!BK183:BN183)=0,"","No!"))</f>
        <v/>
      </c>
      <c r="I183" s="214" t="str">
        <f>IF(SUM('Expenditures - Site-Level'!CJ183:CX183)=SUM('Expenditures - Site-Level'!CZ183:DB183),"","No!")</f>
        <v/>
      </c>
      <c r="J183" s="214" t="str">
        <f>IF('Expenditures - Site-Level'!EQ183=SUM('Expenditures - Site-Level'!FD183:FG183),"","No!")</f>
        <v/>
      </c>
      <c r="K183" s="214" t="str">
        <f>IF('Expenditures - Site-Level'!ET183=SUM('Expenditures - Site-Level'!FH183:FK183),"","No!")</f>
        <v/>
      </c>
      <c r="L183" s="214" t="str">
        <f>IF(SUM('Expenditures - Site-Level'!EZ183:FC183)=100,"",IF(SUM('Expenditures - Site-Level'!EZ183:FC183)=0,"","No!"))</f>
        <v/>
      </c>
      <c r="M183" s="214" t="str">
        <f>IF(SUM('Expenditures - Site-Level'!GC183:GQ183)=SUM('Expenditures - Site-Level'!GS183:GX183),"","No!")</f>
        <v/>
      </c>
      <c r="N183" s="214" t="str">
        <f>IF(SUM('Expenditures - Site-Level'!GZ183:HN183)=SUM('Expenditures - Site-Level'!HP183:HT183),"","No!")</f>
        <v/>
      </c>
      <c r="O183" s="214" t="str">
        <f>IF(SUM('Expenditures - Site-Level'!HV183:IJ183)=SUM('Expenditures - Site-Level'!IL183:IO183),"","No!")</f>
        <v/>
      </c>
      <c r="Q183" s="174" t="str">
        <f>IF(ISBLANK('Expenditures - PM'!C183),"",'Expenditures - PM'!C183)</f>
        <v/>
      </c>
      <c r="R183" s="174" t="str">
        <f>IF(ISBLANK('Expenditures - PM'!D183),"",'Expenditures - PM'!D183)</f>
        <v/>
      </c>
      <c r="S183" s="214" t="str">
        <f>IF(SUM('Expenditures - PM'!L183:AE183)=100,"",IF(SUM('Expenditures - PM'!L183:AE183)=0,"","No!"))</f>
        <v/>
      </c>
      <c r="U183" s="174" t="str">
        <f>IF(ISBLANK('Expenditures - SI'!C183),"",'Expenditures - SI'!C183)</f>
        <v/>
      </c>
      <c r="V183" s="174" t="str">
        <f>IF(ISBLANK('Expenditures - SI'!D183),"",'Expenditures - SI'!D183)</f>
        <v/>
      </c>
      <c r="W183" s="214" t="str">
        <f>IF(SUM('Expenditures - SI'!L183:AC183)=100,"",IF(SUM('Expenditures - SI'!L183:AC183)=0,"","No!"))</f>
        <v/>
      </c>
      <c r="Y183" s="174" t="str">
        <f>IF(ISBLANK('Expenditures - HSS'!C183),"",'Expenditures - HSS'!C183)</f>
        <v/>
      </c>
      <c r="Z183" s="174" t="str">
        <f>IF(ISBLANK('Expenditures - HSS'!D183),"",'Expenditures - HSS'!D183)</f>
        <v/>
      </c>
      <c r="AA183" s="214" t="str">
        <f>IF(SUM('Expenditures - HSS'!H183:L183)=SUM('Expenditures - HSS'!N183:Y183),"","No!")</f>
        <v/>
      </c>
      <c r="AB183" s="214" t="str">
        <f>IF(SUM('Expenditures - HSS'!Z183:AR183)=100,"",IF(SUM('Expenditures - HSS'!Z183:AR183)=0,"","No!"))</f>
        <v/>
      </c>
    </row>
    <row r="184" spans="1:28" x14ac:dyDescent="0.2">
      <c r="A184" s="28"/>
      <c r="B184" s="63"/>
      <c r="C184" s="175" t="str">
        <f>IF(ISBLANK('Expenditures - Site-Level'!C184),"",'Expenditures - Site-Level'!C184)</f>
        <v/>
      </c>
      <c r="D184" s="175" t="str">
        <f>IF(ISBLANK('Expenditures - Site-Level'!D184),"",'Expenditures - Site-Level'!D184)</f>
        <v/>
      </c>
      <c r="E184" s="215" t="str">
        <f>IF(SUM('Expenditures - Site-Level'!X184:AL184)=SUM('Expenditures - Site-Level'!AN184:AS184),"","No!")</f>
        <v/>
      </c>
      <c r="F184" s="215" t="str">
        <f>IF('Expenditures - Site-Level'!BA184=SUM('Expenditures - Site-Level'!BQ184:BR184),"","No!")</f>
        <v/>
      </c>
      <c r="G184" s="215" t="str">
        <f>IF('Expenditures - Site-Level'!BC184=SUM('Expenditures - Site-Level'!BO184:BP184),"","No!")</f>
        <v/>
      </c>
      <c r="H184" s="215" t="str">
        <f>IF(SUM('Expenditures - Site-Level'!BK184:BN184)=100,"",IF(SUM('Expenditures - Site-Level'!BK184:BN184)=0,"","No!"))</f>
        <v/>
      </c>
      <c r="I184" s="215" t="str">
        <f>IF(SUM('Expenditures - Site-Level'!CJ184:CX184)=SUM('Expenditures - Site-Level'!CZ184:DB184),"","No!")</f>
        <v/>
      </c>
      <c r="J184" s="215" t="str">
        <f>IF('Expenditures - Site-Level'!EQ184=SUM('Expenditures - Site-Level'!FD184:FG184),"","No!")</f>
        <v/>
      </c>
      <c r="K184" s="215" t="str">
        <f>IF('Expenditures - Site-Level'!ET184=SUM('Expenditures - Site-Level'!FH184:FK184),"","No!")</f>
        <v/>
      </c>
      <c r="L184" s="215" t="str">
        <f>IF(SUM('Expenditures - Site-Level'!EZ184:FC184)=100,"",IF(SUM('Expenditures - Site-Level'!EZ184:FC184)=0,"","No!"))</f>
        <v/>
      </c>
      <c r="M184" s="215" t="str">
        <f>IF(SUM('Expenditures - Site-Level'!GC184:GQ184)=SUM('Expenditures - Site-Level'!GS184:GX184),"","No!")</f>
        <v/>
      </c>
      <c r="N184" s="215" t="str">
        <f>IF(SUM('Expenditures - Site-Level'!GZ184:HN184)=SUM('Expenditures - Site-Level'!HP184:HT184),"","No!")</f>
        <v/>
      </c>
      <c r="O184" s="215" t="str">
        <f>IF(SUM('Expenditures - Site-Level'!HV184:IJ184)=SUM('Expenditures - Site-Level'!IL184:IO184),"","No!")</f>
        <v/>
      </c>
      <c r="Q184" s="175" t="str">
        <f>IF(ISBLANK('Expenditures - PM'!C184),"",'Expenditures - PM'!C184)</f>
        <v/>
      </c>
      <c r="R184" s="175" t="str">
        <f>IF(ISBLANK('Expenditures - PM'!D184),"",'Expenditures - PM'!D184)</f>
        <v/>
      </c>
      <c r="S184" s="215" t="str">
        <f>IF(SUM('Expenditures - PM'!L184:AE184)=100,"",IF(SUM('Expenditures - PM'!L184:AE184)=0,"","No!"))</f>
        <v/>
      </c>
      <c r="U184" s="175" t="str">
        <f>IF(ISBLANK('Expenditures - SI'!C184),"",'Expenditures - SI'!C184)</f>
        <v/>
      </c>
      <c r="V184" s="175" t="str">
        <f>IF(ISBLANK('Expenditures - SI'!D184),"",'Expenditures - SI'!D184)</f>
        <v/>
      </c>
      <c r="W184" s="215" t="str">
        <f>IF(SUM('Expenditures - SI'!L184:AC184)=100,"",IF(SUM('Expenditures - SI'!L184:AC184)=0,"","No!"))</f>
        <v/>
      </c>
      <c r="Y184" s="175" t="str">
        <f>IF(ISBLANK('Expenditures - HSS'!C184),"",'Expenditures - HSS'!C184)</f>
        <v/>
      </c>
      <c r="Z184" s="175" t="str">
        <f>IF(ISBLANK('Expenditures - HSS'!D184),"",'Expenditures - HSS'!D184)</f>
        <v/>
      </c>
      <c r="AA184" s="215" t="str">
        <f>IF(SUM('Expenditures - HSS'!H184:L184)=SUM('Expenditures - HSS'!N184:Y184),"","No!")</f>
        <v/>
      </c>
      <c r="AB184" s="215" t="str">
        <f>IF(SUM('Expenditures - HSS'!Z184:AR184)=100,"",IF(SUM('Expenditures - HSS'!Z184:AR184)=0,"","No!"))</f>
        <v/>
      </c>
    </row>
    <row r="185" spans="1:28" x14ac:dyDescent="0.2">
      <c r="A185" s="28"/>
      <c r="B185" s="63"/>
      <c r="C185" s="174" t="str">
        <f>IF(ISBLANK('Expenditures - Site-Level'!C185),"",'Expenditures - Site-Level'!C185)</f>
        <v/>
      </c>
      <c r="D185" s="174" t="str">
        <f>IF(ISBLANK('Expenditures - Site-Level'!D185),"",'Expenditures - Site-Level'!D185)</f>
        <v/>
      </c>
      <c r="E185" s="214" t="str">
        <f>IF(SUM('Expenditures - Site-Level'!X185:AL185)=SUM('Expenditures - Site-Level'!AN185:AS185),"","No!")</f>
        <v/>
      </c>
      <c r="F185" s="214" t="str">
        <f>IF('Expenditures - Site-Level'!BA185=SUM('Expenditures - Site-Level'!BQ185:BR185),"","No!")</f>
        <v/>
      </c>
      <c r="G185" s="214" t="str">
        <f>IF('Expenditures - Site-Level'!BC185=SUM('Expenditures - Site-Level'!BO185:BP185),"","No!")</f>
        <v/>
      </c>
      <c r="H185" s="214" t="str">
        <f>IF(SUM('Expenditures - Site-Level'!BK185:BN185)=100,"",IF(SUM('Expenditures - Site-Level'!BK185:BN185)=0,"","No!"))</f>
        <v/>
      </c>
      <c r="I185" s="214" t="str">
        <f>IF(SUM('Expenditures - Site-Level'!CJ185:CX185)=SUM('Expenditures - Site-Level'!CZ185:DB185),"","No!")</f>
        <v/>
      </c>
      <c r="J185" s="214" t="str">
        <f>IF('Expenditures - Site-Level'!EQ185=SUM('Expenditures - Site-Level'!FD185:FG185),"","No!")</f>
        <v/>
      </c>
      <c r="K185" s="214" t="str">
        <f>IF('Expenditures - Site-Level'!ET185=SUM('Expenditures - Site-Level'!FH185:FK185),"","No!")</f>
        <v/>
      </c>
      <c r="L185" s="214" t="str">
        <f>IF(SUM('Expenditures - Site-Level'!EZ185:FC185)=100,"",IF(SUM('Expenditures - Site-Level'!EZ185:FC185)=0,"","No!"))</f>
        <v/>
      </c>
      <c r="M185" s="214" t="str">
        <f>IF(SUM('Expenditures - Site-Level'!GC185:GQ185)=SUM('Expenditures - Site-Level'!GS185:GX185),"","No!")</f>
        <v/>
      </c>
      <c r="N185" s="214" t="str">
        <f>IF(SUM('Expenditures - Site-Level'!GZ185:HN185)=SUM('Expenditures - Site-Level'!HP185:HT185),"","No!")</f>
        <v/>
      </c>
      <c r="O185" s="214" t="str">
        <f>IF(SUM('Expenditures - Site-Level'!HV185:IJ185)=SUM('Expenditures - Site-Level'!IL185:IO185),"","No!")</f>
        <v/>
      </c>
      <c r="Q185" s="174" t="str">
        <f>IF(ISBLANK('Expenditures - PM'!C185),"",'Expenditures - PM'!C185)</f>
        <v/>
      </c>
      <c r="R185" s="174" t="str">
        <f>IF(ISBLANK('Expenditures - PM'!D185),"",'Expenditures - PM'!D185)</f>
        <v/>
      </c>
      <c r="S185" s="214" t="str">
        <f>IF(SUM('Expenditures - PM'!L185:AE185)=100,"",IF(SUM('Expenditures - PM'!L185:AE185)=0,"","No!"))</f>
        <v/>
      </c>
      <c r="U185" s="174" t="str">
        <f>IF(ISBLANK('Expenditures - SI'!C185),"",'Expenditures - SI'!C185)</f>
        <v/>
      </c>
      <c r="V185" s="174" t="str">
        <f>IF(ISBLANK('Expenditures - SI'!D185),"",'Expenditures - SI'!D185)</f>
        <v/>
      </c>
      <c r="W185" s="214" t="str">
        <f>IF(SUM('Expenditures - SI'!L185:AC185)=100,"",IF(SUM('Expenditures - SI'!L185:AC185)=0,"","No!"))</f>
        <v/>
      </c>
      <c r="Y185" s="174" t="str">
        <f>IF(ISBLANK('Expenditures - HSS'!C185),"",'Expenditures - HSS'!C185)</f>
        <v/>
      </c>
      <c r="Z185" s="174" t="str">
        <f>IF(ISBLANK('Expenditures - HSS'!D185),"",'Expenditures - HSS'!D185)</f>
        <v/>
      </c>
      <c r="AA185" s="214" t="str">
        <f>IF(SUM('Expenditures - HSS'!H185:L185)=SUM('Expenditures - HSS'!N185:Y185),"","No!")</f>
        <v/>
      </c>
      <c r="AB185" s="214" t="str">
        <f>IF(SUM('Expenditures - HSS'!Z185:AR185)=100,"",IF(SUM('Expenditures - HSS'!Z185:AR185)=0,"","No!"))</f>
        <v/>
      </c>
    </row>
    <row r="186" spans="1:28" x14ac:dyDescent="0.2">
      <c r="A186" s="28"/>
      <c r="B186" s="63"/>
      <c r="C186" s="175" t="str">
        <f>IF(ISBLANK('Expenditures - Site-Level'!C186),"",'Expenditures - Site-Level'!C186)</f>
        <v/>
      </c>
      <c r="D186" s="175" t="str">
        <f>IF(ISBLANK('Expenditures - Site-Level'!D186),"",'Expenditures - Site-Level'!D186)</f>
        <v/>
      </c>
      <c r="E186" s="215" t="str">
        <f>IF(SUM('Expenditures - Site-Level'!X186:AL186)=SUM('Expenditures - Site-Level'!AN186:AS186),"","No!")</f>
        <v/>
      </c>
      <c r="F186" s="215" t="str">
        <f>IF('Expenditures - Site-Level'!BA186=SUM('Expenditures - Site-Level'!BQ186:BR186),"","No!")</f>
        <v/>
      </c>
      <c r="G186" s="215" t="str">
        <f>IF('Expenditures - Site-Level'!BC186=SUM('Expenditures - Site-Level'!BO186:BP186),"","No!")</f>
        <v/>
      </c>
      <c r="H186" s="215" t="str">
        <f>IF(SUM('Expenditures - Site-Level'!BK186:BN186)=100,"",IF(SUM('Expenditures - Site-Level'!BK186:BN186)=0,"","No!"))</f>
        <v/>
      </c>
      <c r="I186" s="215" t="str">
        <f>IF(SUM('Expenditures - Site-Level'!CJ186:CX186)=SUM('Expenditures - Site-Level'!CZ186:DB186),"","No!")</f>
        <v/>
      </c>
      <c r="J186" s="215" t="str">
        <f>IF('Expenditures - Site-Level'!EQ186=SUM('Expenditures - Site-Level'!FD186:FG186),"","No!")</f>
        <v/>
      </c>
      <c r="K186" s="215" t="str">
        <f>IF('Expenditures - Site-Level'!ET186=SUM('Expenditures - Site-Level'!FH186:FK186),"","No!")</f>
        <v/>
      </c>
      <c r="L186" s="215" t="str">
        <f>IF(SUM('Expenditures - Site-Level'!EZ186:FC186)=100,"",IF(SUM('Expenditures - Site-Level'!EZ186:FC186)=0,"","No!"))</f>
        <v/>
      </c>
      <c r="M186" s="215" t="str">
        <f>IF(SUM('Expenditures - Site-Level'!GC186:GQ186)=SUM('Expenditures - Site-Level'!GS186:GX186),"","No!")</f>
        <v/>
      </c>
      <c r="N186" s="215" t="str">
        <f>IF(SUM('Expenditures - Site-Level'!GZ186:HN186)=SUM('Expenditures - Site-Level'!HP186:HT186),"","No!")</f>
        <v/>
      </c>
      <c r="O186" s="215" t="str">
        <f>IF(SUM('Expenditures - Site-Level'!HV186:IJ186)=SUM('Expenditures - Site-Level'!IL186:IO186),"","No!")</f>
        <v/>
      </c>
      <c r="Q186" s="175" t="str">
        <f>IF(ISBLANK('Expenditures - PM'!C186),"",'Expenditures - PM'!C186)</f>
        <v/>
      </c>
      <c r="R186" s="175" t="str">
        <f>IF(ISBLANK('Expenditures - PM'!D186),"",'Expenditures - PM'!D186)</f>
        <v/>
      </c>
      <c r="S186" s="215" t="str">
        <f>IF(SUM('Expenditures - PM'!L186:AE186)=100,"",IF(SUM('Expenditures - PM'!L186:AE186)=0,"","No!"))</f>
        <v/>
      </c>
      <c r="U186" s="175" t="str">
        <f>IF(ISBLANK('Expenditures - SI'!C186),"",'Expenditures - SI'!C186)</f>
        <v/>
      </c>
      <c r="V186" s="175" t="str">
        <f>IF(ISBLANK('Expenditures - SI'!D186),"",'Expenditures - SI'!D186)</f>
        <v/>
      </c>
      <c r="W186" s="215" t="str">
        <f>IF(SUM('Expenditures - SI'!L186:AC186)=100,"",IF(SUM('Expenditures - SI'!L186:AC186)=0,"","No!"))</f>
        <v/>
      </c>
      <c r="Y186" s="175" t="str">
        <f>IF(ISBLANK('Expenditures - HSS'!C186),"",'Expenditures - HSS'!C186)</f>
        <v/>
      </c>
      <c r="Z186" s="175" t="str">
        <f>IF(ISBLANK('Expenditures - HSS'!D186),"",'Expenditures - HSS'!D186)</f>
        <v/>
      </c>
      <c r="AA186" s="215" t="str">
        <f>IF(SUM('Expenditures - HSS'!H186:L186)=SUM('Expenditures - HSS'!N186:Y186),"","No!")</f>
        <v/>
      </c>
      <c r="AB186" s="215" t="str">
        <f>IF(SUM('Expenditures - HSS'!Z186:AR186)=100,"",IF(SUM('Expenditures - HSS'!Z186:AR186)=0,"","No!"))</f>
        <v/>
      </c>
    </row>
    <row r="187" spans="1:28" x14ac:dyDescent="0.2">
      <c r="A187" s="28"/>
      <c r="B187" s="63"/>
      <c r="C187" s="174" t="str">
        <f>IF(ISBLANK('Expenditures - Site-Level'!C187),"",'Expenditures - Site-Level'!C187)</f>
        <v/>
      </c>
      <c r="D187" s="174" t="str">
        <f>IF(ISBLANK('Expenditures - Site-Level'!D187),"",'Expenditures - Site-Level'!D187)</f>
        <v/>
      </c>
      <c r="E187" s="214" t="str">
        <f>IF(SUM('Expenditures - Site-Level'!X187:AL187)=SUM('Expenditures - Site-Level'!AN187:AS187),"","No!")</f>
        <v/>
      </c>
      <c r="F187" s="214" t="str">
        <f>IF('Expenditures - Site-Level'!BA187=SUM('Expenditures - Site-Level'!BQ187:BR187),"","No!")</f>
        <v/>
      </c>
      <c r="G187" s="214" t="str">
        <f>IF('Expenditures - Site-Level'!BC187=SUM('Expenditures - Site-Level'!BO187:BP187),"","No!")</f>
        <v/>
      </c>
      <c r="H187" s="214" t="str">
        <f>IF(SUM('Expenditures - Site-Level'!BK187:BN187)=100,"",IF(SUM('Expenditures - Site-Level'!BK187:BN187)=0,"","No!"))</f>
        <v/>
      </c>
      <c r="I187" s="214" t="str">
        <f>IF(SUM('Expenditures - Site-Level'!CJ187:CX187)=SUM('Expenditures - Site-Level'!CZ187:DB187),"","No!")</f>
        <v/>
      </c>
      <c r="J187" s="214" t="str">
        <f>IF('Expenditures - Site-Level'!EQ187=SUM('Expenditures - Site-Level'!FD187:FG187),"","No!")</f>
        <v/>
      </c>
      <c r="K187" s="214" t="str">
        <f>IF('Expenditures - Site-Level'!ET187=SUM('Expenditures - Site-Level'!FH187:FK187),"","No!")</f>
        <v/>
      </c>
      <c r="L187" s="214" t="str">
        <f>IF(SUM('Expenditures - Site-Level'!EZ187:FC187)=100,"",IF(SUM('Expenditures - Site-Level'!EZ187:FC187)=0,"","No!"))</f>
        <v/>
      </c>
      <c r="M187" s="214" t="str">
        <f>IF(SUM('Expenditures - Site-Level'!GC187:GQ187)=SUM('Expenditures - Site-Level'!GS187:GX187),"","No!")</f>
        <v/>
      </c>
      <c r="N187" s="214" t="str">
        <f>IF(SUM('Expenditures - Site-Level'!GZ187:HN187)=SUM('Expenditures - Site-Level'!HP187:HT187),"","No!")</f>
        <v/>
      </c>
      <c r="O187" s="214" t="str">
        <f>IF(SUM('Expenditures - Site-Level'!HV187:IJ187)=SUM('Expenditures - Site-Level'!IL187:IO187),"","No!")</f>
        <v/>
      </c>
      <c r="Q187" s="174" t="str">
        <f>IF(ISBLANK('Expenditures - PM'!C187),"",'Expenditures - PM'!C187)</f>
        <v/>
      </c>
      <c r="R187" s="174" t="str">
        <f>IF(ISBLANK('Expenditures - PM'!D187),"",'Expenditures - PM'!D187)</f>
        <v/>
      </c>
      <c r="S187" s="214" t="str">
        <f>IF(SUM('Expenditures - PM'!L187:AE187)=100,"",IF(SUM('Expenditures - PM'!L187:AE187)=0,"","No!"))</f>
        <v/>
      </c>
      <c r="U187" s="174" t="str">
        <f>IF(ISBLANK('Expenditures - SI'!C187),"",'Expenditures - SI'!C187)</f>
        <v/>
      </c>
      <c r="V187" s="174" t="str">
        <f>IF(ISBLANK('Expenditures - SI'!D187),"",'Expenditures - SI'!D187)</f>
        <v/>
      </c>
      <c r="W187" s="214" t="str">
        <f>IF(SUM('Expenditures - SI'!L187:AC187)=100,"",IF(SUM('Expenditures - SI'!L187:AC187)=0,"","No!"))</f>
        <v/>
      </c>
      <c r="Y187" s="174" t="str">
        <f>IF(ISBLANK('Expenditures - HSS'!C187),"",'Expenditures - HSS'!C187)</f>
        <v/>
      </c>
      <c r="Z187" s="174" t="str">
        <f>IF(ISBLANK('Expenditures - HSS'!D187),"",'Expenditures - HSS'!D187)</f>
        <v/>
      </c>
      <c r="AA187" s="214" t="str">
        <f>IF(SUM('Expenditures - HSS'!H187:L187)=SUM('Expenditures - HSS'!N187:Y187),"","No!")</f>
        <v/>
      </c>
      <c r="AB187" s="214" t="str">
        <f>IF(SUM('Expenditures - HSS'!Z187:AR187)=100,"",IF(SUM('Expenditures - HSS'!Z187:AR187)=0,"","No!"))</f>
        <v/>
      </c>
    </row>
    <row r="188" spans="1:28" x14ac:dyDescent="0.2">
      <c r="A188" s="28"/>
      <c r="B188" s="63"/>
      <c r="C188" s="175" t="str">
        <f>IF(ISBLANK('Expenditures - Site-Level'!C188),"",'Expenditures - Site-Level'!C188)</f>
        <v/>
      </c>
      <c r="D188" s="175" t="str">
        <f>IF(ISBLANK('Expenditures - Site-Level'!D188),"",'Expenditures - Site-Level'!D188)</f>
        <v/>
      </c>
      <c r="E188" s="215" t="str">
        <f>IF(SUM('Expenditures - Site-Level'!X188:AL188)=SUM('Expenditures - Site-Level'!AN188:AS188),"","No!")</f>
        <v/>
      </c>
      <c r="F188" s="215" t="str">
        <f>IF('Expenditures - Site-Level'!BA188=SUM('Expenditures - Site-Level'!BQ188:BR188),"","No!")</f>
        <v/>
      </c>
      <c r="G188" s="215" t="str">
        <f>IF('Expenditures - Site-Level'!BC188=SUM('Expenditures - Site-Level'!BO188:BP188),"","No!")</f>
        <v/>
      </c>
      <c r="H188" s="215" t="str">
        <f>IF(SUM('Expenditures - Site-Level'!BK188:BN188)=100,"",IF(SUM('Expenditures - Site-Level'!BK188:BN188)=0,"","No!"))</f>
        <v/>
      </c>
      <c r="I188" s="215" t="str">
        <f>IF(SUM('Expenditures - Site-Level'!CJ188:CX188)=SUM('Expenditures - Site-Level'!CZ188:DB188),"","No!")</f>
        <v/>
      </c>
      <c r="J188" s="215" t="str">
        <f>IF('Expenditures - Site-Level'!EQ188=SUM('Expenditures - Site-Level'!FD188:FG188),"","No!")</f>
        <v/>
      </c>
      <c r="K188" s="215" t="str">
        <f>IF('Expenditures - Site-Level'!ET188=SUM('Expenditures - Site-Level'!FH188:FK188),"","No!")</f>
        <v/>
      </c>
      <c r="L188" s="215" t="str">
        <f>IF(SUM('Expenditures - Site-Level'!EZ188:FC188)=100,"",IF(SUM('Expenditures - Site-Level'!EZ188:FC188)=0,"","No!"))</f>
        <v/>
      </c>
      <c r="M188" s="215" t="str">
        <f>IF(SUM('Expenditures - Site-Level'!GC188:GQ188)=SUM('Expenditures - Site-Level'!GS188:GX188),"","No!")</f>
        <v/>
      </c>
      <c r="N188" s="215" t="str">
        <f>IF(SUM('Expenditures - Site-Level'!GZ188:HN188)=SUM('Expenditures - Site-Level'!HP188:HT188),"","No!")</f>
        <v/>
      </c>
      <c r="O188" s="215" t="str">
        <f>IF(SUM('Expenditures - Site-Level'!HV188:IJ188)=SUM('Expenditures - Site-Level'!IL188:IO188),"","No!")</f>
        <v/>
      </c>
      <c r="Q188" s="175" t="str">
        <f>IF(ISBLANK('Expenditures - PM'!C188),"",'Expenditures - PM'!C188)</f>
        <v/>
      </c>
      <c r="R188" s="175" t="str">
        <f>IF(ISBLANK('Expenditures - PM'!D188),"",'Expenditures - PM'!D188)</f>
        <v/>
      </c>
      <c r="S188" s="215" t="str">
        <f>IF(SUM('Expenditures - PM'!L188:AE188)=100,"",IF(SUM('Expenditures - PM'!L188:AE188)=0,"","No!"))</f>
        <v/>
      </c>
      <c r="U188" s="175" t="str">
        <f>IF(ISBLANK('Expenditures - SI'!C188),"",'Expenditures - SI'!C188)</f>
        <v/>
      </c>
      <c r="V188" s="175" t="str">
        <f>IF(ISBLANK('Expenditures - SI'!D188),"",'Expenditures - SI'!D188)</f>
        <v/>
      </c>
      <c r="W188" s="215" t="str">
        <f>IF(SUM('Expenditures - SI'!L188:AC188)=100,"",IF(SUM('Expenditures - SI'!L188:AC188)=0,"","No!"))</f>
        <v/>
      </c>
      <c r="Y188" s="175" t="str">
        <f>IF(ISBLANK('Expenditures - HSS'!C188),"",'Expenditures - HSS'!C188)</f>
        <v/>
      </c>
      <c r="Z188" s="175" t="str">
        <f>IF(ISBLANK('Expenditures - HSS'!D188),"",'Expenditures - HSS'!D188)</f>
        <v/>
      </c>
      <c r="AA188" s="215" t="str">
        <f>IF(SUM('Expenditures - HSS'!H188:L188)=SUM('Expenditures - HSS'!N188:Y188),"","No!")</f>
        <v/>
      </c>
      <c r="AB188" s="215" t="str">
        <f>IF(SUM('Expenditures - HSS'!Z188:AR188)=100,"",IF(SUM('Expenditures - HSS'!Z188:AR188)=0,"","No!"))</f>
        <v/>
      </c>
    </row>
    <row r="189" spans="1:28" x14ac:dyDescent="0.2">
      <c r="A189" s="28"/>
      <c r="B189" s="63"/>
      <c r="C189" s="174" t="str">
        <f>IF(ISBLANK('Expenditures - Site-Level'!C189),"",'Expenditures - Site-Level'!C189)</f>
        <v/>
      </c>
      <c r="D189" s="174" t="str">
        <f>IF(ISBLANK('Expenditures - Site-Level'!D189),"",'Expenditures - Site-Level'!D189)</f>
        <v/>
      </c>
      <c r="E189" s="214" t="str">
        <f>IF(SUM('Expenditures - Site-Level'!X189:AL189)=SUM('Expenditures - Site-Level'!AN189:AS189),"","No!")</f>
        <v/>
      </c>
      <c r="F189" s="214" t="str">
        <f>IF('Expenditures - Site-Level'!BA189=SUM('Expenditures - Site-Level'!BQ189:BR189),"","No!")</f>
        <v/>
      </c>
      <c r="G189" s="214" t="str">
        <f>IF('Expenditures - Site-Level'!BC189=SUM('Expenditures - Site-Level'!BO189:BP189),"","No!")</f>
        <v/>
      </c>
      <c r="H189" s="214" t="str">
        <f>IF(SUM('Expenditures - Site-Level'!BK189:BN189)=100,"",IF(SUM('Expenditures - Site-Level'!BK189:BN189)=0,"","No!"))</f>
        <v/>
      </c>
      <c r="I189" s="214" t="str">
        <f>IF(SUM('Expenditures - Site-Level'!CJ189:CX189)=SUM('Expenditures - Site-Level'!CZ189:DB189),"","No!")</f>
        <v/>
      </c>
      <c r="J189" s="214" t="str">
        <f>IF('Expenditures - Site-Level'!EQ189=SUM('Expenditures - Site-Level'!FD189:FG189),"","No!")</f>
        <v/>
      </c>
      <c r="K189" s="214" t="str">
        <f>IF('Expenditures - Site-Level'!ET189=SUM('Expenditures - Site-Level'!FH189:FK189),"","No!")</f>
        <v/>
      </c>
      <c r="L189" s="214" t="str">
        <f>IF(SUM('Expenditures - Site-Level'!EZ189:FC189)=100,"",IF(SUM('Expenditures - Site-Level'!EZ189:FC189)=0,"","No!"))</f>
        <v/>
      </c>
      <c r="M189" s="214" t="str">
        <f>IF(SUM('Expenditures - Site-Level'!GC189:GQ189)=SUM('Expenditures - Site-Level'!GS189:GX189),"","No!")</f>
        <v/>
      </c>
      <c r="N189" s="214" t="str">
        <f>IF(SUM('Expenditures - Site-Level'!GZ189:HN189)=SUM('Expenditures - Site-Level'!HP189:HT189),"","No!")</f>
        <v/>
      </c>
      <c r="O189" s="214" t="str">
        <f>IF(SUM('Expenditures - Site-Level'!HV189:IJ189)=SUM('Expenditures - Site-Level'!IL189:IO189),"","No!")</f>
        <v/>
      </c>
      <c r="Q189" s="174" t="str">
        <f>IF(ISBLANK('Expenditures - PM'!C189),"",'Expenditures - PM'!C189)</f>
        <v/>
      </c>
      <c r="R189" s="174" t="str">
        <f>IF(ISBLANK('Expenditures - PM'!D189),"",'Expenditures - PM'!D189)</f>
        <v/>
      </c>
      <c r="S189" s="214" t="str">
        <f>IF(SUM('Expenditures - PM'!L189:AE189)=100,"",IF(SUM('Expenditures - PM'!L189:AE189)=0,"","No!"))</f>
        <v/>
      </c>
      <c r="U189" s="174" t="str">
        <f>IF(ISBLANK('Expenditures - SI'!C189),"",'Expenditures - SI'!C189)</f>
        <v/>
      </c>
      <c r="V189" s="174" t="str">
        <f>IF(ISBLANK('Expenditures - SI'!D189),"",'Expenditures - SI'!D189)</f>
        <v/>
      </c>
      <c r="W189" s="214" t="str">
        <f>IF(SUM('Expenditures - SI'!L189:AC189)=100,"",IF(SUM('Expenditures - SI'!L189:AC189)=0,"","No!"))</f>
        <v/>
      </c>
      <c r="Y189" s="174" t="str">
        <f>IF(ISBLANK('Expenditures - HSS'!C189),"",'Expenditures - HSS'!C189)</f>
        <v/>
      </c>
      <c r="Z189" s="174" t="str">
        <f>IF(ISBLANK('Expenditures - HSS'!D189),"",'Expenditures - HSS'!D189)</f>
        <v/>
      </c>
      <c r="AA189" s="214" t="str">
        <f>IF(SUM('Expenditures - HSS'!H189:L189)=SUM('Expenditures - HSS'!N189:Y189),"","No!")</f>
        <v/>
      </c>
      <c r="AB189" s="214" t="str">
        <f>IF(SUM('Expenditures - HSS'!Z189:AR189)=100,"",IF(SUM('Expenditures - HSS'!Z189:AR189)=0,"","No!"))</f>
        <v/>
      </c>
    </row>
    <row r="190" spans="1:28" x14ac:dyDescent="0.2">
      <c r="A190" s="28"/>
      <c r="B190" s="63"/>
      <c r="C190" s="175" t="str">
        <f>IF(ISBLANK('Expenditures - Site-Level'!C190),"",'Expenditures - Site-Level'!C190)</f>
        <v/>
      </c>
      <c r="D190" s="175" t="str">
        <f>IF(ISBLANK('Expenditures - Site-Level'!D190),"",'Expenditures - Site-Level'!D190)</f>
        <v/>
      </c>
      <c r="E190" s="215" t="str">
        <f>IF(SUM('Expenditures - Site-Level'!X190:AL190)=SUM('Expenditures - Site-Level'!AN190:AS190),"","No!")</f>
        <v/>
      </c>
      <c r="F190" s="215" t="str">
        <f>IF('Expenditures - Site-Level'!BA190=SUM('Expenditures - Site-Level'!BQ190:BR190),"","No!")</f>
        <v/>
      </c>
      <c r="G190" s="215" t="str">
        <f>IF('Expenditures - Site-Level'!BC190=SUM('Expenditures - Site-Level'!BO190:BP190),"","No!")</f>
        <v/>
      </c>
      <c r="H190" s="215" t="str">
        <f>IF(SUM('Expenditures - Site-Level'!BK190:BN190)=100,"",IF(SUM('Expenditures - Site-Level'!BK190:BN190)=0,"","No!"))</f>
        <v/>
      </c>
      <c r="I190" s="215" t="str">
        <f>IF(SUM('Expenditures - Site-Level'!CJ190:CX190)=SUM('Expenditures - Site-Level'!CZ190:DB190),"","No!")</f>
        <v/>
      </c>
      <c r="J190" s="215" t="str">
        <f>IF('Expenditures - Site-Level'!EQ190=SUM('Expenditures - Site-Level'!FD190:FG190),"","No!")</f>
        <v/>
      </c>
      <c r="K190" s="215" t="str">
        <f>IF('Expenditures - Site-Level'!ET190=SUM('Expenditures - Site-Level'!FH190:FK190),"","No!")</f>
        <v/>
      </c>
      <c r="L190" s="215" t="str">
        <f>IF(SUM('Expenditures - Site-Level'!EZ190:FC190)=100,"",IF(SUM('Expenditures - Site-Level'!EZ190:FC190)=0,"","No!"))</f>
        <v/>
      </c>
      <c r="M190" s="215" t="str">
        <f>IF(SUM('Expenditures - Site-Level'!GC190:GQ190)=SUM('Expenditures - Site-Level'!GS190:GX190),"","No!")</f>
        <v/>
      </c>
      <c r="N190" s="215" t="str">
        <f>IF(SUM('Expenditures - Site-Level'!GZ190:HN190)=SUM('Expenditures - Site-Level'!HP190:HT190),"","No!")</f>
        <v/>
      </c>
      <c r="O190" s="215" t="str">
        <f>IF(SUM('Expenditures - Site-Level'!HV190:IJ190)=SUM('Expenditures - Site-Level'!IL190:IO190),"","No!")</f>
        <v/>
      </c>
      <c r="Q190" s="175" t="str">
        <f>IF(ISBLANK('Expenditures - PM'!C190),"",'Expenditures - PM'!C190)</f>
        <v/>
      </c>
      <c r="R190" s="175" t="str">
        <f>IF(ISBLANK('Expenditures - PM'!D190),"",'Expenditures - PM'!D190)</f>
        <v/>
      </c>
      <c r="S190" s="215" t="str">
        <f>IF(SUM('Expenditures - PM'!L190:AE190)=100,"",IF(SUM('Expenditures - PM'!L190:AE190)=0,"","No!"))</f>
        <v/>
      </c>
      <c r="U190" s="175" t="str">
        <f>IF(ISBLANK('Expenditures - SI'!C190),"",'Expenditures - SI'!C190)</f>
        <v/>
      </c>
      <c r="V190" s="175" t="str">
        <f>IF(ISBLANK('Expenditures - SI'!D190),"",'Expenditures - SI'!D190)</f>
        <v/>
      </c>
      <c r="W190" s="215" t="str">
        <f>IF(SUM('Expenditures - SI'!L190:AC190)=100,"",IF(SUM('Expenditures - SI'!L190:AC190)=0,"","No!"))</f>
        <v/>
      </c>
      <c r="Y190" s="175" t="str">
        <f>IF(ISBLANK('Expenditures - HSS'!C190),"",'Expenditures - HSS'!C190)</f>
        <v/>
      </c>
      <c r="Z190" s="175" t="str">
        <f>IF(ISBLANK('Expenditures - HSS'!D190),"",'Expenditures - HSS'!D190)</f>
        <v/>
      </c>
      <c r="AA190" s="215" t="str">
        <f>IF(SUM('Expenditures - HSS'!H190:L190)=SUM('Expenditures - HSS'!N190:Y190),"","No!")</f>
        <v/>
      </c>
      <c r="AB190" s="215" t="str">
        <f>IF(SUM('Expenditures - HSS'!Z190:AR190)=100,"",IF(SUM('Expenditures - HSS'!Z190:AR190)=0,"","No!"))</f>
        <v/>
      </c>
    </row>
    <row r="191" spans="1:28" x14ac:dyDescent="0.2">
      <c r="A191" s="28"/>
      <c r="B191" s="63"/>
      <c r="C191" s="174" t="str">
        <f>IF(ISBLANK('Expenditures - Site-Level'!C191),"",'Expenditures - Site-Level'!C191)</f>
        <v/>
      </c>
      <c r="D191" s="174" t="str">
        <f>IF(ISBLANK('Expenditures - Site-Level'!D191),"",'Expenditures - Site-Level'!D191)</f>
        <v/>
      </c>
      <c r="E191" s="214" t="str">
        <f>IF(SUM('Expenditures - Site-Level'!X191:AL191)=SUM('Expenditures - Site-Level'!AN191:AS191),"","No!")</f>
        <v/>
      </c>
      <c r="F191" s="214" t="str">
        <f>IF('Expenditures - Site-Level'!BA191=SUM('Expenditures - Site-Level'!BQ191:BR191),"","No!")</f>
        <v/>
      </c>
      <c r="G191" s="214" t="str">
        <f>IF('Expenditures - Site-Level'!BC191=SUM('Expenditures - Site-Level'!BO191:BP191),"","No!")</f>
        <v/>
      </c>
      <c r="H191" s="214" t="str">
        <f>IF(SUM('Expenditures - Site-Level'!BK191:BN191)=100,"",IF(SUM('Expenditures - Site-Level'!BK191:BN191)=0,"","No!"))</f>
        <v/>
      </c>
      <c r="I191" s="214" t="str">
        <f>IF(SUM('Expenditures - Site-Level'!CJ191:CX191)=SUM('Expenditures - Site-Level'!CZ191:DB191),"","No!")</f>
        <v/>
      </c>
      <c r="J191" s="214" t="str">
        <f>IF('Expenditures - Site-Level'!EQ191=SUM('Expenditures - Site-Level'!FD191:FG191),"","No!")</f>
        <v/>
      </c>
      <c r="K191" s="214" t="str">
        <f>IF('Expenditures - Site-Level'!ET191=SUM('Expenditures - Site-Level'!FH191:FK191),"","No!")</f>
        <v/>
      </c>
      <c r="L191" s="214" t="str">
        <f>IF(SUM('Expenditures - Site-Level'!EZ191:FC191)=100,"",IF(SUM('Expenditures - Site-Level'!EZ191:FC191)=0,"","No!"))</f>
        <v/>
      </c>
      <c r="M191" s="214" t="str">
        <f>IF(SUM('Expenditures - Site-Level'!GC191:GQ191)=SUM('Expenditures - Site-Level'!GS191:GX191),"","No!")</f>
        <v/>
      </c>
      <c r="N191" s="214" t="str">
        <f>IF(SUM('Expenditures - Site-Level'!GZ191:HN191)=SUM('Expenditures - Site-Level'!HP191:HT191),"","No!")</f>
        <v/>
      </c>
      <c r="O191" s="214" t="str">
        <f>IF(SUM('Expenditures - Site-Level'!HV191:IJ191)=SUM('Expenditures - Site-Level'!IL191:IO191),"","No!")</f>
        <v/>
      </c>
      <c r="Q191" s="174" t="str">
        <f>IF(ISBLANK('Expenditures - PM'!C191),"",'Expenditures - PM'!C191)</f>
        <v/>
      </c>
      <c r="R191" s="174" t="str">
        <f>IF(ISBLANK('Expenditures - PM'!D191),"",'Expenditures - PM'!D191)</f>
        <v/>
      </c>
      <c r="S191" s="214" t="str">
        <f>IF(SUM('Expenditures - PM'!L191:AE191)=100,"",IF(SUM('Expenditures - PM'!L191:AE191)=0,"","No!"))</f>
        <v/>
      </c>
      <c r="U191" s="174" t="str">
        <f>IF(ISBLANK('Expenditures - SI'!C191),"",'Expenditures - SI'!C191)</f>
        <v/>
      </c>
      <c r="V191" s="174" t="str">
        <f>IF(ISBLANK('Expenditures - SI'!D191),"",'Expenditures - SI'!D191)</f>
        <v/>
      </c>
      <c r="W191" s="214" t="str">
        <f>IF(SUM('Expenditures - SI'!L191:AC191)=100,"",IF(SUM('Expenditures - SI'!L191:AC191)=0,"","No!"))</f>
        <v/>
      </c>
      <c r="Y191" s="174" t="str">
        <f>IF(ISBLANK('Expenditures - HSS'!C191),"",'Expenditures - HSS'!C191)</f>
        <v/>
      </c>
      <c r="Z191" s="174" t="str">
        <f>IF(ISBLANK('Expenditures - HSS'!D191),"",'Expenditures - HSS'!D191)</f>
        <v/>
      </c>
      <c r="AA191" s="214" t="str">
        <f>IF(SUM('Expenditures - HSS'!H191:L191)=SUM('Expenditures - HSS'!N191:Y191),"","No!")</f>
        <v/>
      </c>
      <c r="AB191" s="214" t="str">
        <f>IF(SUM('Expenditures - HSS'!Z191:AR191)=100,"",IF(SUM('Expenditures - HSS'!Z191:AR191)=0,"","No!"))</f>
        <v/>
      </c>
    </row>
    <row r="192" spans="1:28" x14ac:dyDescent="0.2">
      <c r="A192" s="28"/>
      <c r="B192" s="63"/>
      <c r="C192" s="175" t="str">
        <f>IF(ISBLANK('Expenditures - Site-Level'!C192),"",'Expenditures - Site-Level'!C192)</f>
        <v/>
      </c>
      <c r="D192" s="175" t="str">
        <f>IF(ISBLANK('Expenditures - Site-Level'!D192),"",'Expenditures - Site-Level'!D192)</f>
        <v/>
      </c>
      <c r="E192" s="215" t="str">
        <f>IF(SUM('Expenditures - Site-Level'!X192:AL192)=SUM('Expenditures - Site-Level'!AN192:AS192),"","No!")</f>
        <v/>
      </c>
      <c r="F192" s="215" t="str">
        <f>IF('Expenditures - Site-Level'!BA192=SUM('Expenditures - Site-Level'!BQ192:BR192),"","No!")</f>
        <v/>
      </c>
      <c r="G192" s="215" t="str">
        <f>IF('Expenditures - Site-Level'!BC192=SUM('Expenditures - Site-Level'!BO192:BP192),"","No!")</f>
        <v/>
      </c>
      <c r="H192" s="215" t="str">
        <f>IF(SUM('Expenditures - Site-Level'!BK192:BN192)=100,"",IF(SUM('Expenditures - Site-Level'!BK192:BN192)=0,"","No!"))</f>
        <v/>
      </c>
      <c r="I192" s="215" t="str">
        <f>IF(SUM('Expenditures - Site-Level'!CJ192:CX192)=SUM('Expenditures - Site-Level'!CZ192:DB192),"","No!")</f>
        <v/>
      </c>
      <c r="J192" s="215" t="str">
        <f>IF('Expenditures - Site-Level'!EQ192=SUM('Expenditures - Site-Level'!FD192:FG192),"","No!")</f>
        <v/>
      </c>
      <c r="K192" s="215" t="str">
        <f>IF('Expenditures - Site-Level'!ET192=SUM('Expenditures - Site-Level'!FH192:FK192),"","No!")</f>
        <v/>
      </c>
      <c r="L192" s="215" t="str">
        <f>IF(SUM('Expenditures - Site-Level'!EZ192:FC192)=100,"",IF(SUM('Expenditures - Site-Level'!EZ192:FC192)=0,"","No!"))</f>
        <v/>
      </c>
      <c r="M192" s="215" t="str">
        <f>IF(SUM('Expenditures - Site-Level'!GC192:GQ192)=SUM('Expenditures - Site-Level'!GS192:GX192),"","No!")</f>
        <v/>
      </c>
      <c r="N192" s="215" t="str">
        <f>IF(SUM('Expenditures - Site-Level'!GZ192:HN192)=SUM('Expenditures - Site-Level'!HP192:HT192),"","No!")</f>
        <v/>
      </c>
      <c r="O192" s="215" t="str">
        <f>IF(SUM('Expenditures - Site-Level'!HV192:IJ192)=SUM('Expenditures - Site-Level'!IL192:IO192),"","No!")</f>
        <v/>
      </c>
      <c r="Q192" s="175" t="str">
        <f>IF(ISBLANK('Expenditures - PM'!C192),"",'Expenditures - PM'!C192)</f>
        <v/>
      </c>
      <c r="R192" s="175" t="str">
        <f>IF(ISBLANK('Expenditures - PM'!D192),"",'Expenditures - PM'!D192)</f>
        <v/>
      </c>
      <c r="S192" s="215" t="str">
        <f>IF(SUM('Expenditures - PM'!L192:AE192)=100,"",IF(SUM('Expenditures - PM'!L192:AE192)=0,"","No!"))</f>
        <v/>
      </c>
      <c r="U192" s="175" t="str">
        <f>IF(ISBLANK('Expenditures - SI'!C192),"",'Expenditures - SI'!C192)</f>
        <v/>
      </c>
      <c r="V192" s="175" t="str">
        <f>IF(ISBLANK('Expenditures - SI'!D192),"",'Expenditures - SI'!D192)</f>
        <v/>
      </c>
      <c r="W192" s="215" t="str">
        <f>IF(SUM('Expenditures - SI'!L192:AC192)=100,"",IF(SUM('Expenditures - SI'!L192:AC192)=0,"","No!"))</f>
        <v/>
      </c>
      <c r="Y192" s="175" t="str">
        <f>IF(ISBLANK('Expenditures - HSS'!C192),"",'Expenditures - HSS'!C192)</f>
        <v/>
      </c>
      <c r="Z192" s="175" t="str">
        <f>IF(ISBLANK('Expenditures - HSS'!D192),"",'Expenditures - HSS'!D192)</f>
        <v/>
      </c>
      <c r="AA192" s="215" t="str">
        <f>IF(SUM('Expenditures - HSS'!H192:L192)=SUM('Expenditures - HSS'!N192:Y192),"","No!")</f>
        <v/>
      </c>
      <c r="AB192" s="215" t="str">
        <f>IF(SUM('Expenditures - HSS'!Z192:AR192)=100,"",IF(SUM('Expenditures - HSS'!Z192:AR192)=0,"","No!"))</f>
        <v/>
      </c>
    </row>
    <row r="193" spans="1:28" x14ac:dyDescent="0.2">
      <c r="A193" s="28"/>
      <c r="B193" s="63"/>
      <c r="C193" s="174" t="str">
        <f>IF(ISBLANK('Expenditures - Site-Level'!C193),"",'Expenditures - Site-Level'!C193)</f>
        <v/>
      </c>
      <c r="D193" s="174" t="str">
        <f>IF(ISBLANK('Expenditures - Site-Level'!D193),"",'Expenditures - Site-Level'!D193)</f>
        <v/>
      </c>
      <c r="E193" s="214" t="str">
        <f>IF(SUM('Expenditures - Site-Level'!X193:AL193)=SUM('Expenditures - Site-Level'!AN193:AS193),"","No!")</f>
        <v/>
      </c>
      <c r="F193" s="214" t="str">
        <f>IF('Expenditures - Site-Level'!BA193=SUM('Expenditures - Site-Level'!BQ193:BR193),"","No!")</f>
        <v/>
      </c>
      <c r="G193" s="214" t="str">
        <f>IF('Expenditures - Site-Level'!BC193=SUM('Expenditures - Site-Level'!BO193:BP193),"","No!")</f>
        <v/>
      </c>
      <c r="H193" s="214" t="str">
        <f>IF(SUM('Expenditures - Site-Level'!BK193:BN193)=100,"",IF(SUM('Expenditures - Site-Level'!BK193:BN193)=0,"","No!"))</f>
        <v/>
      </c>
      <c r="I193" s="214" t="str">
        <f>IF(SUM('Expenditures - Site-Level'!CJ193:CX193)=SUM('Expenditures - Site-Level'!CZ193:DB193),"","No!")</f>
        <v/>
      </c>
      <c r="J193" s="214" t="str">
        <f>IF('Expenditures - Site-Level'!EQ193=SUM('Expenditures - Site-Level'!FD193:FG193),"","No!")</f>
        <v/>
      </c>
      <c r="K193" s="214" t="str">
        <f>IF('Expenditures - Site-Level'!ET193=SUM('Expenditures - Site-Level'!FH193:FK193),"","No!")</f>
        <v/>
      </c>
      <c r="L193" s="214" t="str">
        <f>IF(SUM('Expenditures - Site-Level'!EZ193:FC193)=100,"",IF(SUM('Expenditures - Site-Level'!EZ193:FC193)=0,"","No!"))</f>
        <v/>
      </c>
      <c r="M193" s="214" t="str">
        <f>IF(SUM('Expenditures - Site-Level'!GC193:GQ193)=SUM('Expenditures - Site-Level'!GS193:GX193),"","No!")</f>
        <v/>
      </c>
      <c r="N193" s="214" t="str">
        <f>IF(SUM('Expenditures - Site-Level'!GZ193:HN193)=SUM('Expenditures - Site-Level'!HP193:HT193),"","No!")</f>
        <v/>
      </c>
      <c r="O193" s="214" t="str">
        <f>IF(SUM('Expenditures - Site-Level'!HV193:IJ193)=SUM('Expenditures - Site-Level'!IL193:IO193),"","No!")</f>
        <v/>
      </c>
      <c r="Q193" s="174" t="str">
        <f>IF(ISBLANK('Expenditures - PM'!C193),"",'Expenditures - PM'!C193)</f>
        <v/>
      </c>
      <c r="R193" s="174" t="str">
        <f>IF(ISBLANK('Expenditures - PM'!D193),"",'Expenditures - PM'!D193)</f>
        <v/>
      </c>
      <c r="S193" s="214" t="str">
        <f>IF(SUM('Expenditures - PM'!L193:AE193)=100,"",IF(SUM('Expenditures - PM'!L193:AE193)=0,"","No!"))</f>
        <v/>
      </c>
      <c r="U193" s="174" t="str">
        <f>IF(ISBLANK('Expenditures - SI'!C193),"",'Expenditures - SI'!C193)</f>
        <v/>
      </c>
      <c r="V193" s="174" t="str">
        <f>IF(ISBLANK('Expenditures - SI'!D193),"",'Expenditures - SI'!D193)</f>
        <v/>
      </c>
      <c r="W193" s="214" t="str">
        <f>IF(SUM('Expenditures - SI'!L193:AC193)=100,"",IF(SUM('Expenditures - SI'!L193:AC193)=0,"","No!"))</f>
        <v/>
      </c>
      <c r="Y193" s="174" t="str">
        <f>IF(ISBLANK('Expenditures - HSS'!C193),"",'Expenditures - HSS'!C193)</f>
        <v/>
      </c>
      <c r="Z193" s="174" t="str">
        <f>IF(ISBLANK('Expenditures - HSS'!D193),"",'Expenditures - HSS'!D193)</f>
        <v/>
      </c>
      <c r="AA193" s="214" t="str">
        <f>IF(SUM('Expenditures - HSS'!H193:L193)=SUM('Expenditures - HSS'!N193:Y193),"","No!")</f>
        <v/>
      </c>
      <c r="AB193" s="214" t="str">
        <f>IF(SUM('Expenditures - HSS'!Z193:AR193)=100,"",IF(SUM('Expenditures - HSS'!Z193:AR193)=0,"","No!"))</f>
        <v/>
      </c>
    </row>
    <row r="194" spans="1:28" x14ac:dyDescent="0.2">
      <c r="A194" s="28"/>
      <c r="B194" s="63"/>
      <c r="C194" s="175" t="str">
        <f>IF(ISBLANK('Expenditures - Site-Level'!C194),"",'Expenditures - Site-Level'!C194)</f>
        <v/>
      </c>
      <c r="D194" s="175" t="str">
        <f>IF(ISBLANK('Expenditures - Site-Level'!D194),"",'Expenditures - Site-Level'!D194)</f>
        <v/>
      </c>
      <c r="E194" s="215" t="str">
        <f>IF(SUM('Expenditures - Site-Level'!X194:AL194)=SUM('Expenditures - Site-Level'!AN194:AS194),"","No!")</f>
        <v/>
      </c>
      <c r="F194" s="215" t="str">
        <f>IF('Expenditures - Site-Level'!BA194=SUM('Expenditures - Site-Level'!BQ194:BR194),"","No!")</f>
        <v/>
      </c>
      <c r="G194" s="215" t="str">
        <f>IF('Expenditures - Site-Level'!BC194=SUM('Expenditures - Site-Level'!BO194:BP194),"","No!")</f>
        <v/>
      </c>
      <c r="H194" s="215" t="str">
        <f>IF(SUM('Expenditures - Site-Level'!BK194:BN194)=100,"",IF(SUM('Expenditures - Site-Level'!BK194:BN194)=0,"","No!"))</f>
        <v/>
      </c>
      <c r="I194" s="215" t="str">
        <f>IF(SUM('Expenditures - Site-Level'!CJ194:CX194)=SUM('Expenditures - Site-Level'!CZ194:DB194),"","No!")</f>
        <v/>
      </c>
      <c r="J194" s="215" t="str">
        <f>IF('Expenditures - Site-Level'!EQ194=SUM('Expenditures - Site-Level'!FD194:FG194),"","No!")</f>
        <v/>
      </c>
      <c r="K194" s="215" t="str">
        <f>IF('Expenditures - Site-Level'!ET194=SUM('Expenditures - Site-Level'!FH194:FK194),"","No!")</f>
        <v/>
      </c>
      <c r="L194" s="215" t="str">
        <f>IF(SUM('Expenditures - Site-Level'!EZ194:FC194)=100,"",IF(SUM('Expenditures - Site-Level'!EZ194:FC194)=0,"","No!"))</f>
        <v/>
      </c>
      <c r="M194" s="215" t="str">
        <f>IF(SUM('Expenditures - Site-Level'!GC194:GQ194)=SUM('Expenditures - Site-Level'!GS194:GX194),"","No!")</f>
        <v/>
      </c>
      <c r="N194" s="215" t="str">
        <f>IF(SUM('Expenditures - Site-Level'!GZ194:HN194)=SUM('Expenditures - Site-Level'!HP194:HT194),"","No!")</f>
        <v/>
      </c>
      <c r="O194" s="215" t="str">
        <f>IF(SUM('Expenditures - Site-Level'!HV194:IJ194)=SUM('Expenditures - Site-Level'!IL194:IO194),"","No!")</f>
        <v/>
      </c>
      <c r="Q194" s="175" t="str">
        <f>IF(ISBLANK('Expenditures - PM'!C194),"",'Expenditures - PM'!C194)</f>
        <v/>
      </c>
      <c r="R194" s="175" t="str">
        <f>IF(ISBLANK('Expenditures - PM'!D194),"",'Expenditures - PM'!D194)</f>
        <v/>
      </c>
      <c r="S194" s="215" t="str">
        <f>IF(SUM('Expenditures - PM'!L194:AE194)=100,"",IF(SUM('Expenditures - PM'!L194:AE194)=0,"","No!"))</f>
        <v/>
      </c>
      <c r="U194" s="175" t="str">
        <f>IF(ISBLANK('Expenditures - SI'!C194),"",'Expenditures - SI'!C194)</f>
        <v/>
      </c>
      <c r="V194" s="175" t="str">
        <f>IF(ISBLANK('Expenditures - SI'!D194),"",'Expenditures - SI'!D194)</f>
        <v/>
      </c>
      <c r="W194" s="215" t="str">
        <f>IF(SUM('Expenditures - SI'!L194:AC194)=100,"",IF(SUM('Expenditures - SI'!L194:AC194)=0,"","No!"))</f>
        <v/>
      </c>
      <c r="Y194" s="175" t="str">
        <f>IF(ISBLANK('Expenditures - HSS'!C194),"",'Expenditures - HSS'!C194)</f>
        <v/>
      </c>
      <c r="Z194" s="175" t="str">
        <f>IF(ISBLANK('Expenditures - HSS'!D194),"",'Expenditures - HSS'!D194)</f>
        <v/>
      </c>
      <c r="AA194" s="215" t="str">
        <f>IF(SUM('Expenditures - HSS'!H194:L194)=SUM('Expenditures - HSS'!N194:Y194),"","No!")</f>
        <v/>
      </c>
      <c r="AB194" s="215" t="str">
        <f>IF(SUM('Expenditures - HSS'!Z194:AR194)=100,"",IF(SUM('Expenditures - HSS'!Z194:AR194)=0,"","No!"))</f>
        <v/>
      </c>
    </row>
    <row r="195" spans="1:28" x14ac:dyDescent="0.2">
      <c r="A195" s="28"/>
      <c r="B195" s="63"/>
      <c r="C195" s="174" t="str">
        <f>IF(ISBLANK('Expenditures - Site-Level'!C195),"",'Expenditures - Site-Level'!C195)</f>
        <v/>
      </c>
      <c r="D195" s="174" t="str">
        <f>IF(ISBLANK('Expenditures - Site-Level'!D195),"",'Expenditures - Site-Level'!D195)</f>
        <v/>
      </c>
      <c r="E195" s="214" t="str">
        <f>IF(SUM('Expenditures - Site-Level'!X195:AL195)=SUM('Expenditures - Site-Level'!AN195:AS195),"","No!")</f>
        <v/>
      </c>
      <c r="F195" s="214" t="str">
        <f>IF('Expenditures - Site-Level'!BA195=SUM('Expenditures - Site-Level'!BQ195:BR195),"","No!")</f>
        <v/>
      </c>
      <c r="G195" s="214" t="str">
        <f>IF('Expenditures - Site-Level'!BC195=SUM('Expenditures - Site-Level'!BO195:BP195),"","No!")</f>
        <v/>
      </c>
      <c r="H195" s="214" t="str">
        <f>IF(SUM('Expenditures - Site-Level'!BK195:BN195)=100,"",IF(SUM('Expenditures - Site-Level'!BK195:BN195)=0,"","No!"))</f>
        <v/>
      </c>
      <c r="I195" s="214" t="str">
        <f>IF(SUM('Expenditures - Site-Level'!CJ195:CX195)=SUM('Expenditures - Site-Level'!CZ195:DB195),"","No!")</f>
        <v/>
      </c>
      <c r="J195" s="214" t="str">
        <f>IF('Expenditures - Site-Level'!EQ195=SUM('Expenditures - Site-Level'!FD195:FG195),"","No!")</f>
        <v/>
      </c>
      <c r="K195" s="214" t="str">
        <f>IF('Expenditures - Site-Level'!ET195=SUM('Expenditures - Site-Level'!FH195:FK195),"","No!")</f>
        <v/>
      </c>
      <c r="L195" s="214" t="str">
        <f>IF(SUM('Expenditures - Site-Level'!EZ195:FC195)=100,"",IF(SUM('Expenditures - Site-Level'!EZ195:FC195)=0,"","No!"))</f>
        <v/>
      </c>
      <c r="M195" s="214" t="str">
        <f>IF(SUM('Expenditures - Site-Level'!GC195:GQ195)=SUM('Expenditures - Site-Level'!GS195:GX195),"","No!")</f>
        <v/>
      </c>
      <c r="N195" s="214" t="str">
        <f>IF(SUM('Expenditures - Site-Level'!GZ195:HN195)=SUM('Expenditures - Site-Level'!HP195:HT195),"","No!")</f>
        <v/>
      </c>
      <c r="O195" s="214" t="str">
        <f>IF(SUM('Expenditures - Site-Level'!HV195:IJ195)=SUM('Expenditures - Site-Level'!IL195:IO195),"","No!")</f>
        <v/>
      </c>
      <c r="Q195" s="174" t="str">
        <f>IF(ISBLANK('Expenditures - PM'!C195),"",'Expenditures - PM'!C195)</f>
        <v/>
      </c>
      <c r="R195" s="174" t="str">
        <f>IF(ISBLANK('Expenditures - PM'!D195),"",'Expenditures - PM'!D195)</f>
        <v/>
      </c>
      <c r="S195" s="214" t="str">
        <f>IF(SUM('Expenditures - PM'!L195:AE195)=100,"",IF(SUM('Expenditures - PM'!L195:AE195)=0,"","No!"))</f>
        <v/>
      </c>
      <c r="U195" s="174" t="str">
        <f>IF(ISBLANK('Expenditures - SI'!C195),"",'Expenditures - SI'!C195)</f>
        <v/>
      </c>
      <c r="V195" s="174" t="str">
        <f>IF(ISBLANK('Expenditures - SI'!D195),"",'Expenditures - SI'!D195)</f>
        <v/>
      </c>
      <c r="W195" s="214" t="str">
        <f>IF(SUM('Expenditures - SI'!L195:AC195)=100,"",IF(SUM('Expenditures - SI'!L195:AC195)=0,"","No!"))</f>
        <v/>
      </c>
      <c r="Y195" s="174" t="str">
        <f>IF(ISBLANK('Expenditures - HSS'!C195),"",'Expenditures - HSS'!C195)</f>
        <v/>
      </c>
      <c r="Z195" s="174" t="str">
        <f>IF(ISBLANK('Expenditures - HSS'!D195),"",'Expenditures - HSS'!D195)</f>
        <v/>
      </c>
      <c r="AA195" s="214" t="str">
        <f>IF(SUM('Expenditures - HSS'!H195:L195)=SUM('Expenditures - HSS'!N195:Y195),"","No!")</f>
        <v/>
      </c>
      <c r="AB195" s="214" t="str">
        <f>IF(SUM('Expenditures - HSS'!Z195:AR195)=100,"",IF(SUM('Expenditures - HSS'!Z195:AR195)=0,"","No!"))</f>
        <v/>
      </c>
    </row>
    <row r="196" spans="1:28" x14ac:dyDescent="0.2">
      <c r="A196" s="28"/>
      <c r="B196" s="63"/>
      <c r="C196" s="175" t="str">
        <f>IF(ISBLANK('Expenditures - Site-Level'!C196),"",'Expenditures - Site-Level'!C196)</f>
        <v/>
      </c>
      <c r="D196" s="175" t="str">
        <f>IF(ISBLANK('Expenditures - Site-Level'!D196),"",'Expenditures - Site-Level'!D196)</f>
        <v/>
      </c>
      <c r="E196" s="215" t="str">
        <f>IF(SUM('Expenditures - Site-Level'!X196:AL196)=SUM('Expenditures - Site-Level'!AN196:AS196),"","No!")</f>
        <v/>
      </c>
      <c r="F196" s="215" t="str">
        <f>IF('Expenditures - Site-Level'!BA196=SUM('Expenditures - Site-Level'!BQ196:BR196),"","No!")</f>
        <v/>
      </c>
      <c r="G196" s="215" t="str">
        <f>IF('Expenditures - Site-Level'!BC196=SUM('Expenditures - Site-Level'!BO196:BP196),"","No!")</f>
        <v/>
      </c>
      <c r="H196" s="215" t="str">
        <f>IF(SUM('Expenditures - Site-Level'!BK196:BN196)=100,"",IF(SUM('Expenditures - Site-Level'!BK196:BN196)=0,"","No!"))</f>
        <v/>
      </c>
      <c r="I196" s="215" t="str">
        <f>IF(SUM('Expenditures - Site-Level'!CJ196:CX196)=SUM('Expenditures - Site-Level'!CZ196:DB196),"","No!")</f>
        <v/>
      </c>
      <c r="J196" s="215" t="str">
        <f>IF('Expenditures - Site-Level'!EQ196=SUM('Expenditures - Site-Level'!FD196:FG196),"","No!")</f>
        <v/>
      </c>
      <c r="K196" s="215" t="str">
        <f>IF('Expenditures - Site-Level'!ET196=SUM('Expenditures - Site-Level'!FH196:FK196),"","No!")</f>
        <v/>
      </c>
      <c r="L196" s="215" t="str">
        <f>IF(SUM('Expenditures - Site-Level'!EZ196:FC196)=100,"",IF(SUM('Expenditures - Site-Level'!EZ196:FC196)=0,"","No!"))</f>
        <v/>
      </c>
      <c r="M196" s="215" t="str">
        <f>IF(SUM('Expenditures - Site-Level'!GC196:GQ196)=SUM('Expenditures - Site-Level'!GS196:GX196),"","No!")</f>
        <v/>
      </c>
      <c r="N196" s="215" t="str">
        <f>IF(SUM('Expenditures - Site-Level'!GZ196:HN196)=SUM('Expenditures - Site-Level'!HP196:HT196),"","No!")</f>
        <v/>
      </c>
      <c r="O196" s="215" t="str">
        <f>IF(SUM('Expenditures - Site-Level'!HV196:IJ196)=SUM('Expenditures - Site-Level'!IL196:IO196),"","No!")</f>
        <v/>
      </c>
      <c r="Q196" s="175" t="str">
        <f>IF(ISBLANK('Expenditures - PM'!C196),"",'Expenditures - PM'!C196)</f>
        <v/>
      </c>
      <c r="R196" s="175" t="str">
        <f>IF(ISBLANK('Expenditures - PM'!D196),"",'Expenditures - PM'!D196)</f>
        <v/>
      </c>
      <c r="S196" s="215" t="str">
        <f>IF(SUM('Expenditures - PM'!L196:AE196)=100,"",IF(SUM('Expenditures - PM'!L196:AE196)=0,"","No!"))</f>
        <v/>
      </c>
      <c r="U196" s="175" t="str">
        <f>IF(ISBLANK('Expenditures - SI'!C196),"",'Expenditures - SI'!C196)</f>
        <v/>
      </c>
      <c r="V196" s="175" t="str">
        <f>IF(ISBLANK('Expenditures - SI'!D196),"",'Expenditures - SI'!D196)</f>
        <v/>
      </c>
      <c r="W196" s="215" t="str">
        <f>IF(SUM('Expenditures - SI'!L196:AC196)=100,"",IF(SUM('Expenditures - SI'!L196:AC196)=0,"","No!"))</f>
        <v/>
      </c>
      <c r="Y196" s="175" t="str">
        <f>IF(ISBLANK('Expenditures - HSS'!C196),"",'Expenditures - HSS'!C196)</f>
        <v/>
      </c>
      <c r="Z196" s="175" t="str">
        <f>IF(ISBLANK('Expenditures - HSS'!D196),"",'Expenditures - HSS'!D196)</f>
        <v/>
      </c>
      <c r="AA196" s="215" t="str">
        <f>IF(SUM('Expenditures - HSS'!H196:L196)=SUM('Expenditures - HSS'!N196:Y196),"","No!")</f>
        <v/>
      </c>
      <c r="AB196" s="215" t="str">
        <f>IF(SUM('Expenditures - HSS'!Z196:AR196)=100,"",IF(SUM('Expenditures - HSS'!Z196:AR196)=0,"","No!"))</f>
        <v/>
      </c>
    </row>
    <row r="197" spans="1:28" x14ac:dyDescent="0.2">
      <c r="A197" s="28"/>
      <c r="B197" s="63"/>
      <c r="C197" s="174" t="str">
        <f>IF(ISBLANK('Expenditures - Site-Level'!C197),"",'Expenditures - Site-Level'!C197)</f>
        <v/>
      </c>
      <c r="D197" s="174" t="str">
        <f>IF(ISBLANK('Expenditures - Site-Level'!D197),"",'Expenditures - Site-Level'!D197)</f>
        <v/>
      </c>
      <c r="E197" s="214" t="str">
        <f>IF(SUM('Expenditures - Site-Level'!X197:AL197)=SUM('Expenditures - Site-Level'!AN197:AS197),"","No!")</f>
        <v/>
      </c>
      <c r="F197" s="214" t="str">
        <f>IF('Expenditures - Site-Level'!BA197=SUM('Expenditures - Site-Level'!BQ197:BR197),"","No!")</f>
        <v/>
      </c>
      <c r="G197" s="214" t="str">
        <f>IF('Expenditures - Site-Level'!BC197=SUM('Expenditures - Site-Level'!BO197:BP197),"","No!")</f>
        <v/>
      </c>
      <c r="H197" s="214" t="str">
        <f>IF(SUM('Expenditures - Site-Level'!BK197:BN197)=100,"",IF(SUM('Expenditures - Site-Level'!BK197:BN197)=0,"","No!"))</f>
        <v/>
      </c>
      <c r="I197" s="214" t="str">
        <f>IF(SUM('Expenditures - Site-Level'!CJ197:CX197)=SUM('Expenditures - Site-Level'!CZ197:DB197),"","No!")</f>
        <v/>
      </c>
      <c r="J197" s="214" t="str">
        <f>IF('Expenditures - Site-Level'!EQ197=SUM('Expenditures - Site-Level'!FD197:FG197),"","No!")</f>
        <v/>
      </c>
      <c r="K197" s="214" t="str">
        <f>IF('Expenditures - Site-Level'!ET197=SUM('Expenditures - Site-Level'!FH197:FK197),"","No!")</f>
        <v/>
      </c>
      <c r="L197" s="214" t="str">
        <f>IF(SUM('Expenditures - Site-Level'!EZ197:FC197)=100,"",IF(SUM('Expenditures - Site-Level'!EZ197:FC197)=0,"","No!"))</f>
        <v/>
      </c>
      <c r="M197" s="214" t="str">
        <f>IF(SUM('Expenditures - Site-Level'!GC197:GQ197)=SUM('Expenditures - Site-Level'!GS197:GX197),"","No!")</f>
        <v/>
      </c>
      <c r="N197" s="214" t="str">
        <f>IF(SUM('Expenditures - Site-Level'!GZ197:HN197)=SUM('Expenditures - Site-Level'!HP197:HT197),"","No!")</f>
        <v/>
      </c>
      <c r="O197" s="214" t="str">
        <f>IF(SUM('Expenditures - Site-Level'!HV197:IJ197)=SUM('Expenditures - Site-Level'!IL197:IO197),"","No!")</f>
        <v/>
      </c>
      <c r="Q197" s="174" t="str">
        <f>IF(ISBLANK('Expenditures - PM'!C197),"",'Expenditures - PM'!C197)</f>
        <v/>
      </c>
      <c r="R197" s="174" t="str">
        <f>IF(ISBLANK('Expenditures - PM'!D197),"",'Expenditures - PM'!D197)</f>
        <v/>
      </c>
      <c r="S197" s="214" t="str">
        <f>IF(SUM('Expenditures - PM'!L197:AE197)=100,"",IF(SUM('Expenditures - PM'!L197:AE197)=0,"","No!"))</f>
        <v/>
      </c>
      <c r="U197" s="174" t="str">
        <f>IF(ISBLANK('Expenditures - SI'!C197),"",'Expenditures - SI'!C197)</f>
        <v/>
      </c>
      <c r="V197" s="174" t="str">
        <f>IF(ISBLANK('Expenditures - SI'!D197),"",'Expenditures - SI'!D197)</f>
        <v/>
      </c>
      <c r="W197" s="214" t="str">
        <f>IF(SUM('Expenditures - SI'!L197:AC197)=100,"",IF(SUM('Expenditures - SI'!L197:AC197)=0,"","No!"))</f>
        <v/>
      </c>
      <c r="Y197" s="174" t="str">
        <f>IF(ISBLANK('Expenditures - HSS'!C197),"",'Expenditures - HSS'!C197)</f>
        <v/>
      </c>
      <c r="Z197" s="174" t="str">
        <f>IF(ISBLANK('Expenditures - HSS'!D197),"",'Expenditures - HSS'!D197)</f>
        <v/>
      </c>
      <c r="AA197" s="214" t="str">
        <f>IF(SUM('Expenditures - HSS'!H197:L197)=SUM('Expenditures - HSS'!N197:Y197),"","No!")</f>
        <v/>
      </c>
      <c r="AB197" s="214" t="str">
        <f>IF(SUM('Expenditures - HSS'!Z197:AR197)=100,"",IF(SUM('Expenditures - HSS'!Z197:AR197)=0,"","No!"))</f>
        <v/>
      </c>
    </row>
    <row r="198" spans="1:28" x14ac:dyDescent="0.2">
      <c r="A198" s="28"/>
      <c r="B198" s="63"/>
      <c r="C198" s="175" t="str">
        <f>IF(ISBLANK('Expenditures - Site-Level'!C198),"",'Expenditures - Site-Level'!C198)</f>
        <v/>
      </c>
      <c r="D198" s="175" t="str">
        <f>IF(ISBLANK('Expenditures - Site-Level'!D198),"",'Expenditures - Site-Level'!D198)</f>
        <v/>
      </c>
      <c r="E198" s="215" t="str">
        <f>IF(SUM('Expenditures - Site-Level'!X198:AL198)=SUM('Expenditures - Site-Level'!AN198:AS198),"","No!")</f>
        <v/>
      </c>
      <c r="F198" s="215" t="str">
        <f>IF('Expenditures - Site-Level'!BA198=SUM('Expenditures - Site-Level'!BQ198:BR198),"","No!")</f>
        <v/>
      </c>
      <c r="G198" s="215" t="str">
        <f>IF('Expenditures - Site-Level'!BC198=SUM('Expenditures - Site-Level'!BO198:BP198),"","No!")</f>
        <v/>
      </c>
      <c r="H198" s="215" t="str">
        <f>IF(SUM('Expenditures - Site-Level'!BK198:BN198)=100,"",IF(SUM('Expenditures - Site-Level'!BK198:BN198)=0,"","No!"))</f>
        <v/>
      </c>
      <c r="I198" s="215" t="str">
        <f>IF(SUM('Expenditures - Site-Level'!CJ198:CX198)=SUM('Expenditures - Site-Level'!CZ198:DB198),"","No!")</f>
        <v/>
      </c>
      <c r="J198" s="215" t="str">
        <f>IF('Expenditures - Site-Level'!EQ198=SUM('Expenditures - Site-Level'!FD198:FG198),"","No!")</f>
        <v/>
      </c>
      <c r="K198" s="215" t="str">
        <f>IF('Expenditures - Site-Level'!ET198=SUM('Expenditures - Site-Level'!FH198:FK198),"","No!")</f>
        <v/>
      </c>
      <c r="L198" s="215" t="str">
        <f>IF(SUM('Expenditures - Site-Level'!EZ198:FC198)=100,"",IF(SUM('Expenditures - Site-Level'!EZ198:FC198)=0,"","No!"))</f>
        <v/>
      </c>
      <c r="M198" s="215" t="str">
        <f>IF(SUM('Expenditures - Site-Level'!GC198:GQ198)=SUM('Expenditures - Site-Level'!GS198:GX198),"","No!")</f>
        <v/>
      </c>
      <c r="N198" s="215" t="str">
        <f>IF(SUM('Expenditures - Site-Level'!GZ198:HN198)=SUM('Expenditures - Site-Level'!HP198:HT198),"","No!")</f>
        <v/>
      </c>
      <c r="O198" s="215" t="str">
        <f>IF(SUM('Expenditures - Site-Level'!HV198:IJ198)=SUM('Expenditures - Site-Level'!IL198:IO198),"","No!")</f>
        <v/>
      </c>
      <c r="Q198" s="175" t="str">
        <f>IF(ISBLANK('Expenditures - PM'!C198),"",'Expenditures - PM'!C198)</f>
        <v/>
      </c>
      <c r="R198" s="175" t="str">
        <f>IF(ISBLANK('Expenditures - PM'!D198),"",'Expenditures - PM'!D198)</f>
        <v/>
      </c>
      <c r="S198" s="215" t="str">
        <f>IF(SUM('Expenditures - PM'!L198:AE198)=100,"",IF(SUM('Expenditures - PM'!L198:AE198)=0,"","No!"))</f>
        <v/>
      </c>
      <c r="U198" s="175" t="str">
        <f>IF(ISBLANK('Expenditures - SI'!C198),"",'Expenditures - SI'!C198)</f>
        <v/>
      </c>
      <c r="V198" s="175" t="str">
        <f>IF(ISBLANK('Expenditures - SI'!D198),"",'Expenditures - SI'!D198)</f>
        <v/>
      </c>
      <c r="W198" s="215" t="str">
        <f>IF(SUM('Expenditures - SI'!L198:AC198)=100,"",IF(SUM('Expenditures - SI'!L198:AC198)=0,"","No!"))</f>
        <v/>
      </c>
      <c r="Y198" s="175" t="str">
        <f>IF(ISBLANK('Expenditures - HSS'!C198),"",'Expenditures - HSS'!C198)</f>
        <v/>
      </c>
      <c r="Z198" s="175" t="str">
        <f>IF(ISBLANK('Expenditures - HSS'!D198),"",'Expenditures - HSS'!D198)</f>
        <v/>
      </c>
      <c r="AA198" s="215" t="str">
        <f>IF(SUM('Expenditures - HSS'!H198:L198)=SUM('Expenditures - HSS'!N198:Y198),"","No!")</f>
        <v/>
      </c>
      <c r="AB198" s="215" t="str">
        <f>IF(SUM('Expenditures - HSS'!Z198:AR198)=100,"",IF(SUM('Expenditures - HSS'!Z198:AR198)=0,"","No!"))</f>
        <v/>
      </c>
    </row>
    <row r="199" spans="1:28" x14ac:dyDescent="0.2">
      <c r="A199" s="28"/>
      <c r="B199" s="63"/>
      <c r="C199" s="174" t="str">
        <f>IF(ISBLANK('Expenditures - Site-Level'!C199),"",'Expenditures - Site-Level'!C199)</f>
        <v/>
      </c>
      <c r="D199" s="174" t="str">
        <f>IF(ISBLANK('Expenditures - Site-Level'!D199),"",'Expenditures - Site-Level'!D199)</f>
        <v/>
      </c>
      <c r="E199" s="214" t="str">
        <f>IF(SUM('Expenditures - Site-Level'!X199:AL199)=SUM('Expenditures - Site-Level'!AN199:AS199),"","No!")</f>
        <v/>
      </c>
      <c r="F199" s="214" t="str">
        <f>IF('Expenditures - Site-Level'!BA199=SUM('Expenditures - Site-Level'!BQ199:BR199),"","No!")</f>
        <v/>
      </c>
      <c r="G199" s="214" t="str">
        <f>IF('Expenditures - Site-Level'!BC199=SUM('Expenditures - Site-Level'!BO199:BP199),"","No!")</f>
        <v/>
      </c>
      <c r="H199" s="214" t="str">
        <f>IF(SUM('Expenditures - Site-Level'!BK199:BN199)=100,"",IF(SUM('Expenditures - Site-Level'!BK199:BN199)=0,"","No!"))</f>
        <v/>
      </c>
      <c r="I199" s="214" t="str">
        <f>IF(SUM('Expenditures - Site-Level'!CJ199:CX199)=SUM('Expenditures - Site-Level'!CZ199:DB199),"","No!")</f>
        <v/>
      </c>
      <c r="J199" s="214" t="str">
        <f>IF('Expenditures - Site-Level'!EQ199=SUM('Expenditures - Site-Level'!FD199:FG199),"","No!")</f>
        <v/>
      </c>
      <c r="K199" s="214" t="str">
        <f>IF('Expenditures - Site-Level'!ET199=SUM('Expenditures - Site-Level'!FH199:FK199),"","No!")</f>
        <v/>
      </c>
      <c r="L199" s="214" t="str">
        <f>IF(SUM('Expenditures - Site-Level'!EZ199:FC199)=100,"",IF(SUM('Expenditures - Site-Level'!EZ199:FC199)=0,"","No!"))</f>
        <v/>
      </c>
      <c r="M199" s="214" t="str">
        <f>IF(SUM('Expenditures - Site-Level'!GC199:GQ199)=SUM('Expenditures - Site-Level'!GS199:GX199),"","No!")</f>
        <v/>
      </c>
      <c r="N199" s="214" t="str">
        <f>IF(SUM('Expenditures - Site-Level'!GZ199:HN199)=SUM('Expenditures - Site-Level'!HP199:HT199),"","No!")</f>
        <v/>
      </c>
      <c r="O199" s="214" t="str">
        <f>IF(SUM('Expenditures - Site-Level'!HV199:IJ199)=SUM('Expenditures - Site-Level'!IL199:IO199),"","No!")</f>
        <v/>
      </c>
      <c r="Q199" s="174" t="str">
        <f>IF(ISBLANK('Expenditures - PM'!C199),"",'Expenditures - PM'!C199)</f>
        <v/>
      </c>
      <c r="R199" s="174" t="str">
        <f>IF(ISBLANK('Expenditures - PM'!D199),"",'Expenditures - PM'!D199)</f>
        <v/>
      </c>
      <c r="S199" s="214" t="str">
        <f>IF(SUM('Expenditures - PM'!L199:AE199)=100,"",IF(SUM('Expenditures - PM'!L199:AE199)=0,"","No!"))</f>
        <v/>
      </c>
      <c r="U199" s="174" t="str">
        <f>IF(ISBLANK('Expenditures - SI'!C199),"",'Expenditures - SI'!C199)</f>
        <v/>
      </c>
      <c r="V199" s="174" t="str">
        <f>IF(ISBLANK('Expenditures - SI'!D199),"",'Expenditures - SI'!D199)</f>
        <v/>
      </c>
      <c r="W199" s="214" t="str">
        <f>IF(SUM('Expenditures - SI'!L199:AC199)=100,"",IF(SUM('Expenditures - SI'!L199:AC199)=0,"","No!"))</f>
        <v/>
      </c>
      <c r="Y199" s="174" t="str">
        <f>IF(ISBLANK('Expenditures - HSS'!C199),"",'Expenditures - HSS'!C199)</f>
        <v/>
      </c>
      <c r="Z199" s="174" t="str">
        <f>IF(ISBLANK('Expenditures - HSS'!D199),"",'Expenditures - HSS'!D199)</f>
        <v/>
      </c>
      <c r="AA199" s="214" t="str">
        <f>IF(SUM('Expenditures - HSS'!H199:L199)=SUM('Expenditures - HSS'!N199:Y199),"","No!")</f>
        <v/>
      </c>
      <c r="AB199" s="214" t="str">
        <f>IF(SUM('Expenditures - HSS'!Z199:AR199)=100,"",IF(SUM('Expenditures - HSS'!Z199:AR199)=0,"","No!"))</f>
        <v/>
      </c>
    </row>
    <row r="200" spans="1:28" x14ac:dyDescent="0.2">
      <c r="A200" s="28"/>
      <c r="B200" s="63"/>
      <c r="C200" s="175" t="str">
        <f>IF(ISBLANK('Expenditures - Site-Level'!C200),"",'Expenditures - Site-Level'!C200)</f>
        <v/>
      </c>
      <c r="D200" s="175" t="str">
        <f>IF(ISBLANK('Expenditures - Site-Level'!D200),"",'Expenditures - Site-Level'!D200)</f>
        <v/>
      </c>
      <c r="E200" s="215" t="str">
        <f>IF(SUM('Expenditures - Site-Level'!X200:AL200)=SUM('Expenditures - Site-Level'!AN200:AS200),"","No!")</f>
        <v/>
      </c>
      <c r="F200" s="215" t="str">
        <f>IF('Expenditures - Site-Level'!BA200=SUM('Expenditures - Site-Level'!BQ200:BR200),"","No!")</f>
        <v/>
      </c>
      <c r="G200" s="215" t="str">
        <f>IF('Expenditures - Site-Level'!BC200=SUM('Expenditures - Site-Level'!BO200:BP200),"","No!")</f>
        <v/>
      </c>
      <c r="H200" s="215" t="str">
        <f>IF(SUM('Expenditures - Site-Level'!BK200:BN200)=100,"",IF(SUM('Expenditures - Site-Level'!BK200:BN200)=0,"","No!"))</f>
        <v/>
      </c>
      <c r="I200" s="215" t="str">
        <f>IF(SUM('Expenditures - Site-Level'!CJ200:CX200)=SUM('Expenditures - Site-Level'!CZ200:DB200),"","No!")</f>
        <v/>
      </c>
      <c r="J200" s="215" t="str">
        <f>IF('Expenditures - Site-Level'!EQ200=SUM('Expenditures - Site-Level'!FD200:FG200),"","No!")</f>
        <v/>
      </c>
      <c r="K200" s="215" t="str">
        <f>IF('Expenditures - Site-Level'!ET200=SUM('Expenditures - Site-Level'!FH200:FK200),"","No!")</f>
        <v/>
      </c>
      <c r="L200" s="215" t="str">
        <f>IF(SUM('Expenditures - Site-Level'!EZ200:FC200)=100,"",IF(SUM('Expenditures - Site-Level'!EZ200:FC200)=0,"","No!"))</f>
        <v/>
      </c>
      <c r="M200" s="215" t="str">
        <f>IF(SUM('Expenditures - Site-Level'!GC200:GQ200)=SUM('Expenditures - Site-Level'!GS200:GX200),"","No!")</f>
        <v/>
      </c>
      <c r="N200" s="215" t="str">
        <f>IF(SUM('Expenditures - Site-Level'!GZ200:HN200)=SUM('Expenditures - Site-Level'!HP200:HT200),"","No!")</f>
        <v/>
      </c>
      <c r="O200" s="215" t="str">
        <f>IF(SUM('Expenditures - Site-Level'!HV200:IJ200)=SUM('Expenditures - Site-Level'!IL200:IO200),"","No!")</f>
        <v/>
      </c>
      <c r="Q200" s="175" t="str">
        <f>IF(ISBLANK('Expenditures - PM'!C200),"",'Expenditures - PM'!C200)</f>
        <v/>
      </c>
      <c r="R200" s="175" t="str">
        <f>IF(ISBLANK('Expenditures - PM'!D200),"",'Expenditures - PM'!D200)</f>
        <v/>
      </c>
      <c r="S200" s="215" t="str">
        <f>IF(SUM('Expenditures - PM'!L200:AE200)=100,"",IF(SUM('Expenditures - PM'!L200:AE200)=0,"","No!"))</f>
        <v/>
      </c>
      <c r="U200" s="175" t="str">
        <f>IF(ISBLANK('Expenditures - SI'!C200),"",'Expenditures - SI'!C200)</f>
        <v/>
      </c>
      <c r="V200" s="175" t="str">
        <f>IF(ISBLANK('Expenditures - SI'!D200),"",'Expenditures - SI'!D200)</f>
        <v/>
      </c>
      <c r="W200" s="215" t="str">
        <f>IF(SUM('Expenditures - SI'!L200:AC200)=100,"",IF(SUM('Expenditures - SI'!L200:AC200)=0,"","No!"))</f>
        <v/>
      </c>
      <c r="Y200" s="175" t="str">
        <f>IF(ISBLANK('Expenditures - HSS'!C200),"",'Expenditures - HSS'!C200)</f>
        <v/>
      </c>
      <c r="Z200" s="175" t="str">
        <f>IF(ISBLANK('Expenditures - HSS'!D200),"",'Expenditures - HSS'!D200)</f>
        <v/>
      </c>
      <c r="AA200" s="215" t="str">
        <f>IF(SUM('Expenditures - HSS'!H200:L200)=SUM('Expenditures - HSS'!N200:Y200),"","No!")</f>
        <v/>
      </c>
      <c r="AB200" s="215" t="str">
        <f>IF(SUM('Expenditures - HSS'!Z200:AR200)=100,"",IF(SUM('Expenditures - HSS'!Z200:AR200)=0,"","No!"))</f>
        <v/>
      </c>
    </row>
    <row r="201" spans="1:28" x14ac:dyDescent="0.2">
      <c r="A201" s="28"/>
      <c r="B201" s="63"/>
      <c r="C201" s="174" t="str">
        <f>IF(ISBLANK('Expenditures - Site-Level'!C201),"",'Expenditures - Site-Level'!C201)</f>
        <v/>
      </c>
      <c r="D201" s="174" t="str">
        <f>IF(ISBLANK('Expenditures - Site-Level'!D201),"",'Expenditures - Site-Level'!D201)</f>
        <v/>
      </c>
      <c r="E201" s="214" t="str">
        <f>IF(SUM('Expenditures - Site-Level'!X201:AL201)=SUM('Expenditures - Site-Level'!AN201:AS201),"","No!")</f>
        <v/>
      </c>
      <c r="F201" s="214" t="str">
        <f>IF('Expenditures - Site-Level'!BA201=SUM('Expenditures - Site-Level'!BQ201:BR201),"","No!")</f>
        <v/>
      </c>
      <c r="G201" s="214" t="str">
        <f>IF('Expenditures - Site-Level'!BC201=SUM('Expenditures - Site-Level'!BO201:BP201),"","No!")</f>
        <v/>
      </c>
      <c r="H201" s="214" t="str">
        <f>IF(SUM('Expenditures - Site-Level'!BK201:BN201)=100,"",IF(SUM('Expenditures - Site-Level'!BK201:BN201)=0,"","No!"))</f>
        <v/>
      </c>
      <c r="I201" s="214" t="str">
        <f>IF(SUM('Expenditures - Site-Level'!CJ201:CX201)=SUM('Expenditures - Site-Level'!CZ201:DB201),"","No!")</f>
        <v/>
      </c>
      <c r="J201" s="214" t="str">
        <f>IF('Expenditures - Site-Level'!EQ201=SUM('Expenditures - Site-Level'!FD201:FG201),"","No!")</f>
        <v/>
      </c>
      <c r="K201" s="214" t="str">
        <f>IF('Expenditures - Site-Level'!ET201=SUM('Expenditures - Site-Level'!FH201:FK201),"","No!")</f>
        <v/>
      </c>
      <c r="L201" s="214" t="str">
        <f>IF(SUM('Expenditures - Site-Level'!EZ201:FC201)=100,"",IF(SUM('Expenditures - Site-Level'!EZ201:FC201)=0,"","No!"))</f>
        <v/>
      </c>
      <c r="M201" s="214" t="str">
        <f>IF(SUM('Expenditures - Site-Level'!GC201:GQ201)=SUM('Expenditures - Site-Level'!GS201:GX201),"","No!")</f>
        <v/>
      </c>
      <c r="N201" s="214" t="str">
        <f>IF(SUM('Expenditures - Site-Level'!GZ201:HN201)=SUM('Expenditures - Site-Level'!HP201:HT201),"","No!")</f>
        <v/>
      </c>
      <c r="O201" s="214" t="str">
        <f>IF(SUM('Expenditures - Site-Level'!HV201:IJ201)=SUM('Expenditures - Site-Level'!IL201:IO201),"","No!")</f>
        <v/>
      </c>
      <c r="Q201" s="174" t="str">
        <f>IF(ISBLANK('Expenditures - PM'!C201),"",'Expenditures - PM'!C201)</f>
        <v/>
      </c>
      <c r="R201" s="174" t="str">
        <f>IF(ISBLANK('Expenditures - PM'!D201),"",'Expenditures - PM'!D201)</f>
        <v/>
      </c>
      <c r="S201" s="214" t="str">
        <f>IF(SUM('Expenditures - PM'!L201:AE201)=100,"",IF(SUM('Expenditures - PM'!L201:AE201)=0,"","No!"))</f>
        <v/>
      </c>
      <c r="U201" s="174" t="str">
        <f>IF(ISBLANK('Expenditures - SI'!C201),"",'Expenditures - SI'!C201)</f>
        <v/>
      </c>
      <c r="V201" s="174" t="str">
        <f>IF(ISBLANK('Expenditures - SI'!D201),"",'Expenditures - SI'!D201)</f>
        <v/>
      </c>
      <c r="W201" s="214" t="str">
        <f>IF(SUM('Expenditures - SI'!L201:AC201)=100,"",IF(SUM('Expenditures - SI'!L201:AC201)=0,"","No!"))</f>
        <v/>
      </c>
      <c r="Y201" s="174" t="str">
        <f>IF(ISBLANK('Expenditures - HSS'!C201),"",'Expenditures - HSS'!C201)</f>
        <v/>
      </c>
      <c r="Z201" s="174" t="str">
        <f>IF(ISBLANK('Expenditures - HSS'!D201),"",'Expenditures - HSS'!D201)</f>
        <v/>
      </c>
      <c r="AA201" s="214" t="str">
        <f>IF(SUM('Expenditures - HSS'!H201:L201)=SUM('Expenditures - HSS'!N201:Y201),"","No!")</f>
        <v/>
      </c>
      <c r="AB201" s="214" t="str">
        <f>IF(SUM('Expenditures - HSS'!Z201:AR201)=100,"",IF(SUM('Expenditures - HSS'!Z201:AR201)=0,"","No!"))</f>
        <v/>
      </c>
    </row>
    <row r="202" spans="1:28" x14ac:dyDescent="0.2">
      <c r="A202" s="28"/>
      <c r="B202" s="63"/>
      <c r="C202" s="175" t="str">
        <f>IF(ISBLANK('Expenditures - Site-Level'!C202),"",'Expenditures - Site-Level'!C202)</f>
        <v/>
      </c>
      <c r="D202" s="175" t="str">
        <f>IF(ISBLANK('Expenditures - Site-Level'!D202),"",'Expenditures - Site-Level'!D202)</f>
        <v/>
      </c>
      <c r="E202" s="215" t="str">
        <f>IF(SUM('Expenditures - Site-Level'!X202:AL202)=SUM('Expenditures - Site-Level'!AN202:AS202),"","No!")</f>
        <v/>
      </c>
      <c r="F202" s="215" t="str">
        <f>IF('Expenditures - Site-Level'!BA202=SUM('Expenditures - Site-Level'!BQ202:BR202),"","No!")</f>
        <v/>
      </c>
      <c r="G202" s="215" t="str">
        <f>IF('Expenditures - Site-Level'!BC202=SUM('Expenditures - Site-Level'!BO202:BP202),"","No!")</f>
        <v/>
      </c>
      <c r="H202" s="215" t="str">
        <f>IF(SUM('Expenditures - Site-Level'!BK202:BN202)=100,"",IF(SUM('Expenditures - Site-Level'!BK202:BN202)=0,"","No!"))</f>
        <v/>
      </c>
      <c r="I202" s="215" t="str">
        <f>IF(SUM('Expenditures - Site-Level'!CJ202:CX202)=SUM('Expenditures - Site-Level'!CZ202:DB202),"","No!")</f>
        <v/>
      </c>
      <c r="J202" s="215" t="str">
        <f>IF('Expenditures - Site-Level'!EQ202=SUM('Expenditures - Site-Level'!FD202:FG202),"","No!")</f>
        <v/>
      </c>
      <c r="K202" s="215" t="str">
        <f>IF('Expenditures - Site-Level'!ET202=SUM('Expenditures - Site-Level'!FH202:FK202),"","No!")</f>
        <v/>
      </c>
      <c r="L202" s="215" t="str">
        <f>IF(SUM('Expenditures - Site-Level'!EZ202:FC202)=100,"",IF(SUM('Expenditures - Site-Level'!EZ202:FC202)=0,"","No!"))</f>
        <v/>
      </c>
      <c r="M202" s="215" t="str">
        <f>IF(SUM('Expenditures - Site-Level'!GC202:GQ202)=SUM('Expenditures - Site-Level'!GS202:GX202),"","No!")</f>
        <v/>
      </c>
      <c r="N202" s="215" t="str">
        <f>IF(SUM('Expenditures - Site-Level'!GZ202:HN202)=SUM('Expenditures - Site-Level'!HP202:HT202),"","No!")</f>
        <v/>
      </c>
      <c r="O202" s="215" t="str">
        <f>IF(SUM('Expenditures - Site-Level'!HV202:IJ202)=SUM('Expenditures - Site-Level'!IL202:IO202),"","No!")</f>
        <v/>
      </c>
      <c r="Q202" s="175" t="str">
        <f>IF(ISBLANK('Expenditures - PM'!C202),"",'Expenditures - PM'!C202)</f>
        <v/>
      </c>
      <c r="R202" s="175" t="str">
        <f>IF(ISBLANK('Expenditures - PM'!D202),"",'Expenditures - PM'!D202)</f>
        <v/>
      </c>
      <c r="S202" s="215" t="str">
        <f>IF(SUM('Expenditures - PM'!L202:AE202)=100,"",IF(SUM('Expenditures - PM'!L202:AE202)=0,"","No!"))</f>
        <v/>
      </c>
      <c r="U202" s="175" t="str">
        <f>IF(ISBLANK('Expenditures - SI'!C202),"",'Expenditures - SI'!C202)</f>
        <v/>
      </c>
      <c r="V202" s="175" t="str">
        <f>IF(ISBLANK('Expenditures - SI'!D202),"",'Expenditures - SI'!D202)</f>
        <v/>
      </c>
      <c r="W202" s="215" t="str">
        <f>IF(SUM('Expenditures - SI'!L202:AC202)=100,"",IF(SUM('Expenditures - SI'!L202:AC202)=0,"","No!"))</f>
        <v/>
      </c>
      <c r="Y202" s="175" t="str">
        <f>IF(ISBLANK('Expenditures - HSS'!C202),"",'Expenditures - HSS'!C202)</f>
        <v/>
      </c>
      <c r="Z202" s="175" t="str">
        <f>IF(ISBLANK('Expenditures - HSS'!D202),"",'Expenditures - HSS'!D202)</f>
        <v/>
      </c>
      <c r="AA202" s="215" t="str">
        <f>IF(SUM('Expenditures - HSS'!H202:L202)=SUM('Expenditures - HSS'!N202:Y202),"","No!")</f>
        <v/>
      </c>
      <c r="AB202" s="215" t="str">
        <f>IF(SUM('Expenditures - HSS'!Z202:AR202)=100,"",IF(SUM('Expenditures - HSS'!Z202:AR202)=0,"","No!"))</f>
        <v/>
      </c>
    </row>
    <row r="203" spans="1:28" x14ac:dyDescent="0.2">
      <c r="A203" s="28"/>
      <c r="B203" s="63"/>
      <c r="C203" s="174" t="str">
        <f>IF(ISBLANK('Expenditures - Site-Level'!C203),"",'Expenditures - Site-Level'!C203)</f>
        <v/>
      </c>
      <c r="D203" s="174" t="str">
        <f>IF(ISBLANK('Expenditures - Site-Level'!D203),"",'Expenditures - Site-Level'!D203)</f>
        <v/>
      </c>
      <c r="E203" s="214" t="str">
        <f>IF(SUM('Expenditures - Site-Level'!X203:AL203)=SUM('Expenditures - Site-Level'!AN203:AS203),"","No!")</f>
        <v/>
      </c>
      <c r="F203" s="214" t="str">
        <f>IF('Expenditures - Site-Level'!BA203=SUM('Expenditures - Site-Level'!BQ203:BR203),"","No!")</f>
        <v/>
      </c>
      <c r="G203" s="214" t="str">
        <f>IF('Expenditures - Site-Level'!BC203=SUM('Expenditures - Site-Level'!BO203:BP203),"","No!")</f>
        <v/>
      </c>
      <c r="H203" s="214" t="str">
        <f>IF(SUM('Expenditures - Site-Level'!BK203:BN203)=100,"",IF(SUM('Expenditures - Site-Level'!BK203:BN203)=0,"","No!"))</f>
        <v/>
      </c>
      <c r="I203" s="214" t="str">
        <f>IF(SUM('Expenditures - Site-Level'!CJ203:CX203)=SUM('Expenditures - Site-Level'!CZ203:DB203),"","No!")</f>
        <v/>
      </c>
      <c r="J203" s="214" t="str">
        <f>IF('Expenditures - Site-Level'!EQ203=SUM('Expenditures - Site-Level'!FD203:FG203),"","No!")</f>
        <v/>
      </c>
      <c r="K203" s="214" t="str">
        <f>IF('Expenditures - Site-Level'!ET203=SUM('Expenditures - Site-Level'!FH203:FK203),"","No!")</f>
        <v/>
      </c>
      <c r="L203" s="214" t="str">
        <f>IF(SUM('Expenditures - Site-Level'!EZ203:FC203)=100,"",IF(SUM('Expenditures - Site-Level'!EZ203:FC203)=0,"","No!"))</f>
        <v/>
      </c>
      <c r="M203" s="214" t="str">
        <f>IF(SUM('Expenditures - Site-Level'!GC203:GQ203)=SUM('Expenditures - Site-Level'!GS203:GX203),"","No!")</f>
        <v/>
      </c>
      <c r="N203" s="214" t="str">
        <f>IF(SUM('Expenditures - Site-Level'!GZ203:HN203)=SUM('Expenditures - Site-Level'!HP203:HT203),"","No!")</f>
        <v/>
      </c>
      <c r="O203" s="214" t="str">
        <f>IF(SUM('Expenditures - Site-Level'!HV203:IJ203)=SUM('Expenditures - Site-Level'!IL203:IO203),"","No!")</f>
        <v/>
      </c>
      <c r="Q203" s="174" t="str">
        <f>IF(ISBLANK('Expenditures - PM'!C203),"",'Expenditures - PM'!C203)</f>
        <v/>
      </c>
      <c r="R203" s="174" t="str">
        <f>IF(ISBLANK('Expenditures - PM'!D203),"",'Expenditures - PM'!D203)</f>
        <v/>
      </c>
      <c r="S203" s="214" t="str">
        <f>IF(SUM('Expenditures - PM'!L203:AE203)=100,"",IF(SUM('Expenditures - PM'!L203:AE203)=0,"","No!"))</f>
        <v/>
      </c>
      <c r="U203" s="174" t="str">
        <f>IF(ISBLANK('Expenditures - SI'!C203),"",'Expenditures - SI'!C203)</f>
        <v/>
      </c>
      <c r="V203" s="174" t="str">
        <f>IF(ISBLANK('Expenditures - SI'!D203),"",'Expenditures - SI'!D203)</f>
        <v/>
      </c>
      <c r="W203" s="214" t="str">
        <f>IF(SUM('Expenditures - SI'!L203:AC203)=100,"",IF(SUM('Expenditures - SI'!L203:AC203)=0,"","No!"))</f>
        <v/>
      </c>
      <c r="Y203" s="174" t="str">
        <f>IF(ISBLANK('Expenditures - HSS'!C203),"",'Expenditures - HSS'!C203)</f>
        <v/>
      </c>
      <c r="Z203" s="174" t="str">
        <f>IF(ISBLANK('Expenditures - HSS'!D203),"",'Expenditures - HSS'!D203)</f>
        <v/>
      </c>
      <c r="AA203" s="214" t="str">
        <f>IF(SUM('Expenditures - HSS'!H203:L203)=SUM('Expenditures - HSS'!N203:Y203),"","No!")</f>
        <v/>
      </c>
      <c r="AB203" s="214" t="str">
        <f>IF(SUM('Expenditures - HSS'!Z203:AR203)=100,"",IF(SUM('Expenditures - HSS'!Z203:AR203)=0,"","No!"))</f>
        <v/>
      </c>
    </row>
    <row r="204" spans="1:28" x14ac:dyDescent="0.2">
      <c r="A204" s="28"/>
      <c r="B204" s="63"/>
      <c r="C204" s="175" t="str">
        <f>IF(ISBLANK('Expenditures - Site-Level'!C204),"",'Expenditures - Site-Level'!C204)</f>
        <v/>
      </c>
      <c r="D204" s="175" t="str">
        <f>IF(ISBLANK('Expenditures - Site-Level'!D204),"",'Expenditures - Site-Level'!D204)</f>
        <v/>
      </c>
      <c r="E204" s="215" t="str">
        <f>IF(SUM('Expenditures - Site-Level'!X204:AL204)=SUM('Expenditures - Site-Level'!AN204:AS204),"","No!")</f>
        <v/>
      </c>
      <c r="F204" s="215" t="str">
        <f>IF('Expenditures - Site-Level'!BA204=SUM('Expenditures - Site-Level'!BQ204:BR204),"","No!")</f>
        <v/>
      </c>
      <c r="G204" s="215" t="str">
        <f>IF('Expenditures - Site-Level'!BC204=SUM('Expenditures - Site-Level'!BO204:BP204),"","No!")</f>
        <v/>
      </c>
      <c r="H204" s="215" t="str">
        <f>IF(SUM('Expenditures - Site-Level'!BK204:BN204)=100,"",IF(SUM('Expenditures - Site-Level'!BK204:BN204)=0,"","No!"))</f>
        <v/>
      </c>
      <c r="I204" s="215" t="str">
        <f>IF(SUM('Expenditures - Site-Level'!CJ204:CX204)=SUM('Expenditures - Site-Level'!CZ204:DB204),"","No!")</f>
        <v/>
      </c>
      <c r="J204" s="215" t="str">
        <f>IF('Expenditures - Site-Level'!EQ204=SUM('Expenditures - Site-Level'!FD204:FG204),"","No!")</f>
        <v/>
      </c>
      <c r="K204" s="215" t="str">
        <f>IF('Expenditures - Site-Level'!ET204=SUM('Expenditures - Site-Level'!FH204:FK204),"","No!")</f>
        <v/>
      </c>
      <c r="L204" s="215" t="str">
        <f>IF(SUM('Expenditures - Site-Level'!EZ204:FC204)=100,"",IF(SUM('Expenditures - Site-Level'!EZ204:FC204)=0,"","No!"))</f>
        <v/>
      </c>
      <c r="M204" s="215" t="str">
        <f>IF(SUM('Expenditures - Site-Level'!GC204:GQ204)=SUM('Expenditures - Site-Level'!GS204:GX204),"","No!")</f>
        <v/>
      </c>
      <c r="N204" s="215" t="str">
        <f>IF(SUM('Expenditures - Site-Level'!GZ204:HN204)=SUM('Expenditures - Site-Level'!HP204:HT204),"","No!")</f>
        <v/>
      </c>
      <c r="O204" s="215" t="str">
        <f>IF(SUM('Expenditures - Site-Level'!HV204:IJ204)=SUM('Expenditures - Site-Level'!IL204:IO204),"","No!")</f>
        <v/>
      </c>
      <c r="Q204" s="175" t="str">
        <f>IF(ISBLANK('Expenditures - PM'!C204),"",'Expenditures - PM'!C204)</f>
        <v/>
      </c>
      <c r="R204" s="175" t="str">
        <f>IF(ISBLANK('Expenditures - PM'!D204),"",'Expenditures - PM'!D204)</f>
        <v/>
      </c>
      <c r="S204" s="215" t="str">
        <f>IF(SUM('Expenditures - PM'!L204:AE204)=100,"",IF(SUM('Expenditures - PM'!L204:AE204)=0,"","No!"))</f>
        <v/>
      </c>
      <c r="U204" s="175" t="str">
        <f>IF(ISBLANK('Expenditures - SI'!C204),"",'Expenditures - SI'!C204)</f>
        <v/>
      </c>
      <c r="V204" s="175" t="str">
        <f>IF(ISBLANK('Expenditures - SI'!D204),"",'Expenditures - SI'!D204)</f>
        <v/>
      </c>
      <c r="W204" s="215" t="str">
        <f>IF(SUM('Expenditures - SI'!L204:AC204)=100,"",IF(SUM('Expenditures - SI'!L204:AC204)=0,"","No!"))</f>
        <v/>
      </c>
      <c r="Y204" s="175" t="str">
        <f>IF(ISBLANK('Expenditures - HSS'!C204),"",'Expenditures - HSS'!C204)</f>
        <v/>
      </c>
      <c r="Z204" s="175" t="str">
        <f>IF(ISBLANK('Expenditures - HSS'!D204),"",'Expenditures - HSS'!D204)</f>
        <v/>
      </c>
      <c r="AA204" s="215" t="str">
        <f>IF(SUM('Expenditures - HSS'!H204:L204)=SUM('Expenditures - HSS'!N204:Y204),"","No!")</f>
        <v/>
      </c>
      <c r="AB204" s="215" t="str">
        <f>IF(SUM('Expenditures - HSS'!Z204:AR204)=100,"",IF(SUM('Expenditures - HSS'!Z204:AR204)=0,"","No!"))</f>
        <v/>
      </c>
    </row>
    <row r="205" spans="1:28" x14ac:dyDescent="0.2">
      <c r="A205" s="28"/>
      <c r="B205" s="63"/>
      <c r="C205" s="174" t="str">
        <f>IF(ISBLANK('Expenditures - Site-Level'!C205),"",'Expenditures - Site-Level'!C205)</f>
        <v/>
      </c>
      <c r="D205" s="174" t="str">
        <f>IF(ISBLANK('Expenditures - Site-Level'!D205),"",'Expenditures - Site-Level'!D205)</f>
        <v/>
      </c>
      <c r="E205" s="214" t="str">
        <f>IF(SUM('Expenditures - Site-Level'!X205:AL205)=SUM('Expenditures - Site-Level'!AN205:AS205),"","No!")</f>
        <v/>
      </c>
      <c r="F205" s="214" t="str">
        <f>IF('Expenditures - Site-Level'!BA205=SUM('Expenditures - Site-Level'!BQ205:BR205),"","No!")</f>
        <v/>
      </c>
      <c r="G205" s="214" t="str">
        <f>IF('Expenditures - Site-Level'!BC205=SUM('Expenditures - Site-Level'!BO205:BP205),"","No!")</f>
        <v/>
      </c>
      <c r="H205" s="214" t="str">
        <f>IF(SUM('Expenditures - Site-Level'!BK205:BN205)=100,"",IF(SUM('Expenditures - Site-Level'!BK205:BN205)=0,"","No!"))</f>
        <v/>
      </c>
      <c r="I205" s="214" t="str">
        <f>IF(SUM('Expenditures - Site-Level'!CJ205:CX205)=SUM('Expenditures - Site-Level'!CZ205:DB205),"","No!")</f>
        <v/>
      </c>
      <c r="J205" s="214" t="str">
        <f>IF('Expenditures - Site-Level'!EQ205=SUM('Expenditures - Site-Level'!FD205:FG205),"","No!")</f>
        <v/>
      </c>
      <c r="K205" s="214" t="str">
        <f>IF('Expenditures - Site-Level'!ET205=SUM('Expenditures - Site-Level'!FH205:FK205),"","No!")</f>
        <v/>
      </c>
      <c r="L205" s="214" t="str">
        <f>IF(SUM('Expenditures - Site-Level'!EZ205:FC205)=100,"",IF(SUM('Expenditures - Site-Level'!EZ205:FC205)=0,"","No!"))</f>
        <v/>
      </c>
      <c r="M205" s="214" t="str">
        <f>IF(SUM('Expenditures - Site-Level'!GC205:GQ205)=SUM('Expenditures - Site-Level'!GS205:GX205),"","No!")</f>
        <v/>
      </c>
      <c r="N205" s="214" t="str">
        <f>IF(SUM('Expenditures - Site-Level'!GZ205:HN205)=SUM('Expenditures - Site-Level'!HP205:HT205),"","No!")</f>
        <v/>
      </c>
      <c r="O205" s="214" t="str">
        <f>IF(SUM('Expenditures - Site-Level'!HV205:IJ205)=SUM('Expenditures - Site-Level'!IL205:IO205),"","No!")</f>
        <v/>
      </c>
      <c r="Q205" s="174" t="str">
        <f>IF(ISBLANK('Expenditures - PM'!C205),"",'Expenditures - PM'!C205)</f>
        <v/>
      </c>
      <c r="R205" s="174" t="str">
        <f>IF(ISBLANK('Expenditures - PM'!D205),"",'Expenditures - PM'!D205)</f>
        <v/>
      </c>
      <c r="S205" s="214" t="str">
        <f>IF(SUM('Expenditures - PM'!L205:AE205)=100,"",IF(SUM('Expenditures - PM'!L205:AE205)=0,"","No!"))</f>
        <v/>
      </c>
      <c r="U205" s="174" t="str">
        <f>IF(ISBLANK('Expenditures - SI'!C205),"",'Expenditures - SI'!C205)</f>
        <v/>
      </c>
      <c r="V205" s="174" t="str">
        <f>IF(ISBLANK('Expenditures - SI'!D205),"",'Expenditures - SI'!D205)</f>
        <v/>
      </c>
      <c r="W205" s="214" t="str">
        <f>IF(SUM('Expenditures - SI'!L205:AC205)=100,"",IF(SUM('Expenditures - SI'!L205:AC205)=0,"","No!"))</f>
        <v/>
      </c>
      <c r="Y205" s="174" t="str">
        <f>IF(ISBLANK('Expenditures - HSS'!C205),"",'Expenditures - HSS'!C205)</f>
        <v/>
      </c>
      <c r="Z205" s="174" t="str">
        <f>IF(ISBLANK('Expenditures - HSS'!D205),"",'Expenditures - HSS'!D205)</f>
        <v/>
      </c>
      <c r="AA205" s="214" t="str">
        <f>IF(SUM('Expenditures - HSS'!H205:L205)=SUM('Expenditures - HSS'!N205:Y205),"","No!")</f>
        <v/>
      </c>
      <c r="AB205" s="214" t="str">
        <f>IF(SUM('Expenditures - HSS'!Z205:AR205)=100,"",IF(SUM('Expenditures - HSS'!Z205:AR205)=0,"","No!"))</f>
        <v/>
      </c>
    </row>
    <row r="206" spans="1:28" x14ac:dyDescent="0.2">
      <c r="A206" s="28"/>
      <c r="B206" s="63"/>
      <c r="C206" s="175" t="str">
        <f>IF(ISBLANK('Expenditures - Site-Level'!C206),"",'Expenditures - Site-Level'!C206)</f>
        <v/>
      </c>
      <c r="D206" s="175" t="str">
        <f>IF(ISBLANK('Expenditures - Site-Level'!D206),"",'Expenditures - Site-Level'!D206)</f>
        <v/>
      </c>
      <c r="E206" s="215" t="str">
        <f>IF(SUM('Expenditures - Site-Level'!X206:AL206)=SUM('Expenditures - Site-Level'!AN206:AS206),"","No!")</f>
        <v/>
      </c>
      <c r="F206" s="215" t="str">
        <f>IF('Expenditures - Site-Level'!BA206=SUM('Expenditures - Site-Level'!BQ206:BR206),"","No!")</f>
        <v/>
      </c>
      <c r="G206" s="215" t="str">
        <f>IF('Expenditures - Site-Level'!BC206=SUM('Expenditures - Site-Level'!BO206:BP206),"","No!")</f>
        <v/>
      </c>
      <c r="H206" s="215" t="str">
        <f>IF(SUM('Expenditures - Site-Level'!BK206:BN206)=100,"",IF(SUM('Expenditures - Site-Level'!BK206:BN206)=0,"","No!"))</f>
        <v/>
      </c>
      <c r="I206" s="215" t="str">
        <f>IF(SUM('Expenditures - Site-Level'!CJ206:CX206)=SUM('Expenditures - Site-Level'!CZ206:DB206),"","No!")</f>
        <v/>
      </c>
      <c r="J206" s="215" t="str">
        <f>IF('Expenditures - Site-Level'!EQ206=SUM('Expenditures - Site-Level'!FD206:FG206),"","No!")</f>
        <v/>
      </c>
      <c r="K206" s="215" t="str">
        <f>IF('Expenditures - Site-Level'!ET206=SUM('Expenditures - Site-Level'!FH206:FK206),"","No!")</f>
        <v/>
      </c>
      <c r="L206" s="215" t="str">
        <f>IF(SUM('Expenditures - Site-Level'!EZ206:FC206)=100,"",IF(SUM('Expenditures - Site-Level'!EZ206:FC206)=0,"","No!"))</f>
        <v/>
      </c>
      <c r="M206" s="215" t="str">
        <f>IF(SUM('Expenditures - Site-Level'!GC206:GQ206)=SUM('Expenditures - Site-Level'!GS206:GX206),"","No!")</f>
        <v/>
      </c>
      <c r="N206" s="215" t="str">
        <f>IF(SUM('Expenditures - Site-Level'!GZ206:HN206)=SUM('Expenditures - Site-Level'!HP206:HT206),"","No!")</f>
        <v/>
      </c>
      <c r="O206" s="215" t="str">
        <f>IF(SUM('Expenditures - Site-Level'!HV206:IJ206)=SUM('Expenditures - Site-Level'!IL206:IO206),"","No!")</f>
        <v/>
      </c>
      <c r="Q206" s="175" t="str">
        <f>IF(ISBLANK('Expenditures - PM'!C206),"",'Expenditures - PM'!C206)</f>
        <v/>
      </c>
      <c r="R206" s="175" t="str">
        <f>IF(ISBLANK('Expenditures - PM'!D206),"",'Expenditures - PM'!D206)</f>
        <v/>
      </c>
      <c r="S206" s="215" t="str">
        <f>IF(SUM('Expenditures - PM'!L206:AE206)=100,"",IF(SUM('Expenditures - PM'!L206:AE206)=0,"","No!"))</f>
        <v/>
      </c>
      <c r="U206" s="175" t="str">
        <f>IF(ISBLANK('Expenditures - SI'!C206),"",'Expenditures - SI'!C206)</f>
        <v/>
      </c>
      <c r="V206" s="175" t="str">
        <f>IF(ISBLANK('Expenditures - SI'!D206),"",'Expenditures - SI'!D206)</f>
        <v/>
      </c>
      <c r="W206" s="215" t="str">
        <f>IF(SUM('Expenditures - SI'!L206:AC206)=100,"",IF(SUM('Expenditures - SI'!L206:AC206)=0,"","No!"))</f>
        <v/>
      </c>
      <c r="Y206" s="175" t="str">
        <f>IF(ISBLANK('Expenditures - HSS'!C206),"",'Expenditures - HSS'!C206)</f>
        <v/>
      </c>
      <c r="Z206" s="175" t="str">
        <f>IF(ISBLANK('Expenditures - HSS'!D206),"",'Expenditures - HSS'!D206)</f>
        <v/>
      </c>
      <c r="AA206" s="215" t="str">
        <f>IF(SUM('Expenditures - HSS'!H206:L206)=SUM('Expenditures - HSS'!N206:Y206),"","No!")</f>
        <v/>
      </c>
      <c r="AB206" s="215" t="str">
        <f>IF(SUM('Expenditures - HSS'!Z206:AR206)=100,"",IF(SUM('Expenditures - HSS'!Z206:AR206)=0,"","No!"))</f>
        <v/>
      </c>
    </row>
    <row r="207" spans="1:28" x14ac:dyDescent="0.2">
      <c r="A207" s="28"/>
      <c r="B207" s="63"/>
      <c r="C207" s="174" t="str">
        <f>IF(ISBLANK('Expenditures - Site-Level'!C207),"",'Expenditures - Site-Level'!C207)</f>
        <v/>
      </c>
      <c r="D207" s="174" t="str">
        <f>IF(ISBLANK('Expenditures - Site-Level'!D207),"",'Expenditures - Site-Level'!D207)</f>
        <v/>
      </c>
      <c r="E207" s="214" t="str">
        <f>IF(SUM('Expenditures - Site-Level'!X207:AL207)=SUM('Expenditures - Site-Level'!AN207:AS207),"","No!")</f>
        <v/>
      </c>
      <c r="F207" s="214" t="str">
        <f>IF('Expenditures - Site-Level'!BA207=SUM('Expenditures - Site-Level'!BQ207:BR207),"","No!")</f>
        <v/>
      </c>
      <c r="G207" s="214" t="str">
        <f>IF('Expenditures - Site-Level'!BC207=SUM('Expenditures - Site-Level'!BO207:BP207),"","No!")</f>
        <v/>
      </c>
      <c r="H207" s="214" t="str">
        <f>IF(SUM('Expenditures - Site-Level'!BK207:BN207)=100,"",IF(SUM('Expenditures - Site-Level'!BK207:BN207)=0,"","No!"))</f>
        <v/>
      </c>
      <c r="I207" s="214" t="str">
        <f>IF(SUM('Expenditures - Site-Level'!CJ207:CX207)=SUM('Expenditures - Site-Level'!CZ207:DB207),"","No!")</f>
        <v/>
      </c>
      <c r="J207" s="214" t="str">
        <f>IF('Expenditures - Site-Level'!EQ207=SUM('Expenditures - Site-Level'!FD207:FG207),"","No!")</f>
        <v/>
      </c>
      <c r="K207" s="214" t="str">
        <f>IF('Expenditures - Site-Level'!ET207=SUM('Expenditures - Site-Level'!FH207:FK207),"","No!")</f>
        <v/>
      </c>
      <c r="L207" s="214" t="str">
        <f>IF(SUM('Expenditures - Site-Level'!EZ207:FC207)=100,"",IF(SUM('Expenditures - Site-Level'!EZ207:FC207)=0,"","No!"))</f>
        <v/>
      </c>
      <c r="M207" s="214" t="str">
        <f>IF(SUM('Expenditures - Site-Level'!GC207:GQ207)=SUM('Expenditures - Site-Level'!GS207:GX207),"","No!")</f>
        <v/>
      </c>
      <c r="N207" s="214" t="str">
        <f>IF(SUM('Expenditures - Site-Level'!GZ207:HN207)=SUM('Expenditures - Site-Level'!HP207:HT207),"","No!")</f>
        <v/>
      </c>
      <c r="O207" s="214" t="str">
        <f>IF(SUM('Expenditures - Site-Level'!HV207:IJ207)=SUM('Expenditures - Site-Level'!IL207:IO207),"","No!")</f>
        <v/>
      </c>
      <c r="Q207" s="174" t="str">
        <f>IF(ISBLANK('Expenditures - PM'!C207),"",'Expenditures - PM'!C207)</f>
        <v/>
      </c>
      <c r="R207" s="174" t="str">
        <f>IF(ISBLANK('Expenditures - PM'!D207),"",'Expenditures - PM'!D207)</f>
        <v/>
      </c>
      <c r="S207" s="214" t="str">
        <f>IF(SUM('Expenditures - PM'!L207:AE207)=100,"",IF(SUM('Expenditures - PM'!L207:AE207)=0,"","No!"))</f>
        <v/>
      </c>
      <c r="U207" s="174" t="str">
        <f>IF(ISBLANK('Expenditures - SI'!C207),"",'Expenditures - SI'!C207)</f>
        <v/>
      </c>
      <c r="V207" s="174" t="str">
        <f>IF(ISBLANK('Expenditures - SI'!D207),"",'Expenditures - SI'!D207)</f>
        <v/>
      </c>
      <c r="W207" s="214" t="str">
        <f>IF(SUM('Expenditures - SI'!L207:AC207)=100,"",IF(SUM('Expenditures - SI'!L207:AC207)=0,"","No!"))</f>
        <v/>
      </c>
      <c r="Y207" s="174" t="str">
        <f>IF(ISBLANK('Expenditures - HSS'!C207),"",'Expenditures - HSS'!C207)</f>
        <v/>
      </c>
      <c r="Z207" s="174" t="str">
        <f>IF(ISBLANK('Expenditures - HSS'!D207),"",'Expenditures - HSS'!D207)</f>
        <v/>
      </c>
      <c r="AA207" s="214" t="str">
        <f>IF(SUM('Expenditures - HSS'!H207:L207)=SUM('Expenditures - HSS'!N207:Y207),"","No!")</f>
        <v/>
      </c>
      <c r="AB207" s="214" t="str">
        <f>IF(SUM('Expenditures - HSS'!Z207:AR207)=100,"",IF(SUM('Expenditures - HSS'!Z207:AR207)=0,"","No!"))</f>
        <v/>
      </c>
    </row>
    <row r="208" spans="1:28" x14ac:dyDescent="0.2">
      <c r="A208" s="28"/>
      <c r="B208" s="63"/>
      <c r="C208" s="175" t="str">
        <f>IF(ISBLANK('Expenditures - Site-Level'!C208),"",'Expenditures - Site-Level'!C208)</f>
        <v/>
      </c>
      <c r="D208" s="175" t="str">
        <f>IF(ISBLANK('Expenditures - Site-Level'!D208),"",'Expenditures - Site-Level'!D208)</f>
        <v/>
      </c>
      <c r="E208" s="215" t="str">
        <f>IF(SUM('Expenditures - Site-Level'!X208:AL208)=SUM('Expenditures - Site-Level'!AN208:AS208),"","No!")</f>
        <v/>
      </c>
      <c r="F208" s="215" t="str">
        <f>IF('Expenditures - Site-Level'!BA208=SUM('Expenditures - Site-Level'!BQ208:BR208),"","No!")</f>
        <v/>
      </c>
      <c r="G208" s="215" t="str">
        <f>IF('Expenditures - Site-Level'!BC208=SUM('Expenditures - Site-Level'!BO208:BP208),"","No!")</f>
        <v/>
      </c>
      <c r="H208" s="215" t="str">
        <f>IF(SUM('Expenditures - Site-Level'!BK208:BN208)=100,"",IF(SUM('Expenditures - Site-Level'!BK208:BN208)=0,"","No!"))</f>
        <v/>
      </c>
      <c r="I208" s="215" t="str">
        <f>IF(SUM('Expenditures - Site-Level'!CJ208:CX208)=SUM('Expenditures - Site-Level'!CZ208:DB208),"","No!")</f>
        <v/>
      </c>
      <c r="J208" s="215" t="str">
        <f>IF('Expenditures - Site-Level'!EQ208=SUM('Expenditures - Site-Level'!FD208:FG208),"","No!")</f>
        <v/>
      </c>
      <c r="K208" s="215" t="str">
        <f>IF('Expenditures - Site-Level'!ET208=SUM('Expenditures - Site-Level'!FH208:FK208),"","No!")</f>
        <v/>
      </c>
      <c r="L208" s="215" t="str">
        <f>IF(SUM('Expenditures - Site-Level'!EZ208:FC208)=100,"",IF(SUM('Expenditures - Site-Level'!EZ208:FC208)=0,"","No!"))</f>
        <v/>
      </c>
      <c r="M208" s="215" t="str">
        <f>IF(SUM('Expenditures - Site-Level'!GC208:GQ208)=SUM('Expenditures - Site-Level'!GS208:GX208),"","No!")</f>
        <v/>
      </c>
      <c r="N208" s="215" t="str">
        <f>IF(SUM('Expenditures - Site-Level'!GZ208:HN208)=SUM('Expenditures - Site-Level'!HP208:HT208),"","No!")</f>
        <v/>
      </c>
      <c r="O208" s="215" t="str">
        <f>IF(SUM('Expenditures - Site-Level'!HV208:IJ208)=SUM('Expenditures - Site-Level'!IL208:IO208),"","No!")</f>
        <v/>
      </c>
      <c r="Q208" s="175" t="str">
        <f>IF(ISBLANK('Expenditures - PM'!C208),"",'Expenditures - PM'!C208)</f>
        <v/>
      </c>
      <c r="R208" s="175" t="str">
        <f>IF(ISBLANK('Expenditures - PM'!D208),"",'Expenditures - PM'!D208)</f>
        <v/>
      </c>
      <c r="S208" s="215" t="str">
        <f>IF(SUM('Expenditures - PM'!L208:AE208)=100,"",IF(SUM('Expenditures - PM'!L208:AE208)=0,"","No!"))</f>
        <v/>
      </c>
      <c r="U208" s="175" t="str">
        <f>IF(ISBLANK('Expenditures - SI'!C208),"",'Expenditures - SI'!C208)</f>
        <v/>
      </c>
      <c r="V208" s="175" t="str">
        <f>IF(ISBLANK('Expenditures - SI'!D208),"",'Expenditures - SI'!D208)</f>
        <v/>
      </c>
      <c r="W208" s="215" t="str">
        <f>IF(SUM('Expenditures - SI'!L208:AC208)=100,"",IF(SUM('Expenditures - SI'!L208:AC208)=0,"","No!"))</f>
        <v/>
      </c>
      <c r="Y208" s="175" t="str">
        <f>IF(ISBLANK('Expenditures - HSS'!C208),"",'Expenditures - HSS'!C208)</f>
        <v/>
      </c>
      <c r="Z208" s="175" t="str">
        <f>IF(ISBLANK('Expenditures - HSS'!D208),"",'Expenditures - HSS'!D208)</f>
        <v/>
      </c>
      <c r="AA208" s="215" t="str">
        <f>IF(SUM('Expenditures - HSS'!H208:L208)=SUM('Expenditures - HSS'!N208:Y208),"","No!")</f>
        <v/>
      </c>
      <c r="AB208" s="215" t="str">
        <f>IF(SUM('Expenditures - HSS'!Z208:AR208)=100,"",IF(SUM('Expenditures - HSS'!Z208:AR208)=0,"","No!"))</f>
        <v/>
      </c>
    </row>
    <row r="209" spans="1:28" x14ac:dyDescent="0.2">
      <c r="A209" s="28"/>
      <c r="B209" s="63"/>
      <c r="C209" s="174" t="str">
        <f>IF(ISBLANK('Expenditures - Site-Level'!C209),"",'Expenditures - Site-Level'!C209)</f>
        <v/>
      </c>
      <c r="D209" s="174" t="str">
        <f>IF(ISBLANK('Expenditures - Site-Level'!D209),"",'Expenditures - Site-Level'!D209)</f>
        <v/>
      </c>
      <c r="E209" s="214" t="str">
        <f>IF(SUM('Expenditures - Site-Level'!X209:AL209)=SUM('Expenditures - Site-Level'!AN209:AS209),"","No!")</f>
        <v/>
      </c>
      <c r="F209" s="214" t="str">
        <f>IF('Expenditures - Site-Level'!BA209=SUM('Expenditures - Site-Level'!BQ209:BR209),"","No!")</f>
        <v/>
      </c>
      <c r="G209" s="214" t="str">
        <f>IF('Expenditures - Site-Level'!BC209=SUM('Expenditures - Site-Level'!BO209:BP209),"","No!")</f>
        <v/>
      </c>
      <c r="H209" s="214" t="str">
        <f>IF(SUM('Expenditures - Site-Level'!BK209:BN209)=100,"",IF(SUM('Expenditures - Site-Level'!BK209:BN209)=0,"","No!"))</f>
        <v/>
      </c>
      <c r="I209" s="214" t="str">
        <f>IF(SUM('Expenditures - Site-Level'!CJ209:CX209)=SUM('Expenditures - Site-Level'!CZ209:DB209),"","No!")</f>
        <v/>
      </c>
      <c r="J209" s="214" t="str">
        <f>IF('Expenditures - Site-Level'!EQ209=SUM('Expenditures - Site-Level'!FD209:FG209),"","No!")</f>
        <v/>
      </c>
      <c r="K209" s="214" t="str">
        <f>IF('Expenditures - Site-Level'!ET209=SUM('Expenditures - Site-Level'!FH209:FK209),"","No!")</f>
        <v/>
      </c>
      <c r="L209" s="214" t="str">
        <f>IF(SUM('Expenditures - Site-Level'!EZ209:FC209)=100,"",IF(SUM('Expenditures - Site-Level'!EZ209:FC209)=0,"","No!"))</f>
        <v/>
      </c>
      <c r="M209" s="214" t="str">
        <f>IF(SUM('Expenditures - Site-Level'!GC209:GQ209)=SUM('Expenditures - Site-Level'!GS209:GX209),"","No!")</f>
        <v/>
      </c>
      <c r="N209" s="214" t="str">
        <f>IF(SUM('Expenditures - Site-Level'!GZ209:HN209)=SUM('Expenditures - Site-Level'!HP209:HT209),"","No!")</f>
        <v/>
      </c>
      <c r="O209" s="214" t="str">
        <f>IF(SUM('Expenditures - Site-Level'!HV209:IJ209)=SUM('Expenditures - Site-Level'!IL209:IO209),"","No!")</f>
        <v/>
      </c>
      <c r="Q209" s="174" t="str">
        <f>IF(ISBLANK('Expenditures - PM'!C209),"",'Expenditures - PM'!C209)</f>
        <v/>
      </c>
      <c r="R209" s="174" t="str">
        <f>IF(ISBLANK('Expenditures - PM'!D209),"",'Expenditures - PM'!D209)</f>
        <v/>
      </c>
      <c r="S209" s="214" t="str">
        <f>IF(SUM('Expenditures - PM'!L209:AE209)=100,"",IF(SUM('Expenditures - PM'!L209:AE209)=0,"","No!"))</f>
        <v/>
      </c>
      <c r="U209" s="174" t="str">
        <f>IF(ISBLANK('Expenditures - SI'!C209),"",'Expenditures - SI'!C209)</f>
        <v/>
      </c>
      <c r="V209" s="174" t="str">
        <f>IF(ISBLANK('Expenditures - SI'!D209),"",'Expenditures - SI'!D209)</f>
        <v/>
      </c>
      <c r="W209" s="214" t="str">
        <f>IF(SUM('Expenditures - SI'!L209:AC209)=100,"",IF(SUM('Expenditures - SI'!L209:AC209)=0,"","No!"))</f>
        <v/>
      </c>
      <c r="Y209" s="174" t="str">
        <f>IF(ISBLANK('Expenditures - HSS'!C209),"",'Expenditures - HSS'!C209)</f>
        <v/>
      </c>
      <c r="Z209" s="174" t="str">
        <f>IF(ISBLANK('Expenditures - HSS'!D209),"",'Expenditures - HSS'!D209)</f>
        <v/>
      </c>
      <c r="AA209" s="214" t="str">
        <f>IF(SUM('Expenditures - HSS'!H209:L209)=SUM('Expenditures - HSS'!N209:Y209),"","No!")</f>
        <v/>
      </c>
      <c r="AB209" s="214" t="str">
        <f>IF(SUM('Expenditures - HSS'!Z209:AR209)=100,"",IF(SUM('Expenditures - HSS'!Z209:AR209)=0,"","No!"))</f>
        <v/>
      </c>
    </row>
    <row r="210" spans="1:28" x14ac:dyDescent="0.2">
      <c r="A210" s="28"/>
      <c r="B210" s="63"/>
      <c r="C210" s="175" t="str">
        <f>IF(ISBLANK('Expenditures - Site-Level'!C210),"",'Expenditures - Site-Level'!C210)</f>
        <v/>
      </c>
      <c r="D210" s="175" t="str">
        <f>IF(ISBLANK('Expenditures - Site-Level'!D210),"",'Expenditures - Site-Level'!D210)</f>
        <v/>
      </c>
      <c r="E210" s="215" t="str">
        <f>IF(SUM('Expenditures - Site-Level'!X210:AL210)=SUM('Expenditures - Site-Level'!AN210:AS210),"","No!")</f>
        <v/>
      </c>
      <c r="F210" s="215" t="str">
        <f>IF('Expenditures - Site-Level'!BA210=SUM('Expenditures - Site-Level'!BQ210:BR210),"","No!")</f>
        <v/>
      </c>
      <c r="G210" s="215" t="str">
        <f>IF('Expenditures - Site-Level'!BC210=SUM('Expenditures - Site-Level'!BO210:BP210),"","No!")</f>
        <v/>
      </c>
      <c r="H210" s="215" t="str">
        <f>IF(SUM('Expenditures - Site-Level'!BK210:BN210)=100,"",IF(SUM('Expenditures - Site-Level'!BK210:BN210)=0,"","No!"))</f>
        <v/>
      </c>
      <c r="I210" s="215" t="str">
        <f>IF(SUM('Expenditures - Site-Level'!CJ210:CX210)=SUM('Expenditures - Site-Level'!CZ210:DB210),"","No!")</f>
        <v/>
      </c>
      <c r="J210" s="215" t="str">
        <f>IF('Expenditures - Site-Level'!EQ210=SUM('Expenditures - Site-Level'!FD210:FG210),"","No!")</f>
        <v/>
      </c>
      <c r="K210" s="215" t="str">
        <f>IF('Expenditures - Site-Level'!ET210=SUM('Expenditures - Site-Level'!FH210:FK210),"","No!")</f>
        <v/>
      </c>
      <c r="L210" s="215" t="str">
        <f>IF(SUM('Expenditures - Site-Level'!EZ210:FC210)=100,"",IF(SUM('Expenditures - Site-Level'!EZ210:FC210)=0,"","No!"))</f>
        <v/>
      </c>
      <c r="M210" s="215" t="str">
        <f>IF(SUM('Expenditures - Site-Level'!GC210:GQ210)=SUM('Expenditures - Site-Level'!GS210:GX210),"","No!")</f>
        <v/>
      </c>
      <c r="N210" s="215" t="str">
        <f>IF(SUM('Expenditures - Site-Level'!GZ210:HN210)=SUM('Expenditures - Site-Level'!HP210:HT210),"","No!")</f>
        <v/>
      </c>
      <c r="O210" s="215" t="str">
        <f>IF(SUM('Expenditures - Site-Level'!HV210:IJ210)=SUM('Expenditures - Site-Level'!IL210:IO210),"","No!")</f>
        <v/>
      </c>
      <c r="Q210" s="175" t="str">
        <f>IF(ISBLANK('Expenditures - PM'!C210),"",'Expenditures - PM'!C210)</f>
        <v/>
      </c>
      <c r="R210" s="175" t="str">
        <f>IF(ISBLANK('Expenditures - PM'!D210),"",'Expenditures - PM'!D210)</f>
        <v/>
      </c>
      <c r="S210" s="215" t="str">
        <f>IF(SUM('Expenditures - PM'!L210:AE210)=100,"",IF(SUM('Expenditures - PM'!L210:AE210)=0,"","No!"))</f>
        <v/>
      </c>
      <c r="U210" s="175" t="str">
        <f>IF(ISBLANK('Expenditures - SI'!C210),"",'Expenditures - SI'!C210)</f>
        <v/>
      </c>
      <c r="V210" s="175" t="str">
        <f>IF(ISBLANK('Expenditures - SI'!D210),"",'Expenditures - SI'!D210)</f>
        <v/>
      </c>
      <c r="W210" s="215" t="str">
        <f>IF(SUM('Expenditures - SI'!L210:AC210)=100,"",IF(SUM('Expenditures - SI'!L210:AC210)=0,"","No!"))</f>
        <v/>
      </c>
      <c r="Y210" s="175" t="str">
        <f>IF(ISBLANK('Expenditures - HSS'!C210),"",'Expenditures - HSS'!C210)</f>
        <v/>
      </c>
      <c r="Z210" s="175" t="str">
        <f>IF(ISBLANK('Expenditures - HSS'!D210),"",'Expenditures - HSS'!D210)</f>
        <v/>
      </c>
      <c r="AA210" s="215" t="str">
        <f>IF(SUM('Expenditures - HSS'!H210:L210)=SUM('Expenditures - HSS'!N210:Y210),"","No!")</f>
        <v/>
      </c>
      <c r="AB210" s="215" t="str">
        <f>IF(SUM('Expenditures - HSS'!Z210:AR210)=100,"",IF(SUM('Expenditures - HSS'!Z210:AR210)=0,"","No!"))</f>
        <v/>
      </c>
    </row>
    <row r="211" spans="1:28" x14ac:dyDescent="0.2">
      <c r="A211" s="28"/>
      <c r="B211" s="63"/>
      <c r="C211" s="174" t="str">
        <f>IF(ISBLANK('Expenditures - Site-Level'!C211),"",'Expenditures - Site-Level'!C211)</f>
        <v/>
      </c>
      <c r="D211" s="174" t="str">
        <f>IF(ISBLANK('Expenditures - Site-Level'!D211),"",'Expenditures - Site-Level'!D211)</f>
        <v/>
      </c>
      <c r="E211" s="214" t="str">
        <f>IF(SUM('Expenditures - Site-Level'!X211:AL211)=SUM('Expenditures - Site-Level'!AN211:AS211),"","No!")</f>
        <v/>
      </c>
      <c r="F211" s="214" t="str">
        <f>IF('Expenditures - Site-Level'!BA211=SUM('Expenditures - Site-Level'!BQ211:BR211),"","No!")</f>
        <v/>
      </c>
      <c r="G211" s="214" t="str">
        <f>IF('Expenditures - Site-Level'!BC211=SUM('Expenditures - Site-Level'!BO211:BP211),"","No!")</f>
        <v/>
      </c>
      <c r="H211" s="214" t="str">
        <f>IF(SUM('Expenditures - Site-Level'!BK211:BN211)=100,"",IF(SUM('Expenditures - Site-Level'!BK211:BN211)=0,"","No!"))</f>
        <v/>
      </c>
      <c r="I211" s="214" t="str">
        <f>IF(SUM('Expenditures - Site-Level'!CJ211:CX211)=SUM('Expenditures - Site-Level'!CZ211:DB211),"","No!")</f>
        <v/>
      </c>
      <c r="J211" s="214" t="str">
        <f>IF('Expenditures - Site-Level'!EQ211=SUM('Expenditures - Site-Level'!FD211:FG211),"","No!")</f>
        <v/>
      </c>
      <c r="K211" s="214" t="str">
        <f>IF('Expenditures - Site-Level'!ET211=SUM('Expenditures - Site-Level'!FH211:FK211),"","No!")</f>
        <v/>
      </c>
      <c r="L211" s="214" t="str">
        <f>IF(SUM('Expenditures - Site-Level'!EZ211:FC211)=100,"",IF(SUM('Expenditures - Site-Level'!EZ211:FC211)=0,"","No!"))</f>
        <v/>
      </c>
      <c r="M211" s="214" t="str">
        <f>IF(SUM('Expenditures - Site-Level'!GC211:GQ211)=SUM('Expenditures - Site-Level'!GS211:GX211),"","No!")</f>
        <v/>
      </c>
      <c r="N211" s="214" t="str">
        <f>IF(SUM('Expenditures - Site-Level'!GZ211:HN211)=SUM('Expenditures - Site-Level'!HP211:HT211),"","No!")</f>
        <v/>
      </c>
      <c r="O211" s="214" t="str">
        <f>IF(SUM('Expenditures - Site-Level'!HV211:IJ211)=SUM('Expenditures - Site-Level'!IL211:IO211),"","No!")</f>
        <v/>
      </c>
      <c r="Q211" s="174" t="str">
        <f>IF(ISBLANK('Expenditures - PM'!C211),"",'Expenditures - PM'!C211)</f>
        <v/>
      </c>
      <c r="R211" s="174" t="str">
        <f>IF(ISBLANK('Expenditures - PM'!D211),"",'Expenditures - PM'!D211)</f>
        <v/>
      </c>
      <c r="S211" s="214" t="str">
        <f>IF(SUM('Expenditures - PM'!L211:AE211)=100,"",IF(SUM('Expenditures - PM'!L211:AE211)=0,"","No!"))</f>
        <v/>
      </c>
      <c r="U211" s="174" t="str">
        <f>IF(ISBLANK('Expenditures - SI'!C211),"",'Expenditures - SI'!C211)</f>
        <v/>
      </c>
      <c r="V211" s="174" t="str">
        <f>IF(ISBLANK('Expenditures - SI'!D211),"",'Expenditures - SI'!D211)</f>
        <v/>
      </c>
      <c r="W211" s="214" t="str">
        <f>IF(SUM('Expenditures - SI'!L211:AC211)=100,"",IF(SUM('Expenditures - SI'!L211:AC211)=0,"","No!"))</f>
        <v/>
      </c>
      <c r="Y211" s="174" t="str">
        <f>IF(ISBLANK('Expenditures - HSS'!C211),"",'Expenditures - HSS'!C211)</f>
        <v/>
      </c>
      <c r="Z211" s="174" t="str">
        <f>IF(ISBLANK('Expenditures - HSS'!D211),"",'Expenditures - HSS'!D211)</f>
        <v/>
      </c>
      <c r="AA211" s="214" t="str">
        <f>IF(SUM('Expenditures - HSS'!H211:L211)=SUM('Expenditures - HSS'!N211:Y211),"","No!")</f>
        <v/>
      </c>
      <c r="AB211" s="214" t="str">
        <f>IF(SUM('Expenditures - HSS'!Z211:AR211)=100,"",IF(SUM('Expenditures - HSS'!Z211:AR211)=0,"","No!"))</f>
        <v/>
      </c>
    </row>
    <row r="212" spans="1:28" x14ac:dyDescent="0.2">
      <c r="A212" s="28"/>
      <c r="B212" s="63"/>
      <c r="C212" s="175" t="str">
        <f>IF(ISBLANK('Expenditures - Site-Level'!C212),"",'Expenditures - Site-Level'!C212)</f>
        <v/>
      </c>
      <c r="D212" s="175" t="str">
        <f>IF(ISBLANK('Expenditures - Site-Level'!D212),"",'Expenditures - Site-Level'!D212)</f>
        <v/>
      </c>
      <c r="E212" s="215" t="str">
        <f>IF(SUM('Expenditures - Site-Level'!X212:AL212)=SUM('Expenditures - Site-Level'!AN212:AS212),"","No!")</f>
        <v/>
      </c>
      <c r="F212" s="215" t="str">
        <f>IF('Expenditures - Site-Level'!BA212=SUM('Expenditures - Site-Level'!BQ212:BR212),"","No!")</f>
        <v/>
      </c>
      <c r="G212" s="215" t="str">
        <f>IF('Expenditures - Site-Level'!BC212=SUM('Expenditures - Site-Level'!BO212:BP212),"","No!")</f>
        <v/>
      </c>
      <c r="H212" s="215" t="str">
        <f>IF(SUM('Expenditures - Site-Level'!BK212:BN212)=100,"",IF(SUM('Expenditures - Site-Level'!BK212:BN212)=0,"","No!"))</f>
        <v/>
      </c>
      <c r="I212" s="215" t="str">
        <f>IF(SUM('Expenditures - Site-Level'!CJ212:CX212)=SUM('Expenditures - Site-Level'!CZ212:DB212),"","No!")</f>
        <v/>
      </c>
      <c r="J212" s="215" t="str">
        <f>IF('Expenditures - Site-Level'!EQ212=SUM('Expenditures - Site-Level'!FD212:FG212),"","No!")</f>
        <v/>
      </c>
      <c r="K212" s="215" t="str">
        <f>IF('Expenditures - Site-Level'!ET212=SUM('Expenditures - Site-Level'!FH212:FK212),"","No!")</f>
        <v/>
      </c>
      <c r="L212" s="215" t="str">
        <f>IF(SUM('Expenditures - Site-Level'!EZ212:FC212)=100,"",IF(SUM('Expenditures - Site-Level'!EZ212:FC212)=0,"","No!"))</f>
        <v/>
      </c>
      <c r="M212" s="215" t="str">
        <f>IF(SUM('Expenditures - Site-Level'!GC212:GQ212)=SUM('Expenditures - Site-Level'!GS212:GX212),"","No!")</f>
        <v/>
      </c>
      <c r="N212" s="215" t="str">
        <f>IF(SUM('Expenditures - Site-Level'!GZ212:HN212)=SUM('Expenditures - Site-Level'!HP212:HT212),"","No!")</f>
        <v/>
      </c>
      <c r="O212" s="215" t="str">
        <f>IF(SUM('Expenditures - Site-Level'!HV212:IJ212)=SUM('Expenditures - Site-Level'!IL212:IO212),"","No!")</f>
        <v/>
      </c>
      <c r="Q212" s="175" t="str">
        <f>IF(ISBLANK('Expenditures - PM'!C212),"",'Expenditures - PM'!C212)</f>
        <v/>
      </c>
      <c r="R212" s="175" t="str">
        <f>IF(ISBLANK('Expenditures - PM'!D212),"",'Expenditures - PM'!D212)</f>
        <v/>
      </c>
      <c r="S212" s="215" t="str">
        <f>IF(SUM('Expenditures - PM'!L212:AE212)=100,"",IF(SUM('Expenditures - PM'!L212:AE212)=0,"","No!"))</f>
        <v/>
      </c>
      <c r="U212" s="175" t="str">
        <f>IF(ISBLANK('Expenditures - SI'!C212),"",'Expenditures - SI'!C212)</f>
        <v/>
      </c>
      <c r="V212" s="175" t="str">
        <f>IF(ISBLANK('Expenditures - SI'!D212),"",'Expenditures - SI'!D212)</f>
        <v/>
      </c>
      <c r="W212" s="215" t="str">
        <f>IF(SUM('Expenditures - SI'!L212:AC212)=100,"",IF(SUM('Expenditures - SI'!L212:AC212)=0,"","No!"))</f>
        <v/>
      </c>
      <c r="Y212" s="175" t="str">
        <f>IF(ISBLANK('Expenditures - HSS'!C212),"",'Expenditures - HSS'!C212)</f>
        <v/>
      </c>
      <c r="Z212" s="175" t="str">
        <f>IF(ISBLANK('Expenditures - HSS'!D212),"",'Expenditures - HSS'!D212)</f>
        <v/>
      </c>
      <c r="AA212" s="215" t="str">
        <f>IF(SUM('Expenditures - HSS'!H212:L212)=SUM('Expenditures - HSS'!N212:Y212),"","No!")</f>
        <v/>
      </c>
      <c r="AB212" s="215" t="str">
        <f>IF(SUM('Expenditures - HSS'!Z212:AR212)=100,"",IF(SUM('Expenditures - HSS'!Z212:AR212)=0,"","No!"))</f>
        <v/>
      </c>
    </row>
    <row r="213" spans="1:28" x14ac:dyDescent="0.2">
      <c r="A213" s="28"/>
      <c r="B213" s="63"/>
      <c r="C213" s="174" t="str">
        <f>IF(ISBLANK('Expenditures - Site-Level'!C213),"",'Expenditures - Site-Level'!C213)</f>
        <v/>
      </c>
      <c r="D213" s="174" t="str">
        <f>IF(ISBLANK('Expenditures - Site-Level'!D213),"",'Expenditures - Site-Level'!D213)</f>
        <v/>
      </c>
      <c r="E213" s="214" t="str">
        <f>IF(SUM('Expenditures - Site-Level'!X213:AL213)=SUM('Expenditures - Site-Level'!AN213:AS213),"","No!")</f>
        <v/>
      </c>
      <c r="F213" s="214" t="str">
        <f>IF('Expenditures - Site-Level'!BA213=SUM('Expenditures - Site-Level'!BQ213:BR213),"","No!")</f>
        <v/>
      </c>
      <c r="G213" s="214" t="str">
        <f>IF('Expenditures - Site-Level'!BC213=SUM('Expenditures - Site-Level'!BO213:BP213),"","No!")</f>
        <v/>
      </c>
      <c r="H213" s="214" t="str">
        <f>IF(SUM('Expenditures - Site-Level'!BK213:BN213)=100,"",IF(SUM('Expenditures - Site-Level'!BK213:BN213)=0,"","No!"))</f>
        <v/>
      </c>
      <c r="I213" s="214" t="str">
        <f>IF(SUM('Expenditures - Site-Level'!CJ213:CX213)=SUM('Expenditures - Site-Level'!CZ213:DB213),"","No!")</f>
        <v/>
      </c>
      <c r="J213" s="214" t="str">
        <f>IF('Expenditures - Site-Level'!EQ213=SUM('Expenditures - Site-Level'!FD213:FG213),"","No!")</f>
        <v/>
      </c>
      <c r="K213" s="214" t="str">
        <f>IF('Expenditures - Site-Level'!ET213=SUM('Expenditures - Site-Level'!FH213:FK213),"","No!")</f>
        <v/>
      </c>
      <c r="L213" s="214" t="str">
        <f>IF(SUM('Expenditures - Site-Level'!EZ213:FC213)=100,"",IF(SUM('Expenditures - Site-Level'!EZ213:FC213)=0,"","No!"))</f>
        <v/>
      </c>
      <c r="M213" s="214" t="str">
        <f>IF(SUM('Expenditures - Site-Level'!GC213:GQ213)=SUM('Expenditures - Site-Level'!GS213:GX213),"","No!")</f>
        <v/>
      </c>
      <c r="N213" s="214" t="str">
        <f>IF(SUM('Expenditures - Site-Level'!GZ213:HN213)=SUM('Expenditures - Site-Level'!HP213:HT213),"","No!")</f>
        <v/>
      </c>
      <c r="O213" s="214" t="str">
        <f>IF(SUM('Expenditures - Site-Level'!HV213:IJ213)=SUM('Expenditures - Site-Level'!IL213:IO213),"","No!")</f>
        <v/>
      </c>
      <c r="Q213" s="174" t="str">
        <f>IF(ISBLANK('Expenditures - PM'!C213),"",'Expenditures - PM'!C213)</f>
        <v/>
      </c>
      <c r="R213" s="174" t="str">
        <f>IF(ISBLANK('Expenditures - PM'!D213),"",'Expenditures - PM'!D213)</f>
        <v/>
      </c>
      <c r="S213" s="214" t="str">
        <f>IF(SUM('Expenditures - PM'!L213:AE213)=100,"",IF(SUM('Expenditures - PM'!L213:AE213)=0,"","No!"))</f>
        <v/>
      </c>
      <c r="U213" s="174" t="str">
        <f>IF(ISBLANK('Expenditures - SI'!C213),"",'Expenditures - SI'!C213)</f>
        <v/>
      </c>
      <c r="V213" s="174" t="str">
        <f>IF(ISBLANK('Expenditures - SI'!D213),"",'Expenditures - SI'!D213)</f>
        <v/>
      </c>
      <c r="W213" s="214" t="str">
        <f>IF(SUM('Expenditures - SI'!L213:AC213)=100,"",IF(SUM('Expenditures - SI'!L213:AC213)=0,"","No!"))</f>
        <v/>
      </c>
      <c r="Y213" s="174" t="str">
        <f>IF(ISBLANK('Expenditures - HSS'!C213),"",'Expenditures - HSS'!C213)</f>
        <v/>
      </c>
      <c r="Z213" s="174" t="str">
        <f>IF(ISBLANK('Expenditures - HSS'!D213),"",'Expenditures - HSS'!D213)</f>
        <v/>
      </c>
      <c r="AA213" s="214" t="str">
        <f>IF(SUM('Expenditures - HSS'!H213:L213)=SUM('Expenditures - HSS'!N213:Y213),"","No!")</f>
        <v/>
      </c>
      <c r="AB213" s="214" t="str">
        <f>IF(SUM('Expenditures - HSS'!Z213:AR213)=100,"",IF(SUM('Expenditures - HSS'!Z213:AR213)=0,"","No!"))</f>
        <v/>
      </c>
    </row>
    <row r="214" spans="1:28" x14ac:dyDescent="0.2">
      <c r="A214" s="28"/>
      <c r="B214" s="63"/>
      <c r="C214" s="175" t="str">
        <f>IF(ISBLANK('Expenditures - Site-Level'!C214),"",'Expenditures - Site-Level'!C214)</f>
        <v/>
      </c>
      <c r="D214" s="175" t="str">
        <f>IF(ISBLANK('Expenditures - Site-Level'!D214),"",'Expenditures - Site-Level'!D214)</f>
        <v/>
      </c>
      <c r="E214" s="215" t="str">
        <f>IF(SUM('Expenditures - Site-Level'!X214:AL214)=SUM('Expenditures - Site-Level'!AN214:AS214),"","No!")</f>
        <v/>
      </c>
      <c r="F214" s="215" t="str">
        <f>IF('Expenditures - Site-Level'!BA214=SUM('Expenditures - Site-Level'!BQ214:BR214),"","No!")</f>
        <v/>
      </c>
      <c r="G214" s="215" t="str">
        <f>IF('Expenditures - Site-Level'!BC214=SUM('Expenditures - Site-Level'!BO214:BP214),"","No!")</f>
        <v/>
      </c>
      <c r="H214" s="215" t="str">
        <f>IF(SUM('Expenditures - Site-Level'!BK214:BN214)=100,"",IF(SUM('Expenditures - Site-Level'!BK214:BN214)=0,"","No!"))</f>
        <v/>
      </c>
      <c r="I214" s="215" t="str">
        <f>IF(SUM('Expenditures - Site-Level'!CJ214:CX214)=SUM('Expenditures - Site-Level'!CZ214:DB214),"","No!")</f>
        <v/>
      </c>
      <c r="J214" s="215" t="str">
        <f>IF('Expenditures - Site-Level'!EQ214=SUM('Expenditures - Site-Level'!FD214:FG214),"","No!")</f>
        <v/>
      </c>
      <c r="K214" s="215" t="str">
        <f>IF('Expenditures - Site-Level'!ET214=SUM('Expenditures - Site-Level'!FH214:FK214),"","No!")</f>
        <v/>
      </c>
      <c r="L214" s="215" t="str">
        <f>IF(SUM('Expenditures - Site-Level'!EZ214:FC214)=100,"",IF(SUM('Expenditures - Site-Level'!EZ214:FC214)=0,"","No!"))</f>
        <v/>
      </c>
      <c r="M214" s="215" t="str">
        <f>IF(SUM('Expenditures - Site-Level'!GC214:GQ214)=SUM('Expenditures - Site-Level'!GS214:GX214),"","No!")</f>
        <v/>
      </c>
      <c r="N214" s="215" t="str">
        <f>IF(SUM('Expenditures - Site-Level'!GZ214:HN214)=SUM('Expenditures - Site-Level'!HP214:HT214),"","No!")</f>
        <v/>
      </c>
      <c r="O214" s="215" t="str">
        <f>IF(SUM('Expenditures - Site-Level'!HV214:IJ214)=SUM('Expenditures - Site-Level'!IL214:IO214),"","No!")</f>
        <v/>
      </c>
      <c r="Q214" s="175" t="str">
        <f>IF(ISBLANK('Expenditures - PM'!C214),"",'Expenditures - PM'!C214)</f>
        <v/>
      </c>
      <c r="R214" s="175" t="str">
        <f>IF(ISBLANK('Expenditures - PM'!D214),"",'Expenditures - PM'!D214)</f>
        <v/>
      </c>
      <c r="S214" s="215" t="str">
        <f>IF(SUM('Expenditures - PM'!L214:AE214)=100,"",IF(SUM('Expenditures - PM'!L214:AE214)=0,"","No!"))</f>
        <v/>
      </c>
      <c r="U214" s="175" t="str">
        <f>IF(ISBLANK('Expenditures - SI'!C214),"",'Expenditures - SI'!C214)</f>
        <v/>
      </c>
      <c r="V214" s="175" t="str">
        <f>IF(ISBLANK('Expenditures - SI'!D214),"",'Expenditures - SI'!D214)</f>
        <v/>
      </c>
      <c r="W214" s="215" t="str">
        <f>IF(SUM('Expenditures - SI'!L214:AC214)=100,"",IF(SUM('Expenditures - SI'!L214:AC214)=0,"","No!"))</f>
        <v/>
      </c>
      <c r="Y214" s="175" t="str">
        <f>IF(ISBLANK('Expenditures - HSS'!C214),"",'Expenditures - HSS'!C214)</f>
        <v/>
      </c>
      <c r="Z214" s="175" t="str">
        <f>IF(ISBLANK('Expenditures - HSS'!D214),"",'Expenditures - HSS'!D214)</f>
        <v/>
      </c>
      <c r="AA214" s="215" t="str">
        <f>IF(SUM('Expenditures - HSS'!H214:L214)=SUM('Expenditures - HSS'!N214:Y214),"","No!")</f>
        <v/>
      </c>
      <c r="AB214" s="215" t="str">
        <f>IF(SUM('Expenditures - HSS'!Z214:AR214)=100,"",IF(SUM('Expenditures - HSS'!Z214:AR214)=0,"","No!"))</f>
        <v/>
      </c>
    </row>
    <row r="215" spans="1:28" x14ac:dyDescent="0.2">
      <c r="A215" s="28"/>
      <c r="B215" s="63"/>
      <c r="C215" s="174" t="str">
        <f>IF(ISBLANK('Expenditures - Site-Level'!C215),"",'Expenditures - Site-Level'!C215)</f>
        <v/>
      </c>
      <c r="D215" s="174" t="str">
        <f>IF(ISBLANK('Expenditures - Site-Level'!D215),"",'Expenditures - Site-Level'!D215)</f>
        <v/>
      </c>
      <c r="E215" s="214" t="str">
        <f>IF(SUM('Expenditures - Site-Level'!X215:AL215)=SUM('Expenditures - Site-Level'!AN215:AS215),"","No!")</f>
        <v/>
      </c>
      <c r="F215" s="214" t="str">
        <f>IF('Expenditures - Site-Level'!BA215=SUM('Expenditures - Site-Level'!BQ215:BR215),"","No!")</f>
        <v/>
      </c>
      <c r="G215" s="214" t="str">
        <f>IF('Expenditures - Site-Level'!BC215=SUM('Expenditures - Site-Level'!BO215:BP215),"","No!")</f>
        <v/>
      </c>
      <c r="H215" s="214" t="str">
        <f>IF(SUM('Expenditures - Site-Level'!BK215:BN215)=100,"",IF(SUM('Expenditures - Site-Level'!BK215:BN215)=0,"","No!"))</f>
        <v/>
      </c>
      <c r="I215" s="214" t="str">
        <f>IF(SUM('Expenditures - Site-Level'!CJ215:CX215)=SUM('Expenditures - Site-Level'!CZ215:DB215),"","No!")</f>
        <v/>
      </c>
      <c r="J215" s="214" t="str">
        <f>IF('Expenditures - Site-Level'!EQ215=SUM('Expenditures - Site-Level'!FD215:FG215),"","No!")</f>
        <v/>
      </c>
      <c r="K215" s="214" t="str">
        <f>IF('Expenditures - Site-Level'!ET215=SUM('Expenditures - Site-Level'!FH215:FK215),"","No!")</f>
        <v/>
      </c>
      <c r="L215" s="214" t="str">
        <f>IF(SUM('Expenditures - Site-Level'!EZ215:FC215)=100,"",IF(SUM('Expenditures - Site-Level'!EZ215:FC215)=0,"","No!"))</f>
        <v/>
      </c>
      <c r="M215" s="214" t="str">
        <f>IF(SUM('Expenditures - Site-Level'!GC215:GQ215)=SUM('Expenditures - Site-Level'!GS215:GX215),"","No!")</f>
        <v/>
      </c>
      <c r="N215" s="214" t="str">
        <f>IF(SUM('Expenditures - Site-Level'!GZ215:HN215)=SUM('Expenditures - Site-Level'!HP215:HT215),"","No!")</f>
        <v/>
      </c>
      <c r="O215" s="214" t="str">
        <f>IF(SUM('Expenditures - Site-Level'!HV215:IJ215)=SUM('Expenditures - Site-Level'!IL215:IO215),"","No!")</f>
        <v/>
      </c>
      <c r="Q215" s="174" t="str">
        <f>IF(ISBLANK('Expenditures - PM'!C215),"",'Expenditures - PM'!C215)</f>
        <v/>
      </c>
      <c r="R215" s="174" t="str">
        <f>IF(ISBLANK('Expenditures - PM'!D215),"",'Expenditures - PM'!D215)</f>
        <v/>
      </c>
      <c r="S215" s="214" t="str">
        <f>IF(SUM('Expenditures - PM'!L215:AE215)=100,"",IF(SUM('Expenditures - PM'!L215:AE215)=0,"","No!"))</f>
        <v/>
      </c>
      <c r="U215" s="174" t="str">
        <f>IF(ISBLANK('Expenditures - SI'!C215),"",'Expenditures - SI'!C215)</f>
        <v/>
      </c>
      <c r="V215" s="174" t="str">
        <f>IF(ISBLANK('Expenditures - SI'!D215),"",'Expenditures - SI'!D215)</f>
        <v/>
      </c>
      <c r="W215" s="214" t="str">
        <f>IF(SUM('Expenditures - SI'!L215:AC215)=100,"",IF(SUM('Expenditures - SI'!L215:AC215)=0,"","No!"))</f>
        <v/>
      </c>
      <c r="Y215" s="174" t="str">
        <f>IF(ISBLANK('Expenditures - HSS'!C215),"",'Expenditures - HSS'!C215)</f>
        <v/>
      </c>
      <c r="Z215" s="174" t="str">
        <f>IF(ISBLANK('Expenditures - HSS'!D215),"",'Expenditures - HSS'!D215)</f>
        <v/>
      </c>
      <c r="AA215" s="214" t="str">
        <f>IF(SUM('Expenditures - HSS'!H215:L215)=SUM('Expenditures - HSS'!N215:Y215),"","No!")</f>
        <v/>
      </c>
      <c r="AB215" s="214" t="str">
        <f>IF(SUM('Expenditures - HSS'!Z215:AR215)=100,"",IF(SUM('Expenditures - HSS'!Z215:AR215)=0,"","No!"))</f>
        <v/>
      </c>
    </row>
    <row r="216" spans="1:28" x14ac:dyDescent="0.2">
      <c r="A216" s="28"/>
      <c r="B216" s="63"/>
      <c r="C216" s="175" t="str">
        <f>IF(ISBLANK('Expenditures - Site-Level'!C216),"",'Expenditures - Site-Level'!C216)</f>
        <v/>
      </c>
      <c r="D216" s="175" t="str">
        <f>IF(ISBLANK('Expenditures - Site-Level'!D216),"",'Expenditures - Site-Level'!D216)</f>
        <v/>
      </c>
      <c r="E216" s="215" t="str">
        <f>IF(SUM('Expenditures - Site-Level'!X216:AL216)=SUM('Expenditures - Site-Level'!AN216:AS216),"","No!")</f>
        <v/>
      </c>
      <c r="F216" s="215" t="str">
        <f>IF('Expenditures - Site-Level'!BA216=SUM('Expenditures - Site-Level'!BQ216:BR216),"","No!")</f>
        <v/>
      </c>
      <c r="G216" s="215" t="str">
        <f>IF('Expenditures - Site-Level'!BC216=SUM('Expenditures - Site-Level'!BO216:BP216),"","No!")</f>
        <v/>
      </c>
      <c r="H216" s="215" t="str">
        <f>IF(SUM('Expenditures - Site-Level'!BK216:BN216)=100,"",IF(SUM('Expenditures - Site-Level'!BK216:BN216)=0,"","No!"))</f>
        <v/>
      </c>
      <c r="I216" s="215" t="str">
        <f>IF(SUM('Expenditures - Site-Level'!CJ216:CX216)=SUM('Expenditures - Site-Level'!CZ216:DB216),"","No!")</f>
        <v/>
      </c>
      <c r="J216" s="215" t="str">
        <f>IF('Expenditures - Site-Level'!EQ216=SUM('Expenditures - Site-Level'!FD216:FG216),"","No!")</f>
        <v/>
      </c>
      <c r="K216" s="215" t="str">
        <f>IF('Expenditures - Site-Level'!ET216=SUM('Expenditures - Site-Level'!FH216:FK216),"","No!")</f>
        <v/>
      </c>
      <c r="L216" s="215" t="str">
        <f>IF(SUM('Expenditures - Site-Level'!EZ216:FC216)=100,"",IF(SUM('Expenditures - Site-Level'!EZ216:FC216)=0,"","No!"))</f>
        <v/>
      </c>
      <c r="M216" s="215" t="str">
        <f>IF(SUM('Expenditures - Site-Level'!GC216:GQ216)=SUM('Expenditures - Site-Level'!GS216:GX216),"","No!")</f>
        <v/>
      </c>
      <c r="N216" s="215" t="str">
        <f>IF(SUM('Expenditures - Site-Level'!GZ216:HN216)=SUM('Expenditures - Site-Level'!HP216:HT216),"","No!")</f>
        <v/>
      </c>
      <c r="O216" s="215" t="str">
        <f>IF(SUM('Expenditures - Site-Level'!HV216:IJ216)=SUM('Expenditures - Site-Level'!IL216:IO216),"","No!")</f>
        <v/>
      </c>
      <c r="Q216" s="175" t="str">
        <f>IF(ISBLANK('Expenditures - PM'!C216),"",'Expenditures - PM'!C216)</f>
        <v/>
      </c>
      <c r="R216" s="175" t="str">
        <f>IF(ISBLANK('Expenditures - PM'!D216),"",'Expenditures - PM'!D216)</f>
        <v/>
      </c>
      <c r="S216" s="215" t="str">
        <f>IF(SUM('Expenditures - PM'!L216:AE216)=100,"",IF(SUM('Expenditures - PM'!L216:AE216)=0,"","No!"))</f>
        <v/>
      </c>
      <c r="U216" s="175" t="str">
        <f>IF(ISBLANK('Expenditures - SI'!C216),"",'Expenditures - SI'!C216)</f>
        <v/>
      </c>
      <c r="V216" s="175" t="str">
        <f>IF(ISBLANK('Expenditures - SI'!D216),"",'Expenditures - SI'!D216)</f>
        <v/>
      </c>
      <c r="W216" s="215" t="str">
        <f>IF(SUM('Expenditures - SI'!L216:AC216)=100,"",IF(SUM('Expenditures - SI'!L216:AC216)=0,"","No!"))</f>
        <v/>
      </c>
      <c r="Y216" s="175" t="str">
        <f>IF(ISBLANK('Expenditures - HSS'!C216),"",'Expenditures - HSS'!C216)</f>
        <v/>
      </c>
      <c r="Z216" s="175" t="str">
        <f>IF(ISBLANK('Expenditures - HSS'!D216),"",'Expenditures - HSS'!D216)</f>
        <v/>
      </c>
      <c r="AA216" s="215" t="str">
        <f>IF(SUM('Expenditures - HSS'!H216:L216)=SUM('Expenditures - HSS'!N216:Y216),"","No!")</f>
        <v/>
      </c>
      <c r="AB216" s="215" t="str">
        <f>IF(SUM('Expenditures - HSS'!Z216:AR216)=100,"",IF(SUM('Expenditures - HSS'!Z216:AR216)=0,"","No!"))</f>
        <v/>
      </c>
    </row>
    <row r="217" spans="1:28" x14ac:dyDescent="0.2">
      <c r="A217" s="28"/>
      <c r="B217" s="63"/>
      <c r="C217" s="174" t="str">
        <f>IF(ISBLANK('Expenditures - Site-Level'!C217),"",'Expenditures - Site-Level'!C217)</f>
        <v/>
      </c>
      <c r="D217" s="174" t="str">
        <f>IF(ISBLANK('Expenditures - Site-Level'!D217),"",'Expenditures - Site-Level'!D217)</f>
        <v/>
      </c>
      <c r="E217" s="214" t="str">
        <f>IF(SUM('Expenditures - Site-Level'!X217:AL217)=SUM('Expenditures - Site-Level'!AN217:AS217),"","No!")</f>
        <v/>
      </c>
      <c r="F217" s="214" t="str">
        <f>IF('Expenditures - Site-Level'!BA217=SUM('Expenditures - Site-Level'!BQ217:BR217),"","No!")</f>
        <v/>
      </c>
      <c r="G217" s="214" t="str">
        <f>IF('Expenditures - Site-Level'!BC217=SUM('Expenditures - Site-Level'!BO217:BP217),"","No!")</f>
        <v/>
      </c>
      <c r="H217" s="214" t="str">
        <f>IF(SUM('Expenditures - Site-Level'!BK217:BN217)=100,"",IF(SUM('Expenditures - Site-Level'!BK217:BN217)=0,"","No!"))</f>
        <v/>
      </c>
      <c r="I217" s="214" t="str">
        <f>IF(SUM('Expenditures - Site-Level'!CJ217:CX217)=SUM('Expenditures - Site-Level'!CZ217:DB217),"","No!")</f>
        <v/>
      </c>
      <c r="J217" s="214" t="str">
        <f>IF('Expenditures - Site-Level'!EQ217=SUM('Expenditures - Site-Level'!FD217:FG217),"","No!")</f>
        <v/>
      </c>
      <c r="K217" s="214" t="str">
        <f>IF('Expenditures - Site-Level'!ET217=SUM('Expenditures - Site-Level'!FH217:FK217),"","No!")</f>
        <v/>
      </c>
      <c r="L217" s="214" t="str">
        <f>IF(SUM('Expenditures - Site-Level'!EZ217:FC217)=100,"",IF(SUM('Expenditures - Site-Level'!EZ217:FC217)=0,"","No!"))</f>
        <v/>
      </c>
      <c r="M217" s="214" t="str">
        <f>IF(SUM('Expenditures - Site-Level'!GC217:GQ217)=SUM('Expenditures - Site-Level'!GS217:GX217),"","No!")</f>
        <v/>
      </c>
      <c r="N217" s="214" t="str">
        <f>IF(SUM('Expenditures - Site-Level'!GZ217:HN217)=SUM('Expenditures - Site-Level'!HP217:HT217),"","No!")</f>
        <v/>
      </c>
      <c r="O217" s="214" t="str">
        <f>IF(SUM('Expenditures - Site-Level'!HV217:IJ217)=SUM('Expenditures - Site-Level'!IL217:IO217),"","No!")</f>
        <v/>
      </c>
      <c r="Q217" s="174" t="str">
        <f>IF(ISBLANK('Expenditures - PM'!C217),"",'Expenditures - PM'!C217)</f>
        <v/>
      </c>
      <c r="R217" s="174" t="str">
        <f>IF(ISBLANK('Expenditures - PM'!D217),"",'Expenditures - PM'!D217)</f>
        <v/>
      </c>
      <c r="S217" s="214" t="str">
        <f>IF(SUM('Expenditures - PM'!L217:AE217)=100,"",IF(SUM('Expenditures - PM'!L217:AE217)=0,"","No!"))</f>
        <v/>
      </c>
      <c r="U217" s="174" t="str">
        <f>IF(ISBLANK('Expenditures - SI'!C217),"",'Expenditures - SI'!C217)</f>
        <v/>
      </c>
      <c r="V217" s="174" t="str">
        <f>IF(ISBLANK('Expenditures - SI'!D217),"",'Expenditures - SI'!D217)</f>
        <v/>
      </c>
      <c r="W217" s="214" t="str">
        <f>IF(SUM('Expenditures - SI'!L217:AC217)=100,"",IF(SUM('Expenditures - SI'!L217:AC217)=0,"","No!"))</f>
        <v/>
      </c>
      <c r="Y217" s="174" t="str">
        <f>IF(ISBLANK('Expenditures - HSS'!C217),"",'Expenditures - HSS'!C217)</f>
        <v/>
      </c>
      <c r="Z217" s="174" t="str">
        <f>IF(ISBLANK('Expenditures - HSS'!D217),"",'Expenditures - HSS'!D217)</f>
        <v/>
      </c>
      <c r="AA217" s="214" t="str">
        <f>IF(SUM('Expenditures - HSS'!H217:L217)=SUM('Expenditures - HSS'!N217:Y217),"","No!")</f>
        <v/>
      </c>
      <c r="AB217" s="214" t="str">
        <f>IF(SUM('Expenditures - HSS'!Z217:AR217)=100,"",IF(SUM('Expenditures - HSS'!Z217:AR217)=0,"","No!"))</f>
        <v/>
      </c>
    </row>
    <row r="218" spans="1:28" x14ac:dyDescent="0.2">
      <c r="A218" s="28"/>
      <c r="B218" s="63"/>
      <c r="C218" s="175" t="str">
        <f>IF(ISBLANK('Expenditures - Site-Level'!C218),"",'Expenditures - Site-Level'!C218)</f>
        <v/>
      </c>
      <c r="D218" s="175" t="str">
        <f>IF(ISBLANK('Expenditures - Site-Level'!D218),"",'Expenditures - Site-Level'!D218)</f>
        <v/>
      </c>
      <c r="E218" s="215" t="str">
        <f>IF(SUM('Expenditures - Site-Level'!X218:AL218)=SUM('Expenditures - Site-Level'!AN218:AS218),"","No!")</f>
        <v/>
      </c>
      <c r="F218" s="215" t="str">
        <f>IF('Expenditures - Site-Level'!BA218=SUM('Expenditures - Site-Level'!BQ218:BR218),"","No!")</f>
        <v/>
      </c>
      <c r="G218" s="215" t="str">
        <f>IF('Expenditures - Site-Level'!BC218=SUM('Expenditures - Site-Level'!BO218:BP218),"","No!")</f>
        <v/>
      </c>
      <c r="H218" s="215" t="str">
        <f>IF(SUM('Expenditures - Site-Level'!BK218:BN218)=100,"",IF(SUM('Expenditures - Site-Level'!BK218:BN218)=0,"","No!"))</f>
        <v/>
      </c>
      <c r="I218" s="215" t="str">
        <f>IF(SUM('Expenditures - Site-Level'!CJ218:CX218)=SUM('Expenditures - Site-Level'!CZ218:DB218),"","No!")</f>
        <v/>
      </c>
      <c r="J218" s="215" t="str">
        <f>IF('Expenditures - Site-Level'!EQ218=SUM('Expenditures - Site-Level'!FD218:FG218),"","No!")</f>
        <v/>
      </c>
      <c r="K218" s="215" t="str">
        <f>IF('Expenditures - Site-Level'!ET218=SUM('Expenditures - Site-Level'!FH218:FK218),"","No!")</f>
        <v/>
      </c>
      <c r="L218" s="215" t="str">
        <f>IF(SUM('Expenditures - Site-Level'!EZ218:FC218)=100,"",IF(SUM('Expenditures - Site-Level'!EZ218:FC218)=0,"","No!"))</f>
        <v/>
      </c>
      <c r="M218" s="215" t="str">
        <f>IF(SUM('Expenditures - Site-Level'!GC218:GQ218)=SUM('Expenditures - Site-Level'!GS218:GX218),"","No!")</f>
        <v/>
      </c>
      <c r="N218" s="215" t="str">
        <f>IF(SUM('Expenditures - Site-Level'!GZ218:HN218)=SUM('Expenditures - Site-Level'!HP218:HT218),"","No!")</f>
        <v/>
      </c>
      <c r="O218" s="215" t="str">
        <f>IF(SUM('Expenditures - Site-Level'!HV218:IJ218)=SUM('Expenditures - Site-Level'!IL218:IO218),"","No!")</f>
        <v/>
      </c>
      <c r="Q218" s="175" t="str">
        <f>IF(ISBLANK('Expenditures - PM'!C218),"",'Expenditures - PM'!C218)</f>
        <v/>
      </c>
      <c r="R218" s="175" t="str">
        <f>IF(ISBLANK('Expenditures - PM'!D218),"",'Expenditures - PM'!D218)</f>
        <v/>
      </c>
      <c r="S218" s="215" t="str">
        <f>IF(SUM('Expenditures - PM'!L218:AE218)=100,"",IF(SUM('Expenditures - PM'!L218:AE218)=0,"","No!"))</f>
        <v/>
      </c>
      <c r="U218" s="175" t="str">
        <f>IF(ISBLANK('Expenditures - SI'!C218),"",'Expenditures - SI'!C218)</f>
        <v/>
      </c>
      <c r="V218" s="175" t="str">
        <f>IF(ISBLANK('Expenditures - SI'!D218),"",'Expenditures - SI'!D218)</f>
        <v/>
      </c>
      <c r="W218" s="215" t="str">
        <f>IF(SUM('Expenditures - SI'!L218:AC218)=100,"",IF(SUM('Expenditures - SI'!L218:AC218)=0,"","No!"))</f>
        <v/>
      </c>
      <c r="Y218" s="175" t="str">
        <f>IF(ISBLANK('Expenditures - HSS'!C218),"",'Expenditures - HSS'!C218)</f>
        <v/>
      </c>
      <c r="Z218" s="175" t="str">
        <f>IF(ISBLANK('Expenditures - HSS'!D218),"",'Expenditures - HSS'!D218)</f>
        <v/>
      </c>
      <c r="AA218" s="215" t="str">
        <f>IF(SUM('Expenditures - HSS'!H218:L218)=SUM('Expenditures - HSS'!N218:Y218),"","No!")</f>
        <v/>
      </c>
      <c r="AB218" s="215" t="str">
        <f>IF(SUM('Expenditures - HSS'!Z218:AR218)=100,"",IF(SUM('Expenditures - HSS'!Z218:AR218)=0,"","No!"))</f>
        <v/>
      </c>
    </row>
    <row r="219" spans="1:28" x14ac:dyDescent="0.2">
      <c r="A219" s="28"/>
      <c r="B219" s="63"/>
      <c r="C219" s="174" t="str">
        <f>IF(ISBLANK('Expenditures - Site-Level'!C219),"",'Expenditures - Site-Level'!C219)</f>
        <v/>
      </c>
      <c r="D219" s="174" t="str">
        <f>IF(ISBLANK('Expenditures - Site-Level'!D219),"",'Expenditures - Site-Level'!D219)</f>
        <v/>
      </c>
      <c r="E219" s="214" t="str">
        <f>IF(SUM('Expenditures - Site-Level'!X219:AL219)=SUM('Expenditures - Site-Level'!AN219:AS219),"","No!")</f>
        <v/>
      </c>
      <c r="F219" s="214" t="str">
        <f>IF('Expenditures - Site-Level'!BA219=SUM('Expenditures - Site-Level'!BQ219:BR219),"","No!")</f>
        <v/>
      </c>
      <c r="G219" s="214" t="str">
        <f>IF('Expenditures - Site-Level'!BC219=SUM('Expenditures - Site-Level'!BO219:BP219),"","No!")</f>
        <v/>
      </c>
      <c r="H219" s="214" t="str">
        <f>IF(SUM('Expenditures - Site-Level'!BK219:BN219)=100,"",IF(SUM('Expenditures - Site-Level'!BK219:BN219)=0,"","No!"))</f>
        <v/>
      </c>
      <c r="I219" s="214" t="str">
        <f>IF(SUM('Expenditures - Site-Level'!CJ219:CX219)=SUM('Expenditures - Site-Level'!CZ219:DB219),"","No!")</f>
        <v/>
      </c>
      <c r="J219" s="214" t="str">
        <f>IF('Expenditures - Site-Level'!EQ219=SUM('Expenditures - Site-Level'!FD219:FG219),"","No!")</f>
        <v/>
      </c>
      <c r="K219" s="214" t="str">
        <f>IF('Expenditures - Site-Level'!ET219=SUM('Expenditures - Site-Level'!FH219:FK219),"","No!")</f>
        <v/>
      </c>
      <c r="L219" s="214" t="str">
        <f>IF(SUM('Expenditures - Site-Level'!EZ219:FC219)=100,"",IF(SUM('Expenditures - Site-Level'!EZ219:FC219)=0,"","No!"))</f>
        <v/>
      </c>
      <c r="M219" s="214" t="str">
        <f>IF(SUM('Expenditures - Site-Level'!GC219:GQ219)=SUM('Expenditures - Site-Level'!GS219:GX219),"","No!")</f>
        <v/>
      </c>
      <c r="N219" s="214" t="str">
        <f>IF(SUM('Expenditures - Site-Level'!GZ219:HN219)=SUM('Expenditures - Site-Level'!HP219:HT219),"","No!")</f>
        <v/>
      </c>
      <c r="O219" s="214" t="str">
        <f>IF(SUM('Expenditures - Site-Level'!HV219:IJ219)=SUM('Expenditures - Site-Level'!IL219:IO219),"","No!")</f>
        <v/>
      </c>
      <c r="Q219" s="174" t="str">
        <f>IF(ISBLANK('Expenditures - PM'!C219),"",'Expenditures - PM'!C219)</f>
        <v/>
      </c>
      <c r="R219" s="174" t="str">
        <f>IF(ISBLANK('Expenditures - PM'!D219),"",'Expenditures - PM'!D219)</f>
        <v/>
      </c>
      <c r="S219" s="214" t="str">
        <f>IF(SUM('Expenditures - PM'!L219:AE219)=100,"",IF(SUM('Expenditures - PM'!L219:AE219)=0,"","No!"))</f>
        <v/>
      </c>
      <c r="U219" s="174" t="str">
        <f>IF(ISBLANK('Expenditures - SI'!C219),"",'Expenditures - SI'!C219)</f>
        <v/>
      </c>
      <c r="V219" s="174" t="str">
        <f>IF(ISBLANK('Expenditures - SI'!D219),"",'Expenditures - SI'!D219)</f>
        <v/>
      </c>
      <c r="W219" s="214" t="str">
        <f>IF(SUM('Expenditures - SI'!L219:AC219)=100,"",IF(SUM('Expenditures - SI'!L219:AC219)=0,"","No!"))</f>
        <v/>
      </c>
      <c r="Y219" s="174" t="str">
        <f>IF(ISBLANK('Expenditures - HSS'!C219),"",'Expenditures - HSS'!C219)</f>
        <v/>
      </c>
      <c r="Z219" s="174" t="str">
        <f>IF(ISBLANK('Expenditures - HSS'!D219),"",'Expenditures - HSS'!D219)</f>
        <v/>
      </c>
      <c r="AA219" s="214" t="str">
        <f>IF(SUM('Expenditures - HSS'!H219:L219)=SUM('Expenditures - HSS'!N219:Y219),"","No!")</f>
        <v/>
      </c>
      <c r="AB219" s="214" t="str">
        <f>IF(SUM('Expenditures - HSS'!Z219:AR219)=100,"",IF(SUM('Expenditures - HSS'!Z219:AR219)=0,"","No!"))</f>
        <v/>
      </c>
    </row>
    <row r="220" spans="1:28" x14ac:dyDescent="0.2">
      <c r="A220" s="28"/>
      <c r="B220" s="63"/>
      <c r="C220" s="175" t="str">
        <f>IF(ISBLANK('Expenditures - Site-Level'!C220),"",'Expenditures - Site-Level'!C220)</f>
        <v/>
      </c>
      <c r="D220" s="175" t="str">
        <f>IF(ISBLANK('Expenditures - Site-Level'!D220),"",'Expenditures - Site-Level'!D220)</f>
        <v/>
      </c>
      <c r="E220" s="215" t="str">
        <f>IF(SUM('Expenditures - Site-Level'!X220:AL220)=SUM('Expenditures - Site-Level'!AN220:AS220),"","No!")</f>
        <v/>
      </c>
      <c r="F220" s="215" t="str">
        <f>IF('Expenditures - Site-Level'!BA220=SUM('Expenditures - Site-Level'!BQ220:BR220),"","No!")</f>
        <v/>
      </c>
      <c r="G220" s="215" t="str">
        <f>IF('Expenditures - Site-Level'!BC220=SUM('Expenditures - Site-Level'!BO220:BP220),"","No!")</f>
        <v/>
      </c>
      <c r="H220" s="215" t="str">
        <f>IF(SUM('Expenditures - Site-Level'!BK220:BN220)=100,"",IF(SUM('Expenditures - Site-Level'!BK220:BN220)=0,"","No!"))</f>
        <v/>
      </c>
      <c r="I220" s="215" t="str">
        <f>IF(SUM('Expenditures - Site-Level'!CJ220:CX220)=SUM('Expenditures - Site-Level'!CZ220:DB220),"","No!")</f>
        <v/>
      </c>
      <c r="J220" s="215" t="str">
        <f>IF('Expenditures - Site-Level'!EQ220=SUM('Expenditures - Site-Level'!FD220:FG220),"","No!")</f>
        <v/>
      </c>
      <c r="K220" s="215" t="str">
        <f>IF('Expenditures - Site-Level'!ET220=SUM('Expenditures - Site-Level'!FH220:FK220),"","No!")</f>
        <v/>
      </c>
      <c r="L220" s="215" t="str">
        <f>IF(SUM('Expenditures - Site-Level'!EZ220:FC220)=100,"",IF(SUM('Expenditures - Site-Level'!EZ220:FC220)=0,"","No!"))</f>
        <v/>
      </c>
      <c r="M220" s="215" t="str">
        <f>IF(SUM('Expenditures - Site-Level'!GC220:GQ220)=SUM('Expenditures - Site-Level'!GS220:GX220),"","No!")</f>
        <v/>
      </c>
      <c r="N220" s="215" t="str">
        <f>IF(SUM('Expenditures - Site-Level'!GZ220:HN220)=SUM('Expenditures - Site-Level'!HP220:HT220),"","No!")</f>
        <v/>
      </c>
      <c r="O220" s="215" t="str">
        <f>IF(SUM('Expenditures - Site-Level'!HV220:IJ220)=SUM('Expenditures - Site-Level'!IL220:IO220),"","No!")</f>
        <v/>
      </c>
      <c r="Q220" s="175" t="str">
        <f>IF(ISBLANK('Expenditures - PM'!C220),"",'Expenditures - PM'!C220)</f>
        <v/>
      </c>
      <c r="R220" s="175" t="str">
        <f>IF(ISBLANK('Expenditures - PM'!D220),"",'Expenditures - PM'!D220)</f>
        <v/>
      </c>
      <c r="S220" s="215" t="str">
        <f>IF(SUM('Expenditures - PM'!L220:AE220)=100,"",IF(SUM('Expenditures - PM'!L220:AE220)=0,"","No!"))</f>
        <v/>
      </c>
      <c r="U220" s="175" t="str">
        <f>IF(ISBLANK('Expenditures - SI'!C220),"",'Expenditures - SI'!C220)</f>
        <v/>
      </c>
      <c r="V220" s="175" t="str">
        <f>IF(ISBLANK('Expenditures - SI'!D220),"",'Expenditures - SI'!D220)</f>
        <v/>
      </c>
      <c r="W220" s="215" t="str">
        <f>IF(SUM('Expenditures - SI'!L220:AC220)=100,"",IF(SUM('Expenditures - SI'!L220:AC220)=0,"","No!"))</f>
        <v/>
      </c>
      <c r="Y220" s="175" t="str">
        <f>IF(ISBLANK('Expenditures - HSS'!C220),"",'Expenditures - HSS'!C220)</f>
        <v/>
      </c>
      <c r="Z220" s="175" t="str">
        <f>IF(ISBLANK('Expenditures - HSS'!D220),"",'Expenditures - HSS'!D220)</f>
        <v/>
      </c>
      <c r="AA220" s="215" t="str">
        <f>IF(SUM('Expenditures - HSS'!H220:L220)=SUM('Expenditures - HSS'!N220:Y220),"","No!")</f>
        <v/>
      </c>
      <c r="AB220" s="215" t="str">
        <f>IF(SUM('Expenditures - HSS'!Z220:AR220)=100,"",IF(SUM('Expenditures - HSS'!Z220:AR220)=0,"","No!"))</f>
        <v/>
      </c>
    </row>
    <row r="221" spans="1:28" x14ac:dyDescent="0.2">
      <c r="A221" s="28"/>
      <c r="B221" s="63"/>
      <c r="C221" s="174" t="str">
        <f>IF(ISBLANK('Expenditures - Site-Level'!C221),"",'Expenditures - Site-Level'!C221)</f>
        <v/>
      </c>
      <c r="D221" s="174" t="str">
        <f>IF(ISBLANK('Expenditures - Site-Level'!D221),"",'Expenditures - Site-Level'!D221)</f>
        <v/>
      </c>
      <c r="E221" s="214" t="str">
        <f>IF(SUM('Expenditures - Site-Level'!X221:AL221)=SUM('Expenditures - Site-Level'!AN221:AS221),"","No!")</f>
        <v/>
      </c>
      <c r="F221" s="214" t="str">
        <f>IF('Expenditures - Site-Level'!BA221=SUM('Expenditures - Site-Level'!BQ221:BR221),"","No!")</f>
        <v/>
      </c>
      <c r="G221" s="214" t="str">
        <f>IF('Expenditures - Site-Level'!BC221=SUM('Expenditures - Site-Level'!BO221:BP221),"","No!")</f>
        <v/>
      </c>
      <c r="H221" s="214" t="str">
        <f>IF(SUM('Expenditures - Site-Level'!BK221:BN221)=100,"",IF(SUM('Expenditures - Site-Level'!BK221:BN221)=0,"","No!"))</f>
        <v/>
      </c>
      <c r="I221" s="214" t="str">
        <f>IF(SUM('Expenditures - Site-Level'!CJ221:CX221)=SUM('Expenditures - Site-Level'!CZ221:DB221),"","No!")</f>
        <v/>
      </c>
      <c r="J221" s="214" t="str">
        <f>IF('Expenditures - Site-Level'!EQ221=SUM('Expenditures - Site-Level'!FD221:FG221),"","No!")</f>
        <v/>
      </c>
      <c r="K221" s="214" t="str">
        <f>IF('Expenditures - Site-Level'!ET221=SUM('Expenditures - Site-Level'!FH221:FK221),"","No!")</f>
        <v/>
      </c>
      <c r="L221" s="214" t="str">
        <f>IF(SUM('Expenditures - Site-Level'!EZ221:FC221)=100,"",IF(SUM('Expenditures - Site-Level'!EZ221:FC221)=0,"","No!"))</f>
        <v/>
      </c>
      <c r="M221" s="214" t="str">
        <f>IF(SUM('Expenditures - Site-Level'!GC221:GQ221)=SUM('Expenditures - Site-Level'!GS221:GX221),"","No!")</f>
        <v/>
      </c>
      <c r="N221" s="214" t="str">
        <f>IF(SUM('Expenditures - Site-Level'!GZ221:HN221)=SUM('Expenditures - Site-Level'!HP221:HT221),"","No!")</f>
        <v/>
      </c>
      <c r="O221" s="214" t="str">
        <f>IF(SUM('Expenditures - Site-Level'!HV221:IJ221)=SUM('Expenditures - Site-Level'!IL221:IO221),"","No!")</f>
        <v/>
      </c>
      <c r="Q221" s="174" t="str">
        <f>IF(ISBLANK('Expenditures - PM'!C221),"",'Expenditures - PM'!C221)</f>
        <v/>
      </c>
      <c r="R221" s="174" t="str">
        <f>IF(ISBLANK('Expenditures - PM'!D221),"",'Expenditures - PM'!D221)</f>
        <v/>
      </c>
      <c r="S221" s="214" t="str">
        <f>IF(SUM('Expenditures - PM'!L221:AE221)=100,"",IF(SUM('Expenditures - PM'!L221:AE221)=0,"","No!"))</f>
        <v/>
      </c>
      <c r="U221" s="174" t="str">
        <f>IF(ISBLANK('Expenditures - SI'!C221),"",'Expenditures - SI'!C221)</f>
        <v/>
      </c>
      <c r="V221" s="174" t="str">
        <f>IF(ISBLANK('Expenditures - SI'!D221),"",'Expenditures - SI'!D221)</f>
        <v/>
      </c>
      <c r="W221" s="214" t="str">
        <f>IF(SUM('Expenditures - SI'!L221:AC221)=100,"",IF(SUM('Expenditures - SI'!L221:AC221)=0,"","No!"))</f>
        <v/>
      </c>
      <c r="Y221" s="174" t="str">
        <f>IF(ISBLANK('Expenditures - HSS'!C221),"",'Expenditures - HSS'!C221)</f>
        <v/>
      </c>
      <c r="Z221" s="174" t="str">
        <f>IF(ISBLANK('Expenditures - HSS'!D221),"",'Expenditures - HSS'!D221)</f>
        <v/>
      </c>
      <c r="AA221" s="214" t="str">
        <f>IF(SUM('Expenditures - HSS'!H221:L221)=SUM('Expenditures - HSS'!N221:Y221),"","No!")</f>
        <v/>
      </c>
      <c r="AB221" s="214" t="str">
        <f>IF(SUM('Expenditures - HSS'!Z221:AR221)=100,"",IF(SUM('Expenditures - HSS'!Z221:AR221)=0,"","No!"))</f>
        <v/>
      </c>
    </row>
    <row r="222" spans="1:28" x14ac:dyDescent="0.2">
      <c r="A222" s="28"/>
      <c r="B222" s="63"/>
      <c r="C222" s="175" t="str">
        <f>IF(ISBLANK('Expenditures - Site-Level'!C222),"",'Expenditures - Site-Level'!C222)</f>
        <v/>
      </c>
      <c r="D222" s="175" t="str">
        <f>IF(ISBLANK('Expenditures - Site-Level'!D222),"",'Expenditures - Site-Level'!D222)</f>
        <v/>
      </c>
      <c r="E222" s="215" t="str">
        <f>IF(SUM('Expenditures - Site-Level'!X222:AL222)=SUM('Expenditures - Site-Level'!AN222:AS222),"","No!")</f>
        <v/>
      </c>
      <c r="F222" s="215" t="str">
        <f>IF('Expenditures - Site-Level'!BA222=SUM('Expenditures - Site-Level'!BQ222:BR222),"","No!")</f>
        <v/>
      </c>
      <c r="G222" s="215" t="str">
        <f>IF('Expenditures - Site-Level'!BC222=SUM('Expenditures - Site-Level'!BO222:BP222),"","No!")</f>
        <v/>
      </c>
      <c r="H222" s="215" t="str">
        <f>IF(SUM('Expenditures - Site-Level'!BK222:BN222)=100,"",IF(SUM('Expenditures - Site-Level'!BK222:BN222)=0,"","No!"))</f>
        <v/>
      </c>
      <c r="I222" s="215" t="str">
        <f>IF(SUM('Expenditures - Site-Level'!CJ222:CX222)=SUM('Expenditures - Site-Level'!CZ222:DB222),"","No!")</f>
        <v/>
      </c>
      <c r="J222" s="215" t="str">
        <f>IF('Expenditures - Site-Level'!EQ222=SUM('Expenditures - Site-Level'!FD222:FG222),"","No!")</f>
        <v/>
      </c>
      <c r="K222" s="215" t="str">
        <f>IF('Expenditures - Site-Level'!ET222=SUM('Expenditures - Site-Level'!FH222:FK222),"","No!")</f>
        <v/>
      </c>
      <c r="L222" s="215" t="str">
        <f>IF(SUM('Expenditures - Site-Level'!EZ222:FC222)=100,"",IF(SUM('Expenditures - Site-Level'!EZ222:FC222)=0,"","No!"))</f>
        <v/>
      </c>
      <c r="M222" s="215" t="str">
        <f>IF(SUM('Expenditures - Site-Level'!GC222:GQ222)=SUM('Expenditures - Site-Level'!GS222:GX222),"","No!")</f>
        <v/>
      </c>
      <c r="N222" s="215" t="str">
        <f>IF(SUM('Expenditures - Site-Level'!GZ222:HN222)=SUM('Expenditures - Site-Level'!HP222:HT222),"","No!")</f>
        <v/>
      </c>
      <c r="O222" s="215" t="str">
        <f>IF(SUM('Expenditures - Site-Level'!HV222:IJ222)=SUM('Expenditures - Site-Level'!IL222:IO222),"","No!")</f>
        <v/>
      </c>
      <c r="Q222" s="175" t="str">
        <f>IF(ISBLANK('Expenditures - PM'!C222),"",'Expenditures - PM'!C222)</f>
        <v/>
      </c>
      <c r="R222" s="175" t="str">
        <f>IF(ISBLANK('Expenditures - PM'!D222),"",'Expenditures - PM'!D222)</f>
        <v/>
      </c>
      <c r="S222" s="215" t="str">
        <f>IF(SUM('Expenditures - PM'!L222:AE222)=100,"",IF(SUM('Expenditures - PM'!L222:AE222)=0,"","No!"))</f>
        <v/>
      </c>
      <c r="U222" s="175" t="str">
        <f>IF(ISBLANK('Expenditures - SI'!C222),"",'Expenditures - SI'!C222)</f>
        <v/>
      </c>
      <c r="V222" s="175" t="str">
        <f>IF(ISBLANK('Expenditures - SI'!D222),"",'Expenditures - SI'!D222)</f>
        <v/>
      </c>
      <c r="W222" s="215" t="str">
        <f>IF(SUM('Expenditures - SI'!L222:AC222)=100,"",IF(SUM('Expenditures - SI'!L222:AC222)=0,"","No!"))</f>
        <v/>
      </c>
      <c r="Y222" s="175" t="str">
        <f>IF(ISBLANK('Expenditures - HSS'!C222),"",'Expenditures - HSS'!C222)</f>
        <v/>
      </c>
      <c r="Z222" s="175" t="str">
        <f>IF(ISBLANK('Expenditures - HSS'!D222),"",'Expenditures - HSS'!D222)</f>
        <v/>
      </c>
      <c r="AA222" s="215" t="str">
        <f>IF(SUM('Expenditures - HSS'!H222:L222)=SUM('Expenditures - HSS'!N222:Y222),"","No!")</f>
        <v/>
      </c>
      <c r="AB222" s="215" t="str">
        <f>IF(SUM('Expenditures - HSS'!Z222:AR222)=100,"",IF(SUM('Expenditures - HSS'!Z222:AR222)=0,"","No!"))</f>
        <v/>
      </c>
    </row>
    <row r="223" spans="1:28" x14ac:dyDescent="0.2">
      <c r="A223" s="28"/>
      <c r="B223" s="63"/>
      <c r="C223" s="174" t="str">
        <f>IF(ISBLANK('Expenditures - Site-Level'!C223),"",'Expenditures - Site-Level'!C223)</f>
        <v/>
      </c>
      <c r="D223" s="174" t="str">
        <f>IF(ISBLANK('Expenditures - Site-Level'!D223),"",'Expenditures - Site-Level'!D223)</f>
        <v/>
      </c>
      <c r="E223" s="214" t="str">
        <f>IF(SUM('Expenditures - Site-Level'!X223:AL223)=SUM('Expenditures - Site-Level'!AN223:AS223),"","No!")</f>
        <v/>
      </c>
      <c r="F223" s="214" t="str">
        <f>IF('Expenditures - Site-Level'!BA223=SUM('Expenditures - Site-Level'!BQ223:BR223),"","No!")</f>
        <v/>
      </c>
      <c r="G223" s="214" t="str">
        <f>IF('Expenditures - Site-Level'!BC223=SUM('Expenditures - Site-Level'!BO223:BP223),"","No!")</f>
        <v/>
      </c>
      <c r="H223" s="214" t="str">
        <f>IF(SUM('Expenditures - Site-Level'!BK223:BN223)=100,"",IF(SUM('Expenditures - Site-Level'!BK223:BN223)=0,"","No!"))</f>
        <v/>
      </c>
      <c r="I223" s="214" t="str">
        <f>IF(SUM('Expenditures - Site-Level'!CJ223:CX223)=SUM('Expenditures - Site-Level'!CZ223:DB223),"","No!")</f>
        <v/>
      </c>
      <c r="J223" s="214" t="str">
        <f>IF('Expenditures - Site-Level'!EQ223=SUM('Expenditures - Site-Level'!FD223:FG223),"","No!")</f>
        <v/>
      </c>
      <c r="K223" s="214" t="str">
        <f>IF('Expenditures - Site-Level'!ET223=SUM('Expenditures - Site-Level'!FH223:FK223),"","No!")</f>
        <v/>
      </c>
      <c r="L223" s="214" t="str">
        <f>IF(SUM('Expenditures - Site-Level'!EZ223:FC223)=100,"",IF(SUM('Expenditures - Site-Level'!EZ223:FC223)=0,"","No!"))</f>
        <v/>
      </c>
      <c r="M223" s="214" t="str">
        <f>IF(SUM('Expenditures - Site-Level'!GC223:GQ223)=SUM('Expenditures - Site-Level'!GS223:GX223),"","No!")</f>
        <v/>
      </c>
      <c r="N223" s="214" t="str">
        <f>IF(SUM('Expenditures - Site-Level'!GZ223:HN223)=SUM('Expenditures - Site-Level'!HP223:HT223),"","No!")</f>
        <v/>
      </c>
      <c r="O223" s="214" t="str">
        <f>IF(SUM('Expenditures - Site-Level'!HV223:IJ223)=SUM('Expenditures - Site-Level'!IL223:IO223),"","No!")</f>
        <v/>
      </c>
      <c r="Q223" s="174" t="str">
        <f>IF(ISBLANK('Expenditures - PM'!C223),"",'Expenditures - PM'!C223)</f>
        <v/>
      </c>
      <c r="R223" s="174" t="str">
        <f>IF(ISBLANK('Expenditures - PM'!D223),"",'Expenditures - PM'!D223)</f>
        <v/>
      </c>
      <c r="S223" s="214" t="str">
        <f>IF(SUM('Expenditures - PM'!L223:AE223)=100,"",IF(SUM('Expenditures - PM'!L223:AE223)=0,"","No!"))</f>
        <v/>
      </c>
      <c r="U223" s="174" t="str">
        <f>IF(ISBLANK('Expenditures - SI'!C223),"",'Expenditures - SI'!C223)</f>
        <v/>
      </c>
      <c r="V223" s="174" t="str">
        <f>IF(ISBLANK('Expenditures - SI'!D223),"",'Expenditures - SI'!D223)</f>
        <v/>
      </c>
      <c r="W223" s="214" t="str">
        <f>IF(SUM('Expenditures - SI'!L223:AC223)=100,"",IF(SUM('Expenditures - SI'!L223:AC223)=0,"","No!"))</f>
        <v/>
      </c>
      <c r="Y223" s="174" t="str">
        <f>IF(ISBLANK('Expenditures - HSS'!C223),"",'Expenditures - HSS'!C223)</f>
        <v/>
      </c>
      <c r="Z223" s="174" t="str">
        <f>IF(ISBLANK('Expenditures - HSS'!D223),"",'Expenditures - HSS'!D223)</f>
        <v/>
      </c>
      <c r="AA223" s="214" t="str">
        <f>IF(SUM('Expenditures - HSS'!H223:L223)=SUM('Expenditures - HSS'!N223:Y223),"","No!")</f>
        <v/>
      </c>
      <c r="AB223" s="214" t="str">
        <f>IF(SUM('Expenditures - HSS'!Z223:AR223)=100,"",IF(SUM('Expenditures - HSS'!Z223:AR223)=0,"","No!"))</f>
        <v/>
      </c>
    </row>
    <row r="224" spans="1:28" x14ac:dyDescent="0.2">
      <c r="A224" s="28"/>
      <c r="B224" s="63"/>
      <c r="C224" s="175" t="str">
        <f>IF(ISBLANK('Expenditures - Site-Level'!C224),"",'Expenditures - Site-Level'!C224)</f>
        <v/>
      </c>
      <c r="D224" s="175" t="str">
        <f>IF(ISBLANK('Expenditures - Site-Level'!D224),"",'Expenditures - Site-Level'!D224)</f>
        <v/>
      </c>
      <c r="E224" s="215" t="str">
        <f>IF(SUM('Expenditures - Site-Level'!X224:AL224)=SUM('Expenditures - Site-Level'!AN224:AS224),"","No!")</f>
        <v/>
      </c>
      <c r="F224" s="215" t="str">
        <f>IF('Expenditures - Site-Level'!BA224=SUM('Expenditures - Site-Level'!BQ224:BR224),"","No!")</f>
        <v/>
      </c>
      <c r="G224" s="215" t="str">
        <f>IF('Expenditures - Site-Level'!BC224=SUM('Expenditures - Site-Level'!BO224:BP224),"","No!")</f>
        <v/>
      </c>
      <c r="H224" s="215" t="str">
        <f>IF(SUM('Expenditures - Site-Level'!BK224:BN224)=100,"",IF(SUM('Expenditures - Site-Level'!BK224:BN224)=0,"","No!"))</f>
        <v/>
      </c>
      <c r="I224" s="215" t="str">
        <f>IF(SUM('Expenditures - Site-Level'!CJ224:CX224)=SUM('Expenditures - Site-Level'!CZ224:DB224),"","No!")</f>
        <v/>
      </c>
      <c r="J224" s="215" t="str">
        <f>IF('Expenditures - Site-Level'!EQ224=SUM('Expenditures - Site-Level'!FD224:FG224),"","No!")</f>
        <v/>
      </c>
      <c r="K224" s="215" t="str">
        <f>IF('Expenditures - Site-Level'!ET224=SUM('Expenditures - Site-Level'!FH224:FK224),"","No!")</f>
        <v/>
      </c>
      <c r="L224" s="215" t="str">
        <f>IF(SUM('Expenditures - Site-Level'!EZ224:FC224)=100,"",IF(SUM('Expenditures - Site-Level'!EZ224:FC224)=0,"","No!"))</f>
        <v/>
      </c>
      <c r="M224" s="215" t="str">
        <f>IF(SUM('Expenditures - Site-Level'!GC224:GQ224)=SUM('Expenditures - Site-Level'!GS224:GX224),"","No!")</f>
        <v/>
      </c>
      <c r="N224" s="215" t="str">
        <f>IF(SUM('Expenditures - Site-Level'!GZ224:HN224)=SUM('Expenditures - Site-Level'!HP224:HT224),"","No!")</f>
        <v/>
      </c>
      <c r="O224" s="215" t="str">
        <f>IF(SUM('Expenditures - Site-Level'!HV224:IJ224)=SUM('Expenditures - Site-Level'!IL224:IO224),"","No!")</f>
        <v/>
      </c>
      <c r="Q224" s="175" t="str">
        <f>IF(ISBLANK('Expenditures - PM'!C224),"",'Expenditures - PM'!C224)</f>
        <v/>
      </c>
      <c r="R224" s="175" t="str">
        <f>IF(ISBLANK('Expenditures - PM'!D224),"",'Expenditures - PM'!D224)</f>
        <v/>
      </c>
      <c r="S224" s="215" t="str">
        <f>IF(SUM('Expenditures - PM'!L224:AE224)=100,"",IF(SUM('Expenditures - PM'!L224:AE224)=0,"","No!"))</f>
        <v/>
      </c>
      <c r="U224" s="175" t="str">
        <f>IF(ISBLANK('Expenditures - SI'!C224),"",'Expenditures - SI'!C224)</f>
        <v/>
      </c>
      <c r="V224" s="175" t="str">
        <f>IF(ISBLANK('Expenditures - SI'!D224),"",'Expenditures - SI'!D224)</f>
        <v/>
      </c>
      <c r="W224" s="215" t="str">
        <f>IF(SUM('Expenditures - SI'!L224:AC224)=100,"",IF(SUM('Expenditures - SI'!L224:AC224)=0,"","No!"))</f>
        <v/>
      </c>
      <c r="Y224" s="175" t="str">
        <f>IF(ISBLANK('Expenditures - HSS'!C224),"",'Expenditures - HSS'!C224)</f>
        <v/>
      </c>
      <c r="Z224" s="175" t="str">
        <f>IF(ISBLANK('Expenditures - HSS'!D224),"",'Expenditures - HSS'!D224)</f>
        <v/>
      </c>
      <c r="AA224" s="215" t="str">
        <f>IF(SUM('Expenditures - HSS'!H224:L224)=SUM('Expenditures - HSS'!N224:Y224),"","No!")</f>
        <v/>
      </c>
      <c r="AB224" s="215" t="str">
        <f>IF(SUM('Expenditures - HSS'!Z224:AR224)=100,"",IF(SUM('Expenditures - HSS'!Z224:AR224)=0,"","No!"))</f>
        <v/>
      </c>
    </row>
    <row r="225" spans="1:28" x14ac:dyDescent="0.2">
      <c r="A225" s="28"/>
      <c r="B225" s="63"/>
      <c r="C225" s="174" t="str">
        <f>IF(ISBLANK('Expenditures - Site-Level'!C225),"",'Expenditures - Site-Level'!C225)</f>
        <v/>
      </c>
      <c r="D225" s="174" t="str">
        <f>IF(ISBLANK('Expenditures - Site-Level'!D225),"",'Expenditures - Site-Level'!D225)</f>
        <v/>
      </c>
      <c r="E225" s="214" t="str">
        <f>IF(SUM('Expenditures - Site-Level'!X225:AL225)=SUM('Expenditures - Site-Level'!AN225:AS225),"","No!")</f>
        <v/>
      </c>
      <c r="F225" s="214" t="str">
        <f>IF('Expenditures - Site-Level'!BA225=SUM('Expenditures - Site-Level'!BQ225:BR225),"","No!")</f>
        <v/>
      </c>
      <c r="G225" s="214" t="str">
        <f>IF('Expenditures - Site-Level'!BC225=SUM('Expenditures - Site-Level'!BO225:BP225),"","No!")</f>
        <v/>
      </c>
      <c r="H225" s="214" t="str">
        <f>IF(SUM('Expenditures - Site-Level'!BK225:BN225)=100,"",IF(SUM('Expenditures - Site-Level'!BK225:BN225)=0,"","No!"))</f>
        <v/>
      </c>
      <c r="I225" s="214" t="str">
        <f>IF(SUM('Expenditures - Site-Level'!CJ225:CX225)=SUM('Expenditures - Site-Level'!CZ225:DB225),"","No!")</f>
        <v/>
      </c>
      <c r="J225" s="214" t="str">
        <f>IF('Expenditures - Site-Level'!EQ225=SUM('Expenditures - Site-Level'!FD225:FG225),"","No!")</f>
        <v/>
      </c>
      <c r="K225" s="214" t="str">
        <f>IF('Expenditures - Site-Level'!ET225=SUM('Expenditures - Site-Level'!FH225:FK225),"","No!")</f>
        <v/>
      </c>
      <c r="L225" s="214" t="str">
        <f>IF(SUM('Expenditures - Site-Level'!EZ225:FC225)=100,"",IF(SUM('Expenditures - Site-Level'!EZ225:FC225)=0,"","No!"))</f>
        <v/>
      </c>
      <c r="M225" s="214" t="str">
        <f>IF(SUM('Expenditures - Site-Level'!GC225:GQ225)=SUM('Expenditures - Site-Level'!GS225:GX225),"","No!")</f>
        <v/>
      </c>
      <c r="N225" s="214" t="str">
        <f>IF(SUM('Expenditures - Site-Level'!GZ225:HN225)=SUM('Expenditures - Site-Level'!HP225:HT225),"","No!")</f>
        <v/>
      </c>
      <c r="O225" s="214" t="str">
        <f>IF(SUM('Expenditures - Site-Level'!HV225:IJ225)=SUM('Expenditures - Site-Level'!IL225:IO225),"","No!")</f>
        <v/>
      </c>
      <c r="Q225" s="174" t="str">
        <f>IF(ISBLANK('Expenditures - PM'!C225),"",'Expenditures - PM'!C225)</f>
        <v/>
      </c>
      <c r="R225" s="174" t="str">
        <f>IF(ISBLANK('Expenditures - PM'!D225),"",'Expenditures - PM'!D225)</f>
        <v/>
      </c>
      <c r="S225" s="214" t="str">
        <f>IF(SUM('Expenditures - PM'!L225:AE225)=100,"",IF(SUM('Expenditures - PM'!L225:AE225)=0,"","No!"))</f>
        <v/>
      </c>
      <c r="U225" s="174" t="str">
        <f>IF(ISBLANK('Expenditures - SI'!C225),"",'Expenditures - SI'!C225)</f>
        <v/>
      </c>
      <c r="V225" s="174" t="str">
        <f>IF(ISBLANK('Expenditures - SI'!D225),"",'Expenditures - SI'!D225)</f>
        <v/>
      </c>
      <c r="W225" s="214" t="str">
        <f>IF(SUM('Expenditures - SI'!L225:AC225)=100,"",IF(SUM('Expenditures - SI'!L225:AC225)=0,"","No!"))</f>
        <v/>
      </c>
      <c r="Y225" s="174" t="str">
        <f>IF(ISBLANK('Expenditures - HSS'!C225),"",'Expenditures - HSS'!C225)</f>
        <v/>
      </c>
      <c r="Z225" s="174" t="str">
        <f>IF(ISBLANK('Expenditures - HSS'!D225),"",'Expenditures - HSS'!D225)</f>
        <v/>
      </c>
      <c r="AA225" s="214" t="str">
        <f>IF(SUM('Expenditures - HSS'!H225:L225)=SUM('Expenditures - HSS'!N225:Y225),"","No!")</f>
        <v/>
      </c>
      <c r="AB225" s="214" t="str">
        <f>IF(SUM('Expenditures - HSS'!Z225:AR225)=100,"",IF(SUM('Expenditures - HSS'!Z225:AR225)=0,"","No!"))</f>
        <v/>
      </c>
    </row>
    <row r="226" spans="1:28" x14ac:dyDescent="0.2">
      <c r="A226" s="28"/>
      <c r="B226" s="63"/>
      <c r="C226" s="175" t="str">
        <f>IF(ISBLANK('Expenditures - Site-Level'!C226),"",'Expenditures - Site-Level'!C226)</f>
        <v/>
      </c>
      <c r="D226" s="175" t="str">
        <f>IF(ISBLANK('Expenditures - Site-Level'!D226),"",'Expenditures - Site-Level'!D226)</f>
        <v/>
      </c>
      <c r="E226" s="215" t="str">
        <f>IF(SUM('Expenditures - Site-Level'!X226:AL226)=SUM('Expenditures - Site-Level'!AN226:AS226),"","No!")</f>
        <v/>
      </c>
      <c r="F226" s="215" t="str">
        <f>IF('Expenditures - Site-Level'!BA226=SUM('Expenditures - Site-Level'!BQ226:BR226),"","No!")</f>
        <v/>
      </c>
      <c r="G226" s="215" t="str">
        <f>IF('Expenditures - Site-Level'!BC226=SUM('Expenditures - Site-Level'!BO226:BP226),"","No!")</f>
        <v/>
      </c>
      <c r="H226" s="215" t="str">
        <f>IF(SUM('Expenditures - Site-Level'!BK226:BN226)=100,"",IF(SUM('Expenditures - Site-Level'!BK226:BN226)=0,"","No!"))</f>
        <v/>
      </c>
      <c r="I226" s="215" t="str">
        <f>IF(SUM('Expenditures - Site-Level'!CJ226:CX226)=SUM('Expenditures - Site-Level'!CZ226:DB226),"","No!")</f>
        <v/>
      </c>
      <c r="J226" s="215" t="str">
        <f>IF('Expenditures - Site-Level'!EQ226=SUM('Expenditures - Site-Level'!FD226:FG226),"","No!")</f>
        <v/>
      </c>
      <c r="K226" s="215" t="str">
        <f>IF('Expenditures - Site-Level'!ET226=SUM('Expenditures - Site-Level'!FH226:FK226),"","No!")</f>
        <v/>
      </c>
      <c r="L226" s="215" t="str">
        <f>IF(SUM('Expenditures - Site-Level'!EZ226:FC226)=100,"",IF(SUM('Expenditures - Site-Level'!EZ226:FC226)=0,"","No!"))</f>
        <v/>
      </c>
      <c r="M226" s="215" t="str">
        <f>IF(SUM('Expenditures - Site-Level'!GC226:GQ226)=SUM('Expenditures - Site-Level'!GS226:GX226),"","No!")</f>
        <v/>
      </c>
      <c r="N226" s="215" t="str">
        <f>IF(SUM('Expenditures - Site-Level'!GZ226:HN226)=SUM('Expenditures - Site-Level'!HP226:HT226),"","No!")</f>
        <v/>
      </c>
      <c r="O226" s="215" t="str">
        <f>IF(SUM('Expenditures - Site-Level'!HV226:IJ226)=SUM('Expenditures - Site-Level'!IL226:IO226),"","No!")</f>
        <v/>
      </c>
      <c r="Q226" s="175" t="str">
        <f>IF(ISBLANK('Expenditures - PM'!C226),"",'Expenditures - PM'!C226)</f>
        <v/>
      </c>
      <c r="R226" s="175" t="str">
        <f>IF(ISBLANK('Expenditures - PM'!D226),"",'Expenditures - PM'!D226)</f>
        <v/>
      </c>
      <c r="S226" s="215" t="str">
        <f>IF(SUM('Expenditures - PM'!L226:AE226)=100,"",IF(SUM('Expenditures - PM'!L226:AE226)=0,"","No!"))</f>
        <v/>
      </c>
      <c r="U226" s="175" t="str">
        <f>IF(ISBLANK('Expenditures - SI'!C226),"",'Expenditures - SI'!C226)</f>
        <v/>
      </c>
      <c r="V226" s="175" t="str">
        <f>IF(ISBLANK('Expenditures - SI'!D226),"",'Expenditures - SI'!D226)</f>
        <v/>
      </c>
      <c r="W226" s="215" t="str">
        <f>IF(SUM('Expenditures - SI'!L226:AC226)=100,"",IF(SUM('Expenditures - SI'!L226:AC226)=0,"","No!"))</f>
        <v/>
      </c>
      <c r="Y226" s="175" t="str">
        <f>IF(ISBLANK('Expenditures - HSS'!C226),"",'Expenditures - HSS'!C226)</f>
        <v/>
      </c>
      <c r="Z226" s="175" t="str">
        <f>IF(ISBLANK('Expenditures - HSS'!D226),"",'Expenditures - HSS'!D226)</f>
        <v/>
      </c>
      <c r="AA226" s="215" t="str">
        <f>IF(SUM('Expenditures - HSS'!H226:L226)=SUM('Expenditures - HSS'!N226:Y226),"","No!")</f>
        <v/>
      </c>
      <c r="AB226" s="215" t="str">
        <f>IF(SUM('Expenditures - HSS'!Z226:AR226)=100,"",IF(SUM('Expenditures - HSS'!Z226:AR226)=0,"","No!"))</f>
        <v/>
      </c>
    </row>
    <row r="227" spans="1:28" x14ac:dyDescent="0.2">
      <c r="A227" s="28"/>
      <c r="B227" s="63"/>
      <c r="C227" s="174" t="str">
        <f>IF(ISBLANK('Expenditures - Site-Level'!C227),"",'Expenditures - Site-Level'!C227)</f>
        <v/>
      </c>
      <c r="D227" s="174" t="str">
        <f>IF(ISBLANK('Expenditures - Site-Level'!D227),"",'Expenditures - Site-Level'!D227)</f>
        <v/>
      </c>
      <c r="E227" s="214" t="str">
        <f>IF(SUM('Expenditures - Site-Level'!X227:AL227)=SUM('Expenditures - Site-Level'!AN227:AS227),"","No!")</f>
        <v/>
      </c>
      <c r="F227" s="214" t="str">
        <f>IF('Expenditures - Site-Level'!BA227=SUM('Expenditures - Site-Level'!BQ227:BR227),"","No!")</f>
        <v/>
      </c>
      <c r="G227" s="214" t="str">
        <f>IF('Expenditures - Site-Level'!BC227=SUM('Expenditures - Site-Level'!BO227:BP227),"","No!")</f>
        <v/>
      </c>
      <c r="H227" s="214" t="str">
        <f>IF(SUM('Expenditures - Site-Level'!BK227:BN227)=100,"",IF(SUM('Expenditures - Site-Level'!BK227:BN227)=0,"","No!"))</f>
        <v/>
      </c>
      <c r="I227" s="214" t="str">
        <f>IF(SUM('Expenditures - Site-Level'!CJ227:CX227)=SUM('Expenditures - Site-Level'!CZ227:DB227),"","No!")</f>
        <v/>
      </c>
      <c r="J227" s="214" t="str">
        <f>IF('Expenditures - Site-Level'!EQ227=SUM('Expenditures - Site-Level'!FD227:FG227),"","No!")</f>
        <v/>
      </c>
      <c r="K227" s="214" t="str">
        <f>IF('Expenditures - Site-Level'!ET227=SUM('Expenditures - Site-Level'!FH227:FK227),"","No!")</f>
        <v/>
      </c>
      <c r="L227" s="214" t="str">
        <f>IF(SUM('Expenditures - Site-Level'!EZ227:FC227)=100,"",IF(SUM('Expenditures - Site-Level'!EZ227:FC227)=0,"","No!"))</f>
        <v/>
      </c>
      <c r="M227" s="214" t="str">
        <f>IF(SUM('Expenditures - Site-Level'!GC227:GQ227)=SUM('Expenditures - Site-Level'!GS227:GX227),"","No!")</f>
        <v/>
      </c>
      <c r="N227" s="214" t="str">
        <f>IF(SUM('Expenditures - Site-Level'!GZ227:HN227)=SUM('Expenditures - Site-Level'!HP227:HT227),"","No!")</f>
        <v/>
      </c>
      <c r="O227" s="214" t="str">
        <f>IF(SUM('Expenditures - Site-Level'!HV227:IJ227)=SUM('Expenditures - Site-Level'!IL227:IO227),"","No!")</f>
        <v/>
      </c>
      <c r="Q227" s="174" t="str">
        <f>IF(ISBLANK('Expenditures - PM'!C227),"",'Expenditures - PM'!C227)</f>
        <v/>
      </c>
      <c r="R227" s="174" t="str">
        <f>IF(ISBLANK('Expenditures - PM'!D227),"",'Expenditures - PM'!D227)</f>
        <v/>
      </c>
      <c r="S227" s="214" t="str">
        <f>IF(SUM('Expenditures - PM'!L227:AE227)=100,"",IF(SUM('Expenditures - PM'!L227:AE227)=0,"","No!"))</f>
        <v/>
      </c>
      <c r="U227" s="174" t="str">
        <f>IF(ISBLANK('Expenditures - SI'!C227),"",'Expenditures - SI'!C227)</f>
        <v/>
      </c>
      <c r="V227" s="174" t="str">
        <f>IF(ISBLANK('Expenditures - SI'!D227),"",'Expenditures - SI'!D227)</f>
        <v/>
      </c>
      <c r="W227" s="214" t="str">
        <f>IF(SUM('Expenditures - SI'!L227:AC227)=100,"",IF(SUM('Expenditures - SI'!L227:AC227)=0,"","No!"))</f>
        <v/>
      </c>
      <c r="Y227" s="174" t="str">
        <f>IF(ISBLANK('Expenditures - HSS'!C227),"",'Expenditures - HSS'!C227)</f>
        <v/>
      </c>
      <c r="Z227" s="174" t="str">
        <f>IF(ISBLANK('Expenditures - HSS'!D227),"",'Expenditures - HSS'!D227)</f>
        <v/>
      </c>
      <c r="AA227" s="214" t="str">
        <f>IF(SUM('Expenditures - HSS'!H227:L227)=SUM('Expenditures - HSS'!N227:Y227),"","No!")</f>
        <v/>
      </c>
      <c r="AB227" s="214" t="str">
        <f>IF(SUM('Expenditures - HSS'!Z227:AR227)=100,"",IF(SUM('Expenditures - HSS'!Z227:AR227)=0,"","No!"))</f>
        <v/>
      </c>
    </row>
    <row r="228" spans="1:28" x14ac:dyDescent="0.2">
      <c r="A228" s="28"/>
      <c r="B228" s="63"/>
      <c r="C228" s="175" t="str">
        <f>IF(ISBLANK('Expenditures - Site-Level'!C228),"",'Expenditures - Site-Level'!C228)</f>
        <v/>
      </c>
      <c r="D228" s="175" t="str">
        <f>IF(ISBLANK('Expenditures - Site-Level'!D228),"",'Expenditures - Site-Level'!D228)</f>
        <v/>
      </c>
      <c r="E228" s="215" t="str">
        <f>IF(SUM('Expenditures - Site-Level'!X228:AL228)=SUM('Expenditures - Site-Level'!AN228:AS228),"","No!")</f>
        <v/>
      </c>
      <c r="F228" s="215" t="str">
        <f>IF('Expenditures - Site-Level'!BA228=SUM('Expenditures - Site-Level'!BQ228:BR228),"","No!")</f>
        <v/>
      </c>
      <c r="G228" s="215" t="str">
        <f>IF('Expenditures - Site-Level'!BC228=SUM('Expenditures - Site-Level'!BO228:BP228),"","No!")</f>
        <v/>
      </c>
      <c r="H228" s="215" t="str">
        <f>IF(SUM('Expenditures - Site-Level'!BK228:BN228)=100,"",IF(SUM('Expenditures - Site-Level'!BK228:BN228)=0,"","No!"))</f>
        <v/>
      </c>
      <c r="I228" s="215" t="str">
        <f>IF(SUM('Expenditures - Site-Level'!CJ228:CX228)=SUM('Expenditures - Site-Level'!CZ228:DB228),"","No!")</f>
        <v/>
      </c>
      <c r="J228" s="215" t="str">
        <f>IF('Expenditures - Site-Level'!EQ228=SUM('Expenditures - Site-Level'!FD228:FG228),"","No!")</f>
        <v/>
      </c>
      <c r="K228" s="215" t="str">
        <f>IF('Expenditures - Site-Level'!ET228=SUM('Expenditures - Site-Level'!FH228:FK228),"","No!")</f>
        <v/>
      </c>
      <c r="L228" s="215" t="str">
        <f>IF(SUM('Expenditures - Site-Level'!EZ228:FC228)=100,"",IF(SUM('Expenditures - Site-Level'!EZ228:FC228)=0,"","No!"))</f>
        <v/>
      </c>
      <c r="M228" s="215" t="str">
        <f>IF(SUM('Expenditures - Site-Level'!GC228:GQ228)=SUM('Expenditures - Site-Level'!GS228:GX228),"","No!")</f>
        <v/>
      </c>
      <c r="N228" s="215" t="str">
        <f>IF(SUM('Expenditures - Site-Level'!GZ228:HN228)=SUM('Expenditures - Site-Level'!HP228:HT228),"","No!")</f>
        <v/>
      </c>
      <c r="O228" s="215" t="str">
        <f>IF(SUM('Expenditures - Site-Level'!HV228:IJ228)=SUM('Expenditures - Site-Level'!IL228:IO228),"","No!")</f>
        <v/>
      </c>
      <c r="Q228" s="175" t="str">
        <f>IF(ISBLANK('Expenditures - PM'!C228),"",'Expenditures - PM'!C228)</f>
        <v/>
      </c>
      <c r="R228" s="175" t="str">
        <f>IF(ISBLANK('Expenditures - PM'!D228),"",'Expenditures - PM'!D228)</f>
        <v/>
      </c>
      <c r="S228" s="215" t="str">
        <f>IF(SUM('Expenditures - PM'!L228:AE228)=100,"",IF(SUM('Expenditures - PM'!L228:AE228)=0,"","No!"))</f>
        <v/>
      </c>
      <c r="U228" s="175" t="str">
        <f>IF(ISBLANK('Expenditures - SI'!C228),"",'Expenditures - SI'!C228)</f>
        <v/>
      </c>
      <c r="V228" s="175" t="str">
        <f>IF(ISBLANK('Expenditures - SI'!D228),"",'Expenditures - SI'!D228)</f>
        <v/>
      </c>
      <c r="W228" s="215" t="str">
        <f>IF(SUM('Expenditures - SI'!L228:AC228)=100,"",IF(SUM('Expenditures - SI'!L228:AC228)=0,"","No!"))</f>
        <v/>
      </c>
      <c r="Y228" s="175" t="str">
        <f>IF(ISBLANK('Expenditures - HSS'!C228),"",'Expenditures - HSS'!C228)</f>
        <v/>
      </c>
      <c r="Z228" s="175" t="str">
        <f>IF(ISBLANK('Expenditures - HSS'!D228),"",'Expenditures - HSS'!D228)</f>
        <v/>
      </c>
      <c r="AA228" s="215" t="str">
        <f>IF(SUM('Expenditures - HSS'!H228:L228)=SUM('Expenditures - HSS'!N228:Y228),"","No!")</f>
        <v/>
      </c>
      <c r="AB228" s="215" t="str">
        <f>IF(SUM('Expenditures - HSS'!Z228:AR228)=100,"",IF(SUM('Expenditures - HSS'!Z228:AR228)=0,"","No!"))</f>
        <v/>
      </c>
    </row>
    <row r="229" spans="1:28" x14ac:dyDescent="0.2">
      <c r="A229" s="28"/>
      <c r="B229" s="63"/>
      <c r="C229" s="174" t="str">
        <f>IF(ISBLANK('Expenditures - Site-Level'!C229),"",'Expenditures - Site-Level'!C229)</f>
        <v/>
      </c>
      <c r="D229" s="174" t="str">
        <f>IF(ISBLANK('Expenditures - Site-Level'!D229),"",'Expenditures - Site-Level'!D229)</f>
        <v/>
      </c>
      <c r="E229" s="214" t="str">
        <f>IF(SUM('Expenditures - Site-Level'!X229:AL229)=SUM('Expenditures - Site-Level'!AN229:AS229),"","No!")</f>
        <v/>
      </c>
      <c r="F229" s="214" t="str">
        <f>IF('Expenditures - Site-Level'!BA229=SUM('Expenditures - Site-Level'!BQ229:BR229),"","No!")</f>
        <v/>
      </c>
      <c r="G229" s="214" t="str">
        <f>IF('Expenditures - Site-Level'!BC229=SUM('Expenditures - Site-Level'!BO229:BP229),"","No!")</f>
        <v/>
      </c>
      <c r="H229" s="214" t="str">
        <f>IF(SUM('Expenditures - Site-Level'!BK229:BN229)=100,"",IF(SUM('Expenditures - Site-Level'!BK229:BN229)=0,"","No!"))</f>
        <v/>
      </c>
      <c r="I229" s="214" t="str">
        <f>IF(SUM('Expenditures - Site-Level'!CJ229:CX229)=SUM('Expenditures - Site-Level'!CZ229:DB229),"","No!")</f>
        <v/>
      </c>
      <c r="J229" s="214" t="str">
        <f>IF('Expenditures - Site-Level'!EQ229=SUM('Expenditures - Site-Level'!FD229:FG229),"","No!")</f>
        <v/>
      </c>
      <c r="K229" s="214" t="str">
        <f>IF('Expenditures - Site-Level'!ET229=SUM('Expenditures - Site-Level'!FH229:FK229),"","No!")</f>
        <v/>
      </c>
      <c r="L229" s="214" t="str">
        <f>IF(SUM('Expenditures - Site-Level'!EZ229:FC229)=100,"",IF(SUM('Expenditures - Site-Level'!EZ229:FC229)=0,"","No!"))</f>
        <v/>
      </c>
      <c r="M229" s="214" t="str">
        <f>IF(SUM('Expenditures - Site-Level'!GC229:GQ229)=SUM('Expenditures - Site-Level'!GS229:GX229),"","No!")</f>
        <v/>
      </c>
      <c r="N229" s="214" t="str">
        <f>IF(SUM('Expenditures - Site-Level'!GZ229:HN229)=SUM('Expenditures - Site-Level'!HP229:HT229),"","No!")</f>
        <v/>
      </c>
      <c r="O229" s="214" t="str">
        <f>IF(SUM('Expenditures - Site-Level'!HV229:IJ229)=SUM('Expenditures - Site-Level'!IL229:IO229),"","No!")</f>
        <v/>
      </c>
      <c r="Q229" s="174" t="str">
        <f>IF(ISBLANK('Expenditures - PM'!C229),"",'Expenditures - PM'!C229)</f>
        <v/>
      </c>
      <c r="R229" s="174" t="str">
        <f>IF(ISBLANK('Expenditures - PM'!D229),"",'Expenditures - PM'!D229)</f>
        <v/>
      </c>
      <c r="S229" s="214" t="str">
        <f>IF(SUM('Expenditures - PM'!L229:AE229)=100,"",IF(SUM('Expenditures - PM'!L229:AE229)=0,"","No!"))</f>
        <v/>
      </c>
      <c r="U229" s="174" t="str">
        <f>IF(ISBLANK('Expenditures - SI'!C229),"",'Expenditures - SI'!C229)</f>
        <v/>
      </c>
      <c r="V229" s="174" t="str">
        <f>IF(ISBLANK('Expenditures - SI'!D229),"",'Expenditures - SI'!D229)</f>
        <v/>
      </c>
      <c r="W229" s="214" t="str">
        <f>IF(SUM('Expenditures - SI'!L229:AC229)=100,"",IF(SUM('Expenditures - SI'!L229:AC229)=0,"","No!"))</f>
        <v/>
      </c>
      <c r="Y229" s="174" t="str">
        <f>IF(ISBLANK('Expenditures - HSS'!C229),"",'Expenditures - HSS'!C229)</f>
        <v/>
      </c>
      <c r="Z229" s="174" t="str">
        <f>IF(ISBLANK('Expenditures - HSS'!D229),"",'Expenditures - HSS'!D229)</f>
        <v/>
      </c>
      <c r="AA229" s="214" t="str">
        <f>IF(SUM('Expenditures - HSS'!H229:L229)=SUM('Expenditures - HSS'!N229:Y229),"","No!")</f>
        <v/>
      </c>
      <c r="AB229" s="214" t="str">
        <f>IF(SUM('Expenditures - HSS'!Z229:AR229)=100,"",IF(SUM('Expenditures - HSS'!Z229:AR229)=0,"","No!"))</f>
        <v/>
      </c>
    </row>
    <row r="230" spans="1:28" x14ac:dyDescent="0.2">
      <c r="A230" s="28"/>
      <c r="B230" s="63"/>
      <c r="C230" s="175" t="str">
        <f>IF(ISBLANK('Expenditures - Site-Level'!C230),"",'Expenditures - Site-Level'!C230)</f>
        <v/>
      </c>
      <c r="D230" s="175" t="str">
        <f>IF(ISBLANK('Expenditures - Site-Level'!D230),"",'Expenditures - Site-Level'!D230)</f>
        <v/>
      </c>
      <c r="E230" s="215" t="str">
        <f>IF(SUM('Expenditures - Site-Level'!X230:AL230)=SUM('Expenditures - Site-Level'!AN230:AS230),"","No!")</f>
        <v/>
      </c>
      <c r="F230" s="215" t="str">
        <f>IF('Expenditures - Site-Level'!BA230=SUM('Expenditures - Site-Level'!BQ230:BR230),"","No!")</f>
        <v/>
      </c>
      <c r="G230" s="215" t="str">
        <f>IF('Expenditures - Site-Level'!BC230=SUM('Expenditures - Site-Level'!BO230:BP230),"","No!")</f>
        <v/>
      </c>
      <c r="H230" s="215" t="str">
        <f>IF(SUM('Expenditures - Site-Level'!BK230:BN230)=100,"",IF(SUM('Expenditures - Site-Level'!BK230:BN230)=0,"","No!"))</f>
        <v/>
      </c>
      <c r="I230" s="215" t="str">
        <f>IF(SUM('Expenditures - Site-Level'!CJ230:CX230)=SUM('Expenditures - Site-Level'!CZ230:DB230),"","No!")</f>
        <v/>
      </c>
      <c r="J230" s="215" t="str">
        <f>IF('Expenditures - Site-Level'!EQ230=SUM('Expenditures - Site-Level'!FD230:FG230),"","No!")</f>
        <v/>
      </c>
      <c r="K230" s="215" t="str">
        <f>IF('Expenditures - Site-Level'!ET230=SUM('Expenditures - Site-Level'!FH230:FK230),"","No!")</f>
        <v/>
      </c>
      <c r="L230" s="215" t="str">
        <f>IF(SUM('Expenditures - Site-Level'!EZ230:FC230)=100,"",IF(SUM('Expenditures - Site-Level'!EZ230:FC230)=0,"","No!"))</f>
        <v/>
      </c>
      <c r="M230" s="215" t="str">
        <f>IF(SUM('Expenditures - Site-Level'!GC230:GQ230)=SUM('Expenditures - Site-Level'!GS230:GX230),"","No!")</f>
        <v/>
      </c>
      <c r="N230" s="215" t="str">
        <f>IF(SUM('Expenditures - Site-Level'!GZ230:HN230)=SUM('Expenditures - Site-Level'!HP230:HT230),"","No!")</f>
        <v/>
      </c>
      <c r="O230" s="215" t="str">
        <f>IF(SUM('Expenditures - Site-Level'!HV230:IJ230)=SUM('Expenditures - Site-Level'!IL230:IO230),"","No!")</f>
        <v/>
      </c>
      <c r="Q230" s="175" t="str">
        <f>IF(ISBLANK('Expenditures - PM'!C230),"",'Expenditures - PM'!C230)</f>
        <v/>
      </c>
      <c r="R230" s="175" t="str">
        <f>IF(ISBLANK('Expenditures - PM'!D230),"",'Expenditures - PM'!D230)</f>
        <v/>
      </c>
      <c r="S230" s="215" t="str">
        <f>IF(SUM('Expenditures - PM'!L230:AE230)=100,"",IF(SUM('Expenditures - PM'!L230:AE230)=0,"","No!"))</f>
        <v/>
      </c>
      <c r="U230" s="175" t="str">
        <f>IF(ISBLANK('Expenditures - SI'!C230),"",'Expenditures - SI'!C230)</f>
        <v/>
      </c>
      <c r="V230" s="175" t="str">
        <f>IF(ISBLANK('Expenditures - SI'!D230),"",'Expenditures - SI'!D230)</f>
        <v/>
      </c>
      <c r="W230" s="215" t="str">
        <f>IF(SUM('Expenditures - SI'!L230:AC230)=100,"",IF(SUM('Expenditures - SI'!L230:AC230)=0,"","No!"))</f>
        <v/>
      </c>
      <c r="Y230" s="175" t="str">
        <f>IF(ISBLANK('Expenditures - HSS'!C230),"",'Expenditures - HSS'!C230)</f>
        <v/>
      </c>
      <c r="Z230" s="175" t="str">
        <f>IF(ISBLANK('Expenditures - HSS'!D230),"",'Expenditures - HSS'!D230)</f>
        <v/>
      </c>
      <c r="AA230" s="215" t="str">
        <f>IF(SUM('Expenditures - HSS'!H230:L230)=SUM('Expenditures - HSS'!N230:Y230),"","No!")</f>
        <v/>
      </c>
      <c r="AB230" s="215" t="str">
        <f>IF(SUM('Expenditures - HSS'!Z230:AR230)=100,"",IF(SUM('Expenditures - HSS'!Z230:AR230)=0,"","No!"))</f>
        <v/>
      </c>
    </row>
    <row r="231" spans="1:28" x14ac:dyDescent="0.2">
      <c r="A231" s="28"/>
      <c r="B231" s="63"/>
      <c r="C231" s="174" t="str">
        <f>IF(ISBLANK('Expenditures - Site-Level'!C231),"",'Expenditures - Site-Level'!C231)</f>
        <v/>
      </c>
      <c r="D231" s="174" t="str">
        <f>IF(ISBLANK('Expenditures - Site-Level'!D231),"",'Expenditures - Site-Level'!D231)</f>
        <v/>
      </c>
      <c r="E231" s="214" t="str">
        <f>IF(SUM('Expenditures - Site-Level'!X231:AL231)=SUM('Expenditures - Site-Level'!AN231:AS231),"","No!")</f>
        <v/>
      </c>
      <c r="F231" s="214" t="str">
        <f>IF('Expenditures - Site-Level'!BA231=SUM('Expenditures - Site-Level'!BQ231:BR231),"","No!")</f>
        <v/>
      </c>
      <c r="G231" s="214" t="str">
        <f>IF('Expenditures - Site-Level'!BC231=SUM('Expenditures - Site-Level'!BO231:BP231),"","No!")</f>
        <v/>
      </c>
      <c r="H231" s="214" t="str">
        <f>IF(SUM('Expenditures - Site-Level'!BK231:BN231)=100,"",IF(SUM('Expenditures - Site-Level'!BK231:BN231)=0,"","No!"))</f>
        <v/>
      </c>
      <c r="I231" s="214" t="str">
        <f>IF(SUM('Expenditures - Site-Level'!CJ231:CX231)=SUM('Expenditures - Site-Level'!CZ231:DB231),"","No!")</f>
        <v/>
      </c>
      <c r="J231" s="214" t="str">
        <f>IF('Expenditures - Site-Level'!EQ231=SUM('Expenditures - Site-Level'!FD231:FG231),"","No!")</f>
        <v/>
      </c>
      <c r="K231" s="214" t="str">
        <f>IF('Expenditures - Site-Level'!ET231=SUM('Expenditures - Site-Level'!FH231:FK231),"","No!")</f>
        <v/>
      </c>
      <c r="L231" s="214" t="str">
        <f>IF(SUM('Expenditures - Site-Level'!EZ231:FC231)=100,"",IF(SUM('Expenditures - Site-Level'!EZ231:FC231)=0,"","No!"))</f>
        <v/>
      </c>
      <c r="M231" s="214" t="str">
        <f>IF(SUM('Expenditures - Site-Level'!GC231:GQ231)=SUM('Expenditures - Site-Level'!GS231:GX231),"","No!")</f>
        <v/>
      </c>
      <c r="N231" s="214" t="str">
        <f>IF(SUM('Expenditures - Site-Level'!GZ231:HN231)=SUM('Expenditures - Site-Level'!HP231:HT231),"","No!")</f>
        <v/>
      </c>
      <c r="O231" s="214" t="str">
        <f>IF(SUM('Expenditures - Site-Level'!HV231:IJ231)=SUM('Expenditures - Site-Level'!IL231:IO231),"","No!")</f>
        <v/>
      </c>
      <c r="Q231" s="174" t="str">
        <f>IF(ISBLANK('Expenditures - PM'!C231),"",'Expenditures - PM'!C231)</f>
        <v/>
      </c>
      <c r="R231" s="174" t="str">
        <f>IF(ISBLANK('Expenditures - PM'!D231),"",'Expenditures - PM'!D231)</f>
        <v/>
      </c>
      <c r="S231" s="214" t="str">
        <f>IF(SUM('Expenditures - PM'!L231:AE231)=100,"",IF(SUM('Expenditures - PM'!L231:AE231)=0,"","No!"))</f>
        <v/>
      </c>
      <c r="U231" s="174" t="str">
        <f>IF(ISBLANK('Expenditures - SI'!C231),"",'Expenditures - SI'!C231)</f>
        <v/>
      </c>
      <c r="V231" s="174" t="str">
        <f>IF(ISBLANK('Expenditures - SI'!D231),"",'Expenditures - SI'!D231)</f>
        <v/>
      </c>
      <c r="W231" s="214" t="str">
        <f>IF(SUM('Expenditures - SI'!L231:AC231)=100,"",IF(SUM('Expenditures - SI'!L231:AC231)=0,"","No!"))</f>
        <v/>
      </c>
      <c r="Y231" s="174" t="str">
        <f>IF(ISBLANK('Expenditures - HSS'!C231),"",'Expenditures - HSS'!C231)</f>
        <v/>
      </c>
      <c r="Z231" s="174" t="str">
        <f>IF(ISBLANK('Expenditures - HSS'!D231),"",'Expenditures - HSS'!D231)</f>
        <v/>
      </c>
      <c r="AA231" s="214" t="str">
        <f>IF(SUM('Expenditures - HSS'!H231:L231)=SUM('Expenditures - HSS'!N231:Y231),"","No!")</f>
        <v/>
      </c>
      <c r="AB231" s="214" t="str">
        <f>IF(SUM('Expenditures - HSS'!Z231:AR231)=100,"",IF(SUM('Expenditures - HSS'!Z231:AR231)=0,"","No!"))</f>
        <v/>
      </c>
    </row>
    <row r="232" spans="1:28" x14ac:dyDescent="0.2">
      <c r="A232" s="28"/>
      <c r="B232" s="63"/>
      <c r="C232" s="175" t="str">
        <f>IF(ISBLANK('Expenditures - Site-Level'!C232),"",'Expenditures - Site-Level'!C232)</f>
        <v/>
      </c>
      <c r="D232" s="175" t="str">
        <f>IF(ISBLANK('Expenditures - Site-Level'!D232),"",'Expenditures - Site-Level'!D232)</f>
        <v/>
      </c>
      <c r="E232" s="215" t="str">
        <f>IF(SUM('Expenditures - Site-Level'!X232:AL232)=SUM('Expenditures - Site-Level'!AN232:AS232),"","No!")</f>
        <v/>
      </c>
      <c r="F232" s="215" t="str">
        <f>IF('Expenditures - Site-Level'!BA232=SUM('Expenditures - Site-Level'!BQ232:BR232),"","No!")</f>
        <v/>
      </c>
      <c r="G232" s="215" t="str">
        <f>IF('Expenditures - Site-Level'!BC232=SUM('Expenditures - Site-Level'!BO232:BP232),"","No!")</f>
        <v/>
      </c>
      <c r="H232" s="215" t="str">
        <f>IF(SUM('Expenditures - Site-Level'!BK232:BN232)=100,"",IF(SUM('Expenditures - Site-Level'!BK232:BN232)=0,"","No!"))</f>
        <v/>
      </c>
      <c r="I232" s="215" t="str">
        <f>IF(SUM('Expenditures - Site-Level'!CJ232:CX232)=SUM('Expenditures - Site-Level'!CZ232:DB232),"","No!")</f>
        <v/>
      </c>
      <c r="J232" s="215" t="str">
        <f>IF('Expenditures - Site-Level'!EQ232=SUM('Expenditures - Site-Level'!FD232:FG232),"","No!")</f>
        <v/>
      </c>
      <c r="K232" s="215" t="str">
        <f>IF('Expenditures - Site-Level'!ET232=SUM('Expenditures - Site-Level'!FH232:FK232),"","No!")</f>
        <v/>
      </c>
      <c r="L232" s="215" t="str">
        <f>IF(SUM('Expenditures - Site-Level'!EZ232:FC232)=100,"",IF(SUM('Expenditures - Site-Level'!EZ232:FC232)=0,"","No!"))</f>
        <v/>
      </c>
      <c r="M232" s="215" t="str">
        <f>IF(SUM('Expenditures - Site-Level'!GC232:GQ232)=SUM('Expenditures - Site-Level'!GS232:GX232),"","No!")</f>
        <v/>
      </c>
      <c r="N232" s="215" t="str">
        <f>IF(SUM('Expenditures - Site-Level'!GZ232:HN232)=SUM('Expenditures - Site-Level'!HP232:HT232),"","No!")</f>
        <v/>
      </c>
      <c r="O232" s="215" t="str">
        <f>IF(SUM('Expenditures - Site-Level'!HV232:IJ232)=SUM('Expenditures - Site-Level'!IL232:IO232),"","No!")</f>
        <v/>
      </c>
      <c r="Q232" s="175" t="str">
        <f>IF(ISBLANK('Expenditures - PM'!C232),"",'Expenditures - PM'!C232)</f>
        <v/>
      </c>
      <c r="R232" s="175" t="str">
        <f>IF(ISBLANK('Expenditures - PM'!D232),"",'Expenditures - PM'!D232)</f>
        <v/>
      </c>
      <c r="S232" s="215" t="str">
        <f>IF(SUM('Expenditures - PM'!L232:AE232)=100,"",IF(SUM('Expenditures - PM'!L232:AE232)=0,"","No!"))</f>
        <v/>
      </c>
      <c r="U232" s="175" t="str">
        <f>IF(ISBLANK('Expenditures - SI'!C232),"",'Expenditures - SI'!C232)</f>
        <v/>
      </c>
      <c r="V232" s="175" t="str">
        <f>IF(ISBLANK('Expenditures - SI'!D232),"",'Expenditures - SI'!D232)</f>
        <v/>
      </c>
      <c r="W232" s="215" t="str">
        <f>IF(SUM('Expenditures - SI'!L232:AC232)=100,"",IF(SUM('Expenditures - SI'!L232:AC232)=0,"","No!"))</f>
        <v/>
      </c>
      <c r="Y232" s="175" t="str">
        <f>IF(ISBLANK('Expenditures - HSS'!C232),"",'Expenditures - HSS'!C232)</f>
        <v/>
      </c>
      <c r="Z232" s="175" t="str">
        <f>IF(ISBLANK('Expenditures - HSS'!D232),"",'Expenditures - HSS'!D232)</f>
        <v/>
      </c>
      <c r="AA232" s="215" t="str">
        <f>IF(SUM('Expenditures - HSS'!H232:L232)=SUM('Expenditures - HSS'!N232:Y232),"","No!")</f>
        <v/>
      </c>
      <c r="AB232" s="215" t="str">
        <f>IF(SUM('Expenditures - HSS'!Z232:AR232)=100,"",IF(SUM('Expenditures - HSS'!Z232:AR232)=0,"","No!"))</f>
        <v/>
      </c>
    </row>
    <row r="233" spans="1:28" x14ac:dyDescent="0.2">
      <c r="A233" s="28"/>
      <c r="B233" s="63"/>
      <c r="C233" s="174" t="str">
        <f>IF(ISBLANK('Expenditures - Site-Level'!C233),"",'Expenditures - Site-Level'!C233)</f>
        <v/>
      </c>
      <c r="D233" s="174" t="str">
        <f>IF(ISBLANK('Expenditures - Site-Level'!D233),"",'Expenditures - Site-Level'!D233)</f>
        <v/>
      </c>
      <c r="E233" s="214" t="str">
        <f>IF(SUM('Expenditures - Site-Level'!X233:AL233)=SUM('Expenditures - Site-Level'!AN233:AS233),"","No!")</f>
        <v/>
      </c>
      <c r="F233" s="214" t="str">
        <f>IF('Expenditures - Site-Level'!BA233=SUM('Expenditures - Site-Level'!BQ233:BR233),"","No!")</f>
        <v/>
      </c>
      <c r="G233" s="214" t="str">
        <f>IF('Expenditures - Site-Level'!BC233=SUM('Expenditures - Site-Level'!BO233:BP233),"","No!")</f>
        <v/>
      </c>
      <c r="H233" s="214" t="str">
        <f>IF(SUM('Expenditures - Site-Level'!BK233:BN233)=100,"",IF(SUM('Expenditures - Site-Level'!BK233:BN233)=0,"","No!"))</f>
        <v/>
      </c>
      <c r="I233" s="214" t="str">
        <f>IF(SUM('Expenditures - Site-Level'!CJ233:CX233)=SUM('Expenditures - Site-Level'!CZ233:DB233),"","No!")</f>
        <v/>
      </c>
      <c r="J233" s="214" t="str">
        <f>IF('Expenditures - Site-Level'!EQ233=SUM('Expenditures - Site-Level'!FD233:FG233),"","No!")</f>
        <v/>
      </c>
      <c r="K233" s="214" t="str">
        <f>IF('Expenditures - Site-Level'!ET233=SUM('Expenditures - Site-Level'!FH233:FK233),"","No!")</f>
        <v/>
      </c>
      <c r="L233" s="214" t="str">
        <f>IF(SUM('Expenditures - Site-Level'!EZ233:FC233)=100,"",IF(SUM('Expenditures - Site-Level'!EZ233:FC233)=0,"","No!"))</f>
        <v/>
      </c>
      <c r="M233" s="214" t="str">
        <f>IF(SUM('Expenditures - Site-Level'!GC233:GQ233)=SUM('Expenditures - Site-Level'!GS233:GX233),"","No!")</f>
        <v/>
      </c>
      <c r="N233" s="214" t="str">
        <f>IF(SUM('Expenditures - Site-Level'!GZ233:HN233)=SUM('Expenditures - Site-Level'!HP233:HT233),"","No!")</f>
        <v/>
      </c>
      <c r="O233" s="214" t="str">
        <f>IF(SUM('Expenditures - Site-Level'!HV233:IJ233)=SUM('Expenditures - Site-Level'!IL233:IO233),"","No!")</f>
        <v/>
      </c>
      <c r="Q233" s="174" t="str">
        <f>IF(ISBLANK('Expenditures - PM'!C233),"",'Expenditures - PM'!C233)</f>
        <v/>
      </c>
      <c r="R233" s="174" t="str">
        <f>IF(ISBLANK('Expenditures - PM'!D233),"",'Expenditures - PM'!D233)</f>
        <v/>
      </c>
      <c r="S233" s="214" t="str">
        <f>IF(SUM('Expenditures - PM'!L233:AE233)=100,"",IF(SUM('Expenditures - PM'!L233:AE233)=0,"","No!"))</f>
        <v/>
      </c>
      <c r="U233" s="174" t="str">
        <f>IF(ISBLANK('Expenditures - SI'!C233),"",'Expenditures - SI'!C233)</f>
        <v/>
      </c>
      <c r="V233" s="174" t="str">
        <f>IF(ISBLANK('Expenditures - SI'!D233),"",'Expenditures - SI'!D233)</f>
        <v/>
      </c>
      <c r="W233" s="214" t="str">
        <f>IF(SUM('Expenditures - SI'!L233:AC233)=100,"",IF(SUM('Expenditures - SI'!L233:AC233)=0,"","No!"))</f>
        <v/>
      </c>
      <c r="Y233" s="174" t="str">
        <f>IF(ISBLANK('Expenditures - HSS'!C233),"",'Expenditures - HSS'!C233)</f>
        <v/>
      </c>
      <c r="Z233" s="174" t="str">
        <f>IF(ISBLANK('Expenditures - HSS'!D233),"",'Expenditures - HSS'!D233)</f>
        <v/>
      </c>
      <c r="AA233" s="214" t="str">
        <f>IF(SUM('Expenditures - HSS'!H233:L233)=SUM('Expenditures - HSS'!N233:Y233),"","No!")</f>
        <v/>
      </c>
      <c r="AB233" s="214" t="str">
        <f>IF(SUM('Expenditures - HSS'!Z233:AR233)=100,"",IF(SUM('Expenditures - HSS'!Z233:AR233)=0,"","No!"))</f>
        <v/>
      </c>
    </row>
    <row r="234" spans="1:28" x14ac:dyDescent="0.2">
      <c r="A234" s="28"/>
      <c r="B234" s="63"/>
      <c r="C234" s="175" t="str">
        <f>IF(ISBLANK('Expenditures - Site-Level'!C234),"",'Expenditures - Site-Level'!C234)</f>
        <v/>
      </c>
      <c r="D234" s="175" t="str">
        <f>IF(ISBLANK('Expenditures - Site-Level'!D234),"",'Expenditures - Site-Level'!D234)</f>
        <v/>
      </c>
      <c r="E234" s="215" t="str">
        <f>IF(SUM('Expenditures - Site-Level'!X234:AL234)=SUM('Expenditures - Site-Level'!AN234:AS234),"","No!")</f>
        <v/>
      </c>
      <c r="F234" s="215" t="str">
        <f>IF('Expenditures - Site-Level'!BA234=SUM('Expenditures - Site-Level'!BQ234:BR234),"","No!")</f>
        <v/>
      </c>
      <c r="G234" s="215" t="str">
        <f>IF('Expenditures - Site-Level'!BC234=SUM('Expenditures - Site-Level'!BO234:BP234),"","No!")</f>
        <v/>
      </c>
      <c r="H234" s="215" t="str">
        <f>IF(SUM('Expenditures - Site-Level'!BK234:BN234)=100,"",IF(SUM('Expenditures - Site-Level'!BK234:BN234)=0,"","No!"))</f>
        <v/>
      </c>
      <c r="I234" s="215" t="str">
        <f>IF(SUM('Expenditures - Site-Level'!CJ234:CX234)=SUM('Expenditures - Site-Level'!CZ234:DB234),"","No!")</f>
        <v/>
      </c>
      <c r="J234" s="215" t="str">
        <f>IF('Expenditures - Site-Level'!EQ234=SUM('Expenditures - Site-Level'!FD234:FG234),"","No!")</f>
        <v/>
      </c>
      <c r="K234" s="215" t="str">
        <f>IF('Expenditures - Site-Level'!ET234=SUM('Expenditures - Site-Level'!FH234:FK234),"","No!")</f>
        <v/>
      </c>
      <c r="L234" s="215" t="str">
        <f>IF(SUM('Expenditures - Site-Level'!EZ234:FC234)=100,"",IF(SUM('Expenditures - Site-Level'!EZ234:FC234)=0,"","No!"))</f>
        <v/>
      </c>
      <c r="M234" s="215" t="str">
        <f>IF(SUM('Expenditures - Site-Level'!GC234:GQ234)=SUM('Expenditures - Site-Level'!GS234:GX234),"","No!")</f>
        <v/>
      </c>
      <c r="N234" s="215" t="str">
        <f>IF(SUM('Expenditures - Site-Level'!GZ234:HN234)=SUM('Expenditures - Site-Level'!HP234:HT234),"","No!")</f>
        <v/>
      </c>
      <c r="O234" s="215" t="str">
        <f>IF(SUM('Expenditures - Site-Level'!HV234:IJ234)=SUM('Expenditures - Site-Level'!IL234:IO234),"","No!")</f>
        <v/>
      </c>
      <c r="Q234" s="175" t="str">
        <f>IF(ISBLANK('Expenditures - PM'!C234),"",'Expenditures - PM'!C234)</f>
        <v/>
      </c>
      <c r="R234" s="175" t="str">
        <f>IF(ISBLANK('Expenditures - PM'!D234),"",'Expenditures - PM'!D234)</f>
        <v/>
      </c>
      <c r="S234" s="215" t="str">
        <f>IF(SUM('Expenditures - PM'!L234:AE234)=100,"",IF(SUM('Expenditures - PM'!L234:AE234)=0,"","No!"))</f>
        <v/>
      </c>
      <c r="U234" s="175" t="str">
        <f>IF(ISBLANK('Expenditures - SI'!C234),"",'Expenditures - SI'!C234)</f>
        <v/>
      </c>
      <c r="V234" s="175" t="str">
        <f>IF(ISBLANK('Expenditures - SI'!D234),"",'Expenditures - SI'!D234)</f>
        <v/>
      </c>
      <c r="W234" s="215" t="str">
        <f>IF(SUM('Expenditures - SI'!L234:AC234)=100,"",IF(SUM('Expenditures - SI'!L234:AC234)=0,"","No!"))</f>
        <v/>
      </c>
      <c r="Y234" s="175" t="str">
        <f>IF(ISBLANK('Expenditures - HSS'!C234),"",'Expenditures - HSS'!C234)</f>
        <v/>
      </c>
      <c r="Z234" s="175" t="str">
        <f>IF(ISBLANK('Expenditures - HSS'!D234),"",'Expenditures - HSS'!D234)</f>
        <v/>
      </c>
      <c r="AA234" s="215" t="str">
        <f>IF(SUM('Expenditures - HSS'!H234:L234)=SUM('Expenditures - HSS'!N234:Y234),"","No!")</f>
        <v/>
      </c>
      <c r="AB234" s="215" t="str">
        <f>IF(SUM('Expenditures - HSS'!Z234:AR234)=100,"",IF(SUM('Expenditures - HSS'!Z234:AR234)=0,"","No!"))</f>
        <v/>
      </c>
    </row>
    <row r="235" spans="1:28" x14ac:dyDescent="0.2">
      <c r="A235" s="28"/>
      <c r="B235" s="63"/>
      <c r="C235" s="174" t="str">
        <f>IF(ISBLANK('Expenditures - Site-Level'!C235),"",'Expenditures - Site-Level'!C235)</f>
        <v/>
      </c>
      <c r="D235" s="174" t="str">
        <f>IF(ISBLANK('Expenditures - Site-Level'!D235),"",'Expenditures - Site-Level'!D235)</f>
        <v/>
      </c>
      <c r="E235" s="214" t="str">
        <f>IF(SUM('Expenditures - Site-Level'!X235:AL235)=SUM('Expenditures - Site-Level'!AN235:AS235),"","No!")</f>
        <v/>
      </c>
      <c r="F235" s="214" t="str">
        <f>IF('Expenditures - Site-Level'!BA235=SUM('Expenditures - Site-Level'!BQ235:BR235),"","No!")</f>
        <v/>
      </c>
      <c r="G235" s="214" t="str">
        <f>IF('Expenditures - Site-Level'!BC235=SUM('Expenditures - Site-Level'!BO235:BP235),"","No!")</f>
        <v/>
      </c>
      <c r="H235" s="214" t="str">
        <f>IF(SUM('Expenditures - Site-Level'!BK235:BN235)=100,"",IF(SUM('Expenditures - Site-Level'!BK235:BN235)=0,"","No!"))</f>
        <v/>
      </c>
      <c r="I235" s="214" t="str">
        <f>IF(SUM('Expenditures - Site-Level'!CJ235:CX235)=SUM('Expenditures - Site-Level'!CZ235:DB235),"","No!")</f>
        <v/>
      </c>
      <c r="J235" s="214" t="str">
        <f>IF('Expenditures - Site-Level'!EQ235=SUM('Expenditures - Site-Level'!FD235:FG235),"","No!")</f>
        <v/>
      </c>
      <c r="K235" s="214" t="str">
        <f>IF('Expenditures - Site-Level'!ET235=SUM('Expenditures - Site-Level'!FH235:FK235),"","No!")</f>
        <v/>
      </c>
      <c r="L235" s="214" t="str">
        <f>IF(SUM('Expenditures - Site-Level'!EZ235:FC235)=100,"",IF(SUM('Expenditures - Site-Level'!EZ235:FC235)=0,"","No!"))</f>
        <v/>
      </c>
      <c r="M235" s="214" t="str">
        <f>IF(SUM('Expenditures - Site-Level'!GC235:GQ235)=SUM('Expenditures - Site-Level'!GS235:GX235),"","No!")</f>
        <v/>
      </c>
      <c r="N235" s="214" t="str">
        <f>IF(SUM('Expenditures - Site-Level'!GZ235:HN235)=SUM('Expenditures - Site-Level'!HP235:HT235),"","No!")</f>
        <v/>
      </c>
      <c r="O235" s="214" t="str">
        <f>IF(SUM('Expenditures - Site-Level'!HV235:IJ235)=SUM('Expenditures - Site-Level'!IL235:IO235),"","No!")</f>
        <v/>
      </c>
      <c r="Q235" s="174" t="str">
        <f>IF(ISBLANK('Expenditures - PM'!C235),"",'Expenditures - PM'!C235)</f>
        <v/>
      </c>
      <c r="R235" s="174" t="str">
        <f>IF(ISBLANK('Expenditures - PM'!D235),"",'Expenditures - PM'!D235)</f>
        <v/>
      </c>
      <c r="S235" s="214" t="str">
        <f>IF(SUM('Expenditures - PM'!L235:AE235)=100,"",IF(SUM('Expenditures - PM'!L235:AE235)=0,"","No!"))</f>
        <v/>
      </c>
      <c r="U235" s="174" t="str">
        <f>IF(ISBLANK('Expenditures - SI'!C235),"",'Expenditures - SI'!C235)</f>
        <v/>
      </c>
      <c r="V235" s="174" t="str">
        <f>IF(ISBLANK('Expenditures - SI'!D235),"",'Expenditures - SI'!D235)</f>
        <v/>
      </c>
      <c r="W235" s="214" t="str">
        <f>IF(SUM('Expenditures - SI'!L235:AC235)=100,"",IF(SUM('Expenditures - SI'!L235:AC235)=0,"","No!"))</f>
        <v/>
      </c>
      <c r="Y235" s="174" t="str">
        <f>IF(ISBLANK('Expenditures - HSS'!C235),"",'Expenditures - HSS'!C235)</f>
        <v/>
      </c>
      <c r="Z235" s="174" t="str">
        <f>IF(ISBLANK('Expenditures - HSS'!D235),"",'Expenditures - HSS'!D235)</f>
        <v/>
      </c>
      <c r="AA235" s="214" t="str">
        <f>IF(SUM('Expenditures - HSS'!H235:L235)=SUM('Expenditures - HSS'!N235:Y235),"","No!")</f>
        <v/>
      </c>
      <c r="AB235" s="214" t="str">
        <f>IF(SUM('Expenditures - HSS'!Z235:AR235)=100,"",IF(SUM('Expenditures - HSS'!Z235:AR235)=0,"","No!"))</f>
        <v/>
      </c>
    </row>
    <row r="236" spans="1:28" x14ac:dyDescent="0.2">
      <c r="A236" s="28"/>
      <c r="B236" s="63"/>
      <c r="C236" s="175" t="str">
        <f>IF(ISBLANK('Expenditures - Site-Level'!C236),"",'Expenditures - Site-Level'!C236)</f>
        <v/>
      </c>
      <c r="D236" s="175" t="str">
        <f>IF(ISBLANK('Expenditures - Site-Level'!D236),"",'Expenditures - Site-Level'!D236)</f>
        <v/>
      </c>
      <c r="E236" s="215" t="str">
        <f>IF(SUM('Expenditures - Site-Level'!X236:AL236)=SUM('Expenditures - Site-Level'!AN236:AS236),"","No!")</f>
        <v/>
      </c>
      <c r="F236" s="215" t="str">
        <f>IF('Expenditures - Site-Level'!BA236=SUM('Expenditures - Site-Level'!BQ236:BR236),"","No!")</f>
        <v/>
      </c>
      <c r="G236" s="215" t="str">
        <f>IF('Expenditures - Site-Level'!BC236=SUM('Expenditures - Site-Level'!BO236:BP236),"","No!")</f>
        <v/>
      </c>
      <c r="H236" s="215" t="str">
        <f>IF(SUM('Expenditures - Site-Level'!BK236:BN236)=100,"",IF(SUM('Expenditures - Site-Level'!BK236:BN236)=0,"","No!"))</f>
        <v/>
      </c>
      <c r="I236" s="215" t="str">
        <f>IF(SUM('Expenditures - Site-Level'!CJ236:CX236)=SUM('Expenditures - Site-Level'!CZ236:DB236),"","No!")</f>
        <v/>
      </c>
      <c r="J236" s="215" t="str">
        <f>IF('Expenditures - Site-Level'!EQ236=SUM('Expenditures - Site-Level'!FD236:FG236),"","No!")</f>
        <v/>
      </c>
      <c r="K236" s="215" t="str">
        <f>IF('Expenditures - Site-Level'!ET236=SUM('Expenditures - Site-Level'!FH236:FK236),"","No!")</f>
        <v/>
      </c>
      <c r="L236" s="215" t="str">
        <f>IF(SUM('Expenditures - Site-Level'!EZ236:FC236)=100,"",IF(SUM('Expenditures - Site-Level'!EZ236:FC236)=0,"","No!"))</f>
        <v/>
      </c>
      <c r="M236" s="215" t="str">
        <f>IF(SUM('Expenditures - Site-Level'!GC236:GQ236)=SUM('Expenditures - Site-Level'!GS236:GX236),"","No!")</f>
        <v/>
      </c>
      <c r="N236" s="215" t="str">
        <f>IF(SUM('Expenditures - Site-Level'!GZ236:HN236)=SUM('Expenditures - Site-Level'!HP236:HT236),"","No!")</f>
        <v/>
      </c>
      <c r="O236" s="215" t="str">
        <f>IF(SUM('Expenditures - Site-Level'!HV236:IJ236)=SUM('Expenditures - Site-Level'!IL236:IO236),"","No!")</f>
        <v/>
      </c>
      <c r="Q236" s="175" t="str">
        <f>IF(ISBLANK('Expenditures - PM'!C236),"",'Expenditures - PM'!C236)</f>
        <v/>
      </c>
      <c r="R236" s="175" t="str">
        <f>IF(ISBLANK('Expenditures - PM'!D236),"",'Expenditures - PM'!D236)</f>
        <v/>
      </c>
      <c r="S236" s="215" t="str">
        <f>IF(SUM('Expenditures - PM'!L236:AE236)=100,"",IF(SUM('Expenditures - PM'!L236:AE236)=0,"","No!"))</f>
        <v/>
      </c>
      <c r="U236" s="175" t="str">
        <f>IF(ISBLANK('Expenditures - SI'!C236),"",'Expenditures - SI'!C236)</f>
        <v/>
      </c>
      <c r="V236" s="175" t="str">
        <f>IF(ISBLANK('Expenditures - SI'!D236),"",'Expenditures - SI'!D236)</f>
        <v/>
      </c>
      <c r="W236" s="215" t="str">
        <f>IF(SUM('Expenditures - SI'!L236:AC236)=100,"",IF(SUM('Expenditures - SI'!L236:AC236)=0,"","No!"))</f>
        <v/>
      </c>
      <c r="Y236" s="175" t="str">
        <f>IF(ISBLANK('Expenditures - HSS'!C236),"",'Expenditures - HSS'!C236)</f>
        <v/>
      </c>
      <c r="Z236" s="175" t="str">
        <f>IF(ISBLANK('Expenditures - HSS'!D236),"",'Expenditures - HSS'!D236)</f>
        <v/>
      </c>
      <c r="AA236" s="215" t="str">
        <f>IF(SUM('Expenditures - HSS'!H236:L236)=SUM('Expenditures - HSS'!N236:Y236),"","No!")</f>
        <v/>
      </c>
      <c r="AB236" s="215" t="str">
        <f>IF(SUM('Expenditures - HSS'!Z236:AR236)=100,"",IF(SUM('Expenditures - HSS'!Z236:AR236)=0,"","No!"))</f>
        <v/>
      </c>
    </row>
    <row r="237" spans="1:28" x14ac:dyDescent="0.2">
      <c r="A237" s="28"/>
      <c r="B237" s="63"/>
      <c r="C237" s="174" t="str">
        <f>IF(ISBLANK('Expenditures - Site-Level'!C237),"",'Expenditures - Site-Level'!C237)</f>
        <v/>
      </c>
      <c r="D237" s="174" t="str">
        <f>IF(ISBLANK('Expenditures - Site-Level'!D237),"",'Expenditures - Site-Level'!D237)</f>
        <v/>
      </c>
      <c r="E237" s="214" t="str">
        <f>IF(SUM('Expenditures - Site-Level'!X237:AL237)=SUM('Expenditures - Site-Level'!AN237:AS237),"","No!")</f>
        <v/>
      </c>
      <c r="F237" s="214" t="str">
        <f>IF('Expenditures - Site-Level'!BA237=SUM('Expenditures - Site-Level'!BQ237:BR237),"","No!")</f>
        <v/>
      </c>
      <c r="G237" s="214" t="str">
        <f>IF('Expenditures - Site-Level'!BC237=SUM('Expenditures - Site-Level'!BO237:BP237),"","No!")</f>
        <v/>
      </c>
      <c r="H237" s="214" t="str">
        <f>IF(SUM('Expenditures - Site-Level'!BK237:BN237)=100,"",IF(SUM('Expenditures - Site-Level'!BK237:BN237)=0,"","No!"))</f>
        <v/>
      </c>
      <c r="I237" s="214" t="str">
        <f>IF(SUM('Expenditures - Site-Level'!CJ237:CX237)=SUM('Expenditures - Site-Level'!CZ237:DB237),"","No!")</f>
        <v/>
      </c>
      <c r="J237" s="214" t="str">
        <f>IF('Expenditures - Site-Level'!EQ237=SUM('Expenditures - Site-Level'!FD237:FG237),"","No!")</f>
        <v/>
      </c>
      <c r="K237" s="214" t="str">
        <f>IF('Expenditures - Site-Level'!ET237=SUM('Expenditures - Site-Level'!FH237:FK237),"","No!")</f>
        <v/>
      </c>
      <c r="L237" s="214" t="str">
        <f>IF(SUM('Expenditures - Site-Level'!EZ237:FC237)=100,"",IF(SUM('Expenditures - Site-Level'!EZ237:FC237)=0,"","No!"))</f>
        <v/>
      </c>
      <c r="M237" s="214" t="str">
        <f>IF(SUM('Expenditures - Site-Level'!GC237:GQ237)=SUM('Expenditures - Site-Level'!GS237:GX237),"","No!")</f>
        <v/>
      </c>
      <c r="N237" s="214" t="str">
        <f>IF(SUM('Expenditures - Site-Level'!GZ237:HN237)=SUM('Expenditures - Site-Level'!HP237:HT237),"","No!")</f>
        <v/>
      </c>
      <c r="O237" s="214" t="str">
        <f>IF(SUM('Expenditures - Site-Level'!HV237:IJ237)=SUM('Expenditures - Site-Level'!IL237:IO237),"","No!")</f>
        <v/>
      </c>
      <c r="Q237" s="174" t="str">
        <f>IF(ISBLANK('Expenditures - PM'!C237),"",'Expenditures - PM'!C237)</f>
        <v/>
      </c>
      <c r="R237" s="174" t="str">
        <f>IF(ISBLANK('Expenditures - PM'!D237),"",'Expenditures - PM'!D237)</f>
        <v/>
      </c>
      <c r="S237" s="214" t="str">
        <f>IF(SUM('Expenditures - PM'!L237:AE237)=100,"",IF(SUM('Expenditures - PM'!L237:AE237)=0,"","No!"))</f>
        <v/>
      </c>
      <c r="U237" s="174" t="str">
        <f>IF(ISBLANK('Expenditures - SI'!C237),"",'Expenditures - SI'!C237)</f>
        <v/>
      </c>
      <c r="V237" s="174" t="str">
        <f>IF(ISBLANK('Expenditures - SI'!D237),"",'Expenditures - SI'!D237)</f>
        <v/>
      </c>
      <c r="W237" s="214" t="str">
        <f>IF(SUM('Expenditures - SI'!L237:AC237)=100,"",IF(SUM('Expenditures - SI'!L237:AC237)=0,"","No!"))</f>
        <v/>
      </c>
      <c r="Y237" s="174" t="str">
        <f>IF(ISBLANK('Expenditures - HSS'!C237),"",'Expenditures - HSS'!C237)</f>
        <v/>
      </c>
      <c r="Z237" s="174" t="str">
        <f>IF(ISBLANK('Expenditures - HSS'!D237),"",'Expenditures - HSS'!D237)</f>
        <v/>
      </c>
      <c r="AA237" s="214" t="str">
        <f>IF(SUM('Expenditures - HSS'!H237:L237)=SUM('Expenditures - HSS'!N237:Y237),"","No!")</f>
        <v/>
      </c>
      <c r="AB237" s="214" t="str">
        <f>IF(SUM('Expenditures - HSS'!Z237:AR237)=100,"",IF(SUM('Expenditures - HSS'!Z237:AR237)=0,"","No!"))</f>
        <v/>
      </c>
    </row>
    <row r="238" spans="1:28" x14ac:dyDescent="0.2">
      <c r="A238" s="28"/>
      <c r="B238" s="63"/>
      <c r="C238" s="175" t="str">
        <f>IF(ISBLANK('Expenditures - Site-Level'!C238),"",'Expenditures - Site-Level'!C238)</f>
        <v/>
      </c>
      <c r="D238" s="175" t="str">
        <f>IF(ISBLANK('Expenditures - Site-Level'!D238),"",'Expenditures - Site-Level'!D238)</f>
        <v/>
      </c>
      <c r="E238" s="215" t="str">
        <f>IF(SUM('Expenditures - Site-Level'!X238:AL238)=SUM('Expenditures - Site-Level'!AN238:AS238),"","No!")</f>
        <v/>
      </c>
      <c r="F238" s="215" t="str">
        <f>IF('Expenditures - Site-Level'!BA238=SUM('Expenditures - Site-Level'!BQ238:BR238),"","No!")</f>
        <v/>
      </c>
      <c r="G238" s="215" t="str">
        <f>IF('Expenditures - Site-Level'!BC238=SUM('Expenditures - Site-Level'!BO238:BP238),"","No!")</f>
        <v/>
      </c>
      <c r="H238" s="215" t="str">
        <f>IF(SUM('Expenditures - Site-Level'!BK238:BN238)=100,"",IF(SUM('Expenditures - Site-Level'!BK238:BN238)=0,"","No!"))</f>
        <v/>
      </c>
      <c r="I238" s="215" t="str">
        <f>IF(SUM('Expenditures - Site-Level'!CJ238:CX238)=SUM('Expenditures - Site-Level'!CZ238:DB238),"","No!")</f>
        <v/>
      </c>
      <c r="J238" s="215" t="str">
        <f>IF('Expenditures - Site-Level'!EQ238=SUM('Expenditures - Site-Level'!FD238:FG238),"","No!")</f>
        <v/>
      </c>
      <c r="K238" s="215" t="str">
        <f>IF('Expenditures - Site-Level'!ET238=SUM('Expenditures - Site-Level'!FH238:FK238),"","No!")</f>
        <v/>
      </c>
      <c r="L238" s="215" t="str">
        <f>IF(SUM('Expenditures - Site-Level'!EZ238:FC238)=100,"",IF(SUM('Expenditures - Site-Level'!EZ238:FC238)=0,"","No!"))</f>
        <v/>
      </c>
      <c r="M238" s="215" t="str">
        <f>IF(SUM('Expenditures - Site-Level'!GC238:GQ238)=SUM('Expenditures - Site-Level'!GS238:GX238),"","No!")</f>
        <v/>
      </c>
      <c r="N238" s="215" t="str">
        <f>IF(SUM('Expenditures - Site-Level'!GZ238:HN238)=SUM('Expenditures - Site-Level'!HP238:HT238),"","No!")</f>
        <v/>
      </c>
      <c r="O238" s="215" t="str">
        <f>IF(SUM('Expenditures - Site-Level'!HV238:IJ238)=SUM('Expenditures - Site-Level'!IL238:IO238),"","No!")</f>
        <v/>
      </c>
      <c r="Q238" s="175" t="str">
        <f>IF(ISBLANK('Expenditures - PM'!C238),"",'Expenditures - PM'!C238)</f>
        <v/>
      </c>
      <c r="R238" s="175" t="str">
        <f>IF(ISBLANK('Expenditures - PM'!D238),"",'Expenditures - PM'!D238)</f>
        <v/>
      </c>
      <c r="S238" s="215" t="str">
        <f>IF(SUM('Expenditures - PM'!L238:AE238)=100,"",IF(SUM('Expenditures - PM'!L238:AE238)=0,"","No!"))</f>
        <v/>
      </c>
      <c r="U238" s="175" t="str">
        <f>IF(ISBLANK('Expenditures - SI'!C238),"",'Expenditures - SI'!C238)</f>
        <v/>
      </c>
      <c r="V238" s="175" t="str">
        <f>IF(ISBLANK('Expenditures - SI'!D238),"",'Expenditures - SI'!D238)</f>
        <v/>
      </c>
      <c r="W238" s="215" t="str">
        <f>IF(SUM('Expenditures - SI'!L238:AC238)=100,"",IF(SUM('Expenditures - SI'!L238:AC238)=0,"","No!"))</f>
        <v/>
      </c>
      <c r="Y238" s="175" t="str">
        <f>IF(ISBLANK('Expenditures - HSS'!C238),"",'Expenditures - HSS'!C238)</f>
        <v/>
      </c>
      <c r="Z238" s="175" t="str">
        <f>IF(ISBLANK('Expenditures - HSS'!D238),"",'Expenditures - HSS'!D238)</f>
        <v/>
      </c>
      <c r="AA238" s="215" t="str">
        <f>IF(SUM('Expenditures - HSS'!H238:L238)=SUM('Expenditures - HSS'!N238:Y238),"","No!")</f>
        <v/>
      </c>
      <c r="AB238" s="215" t="str">
        <f>IF(SUM('Expenditures - HSS'!Z238:AR238)=100,"",IF(SUM('Expenditures - HSS'!Z238:AR238)=0,"","No!"))</f>
        <v/>
      </c>
    </row>
    <row r="239" spans="1:28" x14ac:dyDescent="0.2">
      <c r="A239" s="28"/>
      <c r="B239" s="63"/>
      <c r="C239" s="174" t="str">
        <f>IF(ISBLANK('Expenditures - Site-Level'!C239),"",'Expenditures - Site-Level'!C239)</f>
        <v/>
      </c>
      <c r="D239" s="174" t="str">
        <f>IF(ISBLANK('Expenditures - Site-Level'!D239),"",'Expenditures - Site-Level'!D239)</f>
        <v/>
      </c>
      <c r="E239" s="214" t="str">
        <f>IF(SUM('Expenditures - Site-Level'!X239:AL239)=SUM('Expenditures - Site-Level'!AN239:AS239),"","No!")</f>
        <v/>
      </c>
      <c r="F239" s="214" t="str">
        <f>IF('Expenditures - Site-Level'!BA239=SUM('Expenditures - Site-Level'!BQ239:BR239),"","No!")</f>
        <v/>
      </c>
      <c r="G239" s="214" t="str">
        <f>IF('Expenditures - Site-Level'!BC239=SUM('Expenditures - Site-Level'!BO239:BP239),"","No!")</f>
        <v/>
      </c>
      <c r="H239" s="214" t="str">
        <f>IF(SUM('Expenditures - Site-Level'!BK239:BN239)=100,"",IF(SUM('Expenditures - Site-Level'!BK239:BN239)=0,"","No!"))</f>
        <v/>
      </c>
      <c r="I239" s="214" t="str">
        <f>IF(SUM('Expenditures - Site-Level'!CJ239:CX239)=SUM('Expenditures - Site-Level'!CZ239:DB239),"","No!")</f>
        <v/>
      </c>
      <c r="J239" s="214" t="str">
        <f>IF('Expenditures - Site-Level'!EQ239=SUM('Expenditures - Site-Level'!FD239:FG239),"","No!")</f>
        <v/>
      </c>
      <c r="K239" s="214" t="str">
        <f>IF('Expenditures - Site-Level'!ET239=SUM('Expenditures - Site-Level'!FH239:FK239),"","No!")</f>
        <v/>
      </c>
      <c r="L239" s="214" t="str">
        <f>IF(SUM('Expenditures - Site-Level'!EZ239:FC239)=100,"",IF(SUM('Expenditures - Site-Level'!EZ239:FC239)=0,"","No!"))</f>
        <v/>
      </c>
      <c r="M239" s="214" t="str">
        <f>IF(SUM('Expenditures - Site-Level'!GC239:GQ239)=SUM('Expenditures - Site-Level'!GS239:GX239),"","No!")</f>
        <v/>
      </c>
      <c r="N239" s="214" t="str">
        <f>IF(SUM('Expenditures - Site-Level'!GZ239:HN239)=SUM('Expenditures - Site-Level'!HP239:HT239),"","No!")</f>
        <v/>
      </c>
      <c r="O239" s="214" t="str">
        <f>IF(SUM('Expenditures - Site-Level'!HV239:IJ239)=SUM('Expenditures - Site-Level'!IL239:IO239),"","No!")</f>
        <v/>
      </c>
      <c r="Q239" s="174" t="str">
        <f>IF(ISBLANK('Expenditures - PM'!C239),"",'Expenditures - PM'!C239)</f>
        <v/>
      </c>
      <c r="R239" s="174" t="str">
        <f>IF(ISBLANK('Expenditures - PM'!D239),"",'Expenditures - PM'!D239)</f>
        <v/>
      </c>
      <c r="S239" s="214" t="str">
        <f>IF(SUM('Expenditures - PM'!L239:AE239)=100,"",IF(SUM('Expenditures - PM'!L239:AE239)=0,"","No!"))</f>
        <v/>
      </c>
      <c r="U239" s="174" t="str">
        <f>IF(ISBLANK('Expenditures - SI'!C239),"",'Expenditures - SI'!C239)</f>
        <v/>
      </c>
      <c r="V239" s="174" t="str">
        <f>IF(ISBLANK('Expenditures - SI'!D239),"",'Expenditures - SI'!D239)</f>
        <v/>
      </c>
      <c r="W239" s="214" t="str">
        <f>IF(SUM('Expenditures - SI'!L239:AC239)=100,"",IF(SUM('Expenditures - SI'!L239:AC239)=0,"","No!"))</f>
        <v/>
      </c>
      <c r="Y239" s="174" t="str">
        <f>IF(ISBLANK('Expenditures - HSS'!C239),"",'Expenditures - HSS'!C239)</f>
        <v/>
      </c>
      <c r="Z239" s="174" t="str">
        <f>IF(ISBLANK('Expenditures - HSS'!D239),"",'Expenditures - HSS'!D239)</f>
        <v/>
      </c>
      <c r="AA239" s="214" t="str">
        <f>IF(SUM('Expenditures - HSS'!H239:L239)=SUM('Expenditures - HSS'!N239:Y239),"","No!")</f>
        <v/>
      </c>
      <c r="AB239" s="214" t="str">
        <f>IF(SUM('Expenditures - HSS'!Z239:AR239)=100,"",IF(SUM('Expenditures - HSS'!Z239:AR239)=0,"","No!"))</f>
        <v/>
      </c>
    </row>
    <row r="240" spans="1:28" x14ac:dyDescent="0.2">
      <c r="A240" s="28"/>
      <c r="B240" s="63"/>
      <c r="C240" s="175" t="str">
        <f>IF(ISBLANK('Expenditures - Site-Level'!C240),"",'Expenditures - Site-Level'!C240)</f>
        <v/>
      </c>
      <c r="D240" s="175" t="str">
        <f>IF(ISBLANK('Expenditures - Site-Level'!D240),"",'Expenditures - Site-Level'!D240)</f>
        <v/>
      </c>
      <c r="E240" s="215" t="str">
        <f>IF(SUM('Expenditures - Site-Level'!X240:AL240)=SUM('Expenditures - Site-Level'!AN240:AS240),"","No!")</f>
        <v/>
      </c>
      <c r="F240" s="215" t="str">
        <f>IF('Expenditures - Site-Level'!BA240=SUM('Expenditures - Site-Level'!BQ240:BR240),"","No!")</f>
        <v/>
      </c>
      <c r="G240" s="215" t="str">
        <f>IF('Expenditures - Site-Level'!BC240=SUM('Expenditures - Site-Level'!BO240:BP240),"","No!")</f>
        <v/>
      </c>
      <c r="H240" s="215" t="str">
        <f>IF(SUM('Expenditures - Site-Level'!BK240:BN240)=100,"",IF(SUM('Expenditures - Site-Level'!BK240:BN240)=0,"","No!"))</f>
        <v/>
      </c>
      <c r="I240" s="215" t="str">
        <f>IF(SUM('Expenditures - Site-Level'!CJ240:CX240)=SUM('Expenditures - Site-Level'!CZ240:DB240),"","No!")</f>
        <v/>
      </c>
      <c r="J240" s="215" t="str">
        <f>IF('Expenditures - Site-Level'!EQ240=SUM('Expenditures - Site-Level'!FD240:FG240),"","No!")</f>
        <v/>
      </c>
      <c r="K240" s="215" t="str">
        <f>IF('Expenditures - Site-Level'!ET240=SUM('Expenditures - Site-Level'!FH240:FK240),"","No!")</f>
        <v/>
      </c>
      <c r="L240" s="215" t="str">
        <f>IF(SUM('Expenditures - Site-Level'!EZ240:FC240)=100,"",IF(SUM('Expenditures - Site-Level'!EZ240:FC240)=0,"","No!"))</f>
        <v/>
      </c>
      <c r="M240" s="215" t="str">
        <f>IF(SUM('Expenditures - Site-Level'!GC240:GQ240)=SUM('Expenditures - Site-Level'!GS240:GX240),"","No!")</f>
        <v/>
      </c>
      <c r="N240" s="215" t="str">
        <f>IF(SUM('Expenditures - Site-Level'!GZ240:HN240)=SUM('Expenditures - Site-Level'!HP240:HT240),"","No!")</f>
        <v/>
      </c>
      <c r="O240" s="215" t="str">
        <f>IF(SUM('Expenditures - Site-Level'!HV240:IJ240)=SUM('Expenditures - Site-Level'!IL240:IO240),"","No!")</f>
        <v/>
      </c>
      <c r="Q240" s="175" t="str">
        <f>IF(ISBLANK('Expenditures - PM'!C240),"",'Expenditures - PM'!C240)</f>
        <v/>
      </c>
      <c r="R240" s="175" t="str">
        <f>IF(ISBLANK('Expenditures - PM'!D240),"",'Expenditures - PM'!D240)</f>
        <v/>
      </c>
      <c r="S240" s="215" t="str">
        <f>IF(SUM('Expenditures - PM'!L240:AE240)=100,"",IF(SUM('Expenditures - PM'!L240:AE240)=0,"","No!"))</f>
        <v/>
      </c>
      <c r="U240" s="175" t="str">
        <f>IF(ISBLANK('Expenditures - SI'!C240),"",'Expenditures - SI'!C240)</f>
        <v/>
      </c>
      <c r="V240" s="175" t="str">
        <f>IF(ISBLANK('Expenditures - SI'!D240),"",'Expenditures - SI'!D240)</f>
        <v/>
      </c>
      <c r="W240" s="215" t="str">
        <f>IF(SUM('Expenditures - SI'!L240:AC240)=100,"",IF(SUM('Expenditures - SI'!L240:AC240)=0,"","No!"))</f>
        <v/>
      </c>
      <c r="Y240" s="175" t="str">
        <f>IF(ISBLANK('Expenditures - HSS'!C240),"",'Expenditures - HSS'!C240)</f>
        <v/>
      </c>
      <c r="Z240" s="175" t="str">
        <f>IF(ISBLANK('Expenditures - HSS'!D240),"",'Expenditures - HSS'!D240)</f>
        <v/>
      </c>
      <c r="AA240" s="215" t="str">
        <f>IF(SUM('Expenditures - HSS'!H240:L240)=SUM('Expenditures - HSS'!N240:Y240),"","No!")</f>
        <v/>
      </c>
      <c r="AB240" s="215" t="str">
        <f>IF(SUM('Expenditures - HSS'!Z240:AR240)=100,"",IF(SUM('Expenditures - HSS'!Z240:AR240)=0,"","No!"))</f>
        <v/>
      </c>
    </row>
    <row r="241" spans="1:28" x14ac:dyDescent="0.2">
      <c r="A241" s="28"/>
      <c r="B241" s="63"/>
      <c r="C241" s="174" t="str">
        <f>IF(ISBLANK('Expenditures - Site-Level'!C241),"",'Expenditures - Site-Level'!C241)</f>
        <v/>
      </c>
      <c r="D241" s="174" t="str">
        <f>IF(ISBLANK('Expenditures - Site-Level'!D241),"",'Expenditures - Site-Level'!D241)</f>
        <v/>
      </c>
      <c r="E241" s="214" t="str">
        <f>IF(SUM('Expenditures - Site-Level'!X241:AL241)=SUM('Expenditures - Site-Level'!AN241:AS241),"","No!")</f>
        <v/>
      </c>
      <c r="F241" s="214" t="str">
        <f>IF('Expenditures - Site-Level'!BA241=SUM('Expenditures - Site-Level'!BQ241:BR241),"","No!")</f>
        <v/>
      </c>
      <c r="G241" s="214" t="str">
        <f>IF('Expenditures - Site-Level'!BC241=SUM('Expenditures - Site-Level'!BO241:BP241),"","No!")</f>
        <v/>
      </c>
      <c r="H241" s="214" t="str">
        <f>IF(SUM('Expenditures - Site-Level'!BK241:BN241)=100,"",IF(SUM('Expenditures - Site-Level'!BK241:BN241)=0,"","No!"))</f>
        <v/>
      </c>
      <c r="I241" s="214" t="str">
        <f>IF(SUM('Expenditures - Site-Level'!CJ241:CX241)=SUM('Expenditures - Site-Level'!CZ241:DB241),"","No!")</f>
        <v/>
      </c>
      <c r="J241" s="214" t="str">
        <f>IF('Expenditures - Site-Level'!EQ241=SUM('Expenditures - Site-Level'!FD241:FG241),"","No!")</f>
        <v/>
      </c>
      <c r="K241" s="214" t="str">
        <f>IF('Expenditures - Site-Level'!ET241=SUM('Expenditures - Site-Level'!FH241:FK241),"","No!")</f>
        <v/>
      </c>
      <c r="L241" s="214" t="str">
        <f>IF(SUM('Expenditures - Site-Level'!EZ241:FC241)=100,"",IF(SUM('Expenditures - Site-Level'!EZ241:FC241)=0,"","No!"))</f>
        <v/>
      </c>
      <c r="M241" s="214" t="str">
        <f>IF(SUM('Expenditures - Site-Level'!GC241:GQ241)=SUM('Expenditures - Site-Level'!GS241:GX241),"","No!")</f>
        <v/>
      </c>
      <c r="N241" s="214" t="str">
        <f>IF(SUM('Expenditures - Site-Level'!GZ241:HN241)=SUM('Expenditures - Site-Level'!HP241:HT241),"","No!")</f>
        <v/>
      </c>
      <c r="O241" s="214" t="str">
        <f>IF(SUM('Expenditures - Site-Level'!HV241:IJ241)=SUM('Expenditures - Site-Level'!IL241:IO241),"","No!")</f>
        <v/>
      </c>
      <c r="Q241" s="174" t="str">
        <f>IF(ISBLANK('Expenditures - PM'!C241),"",'Expenditures - PM'!C241)</f>
        <v/>
      </c>
      <c r="R241" s="174" t="str">
        <f>IF(ISBLANK('Expenditures - PM'!D241),"",'Expenditures - PM'!D241)</f>
        <v/>
      </c>
      <c r="S241" s="214" t="str">
        <f>IF(SUM('Expenditures - PM'!L241:AE241)=100,"",IF(SUM('Expenditures - PM'!L241:AE241)=0,"","No!"))</f>
        <v/>
      </c>
      <c r="U241" s="174" t="str">
        <f>IF(ISBLANK('Expenditures - SI'!C241),"",'Expenditures - SI'!C241)</f>
        <v/>
      </c>
      <c r="V241" s="174" t="str">
        <f>IF(ISBLANK('Expenditures - SI'!D241),"",'Expenditures - SI'!D241)</f>
        <v/>
      </c>
      <c r="W241" s="214" t="str">
        <f>IF(SUM('Expenditures - SI'!L241:AC241)=100,"",IF(SUM('Expenditures - SI'!L241:AC241)=0,"","No!"))</f>
        <v/>
      </c>
      <c r="Y241" s="174" t="str">
        <f>IF(ISBLANK('Expenditures - HSS'!C241),"",'Expenditures - HSS'!C241)</f>
        <v/>
      </c>
      <c r="Z241" s="174" t="str">
        <f>IF(ISBLANK('Expenditures - HSS'!D241),"",'Expenditures - HSS'!D241)</f>
        <v/>
      </c>
      <c r="AA241" s="214" t="str">
        <f>IF(SUM('Expenditures - HSS'!H241:L241)=SUM('Expenditures - HSS'!N241:Y241),"","No!")</f>
        <v/>
      </c>
      <c r="AB241" s="214" t="str">
        <f>IF(SUM('Expenditures - HSS'!Z241:AR241)=100,"",IF(SUM('Expenditures - HSS'!Z241:AR241)=0,"","No!"))</f>
        <v/>
      </c>
    </row>
    <row r="242" spans="1:28" x14ac:dyDescent="0.2">
      <c r="A242" s="28"/>
      <c r="B242" s="63"/>
      <c r="C242" s="175" t="str">
        <f>IF(ISBLANK('Expenditures - Site-Level'!C242),"",'Expenditures - Site-Level'!C242)</f>
        <v/>
      </c>
      <c r="D242" s="175" t="str">
        <f>IF(ISBLANK('Expenditures - Site-Level'!D242),"",'Expenditures - Site-Level'!D242)</f>
        <v/>
      </c>
      <c r="E242" s="215" t="str">
        <f>IF(SUM('Expenditures - Site-Level'!X242:AL242)=SUM('Expenditures - Site-Level'!AN242:AS242),"","No!")</f>
        <v/>
      </c>
      <c r="F242" s="215" t="str">
        <f>IF('Expenditures - Site-Level'!BA242=SUM('Expenditures - Site-Level'!BQ242:BR242),"","No!")</f>
        <v/>
      </c>
      <c r="G242" s="215" t="str">
        <f>IF('Expenditures - Site-Level'!BC242=SUM('Expenditures - Site-Level'!BO242:BP242),"","No!")</f>
        <v/>
      </c>
      <c r="H242" s="215" t="str">
        <f>IF(SUM('Expenditures - Site-Level'!BK242:BN242)=100,"",IF(SUM('Expenditures - Site-Level'!BK242:BN242)=0,"","No!"))</f>
        <v/>
      </c>
      <c r="I242" s="215" t="str">
        <f>IF(SUM('Expenditures - Site-Level'!CJ242:CX242)=SUM('Expenditures - Site-Level'!CZ242:DB242),"","No!")</f>
        <v/>
      </c>
      <c r="J242" s="215" t="str">
        <f>IF('Expenditures - Site-Level'!EQ242=SUM('Expenditures - Site-Level'!FD242:FG242),"","No!")</f>
        <v/>
      </c>
      <c r="K242" s="215" t="str">
        <f>IF('Expenditures - Site-Level'!ET242=SUM('Expenditures - Site-Level'!FH242:FK242),"","No!")</f>
        <v/>
      </c>
      <c r="L242" s="215" t="str">
        <f>IF(SUM('Expenditures - Site-Level'!EZ242:FC242)=100,"",IF(SUM('Expenditures - Site-Level'!EZ242:FC242)=0,"","No!"))</f>
        <v/>
      </c>
      <c r="M242" s="215" t="str">
        <f>IF(SUM('Expenditures - Site-Level'!GC242:GQ242)=SUM('Expenditures - Site-Level'!GS242:GX242),"","No!")</f>
        <v/>
      </c>
      <c r="N242" s="215" t="str">
        <f>IF(SUM('Expenditures - Site-Level'!GZ242:HN242)=SUM('Expenditures - Site-Level'!HP242:HT242),"","No!")</f>
        <v/>
      </c>
      <c r="O242" s="215" t="str">
        <f>IF(SUM('Expenditures - Site-Level'!HV242:IJ242)=SUM('Expenditures - Site-Level'!IL242:IO242),"","No!")</f>
        <v/>
      </c>
      <c r="Q242" s="175" t="str">
        <f>IF(ISBLANK('Expenditures - PM'!C242),"",'Expenditures - PM'!C242)</f>
        <v/>
      </c>
      <c r="R242" s="175" t="str">
        <f>IF(ISBLANK('Expenditures - PM'!D242),"",'Expenditures - PM'!D242)</f>
        <v/>
      </c>
      <c r="S242" s="215" t="str">
        <f>IF(SUM('Expenditures - PM'!L242:AE242)=100,"",IF(SUM('Expenditures - PM'!L242:AE242)=0,"","No!"))</f>
        <v/>
      </c>
      <c r="U242" s="175" t="str">
        <f>IF(ISBLANK('Expenditures - SI'!C242),"",'Expenditures - SI'!C242)</f>
        <v/>
      </c>
      <c r="V242" s="175" t="str">
        <f>IF(ISBLANK('Expenditures - SI'!D242),"",'Expenditures - SI'!D242)</f>
        <v/>
      </c>
      <c r="W242" s="215" t="str">
        <f>IF(SUM('Expenditures - SI'!L242:AC242)=100,"",IF(SUM('Expenditures - SI'!L242:AC242)=0,"","No!"))</f>
        <v/>
      </c>
      <c r="Y242" s="175" t="str">
        <f>IF(ISBLANK('Expenditures - HSS'!C242),"",'Expenditures - HSS'!C242)</f>
        <v/>
      </c>
      <c r="Z242" s="175" t="str">
        <f>IF(ISBLANK('Expenditures - HSS'!D242),"",'Expenditures - HSS'!D242)</f>
        <v/>
      </c>
      <c r="AA242" s="215" t="str">
        <f>IF(SUM('Expenditures - HSS'!H242:L242)=SUM('Expenditures - HSS'!N242:Y242),"","No!")</f>
        <v/>
      </c>
      <c r="AB242" s="215" t="str">
        <f>IF(SUM('Expenditures - HSS'!Z242:AR242)=100,"",IF(SUM('Expenditures - HSS'!Z242:AR242)=0,"","No!"))</f>
        <v/>
      </c>
    </row>
    <row r="243" spans="1:28" x14ac:dyDescent="0.2">
      <c r="A243" s="28"/>
      <c r="B243" s="63"/>
      <c r="C243" s="174" t="str">
        <f>IF(ISBLANK('Expenditures - Site-Level'!C243),"",'Expenditures - Site-Level'!C243)</f>
        <v/>
      </c>
      <c r="D243" s="174" t="str">
        <f>IF(ISBLANK('Expenditures - Site-Level'!D243),"",'Expenditures - Site-Level'!D243)</f>
        <v/>
      </c>
      <c r="E243" s="214" t="str">
        <f>IF(SUM('Expenditures - Site-Level'!X243:AL243)=SUM('Expenditures - Site-Level'!AN243:AS243),"","No!")</f>
        <v/>
      </c>
      <c r="F243" s="214" t="str">
        <f>IF('Expenditures - Site-Level'!BA243=SUM('Expenditures - Site-Level'!BQ243:BR243),"","No!")</f>
        <v/>
      </c>
      <c r="G243" s="214" t="str">
        <f>IF('Expenditures - Site-Level'!BC243=SUM('Expenditures - Site-Level'!BO243:BP243),"","No!")</f>
        <v/>
      </c>
      <c r="H243" s="214" t="str">
        <f>IF(SUM('Expenditures - Site-Level'!BK243:BN243)=100,"",IF(SUM('Expenditures - Site-Level'!BK243:BN243)=0,"","No!"))</f>
        <v/>
      </c>
      <c r="I243" s="214" t="str">
        <f>IF(SUM('Expenditures - Site-Level'!CJ243:CX243)=SUM('Expenditures - Site-Level'!CZ243:DB243),"","No!")</f>
        <v/>
      </c>
      <c r="J243" s="214" t="str">
        <f>IF('Expenditures - Site-Level'!EQ243=SUM('Expenditures - Site-Level'!FD243:FG243),"","No!")</f>
        <v/>
      </c>
      <c r="K243" s="214" t="str">
        <f>IF('Expenditures - Site-Level'!ET243=SUM('Expenditures - Site-Level'!FH243:FK243),"","No!")</f>
        <v/>
      </c>
      <c r="L243" s="214" t="str">
        <f>IF(SUM('Expenditures - Site-Level'!EZ243:FC243)=100,"",IF(SUM('Expenditures - Site-Level'!EZ243:FC243)=0,"","No!"))</f>
        <v/>
      </c>
      <c r="M243" s="214" t="str">
        <f>IF(SUM('Expenditures - Site-Level'!GC243:GQ243)=SUM('Expenditures - Site-Level'!GS243:GX243),"","No!")</f>
        <v/>
      </c>
      <c r="N243" s="214" t="str">
        <f>IF(SUM('Expenditures - Site-Level'!GZ243:HN243)=SUM('Expenditures - Site-Level'!HP243:HT243),"","No!")</f>
        <v/>
      </c>
      <c r="O243" s="214" t="str">
        <f>IF(SUM('Expenditures - Site-Level'!HV243:IJ243)=SUM('Expenditures - Site-Level'!IL243:IO243),"","No!")</f>
        <v/>
      </c>
      <c r="Q243" s="174" t="str">
        <f>IF(ISBLANK('Expenditures - PM'!C243),"",'Expenditures - PM'!C243)</f>
        <v/>
      </c>
      <c r="R243" s="174" t="str">
        <f>IF(ISBLANK('Expenditures - PM'!D243),"",'Expenditures - PM'!D243)</f>
        <v/>
      </c>
      <c r="S243" s="214" t="str">
        <f>IF(SUM('Expenditures - PM'!L243:AE243)=100,"",IF(SUM('Expenditures - PM'!L243:AE243)=0,"","No!"))</f>
        <v/>
      </c>
      <c r="U243" s="174" t="str">
        <f>IF(ISBLANK('Expenditures - SI'!C243),"",'Expenditures - SI'!C243)</f>
        <v/>
      </c>
      <c r="V243" s="174" t="str">
        <f>IF(ISBLANK('Expenditures - SI'!D243),"",'Expenditures - SI'!D243)</f>
        <v/>
      </c>
      <c r="W243" s="214" t="str">
        <f>IF(SUM('Expenditures - SI'!L243:AC243)=100,"",IF(SUM('Expenditures - SI'!L243:AC243)=0,"","No!"))</f>
        <v/>
      </c>
      <c r="Y243" s="174" t="str">
        <f>IF(ISBLANK('Expenditures - HSS'!C243),"",'Expenditures - HSS'!C243)</f>
        <v/>
      </c>
      <c r="Z243" s="174" t="str">
        <f>IF(ISBLANK('Expenditures - HSS'!D243),"",'Expenditures - HSS'!D243)</f>
        <v/>
      </c>
      <c r="AA243" s="214" t="str">
        <f>IF(SUM('Expenditures - HSS'!H243:L243)=SUM('Expenditures - HSS'!N243:Y243),"","No!")</f>
        <v/>
      </c>
      <c r="AB243" s="214" t="str">
        <f>IF(SUM('Expenditures - HSS'!Z243:AR243)=100,"",IF(SUM('Expenditures - HSS'!Z243:AR243)=0,"","No!"))</f>
        <v/>
      </c>
    </row>
    <row r="244" spans="1:28" x14ac:dyDescent="0.2">
      <c r="A244" s="28"/>
      <c r="B244" s="63"/>
      <c r="C244" s="175" t="str">
        <f>IF(ISBLANK('Expenditures - Site-Level'!C244),"",'Expenditures - Site-Level'!C244)</f>
        <v/>
      </c>
      <c r="D244" s="175" t="str">
        <f>IF(ISBLANK('Expenditures - Site-Level'!D244),"",'Expenditures - Site-Level'!D244)</f>
        <v/>
      </c>
      <c r="E244" s="215" t="str">
        <f>IF(SUM('Expenditures - Site-Level'!X244:AL244)=SUM('Expenditures - Site-Level'!AN244:AS244),"","No!")</f>
        <v/>
      </c>
      <c r="F244" s="215" t="str">
        <f>IF('Expenditures - Site-Level'!BA244=SUM('Expenditures - Site-Level'!BQ244:BR244),"","No!")</f>
        <v/>
      </c>
      <c r="G244" s="215" t="str">
        <f>IF('Expenditures - Site-Level'!BC244=SUM('Expenditures - Site-Level'!BO244:BP244),"","No!")</f>
        <v/>
      </c>
      <c r="H244" s="215" t="str">
        <f>IF(SUM('Expenditures - Site-Level'!BK244:BN244)=100,"",IF(SUM('Expenditures - Site-Level'!BK244:BN244)=0,"","No!"))</f>
        <v/>
      </c>
      <c r="I244" s="215" t="str">
        <f>IF(SUM('Expenditures - Site-Level'!CJ244:CX244)=SUM('Expenditures - Site-Level'!CZ244:DB244),"","No!")</f>
        <v/>
      </c>
      <c r="J244" s="215" t="str">
        <f>IF('Expenditures - Site-Level'!EQ244=SUM('Expenditures - Site-Level'!FD244:FG244),"","No!")</f>
        <v/>
      </c>
      <c r="K244" s="215" t="str">
        <f>IF('Expenditures - Site-Level'!ET244=SUM('Expenditures - Site-Level'!FH244:FK244),"","No!")</f>
        <v/>
      </c>
      <c r="L244" s="215" t="str">
        <f>IF(SUM('Expenditures - Site-Level'!EZ244:FC244)=100,"",IF(SUM('Expenditures - Site-Level'!EZ244:FC244)=0,"","No!"))</f>
        <v/>
      </c>
      <c r="M244" s="215" t="str">
        <f>IF(SUM('Expenditures - Site-Level'!GC244:GQ244)=SUM('Expenditures - Site-Level'!GS244:GX244),"","No!")</f>
        <v/>
      </c>
      <c r="N244" s="215" t="str">
        <f>IF(SUM('Expenditures - Site-Level'!GZ244:HN244)=SUM('Expenditures - Site-Level'!HP244:HT244),"","No!")</f>
        <v/>
      </c>
      <c r="O244" s="215" t="str">
        <f>IF(SUM('Expenditures - Site-Level'!HV244:IJ244)=SUM('Expenditures - Site-Level'!IL244:IO244),"","No!")</f>
        <v/>
      </c>
      <c r="Q244" s="175" t="str">
        <f>IF(ISBLANK('Expenditures - PM'!C244),"",'Expenditures - PM'!C244)</f>
        <v/>
      </c>
      <c r="R244" s="175" t="str">
        <f>IF(ISBLANK('Expenditures - PM'!D244),"",'Expenditures - PM'!D244)</f>
        <v/>
      </c>
      <c r="S244" s="215" t="str">
        <f>IF(SUM('Expenditures - PM'!L244:AE244)=100,"",IF(SUM('Expenditures - PM'!L244:AE244)=0,"","No!"))</f>
        <v/>
      </c>
      <c r="U244" s="175" t="str">
        <f>IF(ISBLANK('Expenditures - SI'!C244),"",'Expenditures - SI'!C244)</f>
        <v/>
      </c>
      <c r="V244" s="175" t="str">
        <f>IF(ISBLANK('Expenditures - SI'!D244),"",'Expenditures - SI'!D244)</f>
        <v/>
      </c>
      <c r="W244" s="215" t="str">
        <f>IF(SUM('Expenditures - SI'!L244:AC244)=100,"",IF(SUM('Expenditures - SI'!L244:AC244)=0,"","No!"))</f>
        <v/>
      </c>
      <c r="Y244" s="175" t="str">
        <f>IF(ISBLANK('Expenditures - HSS'!C244),"",'Expenditures - HSS'!C244)</f>
        <v/>
      </c>
      <c r="Z244" s="175" t="str">
        <f>IF(ISBLANK('Expenditures - HSS'!D244),"",'Expenditures - HSS'!D244)</f>
        <v/>
      </c>
      <c r="AA244" s="215" t="str">
        <f>IF(SUM('Expenditures - HSS'!H244:L244)=SUM('Expenditures - HSS'!N244:Y244),"","No!")</f>
        <v/>
      </c>
      <c r="AB244" s="215" t="str">
        <f>IF(SUM('Expenditures - HSS'!Z244:AR244)=100,"",IF(SUM('Expenditures - HSS'!Z244:AR244)=0,"","No!"))</f>
        <v/>
      </c>
    </row>
    <row r="245" spans="1:28" x14ac:dyDescent="0.2">
      <c r="A245" s="28"/>
      <c r="B245" s="63"/>
      <c r="C245" s="174" t="str">
        <f>IF(ISBLANK('Expenditures - Site-Level'!C245),"",'Expenditures - Site-Level'!C245)</f>
        <v/>
      </c>
      <c r="D245" s="174" t="str">
        <f>IF(ISBLANK('Expenditures - Site-Level'!D245),"",'Expenditures - Site-Level'!D245)</f>
        <v/>
      </c>
      <c r="E245" s="214" t="str">
        <f>IF(SUM('Expenditures - Site-Level'!X245:AL245)=SUM('Expenditures - Site-Level'!AN245:AS245),"","No!")</f>
        <v/>
      </c>
      <c r="F245" s="214" t="str">
        <f>IF('Expenditures - Site-Level'!BA245=SUM('Expenditures - Site-Level'!BQ245:BR245),"","No!")</f>
        <v/>
      </c>
      <c r="G245" s="214" t="str">
        <f>IF('Expenditures - Site-Level'!BC245=SUM('Expenditures - Site-Level'!BO245:BP245),"","No!")</f>
        <v/>
      </c>
      <c r="H245" s="214" t="str">
        <f>IF(SUM('Expenditures - Site-Level'!BK245:BN245)=100,"",IF(SUM('Expenditures - Site-Level'!BK245:BN245)=0,"","No!"))</f>
        <v/>
      </c>
      <c r="I245" s="214" t="str">
        <f>IF(SUM('Expenditures - Site-Level'!CJ245:CX245)=SUM('Expenditures - Site-Level'!CZ245:DB245),"","No!")</f>
        <v/>
      </c>
      <c r="J245" s="214" t="str">
        <f>IF('Expenditures - Site-Level'!EQ245=SUM('Expenditures - Site-Level'!FD245:FG245),"","No!")</f>
        <v/>
      </c>
      <c r="K245" s="214" t="str">
        <f>IF('Expenditures - Site-Level'!ET245=SUM('Expenditures - Site-Level'!FH245:FK245),"","No!")</f>
        <v/>
      </c>
      <c r="L245" s="214" t="str">
        <f>IF(SUM('Expenditures - Site-Level'!EZ245:FC245)=100,"",IF(SUM('Expenditures - Site-Level'!EZ245:FC245)=0,"","No!"))</f>
        <v/>
      </c>
      <c r="M245" s="214" t="str">
        <f>IF(SUM('Expenditures - Site-Level'!GC245:GQ245)=SUM('Expenditures - Site-Level'!GS245:GX245),"","No!")</f>
        <v/>
      </c>
      <c r="N245" s="214" t="str">
        <f>IF(SUM('Expenditures - Site-Level'!GZ245:HN245)=SUM('Expenditures - Site-Level'!HP245:HT245),"","No!")</f>
        <v/>
      </c>
      <c r="O245" s="214" t="str">
        <f>IF(SUM('Expenditures - Site-Level'!HV245:IJ245)=SUM('Expenditures - Site-Level'!IL245:IO245),"","No!")</f>
        <v/>
      </c>
      <c r="Q245" s="174" t="str">
        <f>IF(ISBLANK('Expenditures - PM'!C245),"",'Expenditures - PM'!C245)</f>
        <v/>
      </c>
      <c r="R245" s="174" t="str">
        <f>IF(ISBLANK('Expenditures - PM'!D245),"",'Expenditures - PM'!D245)</f>
        <v/>
      </c>
      <c r="S245" s="214" t="str">
        <f>IF(SUM('Expenditures - PM'!L245:AE245)=100,"",IF(SUM('Expenditures - PM'!L245:AE245)=0,"","No!"))</f>
        <v/>
      </c>
      <c r="U245" s="174" t="str">
        <f>IF(ISBLANK('Expenditures - SI'!C245),"",'Expenditures - SI'!C245)</f>
        <v/>
      </c>
      <c r="V245" s="174" t="str">
        <f>IF(ISBLANK('Expenditures - SI'!D245),"",'Expenditures - SI'!D245)</f>
        <v/>
      </c>
      <c r="W245" s="214" t="str">
        <f>IF(SUM('Expenditures - SI'!L245:AC245)=100,"",IF(SUM('Expenditures - SI'!L245:AC245)=0,"","No!"))</f>
        <v/>
      </c>
      <c r="Y245" s="174" t="str">
        <f>IF(ISBLANK('Expenditures - HSS'!C245),"",'Expenditures - HSS'!C245)</f>
        <v/>
      </c>
      <c r="Z245" s="174" t="str">
        <f>IF(ISBLANK('Expenditures - HSS'!D245),"",'Expenditures - HSS'!D245)</f>
        <v/>
      </c>
      <c r="AA245" s="214" t="str">
        <f>IF(SUM('Expenditures - HSS'!H245:L245)=SUM('Expenditures - HSS'!N245:Y245),"","No!")</f>
        <v/>
      </c>
      <c r="AB245" s="214" t="str">
        <f>IF(SUM('Expenditures - HSS'!Z245:AR245)=100,"",IF(SUM('Expenditures - HSS'!Z245:AR245)=0,"","No!"))</f>
        <v/>
      </c>
    </row>
    <row r="246" spans="1:28" x14ac:dyDescent="0.2">
      <c r="A246" s="28"/>
      <c r="B246" s="63"/>
      <c r="C246" s="175" t="str">
        <f>IF(ISBLANK('Expenditures - Site-Level'!C246),"",'Expenditures - Site-Level'!C246)</f>
        <v/>
      </c>
      <c r="D246" s="175" t="str">
        <f>IF(ISBLANK('Expenditures - Site-Level'!D246),"",'Expenditures - Site-Level'!D246)</f>
        <v/>
      </c>
      <c r="E246" s="215" t="str">
        <f>IF(SUM('Expenditures - Site-Level'!X246:AL246)=SUM('Expenditures - Site-Level'!AN246:AS246),"","No!")</f>
        <v/>
      </c>
      <c r="F246" s="215" t="str">
        <f>IF('Expenditures - Site-Level'!BA246=SUM('Expenditures - Site-Level'!BQ246:BR246),"","No!")</f>
        <v/>
      </c>
      <c r="G246" s="215" t="str">
        <f>IF('Expenditures - Site-Level'!BC246=SUM('Expenditures - Site-Level'!BO246:BP246),"","No!")</f>
        <v/>
      </c>
      <c r="H246" s="215" t="str">
        <f>IF(SUM('Expenditures - Site-Level'!BK246:BN246)=100,"",IF(SUM('Expenditures - Site-Level'!BK246:BN246)=0,"","No!"))</f>
        <v/>
      </c>
      <c r="I246" s="215" t="str">
        <f>IF(SUM('Expenditures - Site-Level'!CJ246:CX246)=SUM('Expenditures - Site-Level'!CZ246:DB246),"","No!")</f>
        <v/>
      </c>
      <c r="J246" s="215" t="str">
        <f>IF('Expenditures - Site-Level'!EQ246=SUM('Expenditures - Site-Level'!FD246:FG246),"","No!")</f>
        <v/>
      </c>
      <c r="K246" s="215" t="str">
        <f>IF('Expenditures - Site-Level'!ET246=SUM('Expenditures - Site-Level'!FH246:FK246),"","No!")</f>
        <v/>
      </c>
      <c r="L246" s="215" t="str">
        <f>IF(SUM('Expenditures - Site-Level'!EZ246:FC246)=100,"",IF(SUM('Expenditures - Site-Level'!EZ246:FC246)=0,"","No!"))</f>
        <v/>
      </c>
      <c r="M246" s="215" t="str">
        <f>IF(SUM('Expenditures - Site-Level'!GC246:GQ246)=SUM('Expenditures - Site-Level'!GS246:GX246),"","No!")</f>
        <v/>
      </c>
      <c r="N246" s="215" t="str">
        <f>IF(SUM('Expenditures - Site-Level'!GZ246:HN246)=SUM('Expenditures - Site-Level'!HP246:HT246),"","No!")</f>
        <v/>
      </c>
      <c r="O246" s="215" t="str">
        <f>IF(SUM('Expenditures - Site-Level'!HV246:IJ246)=SUM('Expenditures - Site-Level'!IL246:IO246),"","No!")</f>
        <v/>
      </c>
      <c r="Q246" s="175" t="str">
        <f>IF(ISBLANK('Expenditures - PM'!C246),"",'Expenditures - PM'!C246)</f>
        <v/>
      </c>
      <c r="R246" s="175" t="str">
        <f>IF(ISBLANK('Expenditures - PM'!D246),"",'Expenditures - PM'!D246)</f>
        <v/>
      </c>
      <c r="S246" s="215" t="str">
        <f>IF(SUM('Expenditures - PM'!L246:AE246)=100,"",IF(SUM('Expenditures - PM'!L246:AE246)=0,"","No!"))</f>
        <v/>
      </c>
      <c r="U246" s="175" t="str">
        <f>IF(ISBLANK('Expenditures - SI'!C246),"",'Expenditures - SI'!C246)</f>
        <v/>
      </c>
      <c r="V246" s="175" t="str">
        <f>IF(ISBLANK('Expenditures - SI'!D246),"",'Expenditures - SI'!D246)</f>
        <v/>
      </c>
      <c r="W246" s="215" t="str">
        <f>IF(SUM('Expenditures - SI'!L246:AC246)=100,"",IF(SUM('Expenditures - SI'!L246:AC246)=0,"","No!"))</f>
        <v/>
      </c>
      <c r="Y246" s="175" t="str">
        <f>IF(ISBLANK('Expenditures - HSS'!C246),"",'Expenditures - HSS'!C246)</f>
        <v/>
      </c>
      <c r="Z246" s="175" t="str">
        <f>IF(ISBLANK('Expenditures - HSS'!D246),"",'Expenditures - HSS'!D246)</f>
        <v/>
      </c>
      <c r="AA246" s="215" t="str">
        <f>IF(SUM('Expenditures - HSS'!H246:L246)=SUM('Expenditures - HSS'!N246:Y246),"","No!")</f>
        <v/>
      </c>
      <c r="AB246" s="215" t="str">
        <f>IF(SUM('Expenditures - HSS'!Z246:AR246)=100,"",IF(SUM('Expenditures - HSS'!Z246:AR246)=0,"","No!"))</f>
        <v/>
      </c>
    </row>
    <row r="247" spans="1:28" x14ac:dyDescent="0.2">
      <c r="A247" s="28"/>
      <c r="B247" s="63"/>
      <c r="C247" s="174" t="str">
        <f>IF(ISBLANK('Expenditures - Site-Level'!C247),"",'Expenditures - Site-Level'!C247)</f>
        <v/>
      </c>
      <c r="D247" s="174" t="str">
        <f>IF(ISBLANK('Expenditures - Site-Level'!D247),"",'Expenditures - Site-Level'!D247)</f>
        <v/>
      </c>
      <c r="E247" s="214" t="str">
        <f>IF(SUM('Expenditures - Site-Level'!X247:AL247)=SUM('Expenditures - Site-Level'!AN247:AS247),"","No!")</f>
        <v/>
      </c>
      <c r="F247" s="214" t="str">
        <f>IF('Expenditures - Site-Level'!BA247=SUM('Expenditures - Site-Level'!BQ247:BR247),"","No!")</f>
        <v/>
      </c>
      <c r="G247" s="214" t="str">
        <f>IF('Expenditures - Site-Level'!BC247=SUM('Expenditures - Site-Level'!BO247:BP247),"","No!")</f>
        <v/>
      </c>
      <c r="H247" s="214" t="str">
        <f>IF(SUM('Expenditures - Site-Level'!BK247:BN247)=100,"",IF(SUM('Expenditures - Site-Level'!BK247:BN247)=0,"","No!"))</f>
        <v/>
      </c>
      <c r="I247" s="214" t="str">
        <f>IF(SUM('Expenditures - Site-Level'!CJ247:CX247)=SUM('Expenditures - Site-Level'!CZ247:DB247),"","No!")</f>
        <v/>
      </c>
      <c r="J247" s="214" t="str">
        <f>IF('Expenditures - Site-Level'!EQ247=SUM('Expenditures - Site-Level'!FD247:FG247),"","No!")</f>
        <v/>
      </c>
      <c r="K247" s="214" t="str">
        <f>IF('Expenditures - Site-Level'!ET247=SUM('Expenditures - Site-Level'!FH247:FK247),"","No!")</f>
        <v/>
      </c>
      <c r="L247" s="214" t="str">
        <f>IF(SUM('Expenditures - Site-Level'!EZ247:FC247)=100,"",IF(SUM('Expenditures - Site-Level'!EZ247:FC247)=0,"","No!"))</f>
        <v/>
      </c>
      <c r="M247" s="214" t="str">
        <f>IF(SUM('Expenditures - Site-Level'!GC247:GQ247)=SUM('Expenditures - Site-Level'!GS247:GX247),"","No!")</f>
        <v/>
      </c>
      <c r="N247" s="214" t="str">
        <f>IF(SUM('Expenditures - Site-Level'!GZ247:HN247)=SUM('Expenditures - Site-Level'!HP247:HT247),"","No!")</f>
        <v/>
      </c>
      <c r="O247" s="214" t="str">
        <f>IF(SUM('Expenditures - Site-Level'!HV247:IJ247)=SUM('Expenditures - Site-Level'!IL247:IO247),"","No!")</f>
        <v/>
      </c>
      <c r="Q247" s="174" t="str">
        <f>IF(ISBLANK('Expenditures - PM'!C247),"",'Expenditures - PM'!C247)</f>
        <v/>
      </c>
      <c r="R247" s="174" t="str">
        <f>IF(ISBLANK('Expenditures - PM'!D247),"",'Expenditures - PM'!D247)</f>
        <v/>
      </c>
      <c r="S247" s="214" t="str">
        <f>IF(SUM('Expenditures - PM'!L247:AE247)=100,"",IF(SUM('Expenditures - PM'!L247:AE247)=0,"","No!"))</f>
        <v/>
      </c>
      <c r="U247" s="174" t="str">
        <f>IF(ISBLANK('Expenditures - SI'!C247),"",'Expenditures - SI'!C247)</f>
        <v/>
      </c>
      <c r="V247" s="174" t="str">
        <f>IF(ISBLANK('Expenditures - SI'!D247),"",'Expenditures - SI'!D247)</f>
        <v/>
      </c>
      <c r="W247" s="214" t="str">
        <f>IF(SUM('Expenditures - SI'!L247:AC247)=100,"",IF(SUM('Expenditures - SI'!L247:AC247)=0,"","No!"))</f>
        <v/>
      </c>
      <c r="Y247" s="174" t="str">
        <f>IF(ISBLANK('Expenditures - HSS'!C247),"",'Expenditures - HSS'!C247)</f>
        <v/>
      </c>
      <c r="Z247" s="174" t="str">
        <f>IF(ISBLANK('Expenditures - HSS'!D247),"",'Expenditures - HSS'!D247)</f>
        <v/>
      </c>
      <c r="AA247" s="214" t="str">
        <f>IF(SUM('Expenditures - HSS'!H247:L247)=SUM('Expenditures - HSS'!N247:Y247),"","No!")</f>
        <v/>
      </c>
      <c r="AB247" s="214" t="str">
        <f>IF(SUM('Expenditures - HSS'!Z247:AR247)=100,"",IF(SUM('Expenditures - HSS'!Z247:AR247)=0,"","No!"))</f>
        <v/>
      </c>
    </row>
    <row r="248" spans="1:28" x14ac:dyDescent="0.2">
      <c r="A248" s="28"/>
      <c r="B248" s="63"/>
      <c r="C248" s="175" t="str">
        <f>IF(ISBLANK('Expenditures - Site-Level'!C248),"",'Expenditures - Site-Level'!C248)</f>
        <v/>
      </c>
      <c r="D248" s="175" t="str">
        <f>IF(ISBLANK('Expenditures - Site-Level'!D248),"",'Expenditures - Site-Level'!D248)</f>
        <v/>
      </c>
      <c r="E248" s="215" t="str">
        <f>IF(SUM('Expenditures - Site-Level'!X248:AL248)=SUM('Expenditures - Site-Level'!AN248:AS248),"","No!")</f>
        <v/>
      </c>
      <c r="F248" s="215" t="str">
        <f>IF('Expenditures - Site-Level'!BA248=SUM('Expenditures - Site-Level'!BQ248:BR248),"","No!")</f>
        <v/>
      </c>
      <c r="G248" s="215" t="str">
        <f>IF('Expenditures - Site-Level'!BC248=SUM('Expenditures - Site-Level'!BO248:BP248),"","No!")</f>
        <v/>
      </c>
      <c r="H248" s="215" t="str">
        <f>IF(SUM('Expenditures - Site-Level'!BK248:BN248)=100,"",IF(SUM('Expenditures - Site-Level'!BK248:BN248)=0,"","No!"))</f>
        <v/>
      </c>
      <c r="I248" s="215" t="str">
        <f>IF(SUM('Expenditures - Site-Level'!CJ248:CX248)=SUM('Expenditures - Site-Level'!CZ248:DB248),"","No!")</f>
        <v/>
      </c>
      <c r="J248" s="215" t="str">
        <f>IF('Expenditures - Site-Level'!EQ248=SUM('Expenditures - Site-Level'!FD248:FG248),"","No!")</f>
        <v/>
      </c>
      <c r="K248" s="215" t="str">
        <f>IF('Expenditures - Site-Level'!ET248=SUM('Expenditures - Site-Level'!FH248:FK248),"","No!")</f>
        <v/>
      </c>
      <c r="L248" s="215" t="str">
        <f>IF(SUM('Expenditures - Site-Level'!EZ248:FC248)=100,"",IF(SUM('Expenditures - Site-Level'!EZ248:FC248)=0,"","No!"))</f>
        <v/>
      </c>
      <c r="M248" s="215" t="str">
        <f>IF(SUM('Expenditures - Site-Level'!GC248:GQ248)=SUM('Expenditures - Site-Level'!GS248:GX248),"","No!")</f>
        <v/>
      </c>
      <c r="N248" s="215" t="str">
        <f>IF(SUM('Expenditures - Site-Level'!GZ248:HN248)=SUM('Expenditures - Site-Level'!HP248:HT248),"","No!")</f>
        <v/>
      </c>
      <c r="O248" s="215" t="str">
        <f>IF(SUM('Expenditures - Site-Level'!HV248:IJ248)=SUM('Expenditures - Site-Level'!IL248:IO248),"","No!")</f>
        <v/>
      </c>
      <c r="Q248" s="175" t="str">
        <f>IF(ISBLANK('Expenditures - PM'!C248),"",'Expenditures - PM'!C248)</f>
        <v/>
      </c>
      <c r="R248" s="175" t="str">
        <f>IF(ISBLANK('Expenditures - PM'!D248),"",'Expenditures - PM'!D248)</f>
        <v/>
      </c>
      <c r="S248" s="215" t="str">
        <f>IF(SUM('Expenditures - PM'!L248:AE248)=100,"",IF(SUM('Expenditures - PM'!L248:AE248)=0,"","No!"))</f>
        <v/>
      </c>
      <c r="U248" s="175" t="str">
        <f>IF(ISBLANK('Expenditures - SI'!C248),"",'Expenditures - SI'!C248)</f>
        <v/>
      </c>
      <c r="V248" s="175" t="str">
        <f>IF(ISBLANK('Expenditures - SI'!D248),"",'Expenditures - SI'!D248)</f>
        <v/>
      </c>
      <c r="W248" s="215" t="str">
        <f>IF(SUM('Expenditures - SI'!L248:AC248)=100,"",IF(SUM('Expenditures - SI'!L248:AC248)=0,"","No!"))</f>
        <v/>
      </c>
      <c r="Y248" s="175" t="str">
        <f>IF(ISBLANK('Expenditures - HSS'!C248),"",'Expenditures - HSS'!C248)</f>
        <v/>
      </c>
      <c r="Z248" s="175" t="str">
        <f>IF(ISBLANK('Expenditures - HSS'!D248),"",'Expenditures - HSS'!D248)</f>
        <v/>
      </c>
      <c r="AA248" s="215" t="str">
        <f>IF(SUM('Expenditures - HSS'!H248:L248)=SUM('Expenditures - HSS'!N248:Y248),"","No!")</f>
        <v/>
      </c>
      <c r="AB248" s="215" t="str">
        <f>IF(SUM('Expenditures - HSS'!Z248:AR248)=100,"",IF(SUM('Expenditures - HSS'!Z248:AR248)=0,"","No!"))</f>
        <v/>
      </c>
    </row>
    <row r="249" spans="1:28" x14ac:dyDescent="0.2">
      <c r="A249" s="28"/>
      <c r="B249" s="63"/>
      <c r="C249" s="174" t="str">
        <f>IF(ISBLANK('Expenditures - Site-Level'!C249),"",'Expenditures - Site-Level'!C249)</f>
        <v/>
      </c>
      <c r="D249" s="174" t="str">
        <f>IF(ISBLANK('Expenditures - Site-Level'!D249),"",'Expenditures - Site-Level'!D249)</f>
        <v/>
      </c>
      <c r="E249" s="214" t="str">
        <f>IF(SUM('Expenditures - Site-Level'!X249:AL249)=SUM('Expenditures - Site-Level'!AN249:AS249),"","No!")</f>
        <v/>
      </c>
      <c r="F249" s="214" t="str">
        <f>IF('Expenditures - Site-Level'!BA249=SUM('Expenditures - Site-Level'!BQ249:BR249),"","No!")</f>
        <v/>
      </c>
      <c r="G249" s="214" t="str">
        <f>IF('Expenditures - Site-Level'!BC249=SUM('Expenditures - Site-Level'!BO249:BP249),"","No!")</f>
        <v/>
      </c>
      <c r="H249" s="214" t="str">
        <f>IF(SUM('Expenditures - Site-Level'!BK249:BN249)=100,"",IF(SUM('Expenditures - Site-Level'!BK249:BN249)=0,"","No!"))</f>
        <v/>
      </c>
      <c r="I249" s="214" t="str">
        <f>IF(SUM('Expenditures - Site-Level'!CJ249:CX249)=SUM('Expenditures - Site-Level'!CZ249:DB249),"","No!")</f>
        <v/>
      </c>
      <c r="J249" s="214" t="str">
        <f>IF('Expenditures - Site-Level'!EQ249=SUM('Expenditures - Site-Level'!FD249:FG249),"","No!")</f>
        <v/>
      </c>
      <c r="K249" s="214" t="str">
        <f>IF('Expenditures - Site-Level'!ET249=SUM('Expenditures - Site-Level'!FH249:FK249),"","No!")</f>
        <v/>
      </c>
      <c r="L249" s="214" t="str">
        <f>IF(SUM('Expenditures - Site-Level'!EZ249:FC249)=100,"",IF(SUM('Expenditures - Site-Level'!EZ249:FC249)=0,"","No!"))</f>
        <v/>
      </c>
      <c r="M249" s="214" t="str">
        <f>IF(SUM('Expenditures - Site-Level'!GC249:GQ249)=SUM('Expenditures - Site-Level'!GS249:GX249),"","No!")</f>
        <v/>
      </c>
      <c r="N249" s="214" t="str">
        <f>IF(SUM('Expenditures - Site-Level'!GZ249:HN249)=SUM('Expenditures - Site-Level'!HP249:HT249),"","No!")</f>
        <v/>
      </c>
      <c r="O249" s="214" t="str">
        <f>IF(SUM('Expenditures - Site-Level'!HV249:IJ249)=SUM('Expenditures - Site-Level'!IL249:IO249),"","No!")</f>
        <v/>
      </c>
      <c r="Q249" s="174" t="str">
        <f>IF(ISBLANK('Expenditures - PM'!C249),"",'Expenditures - PM'!C249)</f>
        <v/>
      </c>
      <c r="R249" s="174" t="str">
        <f>IF(ISBLANK('Expenditures - PM'!D249),"",'Expenditures - PM'!D249)</f>
        <v/>
      </c>
      <c r="S249" s="214" t="str">
        <f>IF(SUM('Expenditures - PM'!L249:AE249)=100,"",IF(SUM('Expenditures - PM'!L249:AE249)=0,"","No!"))</f>
        <v/>
      </c>
      <c r="U249" s="174" t="str">
        <f>IF(ISBLANK('Expenditures - SI'!C249),"",'Expenditures - SI'!C249)</f>
        <v/>
      </c>
      <c r="V249" s="174" t="str">
        <f>IF(ISBLANK('Expenditures - SI'!D249),"",'Expenditures - SI'!D249)</f>
        <v/>
      </c>
      <c r="W249" s="214" t="str">
        <f>IF(SUM('Expenditures - SI'!L249:AC249)=100,"",IF(SUM('Expenditures - SI'!L249:AC249)=0,"","No!"))</f>
        <v/>
      </c>
      <c r="Y249" s="174" t="str">
        <f>IF(ISBLANK('Expenditures - HSS'!C249),"",'Expenditures - HSS'!C249)</f>
        <v/>
      </c>
      <c r="Z249" s="174" t="str">
        <f>IF(ISBLANK('Expenditures - HSS'!D249),"",'Expenditures - HSS'!D249)</f>
        <v/>
      </c>
      <c r="AA249" s="214" t="str">
        <f>IF(SUM('Expenditures - HSS'!H249:L249)=SUM('Expenditures - HSS'!N249:Y249),"","No!")</f>
        <v/>
      </c>
      <c r="AB249" s="214" t="str">
        <f>IF(SUM('Expenditures - HSS'!Z249:AR249)=100,"",IF(SUM('Expenditures - HSS'!Z249:AR249)=0,"","No!"))</f>
        <v/>
      </c>
    </row>
    <row r="250" spans="1:28" x14ac:dyDescent="0.2">
      <c r="A250" s="28"/>
      <c r="B250" s="63"/>
      <c r="C250" s="175" t="str">
        <f>IF(ISBLANK('Expenditures - Site-Level'!C250),"",'Expenditures - Site-Level'!C250)</f>
        <v/>
      </c>
      <c r="D250" s="175" t="str">
        <f>IF(ISBLANK('Expenditures - Site-Level'!D250),"",'Expenditures - Site-Level'!D250)</f>
        <v/>
      </c>
      <c r="E250" s="215" t="str">
        <f>IF(SUM('Expenditures - Site-Level'!X250:AL250)=SUM('Expenditures - Site-Level'!AN250:AS250),"","No!")</f>
        <v/>
      </c>
      <c r="F250" s="215" t="str">
        <f>IF('Expenditures - Site-Level'!BA250=SUM('Expenditures - Site-Level'!BQ250:BR250),"","No!")</f>
        <v/>
      </c>
      <c r="G250" s="215" t="str">
        <f>IF('Expenditures - Site-Level'!BC250=SUM('Expenditures - Site-Level'!BO250:BP250),"","No!")</f>
        <v/>
      </c>
      <c r="H250" s="215" t="str">
        <f>IF(SUM('Expenditures - Site-Level'!BK250:BN250)=100,"",IF(SUM('Expenditures - Site-Level'!BK250:BN250)=0,"","No!"))</f>
        <v/>
      </c>
      <c r="I250" s="215" t="str">
        <f>IF(SUM('Expenditures - Site-Level'!CJ250:CX250)=SUM('Expenditures - Site-Level'!CZ250:DB250),"","No!")</f>
        <v/>
      </c>
      <c r="J250" s="215" t="str">
        <f>IF('Expenditures - Site-Level'!EQ250=SUM('Expenditures - Site-Level'!FD250:FG250),"","No!")</f>
        <v/>
      </c>
      <c r="K250" s="215" t="str">
        <f>IF('Expenditures - Site-Level'!ET250=SUM('Expenditures - Site-Level'!FH250:FK250),"","No!")</f>
        <v/>
      </c>
      <c r="L250" s="215" t="str">
        <f>IF(SUM('Expenditures - Site-Level'!EZ250:FC250)=100,"",IF(SUM('Expenditures - Site-Level'!EZ250:FC250)=0,"","No!"))</f>
        <v/>
      </c>
      <c r="M250" s="215" t="str">
        <f>IF(SUM('Expenditures - Site-Level'!GC250:GQ250)=SUM('Expenditures - Site-Level'!GS250:GX250),"","No!")</f>
        <v/>
      </c>
      <c r="N250" s="215" t="str">
        <f>IF(SUM('Expenditures - Site-Level'!GZ250:HN250)=SUM('Expenditures - Site-Level'!HP250:HT250),"","No!")</f>
        <v/>
      </c>
      <c r="O250" s="215" t="str">
        <f>IF(SUM('Expenditures - Site-Level'!HV250:IJ250)=SUM('Expenditures - Site-Level'!IL250:IO250),"","No!")</f>
        <v/>
      </c>
      <c r="Q250" s="175" t="str">
        <f>IF(ISBLANK('Expenditures - PM'!C250),"",'Expenditures - PM'!C250)</f>
        <v/>
      </c>
      <c r="R250" s="175" t="str">
        <f>IF(ISBLANK('Expenditures - PM'!D250),"",'Expenditures - PM'!D250)</f>
        <v/>
      </c>
      <c r="S250" s="215" t="str">
        <f>IF(SUM('Expenditures - PM'!L250:AE250)=100,"",IF(SUM('Expenditures - PM'!L250:AE250)=0,"","No!"))</f>
        <v/>
      </c>
      <c r="U250" s="175" t="str">
        <f>IF(ISBLANK('Expenditures - SI'!C250),"",'Expenditures - SI'!C250)</f>
        <v/>
      </c>
      <c r="V250" s="175" t="str">
        <f>IF(ISBLANK('Expenditures - SI'!D250),"",'Expenditures - SI'!D250)</f>
        <v/>
      </c>
      <c r="W250" s="215" t="str">
        <f>IF(SUM('Expenditures - SI'!L250:AC250)=100,"",IF(SUM('Expenditures - SI'!L250:AC250)=0,"","No!"))</f>
        <v/>
      </c>
      <c r="Y250" s="175" t="str">
        <f>IF(ISBLANK('Expenditures - HSS'!C250),"",'Expenditures - HSS'!C250)</f>
        <v/>
      </c>
      <c r="Z250" s="175" t="str">
        <f>IF(ISBLANK('Expenditures - HSS'!D250),"",'Expenditures - HSS'!D250)</f>
        <v/>
      </c>
      <c r="AA250" s="215" t="str">
        <f>IF(SUM('Expenditures - HSS'!H250:L250)=SUM('Expenditures - HSS'!N250:Y250),"","No!")</f>
        <v/>
      </c>
      <c r="AB250" s="215" t="str">
        <f>IF(SUM('Expenditures - HSS'!Z250:AR250)=100,"",IF(SUM('Expenditures - HSS'!Z250:AR250)=0,"","No!"))</f>
        <v/>
      </c>
    </row>
    <row r="251" spans="1:28" x14ac:dyDescent="0.2">
      <c r="A251" s="28"/>
      <c r="B251" s="63"/>
      <c r="C251" s="174" t="str">
        <f>IF(ISBLANK('Expenditures - Site-Level'!C251),"",'Expenditures - Site-Level'!C251)</f>
        <v/>
      </c>
      <c r="D251" s="174" t="str">
        <f>IF(ISBLANK('Expenditures - Site-Level'!D251),"",'Expenditures - Site-Level'!D251)</f>
        <v/>
      </c>
      <c r="E251" s="214" t="str">
        <f>IF(SUM('Expenditures - Site-Level'!X251:AL251)=SUM('Expenditures - Site-Level'!AN251:AS251),"","No!")</f>
        <v/>
      </c>
      <c r="F251" s="214" t="str">
        <f>IF('Expenditures - Site-Level'!BA251=SUM('Expenditures - Site-Level'!BQ251:BR251),"","No!")</f>
        <v/>
      </c>
      <c r="G251" s="214" t="str">
        <f>IF('Expenditures - Site-Level'!BC251=SUM('Expenditures - Site-Level'!BO251:BP251),"","No!")</f>
        <v/>
      </c>
      <c r="H251" s="214" t="str">
        <f>IF(SUM('Expenditures - Site-Level'!BK251:BN251)=100,"",IF(SUM('Expenditures - Site-Level'!BK251:BN251)=0,"","No!"))</f>
        <v/>
      </c>
      <c r="I251" s="214" t="str">
        <f>IF(SUM('Expenditures - Site-Level'!CJ251:CX251)=SUM('Expenditures - Site-Level'!CZ251:DB251),"","No!")</f>
        <v/>
      </c>
      <c r="J251" s="214" t="str">
        <f>IF('Expenditures - Site-Level'!EQ251=SUM('Expenditures - Site-Level'!FD251:FG251),"","No!")</f>
        <v/>
      </c>
      <c r="K251" s="214" t="str">
        <f>IF('Expenditures - Site-Level'!ET251=SUM('Expenditures - Site-Level'!FH251:FK251),"","No!")</f>
        <v/>
      </c>
      <c r="L251" s="214" t="str">
        <f>IF(SUM('Expenditures - Site-Level'!EZ251:FC251)=100,"",IF(SUM('Expenditures - Site-Level'!EZ251:FC251)=0,"","No!"))</f>
        <v/>
      </c>
      <c r="M251" s="214" t="str">
        <f>IF(SUM('Expenditures - Site-Level'!GC251:GQ251)=SUM('Expenditures - Site-Level'!GS251:GX251),"","No!")</f>
        <v/>
      </c>
      <c r="N251" s="214" t="str">
        <f>IF(SUM('Expenditures - Site-Level'!GZ251:HN251)=SUM('Expenditures - Site-Level'!HP251:HT251),"","No!")</f>
        <v/>
      </c>
      <c r="O251" s="214" t="str">
        <f>IF(SUM('Expenditures - Site-Level'!HV251:IJ251)=SUM('Expenditures - Site-Level'!IL251:IO251),"","No!")</f>
        <v/>
      </c>
      <c r="Q251" s="174" t="str">
        <f>IF(ISBLANK('Expenditures - PM'!C251),"",'Expenditures - PM'!C251)</f>
        <v/>
      </c>
      <c r="R251" s="174" t="str">
        <f>IF(ISBLANK('Expenditures - PM'!D251),"",'Expenditures - PM'!D251)</f>
        <v/>
      </c>
      <c r="S251" s="214" t="str">
        <f>IF(SUM('Expenditures - PM'!L251:AE251)=100,"",IF(SUM('Expenditures - PM'!L251:AE251)=0,"","No!"))</f>
        <v/>
      </c>
      <c r="U251" s="174" t="str">
        <f>IF(ISBLANK('Expenditures - SI'!C251),"",'Expenditures - SI'!C251)</f>
        <v/>
      </c>
      <c r="V251" s="174" t="str">
        <f>IF(ISBLANK('Expenditures - SI'!D251),"",'Expenditures - SI'!D251)</f>
        <v/>
      </c>
      <c r="W251" s="214" t="str">
        <f>IF(SUM('Expenditures - SI'!L251:AC251)=100,"",IF(SUM('Expenditures - SI'!L251:AC251)=0,"","No!"))</f>
        <v/>
      </c>
      <c r="Y251" s="174" t="str">
        <f>IF(ISBLANK('Expenditures - HSS'!C251),"",'Expenditures - HSS'!C251)</f>
        <v/>
      </c>
      <c r="Z251" s="174" t="str">
        <f>IF(ISBLANK('Expenditures - HSS'!D251),"",'Expenditures - HSS'!D251)</f>
        <v/>
      </c>
      <c r="AA251" s="214" t="str">
        <f>IF(SUM('Expenditures - HSS'!H251:L251)=SUM('Expenditures - HSS'!N251:Y251),"","No!")</f>
        <v/>
      </c>
      <c r="AB251" s="214" t="str">
        <f>IF(SUM('Expenditures - HSS'!Z251:AR251)=100,"",IF(SUM('Expenditures - HSS'!Z251:AR251)=0,"","No!"))</f>
        <v/>
      </c>
    </row>
    <row r="252" spans="1:28" x14ac:dyDescent="0.2">
      <c r="A252" s="28"/>
      <c r="B252" s="63"/>
      <c r="C252" s="175" t="str">
        <f>IF(ISBLANK('Expenditures - Site-Level'!C252),"",'Expenditures - Site-Level'!C252)</f>
        <v/>
      </c>
      <c r="D252" s="175" t="str">
        <f>IF(ISBLANK('Expenditures - Site-Level'!D252),"",'Expenditures - Site-Level'!D252)</f>
        <v/>
      </c>
      <c r="E252" s="215" t="str">
        <f>IF(SUM('Expenditures - Site-Level'!X252:AL252)=SUM('Expenditures - Site-Level'!AN252:AS252),"","No!")</f>
        <v/>
      </c>
      <c r="F252" s="215" t="str">
        <f>IF('Expenditures - Site-Level'!BA252=SUM('Expenditures - Site-Level'!BQ252:BR252),"","No!")</f>
        <v/>
      </c>
      <c r="G252" s="215" t="str">
        <f>IF('Expenditures - Site-Level'!BC252=SUM('Expenditures - Site-Level'!BO252:BP252),"","No!")</f>
        <v/>
      </c>
      <c r="H252" s="215" t="str">
        <f>IF(SUM('Expenditures - Site-Level'!BK252:BN252)=100,"",IF(SUM('Expenditures - Site-Level'!BK252:BN252)=0,"","No!"))</f>
        <v/>
      </c>
      <c r="I252" s="215" t="str">
        <f>IF(SUM('Expenditures - Site-Level'!CJ252:CX252)=SUM('Expenditures - Site-Level'!CZ252:DB252),"","No!")</f>
        <v/>
      </c>
      <c r="J252" s="215" t="str">
        <f>IF('Expenditures - Site-Level'!EQ252=SUM('Expenditures - Site-Level'!FD252:FG252),"","No!")</f>
        <v/>
      </c>
      <c r="K252" s="215" t="str">
        <f>IF('Expenditures - Site-Level'!ET252=SUM('Expenditures - Site-Level'!FH252:FK252),"","No!")</f>
        <v/>
      </c>
      <c r="L252" s="215" t="str">
        <f>IF(SUM('Expenditures - Site-Level'!EZ252:FC252)=100,"",IF(SUM('Expenditures - Site-Level'!EZ252:FC252)=0,"","No!"))</f>
        <v/>
      </c>
      <c r="M252" s="215" t="str">
        <f>IF(SUM('Expenditures - Site-Level'!GC252:GQ252)=SUM('Expenditures - Site-Level'!GS252:GX252),"","No!")</f>
        <v/>
      </c>
      <c r="N252" s="215" t="str">
        <f>IF(SUM('Expenditures - Site-Level'!GZ252:HN252)=SUM('Expenditures - Site-Level'!HP252:HT252),"","No!")</f>
        <v/>
      </c>
      <c r="O252" s="215" t="str">
        <f>IF(SUM('Expenditures - Site-Level'!HV252:IJ252)=SUM('Expenditures - Site-Level'!IL252:IO252),"","No!")</f>
        <v/>
      </c>
      <c r="Q252" s="175" t="str">
        <f>IF(ISBLANK('Expenditures - PM'!C252),"",'Expenditures - PM'!C252)</f>
        <v/>
      </c>
      <c r="R252" s="175" t="str">
        <f>IF(ISBLANK('Expenditures - PM'!D252),"",'Expenditures - PM'!D252)</f>
        <v/>
      </c>
      <c r="S252" s="215" t="str">
        <f>IF(SUM('Expenditures - PM'!L252:AE252)=100,"",IF(SUM('Expenditures - PM'!L252:AE252)=0,"","No!"))</f>
        <v/>
      </c>
      <c r="U252" s="175" t="str">
        <f>IF(ISBLANK('Expenditures - SI'!C252),"",'Expenditures - SI'!C252)</f>
        <v/>
      </c>
      <c r="V252" s="175" t="str">
        <f>IF(ISBLANK('Expenditures - SI'!D252),"",'Expenditures - SI'!D252)</f>
        <v/>
      </c>
      <c r="W252" s="215" t="str">
        <f>IF(SUM('Expenditures - SI'!L252:AC252)=100,"",IF(SUM('Expenditures - SI'!L252:AC252)=0,"","No!"))</f>
        <v/>
      </c>
      <c r="Y252" s="175" t="str">
        <f>IF(ISBLANK('Expenditures - HSS'!C252),"",'Expenditures - HSS'!C252)</f>
        <v/>
      </c>
      <c r="Z252" s="175" t="str">
        <f>IF(ISBLANK('Expenditures - HSS'!D252),"",'Expenditures - HSS'!D252)</f>
        <v/>
      </c>
      <c r="AA252" s="215" t="str">
        <f>IF(SUM('Expenditures - HSS'!H252:L252)=SUM('Expenditures - HSS'!N252:Y252),"","No!")</f>
        <v/>
      </c>
      <c r="AB252" s="215" t="str">
        <f>IF(SUM('Expenditures - HSS'!Z252:AR252)=100,"",IF(SUM('Expenditures - HSS'!Z252:AR252)=0,"","No!"))</f>
        <v/>
      </c>
    </row>
    <row r="253" spans="1:28" x14ac:dyDescent="0.2">
      <c r="A253" s="28"/>
      <c r="B253" s="63"/>
      <c r="C253" s="174" t="str">
        <f>IF(ISBLANK('Expenditures - Site-Level'!C253),"",'Expenditures - Site-Level'!C253)</f>
        <v/>
      </c>
      <c r="D253" s="174" t="str">
        <f>IF(ISBLANK('Expenditures - Site-Level'!D253),"",'Expenditures - Site-Level'!D253)</f>
        <v/>
      </c>
      <c r="E253" s="214" t="str">
        <f>IF(SUM('Expenditures - Site-Level'!X253:AL253)=SUM('Expenditures - Site-Level'!AN253:AS253),"","No!")</f>
        <v/>
      </c>
      <c r="F253" s="214" t="str">
        <f>IF('Expenditures - Site-Level'!BA253=SUM('Expenditures - Site-Level'!BQ253:BR253),"","No!")</f>
        <v/>
      </c>
      <c r="G253" s="214" t="str">
        <f>IF('Expenditures - Site-Level'!BC253=SUM('Expenditures - Site-Level'!BO253:BP253),"","No!")</f>
        <v/>
      </c>
      <c r="H253" s="214" t="str">
        <f>IF(SUM('Expenditures - Site-Level'!BK253:BN253)=100,"",IF(SUM('Expenditures - Site-Level'!BK253:BN253)=0,"","No!"))</f>
        <v/>
      </c>
      <c r="I253" s="214" t="str">
        <f>IF(SUM('Expenditures - Site-Level'!CJ253:CX253)=SUM('Expenditures - Site-Level'!CZ253:DB253),"","No!")</f>
        <v/>
      </c>
      <c r="J253" s="214" t="str">
        <f>IF('Expenditures - Site-Level'!EQ253=SUM('Expenditures - Site-Level'!FD253:FG253),"","No!")</f>
        <v/>
      </c>
      <c r="K253" s="214" t="str">
        <f>IF('Expenditures - Site-Level'!ET253=SUM('Expenditures - Site-Level'!FH253:FK253),"","No!")</f>
        <v/>
      </c>
      <c r="L253" s="214" t="str">
        <f>IF(SUM('Expenditures - Site-Level'!EZ253:FC253)=100,"",IF(SUM('Expenditures - Site-Level'!EZ253:FC253)=0,"","No!"))</f>
        <v/>
      </c>
      <c r="M253" s="214" t="str">
        <f>IF(SUM('Expenditures - Site-Level'!GC253:GQ253)=SUM('Expenditures - Site-Level'!GS253:GX253),"","No!")</f>
        <v/>
      </c>
      <c r="N253" s="214" t="str">
        <f>IF(SUM('Expenditures - Site-Level'!GZ253:HN253)=SUM('Expenditures - Site-Level'!HP253:HT253),"","No!")</f>
        <v/>
      </c>
      <c r="O253" s="214" t="str">
        <f>IF(SUM('Expenditures - Site-Level'!HV253:IJ253)=SUM('Expenditures - Site-Level'!IL253:IO253),"","No!")</f>
        <v/>
      </c>
      <c r="Q253" s="174" t="str">
        <f>IF(ISBLANK('Expenditures - PM'!C253),"",'Expenditures - PM'!C253)</f>
        <v/>
      </c>
      <c r="R253" s="174" t="str">
        <f>IF(ISBLANK('Expenditures - PM'!D253),"",'Expenditures - PM'!D253)</f>
        <v/>
      </c>
      <c r="S253" s="214" t="str">
        <f>IF(SUM('Expenditures - PM'!L253:AE253)=100,"",IF(SUM('Expenditures - PM'!L253:AE253)=0,"","No!"))</f>
        <v/>
      </c>
      <c r="U253" s="174" t="str">
        <f>IF(ISBLANK('Expenditures - SI'!C253),"",'Expenditures - SI'!C253)</f>
        <v/>
      </c>
      <c r="V253" s="174" t="str">
        <f>IF(ISBLANK('Expenditures - SI'!D253),"",'Expenditures - SI'!D253)</f>
        <v/>
      </c>
      <c r="W253" s="214" t="str">
        <f>IF(SUM('Expenditures - SI'!L253:AC253)=100,"",IF(SUM('Expenditures - SI'!L253:AC253)=0,"","No!"))</f>
        <v/>
      </c>
      <c r="Y253" s="174" t="str">
        <f>IF(ISBLANK('Expenditures - HSS'!C253),"",'Expenditures - HSS'!C253)</f>
        <v/>
      </c>
      <c r="Z253" s="174" t="str">
        <f>IF(ISBLANK('Expenditures - HSS'!D253),"",'Expenditures - HSS'!D253)</f>
        <v/>
      </c>
      <c r="AA253" s="214" t="str">
        <f>IF(SUM('Expenditures - HSS'!H253:L253)=SUM('Expenditures - HSS'!N253:Y253),"","No!")</f>
        <v/>
      </c>
      <c r="AB253" s="214" t="str">
        <f>IF(SUM('Expenditures - HSS'!Z253:AR253)=100,"",IF(SUM('Expenditures - HSS'!Z253:AR253)=0,"","No!"))</f>
        <v/>
      </c>
    </row>
    <row r="254" spans="1:28" x14ac:dyDescent="0.2">
      <c r="A254" s="28"/>
      <c r="B254" s="63"/>
      <c r="C254" s="175" t="str">
        <f>IF(ISBLANK('Expenditures - Site-Level'!C254),"",'Expenditures - Site-Level'!C254)</f>
        <v/>
      </c>
      <c r="D254" s="175" t="str">
        <f>IF(ISBLANK('Expenditures - Site-Level'!D254),"",'Expenditures - Site-Level'!D254)</f>
        <v/>
      </c>
      <c r="E254" s="215" t="str">
        <f>IF(SUM('Expenditures - Site-Level'!X254:AL254)=SUM('Expenditures - Site-Level'!AN254:AS254),"","No!")</f>
        <v/>
      </c>
      <c r="F254" s="215" t="str">
        <f>IF('Expenditures - Site-Level'!BA254=SUM('Expenditures - Site-Level'!BQ254:BR254),"","No!")</f>
        <v/>
      </c>
      <c r="G254" s="215" t="str">
        <f>IF('Expenditures - Site-Level'!BC254=SUM('Expenditures - Site-Level'!BO254:BP254),"","No!")</f>
        <v/>
      </c>
      <c r="H254" s="215" t="str">
        <f>IF(SUM('Expenditures - Site-Level'!BK254:BN254)=100,"",IF(SUM('Expenditures - Site-Level'!BK254:BN254)=0,"","No!"))</f>
        <v/>
      </c>
      <c r="I254" s="215" t="str">
        <f>IF(SUM('Expenditures - Site-Level'!CJ254:CX254)=SUM('Expenditures - Site-Level'!CZ254:DB254),"","No!")</f>
        <v/>
      </c>
      <c r="J254" s="215" t="str">
        <f>IF('Expenditures - Site-Level'!EQ254=SUM('Expenditures - Site-Level'!FD254:FG254),"","No!")</f>
        <v/>
      </c>
      <c r="K254" s="215" t="str">
        <f>IF('Expenditures - Site-Level'!ET254=SUM('Expenditures - Site-Level'!FH254:FK254),"","No!")</f>
        <v/>
      </c>
      <c r="L254" s="215" t="str">
        <f>IF(SUM('Expenditures - Site-Level'!EZ254:FC254)=100,"",IF(SUM('Expenditures - Site-Level'!EZ254:FC254)=0,"","No!"))</f>
        <v/>
      </c>
      <c r="M254" s="215" t="str">
        <f>IF(SUM('Expenditures - Site-Level'!GC254:GQ254)=SUM('Expenditures - Site-Level'!GS254:GX254),"","No!")</f>
        <v/>
      </c>
      <c r="N254" s="215" t="str">
        <f>IF(SUM('Expenditures - Site-Level'!GZ254:HN254)=SUM('Expenditures - Site-Level'!HP254:HT254),"","No!")</f>
        <v/>
      </c>
      <c r="O254" s="215" t="str">
        <f>IF(SUM('Expenditures - Site-Level'!HV254:IJ254)=SUM('Expenditures - Site-Level'!IL254:IO254),"","No!")</f>
        <v/>
      </c>
      <c r="Q254" s="175" t="str">
        <f>IF(ISBLANK('Expenditures - PM'!C254),"",'Expenditures - PM'!C254)</f>
        <v/>
      </c>
      <c r="R254" s="175" t="str">
        <f>IF(ISBLANK('Expenditures - PM'!D254),"",'Expenditures - PM'!D254)</f>
        <v/>
      </c>
      <c r="S254" s="215" t="str">
        <f>IF(SUM('Expenditures - PM'!L254:AE254)=100,"",IF(SUM('Expenditures - PM'!L254:AE254)=0,"","No!"))</f>
        <v/>
      </c>
      <c r="U254" s="175" t="str">
        <f>IF(ISBLANK('Expenditures - SI'!C254),"",'Expenditures - SI'!C254)</f>
        <v/>
      </c>
      <c r="V254" s="175" t="str">
        <f>IF(ISBLANK('Expenditures - SI'!D254),"",'Expenditures - SI'!D254)</f>
        <v/>
      </c>
      <c r="W254" s="215" t="str">
        <f>IF(SUM('Expenditures - SI'!L254:AC254)=100,"",IF(SUM('Expenditures - SI'!L254:AC254)=0,"","No!"))</f>
        <v/>
      </c>
      <c r="Y254" s="175" t="str">
        <f>IF(ISBLANK('Expenditures - HSS'!C254),"",'Expenditures - HSS'!C254)</f>
        <v/>
      </c>
      <c r="Z254" s="175" t="str">
        <f>IF(ISBLANK('Expenditures - HSS'!D254),"",'Expenditures - HSS'!D254)</f>
        <v/>
      </c>
      <c r="AA254" s="215" t="str">
        <f>IF(SUM('Expenditures - HSS'!H254:L254)=SUM('Expenditures - HSS'!N254:Y254),"","No!")</f>
        <v/>
      </c>
      <c r="AB254" s="215" t="str">
        <f>IF(SUM('Expenditures - HSS'!Z254:AR254)=100,"",IF(SUM('Expenditures - HSS'!Z254:AR254)=0,"","No!"))</f>
        <v/>
      </c>
    </row>
    <row r="255" spans="1:28" x14ac:dyDescent="0.2">
      <c r="A255" s="28"/>
      <c r="B255" s="63"/>
      <c r="C255" s="174" t="str">
        <f>IF(ISBLANK('Expenditures - Site-Level'!C255),"",'Expenditures - Site-Level'!C255)</f>
        <v/>
      </c>
      <c r="D255" s="174" t="str">
        <f>IF(ISBLANK('Expenditures - Site-Level'!D255),"",'Expenditures - Site-Level'!D255)</f>
        <v/>
      </c>
      <c r="E255" s="214" t="str">
        <f>IF(SUM('Expenditures - Site-Level'!X255:AL255)=SUM('Expenditures - Site-Level'!AN255:AS255),"","No!")</f>
        <v/>
      </c>
      <c r="F255" s="214" t="str">
        <f>IF('Expenditures - Site-Level'!BA255=SUM('Expenditures - Site-Level'!BQ255:BR255),"","No!")</f>
        <v/>
      </c>
      <c r="G255" s="214" t="str">
        <f>IF('Expenditures - Site-Level'!BC255=SUM('Expenditures - Site-Level'!BO255:BP255),"","No!")</f>
        <v/>
      </c>
      <c r="H255" s="214" t="str">
        <f>IF(SUM('Expenditures - Site-Level'!BK255:BN255)=100,"",IF(SUM('Expenditures - Site-Level'!BK255:BN255)=0,"","No!"))</f>
        <v/>
      </c>
      <c r="I255" s="214" t="str">
        <f>IF(SUM('Expenditures - Site-Level'!CJ255:CX255)=SUM('Expenditures - Site-Level'!CZ255:DB255),"","No!")</f>
        <v/>
      </c>
      <c r="J255" s="214" t="str">
        <f>IF('Expenditures - Site-Level'!EQ255=SUM('Expenditures - Site-Level'!FD255:FG255),"","No!")</f>
        <v/>
      </c>
      <c r="K255" s="214" t="str">
        <f>IF('Expenditures - Site-Level'!ET255=SUM('Expenditures - Site-Level'!FH255:FK255),"","No!")</f>
        <v/>
      </c>
      <c r="L255" s="214" t="str">
        <f>IF(SUM('Expenditures - Site-Level'!EZ255:FC255)=100,"",IF(SUM('Expenditures - Site-Level'!EZ255:FC255)=0,"","No!"))</f>
        <v/>
      </c>
      <c r="M255" s="214" t="str">
        <f>IF(SUM('Expenditures - Site-Level'!GC255:GQ255)=SUM('Expenditures - Site-Level'!GS255:GX255),"","No!")</f>
        <v/>
      </c>
      <c r="N255" s="214" t="str">
        <f>IF(SUM('Expenditures - Site-Level'!GZ255:HN255)=SUM('Expenditures - Site-Level'!HP255:HT255),"","No!")</f>
        <v/>
      </c>
      <c r="O255" s="214" t="str">
        <f>IF(SUM('Expenditures - Site-Level'!HV255:IJ255)=SUM('Expenditures - Site-Level'!IL255:IO255),"","No!")</f>
        <v/>
      </c>
      <c r="Q255" s="174" t="str">
        <f>IF(ISBLANK('Expenditures - PM'!C255),"",'Expenditures - PM'!C255)</f>
        <v/>
      </c>
      <c r="R255" s="174" t="str">
        <f>IF(ISBLANK('Expenditures - PM'!D255),"",'Expenditures - PM'!D255)</f>
        <v/>
      </c>
      <c r="S255" s="214" t="str">
        <f>IF(SUM('Expenditures - PM'!L255:AE255)=100,"",IF(SUM('Expenditures - PM'!L255:AE255)=0,"","No!"))</f>
        <v/>
      </c>
      <c r="U255" s="174" t="str">
        <f>IF(ISBLANK('Expenditures - SI'!C255),"",'Expenditures - SI'!C255)</f>
        <v/>
      </c>
      <c r="V255" s="174" t="str">
        <f>IF(ISBLANK('Expenditures - SI'!D255),"",'Expenditures - SI'!D255)</f>
        <v/>
      </c>
      <c r="W255" s="214" t="str">
        <f>IF(SUM('Expenditures - SI'!L255:AC255)=100,"",IF(SUM('Expenditures - SI'!L255:AC255)=0,"","No!"))</f>
        <v/>
      </c>
      <c r="Y255" s="174" t="str">
        <f>IF(ISBLANK('Expenditures - HSS'!C255),"",'Expenditures - HSS'!C255)</f>
        <v/>
      </c>
      <c r="Z255" s="174" t="str">
        <f>IF(ISBLANK('Expenditures - HSS'!D255),"",'Expenditures - HSS'!D255)</f>
        <v/>
      </c>
      <c r="AA255" s="214" t="str">
        <f>IF(SUM('Expenditures - HSS'!H255:L255)=SUM('Expenditures - HSS'!N255:Y255),"","No!")</f>
        <v/>
      </c>
      <c r="AB255" s="214" t="str">
        <f>IF(SUM('Expenditures - HSS'!Z255:AR255)=100,"",IF(SUM('Expenditures - HSS'!Z255:AR255)=0,"","No!"))</f>
        <v/>
      </c>
    </row>
    <row r="256" spans="1:28" x14ac:dyDescent="0.2">
      <c r="A256" s="28"/>
      <c r="B256" s="63"/>
      <c r="C256" s="175" t="str">
        <f>IF(ISBLANK('Expenditures - Site-Level'!C256),"",'Expenditures - Site-Level'!C256)</f>
        <v/>
      </c>
      <c r="D256" s="175" t="str">
        <f>IF(ISBLANK('Expenditures - Site-Level'!D256),"",'Expenditures - Site-Level'!D256)</f>
        <v/>
      </c>
      <c r="E256" s="215" t="str">
        <f>IF(SUM('Expenditures - Site-Level'!X256:AL256)=SUM('Expenditures - Site-Level'!AN256:AS256),"","No!")</f>
        <v/>
      </c>
      <c r="F256" s="215" t="str">
        <f>IF('Expenditures - Site-Level'!BA256=SUM('Expenditures - Site-Level'!BQ256:BR256),"","No!")</f>
        <v/>
      </c>
      <c r="G256" s="215" t="str">
        <f>IF('Expenditures - Site-Level'!BC256=SUM('Expenditures - Site-Level'!BO256:BP256),"","No!")</f>
        <v/>
      </c>
      <c r="H256" s="215" t="str">
        <f>IF(SUM('Expenditures - Site-Level'!BK256:BN256)=100,"",IF(SUM('Expenditures - Site-Level'!BK256:BN256)=0,"","No!"))</f>
        <v/>
      </c>
      <c r="I256" s="215" t="str">
        <f>IF(SUM('Expenditures - Site-Level'!CJ256:CX256)=SUM('Expenditures - Site-Level'!CZ256:DB256),"","No!")</f>
        <v/>
      </c>
      <c r="J256" s="215" t="str">
        <f>IF('Expenditures - Site-Level'!EQ256=SUM('Expenditures - Site-Level'!FD256:FG256),"","No!")</f>
        <v/>
      </c>
      <c r="K256" s="215" t="str">
        <f>IF('Expenditures - Site-Level'!ET256=SUM('Expenditures - Site-Level'!FH256:FK256),"","No!")</f>
        <v/>
      </c>
      <c r="L256" s="215" t="str">
        <f>IF(SUM('Expenditures - Site-Level'!EZ256:FC256)=100,"",IF(SUM('Expenditures - Site-Level'!EZ256:FC256)=0,"","No!"))</f>
        <v/>
      </c>
      <c r="M256" s="215" t="str">
        <f>IF(SUM('Expenditures - Site-Level'!GC256:GQ256)=SUM('Expenditures - Site-Level'!GS256:GX256),"","No!")</f>
        <v/>
      </c>
      <c r="N256" s="215" t="str">
        <f>IF(SUM('Expenditures - Site-Level'!GZ256:HN256)=SUM('Expenditures - Site-Level'!HP256:HT256),"","No!")</f>
        <v/>
      </c>
      <c r="O256" s="215" t="str">
        <f>IF(SUM('Expenditures - Site-Level'!HV256:IJ256)=SUM('Expenditures - Site-Level'!IL256:IO256),"","No!")</f>
        <v/>
      </c>
      <c r="Q256" s="175" t="str">
        <f>IF(ISBLANK('Expenditures - PM'!C256),"",'Expenditures - PM'!C256)</f>
        <v/>
      </c>
      <c r="R256" s="175" t="str">
        <f>IF(ISBLANK('Expenditures - PM'!D256),"",'Expenditures - PM'!D256)</f>
        <v/>
      </c>
      <c r="S256" s="215" t="str">
        <f>IF(SUM('Expenditures - PM'!L256:AE256)=100,"",IF(SUM('Expenditures - PM'!L256:AE256)=0,"","No!"))</f>
        <v/>
      </c>
      <c r="U256" s="175" t="str">
        <f>IF(ISBLANK('Expenditures - SI'!C256),"",'Expenditures - SI'!C256)</f>
        <v/>
      </c>
      <c r="V256" s="175" t="str">
        <f>IF(ISBLANK('Expenditures - SI'!D256),"",'Expenditures - SI'!D256)</f>
        <v/>
      </c>
      <c r="W256" s="215" t="str">
        <f>IF(SUM('Expenditures - SI'!L256:AC256)=100,"",IF(SUM('Expenditures - SI'!L256:AC256)=0,"","No!"))</f>
        <v/>
      </c>
      <c r="Y256" s="175" t="str">
        <f>IF(ISBLANK('Expenditures - HSS'!C256),"",'Expenditures - HSS'!C256)</f>
        <v/>
      </c>
      <c r="Z256" s="175" t="str">
        <f>IF(ISBLANK('Expenditures - HSS'!D256),"",'Expenditures - HSS'!D256)</f>
        <v/>
      </c>
      <c r="AA256" s="215" t="str">
        <f>IF(SUM('Expenditures - HSS'!H256:L256)=SUM('Expenditures - HSS'!N256:Y256),"","No!")</f>
        <v/>
      </c>
      <c r="AB256" s="215" t="str">
        <f>IF(SUM('Expenditures - HSS'!Z256:AR256)=100,"",IF(SUM('Expenditures - HSS'!Z256:AR256)=0,"","No!"))</f>
        <v/>
      </c>
    </row>
    <row r="257" spans="1:28" x14ac:dyDescent="0.2">
      <c r="A257" s="28"/>
      <c r="B257" s="63"/>
      <c r="C257" s="174" t="str">
        <f>IF(ISBLANK('Expenditures - Site-Level'!C257),"",'Expenditures - Site-Level'!C257)</f>
        <v/>
      </c>
      <c r="D257" s="174" t="str">
        <f>IF(ISBLANK('Expenditures - Site-Level'!D257),"",'Expenditures - Site-Level'!D257)</f>
        <v/>
      </c>
      <c r="E257" s="214" t="str">
        <f>IF(SUM('Expenditures - Site-Level'!X257:AL257)=SUM('Expenditures - Site-Level'!AN257:AS257),"","No!")</f>
        <v/>
      </c>
      <c r="F257" s="214" t="str">
        <f>IF('Expenditures - Site-Level'!BA257=SUM('Expenditures - Site-Level'!BQ257:BR257),"","No!")</f>
        <v/>
      </c>
      <c r="G257" s="214" t="str">
        <f>IF('Expenditures - Site-Level'!BC257=SUM('Expenditures - Site-Level'!BO257:BP257),"","No!")</f>
        <v/>
      </c>
      <c r="H257" s="214" t="str">
        <f>IF(SUM('Expenditures - Site-Level'!BK257:BN257)=100,"",IF(SUM('Expenditures - Site-Level'!BK257:BN257)=0,"","No!"))</f>
        <v/>
      </c>
      <c r="I257" s="214" t="str">
        <f>IF(SUM('Expenditures - Site-Level'!CJ257:CX257)=SUM('Expenditures - Site-Level'!CZ257:DB257),"","No!")</f>
        <v/>
      </c>
      <c r="J257" s="214" t="str">
        <f>IF('Expenditures - Site-Level'!EQ257=SUM('Expenditures - Site-Level'!FD257:FG257),"","No!")</f>
        <v/>
      </c>
      <c r="K257" s="214" t="str">
        <f>IF('Expenditures - Site-Level'!ET257=SUM('Expenditures - Site-Level'!FH257:FK257),"","No!")</f>
        <v/>
      </c>
      <c r="L257" s="214" t="str">
        <f>IF(SUM('Expenditures - Site-Level'!EZ257:FC257)=100,"",IF(SUM('Expenditures - Site-Level'!EZ257:FC257)=0,"","No!"))</f>
        <v/>
      </c>
      <c r="M257" s="214" t="str">
        <f>IF(SUM('Expenditures - Site-Level'!GC257:GQ257)=SUM('Expenditures - Site-Level'!GS257:GX257),"","No!")</f>
        <v/>
      </c>
      <c r="N257" s="214" t="str">
        <f>IF(SUM('Expenditures - Site-Level'!GZ257:HN257)=SUM('Expenditures - Site-Level'!HP257:HT257),"","No!")</f>
        <v/>
      </c>
      <c r="O257" s="214" t="str">
        <f>IF(SUM('Expenditures - Site-Level'!HV257:IJ257)=SUM('Expenditures - Site-Level'!IL257:IO257),"","No!")</f>
        <v/>
      </c>
      <c r="Q257" s="174" t="str">
        <f>IF(ISBLANK('Expenditures - PM'!C257),"",'Expenditures - PM'!C257)</f>
        <v/>
      </c>
      <c r="R257" s="174" t="str">
        <f>IF(ISBLANK('Expenditures - PM'!D257),"",'Expenditures - PM'!D257)</f>
        <v/>
      </c>
      <c r="S257" s="214" t="str">
        <f>IF(SUM('Expenditures - PM'!L257:AE257)=100,"",IF(SUM('Expenditures - PM'!L257:AE257)=0,"","No!"))</f>
        <v/>
      </c>
      <c r="U257" s="174" t="str">
        <f>IF(ISBLANK('Expenditures - SI'!C257),"",'Expenditures - SI'!C257)</f>
        <v/>
      </c>
      <c r="V257" s="174" t="str">
        <f>IF(ISBLANK('Expenditures - SI'!D257),"",'Expenditures - SI'!D257)</f>
        <v/>
      </c>
      <c r="W257" s="214" t="str">
        <f>IF(SUM('Expenditures - SI'!L257:AC257)=100,"",IF(SUM('Expenditures - SI'!L257:AC257)=0,"","No!"))</f>
        <v/>
      </c>
      <c r="Y257" s="174" t="str">
        <f>IF(ISBLANK('Expenditures - HSS'!C257),"",'Expenditures - HSS'!C257)</f>
        <v/>
      </c>
      <c r="Z257" s="174" t="str">
        <f>IF(ISBLANK('Expenditures - HSS'!D257),"",'Expenditures - HSS'!D257)</f>
        <v/>
      </c>
      <c r="AA257" s="214" t="str">
        <f>IF(SUM('Expenditures - HSS'!H257:L257)=SUM('Expenditures - HSS'!N257:Y257),"","No!")</f>
        <v/>
      </c>
      <c r="AB257" s="214" t="str">
        <f>IF(SUM('Expenditures - HSS'!Z257:AR257)=100,"",IF(SUM('Expenditures - HSS'!Z257:AR257)=0,"","No!"))</f>
        <v/>
      </c>
    </row>
    <row r="258" spans="1:28" x14ac:dyDescent="0.2">
      <c r="A258" s="28"/>
      <c r="B258" s="63"/>
      <c r="C258" s="175" t="str">
        <f>IF(ISBLANK('Expenditures - Site-Level'!C258),"",'Expenditures - Site-Level'!C258)</f>
        <v/>
      </c>
      <c r="D258" s="175" t="str">
        <f>IF(ISBLANK('Expenditures - Site-Level'!D258),"",'Expenditures - Site-Level'!D258)</f>
        <v/>
      </c>
      <c r="E258" s="215" t="str">
        <f>IF(SUM('Expenditures - Site-Level'!X258:AL258)=SUM('Expenditures - Site-Level'!AN258:AS258),"","No!")</f>
        <v/>
      </c>
      <c r="F258" s="215" t="str">
        <f>IF('Expenditures - Site-Level'!BA258=SUM('Expenditures - Site-Level'!BQ258:BR258),"","No!")</f>
        <v/>
      </c>
      <c r="G258" s="215" t="str">
        <f>IF('Expenditures - Site-Level'!BC258=SUM('Expenditures - Site-Level'!BO258:BP258),"","No!")</f>
        <v/>
      </c>
      <c r="H258" s="215" t="str">
        <f>IF(SUM('Expenditures - Site-Level'!BK258:BN258)=100,"",IF(SUM('Expenditures - Site-Level'!BK258:BN258)=0,"","No!"))</f>
        <v/>
      </c>
      <c r="I258" s="215" t="str">
        <f>IF(SUM('Expenditures - Site-Level'!CJ258:CX258)=SUM('Expenditures - Site-Level'!CZ258:DB258),"","No!")</f>
        <v/>
      </c>
      <c r="J258" s="215" t="str">
        <f>IF('Expenditures - Site-Level'!EQ258=SUM('Expenditures - Site-Level'!FD258:FG258),"","No!")</f>
        <v/>
      </c>
      <c r="K258" s="215" t="str">
        <f>IF('Expenditures - Site-Level'!ET258=SUM('Expenditures - Site-Level'!FH258:FK258),"","No!")</f>
        <v/>
      </c>
      <c r="L258" s="215" t="str">
        <f>IF(SUM('Expenditures - Site-Level'!EZ258:FC258)=100,"",IF(SUM('Expenditures - Site-Level'!EZ258:FC258)=0,"","No!"))</f>
        <v/>
      </c>
      <c r="M258" s="215" t="str">
        <f>IF(SUM('Expenditures - Site-Level'!GC258:GQ258)=SUM('Expenditures - Site-Level'!GS258:GX258),"","No!")</f>
        <v/>
      </c>
      <c r="N258" s="215" t="str">
        <f>IF(SUM('Expenditures - Site-Level'!GZ258:HN258)=SUM('Expenditures - Site-Level'!HP258:HT258),"","No!")</f>
        <v/>
      </c>
      <c r="O258" s="215" t="str">
        <f>IF(SUM('Expenditures - Site-Level'!HV258:IJ258)=SUM('Expenditures - Site-Level'!IL258:IO258),"","No!")</f>
        <v/>
      </c>
      <c r="Q258" s="175" t="str">
        <f>IF(ISBLANK('Expenditures - PM'!C258),"",'Expenditures - PM'!C258)</f>
        <v/>
      </c>
      <c r="R258" s="175" t="str">
        <f>IF(ISBLANK('Expenditures - PM'!D258),"",'Expenditures - PM'!D258)</f>
        <v/>
      </c>
      <c r="S258" s="215" t="str">
        <f>IF(SUM('Expenditures - PM'!L258:AE258)=100,"",IF(SUM('Expenditures - PM'!L258:AE258)=0,"","No!"))</f>
        <v/>
      </c>
      <c r="U258" s="175" t="str">
        <f>IF(ISBLANK('Expenditures - SI'!C258),"",'Expenditures - SI'!C258)</f>
        <v/>
      </c>
      <c r="V258" s="175" t="str">
        <f>IF(ISBLANK('Expenditures - SI'!D258),"",'Expenditures - SI'!D258)</f>
        <v/>
      </c>
      <c r="W258" s="215" t="str">
        <f>IF(SUM('Expenditures - SI'!L258:AC258)=100,"",IF(SUM('Expenditures - SI'!L258:AC258)=0,"","No!"))</f>
        <v/>
      </c>
      <c r="Y258" s="175" t="str">
        <f>IF(ISBLANK('Expenditures - HSS'!C258),"",'Expenditures - HSS'!C258)</f>
        <v/>
      </c>
      <c r="Z258" s="175" t="str">
        <f>IF(ISBLANK('Expenditures - HSS'!D258),"",'Expenditures - HSS'!D258)</f>
        <v/>
      </c>
      <c r="AA258" s="215" t="str">
        <f>IF(SUM('Expenditures - HSS'!H258:L258)=SUM('Expenditures - HSS'!N258:Y258),"","No!")</f>
        <v/>
      </c>
      <c r="AB258" s="215" t="str">
        <f>IF(SUM('Expenditures - HSS'!Z258:AR258)=100,"",IF(SUM('Expenditures - HSS'!Z258:AR258)=0,"","No!"))</f>
        <v/>
      </c>
    </row>
    <row r="259" spans="1:28" x14ac:dyDescent="0.2">
      <c r="A259" s="28"/>
      <c r="B259" s="63"/>
      <c r="C259" s="174" t="str">
        <f>IF(ISBLANK('Expenditures - Site-Level'!C259),"",'Expenditures - Site-Level'!C259)</f>
        <v/>
      </c>
      <c r="D259" s="174" t="str">
        <f>IF(ISBLANK('Expenditures - Site-Level'!D259),"",'Expenditures - Site-Level'!D259)</f>
        <v/>
      </c>
      <c r="E259" s="214" t="str">
        <f>IF(SUM('Expenditures - Site-Level'!X259:AL259)=SUM('Expenditures - Site-Level'!AN259:AS259),"","No!")</f>
        <v/>
      </c>
      <c r="F259" s="214" t="str">
        <f>IF('Expenditures - Site-Level'!BA259=SUM('Expenditures - Site-Level'!BQ259:BR259),"","No!")</f>
        <v/>
      </c>
      <c r="G259" s="214" t="str">
        <f>IF('Expenditures - Site-Level'!BC259=SUM('Expenditures - Site-Level'!BO259:BP259),"","No!")</f>
        <v/>
      </c>
      <c r="H259" s="214" t="str">
        <f>IF(SUM('Expenditures - Site-Level'!BK259:BN259)=100,"",IF(SUM('Expenditures - Site-Level'!BK259:BN259)=0,"","No!"))</f>
        <v/>
      </c>
      <c r="I259" s="214" t="str">
        <f>IF(SUM('Expenditures - Site-Level'!CJ259:CX259)=SUM('Expenditures - Site-Level'!CZ259:DB259),"","No!")</f>
        <v/>
      </c>
      <c r="J259" s="214" t="str">
        <f>IF('Expenditures - Site-Level'!EQ259=SUM('Expenditures - Site-Level'!FD259:FG259),"","No!")</f>
        <v/>
      </c>
      <c r="K259" s="214" t="str">
        <f>IF('Expenditures - Site-Level'!ET259=SUM('Expenditures - Site-Level'!FH259:FK259),"","No!")</f>
        <v/>
      </c>
      <c r="L259" s="214" t="str">
        <f>IF(SUM('Expenditures - Site-Level'!EZ259:FC259)=100,"",IF(SUM('Expenditures - Site-Level'!EZ259:FC259)=0,"","No!"))</f>
        <v/>
      </c>
      <c r="M259" s="214" t="str">
        <f>IF(SUM('Expenditures - Site-Level'!GC259:GQ259)=SUM('Expenditures - Site-Level'!GS259:GX259),"","No!")</f>
        <v/>
      </c>
      <c r="N259" s="214" t="str">
        <f>IF(SUM('Expenditures - Site-Level'!GZ259:HN259)=SUM('Expenditures - Site-Level'!HP259:HT259),"","No!")</f>
        <v/>
      </c>
      <c r="O259" s="214" t="str">
        <f>IF(SUM('Expenditures - Site-Level'!HV259:IJ259)=SUM('Expenditures - Site-Level'!IL259:IO259),"","No!")</f>
        <v/>
      </c>
      <c r="Q259" s="174" t="str">
        <f>IF(ISBLANK('Expenditures - PM'!C259),"",'Expenditures - PM'!C259)</f>
        <v/>
      </c>
      <c r="R259" s="174" t="str">
        <f>IF(ISBLANK('Expenditures - PM'!D259),"",'Expenditures - PM'!D259)</f>
        <v/>
      </c>
      <c r="S259" s="214" t="str">
        <f>IF(SUM('Expenditures - PM'!L259:AE259)=100,"",IF(SUM('Expenditures - PM'!L259:AE259)=0,"","No!"))</f>
        <v/>
      </c>
      <c r="U259" s="174" t="str">
        <f>IF(ISBLANK('Expenditures - SI'!C259),"",'Expenditures - SI'!C259)</f>
        <v/>
      </c>
      <c r="V259" s="174" t="str">
        <f>IF(ISBLANK('Expenditures - SI'!D259),"",'Expenditures - SI'!D259)</f>
        <v/>
      </c>
      <c r="W259" s="214" t="str">
        <f>IF(SUM('Expenditures - SI'!L259:AC259)=100,"",IF(SUM('Expenditures - SI'!L259:AC259)=0,"","No!"))</f>
        <v/>
      </c>
      <c r="Y259" s="174" t="str">
        <f>IF(ISBLANK('Expenditures - HSS'!C259),"",'Expenditures - HSS'!C259)</f>
        <v/>
      </c>
      <c r="Z259" s="174" t="str">
        <f>IF(ISBLANK('Expenditures - HSS'!D259),"",'Expenditures - HSS'!D259)</f>
        <v/>
      </c>
      <c r="AA259" s="214" t="str">
        <f>IF(SUM('Expenditures - HSS'!H259:L259)=SUM('Expenditures - HSS'!N259:Y259),"","No!")</f>
        <v/>
      </c>
      <c r="AB259" s="214" t="str">
        <f>IF(SUM('Expenditures - HSS'!Z259:AR259)=100,"",IF(SUM('Expenditures - HSS'!Z259:AR259)=0,"","No!"))</f>
        <v/>
      </c>
    </row>
    <row r="260" spans="1:28" x14ac:dyDescent="0.2">
      <c r="A260" s="28"/>
      <c r="B260" s="63"/>
      <c r="C260" s="175" t="str">
        <f>IF(ISBLANK('Expenditures - Site-Level'!C260),"",'Expenditures - Site-Level'!C260)</f>
        <v/>
      </c>
      <c r="D260" s="175" t="str">
        <f>IF(ISBLANK('Expenditures - Site-Level'!D260),"",'Expenditures - Site-Level'!D260)</f>
        <v/>
      </c>
      <c r="E260" s="215" t="str">
        <f>IF(SUM('Expenditures - Site-Level'!X260:AL260)=SUM('Expenditures - Site-Level'!AN260:AS260),"","No!")</f>
        <v/>
      </c>
      <c r="F260" s="215" t="str">
        <f>IF('Expenditures - Site-Level'!BA260=SUM('Expenditures - Site-Level'!BQ260:BR260),"","No!")</f>
        <v/>
      </c>
      <c r="G260" s="215" t="str">
        <f>IF('Expenditures - Site-Level'!BC260=SUM('Expenditures - Site-Level'!BO260:BP260),"","No!")</f>
        <v/>
      </c>
      <c r="H260" s="215" t="str">
        <f>IF(SUM('Expenditures - Site-Level'!BK260:BN260)=100,"",IF(SUM('Expenditures - Site-Level'!BK260:BN260)=0,"","No!"))</f>
        <v/>
      </c>
      <c r="I260" s="215" t="str">
        <f>IF(SUM('Expenditures - Site-Level'!CJ260:CX260)=SUM('Expenditures - Site-Level'!CZ260:DB260),"","No!")</f>
        <v/>
      </c>
      <c r="J260" s="215" t="str">
        <f>IF('Expenditures - Site-Level'!EQ260=SUM('Expenditures - Site-Level'!FD260:FG260),"","No!")</f>
        <v/>
      </c>
      <c r="K260" s="215" t="str">
        <f>IF('Expenditures - Site-Level'!ET260=SUM('Expenditures - Site-Level'!FH260:FK260),"","No!")</f>
        <v/>
      </c>
      <c r="L260" s="215" t="str">
        <f>IF(SUM('Expenditures - Site-Level'!EZ260:FC260)=100,"",IF(SUM('Expenditures - Site-Level'!EZ260:FC260)=0,"","No!"))</f>
        <v/>
      </c>
      <c r="M260" s="215" t="str">
        <f>IF(SUM('Expenditures - Site-Level'!GC260:GQ260)=SUM('Expenditures - Site-Level'!GS260:GX260),"","No!")</f>
        <v/>
      </c>
      <c r="N260" s="215" t="str">
        <f>IF(SUM('Expenditures - Site-Level'!GZ260:HN260)=SUM('Expenditures - Site-Level'!HP260:HT260),"","No!")</f>
        <v/>
      </c>
      <c r="O260" s="215" t="str">
        <f>IF(SUM('Expenditures - Site-Level'!HV260:IJ260)=SUM('Expenditures - Site-Level'!IL260:IO260),"","No!")</f>
        <v/>
      </c>
      <c r="Q260" s="175" t="str">
        <f>IF(ISBLANK('Expenditures - PM'!C260),"",'Expenditures - PM'!C260)</f>
        <v/>
      </c>
      <c r="R260" s="175" t="str">
        <f>IF(ISBLANK('Expenditures - PM'!D260),"",'Expenditures - PM'!D260)</f>
        <v/>
      </c>
      <c r="S260" s="215" t="str">
        <f>IF(SUM('Expenditures - PM'!L260:AE260)=100,"",IF(SUM('Expenditures - PM'!L260:AE260)=0,"","No!"))</f>
        <v/>
      </c>
      <c r="U260" s="175" t="str">
        <f>IF(ISBLANK('Expenditures - SI'!C260),"",'Expenditures - SI'!C260)</f>
        <v/>
      </c>
      <c r="V260" s="175" t="str">
        <f>IF(ISBLANK('Expenditures - SI'!D260),"",'Expenditures - SI'!D260)</f>
        <v/>
      </c>
      <c r="W260" s="215" t="str">
        <f>IF(SUM('Expenditures - SI'!L260:AC260)=100,"",IF(SUM('Expenditures - SI'!L260:AC260)=0,"","No!"))</f>
        <v/>
      </c>
      <c r="Y260" s="175" t="str">
        <f>IF(ISBLANK('Expenditures - HSS'!C260),"",'Expenditures - HSS'!C260)</f>
        <v/>
      </c>
      <c r="Z260" s="175" t="str">
        <f>IF(ISBLANK('Expenditures - HSS'!D260),"",'Expenditures - HSS'!D260)</f>
        <v/>
      </c>
      <c r="AA260" s="215" t="str">
        <f>IF(SUM('Expenditures - HSS'!H260:L260)=SUM('Expenditures - HSS'!N260:Y260),"","No!")</f>
        <v/>
      </c>
      <c r="AB260" s="215" t="str">
        <f>IF(SUM('Expenditures - HSS'!Z260:AR260)=100,"",IF(SUM('Expenditures - HSS'!Z260:AR260)=0,"","No!"))</f>
        <v/>
      </c>
    </row>
    <row r="261" spans="1:28" x14ac:dyDescent="0.2">
      <c r="A261" s="28"/>
      <c r="B261" s="63"/>
      <c r="C261" s="174" t="str">
        <f>IF(ISBLANK('Expenditures - Site-Level'!C261),"",'Expenditures - Site-Level'!C261)</f>
        <v/>
      </c>
      <c r="D261" s="174" t="str">
        <f>IF(ISBLANK('Expenditures - Site-Level'!D261),"",'Expenditures - Site-Level'!D261)</f>
        <v/>
      </c>
      <c r="E261" s="214" t="str">
        <f>IF(SUM('Expenditures - Site-Level'!X261:AL261)=SUM('Expenditures - Site-Level'!AN261:AS261),"","No!")</f>
        <v/>
      </c>
      <c r="F261" s="214" t="str">
        <f>IF('Expenditures - Site-Level'!BA261=SUM('Expenditures - Site-Level'!BQ261:BR261),"","No!")</f>
        <v/>
      </c>
      <c r="G261" s="214" t="str">
        <f>IF('Expenditures - Site-Level'!BC261=SUM('Expenditures - Site-Level'!BO261:BP261),"","No!")</f>
        <v/>
      </c>
      <c r="H261" s="214" t="str">
        <f>IF(SUM('Expenditures - Site-Level'!BK261:BN261)=100,"",IF(SUM('Expenditures - Site-Level'!BK261:BN261)=0,"","No!"))</f>
        <v/>
      </c>
      <c r="I261" s="214" t="str">
        <f>IF(SUM('Expenditures - Site-Level'!CJ261:CX261)=SUM('Expenditures - Site-Level'!CZ261:DB261),"","No!")</f>
        <v/>
      </c>
      <c r="J261" s="214" t="str">
        <f>IF('Expenditures - Site-Level'!EQ261=SUM('Expenditures - Site-Level'!FD261:FG261),"","No!")</f>
        <v/>
      </c>
      <c r="K261" s="214" t="str">
        <f>IF('Expenditures - Site-Level'!ET261=SUM('Expenditures - Site-Level'!FH261:FK261),"","No!")</f>
        <v/>
      </c>
      <c r="L261" s="214" t="str">
        <f>IF(SUM('Expenditures - Site-Level'!EZ261:FC261)=100,"",IF(SUM('Expenditures - Site-Level'!EZ261:FC261)=0,"","No!"))</f>
        <v/>
      </c>
      <c r="M261" s="214" t="str">
        <f>IF(SUM('Expenditures - Site-Level'!GC261:GQ261)=SUM('Expenditures - Site-Level'!GS261:GX261),"","No!")</f>
        <v/>
      </c>
      <c r="N261" s="214" t="str">
        <f>IF(SUM('Expenditures - Site-Level'!GZ261:HN261)=SUM('Expenditures - Site-Level'!HP261:HT261),"","No!")</f>
        <v/>
      </c>
      <c r="O261" s="214" t="str">
        <f>IF(SUM('Expenditures - Site-Level'!HV261:IJ261)=SUM('Expenditures - Site-Level'!IL261:IO261),"","No!")</f>
        <v/>
      </c>
      <c r="Q261" s="174" t="str">
        <f>IF(ISBLANK('Expenditures - PM'!C261),"",'Expenditures - PM'!C261)</f>
        <v/>
      </c>
      <c r="R261" s="174" t="str">
        <f>IF(ISBLANK('Expenditures - PM'!D261),"",'Expenditures - PM'!D261)</f>
        <v/>
      </c>
      <c r="S261" s="214" t="str">
        <f>IF(SUM('Expenditures - PM'!L261:AE261)=100,"",IF(SUM('Expenditures - PM'!L261:AE261)=0,"","No!"))</f>
        <v/>
      </c>
      <c r="U261" s="174" t="str">
        <f>IF(ISBLANK('Expenditures - SI'!C261),"",'Expenditures - SI'!C261)</f>
        <v/>
      </c>
      <c r="V261" s="174" t="str">
        <f>IF(ISBLANK('Expenditures - SI'!D261),"",'Expenditures - SI'!D261)</f>
        <v/>
      </c>
      <c r="W261" s="214" t="str">
        <f>IF(SUM('Expenditures - SI'!L261:AC261)=100,"",IF(SUM('Expenditures - SI'!L261:AC261)=0,"","No!"))</f>
        <v/>
      </c>
      <c r="Y261" s="174" t="str">
        <f>IF(ISBLANK('Expenditures - HSS'!C261),"",'Expenditures - HSS'!C261)</f>
        <v/>
      </c>
      <c r="Z261" s="174" t="str">
        <f>IF(ISBLANK('Expenditures - HSS'!D261),"",'Expenditures - HSS'!D261)</f>
        <v/>
      </c>
      <c r="AA261" s="214" t="str">
        <f>IF(SUM('Expenditures - HSS'!H261:L261)=SUM('Expenditures - HSS'!N261:Y261),"","No!")</f>
        <v/>
      </c>
      <c r="AB261" s="214" t="str">
        <f>IF(SUM('Expenditures - HSS'!Z261:AR261)=100,"",IF(SUM('Expenditures - HSS'!Z261:AR261)=0,"","No!"))</f>
        <v/>
      </c>
    </row>
    <row r="262" spans="1:28" x14ac:dyDescent="0.2">
      <c r="A262" s="28"/>
      <c r="B262" s="63"/>
      <c r="C262" s="175" t="str">
        <f>IF(ISBLANK('Expenditures - Site-Level'!C262),"",'Expenditures - Site-Level'!C262)</f>
        <v/>
      </c>
      <c r="D262" s="175" t="str">
        <f>IF(ISBLANK('Expenditures - Site-Level'!D262),"",'Expenditures - Site-Level'!D262)</f>
        <v/>
      </c>
      <c r="E262" s="215" t="str">
        <f>IF(SUM('Expenditures - Site-Level'!X262:AL262)=SUM('Expenditures - Site-Level'!AN262:AS262),"","No!")</f>
        <v/>
      </c>
      <c r="F262" s="215" t="str">
        <f>IF('Expenditures - Site-Level'!BA262=SUM('Expenditures - Site-Level'!BQ262:BR262),"","No!")</f>
        <v/>
      </c>
      <c r="G262" s="215" t="str">
        <f>IF('Expenditures - Site-Level'!BC262=SUM('Expenditures - Site-Level'!BO262:BP262),"","No!")</f>
        <v/>
      </c>
      <c r="H262" s="215" t="str">
        <f>IF(SUM('Expenditures - Site-Level'!BK262:BN262)=100,"",IF(SUM('Expenditures - Site-Level'!BK262:BN262)=0,"","No!"))</f>
        <v/>
      </c>
      <c r="I262" s="215" t="str">
        <f>IF(SUM('Expenditures - Site-Level'!CJ262:CX262)=SUM('Expenditures - Site-Level'!CZ262:DB262),"","No!")</f>
        <v/>
      </c>
      <c r="J262" s="215" t="str">
        <f>IF('Expenditures - Site-Level'!EQ262=SUM('Expenditures - Site-Level'!FD262:FG262),"","No!")</f>
        <v/>
      </c>
      <c r="K262" s="215" t="str">
        <f>IF('Expenditures - Site-Level'!ET262=SUM('Expenditures - Site-Level'!FH262:FK262),"","No!")</f>
        <v/>
      </c>
      <c r="L262" s="215" t="str">
        <f>IF(SUM('Expenditures - Site-Level'!EZ262:FC262)=100,"",IF(SUM('Expenditures - Site-Level'!EZ262:FC262)=0,"","No!"))</f>
        <v/>
      </c>
      <c r="M262" s="215" t="str">
        <f>IF(SUM('Expenditures - Site-Level'!GC262:GQ262)=SUM('Expenditures - Site-Level'!GS262:GX262),"","No!")</f>
        <v/>
      </c>
      <c r="N262" s="215" t="str">
        <f>IF(SUM('Expenditures - Site-Level'!GZ262:HN262)=SUM('Expenditures - Site-Level'!HP262:HT262),"","No!")</f>
        <v/>
      </c>
      <c r="O262" s="215" t="str">
        <f>IF(SUM('Expenditures - Site-Level'!HV262:IJ262)=SUM('Expenditures - Site-Level'!IL262:IO262),"","No!")</f>
        <v/>
      </c>
      <c r="Q262" s="175" t="str">
        <f>IF(ISBLANK('Expenditures - PM'!C262),"",'Expenditures - PM'!C262)</f>
        <v/>
      </c>
      <c r="R262" s="175" t="str">
        <f>IF(ISBLANK('Expenditures - PM'!D262),"",'Expenditures - PM'!D262)</f>
        <v/>
      </c>
      <c r="S262" s="215" t="str">
        <f>IF(SUM('Expenditures - PM'!L262:AE262)=100,"",IF(SUM('Expenditures - PM'!L262:AE262)=0,"","No!"))</f>
        <v/>
      </c>
      <c r="U262" s="175" t="str">
        <f>IF(ISBLANK('Expenditures - SI'!C262),"",'Expenditures - SI'!C262)</f>
        <v/>
      </c>
      <c r="V262" s="175" t="str">
        <f>IF(ISBLANK('Expenditures - SI'!D262),"",'Expenditures - SI'!D262)</f>
        <v/>
      </c>
      <c r="W262" s="215" t="str">
        <f>IF(SUM('Expenditures - SI'!L262:AC262)=100,"",IF(SUM('Expenditures - SI'!L262:AC262)=0,"","No!"))</f>
        <v/>
      </c>
      <c r="Y262" s="175" t="str">
        <f>IF(ISBLANK('Expenditures - HSS'!C262),"",'Expenditures - HSS'!C262)</f>
        <v/>
      </c>
      <c r="Z262" s="175" t="str">
        <f>IF(ISBLANK('Expenditures - HSS'!D262),"",'Expenditures - HSS'!D262)</f>
        <v/>
      </c>
      <c r="AA262" s="215" t="str">
        <f>IF(SUM('Expenditures - HSS'!H262:L262)=SUM('Expenditures - HSS'!N262:Y262),"","No!")</f>
        <v/>
      </c>
      <c r="AB262" s="215" t="str">
        <f>IF(SUM('Expenditures - HSS'!Z262:AR262)=100,"",IF(SUM('Expenditures - HSS'!Z262:AR262)=0,"","No!"))</f>
        <v/>
      </c>
    </row>
    <row r="263" spans="1:28" x14ac:dyDescent="0.2">
      <c r="A263" s="28"/>
      <c r="B263" s="63"/>
      <c r="C263" s="174" t="str">
        <f>IF(ISBLANK('Expenditures - Site-Level'!C263),"",'Expenditures - Site-Level'!C263)</f>
        <v/>
      </c>
      <c r="D263" s="174" t="str">
        <f>IF(ISBLANK('Expenditures - Site-Level'!D263),"",'Expenditures - Site-Level'!D263)</f>
        <v/>
      </c>
      <c r="E263" s="214" t="str">
        <f>IF(SUM('Expenditures - Site-Level'!X263:AL263)=SUM('Expenditures - Site-Level'!AN263:AS263),"","No!")</f>
        <v/>
      </c>
      <c r="F263" s="214" t="str">
        <f>IF('Expenditures - Site-Level'!BA263=SUM('Expenditures - Site-Level'!BQ263:BR263),"","No!")</f>
        <v/>
      </c>
      <c r="G263" s="214" t="str">
        <f>IF('Expenditures - Site-Level'!BC263=SUM('Expenditures - Site-Level'!BO263:BP263),"","No!")</f>
        <v/>
      </c>
      <c r="H263" s="214" t="str">
        <f>IF(SUM('Expenditures - Site-Level'!BK263:BN263)=100,"",IF(SUM('Expenditures - Site-Level'!BK263:BN263)=0,"","No!"))</f>
        <v/>
      </c>
      <c r="I263" s="214" t="str">
        <f>IF(SUM('Expenditures - Site-Level'!CJ263:CX263)=SUM('Expenditures - Site-Level'!CZ263:DB263),"","No!")</f>
        <v/>
      </c>
      <c r="J263" s="214" t="str">
        <f>IF('Expenditures - Site-Level'!EQ263=SUM('Expenditures - Site-Level'!FD263:FG263),"","No!")</f>
        <v/>
      </c>
      <c r="K263" s="214" t="str">
        <f>IF('Expenditures - Site-Level'!ET263=SUM('Expenditures - Site-Level'!FH263:FK263),"","No!")</f>
        <v/>
      </c>
      <c r="L263" s="214" t="str">
        <f>IF(SUM('Expenditures - Site-Level'!EZ263:FC263)=100,"",IF(SUM('Expenditures - Site-Level'!EZ263:FC263)=0,"","No!"))</f>
        <v/>
      </c>
      <c r="M263" s="214" t="str">
        <f>IF(SUM('Expenditures - Site-Level'!GC263:GQ263)=SUM('Expenditures - Site-Level'!GS263:GX263),"","No!")</f>
        <v/>
      </c>
      <c r="N263" s="214" t="str">
        <f>IF(SUM('Expenditures - Site-Level'!GZ263:HN263)=SUM('Expenditures - Site-Level'!HP263:HT263),"","No!")</f>
        <v/>
      </c>
      <c r="O263" s="214" t="str">
        <f>IF(SUM('Expenditures - Site-Level'!HV263:IJ263)=SUM('Expenditures - Site-Level'!IL263:IO263),"","No!")</f>
        <v/>
      </c>
      <c r="Q263" s="174" t="str">
        <f>IF(ISBLANK('Expenditures - PM'!C263),"",'Expenditures - PM'!C263)</f>
        <v/>
      </c>
      <c r="R263" s="174" t="str">
        <f>IF(ISBLANK('Expenditures - PM'!D263),"",'Expenditures - PM'!D263)</f>
        <v/>
      </c>
      <c r="S263" s="214" t="str">
        <f>IF(SUM('Expenditures - PM'!L263:AE263)=100,"",IF(SUM('Expenditures - PM'!L263:AE263)=0,"","No!"))</f>
        <v/>
      </c>
      <c r="U263" s="174" t="str">
        <f>IF(ISBLANK('Expenditures - SI'!C263),"",'Expenditures - SI'!C263)</f>
        <v/>
      </c>
      <c r="V263" s="174" t="str">
        <f>IF(ISBLANK('Expenditures - SI'!D263),"",'Expenditures - SI'!D263)</f>
        <v/>
      </c>
      <c r="W263" s="214" t="str">
        <f>IF(SUM('Expenditures - SI'!L263:AC263)=100,"",IF(SUM('Expenditures - SI'!L263:AC263)=0,"","No!"))</f>
        <v/>
      </c>
      <c r="Y263" s="174" t="str">
        <f>IF(ISBLANK('Expenditures - HSS'!C263),"",'Expenditures - HSS'!C263)</f>
        <v/>
      </c>
      <c r="Z263" s="174" t="str">
        <f>IF(ISBLANK('Expenditures - HSS'!D263),"",'Expenditures - HSS'!D263)</f>
        <v/>
      </c>
      <c r="AA263" s="214" t="str">
        <f>IF(SUM('Expenditures - HSS'!H263:L263)=SUM('Expenditures - HSS'!N263:Y263),"","No!")</f>
        <v/>
      </c>
      <c r="AB263" s="214" t="str">
        <f>IF(SUM('Expenditures - HSS'!Z263:AR263)=100,"",IF(SUM('Expenditures - HSS'!Z263:AR263)=0,"","No!"))</f>
        <v/>
      </c>
    </row>
    <row r="264" spans="1:28" x14ac:dyDescent="0.2">
      <c r="A264" s="28"/>
      <c r="B264" s="63"/>
      <c r="C264" s="175" t="str">
        <f>IF(ISBLANK('Expenditures - Site-Level'!C264),"",'Expenditures - Site-Level'!C264)</f>
        <v/>
      </c>
      <c r="D264" s="175" t="str">
        <f>IF(ISBLANK('Expenditures - Site-Level'!D264),"",'Expenditures - Site-Level'!D264)</f>
        <v/>
      </c>
      <c r="E264" s="215" t="str">
        <f>IF(SUM('Expenditures - Site-Level'!X264:AL264)=SUM('Expenditures - Site-Level'!AN264:AS264),"","No!")</f>
        <v/>
      </c>
      <c r="F264" s="215" t="str">
        <f>IF('Expenditures - Site-Level'!BA264=SUM('Expenditures - Site-Level'!BQ264:BR264),"","No!")</f>
        <v/>
      </c>
      <c r="G264" s="215" t="str">
        <f>IF('Expenditures - Site-Level'!BC264=SUM('Expenditures - Site-Level'!BO264:BP264),"","No!")</f>
        <v/>
      </c>
      <c r="H264" s="215" t="str">
        <f>IF(SUM('Expenditures - Site-Level'!BK264:BN264)=100,"",IF(SUM('Expenditures - Site-Level'!BK264:BN264)=0,"","No!"))</f>
        <v/>
      </c>
      <c r="I264" s="215" t="str">
        <f>IF(SUM('Expenditures - Site-Level'!CJ264:CX264)=SUM('Expenditures - Site-Level'!CZ264:DB264),"","No!")</f>
        <v/>
      </c>
      <c r="J264" s="215" t="str">
        <f>IF('Expenditures - Site-Level'!EQ264=SUM('Expenditures - Site-Level'!FD264:FG264),"","No!")</f>
        <v/>
      </c>
      <c r="K264" s="215" t="str">
        <f>IF('Expenditures - Site-Level'!ET264=SUM('Expenditures - Site-Level'!FH264:FK264),"","No!")</f>
        <v/>
      </c>
      <c r="L264" s="215" t="str">
        <f>IF(SUM('Expenditures - Site-Level'!EZ264:FC264)=100,"",IF(SUM('Expenditures - Site-Level'!EZ264:FC264)=0,"","No!"))</f>
        <v/>
      </c>
      <c r="M264" s="215" t="str">
        <f>IF(SUM('Expenditures - Site-Level'!GC264:GQ264)=SUM('Expenditures - Site-Level'!GS264:GX264),"","No!")</f>
        <v/>
      </c>
      <c r="N264" s="215" t="str">
        <f>IF(SUM('Expenditures - Site-Level'!GZ264:HN264)=SUM('Expenditures - Site-Level'!HP264:HT264),"","No!")</f>
        <v/>
      </c>
      <c r="O264" s="215" t="str">
        <f>IF(SUM('Expenditures - Site-Level'!HV264:IJ264)=SUM('Expenditures - Site-Level'!IL264:IO264),"","No!")</f>
        <v/>
      </c>
      <c r="Q264" s="175" t="str">
        <f>IF(ISBLANK('Expenditures - PM'!C264),"",'Expenditures - PM'!C264)</f>
        <v/>
      </c>
      <c r="R264" s="175" t="str">
        <f>IF(ISBLANK('Expenditures - PM'!D264),"",'Expenditures - PM'!D264)</f>
        <v/>
      </c>
      <c r="S264" s="215" t="str">
        <f>IF(SUM('Expenditures - PM'!L264:AE264)=100,"",IF(SUM('Expenditures - PM'!L264:AE264)=0,"","No!"))</f>
        <v/>
      </c>
      <c r="U264" s="175" t="str">
        <f>IF(ISBLANK('Expenditures - SI'!C264),"",'Expenditures - SI'!C264)</f>
        <v/>
      </c>
      <c r="V264" s="175" t="str">
        <f>IF(ISBLANK('Expenditures - SI'!D264),"",'Expenditures - SI'!D264)</f>
        <v/>
      </c>
      <c r="W264" s="215" t="str">
        <f>IF(SUM('Expenditures - SI'!L264:AC264)=100,"",IF(SUM('Expenditures - SI'!L264:AC264)=0,"","No!"))</f>
        <v/>
      </c>
      <c r="Y264" s="175" t="str">
        <f>IF(ISBLANK('Expenditures - HSS'!C264),"",'Expenditures - HSS'!C264)</f>
        <v/>
      </c>
      <c r="Z264" s="175" t="str">
        <f>IF(ISBLANK('Expenditures - HSS'!D264),"",'Expenditures - HSS'!D264)</f>
        <v/>
      </c>
      <c r="AA264" s="215" t="str">
        <f>IF(SUM('Expenditures - HSS'!H264:L264)=SUM('Expenditures - HSS'!N264:Y264),"","No!")</f>
        <v/>
      </c>
      <c r="AB264" s="215" t="str">
        <f>IF(SUM('Expenditures - HSS'!Z264:AR264)=100,"",IF(SUM('Expenditures - HSS'!Z264:AR264)=0,"","No!"))</f>
        <v/>
      </c>
    </row>
    <row r="265" spans="1:28" x14ac:dyDescent="0.2">
      <c r="A265" s="28"/>
      <c r="B265" s="63"/>
      <c r="C265" s="174" t="str">
        <f>IF(ISBLANK('Expenditures - Site-Level'!C265),"",'Expenditures - Site-Level'!C265)</f>
        <v/>
      </c>
      <c r="D265" s="174" t="str">
        <f>IF(ISBLANK('Expenditures - Site-Level'!D265),"",'Expenditures - Site-Level'!D265)</f>
        <v/>
      </c>
      <c r="E265" s="214" t="str">
        <f>IF(SUM('Expenditures - Site-Level'!X265:AL265)=SUM('Expenditures - Site-Level'!AN265:AS265),"","No!")</f>
        <v/>
      </c>
      <c r="F265" s="214" t="str">
        <f>IF('Expenditures - Site-Level'!BA265=SUM('Expenditures - Site-Level'!BQ265:BR265),"","No!")</f>
        <v/>
      </c>
      <c r="G265" s="214" t="str">
        <f>IF('Expenditures - Site-Level'!BC265=SUM('Expenditures - Site-Level'!BO265:BP265),"","No!")</f>
        <v/>
      </c>
      <c r="H265" s="214" t="str">
        <f>IF(SUM('Expenditures - Site-Level'!BK265:BN265)=100,"",IF(SUM('Expenditures - Site-Level'!BK265:BN265)=0,"","No!"))</f>
        <v/>
      </c>
      <c r="I265" s="214" t="str">
        <f>IF(SUM('Expenditures - Site-Level'!CJ265:CX265)=SUM('Expenditures - Site-Level'!CZ265:DB265),"","No!")</f>
        <v/>
      </c>
      <c r="J265" s="214" t="str">
        <f>IF('Expenditures - Site-Level'!EQ265=SUM('Expenditures - Site-Level'!FD265:FG265),"","No!")</f>
        <v/>
      </c>
      <c r="K265" s="214" t="str">
        <f>IF('Expenditures - Site-Level'!ET265=SUM('Expenditures - Site-Level'!FH265:FK265),"","No!")</f>
        <v/>
      </c>
      <c r="L265" s="214" t="str">
        <f>IF(SUM('Expenditures - Site-Level'!EZ265:FC265)=100,"",IF(SUM('Expenditures - Site-Level'!EZ265:FC265)=0,"","No!"))</f>
        <v/>
      </c>
      <c r="M265" s="214" t="str">
        <f>IF(SUM('Expenditures - Site-Level'!GC265:GQ265)=SUM('Expenditures - Site-Level'!GS265:GX265),"","No!")</f>
        <v/>
      </c>
      <c r="N265" s="214" t="str">
        <f>IF(SUM('Expenditures - Site-Level'!GZ265:HN265)=SUM('Expenditures - Site-Level'!HP265:HT265),"","No!")</f>
        <v/>
      </c>
      <c r="O265" s="214" t="str">
        <f>IF(SUM('Expenditures - Site-Level'!HV265:IJ265)=SUM('Expenditures - Site-Level'!IL265:IO265),"","No!")</f>
        <v/>
      </c>
      <c r="Q265" s="174" t="str">
        <f>IF(ISBLANK('Expenditures - PM'!C265),"",'Expenditures - PM'!C265)</f>
        <v/>
      </c>
      <c r="R265" s="174" t="str">
        <f>IF(ISBLANK('Expenditures - PM'!D265),"",'Expenditures - PM'!D265)</f>
        <v/>
      </c>
      <c r="S265" s="214" t="str">
        <f>IF(SUM('Expenditures - PM'!L265:AE265)=100,"",IF(SUM('Expenditures - PM'!L265:AE265)=0,"","No!"))</f>
        <v/>
      </c>
      <c r="U265" s="174" t="str">
        <f>IF(ISBLANK('Expenditures - SI'!C265),"",'Expenditures - SI'!C265)</f>
        <v/>
      </c>
      <c r="V265" s="174" t="str">
        <f>IF(ISBLANK('Expenditures - SI'!D265),"",'Expenditures - SI'!D265)</f>
        <v/>
      </c>
      <c r="W265" s="214" t="str">
        <f>IF(SUM('Expenditures - SI'!L265:AC265)=100,"",IF(SUM('Expenditures - SI'!L265:AC265)=0,"","No!"))</f>
        <v/>
      </c>
      <c r="Y265" s="174" t="str">
        <f>IF(ISBLANK('Expenditures - HSS'!C265),"",'Expenditures - HSS'!C265)</f>
        <v/>
      </c>
      <c r="Z265" s="174" t="str">
        <f>IF(ISBLANK('Expenditures - HSS'!D265),"",'Expenditures - HSS'!D265)</f>
        <v/>
      </c>
      <c r="AA265" s="214" t="str">
        <f>IF(SUM('Expenditures - HSS'!H265:L265)=SUM('Expenditures - HSS'!N265:Y265),"","No!")</f>
        <v/>
      </c>
      <c r="AB265" s="214" t="str">
        <f>IF(SUM('Expenditures - HSS'!Z265:AR265)=100,"",IF(SUM('Expenditures - HSS'!Z265:AR265)=0,"","No!"))</f>
        <v/>
      </c>
    </row>
    <row r="266" spans="1:28" x14ac:dyDescent="0.2">
      <c r="A266" s="28"/>
      <c r="B266" s="63"/>
      <c r="C266" s="175" t="str">
        <f>IF(ISBLANK('Expenditures - Site-Level'!C266),"",'Expenditures - Site-Level'!C266)</f>
        <v/>
      </c>
      <c r="D266" s="175" t="str">
        <f>IF(ISBLANK('Expenditures - Site-Level'!D266),"",'Expenditures - Site-Level'!D266)</f>
        <v/>
      </c>
      <c r="E266" s="215" t="str">
        <f>IF(SUM('Expenditures - Site-Level'!X266:AL266)=SUM('Expenditures - Site-Level'!AN266:AS266),"","No!")</f>
        <v/>
      </c>
      <c r="F266" s="215" t="str">
        <f>IF('Expenditures - Site-Level'!BA266=SUM('Expenditures - Site-Level'!BQ266:BR266),"","No!")</f>
        <v/>
      </c>
      <c r="G266" s="215" t="str">
        <f>IF('Expenditures - Site-Level'!BC266=SUM('Expenditures - Site-Level'!BO266:BP266),"","No!")</f>
        <v/>
      </c>
      <c r="H266" s="215" t="str">
        <f>IF(SUM('Expenditures - Site-Level'!BK266:BN266)=100,"",IF(SUM('Expenditures - Site-Level'!BK266:BN266)=0,"","No!"))</f>
        <v/>
      </c>
      <c r="I266" s="215" t="str">
        <f>IF(SUM('Expenditures - Site-Level'!CJ266:CX266)=SUM('Expenditures - Site-Level'!CZ266:DB266),"","No!")</f>
        <v/>
      </c>
      <c r="J266" s="215" t="str">
        <f>IF('Expenditures - Site-Level'!EQ266=SUM('Expenditures - Site-Level'!FD266:FG266),"","No!")</f>
        <v/>
      </c>
      <c r="K266" s="215" t="str">
        <f>IF('Expenditures - Site-Level'!ET266=SUM('Expenditures - Site-Level'!FH266:FK266),"","No!")</f>
        <v/>
      </c>
      <c r="L266" s="215" t="str">
        <f>IF(SUM('Expenditures - Site-Level'!EZ266:FC266)=100,"",IF(SUM('Expenditures - Site-Level'!EZ266:FC266)=0,"","No!"))</f>
        <v/>
      </c>
      <c r="M266" s="215" t="str">
        <f>IF(SUM('Expenditures - Site-Level'!GC266:GQ266)=SUM('Expenditures - Site-Level'!GS266:GX266),"","No!")</f>
        <v/>
      </c>
      <c r="N266" s="215" t="str">
        <f>IF(SUM('Expenditures - Site-Level'!GZ266:HN266)=SUM('Expenditures - Site-Level'!HP266:HT266),"","No!")</f>
        <v/>
      </c>
      <c r="O266" s="215" t="str">
        <f>IF(SUM('Expenditures - Site-Level'!HV266:IJ266)=SUM('Expenditures - Site-Level'!IL266:IO266),"","No!")</f>
        <v/>
      </c>
      <c r="Q266" s="175" t="str">
        <f>IF(ISBLANK('Expenditures - PM'!C266),"",'Expenditures - PM'!C266)</f>
        <v/>
      </c>
      <c r="R266" s="175" t="str">
        <f>IF(ISBLANK('Expenditures - PM'!D266),"",'Expenditures - PM'!D266)</f>
        <v/>
      </c>
      <c r="S266" s="215" t="str">
        <f>IF(SUM('Expenditures - PM'!L266:AE266)=100,"",IF(SUM('Expenditures - PM'!L266:AE266)=0,"","No!"))</f>
        <v/>
      </c>
      <c r="U266" s="175" t="str">
        <f>IF(ISBLANK('Expenditures - SI'!C266),"",'Expenditures - SI'!C266)</f>
        <v/>
      </c>
      <c r="V266" s="175" t="str">
        <f>IF(ISBLANK('Expenditures - SI'!D266),"",'Expenditures - SI'!D266)</f>
        <v/>
      </c>
      <c r="W266" s="215" t="str">
        <f>IF(SUM('Expenditures - SI'!L266:AC266)=100,"",IF(SUM('Expenditures - SI'!L266:AC266)=0,"","No!"))</f>
        <v/>
      </c>
      <c r="Y266" s="175" t="str">
        <f>IF(ISBLANK('Expenditures - HSS'!C266),"",'Expenditures - HSS'!C266)</f>
        <v/>
      </c>
      <c r="Z266" s="175" t="str">
        <f>IF(ISBLANK('Expenditures - HSS'!D266),"",'Expenditures - HSS'!D266)</f>
        <v/>
      </c>
      <c r="AA266" s="215" t="str">
        <f>IF(SUM('Expenditures - HSS'!H266:L266)=SUM('Expenditures - HSS'!N266:Y266),"","No!")</f>
        <v/>
      </c>
      <c r="AB266" s="215" t="str">
        <f>IF(SUM('Expenditures - HSS'!Z266:AR266)=100,"",IF(SUM('Expenditures - HSS'!Z266:AR266)=0,"","No!"))</f>
        <v/>
      </c>
    </row>
    <row r="267" spans="1:28" x14ac:dyDescent="0.2">
      <c r="A267" s="28"/>
      <c r="B267" s="63"/>
      <c r="C267" s="174" t="str">
        <f>IF(ISBLANK('Expenditures - Site-Level'!C267),"",'Expenditures - Site-Level'!C267)</f>
        <v/>
      </c>
      <c r="D267" s="174" t="str">
        <f>IF(ISBLANK('Expenditures - Site-Level'!D267),"",'Expenditures - Site-Level'!D267)</f>
        <v/>
      </c>
      <c r="E267" s="214" t="str">
        <f>IF(SUM('Expenditures - Site-Level'!X267:AL267)=SUM('Expenditures - Site-Level'!AN267:AS267),"","No!")</f>
        <v/>
      </c>
      <c r="F267" s="214" t="str">
        <f>IF('Expenditures - Site-Level'!BA267=SUM('Expenditures - Site-Level'!BQ267:BR267),"","No!")</f>
        <v/>
      </c>
      <c r="G267" s="214" t="str">
        <f>IF('Expenditures - Site-Level'!BC267=SUM('Expenditures - Site-Level'!BO267:BP267),"","No!")</f>
        <v/>
      </c>
      <c r="H267" s="214" t="str">
        <f>IF(SUM('Expenditures - Site-Level'!BK267:BN267)=100,"",IF(SUM('Expenditures - Site-Level'!BK267:BN267)=0,"","No!"))</f>
        <v/>
      </c>
      <c r="I267" s="214" t="str">
        <f>IF(SUM('Expenditures - Site-Level'!CJ267:CX267)=SUM('Expenditures - Site-Level'!CZ267:DB267),"","No!")</f>
        <v/>
      </c>
      <c r="J267" s="214" t="str">
        <f>IF('Expenditures - Site-Level'!EQ267=SUM('Expenditures - Site-Level'!FD267:FG267),"","No!")</f>
        <v/>
      </c>
      <c r="K267" s="214" t="str">
        <f>IF('Expenditures - Site-Level'!ET267=SUM('Expenditures - Site-Level'!FH267:FK267),"","No!")</f>
        <v/>
      </c>
      <c r="L267" s="214" t="str">
        <f>IF(SUM('Expenditures - Site-Level'!EZ267:FC267)=100,"",IF(SUM('Expenditures - Site-Level'!EZ267:FC267)=0,"","No!"))</f>
        <v/>
      </c>
      <c r="M267" s="214" t="str">
        <f>IF(SUM('Expenditures - Site-Level'!GC267:GQ267)=SUM('Expenditures - Site-Level'!GS267:GX267),"","No!")</f>
        <v/>
      </c>
      <c r="N267" s="214" t="str">
        <f>IF(SUM('Expenditures - Site-Level'!GZ267:HN267)=SUM('Expenditures - Site-Level'!HP267:HT267),"","No!")</f>
        <v/>
      </c>
      <c r="O267" s="214" t="str">
        <f>IF(SUM('Expenditures - Site-Level'!HV267:IJ267)=SUM('Expenditures - Site-Level'!IL267:IO267),"","No!")</f>
        <v/>
      </c>
      <c r="Q267" s="174" t="str">
        <f>IF(ISBLANK('Expenditures - PM'!C267),"",'Expenditures - PM'!C267)</f>
        <v/>
      </c>
      <c r="R267" s="174" t="str">
        <f>IF(ISBLANK('Expenditures - PM'!D267),"",'Expenditures - PM'!D267)</f>
        <v/>
      </c>
      <c r="S267" s="214" t="str">
        <f>IF(SUM('Expenditures - PM'!L267:AE267)=100,"",IF(SUM('Expenditures - PM'!L267:AE267)=0,"","No!"))</f>
        <v/>
      </c>
      <c r="U267" s="174" t="str">
        <f>IF(ISBLANK('Expenditures - SI'!C267),"",'Expenditures - SI'!C267)</f>
        <v/>
      </c>
      <c r="V267" s="174" t="str">
        <f>IF(ISBLANK('Expenditures - SI'!D267),"",'Expenditures - SI'!D267)</f>
        <v/>
      </c>
      <c r="W267" s="214" t="str">
        <f>IF(SUM('Expenditures - SI'!L267:AC267)=100,"",IF(SUM('Expenditures - SI'!L267:AC267)=0,"","No!"))</f>
        <v/>
      </c>
      <c r="Y267" s="174" t="str">
        <f>IF(ISBLANK('Expenditures - HSS'!C267),"",'Expenditures - HSS'!C267)</f>
        <v/>
      </c>
      <c r="Z267" s="174" t="str">
        <f>IF(ISBLANK('Expenditures - HSS'!D267),"",'Expenditures - HSS'!D267)</f>
        <v/>
      </c>
      <c r="AA267" s="214" t="str">
        <f>IF(SUM('Expenditures - HSS'!H267:L267)=SUM('Expenditures - HSS'!N267:Y267),"","No!")</f>
        <v/>
      </c>
      <c r="AB267" s="214" t="str">
        <f>IF(SUM('Expenditures - HSS'!Z267:AR267)=100,"",IF(SUM('Expenditures - HSS'!Z267:AR267)=0,"","No!"))</f>
        <v/>
      </c>
    </row>
    <row r="268" spans="1:28" x14ac:dyDescent="0.2">
      <c r="A268" s="28"/>
      <c r="B268" s="63"/>
      <c r="C268" s="175" t="str">
        <f>IF(ISBLANK('Expenditures - Site-Level'!C268),"",'Expenditures - Site-Level'!C268)</f>
        <v/>
      </c>
      <c r="D268" s="175" t="str">
        <f>IF(ISBLANK('Expenditures - Site-Level'!D268),"",'Expenditures - Site-Level'!D268)</f>
        <v/>
      </c>
      <c r="E268" s="215" t="str">
        <f>IF(SUM('Expenditures - Site-Level'!X268:AL268)=SUM('Expenditures - Site-Level'!AN268:AS268),"","No!")</f>
        <v/>
      </c>
      <c r="F268" s="215" t="str">
        <f>IF('Expenditures - Site-Level'!BA268=SUM('Expenditures - Site-Level'!BQ268:BR268),"","No!")</f>
        <v/>
      </c>
      <c r="G268" s="215" t="str">
        <f>IF('Expenditures - Site-Level'!BC268=SUM('Expenditures - Site-Level'!BO268:BP268),"","No!")</f>
        <v/>
      </c>
      <c r="H268" s="215" t="str">
        <f>IF(SUM('Expenditures - Site-Level'!BK268:BN268)=100,"",IF(SUM('Expenditures - Site-Level'!BK268:BN268)=0,"","No!"))</f>
        <v/>
      </c>
      <c r="I268" s="215" t="str">
        <f>IF(SUM('Expenditures - Site-Level'!CJ268:CX268)=SUM('Expenditures - Site-Level'!CZ268:DB268),"","No!")</f>
        <v/>
      </c>
      <c r="J268" s="215" t="str">
        <f>IF('Expenditures - Site-Level'!EQ268=SUM('Expenditures - Site-Level'!FD268:FG268),"","No!")</f>
        <v/>
      </c>
      <c r="K268" s="215" t="str">
        <f>IF('Expenditures - Site-Level'!ET268=SUM('Expenditures - Site-Level'!FH268:FK268),"","No!")</f>
        <v/>
      </c>
      <c r="L268" s="215" t="str">
        <f>IF(SUM('Expenditures - Site-Level'!EZ268:FC268)=100,"",IF(SUM('Expenditures - Site-Level'!EZ268:FC268)=0,"","No!"))</f>
        <v/>
      </c>
      <c r="M268" s="215" t="str">
        <f>IF(SUM('Expenditures - Site-Level'!GC268:GQ268)=SUM('Expenditures - Site-Level'!GS268:GX268),"","No!")</f>
        <v/>
      </c>
      <c r="N268" s="215" t="str">
        <f>IF(SUM('Expenditures - Site-Level'!GZ268:HN268)=SUM('Expenditures - Site-Level'!HP268:HT268),"","No!")</f>
        <v/>
      </c>
      <c r="O268" s="215" t="str">
        <f>IF(SUM('Expenditures - Site-Level'!HV268:IJ268)=SUM('Expenditures - Site-Level'!IL268:IO268),"","No!")</f>
        <v/>
      </c>
      <c r="Q268" s="175" t="str">
        <f>IF(ISBLANK('Expenditures - PM'!C268),"",'Expenditures - PM'!C268)</f>
        <v/>
      </c>
      <c r="R268" s="175" t="str">
        <f>IF(ISBLANK('Expenditures - PM'!D268),"",'Expenditures - PM'!D268)</f>
        <v/>
      </c>
      <c r="S268" s="215" t="str">
        <f>IF(SUM('Expenditures - PM'!L268:AE268)=100,"",IF(SUM('Expenditures - PM'!L268:AE268)=0,"","No!"))</f>
        <v/>
      </c>
      <c r="U268" s="175" t="str">
        <f>IF(ISBLANK('Expenditures - SI'!C268),"",'Expenditures - SI'!C268)</f>
        <v/>
      </c>
      <c r="V268" s="175" t="str">
        <f>IF(ISBLANK('Expenditures - SI'!D268),"",'Expenditures - SI'!D268)</f>
        <v/>
      </c>
      <c r="W268" s="215" t="str">
        <f>IF(SUM('Expenditures - SI'!L268:AC268)=100,"",IF(SUM('Expenditures - SI'!L268:AC268)=0,"","No!"))</f>
        <v/>
      </c>
      <c r="Y268" s="175" t="str">
        <f>IF(ISBLANK('Expenditures - HSS'!C268),"",'Expenditures - HSS'!C268)</f>
        <v/>
      </c>
      <c r="Z268" s="175" t="str">
        <f>IF(ISBLANK('Expenditures - HSS'!D268),"",'Expenditures - HSS'!D268)</f>
        <v/>
      </c>
      <c r="AA268" s="215" t="str">
        <f>IF(SUM('Expenditures - HSS'!H268:L268)=SUM('Expenditures - HSS'!N268:Y268),"","No!")</f>
        <v/>
      </c>
      <c r="AB268" s="215" t="str">
        <f>IF(SUM('Expenditures - HSS'!Z268:AR268)=100,"",IF(SUM('Expenditures - HSS'!Z268:AR268)=0,"","No!"))</f>
        <v/>
      </c>
    </row>
    <row r="269" spans="1:28" x14ac:dyDescent="0.2">
      <c r="A269" s="28"/>
      <c r="B269" s="63"/>
      <c r="C269" s="174" t="str">
        <f>IF(ISBLANK('Expenditures - Site-Level'!C269),"",'Expenditures - Site-Level'!C269)</f>
        <v/>
      </c>
      <c r="D269" s="174" t="str">
        <f>IF(ISBLANK('Expenditures - Site-Level'!D269),"",'Expenditures - Site-Level'!D269)</f>
        <v/>
      </c>
      <c r="E269" s="214" t="str">
        <f>IF(SUM('Expenditures - Site-Level'!X269:AL269)=SUM('Expenditures - Site-Level'!AN269:AS269),"","No!")</f>
        <v/>
      </c>
      <c r="F269" s="214" t="str">
        <f>IF('Expenditures - Site-Level'!BA269=SUM('Expenditures - Site-Level'!BQ269:BR269),"","No!")</f>
        <v/>
      </c>
      <c r="G269" s="214" t="str">
        <f>IF('Expenditures - Site-Level'!BC269=SUM('Expenditures - Site-Level'!BO269:BP269),"","No!")</f>
        <v/>
      </c>
      <c r="H269" s="214" t="str">
        <f>IF(SUM('Expenditures - Site-Level'!BK269:BN269)=100,"",IF(SUM('Expenditures - Site-Level'!BK269:BN269)=0,"","No!"))</f>
        <v/>
      </c>
      <c r="I269" s="214" t="str">
        <f>IF(SUM('Expenditures - Site-Level'!CJ269:CX269)=SUM('Expenditures - Site-Level'!CZ269:DB269),"","No!")</f>
        <v/>
      </c>
      <c r="J269" s="214" t="str">
        <f>IF('Expenditures - Site-Level'!EQ269=SUM('Expenditures - Site-Level'!FD269:FG269),"","No!")</f>
        <v/>
      </c>
      <c r="K269" s="214" t="str">
        <f>IF('Expenditures - Site-Level'!ET269=SUM('Expenditures - Site-Level'!FH269:FK269),"","No!")</f>
        <v/>
      </c>
      <c r="L269" s="214" t="str">
        <f>IF(SUM('Expenditures - Site-Level'!EZ269:FC269)=100,"",IF(SUM('Expenditures - Site-Level'!EZ269:FC269)=0,"","No!"))</f>
        <v/>
      </c>
      <c r="M269" s="214" t="str">
        <f>IF(SUM('Expenditures - Site-Level'!GC269:GQ269)=SUM('Expenditures - Site-Level'!GS269:GX269),"","No!")</f>
        <v/>
      </c>
      <c r="N269" s="214" t="str">
        <f>IF(SUM('Expenditures - Site-Level'!GZ269:HN269)=SUM('Expenditures - Site-Level'!HP269:HT269),"","No!")</f>
        <v/>
      </c>
      <c r="O269" s="214" t="str">
        <f>IF(SUM('Expenditures - Site-Level'!HV269:IJ269)=SUM('Expenditures - Site-Level'!IL269:IO269),"","No!")</f>
        <v/>
      </c>
      <c r="Q269" s="174" t="str">
        <f>IF(ISBLANK('Expenditures - PM'!C269),"",'Expenditures - PM'!C269)</f>
        <v/>
      </c>
      <c r="R269" s="174" t="str">
        <f>IF(ISBLANK('Expenditures - PM'!D269),"",'Expenditures - PM'!D269)</f>
        <v/>
      </c>
      <c r="S269" s="214" t="str">
        <f>IF(SUM('Expenditures - PM'!L269:AE269)=100,"",IF(SUM('Expenditures - PM'!L269:AE269)=0,"","No!"))</f>
        <v/>
      </c>
      <c r="U269" s="174" t="str">
        <f>IF(ISBLANK('Expenditures - SI'!C269),"",'Expenditures - SI'!C269)</f>
        <v/>
      </c>
      <c r="V269" s="174" t="str">
        <f>IF(ISBLANK('Expenditures - SI'!D269),"",'Expenditures - SI'!D269)</f>
        <v/>
      </c>
      <c r="W269" s="214" t="str">
        <f>IF(SUM('Expenditures - SI'!L269:AC269)=100,"",IF(SUM('Expenditures - SI'!L269:AC269)=0,"","No!"))</f>
        <v/>
      </c>
      <c r="Y269" s="174" t="str">
        <f>IF(ISBLANK('Expenditures - HSS'!C269),"",'Expenditures - HSS'!C269)</f>
        <v/>
      </c>
      <c r="Z269" s="174" t="str">
        <f>IF(ISBLANK('Expenditures - HSS'!D269),"",'Expenditures - HSS'!D269)</f>
        <v/>
      </c>
      <c r="AA269" s="214" t="str">
        <f>IF(SUM('Expenditures - HSS'!H269:L269)=SUM('Expenditures - HSS'!N269:Y269),"","No!")</f>
        <v/>
      </c>
      <c r="AB269" s="214" t="str">
        <f>IF(SUM('Expenditures - HSS'!Z269:AR269)=100,"",IF(SUM('Expenditures - HSS'!Z269:AR269)=0,"","No!"))</f>
        <v/>
      </c>
    </row>
    <row r="270" spans="1:28" x14ac:dyDescent="0.2">
      <c r="A270" s="28"/>
      <c r="B270" s="63"/>
      <c r="C270" s="175" t="str">
        <f>IF(ISBLANK('Expenditures - Site-Level'!C270),"",'Expenditures - Site-Level'!C270)</f>
        <v/>
      </c>
      <c r="D270" s="175" t="str">
        <f>IF(ISBLANK('Expenditures - Site-Level'!D270),"",'Expenditures - Site-Level'!D270)</f>
        <v/>
      </c>
      <c r="E270" s="215" t="str">
        <f>IF(SUM('Expenditures - Site-Level'!X270:AL270)=SUM('Expenditures - Site-Level'!AN270:AS270),"","No!")</f>
        <v/>
      </c>
      <c r="F270" s="215" t="str">
        <f>IF('Expenditures - Site-Level'!BA270=SUM('Expenditures - Site-Level'!BQ270:BR270),"","No!")</f>
        <v/>
      </c>
      <c r="G270" s="215" t="str">
        <f>IF('Expenditures - Site-Level'!BC270=SUM('Expenditures - Site-Level'!BO270:BP270),"","No!")</f>
        <v/>
      </c>
      <c r="H270" s="215" t="str">
        <f>IF(SUM('Expenditures - Site-Level'!BK270:BN270)=100,"",IF(SUM('Expenditures - Site-Level'!BK270:BN270)=0,"","No!"))</f>
        <v/>
      </c>
      <c r="I270" s="215" t="str">
        <f>IF(SUM('Expenditures - Site-Level'!CJ270:CX270)=SUM('Expenditures - Site-Level'!CZ270:DB270),"","No!")</f>
        <v/>
      </c>
      <c r="J270" s="215" t="str">
        <f>IF('Expenditures - Site-Level'!EQ270=SUM('Expenditures - Site-Level'!FD270:FG270),"","No!")</f>
        <v/>
      </c>
      <c r="K270" s="215" t="str">
        <f>IF('Expenditures - Site-Level'!ET270=SUM('Expenditures - Site-Level'!FH270:FK270),"","No!")</f>
        <v/>
      </c>
      <c r="L270" s="215" t="str">
        <f>IF(SUM('Expenditures - Site-Level'!EZ270:FC270)=100,"",IF(SUM('Expenditures - Site-Level'!EZ270:FC270)=0,"","No!"))</f>
        <v/>
      </c>
      <c r="M270" s="215" t="str">
        <f>IF(SUM('Expenditures - Site-Level'!GC270:GQ270)=SUM('Expenditures - Site-Level'!GS270:GX270),"","No!")</f>
        <v/>
      </c>
      <c r="N270" s="215" t="str">
        <f>IF(SUM('Expenditures - Site-Level'!GZ270:HN270)=SUM('Expenditures - Site-Level'!HP270:HT270),"","No!")</f>
        <v/>
      </c>
      <c r="O270" s="215" t="str">
        <f>IF(SUM('Expenditures - Site-Level'!HV270:IJ270)=SUM('Expenditures - Site-Level'!IL270:IO270),"","No!")</f>
        <v/>
      </c>
      <c r="Q270" s="175" t="str">
        <f>IF(ISBLANK('Expenditures - PM'!C270),"",'Expenditures - PM'!C270)</f>
        <v/>
      </c>
      <c r="R270" s="175" t="str">
        <f>IF(ISBLANK('Expenditures - PM'!D270),"",'Expenditures - PM'!D270)</f>
        <v/>
      </c>
      <c r="S270" s="215" t="str">
        <f>IF(SUM('Expenditures - PM'!L270:AE270)=100,"",IF(SUM('Expenditures - PM'!L270:AE270)=0,"","No!"))</f>
        <v/>
      </c>
      <c r="U270" s="175" t="str">
        <f>IF(ISBLANK('Expenditures - SI'!C270),"",'Expenditures - SI'!C270)</f>
        <v/>
      </c>
      <c r="V270" s="175" t="str">
        <f>IF(ISBLANK('Expenditures - SI'!D270),"",'Expenditures - SI'!D270)</f>
        <v/>
      </c>
      <c r="W270" s="215" t="str">
        <f>IF(SUM('Expenditures - SI'!L270:AC270)=100,"",IF(SUM('Expenditures - SI'!L270:AC270)=0,"","No!"))</f>
        <v/>
      </c>
      <c r="Y270" s="175" t="str">
        <f>IF(ISBLANK('Expenditures - HSS'!C270),"",'Expenditures - HSS'!C270)</f>
        <v/>
      </c>
      <c r="Z270" s="175" t="str">
        <f>IF(ISBLANK('Expenditures - HSS'!D270),"",'Expenditures - HSS'!D270)</f>
        <v/>
      </c>
      <c r="AA270" s="215" t="str">
        <f>IF(SUM('Expenditures - HSS'!H270:L270)=SUM('Expenditures - HSS'!N270:Y270),"","No!")</f>
        <v/>
      </c>
      <c r="AB270" s="215" t="str">
        <f>IF(SUM('Expenditures - HSS'!Z270:AR270)=100,"",IF(SUM('Expenditures - HSS'!Z270:AR270)=0,"","No!"))</f>
        <v/>
      </c>
    </row>
    <row r="271" spans="1:28" x14ac:dyDescent="0.2">
      <c r="A271" s="28"/>
      <c r="B271" s="63"/>
      <c r="C271" s="174" t="str">
        <f>IF(ISBLANK('Expenditures - Site-Level'!C271),"",'Expenditures - Site-Level'!C271)</f>
        <v/>
      </c>
      <c r="D271" s="174" t="str">
        <f>IF(ISBLANK('Expenditures - Site-Level'!D271),"",'Expenditures - Site-Level'!D271)</f>
        <v/>
      </c>
      <c r="E271" s="214" t="str">
        <f>IF(SUM('Expenditures - Site-Level'!X271:AL271)=SUM('Expenditures - Site-Level'!AN271:AS271),"","No!")</f>
        <v/>
      </c>
      <c r="F271" s="214" t="str">
        <f>IF('Expenditures - Site-Level'!BA271=SUM('Expenditures - Site-Level'!BQ271:BR271),"","No!")</f>
        <v/>
      </c>
      <c r="G271" s="214" t="str">
        <f>IF('Expenditures - Site-Level'!BC271=SUM('Expenditures - Site-Level'!BO271:BP271),"","No!")</f>
        <v/>
      </c>
      <c r="H271" s="214" t="str">
        <f>IF(SUM('Expenditures - Site-Level'!BK271:BN271)=100,"",IF(SUM('Expenditures - Site-Level'!BK271:BN271)=0,"","No!"))</f>
        <v/>
      </c>
      <c r="I271" s="214" t="str">
        <f>IF(SUM('Expenditures - Site-Level'!CJ271:CX271)=SUM('Expenditures - Site-Level'!CZ271:DB271),"","No!")</f>
        <v/>
      </c>
      <c r="J271" s="214" t="str">
        <f>IF('Expenditures - Site-Level'!EQ271=SUM('Expenditures - Site-Level'!FD271:FG271),"","No!")</f>
        <v/>
      </c>
      <c r="K271" s="214" t="str">
        <f>IF('Expenditures - Site-Level'!ET271=SUM('Expenditures - Site-Level'!FH271:FK271),"","No!")</f>
        <v/>
      </c>
      <c r="L271" s="214" t="str">
        <f>IF(SUM('Expenditures - Site-Level'!EZ271:FC271)=100,"",IF(SUM('Expenditures - Site-Level'!EZ271:FC271)=0,"","No!"))</f>
        <v/>
      </c>
      <c r="M271" s="214" t="str">
        <f>IF(SUM('Expenditures - Site-Level'!GC271:GQ271)=SUM('Expenditures - Site-Level'!GS271:GX271),"","No!")</f>
        <v/>
      </c>
      <c r="N271" s="214" t="str">
        <f>IF(SUM('Expenditures - Site-Level'!GZ271:HN271)=SUM('Expenditures - Site-Level'!HP271:HT271),"","No!")</f>
        <v/>
      </c>
      <c r="O271" s="214" t="str">
        <f>IF(SUM('Expenditures - Site-Level'!HV271:IJ271)=SUM('Expenditures - Site-Level'!IL271:IO271),"","No!")</f>
        <v/>
      </c>
      <c r="Q271" s="174" t="str">
        <f>IF(ISBLANK('Expenditures - PM'!C271),"",'Expenditures - PM'!C271)</f>
        <v/>
      </c>
      <c r="R271" s="174" t="str">
        <f>IF(ISBLANK('Expenditures - PM'!D271),"",'Expenditures - PM'!D271)</f>
        <v/>
      </c>
      <c r="S271" s="214" t="str">
        <f>IF(SUM('Expenditures - PM'!L271:AE271)=100,"",IF(SUM('Expenditures - PM'!L271:AE271)=0,"","No!"))</f>
        <v/>
      </c>
      <c r="U271" s="174" t="str">
        <f>IF(ISBLANK('Expenditures - SI'!C271),"",'Expenditures - SI'!C271)</f>
        <v/>
      </c>
      <c r="V271" s="174" t="str">
        <f>IF(ISBLANK('Expenditures - SI'!D271),"",'Expenditures - SI'!D271)</f>
        <v/>
      </c>
      <c r="W271" s="214" t="str">
        <f>IF(SUM('Expenditures - SI'!L271:AC271)=100,"",IF(SUM('Expenditures - SI'!L271:AC271)=0,"","No!"))</f>
        <v/>
      </c>
      <c r="Y271" s="174" t="str">
        <f>IF(ISBLANK('Expenditures - HSS'!C271),"",'Expenditures - HSS'!C271)</f>
        <v/>
      </c>
      <c r="Z271" s="174" t="str">
        <f>IF(ISBLANK('Expenditures - HSS'!D271),"",'Expenditures - HSS'!D271)</f>
        <v/>
      </c>
      <c r="AA271" s="214" t="str">
        <f>IF(SUM('Expenditures - HSS'!H271:L271)=SUM('Expenditures - HSS'!N271:Y271),"","No!")</f>
        <v/>
      </c>
      <c r="AB271" s="214" t="str">
        <f>IF(SUM('Expenditures - HSS'!Z271:AR271)=100,"",IF(SUM('Expenditures - HSS'!Z271:AR271)=0,"","No!"))</f>
        <v/>
      </c>
    </row>
    <row r="272" spans="1:28" x14ac:dyDescent="0.2">
      <c r="A272" s="28"/>
      <c r="B272" s="63"/>
      <c r="C272" s="175" t="str">
        <f>IF(ISBLANK('Expenditures - Site-Level'!C272),"",'Expenditures - Site-Level'!C272)</f>
        <v/>
      </c>
      <c r="D272" s="175" t="str">
        <f>IF(ISBLANK('Expenditures - Site-Level'!D272),"",'Expenditures - Site-Level'!D272)</f>
        <v/>
      </c>
      <c r="E272" s="215" t="str">
        <f>IF(SUM('Expenditures - Site-Level'!X272:AL272)=SUM('Expenditures - Site-Level'!AN272:AS272),"","No!")</f>
        <v/>
      </c>
      <c r="F272" s="215" t="str">
        <f>IF('Expenditures - Site-Level'!BA272=SUM('Expenditures - Site-Level'!BQ272:BR272),"","No!")</f>
        <v/>
      </c>
      <c r="G272" s="215" t="str">
        <f>IF('Expenditures - Site-Level'!BC272=SUM('Expenditures - Site-Level'!BO272:BP272),"","No!")</f>
        <v/>
      </c>
      <c r="H272" s="215" t="str">
        <f>IF(SUM('Expenditures - Site-Level'!BK272:BN272)=100,"",IF(SUM('Expenditures - Site-Level'!BK272:BN272)=0,"","No!"))</f>
        <v/>
      </c>
      <c r="I272" s="215" t="str">
        <f>IF(SUM('Expenditures - Site-Level'!CJ272:CX272)=SUM('Expenditures - Site-Level'!CZ272:DB272),"","No!")</f>
        <v/>
      </c>
      <c r="J272" s="215" t="str">
        <f>IF('Expenditures - Site-Level'!EQ272=SUM('Expenditures - Site-Level'!FD272:FG272),"","No!")</f>
        <v/>
      </c>
      <c r="K272" s="215" t="str">
        <f>IF('Expenditures - Site-Level'!ET272=SUM('Expenditures - Site-Level'!FH272:FK272),"","No!")</f>
        <v/>
      </c>
      <c r="L272" s="215" t="str">
        <f>IF(SUM('Expenditures - Site-Level'!EZ272:FC272)=100,"",IF(SUM('Expenditures - Site-Level'!EZ272:FC272)=0,"","No!"))</f>
        <v/>
      </c>
      <c r="M272" s="215" t="str">
        <f>IF(SUM('Expenditures - Site-Level'!GC272:GQ272)=SUM('Expenditures - Site-Level'!GS272:GX272),"","No!")</f>
        <v/>
      </c>
      <c r="N272" s="215" t="str">
        <f>IF(SUM('Expenditures - Site-Level'!GZ272:HN272)=SUM('Expenditures - Site-Level'!HP272:HT272),"","No!")</f>
        <v/>
      </c>
      <c r="O272" s="215" t="str">
        <f>IF(SUM('Expenditures - Site-Level'!HV272:IJ272)=SUM('Expenditures - Site-Level'!IL272:IO272),"","No!")</f>
        <v/>
      </c>
      <c r="Q272" s="175" t="str">
        <f>IF(ISBLANK('Expenditures - PM'!C272),"",'Expenditures - PM'!C272)</f>
        <v/>
      </c>
      <c r="R272" s="175" t="str">
        <f>IF(ISBLANK('Expenditures - PM'!D272),"",'Expenditures - PM'!D272)</f>
        <v/>
      </c>
      <c r="S272" s="215" t="str">
        <f>IF(SUM('Expenditures - PM'!L272:AE272)=100,"",IF(SUM('Expenditures - PM'!L272:AE272)=0,"","No!"))</f>
        <v/>
      </c>
      <c r="U272" s="175" t="str">
        <f>IF(ISBLANK('Expenditures - SI'!C272),"",'Expenditures - SI'!C272)</f>
        <v/>
      </c>
      <c r="V272" s="175" t="str">
        <f>IF(ISBLANK('Expenditures - SI'!D272),"",'Expenditures - SI'!D272)</f>
        <v/>
      </c>
      <c r="W272" s="215" t="str">
        <f>IF(SUM('Expenditures - SI'!L272:AC272)=100,"",IF(SUM('Expenditures - SI'!L272:AC272)=0,"","No!"))</f>
        <v/>
      </c>
      <c r="Y272" s="175" t="str">
        <f>IF(ISBLANK('Expenditures - HSS'!C272),"",'Expenditures - HSS'!C272)</f>
        <v/>
      </c>
      <c r="Z272" s="175" t="str">
        <f>IF(ISBLANK('Expenditures - HSS'!D272),"",'Expenditures - HSS'!D272)</f>
        <v/>
      </c>
      <c r="AA272" s="215" t="str">
        <f>IF(SUM('Expenditures - HSS'!H272:L272)=SUM('Expenditures - HSS'!N272:Y272),"","No!")</f>
        <v/>
      </c>
      <c r="AB272" s="215" t="str">
        <f>IF(SUM('Expenditures - HSS'!Z272:AR272)=100,"",IF(SUM('Expenditures - HSS'!Z272:AR272)=0,"","No!"))</f>
        <v/>
      </c>
    </row>
    <row r="273" spans="1:28" x14ac:dyDescent="0.2">
      <c r="A273" s="28"/>
      <c r="B273" s="63"/>
      <c r="C273" s="174" t="str">
        <f>IF(ISBLANK('Expenditures - Site-Level'!C273),"",'Expenditures - Site-Level'!C273)</f>
        <v/>
      </c>
      <c r="D273" s="174" t="str">
        <f>IF(ISBLANK('Expenditures - Site-Level'!D273),"",'Expenditures - Site-Level'!D273)</f>
        <v/>
      </c>
      <c r="E273" s="214" t="str">
        <f>IF(SUM('Expenditures - Site-Level'!X273:AL273)=SUM('Expenditures - Site-Level'!AN273:AS273),"","No!")</f>
        <v/>
      </c>
      <c r="F273" s="214" t="str">
        <f>IF('Expenditures - Site-Level'!BA273=SUM('Expenditures - Site-Level'!BQ273:BR273),"","No!")</f>
        <v/>
      </c>
      <c r="G273" s="214" t="str">
        <f>IF('Expenditures - Site-Level'!BC273=SUM('Expenditures - Site-Level'!BO273:BP273),"","No!")</f>
        <v/>
      </c>
      <c r="H273" s="214" t="str">
        <f>IF(SUM('Expenditures - Site-Level'!BK273:BN273)=100,"",IF(SUM('Expenditures - Site-Level'!BK273:BN273)=0,"","No!"))</f>
        <v/>
      </c>
      <c r="I273" s="214" t="str">
        <f>IF(SUM('Expenditures - Site-Level'!CJ273:CX273)=SUM('Expenditures - Site-Level'!CZ273:DB273),"","No!")</f>
        <v/>
      </c>
      <c r="J273" s="214" t="str">
        <f>IF('Expenditures - Site-Level'!EQ273=SUM('Expenditures - Site-Level'!FD273:FG273),"","No!")</f>
        <v/>
      </c>
      <c r="K273" s="214" t="str">
        <f>IF('Expenditures - Site-Level'!ET273=SUM('Expenditures - Site-Level'!FH273:FK273),"","No!")</f>
        <v/>
      </c>
      <c r="L273" s="214" t="str">
        <f>IF(SUM('Expenditures - Site-Level'!EZ273:FC273)=100,"",IF(SUM('Expenditures - Site-Level'!EZ273:FC273)=0,"","No!"))</f>
        <v/>
      </c>
      <c r="M273" s="214" t="str">
        <f>IF(SUM('Expenditures - Site-Level'!GC273:GQ273)=SUM('Expenditures - Site-Level'!GS273:GX273),"","No!")</f>
        <v/>
      </c>
      <c r="N273" s="214" t="str">
        <f>IF(SUM('Expenditures - Site-Level'!GZ273:HN273)=SUM('Expenditures - Site-Level'!HP273:HT273),"","No!")</f>
        <v/>
      </c>
      <c r="O273" s="214" t="str">
        <f>IF(SUM('Expenditures - Site-Level'!HV273:IJ273)=SUM('Expenditures - Site-Level'!IL273:IO273),"","No!")</f>
        <v/>
      </c>
      <c r="Q273" s="174" t="str">
        <f>IF(ISBLANK('Expenditures - PM'!C273),"",'Expenditures - PM'!C273)</f>
        <v/>
      </c>
      <c r="R273" s="174" t="str">
        <f>IF(ISBLANK('Expenditures - PM'!D273),"",'Expenditures - PM'!D273)</f>
        <v/>
      </c>
      <c r="S273" s="214" t="str">
        <f>IF(SUM('Expenditures - PM'!L273:AE273)=100,"",IF(SUM('Expenditures - PM'!L273:AE273)=0,"","No!"))</f>
        <v/>
      </c>
      <c r="U273" s="174" t="str">
        <f>IF(ISBLANK('Expenditures - SI'!C273),"",'Expenditures - SI'!C273)</f>
        <v/>
      </c>
      <c r="V273" s="174" t="str">
        <f>IF(ISBLANK('Expenditures - SI'!D273),"",'Expenditures - SI'!D273)</f>
        <v/>
      </c>
      <c r="W273" s="214" t="str">
        <f>IF(SUM('Expenditures - SI'!L273:AC273)=100,"",IF(SUM('Expenditures - SI'!L273:AC273)=0,"","No!"))</f>
        <v/>
      </c>
      <c r="Y273" s="174" t="str">
        <f>IF(ISBLANK('Expenditures - HSS'!C273),"",'Expenditures - HSS'!C273)</f>
        <v/>
      </c>
      <c r="Z273" s="174" t="str">
        <f>IF(ISBLANK('Expenditures - HSS'!D273),"",'Expenditures - HSS'!D273)</f>
        <v/>
      </c>
      <c r="AA273" s="214" t="str">
        <f>IF(SUM('Expenditures - HSS'!H273:L273)=SUM('Expenditures - HSS'!N273:Y273),"","No!")</f>
        <v/>
      </c>
      <c r="AB273" s="214" t="str">
        <f>IF(SUM('Expenditures - HSS'!Z273:AR273)=100,"",IF(SUM('Expenditures - HSS'!Z273:AR273)=0,"","No!"))</f>
        <v/>
      </c>
    </row>
    <row r="274" spans="1:28" x14ac:dyDescent="0.2">
      <c r="A274" s="28"/>
      <c r="B274" s="63"/>
      <c r="C274" s="175" t="str">
        <f>IF(ISBLANK('Expenditures - Site-Level'!C274),"",'Expenditures - Site-Level'!C274)</f>
        <v/>
      </c>
      <c r="D274" s="175" t="str">
        <f>IF(ISBLANK('Expenditures - Site-Level'!D274),"",'Expenditures - Site-Level'!D274)</f>
        <v/>
      </c>
      <c r="E274" s="215" t="str">
        <f>IF(SUM('Expenditures - Site-Level'!X274:AL274)=SUM('Expenditures - Site-Level'!AN274:AS274),"","No!")</f>
        <v/>
      </c>
      <c r="F274" s="215" t="str">
        <f>IF('Expenditures - Site-Level'!BA274=SUM('Expenditures - Site-Level'!BQ274:BR274),"","No!")</f>
        <v/>
      </c>
      <c r="G274" s="215" t="str">
        <f>IF('Expenditures - Site-Level'!BC274=SUM('Expenditures - Site-Level'!BO274:BP274),"","No!")</f>
        <v/>
      </c>
      <c r="H274" s="215" t="str">
        <f>IF(SUM('Expenditures - Site-Level'!BK274:BN274)=100,"",IF(SUM('Expenditures - Site-Level'!BK274:BN274)=0,"","No!"))</f>
        <v/>
      </c>
      <c r="I274" s="215" t="str">
        <f>IF(SUM('Expenditures - Site-Level'!CJ274:CX274)=SUM('Expenditures - Site-Level'!CZ274:DB274),"","No!")</f>
        <v/>
      </c>
      <c r="J274" s="215" t="str">
        <f>IF('Expenditures - Site-Level'!EQ274=SUM('Expenditures - Site-Level'!FD274:FG274),"","No!")</f>
        <v/>
      </c>
      <c r="K274" s="215" t="str">
        <f>IF('Expenditures - Site-Level'!ET274=SUM('Expenditures - Site-Level'!FH274:FK274),"","No!")</f>
        <v/>
      </c>
      <c r="L274" s="215" t="str">
        <f>IF(SUM('Expenditures - Site-Level'!EZ274:FC274)=100,"",IF(SUM('Expenditures - Site-Level'!EZ274:FC274)=0,"","No!"))</f>
        <v/>
      </c>
      <c r="M274" s="215" t="str">
        <f>IF(SUM('Expenditures - Site-Level'!GC274:GQ274)=SUM('Expenditures - Site-Level'!GS274:GX274),"","No!")</f>
        <v/>
      </c>
      <c r="N274" s="215" t="str">
        <f>IF(SUM('Expenditures - Site-Level'!GZ274:HN274)=SUM('Expenditures - Site-Level'!HP274:HT274),"","No!")</f>
        <v/>
      </c>
      <c r="O274" s="215" t="str">
        <f>IF(SUM('Expenditures - Site-Level'!HV274:IJ274)=SUM('Expenditures - Site-Level'!IL274:IO274),"","No!")</f>
        <v/>
      </c>
      <c r="Q274" s="175" t="str">
        <f>IF(ISBLANK('Expenditures - PM'!C274),"",'Expenditures - PM'!C274)</f>
        <v/>
      </c>
      <c r="R274" s="175" t="str">
        <f>IF(ISBLANK('Expenditures - PM'!D274),"",'Expenditures - PM'!D274)</f>
        <v/>
      </c>
      <c r="S274" s="215" t="str">
        <f>IF(SUM('Expenditures - PM'!L274:AE274)=100,"",IF(SUM('Expenditures - PM'!L274:AE274)=0,"","No!"))</f>
        <v/>
      </c>
      <c r="U274" s="175" t="str">
        <f>IF(ISBLANK('Expenditures - SI'!C274),"",'Expenditures - SI'!C274)</f>
        <v/>
      </c>
      <c r="V274" s="175" t="str">
        <f>IF(ISBLANK('Expenditures - SI'!D274),"",'Expenditures - SI'!D274)</f>
        <v/>
      </c>
      <c r="W274" s="215" t="str">
        <f>IF(SUM('Expenditures - SI'!L274:AC274)=100,"",IF(SUM('Expenditures - SI'!L274:AC274)=0,"","No!"))</f>
        <v/>
      </c>
      <c r="Y274" s="175" t="str">
        <f>IF(ISBLANK('Expenditures - HSS'!C274),"",'Expenditures - HSS'!C274)</f>
        <v/>
      </c>
      <c r="Z274" s="175" t="str">
        <f>IF(ISBLANK('Expenditures - HSS'!D274),"",'Expenditures - HSS'!D274)</f>
        <v/>
      </c>
      <c r="AA274" s="215" t="str">
        <f>IF(SUM('Expenditures - HSS'!H274:L274)=SUM('Expenditures - HSS'!N274:Y274),"","No!")</f>
        <v/>
      </c>
      <c r="AB274" s="215" t="str">
        <f>IF(SUM('Expenditures - HSS'!Z274:AR274)=100,"",IF(SUM('Expenditures - HSS'!Z274:AR274)=0,"","No!"))</f>
        <v/>
      </c>
    </row>
    <row r="275" spans="1:28" x14ac:dyDescent="0.2">
      <c r="A275" s="28"/>
      <c r="B275" s="63"/>
      <c r="C275" s="174" t="str">
        <f>IF(ISBLANK('Expenditures - Site-Level'!C275),"",'Expenditures - Site-Level'!C275)</f>
        <v/>
      </c>
      <c r="D275" s="174" t="str">
        <f>IF(ISBLANK('Expenditures - Site-Level'!D275),"",'Expenditures - Site-Level'!D275)</f>
        <v/>
      </c>
      <c r="E275" s="214" t="str">
        <f>IF(SUM('Expenditures - Site-Level'!X275:AL275)=SUM('Expenditures - Site-Level'!AN275:AS275),"","No!")</f>
        <v/>
      </c>
      <c r="F275" s="214" t="str">
        <f>IF('Expenditures - Site-Level'!BA275=SUM('Expenditures - Site-Level'!BQ275:BR275),"","No!")</f>
        <v/>
      </c>
      <c r="G275" s="214" t="str">
        <f>IF('Expenditures - Site-Level'!BC275=SUM('Expenditures - Site-Level'!BO275:BP275),"","No!")</f>
        <v/>
      </c>
      <c r="H275" s="214" t="str">
        <f>IF(SUM('Expenditures - Site-Level'!BK275:BN275)=100,"",IF(SUM('Expenditures - Site-Level'!BK275:BN275)=0,"","No!"))</f>
        <v/>
      </c>
      <c r="I275" s="214" t="str">
        <f>IF(SUM('Expenditures - Site-Level'!CJ275:CX275)=SUM('Expenditures - Site-Level'!CZ275:DB275),"","No!")</f>
        <v/>
      </c>
      <c r="J275" s="214" t="str">
        <f>IF('Expenditures - Site-Level'!EQ275=SUM('Expenditures - Site-Level'!FD275:FG275),"","No!")</f>
        <v/>
      </c>
      <c r="K275" s="214" t="str">
        <f>IF('Expenditures - Site-Level'!ET275=SUM('Expenditures - Site-Level'!FH275:FK275),"","No!")</f>
        <v/>
      </c>
      <c r="L275" s="214" t="str">
        <f>IF(SUM('Expenditures - Site-Level'!EZ275:FC275)=100,"",IF(SUM('Expenditures - Site-Level'!EZ275:FC275)=0,"","No!"))</f>
        <v/>
      </c>
      <c r="M275" s="214" t="str">
        <f>IF(SUM('Expenditures - Site-Level'!GC275:GQ275)=SUM('Expenditures - Site-Level'!GS275:GX275),"","No!")</f>
        <v/>
      </c>
      <c r="N275" s="214" t="str">
        <f>IF(SUM('Expenditures - Site-Level'!GZ275:HN275)=SUM('Expenditures - Site-Level'!HP275:HT275),"","No!")</f>
        <v/>
      </c>
      <c r="O275" s="214" t="str">
        <f>IF(SUM('Expenditures - Site-Level'!HV275:IJ275)=SUM('Expenditures - Site-Level'!IL275:IO275),"","No!")</f>
        <v/>
      </c>
      <c r="Q275" s="174" t="str">
        <f>IF(ISBLANK('Expenditures - PM'!C275),"",'Expenditures - PM'!C275)</f>
        <v/>
      </c>
      <c r="R275" s="174" t="str">
        <f>IF(ISBLANK('Expenditures - PM'!D275),"",'Expenditures - PM'!D275)</f>
        <v/>
      </c>
      <c r="S275" s="214" t="str">
        <f>IF(SUM('Expenditures - PM'!L275:AE275)=100,"",IF(SUM('Expenditures - PM'!L275:AE275)=0,"","No!"))</f>
        <v/>
      </c>
      <c r="U275" s="174" t="str">
        <f>IF(ISBLANK('Expenditures - SI'!C275),"",'Expenditures - SI'!C275)</f>
        <v/>
      </c>
      <c r="V275" s="174" t="str">
        <f>IF(ISBLANK('Expenditures - SI'!D275),"",'Expenditures - SI'!D275)</f>
        <v/>
      </c>
      <c r="W275" s="214" t="str">
        <f>IF(SUM('Expenditures - SI'!L275:AC275)=100,"",IF(SUM('Expenditures - SI'!L275:AC275)=0,"","No!"))</f>
        <v/>
      </c>
      <c r="Y275" s="174" t="str">
        <f>IF(ISBLANK('Expenditures - HSS'!C275),"",'Expenditures - HSS'!C275)</f>
        <v/>
      </c>
      <c r="Z275" s="174" t="str">
        <f>IF(ISBLANK('Expenditures - HSS'!D275),"",'Expenditures - HSS'!D275)</f>
        <v/>
      </c>
      <c r="AA275" s="214" t="str">
        <f>IF(SUM('Expenditures - HSS'!H275:L275)=SUM('Expenditures - HSS'!N275:Y275),"","No!")</f>
        <v/>
      </c>
      <c r="AB275" s="214" t="str">
        <f>IF(SUM('Expenditures - HSS'!Z275:AR275)=100,"",IF(SUM('Expenditures - HSS'!Z275:AR275)=0,"","No!"))</f>
        <v/>
      </c>
    </row>
    <row r="276" spans="1:28" x14ac:dyDescent="0.2">
      <c r="A276" s="28"/>
      <c r="B276" s="63"/>
      <c r="C276" s="175" t="str">
        <f>IF(ISBLANK('Expenditures - Site-Level'!C276),"",'Expenditures - Site-Level'!C276)</f>
        <v/>
      </c>
      <c r="D276" s="175" t="str">
        <f>IF(ISBLANK('Expenditures - Site-Level'!D276),"",'Expenditures - Site-Level'!D276)</f>
        <v/>
      </c>
      <c r="E276" s="215" t="str">
        <f>IF(SUM('Expenditures - Site-Level'!X276:AL276)=SUM('Expenditures - Site-Level'!AN276:AS276),"","No!")</f>
        <v/>
      </c>
      <c r="F276" s="215" t="str">
        <f>IF('Expenditures - Site-Level'!BA276=SUM('Expenditures - Site-Level'!BQ276:BR276),"","No!")</f>
        <v/>
      </c>
      <c r="G276" s="215" t="str">
        <f>IF('Expenditures - Site-Level'!BC276=SUM('Expenditures - Site-Level'!BO276:BP276),"","No!")</f>
        <v/>
      </c>
      <c r="H276" s="215" t="str">
        <f>IF(SUM('Expenditures - Site-Level'!BK276:BN276)=100,"",IF(SUM('Expenditures - Site-Level'!BK276:BN276)=0,"","No!"))</f>
        <v/>
      </c>
      <c r="I276" s="215" t="str">
        <f>IF(SUM('Expenditures - Site-Level'!CJ276:CX276)=SUM('Expenditures - Site-Level'!CZ276:DB276),"","No!")</f>
        <v/>
      </c>
      <c r="J276" s="215" t="str">
        <f>IF('Expenditures - Site-Level'!EQ276=SUM('Expenditures - Site-Level'!FD276:FG276),"","No!")</f>
        <v/>
      </c>
      <c r="K276" s="215" t="str">
        <f>IF('Expenditures - Site-Level'!ET276=SUM('Expenditures - Site-Level'!FH276:FK276),"","No!")</f>
        <v/>
      </c>
      <c r="L276" s="215" t="str">
        <f>IF(SUM('Expenditures - Site-Level'!EZ276:FC276)=100,"",IF(SUM('Expenditures - Site-Level'!EZ276:FC276)=0,"","No!"))</f>
        <v/>
      </c>
      <c r="M276" s="215" t="str">
        <f>IF(SUM('Expenditures - Site-Level'!GC276:GQ276)=SUM('Expenditures - Site-Level'!GS276:GX276),"","No!")</f>
        <v/>
      </c>
      <c r="N276" s="215" t="str">
        <f>IF(SUM('Expenditures - Site-Level'!GZ276:HN276)=SUM('Expenditures - Site-Level'!HP276:HT276),"","No!")</f>
        <v/>
      </c>
      <c r="O276" s="215" t="str">
        <f>IF(SUM('Expenditures - Site-Level'!HV276:IJ276)=SUM('Expenditures - Site-Level'!IL276:IO276),"","No!")</f>
        <v/>
      </c>
      <c r="Q276" s="175" t="str">
        <f>IF(ISBLANK('Expenditures - PM'!C276),"",'Expenditures - PM'!C276)</f>
        <v/>
      </c>
      <c r="R276" s="175" t="str">
        <f>IF(ISBLANK('Expenditures - PM'!D276),"",'Expenditures - PM'!D276)</f>
        <v/>
      </c>
      <c r="S276" s="215" t="str">
        <f>IF(SUM('Expenditures - PM'!L276:AE276)=100,"",IF(SUM('Expenditures - PM'!L276:AE276)=0,"","No!"))</f>
        <v/>
      </c>
      <c r="U276" s="175" t="str">
        <f>IF(ISBLANK('Expenditures - SI'!C276),"",'Expenditures - SI'!C276)</f>
        <v/>
      </c>
      <c r="V276" s="175" t="str">
        <f>IF(ISBLANK('Expenditures - SI'!D276),"",'Expenditures - SI'!D276)</f>
        <v/>
      </c>
      <c r="W276" s="215" t="str">
        <f>IF(SUM('Expenditures - SI'!L276:AC276)=100,"",IF(SUM('Expenditures - SI'!L276:AC276)=0,"","No!"))</f>
        <v/>
      </c>
      <c r="Y276" s="175" t="str">
        <f>IF(ISBLANK('Expenditures - HSS'!C276),"",'Expenditures - HSS'!C276)</f>
        <v/>
      </c>
      <c r="Z276" s="175" t="str">
        <f>IF(ISBLANK('Expenditures - HSS'!D276),"",'Expenditures - HSS'!D276)</f>
        <v/>
      </c>
      <c r="AA276" s="215" t="str">
        <f>IF(SUM('Expenditures - HSS'!H276:L276)=SUM('Expenditures - HSS'!N276:Y276),"","No!")</f>
        <v/>
      </c>
      <c r="AB276" s="215" t="str">
        <f>IF(SUM('Expenditures - HSS'!Z276:AR276)=100,"",IF(SUM('Expenditures - HSS'!Z276:AR276)=0,"","No!"))</f>
        <v/>
      </c>
    </row>
    <row r="277" spans="1:28" x14ac:dyDescent="0.2">
      <c r="A277" s="28"/>
      <c r="B277" s="63"/>
      <c r="C277" s="174" t="str">
        <f>IF(ISBLANK('Expenditures - Site-Level'!C277),"",'Expenditures - Site-Level'!C277)</f>
        <v/>
      </c>
      <c r="D277" s="174" t="str">
        <f>IF(ISBLANK('Expenditures - Site-Level'!D277),"",'Expenditures - Site-Level'!D277)</f>
        <v/>
      </c>
      <c r="E277" s="214" t="str">
        <f>IF(SUM('Expenditures - Site-Level'!X277:AL277)=SUM('Expenditures - Site-Level'!AN277:AS277),"","No!")</f>
        <v/>
      </c>
      <c r="F277" s="214" t="str">
        <f>IF('Expenditures - Site-Level'!BA277=SUM('Expenditures - Site-Level'!BQ277:BR277),"","No!")</f>
        <v/>
      </c>
      <c r="G277" s="214" t="str">
        <f>IF('Expenditures - Site-Level'!BC277=SUM('Expenditures - Site-Level'!BO277:BP277),"","No!")</f>
        <v/>
      </c>
      <c r="H277" s="214" t="str">
        <f>IF(SUM('Expenditures - Site-Level'!BK277:BN277)=100,"",IF(SUM('Expenditures - Site-Level'!BK277:BN277)=0,"","No!"))</f>
        <v/>
      </c>
      <c r="I277" s="214" t="str">
        <f>IF(SUM('Expenditures - Site-Level'!CJ277:CX277)=SUM('Expenditures - Site-Level'!CZ277:DB277),"","No!")</f>
        <v/>
      </c>
      <c r="J277" s="214" t="str">
        <f>IF('Expenditures - Site-Level'!EQ277=SUM('Expenditures - Site-Level'!FD277:FG277),"","No!")</f>
        <v/>
      </c>
      <c r="K277" s="214" t="str">
        <f>IF('Expenditures - Site-Level'!ET277=SUM('Expenditures - Site-Level'!FH277:FK277),"","No!")</f>
        <v/>
      </c>
      <c r="L277" s="214" t="str">
        <f>IF(SUM('Expenditures - Site-Level'!EZ277:FC277)=100,"",IF(SUM('Expenditures - Site-Level'!EZ277:FC277)=0,"","No!"))</f>
        <v/>
      </c>
      <c r="M277" s="214" t="str">
        <f>IF(SUM('Expenditures - Site-Level'!GC277:GQ277)=SUM('Expenditures - Site-Level'!GS277:GX277),"","No!")</f>
        <v/>
      </c>
      <c r="N277" s="214" t="str">
        <f>IF(SUM('Expenditures - Site-Level'!GZ277:HN277)=SUM('Expenditures - Site-Level'!HP277:HT277),"","No!")</f>
        <v/>
      </c>
      <c r="O277" s="214" t="str">
        <f>IF(SUM('Expenditures - Site-Level'!HV277:IJ277)=SUM('Expenditures - Site-Level'!IL277:IO277),"","No!")</f>
        <v/>
      </c>
      <c r="Q277" s="174" t="str">
        <f>IF(ISBLANK('Expenditures - PM'!C277),"",'Expenditures - PM'!C277)</f>
        <v/>
      </c>
      <c r="R277" s="174" t="str">
        <f>IF(ISBLANK('Expenditures - PM'!D277),"",'Expenditures - PM'!D277)</f>
        <v/>
      </c>
      <c r="S277" s="214" t="str">
        <f>IF(SUM('Expenditures - PM'!L277:AE277)=100,"",IF(SUM('Expenditures - PM'!L277:AE277)=0,"","No!"))</f>
        <v/>
      </c>
      <c r="U277" s="174" t="str">
        <f>IF(ISBLANK('Expenditures - SI'!C277),"",'Expenditures - SI'!C277)</f>
        <v/>
      </c>
      <c r="V277" s="174" t="str">
        <f>IF(ISBLANK('Expenditures - SI'!D277),"",'Expenditures - SI'!D277)</f>
        <v/>
      </c>
      <c r="W277" s="214" t="str">
        <f>IF(SUM('Expenditures - SI'!L277:AC277)=100,"",IF(SUM('Expenditures - SI'!L277:AC277)=0,"","No!"))</f>
        <v/>
      </c>
      <c r="Y277" s="174" t="str">
        <f>IF(ISBLANK('Expenditures - HSS'!C277),"",'Expenditures - HSS'!C277)</f>
        <v/>
      </c>
      <c r="Z277" s="174" t="str">
        <f>IF(ISBLANK('Expenditures - HSS'!D277),"",'Expenditures - HSS'!D277)</f>
        <v/>
      </c>
      <c r="AA277" s="214" t="str">
        <f>IF(SUM('Expenditures - HSS'!H277:L277)=SUM('Expenditures - HSS'!N277:Y277),"","No!")</f>
        <v/>
      </c>
      <c r="AB277" s="214" t="str">
        <f>IF(SUM('Expenditures - HSS'!Z277:AR277)=100,"",IF(SUM('Expenditures - HSS'!Z277:AR277)=0,"","No!"))</f>
        <v/>
      </c>
    </row>
    <row r="278" spans="1:28" x14ac:dyDescent="0.2">
      <c r="A278" s="28"/>
      <c r="B278" s="63"/>
      <c r="C278" s="175" t="str">
        <f>IF(ISBLANK('Expenditures - Site-Level'!C278),"",'Expenditures - Site-Level'!C278)</f>
        <v/>
      </c>
      <c r="D278" s="175" t="str">
        <f>IF(ISBLANK('Expenditures - Site-Level'!D278),"",'Expenditures - Site-Level'!D278)</f>
        <v/>
      </c>
      <c r="E278" s="215" t="str">
        <f>IF(SUM('Expenditures - Site-Level'!X278:AL278)=SUM('Expenditures - Site-Level'!AN278:AS278),"","No!")</f>
        <v/>
      </c>
      <c r="F278" s="215" t="str">
        <f>IF('Expenditures - Site-Level'!BA278=SUM('Expenditures - Site-Level'!BQ278:BR278),"","No!")</f>
        <v/>
      </c>
      <c r="G278" s="215" t="str">
        <f>IF('Expenditures - Site-Level'!BC278=SUM('Expenditures - Site-Level'!BO278:BP278),"","No!")</f>
        <v/>
      </c>
      <c r="H278" s="215" t="str">
        <f>IF(SUM('Expenditures - Site-Level'!BK278:BN278)=100,"",IF(SUM('Expenditures - Site-Level'!BK278:BN278)=0,"","No!"))</f>
        <v/>
      </c>
      <c r="I278" s="215" t="str">
        <f>IF(SUM('Expenditures - Site-Level'!CJ278:CX278)=SUM('Expenditures - Site-Level'!CZ278:DB278),"","No!")</f>
        <v/>
      </c>
      <c r="J278" s="215" t="str">
        <f>IF('Expenditures - Site-Level'!EQ278=SUM('Expenditures - Site-Level'!FD278:FG278),"","No!")</f>
        <v/>
      </c>
      <c r="K278" s="215" t="str">
        <f>IF('Expenditures - Site-Level'!ET278=SUM('Expenditures - Site-Level'!FH278:FK278),"","No!")</f>
        <v/>
      </c>
      <c r="L278" s="215" t="str">
        <f>IF(SUM('Expenditures - Site-Level'!EZ278:FC278)=100,"",IF(SUM('Expenditures - Site-Level'!EZ278:FC278)=0,"","No!"))</f>
        <v/>
      </c>
      <c r="M278" s="215" t="str">
        <f>IF(SUM('Expenditures - Site-Level'!GC278:GQ278)=SUM('Expenditures - Site-Level'!GS278:GX278),"","No!")</f>
        <v/>
      </c>
      <c r="N278" s="215" t="str">
        <f>IF(SUM('Expenditures - Site-Level'!GZ278:HN278)=SUM('Expenditures - Site-Level'!HP278:HT278),"","No!")</f>
        <v/>
      </c>
      <c r="O278" s="215" t="str">
        <f>IF(SUM('Expenditures - Site-Level'!HV278:IJ278)=SUM('Expenditures - Site-Level'!IL278:IO278),"","No!")</f>
        <v/>
      </c>
      <c r="Q278" s="175" t="str">
        <f>IF(ISBLANK('Expenditures - PM'!C278),"",'Expenditures - PM'!C278)</f>
        <v/>
      </c>
      <c r="R278" s="175" t="str">
        <f>IF(ISBLANK('Expenditures - PM'!D278),"",'Expenditures - PM'!D278)</f>
        <v/>
      </c>
      <c r="S278" s="215" t="str">
        <f>IF(SUM('Expenditures - PM'!L278:AE278)=100,"",IF(SUM('Expenditures - PM'!L278:AE278)=0,"","No!"))</f>
        <v/>
      </c>
      <c r="U278" s="175" t="str">
        <f>IF(ISBLANK('Expenditures - SI'!C278),"",'Expenditures - SI'!C278)</f>
        <v/>
      </c>
      <c r="V278" s="175" t="str">
        <f>IF(ISBLANK('Expenditures - SI'!D278),"",'Expenditures - SI'!D278)</f>
        <v/>
      </c>
      <c r="W278" s="215" t="str">
        <f>IF(SUM('Expenditures - SI'!L278:AC278)=100,"",IF(SUM('Expenditures - SI'!L278:AC278)=0,"","No!"))</f>
        <v/>
      </c>
      <c r="Y278" s="175" t="str">
        <f>IF(ISBLANK('Expenditures - HSS'!C278),"",'Expenditures - HSS'!C278)</f>
        <v/>
      </c>
      <c r="Z278" s="175" t="str">
        <f>IF(ISBLANK('Expenditures - HSS'!D278),"",'Expenditures - HSS'!D278)</f>
        <v/>
      </c>
      <c r="AA278" s="215" t="str">
        <f>IF(SUM('Expenditures - HSS'!H278:L278)=SUM('Expenditures - HSS'!N278:Y278),"","No!")</f>
        <v/>
      </c>
      <c r="AB278" s="215" t="str">
        <f>IF(SUM('Expenditures - HSS'!Z278:AR278)=100,"",IF(SUM('Expenditures - HSS'!Z278:AR278)=0,"","No!"))</f>
        <v/>
      </c>
    </row>
    <row r="279" spans="1:28" x14ac:dyDescent="0.2">
      <c r="A279" s="28"/>
      <c r="B279" s="63"/>
      <c r="C279" s="174" t="str">
        <f>IF(ISBLANK('Expenditures - Site-Level'!C279),"",'Expenditures - Site-Level'!C279)</f>
        <v/>
      </c>
      <c r="D279" s="174" t="str">
        <f>IF(ISBLANK('Expenditures - Site-Level'!D279),"",'Expenditures - Site-Level'!D279)</f>
        <v/>
      </c>
      <c r="E279" s="214" t="str">
        <f>IF(SUM('Expenditures - Site-Level'!X279:AL279)=SUM('Expenditures - Site-Level'!AN279:AS279),"","No!")</f>
        <v/>
      </c>
      <c r="F279" s="214" t="str">
        <f>IF('Expenditures - Site-Level'!BA279=SUM('Expenditures - Site-Level'!BQ279:BR279),"","No!")</f>
        <v/>
      </c>
      <c r="G279" s="214" t="str">
        <f>IF('Expenditures - Site-Level'!BC279=SUM('Expenditures - Site-Level'!BO279:BP279),"","No!")</f>
        <v/>
      </c>
      <c r="H279" s="214" t="str">
        <f>IF(SUM('Expenditures - Site-Level'!BK279:BN279)=100,"",IF(SUM('Expenditures - Site-Level'!BK279:BN279)=0,"","No!"))</f>
        <v/>
      </c>
      <c r="I279" s="214" t="str">
        <f>IF(SUM('Expenditures - Site-Level'!CJ279:CX279)=SUM('Expenditures - Site-Level'!CZ279:DB279),"","No!")</f>
        <v/>
      </c>
      <c r="J279" s="214" t="str">
        <f>IF('Expenditures - Site-Level'!EQ279=SUM('Expenditures - Site-Level'!FD279:FG279),"","No!")</f>
        <v/>
      </c>
      <c r="K279" s="214" t="str">
        <f>IF('Expenditures - Site-Level'!ET279=SUM('Expenditures - Site-Level'!FH279:FK279),"","No!")</f>
        <v/>
      </c>
      <c r="L279" s="214" t="str">
        <f>IF(SUM('Expenditures - Site-Level'!EZ279:FC279)=100,"",IF(SUM('Expenditures - Site-Level'!EZ279:FC279)=0,"","No!"))</f>
        <v/>
      </c>
      <c r="M279" s="214" t="str">
        <f>IF(SUM('Expenditures - Site-Level'!GC279:GQ279)=SUM('Expenditures - Site-Level'!GS279:GX279),"","No!")</f>
        <v/>
      </c>
      <c r="N279" s="214" t="str">
        <f>IF(SUM('Expenditures - Site-Level'!GZ279:HN279)=SUM('Expenditures - Site-Level'!HP279:HT279),"","No!")</f>
        <v/>
      </c>
      <c r="O279" s="214" t="str">
        <f>IF(SUM('Expenditures - Site-Level'!HV279:IJ279)=SUM('Expenditures - Site-Level'!IL279:IO279),"","No!")</f>
        <v/>
      </c>
      <c r="Q279" s="174" t="str">
        <f>IF(ISBLANK('Expenditures - PM'!C279),"",'Expenditures - PM'!C279)</f>
        <v/>
      </c>
      <c r="R279" s="174" t="str">
        <f>IF(ISBLANK('Expenditures - PM'!D279),"",'Expenditures - PM'!D279)</f>
        <v/>
      </c>
      <c r="S279" s="214" t="str">
        <f>IF(SUM('Expenditures - PM'!L279:AE279)=100,"",IF(SUM('Expenditures - PM'!L279:AE279)=0,"","No!"))</f>
        <v/>
      </c>
      <c r="U279" s="174" t="str">
        <f>IF(ISBLANK('Expenditures - SI'!C279),"",'Expenditures - SI'!C279)</f>
        <v/>
      </c>
      <c r="V279" s="174" t="str">
        <f>IF(ISBLANK('Expenditures - SI'!D279),"",'Expenditures - SI'!D279)</f>
        <v/>
      </c>
      <c r="W279" s="214" t="str">
        <f>IF(SUM('Expenditures - SI'!L279:AC279)=100,"",IF(SUM('Expenditures - SI'!L279:AC279)=0,"","No!"))</f>
        <v/>
      </c>
      <c r="Y279" s="174" t="str">
        <f>IF(ISBLANK('Expenditures - HSS'!C279),"",'Expenditures - HSS'!C279)</f>
        <v/>
      </c>
      <c r="Z279" s="174" t="str">
        <f>IF(ISBLANK('Expenditures - HSS'!D279),"",'Expenditures - HSS'!D279)</f>
        <v/>
      </c>
      <c r="AA279" s="214" t="str">
        <f>IF(SUM('Expenditures - HSS'!H279:L279)=SUM('Expenditures - HSS'!N279:Y279),"","No!")</f>
        <v/>
      </c>
      <c r="AB279" s="214" t="str">
        <f>IF(SUM('Expenditures - HSS'!Z279:AR279)=100,"",IF(SUM('Expenditures - HSS'!Z279:AR279)=0,"","No!"))</f>
        <v/>
      </c>
    </row>
    <row r="280" spans="1:28" x14ac:dyDescent="0.2">
      <c r="A280" s="28"/>
      <c r="B280" s="63"/>
      <c r="C280" s="175" t="str">
        <f>IF(ISBLANK('Expenditures - Site-Level'!C280),"",'Expenditures - Site-Level'!C280)</f>
        <v/>
      </c>
      <c r="D280" s="175" t="str">
        <f>IF(ISBLANK('Expenditures - Site-Level'!D280),"",'Expenditures - Site-Level'!D280)</f>
        <v/>
      </c>
      <c r="E280" s="215" t="str">
        <f>IF(SUM('Expenditures - Site-Level'!X280:AL280)=SUM('Expenditures - Site-Level'!AN280:AS280),"","No!")</f>
        <v/>
      </c>
      <c r="F280" s="215" t="str">
        <f>IF('Expenditures - Site-Level'!BA280=SUM('Expenditures - Site-Level'!BQ280:BR280),"","No!")</f>
        <v/>
      </c>
      <c r="G280" s="215" t="str">
        <f>IF('Expenditures - Site-Level'!BC280=SUM('Expenditures - Site-Level'!BO280:BP280),"","No!")</f>
        <v/>
      </c>
      <c r="H280" s="215" t="str">
        <f>IF(SUM('Expenditures - Site-Level'!BK280:BN280)=100,"",IF(SUM('Expenditures - Site-Level'!BK280:BN280)=0,"","No!"))</f>
        <v/>
      </c>
      <c r="I280" s="215" t="str">
        <f>IF(SUM('Expenditures - Site-Level'!CJ280:CX280)=SUM('Expenditures - Site-Level'!CZ280:DB280),"","No!")</f>
        <v/>
      </c>
      <c r="J280" s="215" t="str">
        <f>IF('Expenditures - Site-Level'!EQ280=SUM('Expenditures - Site-Level'!FD280:FG280),"","No!")</f>
        <v/>
      </c>
      <c r="K280" s="215" t="str">
        <f>IF('Expenditures - Site-Level'!ET280=SUM('Expenditures - Site-Level'!FH280:FK280),"","No!")</f>
        <v/>
      </c>
      <c r="L280" s="215" t="str">
        <f>IF(SUM('Expenditures - Site-Level'!EZ280:FC280)=100,"",IF(SUM('Expenditures - Site-Level'!EZ280:FC280)=0,"","No!"))</f>
        <v/>
      </c>
      <c r="M280" s="215" t="str">
        <f>IF(SUM('Expenditures - Site-Level'!GC280:GQ280)=SUM('Expenditures - Site-Level'!GS280:GX280),"","No!")</f>
        <v/>
      </c>
      <c r="N280" s="215" t="str">
        <f>IF(SUM('Expenditures - Site-Level'!GZ280:HN280)=SUM('Expenditures - Site-Level'!HP280:HT280),"","No!")</f>
        <v/>
      </c>
      <c r="O280" s="215" t="str">
        <f>IF(SUM('Expenditures - Site-Level'!HV280:IJ280)=SUM('Expenditures - Site-Level'!IL280:IO280),"","No!")</f>
        <v/>
      </c>
      <c r="Q280" s="175" t="str">
        <f>IF(ISBLANK('Expenditures - PM'!C280),"",'Expenditures - PM'!C280)</f>
        <v/>
      </c>
      <c r="R280" s="175" t="str">
        <f>IF(ISBLANK('Expenditures - PM'!D280),"",'Expenditures - PM'!D280)</f>
        <v/>
      </c>
      <c r="S280" s="215" t="str">
        <f>IF(SUM('Expenditures - PM'!L280:AE280)=100,"",IF(SUM('Expenditures - PM'!L280:AE280)=0,"","No!"))</f>
        <v/>
      </c>
      <c r="U280" s="175" t="str">
        <f>IF(ISBLANK('Expenditures - SI'!C280),"",'Expenditures - SI'!C280)</f>
        <v/>
      </c>
      <c r="V280" s="175" t="str">
        <f>IF(ISBLANK('Expenditures - SI'!D280),"",'Expenditures - SI'!D280)</f>
        <v/>
      </c>
      <c r="W280" s="215" t="str">
        <f>IF(SUM('Expenditures - SI'!L280:AC280)=100,"",IF(SUM('Expenditures - SI'!L280:AC280)=0,"","No!"))</f>
        <v/>
      </c>
      <c r="Y280" s="175" t="str">
        <f>IF(ISBLANK('Expenditures - HSS'!C280),"",'Expenditures - HSS'!C280)</f>
        <v/>
      </c>
      <c r="Z280" s="175" t="str">
        <f>IF(ISBLANK('Expenditures - HSS'!D280),"",'Expenditures - HSS'!D280)</f>
        <v/>
      </c>
      <c r="AA280" s="215" t="str">
        <f>IF(SUM('Expenditures - HSS'!H280:L280)=SUM('Expenditures - HSS'!N280:Y280),"","No!")</f>
        <v/>
      </c>
      <c r="AB280" s="215" t="str">
        <f>IF(SUM('Expenditures - HSS'!Z280:AR280)=100,"",IF(SUM('Expenditures - HSS'!Z280:AR280)=0,"","No!"))</f>
        <v/>
      </c>
    </row>
    <row r="281" spans="1:28" x14ac:dyDescent="0.2">
      <c r="A281" s="28"/>
      <c r="B281" s="63"/>
      <c r="C281" s="174" t="str">
        <f>IF(ISBLANK('Expenditures - Site-Level'!C281),"",'Expenditures - Site-Level'!C281)</f>
        <v/>
      </c>
      <c r="D281" s="174" t="str">
        <f>IF(ISBLANK('Expenditures - Site-Level'!D281),"",'Expenditures - Site-Level'!D281)</f>
        <v/>
      </c>
      <c r="E281" s="214" t="str">
        <f>IF(SUM('Expenditures - Site-Level'!X281:AL281)=SUM('Expenditures - Site-Level'!AN281:AS281),"","No!")</f>
        <v/>
      </c>
      <c r="F281" s="214" t="str">
        <f>IF('Expenditures - Site-Level'!BA281=SUM('Expenditures - Site-Level'!BQ281:BR281),"","No!")</f>
        <v/>
      </c>
      <c r="G281" s="214" t="str">
        <f>IF('Expenditures - Site-Level'!BC281=SUM('Expenditures - Site-Level'!BO281:BP281),"","No!")</f>
        <v/>
      </c>
      <c r="H281" s="214" t="str">
        <f>IF(SUM('Expenditures - Site-Level'!BK281:BN281)=100,"",IF(SUM('Expenditures - Site-Level'!BK281:BN281)=0,"","No!"))</f>
        <v/>
      </c>
      <c r="I281" s="214" t="str">
        <f>IF(SUM('Expenditures - Site-Level'!CJ281:CX281)=SUM('Expenditures - Site-Level'!CZ281:DB281),"","No!")</f>
        <v/>
      </c>
      <c r="J281" s="214" t="str">
        <f>IF('Expenditures - Site-Level'!EQ281=SUM('Expenditures - Site-Level'!FD281:FG281),"","No!")</f>
        <v/>
      </c>
      <c r="K281" s="214" t="str">
        <f>IF('Expenditures - Site-Level'!ET281=SUM('Expenditures - Site-Level'!FH281:FK281),"","No!")</f>
        <v/>
      </c>
      <c r="L281" s="214" t="str">
        <f>IF(SUM('Expenditures - Site-Level'!EZ281:FC281)=100,"",IF(SUM('Expenditures - Site-Level'!EZ281:FC281)=0,"","No!"))</f>
        <v/>
      </c>
      <c r="M281" s="214" t="str">
        <f>IF(SUM('Expenditures - Site-Level'!GC281:GQ281)=SUM('Expenditures - Site-Level'!GS281:GX281),"","No!")</f>
        <v/>
      </c>
      <c r="N281" s="214" t="str">
        <f>IF(SUM('Expenditures - Site-Level'!GZ281:HN281)=SUM('Expenditures - Site-Level'!HP281:HT281),"","No!")</f>
        <v/>
      </c>
      <c r="O281" s="214" t="str">
        <f>IF(SUM('Expenditures - Site-Level'!HV281:IJ281)=SUM('Expenditures - Site-Level'!IL281:IO281),"","No!")</f>
        <v/>
      </c>
      <c r="Q281" s="174" t="str">
        <f>IF(ISBLANK('Expenditures - PM'!C281),"",'Expenditures - PM'!C281)</f>
        <v/>
      </c>
      <c r="R281" s="174" t="str">
        <f>IF(ISBLANK('Expenditures - PM'!D281),"",'Expenditures - PM'!D281)</f>
        <v/>
      </c>
      <c r="S281" s="214" t="str">
        <f>IF(SUM('Expenditures - PM'!L281:AE281)=100,"",IF(SUM('Expenditures - PM'!L281:AE281)=0,"","No!"))</f>
        <v/>
      </c>
      <c r="U281" s="174" t="str">
        <f>IF(ISBLANK('Expenditures - SI'!C281),"",'Expenditures - SI'!C281)</f>
        <v/>
      </c>
      <c r="V281" s="174" t="str">
        <f>IF(ISBLANK('Expenditures - SI'!D281),"",'Expenditures - SI'!D281)</f>
        <v/>
      </c>
      <c r="W281" s="214" t="str">
        <f>IF(SUM('Expenditures - SI'!L281:AC281)=100,"",IF(SUM('Expenditures - SI'!L281:AC281)=0,"","No!"))</f>
        <v/>
      </c>
      <c r="Y281" s="174" t="str">
        <f>IF(ISBLANK('Expenditures - HSS'!C281),"",'Expenditures - HSS'!C281)</f>
        <v/>
      </c>
      <c r="Z281" s="174" t="str">
        <f>IF(ISBLANK('Expenditures - HSS'!D281),"",'Expenditures - HSS'!D281)</f>
        <v/>
      </c>
      <c r="AA281" s="214" t="str">
        <f>IF(SUM('Expenditures - HSS'!H281:L281)=SUM('Expenditures - HSS'!N281:Y281),"","No!")</f>
        <v/>
      </c>
      <c r="AB281" s="214" t="str">
        <f>IF(SUM('Expenditures - HSS'!Z281:AR281)=100,"",IF(SUM('Expenditures - HSS'!Z281:AR281)=0,"","No!"))</f>
        <v/>
      </c>
    </row>
    <row r="282" spans="1:28" x14ac:dyDescent="0.2">
      <c r="A282" s="28"/>
      <c r="B282" s="63"/>
      <c r="C282" s="175" t="str">
        <f>IF(ISBLANK('Expenditures - Site-Level'!C282),"",'Expenditures - Site-Level'!C282)</f>
        <v/>
      </c>
      <c r="D282" s="175" t="str">
        <f>IF(ISBLANK('Expenditures - Site-Level'!D282),"",'Expenditures - Site-Level'!D282)</f>
        <v/>
      </c>
      <c r="E282" s="215" t="str">
        <f>IF(SUM('Expenditures - Site-Level'!X282:AL282)=SUM('Expenditures - Site-Level'!AN282:AS282),"","No!")</f>
        <v/>
      </c>
      <c r="F282" s="215" t="str">
        <f>IF('Expenditures - Site-Level'!BA282=SUM('Expenditures - Site-Level'!BQ282:BR282),"","No!")</f>
        <v/>
      </c>
      <c r="G282" s="215" t="str">
        <f>IF('Expenditures - Site-Level'!BC282=SUM('Expenditures - Site-Level'!BO282:BP282),"","No!")</f>
        <v/>
      </c>
      <c r="H282" s="215" t="str">
        <f>IF(SUM('Expenditures - Site-Level'!BK282:BN282)=100,"",IF(SUM('Expenditures - Site-Level'!BK282:BN282)=0,"","No!"))</f>
        <v/>
      </c>
      <c r="I282" s="215" t="str">
        <f>IF(SUM('Expenditures - Site-Level'!CJ282:CX282)=SUM('Expenditures - Site-Level'!CZ282:DB282),"","No!")</f>
        <v/>
      </c>
      <c r="J282" s="215" t="str">
        <f>IF('Expenditures - Site-Level'!EQ282=SUM('Expenditures - Site-Level'!FD282:FG282),"","No!")</f>
        <v/>
      </c>
      <c r="K282" s="215" t="str">
        <f>IF('Expenditures - Site-Level'!ET282=SUM('Expenditures - Site-Level'!FH282:FK282),"","No!")</f>
        <v/>
      </c>
      <c r="L282" s="215" t="str">
        <f>IF(SUM('Expenditures - Site-Level'!EZ282:FC282)=100,"",IF(SUM('Expenditures - Site-Level'!EZ282:FC282)=0,"","No!"))</f>
        <v/>
      </c>
      <c r="M282" s="215" t="str">
        <f>IF(SUM('Expenditures - Site-Level'!GC282:GQ282)=SUM('Expenditures - Site-Level'!GS282:GX282),"","No!")</f>
        <v/>
      </c>
      <c r="N282" s="215" t="str">
        <f>IF(SUM('Expenditures - Site-Level'!GZ282:HN282)=SUM('Expenditures - Site-Level'!HP282:HT282),"","No!")</f>
        <v/>
      </c>
      <c r="O282" s="215" t="str">
        <f>IF(SUM('Expenditures - Site-Level'!HV282:IJ282)=SUM('Expenditures - Site-Level'!IL282:IO282),"","No!")</f>
        <v/>
      </c>
      <c r="Q282" s="175" t="str">
        <f>IF(ISBLANK('Expenditures - PM'!C282),"",'Expenditures - PM'!C282)</f>
        <v/>
      </c>
      <c r="R282" s="175" t="str">
        <f>IF(ISBLANK('Expenditures - PM'!D282),"",'Expenditures - PM'!D282)</f>
        <v/>
      </c>
      <c r="S282" s="215" t="str">
        <f>IF(SUM('Expenditures - PM'!L282:AE282)=100,"",IF(SUM('Expenditures - PM'!L282:AE282)=0,"","No!"))</f>
        <v/>
      </c>
      <c r="U282" s="175" t="str">
        <f>IF(ISBLANK('Expenditures - SI'!C282),"",'Expenditures - SI'!C282)</f>
        <v/>
      </c>
      <c r="V282" s="175" t="str">
        <f>IF(ISBLANK('Expenditures - SI'!D282),"",'Expenditures - SI'!D282)</f>
        <v/>
      </c>
      <c r="W282" s="215" t="str">
        <f>IF(SUM('Expenditures - SI'!L282:AC282)=100,"",IF(SUM('Expenditures - SI'!L282:AC282)=0,"","No!"))</f>
        <v/>
      </c>
      <c r="Y282" s="175" t="str">
        <f>IF(ISBLANK('Expenditures - HSS'!C282),"",'Expenditures - HSS'!C282)</f>
        <v/>
      </c>
      <c r="Z282" s="175" t="str">
        <f>IF(ISBLANK('Expenditures - HSS'!D282),"",'Expenditures - HSS'!D282)</f>
        <v/>
      </c>
      <c r="AA282" s="215" t="str">
        <f>IF(SUM('Expenditures - HSS'!H282:L282)=SUM('Expenditures - HSS'!N282:Y282),"","No!")</f>
        <v/>
      </c>
      <c r="AB282" s="215" t="str">
        <f>IF(SUM('Expenditures - HSS'!Z282:AR282)=100,"",IF(SUM('Expenditures - HSS'!Z282:AR282)=0,"","No!"))</f>
        <v/>
      </c>
    </row>
    <row r="283" spans="1:28" x14ac:dyDescent="0.2">
      <c r="A283" s="28"/>
      <c r="B283" s="63"/>
      <c r="C283" s="174" t="str">
        <f>IF(ISBLANK('Expenditures - Site-Level'!C283),"",'Expenditures - Site-Level'!C283)</f>
        <v/>
      </c>
      <c r="D283" s="174" t="str">
        <f>IF(ISBLANK('Expenditures - Site-Level'!D283),"",'Expenditures - Site-Level'!D283)</f>
        <v/>
      </c>
      <c r="E283" s="214" t="str">
        <f>IF(SUM('Expenditures - Site-Level'!X283:AL283)=SUM('Expenditures - Site-Level'!AN283:AS283),"","No!")</f>
        <v/>
      </c>
      <c r="F283" s="214" t="str">
        <f>IF('Expenditures - Site-Level'!BA283=SUM('Expenditures - Site-Level'!BQ283:BR283),"","No!")</f>
        <v/>
      </c>
      <c r="G283" s="214" t="str">
        <f>IF('Expenditures - Site-Level'!BC283=SUM('Expenditures - Site-Level'!BO283:BP283),"","No!")</f>
        <v/>
      </c>
      <c r="H283" s="214" t="str">
        <f>IF(SUM('Expenditures - Site-Level'!BK283:BN283)=100,"",IF(SUM('Expenditures - Site-Level'!BK283:BN283)=0,"","No!"))</f>
        <v/>
      </c>
      <c r="I283" s="214" t="str">
        <f>IF(SUM('Expenditures - Site-Level'!CJ283:CX283)=SUM('Expenditures - Site-Level'!CZ283:DB283),"","No!")</f>
        <v/>
      </c>
      <c r="J283" s="214" t="str">
        <f>IF('Expenditures - Site-Level'!EQ283=SUM('Expenditures - Site-Level'!FD283:FG283),"","No!")</f>
        <v/>
      </c>
      <c r="K283" s="214" t="str">
        <f>IF('Expenditures - Site-Level'!ET283=SUM('Expenditures - Site-Level'!FH283:FK283),"","No!")</f>
        <v/>
      </c>
      <c r="L283" s="214" t="str">
        <f>IF(SUM('Expenditures - Site-Level'!EZ283:FC283)=100,"",IF(SUM('Expenditures - Site-Level'!EZ283:FC283)=0,"","No!"))</f>
        <v/>
      </c>
      <c r="M283" s="214" t="str">
        <f>IF(SUM('Expenditures - Site-Level'!GC283:GQ283)=SUM('Expenditures - Site-Level'!GS283:GX283),"","No!")</f>
        <v/>
      </c>
      <c r="N283" s="214" t="str">
        <f>IF(SUM('Expenditures - Site-Level'!GZ283:HN283)=SUM('Expenditures - Site-Level'!HP283:HT283),"","No!")</f>
        <v/>
      </c>
      <c r="O283" s="214" t="str">
        <f>IF(SUM('Expenditures - Site-Level'!HV283:IJ283)=SUM('Expenditures - Site-Level'!IL283:IO283),"","No!")</f>
        <v/>
      </c>
      <c r="Q283" s="174" t="str">
        <f>IF(ISBLANK('Expenditures - PM'!C283),"",'Expenditures - PM'!C283)</f>
        <v/>
      </c>
      <c r="R283" s="174" t="str">
        <f>IF(ISBLANK('Expenditures - PM'!D283),"",'Expenditures - PM'!D283)</f>
        <v/>
      </c>
      <c r="S283" s="214" t="str">
        <f>IF(SUM('Expenditures - PM'!L283:AE283)=100,"",IF(SUM('Expenditures - PM'!L283:AE283)=0,"","No!"))</f>
        <v/>
      </c>
      <c r="U283" s="174" t="str">
        <f>IF(ISBLANK('Expenditures - SI'!C283),"",'Expenditures - SI'!C283)</f>
        <v/>
      </c>
      <c r="V283" s="174" t="str">
        <f>IF(ISBLANK('Expenditures - SI'!D283),"",'Expenditures - SI'!D283)</f>
        <v/>
      </c>
      <c r="W283" s="214" t="str">
        <f>IF(SUM('Expenditures - SI'!L283:AC283)=100,"",IF(SUM('Expenditures - SI'!L283:AC283)=0,"","No!"))</f>
        <v/>
      </c>
      <c r="Y283" s="174" t="str">
        <f>IF(ISBLANK('Expenditures - HSS'!C283),"",'Expenditures - HSS'!C283)</f>
        <v/>
      </c>
      <c r="Z283" s="174" t="str">
        <f>IF(ISBLANK('Expenditures - HSS'!D283),"",'Expenditures - HSS'!D283)</f>
        <v/>
      </c>
      <c r="AA283" s="214" t="str">
        <f>IF(SUM('Expenditures - HSS'!H283:L283)=SUM('Expenditures - HSS'!N283:Y283),"","No!")</f>
        <v/>
      </c>
      <c r="AB283" s="214" t="str">
        <f>IF(SUM('Expenditures - HSS'!Z283:AR283)=100,"",IF(SUM('Expenditures - HSS'!Z283:AR283)=0,"","No!"))</f>
        <v/>
      </c>
    </row>
    <row r="284" spans="1:28" x14ac:dyDescent="0.2">
      <c r="A284" s="28"/>
      <c r="B284" s="63"/>
      <c r="C284" s="175" t="str">
        <f>IF(ISBLANK('Expenditures - Site-Level'!C284),"",'Expenditures - Site-Level'!C284)</f>
        <v/>
      </c>
      <c r="D284" s="175" t="str">
        <f>IF(ISBLANK('Expenditures - Site-Level'!D284),"",'Expenditures - Site-Level'!D284)</f>
        <v/>
      </c>
      <c r="E284" s="215" t="str">
        <f>IF(SUM('Expenditures - Site-Level'!X284:AL284)=SUM('Expenditures - Site-Level'!AN284:AS284),"","No!")</f>
        <v/>
      </c>
      <c r="F284" s="215" t="str">
        <f>IF('Expenditures - Site-Level'!BA284=SUM('Expenditures - Site-Level'!BQ284:BR284),"","No!")</f>
        <v/>
      </c>
      <c r="G284" s="215" t="str">
        <f>IF('Expenditures - Site-Level'!BC284=SUM('Expenditures - Site-Level'!BO284:BP284),"","No!")</f>
        <v/>
      </c>
      <c r="H284" s="215" t="str">
        <f>IF(SUM('Expenditures - Site-Level'!BK284:BN284)=100,"",IF(SUM('Expenditures - Site-Level'!BK284:BN284)=0,"","No!"))</f>
        <v/>
      </c>
      <c r="I284" s="215" t="str">
        <f>IF(SUM('Expenditures - Site-Level'!CJ284:CX284)=SUM('Expenditures - Site-Level'!CZ284:DB284),"","No!")</f>
        <v/>
      </c>
      <c r="J284" s="215" t="str">
        <f>IF('Expenditures - Site-Level'!EQ284=SUM('Expenditures - Site-Level'!FD284:FG284),"","No!")</f>
        <v/>
      </c>
      <c r="K284" s="215" t="str">
        <f>IF('Expenditures - Site-Level'!ET284=SUM('Expenditures - Site-Level'!FH284:FK284),"","No!")</f>
        <v/>
      </c>
      <c r="L284" s="215" t="str">
        <f>IF(SUM('Expenditures - Site-Level'!EZ284:FC284)=100,"",IF(SUM('Expenditures - Site-Level'!EZ284:FC284)=0,"","No!"))</f>
        <v/>
      </c>
      <c r="M284" s="215" t="str">
        <f>IF(SUM('Expenditures - Site-Level'!GC284:GQ284)=SUM('Expenditures - Site-Level'!GS284:GX284),"","No!")</f>
        <v/>
      </c>
      <c r="N284" s="215" t="str">
        <f>IF(SUM('Expenditures - Site-Level'!GZ284:HN284)=SUM('Expenditures - Site-Level'!HP284:HT284),"","No!")</f>
        <v/>
      </c>
      <c r="O284" s="215" t="str">
        <f>IF(SUM('Expenditures - Site-Level'!HV284:IJ284)=SUM('Expenditures - Site-Level'!IL284:IO284),"","No!")</f>
        <v/>
      </c>
      <c r="Q284" s="175" t="str">
        <f>IF(ISBLANK('Expenditures - PM'!C284),"",'Expenditures - PM'!C284)</f>
        <v/>
      </c>
      <c r="R284" s="175" t="str">
        <f>IF(ISBLANK('Expenditures - PM'!D284),"",'Expenditures - PM'!D284)</f>
        <v/>
      </c>
      <c r="S284" s="215" t="str">
        <f>IF(SUM('Expenditures - PM'!L284:AE284)=100,"",IF(SUM('Expenditures - PM'!L284:AE284)=0,"","No!"))</f>
        <v/>
      </c>
      <c r="U284" s="175" t="str">
        <f>IF(ISBLANK('Expenditures - SI'!C284),"",'Expenditures - SI'!C284)</f>
        <v/>
      </c>
      <c r="V284" s="175" t="str">
        <f>IF(ISBLANK('Expenditures - SI'!D284),"",'Expenditures - SI'!D284)</f>
        <v/>
      </c>
      <c r="W284" s="215" t="str">
        <f>IF(SUM('Expenditures - SI'!L284:AC284)=100,"",IF(SUM('Expenditures - SI'!L284:AC284)=0,"","No!"))</f>
        <v/>
      </c>
      <c r="Y284" s="175" t="str">
        <f>IF(ISBLANK('Expenditures - HSS'!C284),"",'Expenditures - HSS'!C284)</f>
        <v/>
      </c>
      <c r="Z284" s="175" t="str">
        <f>IF(ISBLANK('Expenditures - HSS'!D284),"",'Expenditures - HSS'!D284)</f>
        <v/>
      </c>
      <c r="AA284" s="215" t="str">
        <f>IF(SUM('Expenditures - HSS'!H284:L284)=SUM('Expenditures - HSS'!N284:Y284),"","No!")</f>
        <v/>
      </c>
      <c r="AB284" s="215" t="str">
        <f>IF(SUM('Expenditures - HSS'!Z284:AR284)=100,"",IF(SUM('Expenditures - HSS'!Z284:AR284)=0,"","No!"))</f>
        <v/>
      </c>
    </row>
    <row r="285" spans="1:28" x14ac:dyDescent="0.2">
      <c r="A285" s="28"/>
      <c r="B285" s="63"/>
      <c r="C285" s="174" t="str">
        <f>IF(ISBLANK('Expenditures - Site-Level'!C285),"",'Expenditures - Site-Level'!C285)</f>
        <v/>
      </c>
      <c r="D285" s="174" t="str">
        <f>IF(ISBLANK('Expenditures - Site-Level'!D285),"",'Expenditures - Site-Level'!D285)</f>
        <v/>
      </c>
      <c r="E285" s="214" t="str">
        <f>IF(SUM('Expenditures - Site-Level'!X285:AL285)=SUM('Expenditures - Site-Level'!AN285:AS285),"","No!")</f>
        <v/>
      </c>
      <c r="F285" s="214" t="str">
        <f>IF('Expenditures - Site-Level'!BA285=SUM('Expenditures - Site-Level'!BQ285:BR285),"","No!")</f>
        <v/>
      </c>
      <c r="G285" s="214" t="str">
        <f>IF('Expenditures - Site-Level'!BC285=SUM('Expenditures - Site-Level'!BO285:BP285),"","No!")</f>
        <v/>
      </c>
      <c r="H285" s="214" t="str">
        <f>IF(SUM('Expenditures - Site-Level'!BK285:BN285)=100,"",IF(SUM('Expenditures - Site-Level'!BK285:BN285)=0,"","No!"))</f>
        <v/>
      </c>
      <c r="I285" s="214" t="str">
        <f>IF(SUM('Expenditures - Site-Level'!CJ285:CX285)=SUM('Expenditures - Site-Level'!CZ285:DB285),"","No!")</f>
        <v/>
      </c>
      <c r="J285" s="214" t="str">
        <f>IF('Expenditures - Site-Level'!EQ285=SUM('Expenditures - Site-Level'!FD285:FG285),"","No!")</f>
        <v/>
      </c>
      <c r="K285" s="214" t="str">
        <f>IF('Expenditures - Site-Level'!ET285=SUM('Expenditures - Site-Level'!FH285:FK285),"","No!")</f>
        <v/>
      </c>
      <c r="L285" s="214" t="str">
        <f>IF(SUM('Expenditures - Site-Level'!EZ285:FC285)=100,"",IF(SUM('Expenditures - Site-Level'!EZ285:FC285)=0,"","No!"))</f>
        <v/>
      </c>
      <c r="M285" s="214" t="str">
        <f>IF(SUM('Expenditures - Site-Level'!GC285:GQ285)=SUM('Expenditures - Site-Level'!GS285:GX285),"","No!")</f>
        <v/>
      </c>
      <c r="N285" s="214" t="str">
        <f>IF(SUM('Expenditures - Site-Level'!GZ285:HN285)=SUM('Expenditures - Site-Level'!HP285:HT285),"","No!")</f>
        <v/>
      </c>
      <c r="O285" s="214" t="str">
        <f>IF(SUM('Expenditures - Site-Level'!HV285:IJ285)=SUM('Expenditures - Site-Level'!IL285:IO285),"","No!")</f>
        <v/>
      </c>
      <c r="Q285" s="174" t="str">
        <f>IF(ISBLANK('Expenditures - PM'!C285),"",'Expenditures - PM'!C285)</f>
        <v/>
      </c>
      <c r="R285" s="174" t="str">
        <f>IF(ISBLANK('Expenditures - PM'!D285),"",'Expenditures - PM'!D285)</f>
        <v/>
      </c>
      <c r="S285" s="214" t="str">
        <f>IF(SUM('Expenditures - PM'!L285:AE285)=100,"",IF(SUM('Expenditures - PM'!L285:AE285)=0,"","No!"))</f>
        <v/>
      </c>
      <c r="U285" s="174" t="str">
        <f>IF(ISBLANK('Expenditures - SI'!C285),"",'Expenditures - SI'!C285)</f>
        <v/>
      </c>
      <c r="V285" s="174" t="str">
        <f>IF(ISBLANK('Expenditures - SI'!D285),"",'Expenditures - SI'!D285)</f>
        <v/>
      </c>
      <c r="W285" s="214" t="str">
        <f>IF(SUM('Expenditures - SI'!L285:AC285)=100,"",IF(SUM('Expenditures - SI'!L285:AC285)=0,"","No!"))</f>
        <v/>
      </c>
      <c r="Y285" s="174" t="str">
        <f>IF(ISBLANK('Expenditures - HSS'!C285),"",'Expenditures - HSS'!C285)</f>
        <v/>
      </c>
      <c r="Z285" s="174" t="str">
        <f>IF(ISBLANK('Expenditures - HSS'!D285),"",'Expenditures - HSS'!D285)</f>
        <v/>
      </c>
      <c r="AA285" s="214" t="str">
        <f>IF(SUM('Expenditures - HSS'!H285:L285)=SUM('Expenditures - HSS'!N285:Y285),"","No!")</f>
        <v/>
      </c>
      <c r="AB285" s="214" t="str">
        <f>IF(SUM('Expenditures - HSS'!Z285:AR285)=100,"",IF(SUM('Expenditures - HSS'!Z285:AR285)=0,"","No!"))</f>
        <v/>
      </c>
    </row>
    <row r="286" spans="1:28" x14ac:dyDescent="0.2">
      <c r="A286" s="28"/>
      <c r="B286" s="63"/>
      <c r="C286" s="175" t="str">
        <f>IF(ISBLANK('Expenditures - Site-Level'!C286),"",'Expenditures - Site-Level'!C286)</f>
        <v/>
      </c>
      <c r="D286" s="175" t="str">
        <f>IF(ISBLANK('Expenditures - Site-Level'!D286),"",'Expenditures - Site-Level'!D286)</f>
        <v/>
      </c>
      <c r="E286" s="215" t="str">
        <f>IF(SUM('Expenditures - Site-Level'!X286:AL286)=SUM('Expenditures - Site-Level'!AN286:AS286),"","No!")</f>
        <v/>
      </c>
      <c r="F286" s="215" t="str">
        <f>IF('Expenditures - Site-Level'!BA286=SUM('Expenditures - Site-Level'!BQ286:BR286),"","No!")</f>
        <v/>
      </c>
      <c r="G286" s="215" t="str">
        <f>IF('Expenditures - Site-Level'!BC286=SUM('Expenditures - Site-Level'!BO286:BP286),"","No!")</f>
        <v/>
      </c>
      <c r="H286" s="215" t="str">
        <f>IF(SUM('Expenditures - Site-Level'!BK286:BN286)=100,"",IF(SUM('Expenditures - Site-Level'!BK286:BN286)=0,"","No!"))</f>
        <v/>
      </c>
      <c r="I286" s="215" t="str">
        <f>IF(SUM('Expenditures - Site-Level'!CJ286:CX286)=SUM('Expenditures - Site-Level'!CZ286:DB286),"","No!")</f>
        <v/>
      </c>
      <c r="J286" s="215" t="str">
        <f>IF('Expenditures - Site-Level'!EQ286=SUM('Expenditures - Site-Level'!FD286:FG286),"","No!")</f>
        <v/>
      </c>
      <c r="K286" s="215" t="str">
        <f>IF('Expenditures - Site-Level'!ET286=SUM('Expenditures - Site-Level'!FH286:FK286),"","No!")</f>
        <v/>
      </c>
      <c r="L286" s="215" t="str">
        <f>IF(SUM('Expenditures - Site-Level'!EZ286:FC286)=100,"",IF(SUM('Expenditures - Site-Level'!EZ286:FC286)=0,"","No!"))</f>
        <v/>
      </c>
      <c r="M286" s="215" t="str">
        <f>IF(SUM('Expenditures - Site-Level'!GC286:GQ286)=SUM('Expenditures - Site-Level'!GS286:GX286),"","No!")</f>
        <v/>
      </c>
      <c r="N286" s="215" t="str">
        <f>IF(SUM('Expenditures - Site-Level'!GZ286:HN286)=SUM('Expenditures - Site-Level'!HP286:HT286),"","No!")</f>
        <v/>
      </c>
      <c r="O286" s="215" t="str">
        <f>IF(SUM('Expenditures - Site-Level'!HV286:IJ286)=SUM('Expenditures - Site-Level'!IL286:IO286),"","No!")</f>
        <v/>
      </c>
      <c r="Q286" s="175" t="str">
        <f>IF(ISBLANK('Expenditures - PM'!C286),"",'Expenditures - PM'!C286)</f>
        <v/>
      </c>
      <c r="R286" s="175" t="str">
        <f>IF(ISBLANK('Expenditures - PM'!D286),"",'Expenditures - PM'!D286)</f>
        <v/>
      </c>
      <c r="S286" s="215" t="str">
        <f>IF(SUM('Expenditures - PM'!L286:AE286)=100,"",IF(SUM('Expenditures - PM'!L286:AE286)=0,"","No!"))</f>
        <v/>
      </c>
      <c r="U286" s="175" t="str">
        <f>IF(ISBLANK('Expenditures - SI'!C286),"",'Expenditures - SI'!C286)</f>
        <v/>
      </c>
      <c r="V286" s="175" t="str">
        <f>IF(ISBLANK('Expenditures - SI'!D286),"",'Expenditures - SI'!D286)</f>
        <v/>
      </c>
      <c r="W286" s="215" t="str">
        <f>IF(SUM('Expenditures - SI'!L286:AC286)=100,"",IF(SUM('Expenditures - SI'!L286:AC286)=0,"","No!"))</f>
        <v/>
      </c>
      <c r="Y286" s="175" t="str">
        <f>IF(ISBLANK('Expenditures - HSS'!C286),"",'Expenditures - HSS'!C286)</f>
        <v/>
      </c>
      <c r="Z286" s="175" t="str">
        <f>IF(ISBLANK('Expenditures - HSS'!D286),"",'Expenditures - HSS'!D286)</f>
        <v/>
      </c>
      <c r="AA286" s="215" t="str">
        <f>IF(SUM('Expenditures - HSS'!H286:L286)=SUM('Expenditures - HSS'!N286:Y286),"","No!")</f>
        <v/>
      </c>
      <c r="AB286" s="215" t="str">
        <f>IF(SUM('Expenditures - HSS'!Z286:AR286)=100,"",IF(SUM('Expenditures - HSS'!Z286:AR286)=0,"","No!"))</f>
        <v/>
      </c>
    </row>
    <row r="287" spans="1:28" x14ac:dyDescent="0.2">
      <c r="A287" s="28"/>
      <c r="B287" s="63"/>
      <c r="C287" s="174" t="str">
        <f>IF(ISBLANK('Expenditures - Site-Level'!C287),"",'Expenditures - Site-Level'!C287)</f>
        <v/>
      </c>
      <c r="D287" s="174" t="str">
        <f>IF(ISBLANK('Expenditures - Site-Level'!D287),"",'Expenditures - Site-Level'!D287)</f>
        <v/>
      </c>
      <c r="E287" s="214" t="str">
        <f>IF(SUM('Expenditures - Site-Level'!X287:AL287)=SUM('Expenditures - Site-Level'!AN287:AS287),"","No!")</f>
        <v/>
      </c>
      <c r="F287" s="214" t="str">
        <f>IF('Expenditures - Site-Level'!BA287=SUM('Expenditures - Site-Level'!BQ287:BR287),"","No!")</f>
        <v/>
      </c>
      <c r="G287" s="214" t="str">
        <f>IF('Expenditures - Site-Level'!BC287=SUM('Expenditures - Site-Level'!BO287:BP287),"","No!")</f>
        <v/>
      </c>
      <c r="H287" s="214" t="str">
        <f>IF(SUM('Expenditures - Site-Level'!BK287:BN287)=100,"",IF(SUM('Expenditures - Site-Level'!BK287:BN287)=0,"","No!"))</f>
        <v/>
      </c>
      <c r="I287" s="214" t="str">
        <f>IF(SUM('Expenditures - Site-Level'!CJ287:CX287)=SUM('Expenditures - Site-Level'!CZ287:DB287),"","No!")</f>
        <v/>
      </c>
      <c r="J287" s="214" t="str">
        <f>IF('Expenditures - Site-Level'!EQ287=SUM('Expenditures - Site-Level'!FD287:FG287),"","No!")</f>
        <v/>
      </c>
      <c r="K287" s="214" t="str">
        <f>IF('Expenditures - Site-Level'!ET287=SUM('Expenditures - Site-Level'!FH287:FK287),"","No!")</f>
        <v/>
      </c>
      <c r="L287" s="214" t="str">
        <f>IF(SUM('Expenditures - Site-Level'!EZ287:FC287)=100,"",IF(SUM('Expenditures - Site-Level'!EZ287:FC287)=0,"","No!"))</f>
        <v/>
      </c>
      <c r="M287" s="214" t="str">
        <f>IF(SUM('Expenditures - Site-Level'!GC287:GQ287)=SUM('Expenditures - Site-Level'!GS287:GX287),"","No!")</f>
        <v/>
      </c>
      <c r="N287" s="214" t="str">
        <f>IF(SUM('Expenditures - Site-Level'!GZ287:HN287)=SUM('Expenditures - Site-Level'!HP287:HT287),"","No!")</f>
        <v/>
      </c>
      <c r="O287" s="214" t="str">
        <f>IF(SUM('Expenditures - Site-Level'!HV287:IJ287)=SUM('Expenditures - Site-Level'!IL287:IO287),"","No!")</f>
        <v/>
      </c>
      <c r="Q287" s="174" t="str">
        <f>IF(ISBLANK('Expenditures - PM'!C287),"",'Expenditures - PM'!C287)</f>
        <v/>
      </c>
      <c r="R287" s="174" t="str">
        <f>IF(ISBLANK('Expenditures - PM'!D287),"",'Expenditures - PM'!D287)</f>
        <v/>
      </c>
      <c r="S287" s="214" t="str">
        <f>IF(SUM('Expenditures - PM'!L287:AE287)=100,"",IF(SUM('Expenditures - PM'!L287:AE287)=0,"","No!"))</f>
        <v/>
      </c>
      <c r="U287" s="174" t="str">
        <f>IF(ISBLANK('Expenditures - SI'!C287),"",'Expenditures - SI'!C287)</f>
        <v/>
      </c>
      <c r="V287" s="174" t="str">
        <f>IF(ISBLANK('Expenditures - SI'!D287),"",'Expenditures - SI'!D287)</f>
        <v/>
      </c>
      <c r="W287" s="214" t="str">
        <f>IF(SUM('Expenditures - SI'!L287:AC287)=100,"",IF(SUM('Expenditures - SI'!L287:AC287)=0,"","No!"))</f>
        <v/>
      </c>
      <c r="Y287" s="174" t="str">
        <f>IF(ISBLANK('Expenditures - HSS'!C287),"",'Expenditures - HSS'!C287)</f>
        <v/>
      </c>
      <c r="Z287" s="174" t="str">
        <f>IF(ISBLANK('Expenditures - HSS'!D287),"",'Expenditures - HSS'!D287)</f>
        <v/>
      </c>
      <c r="AA287" s="214" t="str">
        <f>IF(SUM('Expenditures - HSS'!H287:L287)=SUM('Expenditures - HSS'!N287:Y287),"","No!")</f>
        <v/>
      </c>
      <c r="AB287" s="214" t="str">
        <f>IF(SUM('Expenditures - HSS'!Z287:AR287)=100,"",IF(SUM('Expenditures - HSS'!Z287:AR287)=0,"","No!"))</f>
        <v/>
      </c>
    </row>
    <row r="288" spans="1:28" x14ac:dyDescent="0.2">
      <c r="A288" s="28"/>
      <c r="B288" s="63"/>
      <c r="C288" s="175" t="str">
        <f>IF(ISBLANK('Expenditures - Site-Level'!C288),"",'Expenditures - Site-Level'!C288)</f>
        <v/>
      </c>
      <c r="D288" s="175" t="str">
        <f>IF(ISBLANK('Expenditures - Site-Level'!D288),"",'Expenditures - Site-Level'!D288)</f>
        <v/>
      </c>
      <c r="E288" s="215" t="str">
        <f>IF(SUM('Expenditures - Site-Level'!X288:AL288)=SUM('Expenditures - Site-Level'!AN288:AS288),"","No!")</f>
        <v/>
      </c>
      <c r="F288" s="215" t="str">
        <f>IF('Expenditures - Site-Level'!BA288=SUM('Expenditures - Site-Level'!BQ288:BR288),"","No!")</f>
        <v/>
      </c>
      <c r="G288" s="215" t="str">
        <f>IF('Expenditures - Site-Level'!BC288=SUM('Expenditures - Site-Level'!BO288:BP288),"","No!")</f>
        <v/>
      </c>
      <c r="H288" s="215" t="str">
        <f>IF(SUM('Expenditures - Site-Level'!BK288:BN288)=100,"",IF(SUM('Expenditures - Site-Level'!BK288:BN288)=0,"","No!"))</f>
        <v/>
      </c>
      <c r="I288" s="215" t="str">
        <f>IF(SUM('Expenditures - Site-Level'!CJ288:CX288)=SUM('Expenditures - Site-Level'!CZ288:DB288),"","No!")</f>
        <v/>
      </c>
      <c r="J288" s="215" t="str">
        <f>IF('Expenditures - Site-Level'!EQ288=SUM('Expenditures - Site-Level'!FD288:FG288),"","No!")</f>
        <v/>
      </c>
      <c r="K288" s="215" t="str">
        <f>IF('Expenditures - Site-Level'!ET288=SUM('Expenditures - Site-Level'!FH288:FK288),"","No!")</f>
        <v/>
      </c>
      <c r="L288" s="215" t="str">
        <f>IF(SUM('Expenditures - Site-Level'!EZ288:FC288)=100,"",IF(SUM('Expenditures - Site-Level'!EZ288:FC288)=0,"","No!"))</f>
        <v/>
      </c>
      <c r="M288" s="215" t="str">
        <f>IF(SUM('Expenditures - Site-Level'!GC288:GQ288)=SUM('Expenditures - Site-Level'!GS288:GX288),"","No!")</f>
        <v/>
      </c>
      <c r="N288" s="215" t="str">
        <f>IF(SUM('Expenditures - Site-Level'!GZ288:HN288)=SUM('Expenditures - Site-Level'!HP288:HT288),"","No!")</f>
        <v/>
      </c>
      <c r="O288" s="215" t="str">
        <f>IF(SUM('Expenditures - Site-Level'!HV288:IJ288)=SUM('Expenditures - Site-Level'!IL288:IO288),"","No!")</f>
        <v/>
      </c>
      <c r="Q288" s="175" t="str">
        <f>IF(ISBLANK('Expenditures - PM'!C288),"",'Expenditures - PM'!C288)</f>
        <v/>
      </c>
      <c r="R288" s="175" t="str">
        <f>IF(ISBLANK('Expenditures - PM'!D288),"",'Expenditures - PM'!D288)</f>
        <v/>
      </c>
      <c r="S288" s="215" t="str">
        <f>IF(SUM('Expenditures - PM'!L288:AE288)=100,"",IF(SUM('Expenditures - PM'!L288:AE288)=0,"","No!"))</f>
        <v/>
      </c>
      <c r="U288" s="175" t="str">
        <f>IF(ISBLANK('Expenditures - SI'!C288),"",'Expenditures - SI'!C288)</f>
        <v/>
      </c>
      <c r="V288" s="175" t="str">
        <f>IF(ISBLANK('Expenditures - SI'!D288),"",'Expenditures - SI'!D288)</f>
        <v/>
      </c>
      <c r="W288" s="215" t="str">
        <f>IF(SUM('Expenditures - SI'!L288:AC288)=100,"",IF(SUM('Expenditures - SI'!L288:AC288)=0,"","No!"))</f>
        <v/>
      </c>
      <c r="Y288" s="175" t="str">
        <f>IF(ISBLANK('Expenditures - HSS'!C288),"",'Expenditures - HSS'!C288)</f>
        <v/>
      </c>
      <c r="Z288" s="175" t="str">
        <f>IF(ISBLANK('Expenditures - HSS'!D288),"",'Expenditures - HSS'!D288)</f>
        <v/>
      </c>
      <c r="AA288" s="215" t="str">
        <f>IF(SUM('Expenditures - HSS'!H288:L288)=SUM('Expenditures - HSS'!N288:Y288),"","No!")</f>
        <v/>
      </c>
      <c r="AB288" s="215" t="str">
        <f>IF(SUM('Expenditures - HSS'!Z288:AR288)=100,"",IF(SUM('Expenditures - HSS'!Z288:AR288)=0,"","No!"))</f>
        <v/>
      </c>
    </row>
    <row r="289" spans="1:28" x14ac:dyDescent="0.2">
      <c r="A289" s="28"/>
      <c r="B289" s="63"/>
      <c r="C289" s="174" t="str">
        <f>IF(ISBLANK('Expenditures - Site-Level'!C289),"",'Expenditures - Site-Level'!C289)</f>
        <v/>
      </c>
      <c r="D289" s="174" t="str">
        <f>IF(ISBLANK('Expenditures - Site-Level'!D289),"",'Expenditures - Site-Level'!D289)</f>
        <v/>
      </c>
      <c r="E289" s="214" t="str">
        <f>IF(SUM('Expenditures - Site-Level'!X289:AL289)=SUM('Expenditures - Site-Level'!AN289:AS289),"","No!")</f>
        <v/>
      </c>
      <c r="F289" s="214" t="str">
        <f>IF('Expenditures - Site-Level'!BA289=SUM('Expenditures - Site-Level'!BQ289:BR289),"","No!")</f>
        <v/>
      </c>
      <c r="G289" s="214" t="str">
        <f>IF('Expenditures - Site-Level'!BC289=SUM('Expenditures - Site-Level'!BO289:BP289),"","No!")</f>
        <v/>
      </c>
      <c r="H289" s="214" t="str">
        <f>IF(SUM('Expenditures - Site-Level'!BK289:BN289)=100,"",IF(SUM('Expenditures - Site-Level'!BK289:BN289)=0,"","No!"))</f>
        <v/>
      </c>
      <c r="I289" s="214" t="str">
        <f>IF(SUM('Expenditures - Site-Level'!CJ289:CX289)=SUM('Expenditures - Site-Level'!CZ289:DB289),"","No!")</f>
        <v/>
      </c>
      <c r="J289" s="214" t="str">
        <f>IF('Expenditures - Site-Level'!EQ289=SUM('Expenditures - Site-Level'!FD289:FG289),"","No!")</f>
        <v/>
      </c>
      <c r="K289" s="214" t="str">
        <f>IF('Expenditures - Site-Level'!ET289=SUM('Expenditures - Site-Level'!FH289:FK289),"","No!")</f>
        <v/>
      </c>
      <c r="L289" s="214" t="str">
        <f>IF(SUM('Expenditures - Site-Level'!EZ289:FC289)=100,"",IF(SUM('Expenditures - Site-Level'!EZ289:FC289)=0,"","No!"))</f>
        <v/>
      </c>
      <c r="M289" s="214" t="str">
        <f>IF(SUM('Expenditures - Site-Level'!GC289:GQ289)=SUM('Expenditures - Site-Level'!GS289:GX289),"","No!")</f>
        <v/>
      </c>
      <c r="N289" s="214" t="str">
        <f>IF(SUM('Expenditures - Site-Level'!GZ289:HN289)=SUM('Expenditures - Site-Level'!HP289:HT289),"","No!")</f>
        <v/>
      </c>
      <c r="O289" s="214" t="str">
        <f>IF(SUM('Expenditures - Site-Level'!HV289:IJ289)=SUM('Expenditures - Site-Level'!IL289:IO289),"","No!")</f>
        <v/>
      </c>
      <c r="Q289" s="174" t="str">
        <f>IF(ISBLANK('Expenditures - PM'!C289),"",'Expenditures - PM'!C289)</f>
        <v/>
      </c>
      <c r="R289" s="174" t="str">
        <f>IF(ISBLANK('Expenditures - PM'!D289),"",'Expenditures - PM'!D289)</f>
        <v/>
      </c>
      <c r="S289" s="214" t="str">
        <f>IF(SUM('Expenditures - PM'!L289:AE289)=100,"",IF(SUM('Expenditures - PM'!L289:AE289)=0,"","No!"))</f>
        <v/>
      </c>
      <c r="U289" s="174" t="str">
        <f>IF(ISBLANK('Expenditures - SI'!C289),"",'Expenditures - SI'!C289)</f>
        <v/>
      </c>
      <c r="V289" s="174" t="str">
        <f>IF(ISBLANK('Expenditures - SI'!D289),"",'Expenditures - SI'!D289)</f>
        <v/>
      </c>
      <c r="W289" s="214" t="str">
        <f>IF(SUM('Expenditures - SI'!L289:AC289)=100,"",IF(SUM('Expenditures - SI'!L289:AC289)=0,"","No!"))</f>
        <v/>
      </c>
      <c r="Y289" s="174" t="str">
        <f>IF(ISBLANK('Expenditures - HSS'!C289),"",'Expenditures - HSS'!C289)</f>
        <v/>
      </c>
      <c r="Z289" s="174" t="str">
        <f>IF(ISBLANK('Expenditures - HSS'!D289),"",'Expenditures - HSS'!D289)</f>
        <v/>
      </c>
      <c r="AA289" s="214" t="str">
        <f>IF(SUM('Expenditures - HSS'!H289:L289)=SUM('Expenditures - HSS'!N289:Y289),"","No!")</f>
        <v/>
      </c>
      <c r="AB289" s="214" t="str">
        <f>IF(SUM('Expenditures - HSS'!Z289:AR289)=100,"",IF(SUM('Expenditures - HSS'!Z289:AR289)=0,"","No!"))</f>
        <v/>
      </c>
    </row>
    <row r="290" spans="1:28" x14ac:dyDescent="0.2">
      <c r="A290" s="28"/>
      <c r="B290" s="63"/>
      <c r="C290" s="175" t="str">
        <f>IF(ISBLANK('Expenditures - Site-Level'!C290),"",'Expenditures - Site-Level'!C290)</f>
        <v/>
      </c>
      <c r="D290" s="175" t="str">
        <f>IF(ISBLANK('Expenditures - Site-Level'!D290),"",'Expenditures - Site-Level'!D290)</f>
        <v/>
      </c>
      <c r="E290" s="215" t="str">
        <f>IF(SUM('Expenditures - Site-Level'!X290:AL290)=SUM('Expenditures - Site-Level'!AN290:AS290),"","No!")</f>
        <v/>
      </c>
      <c r="F290" s="215" t="str">
        <f>IF('Expenditures - Site-Level'!BA290=SUM('Expenditures - Site-Level'!BQ290:BR290),"","No!")</f>
        <v/>
      </c>
      <c r="G290" s="215" t="str">
        <f>IF('Expenditures - Site-Level'!BC290=SUM('Expenditures - Site-Level'!BO290:BP290),"","No!")</f>
        <v/>
      </c>
      <c r="H290" s="215" t="str">
        <f>IF(SUM('Expenditures - Site-Level'!BK290:BN290)=100,"",IF(SUM('Expenditures - Site-Level'!BK290:BN290)=0,"","No!"))</f>
        <v/>
      </c>
      <c r="I290" s="215" t="str">
        <f>IF(SUM('Expenditures - Site-Level'!CJ290:CX290)=SUM('Expenditures - Site-Level'!CZ290:DB290),"","No!")</f>
        <v/>
      </c>
      <c r="J290" s="215" t="str">
        <f>IF('Expenditures - Site-Level'!EQ290=SUM('Expenditures - Site-Level'!FD290:FG290),"","No!")</f>
        <v/>
      </c>
      <c r="K290" s="215" t="str">
        <f>IF('Expenditures - Site-Level'!ET290=SUM('Expenditures - Site-Level'!FH290:FK290),"","No!")</f>
        <v/>
      </c>
      <c r="L290" s="215" t="str">
        <f>IF(SUM('Expenditures - Site-Level'!EZ290:FC290)=100,"",IF(SUM('Expenditures - Site-Level'!EZ290:FC290)=0,"","No!"))</f>
        <v/>
      </c>
      <c r="M290" s="215" t="str">
        <f>IF(SUM('Expenditures - Site-Level'!GC290:GQ290)=SUM('Expenditures - Site-Level'!GS290:GX290),"","No!")</f>
        <v/>
      </c>
      <c r="N290" s="215" t="str">
        <f>IF(SUM('Expenditures - Site-Level'!GZ290:HN290)=SUM('Expenditures - Site-Level'!HP290:HT290),"","No!")</f>
        <v/>
      </c>
      <c r="O290" s="215" t="str">
        <f>IF(SUM('Expenditures - Site-Level'!HV290:IJ290)=SUM('Expenditures - Site-Level'!IL290:IO290),"","No!")</f>
        <v/>
      </c>
      <c r="Q290" s="175" t="str">
        <f>IF(ISBLANK('Expenditures - PM'!C290),"",'Expenditures - PM'!C290)</f>
        <v/>
      </c>
      <c r="R290" s="175" t="str">
        <f>IF(ISBLANK('Expenditures - PM'!D290),"",'Expenditures - PM'!D290)</f>
        <v/>
      </c>
      <c r="S290" s="215" t="str">
        <f>IF(SUM('Expenditures - PM'!L290:AE290)=100,"",IF(SUM('Expenditures - PM'!L290:AE290)=0,"","No!"))</f>
        <v/>
      </c>
      <c r="U290" s="175" t="str">
        <f>IF(ISBLANK('Expenditures - SI'!C290),"",'Expenditures - SI'!C290)</f>
        <v/>
      </c>
      <c r="V290" s="175" t="str">
        <f>IF(ISBLANK('Expenditures - SI'!D290),"",'Expenditures - SI'!D290)</f>
        <v/>
      </c>
      <c r="W290" s="215" t="str">
        <f>IF(SUM('Expenditures - SI'!L290:AC290)=100,"",IF(SUM('Expenditures - SI'!L290:AC290)=0,"","No!"))</f>
        <v/>
      </c>
      <c r="Y290" s="175" t="str">
        <f>IF(ISBLANK('Expenditures - HSS'!C290),"",'Expenditures - HSS'!C290)</f>
        <v/>
      </c>
      <c r="Z290" s="175" t="str">
        <f>IF(ISBLANK('Expenditures - HSS'!D290),"",'Expenditures - HSS'!D290)</f>
        <v/>
      </c>
      <c r="AA290" s="215" t="str">
        <f>IF(SUM('Expenditures - HSS'!H290:L290)=SUM('Expenditures - HSS'!N290:Y290),"","No!")</f>
        <v/>
      </c>
      <c r="AB290" s="215" t="str">
        <f>IF(SUM('Expenditures - HSS'!Z290:AR290)=100,"",IF(SUM('Expenditures - HSS'!Z290:AR290)=0,"","No!"))</f>
        <v/>
      </c>
    </row>
    <row r="291" spans="1:28" x14ac:dyDescent="0.2">
      <c r="A291" s="28"/>
      <c r="B291" s="63"/>
      <c r="C291" s="174" t="str">
        <f>IF(ISBLANK('Expenditures - Site-Level'!C291),"",'Expenditures - Site-Level'!C291)</f>
        <v/>
      </c>
      <c r="D291" s="174" t="str">
        <f>IF(ISBLANK('Expenditures - Site-Level'!D291),"",'Expenditures - Site-Level'!D291)</f>
        <v/>
      </c>
      <c r="E291" s="214" t="str">
        <f>IF(SUM('Expenditures - Site-Level'!X291:AL291)=SUM('Expenditures - Site-Level'!AN291:AS291),"","No!")</f>
        <v/>
      </c>
      <c r="F291" s="214" t="str">
        <f>IF('Expenditures - Site-Level'!BA291=SUM('Expenditures - Site-Level'!BQ291:BR291),"","No!")</f>
        <v/>
      </c>
      <c r="G291" s="214" t="str">
        <f>IF('Expenditures - Site-Level'!BC291=SUM('Expenditures - Site-Level'!BO291:BP291),"","No!")</f>
        <v/>
      </c>
      <c r="H291" s="214" t="str">
        <f>IF(SUM('Expenditures - Site-Level'!BK291:BN291)=100,"",IF(SUM('Expenditures - Site-Level'!BK291:BN291)=0,"","No!"))</f>
        <v/>
      </c>
      <c r="I291" s="214" t="str">
        <f>IF(SUM('Expenditures - Site-Level'!CJ291:CX291)=SUM('Expenditures - Site-Level'!CZ291:DB291),"","No!")</f>
        <v/>
      </c>
      <c r="J291" s="214" t="str">
        <f>IF('Expenditures - Site-Level'!EQ291=SUM('Expenditures - Site-Level'!FD291:FG291),"","No!")</f>
        <v/>
      </c>
      <c r="K291" s="214" t="str">
        <f>IF('Expenditures - Site-Level'!ET291=SUM('Expenditures - Site-Level'!FH291:FK291),"","No!")</f>
        <v/>
      </c>
      <c r="L291" s="214" t="str">
        <f>IF(SUM('Expenditures - Site-Level'!EZ291:FC291)=100,"",IF(SUM('Expenditures - Site-Level'!EZ291:FC291)=0,"","No!"))</f>
        <v/>
      </c>
      <c r="M291" s="214" t="str">
        <f>IF(SUM('Expenditures - Site-Level'!GC291:GQ291)=SUM('Expenditures - Site-Level'!GS291:GX291),"","No!")</f>
        <v/>
      </c>
      <c r="N291" s="214" t="str">
        <f>IF(SUM('Expenditures - Site-Level'!GZ291:HN291)=SUM('Expenditures - Site-Level'!HP291:HT291),"","No!")</f>
        <v/>
      </c>
      <c r="O291" s="214" t="str">
        <f>IF(SUM('Expenditures - Site-Level'!HV291:IJ291)=SUM('Expenditures - Site-Level'!IL291:IO291),"","No!")</f>
        <v/>
      </c>
      <c r="Q291" s="174" t="str">
        <f>IF(ISBLANK('Expenditures - PM'!C291),"",'Expenditures - PM'!C291)</f>
        <v/>
      </c>
      <c r="R291" s="174" t="str">
        <f>IF(ISBLANK('Expenditures - PM'!D291),"",'Expenditures - PM'!D291)</f>
        <v/>
      </c>
      <c r="S291" s="214" t="str">
        <f>IF(SUM('Expenditures - PM'!L291:AE291)=100,"",IF(SUM('Expenditures - PM'!L291:AE291)=0,"","No!"))</f>
        <v/>
      </c>
      <c r="U291" s="174" t="str">
        <f>IF(ISBLANK('Expenditures - SI'!C291),"",'Expenditures - SI'!C291)</f>
        <v/>
      </c>
      <c r="V291" s="174" t="str">
        <f>IF(ISBLANK('Expenditures - SI'!D291),"",'Expenditures - SI'!D291)</f>
        <v/>
      </c>
      <c r="W291" s="214" t="str">
        <f>IF(SUM('Expenditures - SI'!L291:AC291)=100,"",IF(SUM('Expenditures - SI'!L291:AC291)=0,"","No!"))</f>
        <v/>
      </c>
      <c r="Y291" s="174" t="str">
        <f>IF(ISBLANK('Expenditures - HSS'!C291),"",'Expenditures - HSS'!C291)</f>
        <v/>
      </c>
      <c r="Z291" s="174" t="str">
        <f>IF(ISBLANK('Expenditures - HSS'!D291),"",'Expenditures - HSS'!D291)</f>
        <v/>
      </c>
      <c r="AA291" s="214" t="str">
        <f>IF(SUM('Expenditures - HSS'!H291:L291)=SUM('Expenditures - HSS'!N291:Y291),"","No!")</f>
        <v/>
      </c>
      <c r="AB291" s="214" t="str">
        <f>IF(SUM('Expenditures - HSS'!Z291:AR291)=100,"",IF(SUM('Expenditures - HSS'!Z291:AR291)=0,"","No!"))</f>
        <v/>
      </c>
    </row>
    <row r="292" spans="1:28" x14ac:dyDescent="0.2">
      <c r="A292" s="28"/>
      <c r="B292" s="63"/>
      <c r="C292" s="175" t="str">
        <f>IF(ISBLANK('Expenditures - Site-Level'!C292),"",'Expenditures - Site-Level'!C292)</f>
        <v/>
      </c>
      <c r="D292" s="175" t="str">
        <f>IF(ISBLANK('Expenditures - Site-Level'!D292),"",'Expenditures - Site-Level'!D292)</f>
        <v/>
      </c>
      <c r="E292" s="215" t="str">
        <f>IF(SUM('Expenditures - Site-Level'!X292:AL292)=SUM('Expenditures - Site-Level'!AN292:AS292),"","No!")</f>
        <v/>
      </c>
      <c r="F292" s="215" t="str">
        <f>IF('Expenditures - Site-Level'!BA292=SUM('Expenditures - Site-Level'!BQ292:BR292),"","No!")</f>
        <v/>
      </c>
      <c r="G292" s="215" t="str">
        <f>IF('Expenditures - Site-Level'!BC292=SUM('Expenditures - Site-Level'!BO292:BP292),"","No!")</f>
        <v/>
      </c>
      <c r="H292" s="215" t="str">
        <f>IF(SUM('Expenditures - Site-Level'!BK292:BN292)=100,"",IF(SUM('Expenditures - Site-Level'!BK292:BN292)=0,"","No!"))</f>
        <v/>
      </c>
      <c r="I292" s="215" t="str">
        <f>IF(SUM('Expenditures - Site-Level'!CJ292:CX292)=SUM('Expenditures - Site-Level'!CZ292:DB292),"","No!")</f>
        <v/>
      </c>
      <c r="J292" s="215" t="str">
        <f>IF('Expenditures - Site-Level'!EQ292=SUM('Expenditures - Site-Level'!FD292:FG292),"","No!")</f>
        <v/>
      </c>
      <c r="K292" s="215" t="str">
        <f>IF('Expenditures - Site-Level'!ET292=SUM('Expenditures - Site-Level'!FH292:FK292),"","No!")</f>
        <v/>
      </c>
      <c r="L292" s="215" t="str">
        <f>IF(SUM('Expenditures - Site-Level'!EZ292:FC292)=100,"",IF(SUM('Expenditures - Site-Level'!EZ292:FC292)=0,"","No!"))</f>
        <v/>
      </c>
      <c r="M292" s="215" t="str">
        <f>IF(SUM('Expenditures - Site-Level'!GC292:GQ292)=SUM('Expenditures - Site-Level'!GS292:GX292),"","No!")</f>
        <v/>
      </c>
      <c r="N292" s="215" t="str">
        <f>IF(SUM('Expenditures - Site-Level'!GZ292:HN292)=SUM('Expenditures - Site-Level'!HP292:HT292),"","No!")</f>
        <v/>
      </c>
      <c r="O292" s="215" t="str">
        <f>IF(SUM('Expenditures - Site-Level'!HV292:IJ292)=SUM('Expenditures - Site-Level'!IL292:IO292),"","No!")</f>
        <v/>
      </c>
      <c r="Q292" s="175" t="str">
        <f>IF(ISBLANK('Expenditures - PM'!C292),"",'Expenditures - PM'!C292)</f>
        <v/>
      </c>
      <c r="R292" s="175" t="str">
        <f>IF(ISBLANK('Expenditures - PM'!D292),"",'Expenditures - PM'!D292)</f>
        <v/>
      </c>
      <c r="S292" s="215" t="str">
        <f>IF(SUM('Expenditures - PM'!L292:AE292)=100,"",IF(SUM('Expenditures - PM'!L292:AE292)=0,"","No!"))</f>
        <v/>
      </c>
      <c r="U292" s="175" t="str">
        <f>IF(ISBLANK('Expenditures - SI'!C292),"",'Expenditures - SI'!C292)</f>
        <v/>
      </c>
      <c r="V292" s="175" t="str">
        <f>IF(ISBLANK('Expenditures - SI'!D292),"",'Expenditures - SI'!D292)</f>
        <v/>
      </c>
      <c r="W292" s="215" t="str">
        <f>IF(SUM('Expenditures - SI'!L292:AC292)=100,"",IF(SUM('Expenditures - SI'!L292:AC292)=0,"","No!"))</f>
        <v/>
      </c>
      <c r="Y292" s="175" t="str">
        <f>IF(ISBLANK('Expenditures - HSS'!C292),"",'Expenditures - HSS'!C292)</f>
        <v/>
      </c>
      <c r="Z292" s="175" t="str">
        <f>IF(ISBLANK('Expenditures - HSS'!D292),"",'Expenditures - HSS'!D292)</f>
        <v/>
      </c>
      <c r="AA292" s="215" t="str">
        <f>IF(SUM('Expenditures - HSS'!H292:L292)=SUM('Expenditures - HSS'!N292:Y292),"","No!")</f>
        <v/>
      </c>
      <c r="AB292" s="215" t="str">
        <f>IF(SUM('Expenditures - HSS'!Z292:AR292)=100,"",IF(SUM('Expenditures - HSS'!Z292:AR292)=0,"","No!"))</f>
        <v/>
      </c>
    </row>
    <row r="293" spans="1:28" x14ac:dyDescent="0.2">
      <c r="A293" s="28"/>
      <c r="B293" s="63"/>
      <c r="C293" s="174" t="str">
        <f>IF(ISBLANK('Expenditures - Site-Level'!C293),"",'Expenditures - Site-Level'!C293)</f>
        <v/>
      </c>
      <c r="D293" s="174" t="str">
        <f>IF(ISBLANK('Expenditures - Site-Level'!D293),"",'Expenditures - Site-Level'!D293)</f>
        <v/>
      </c>
      <c r="E293" s="214" t="str">
        <f>IF(SUM('Expenditures - Site-Level'!X293:AL293)=SUM('Expenditures - Site-Level'!AN293:AS293),"","No!")</f>
        <v/>
      </c>
      <c r="F293" s="214" t="str">
        <f>IF('Expenditures - Site-Level'!BA293=SUM('Expenditures - Site-Level'!BQ293:BR293),"","No!")</f>
        <v/>
      </c>
      <c r="G293" s="214" t="str">
        <f>IF('Expenditures - Site-Level'!BC293=SUM('Expenditures - Site-Level'!BO293:BP293),"","No!")</f>
        <v/>
      </c>
      <c r="H293" s="214" t="str">
        <f>IF(SUM('Expenditures - Site-Level'!BK293:BN293)=100,"",IF(SUM('Expenditures - Site-Level'!BK293:BN293)=0,"","No!"))</f>
        <v/>
      </c>
      <c r="I293" s="214" t="str">
        <f>IF(SUM('Expenditures - Site-Level'!CJ293:CX293)=SUM('Expenditures - Site-Level'!CZ293:DB293),"","No!")</f>
        <v/>
      </c>
      <c r="J293" s="214" t="str">
        <f>IF('Expenditures - Site-Level'!EQ293=SUM('Expenditures - Site-Level'!FD293:FG293),"","No!")</f>
        <v/>
      </c>
      <c r="K293" s="214" t="str">
        <f>IF('Expenditures - Site-Level'!ET293=SUM('Expenditures - Site-Level'!FH293:FK293),"","No!")</f>
        <v/>
      </c>
      <c r="L293" s="214" t="str">
        <f>IF(SUM('Expenditures - Site-Level'!EZ293:FC293)=100,"",IF(SUM('Expenditures - Site-Level'!EZ293:FC293)=0,"","No!"))</f>
        <v/>
      </c>
      <c r="M293" s="214" t="str">
        <f>IF(SUM('Expenditures - Site-Level'!GC293:GQ293)=SUM('Expenditures - Site-Level'!GS293:GX293),"","No!")</f>
        <v/>
      </c>
      <c r="N293" s="214" t="str">
        <f>IF(SUM('Expenditures - Site-Level'!GZ293:HN293)=SUM('Expenditures - Site-Level'!HP293:HT293),"","No!")</f>
        <v/>
      </c>
      <c r="O293" s="214" t="str">
        <f>IF(SUM('Expenditures - Site-Level'!HV293:IJ293)=SUM('Expenditures - Site-Level'!IL293:IO293),"","No!")</f>
        <v/>
      </c>
      <c r="Q293" s="174" t="str">
        <f>IF(ISBLANK('Expenditures - PM'!C293),"",'Expenditures - PM'!C293)</f>
        <v/>
      </c>
      <c r="R293" s="174" t="str">
        <f>IF(ISBLANK('Expenditures - PM'!D293),"",'Expenditures - PM'!D293)</f>
        <v/>
      </c>
      <c r="S293" s="214" t="str">
        <f>IF(SUM('Expenditures - PM'!L293:AE293)=100,"",IF(SUM('Expenditures - PM'!L293:AE293)=0,"","No!"))</f>
        <v/>
      </c>
      <c r="U293" s="174" t="str">
        <f>IF(ISBLANK('Expenditures - SI'!C293),"",'Expenditures - SI'!C293)</f>
        <v/>
      </c>
      <c r="V293" s="174" t="str">
        <f>IF(ISBLANK('Expenditures - SI'!D293),"",'Expenditures - SI'!D293)</f>
        <v/>
      </c>
      <c r="W293" s="214" t="str">
        <f>IF(SUM('Expenditures - SI'!L293:AC293)=100,"",IF(SUM('Expenditures - SI'!L293:AC293)=0,"","No!"))</f>
        <v/>
      </c>
      <c r="Y293" s="174" t="str">
        <f>IF(ISBLANK('Expenditures - HSS'!C293),"",'Expenditures - HSS'!C293)</f>
        <v/>
      </c>
      <c r="Z293" s="174" t="str">
        <f>IF(ISBLANK('Expenditures - HSS'!D293),"",'Expenditures - HSS'!D293)</f>
        <v/>
      </c>
      <c r="AA293" s="214" t="str">
        <f>IF(SUM('Expenditures - HSS'!H293:L293)=SUM('Expenditures - HSS'!N293:Y293),"","No!")</f>
        <v/>
      </c>
      <c r="AB293" s="214" t="str">
        <f>IF(SUM('Expenditures - HSS'!Z293:AR293)=100,"",IF(SUM('Expenditures - HSS'!Z293:AR293)=0,"","No!"))</f>
        <v/>
      </c>
    </row>
    <row r="294" spans="1:28" x14ac:dyDescent="0.2">
      <c r="A294" s="28"/>
      <c r="B294" s="63"/>
      <c r="C294" s="175" t="str">
        <f>IF(ISBLANK('Expenditures - Site-Level'!C294),"",'Expenditures - Site-Level'!C294)</f>
        <v/>
      </c>
      <c r="D294" s="175" t="str">
        <f>IF(ISBLANK('Expenditures - Site-Level'!D294),"",'Expenditures - Site-Level'!D294)</f>
        <v/>
      </c>
      <c r="E294" s="215" t="str">
        <f>IF(SUM('Expenditures - Site-Level'!X294:AL294)=SUM('Expenditures - Site-Level'!AN294:AS294),"","No!")</f>
        <v/>
      </c>
      <c r="F294" s="215" t="str">
        <f>IF('Expenditures - Site-Level'!BA294=SUM('Expenditures - Site-Level'!BQ294:BR294),"","No!")</f>
        <v/>
      </c>
      <c r="G294" s="215" t="str">
        <f>IF('Expenditures - Site-Level'!BC294=SUM('Expenditures - Site-Level'!BO294:BP294),"","No!")</f>
        <v/>
      </c>
      <c r="H294" s="215" t="str">
        <f>IF(SUM('Expenditures - Site-Level'!BK294:BN294)=100,"",IF(SUM('Expenditures - Site-Level'!BK294:BN294)=0,"","No!"))</f>
        <v/>
      </c>
      <c r="I294" s="215" t="str">
        <f>IF(SUM('Expenditures - Site-Level'!CJ294:CX294)=SUM('Expenditures - Site-Level'!CZ294:DB294),"","No!")</f>
        <v/>
      </c>
      <c r="J294" s="215" t="str">
        <f>IF('Expenditures - Site-Level'!EQ294=SUM('Expenditures - Site-Level'!FD294:FG294),"","No!")</f>
        <v/>
      </c>
      <c r="K294" s="215" t="str">
        <f>IF('Expenditures - Site-Level'!ET294=SUM('Expenditures - Site-Level'!FH294:FK294),"","No!")</f>
        <v/>
      </c>
      <c r="L294" s="215" t="str">
        <f>IF(SUM('Expenditures - Site-Level'!EZ294:FC294)=100,"",IF(SUM('Expenditures - Site-Level'!EZ294:FC294)=0,"","No!"))</f>
        <v/>
      </c>
      <c r="M294" s="215" t="str">
        <f>IF(SUM('Expenditures - Site-Level'!GC294:GQ294)=SUM('Expenditures - Site-Level'!GS294:GX294),"","No!")</f>
        <v/>
      </c>
      <c r="N294" s="215" t="str">
        <f>IF(SUM('Expenditures - Site-Level'!GZ294:HN294)=SUM('Expenditures - Site-Level'!HP294:HT294),"","No!")</f>
        <v/>
      </c>
      <c r="O294" s="215" t="str">
        <f>IF(SUM('Expenditures - Site-Level'!HV294:IJ294)=SUM('Expenditures - Site-Level'!IL294:IO294),"","No!")</f>
        <v/>
      </c>
      <c r="Q294" s="175" t="str">
        <f>IF(ISBLANK('Expenditures - PM'!C294),"",'Expenditures - PM'!C294)</f>
        <v/>
      </c>
      <c r="R294" s="175" t="str">
        <f>IF(ISBLANK('Expenditures - PM'!D294),"",'Expenditures - PM'!D294)</f>
        <v/>
      </c>
      <c r="S294" s="215" t="str">
        <f>IF(SUM('Expenditures - PM'!L294:AE294)=100,"",IF(SUM('Expenditures - PM'!L294:AE294)=0,"","No!"))</f>
        <v/>
      </c>
      <c r="U294" s="175" t="str">
        <f>IF(ISBLANK('Expenditures - SI'!C294),"",'Expenditures - SI'!C294)</f>
        <v/>
      </c>
      <c r="V294" s="175" t="str">
        <f>IF(ISBLANK('Expenditures - SI'!D294),"",'Expenditures - SI'!D294)</f>
        <v/>
      </c>
      <c r="W294" s="215" t="str">
        <f>IF(SUM('Expenditures - SI'!L294:AC294)=100,"",IF(SUM('Expenditures - SI'!L294:AC294)=0,"","No!"))</f>
        <v/>
      </c>
      <c r="Y294" s="175" t="str">
        <f>IF(ISBLANK('Expenditures - HSS'!C294),"",'Expenditures - HSS'!C294)</f>
        <v/>
      </c>
      <c r="Z294" s="175" t="str">
        <f>IF(ISBLANK('Expenditures - HSS'!D294),"",'Expenditures - HSS'!D294)</f>
        <v/>
      </c>
      <c r="AA294" s="215" t="str">
        <f>IF(SUM('Expenditures - HSS'!H294:L294)=SUM('Expenditures - HSS'!N294:Y294),"","No!")</f>
        <v/>
      </c>
      <c r="AB294" s="215" t="str">
        <f>IF(SUM('Expenditures - HSS'!Z294:AR294)=100,"",IF(SUM('Expenditures - HSS'!Z294:AR294)=0,"","No!"))</f>
        <v/>
      </c>
    </row>
    <row r="295" spans="1:28" x14ac:dyDescent="0.2">
      <c r="A295" s="28"/>
      <c r="B295" s="63"/>
      <c r="C295" s="174" t="str">
        <f>IF(ISBLANK('Expenditures - Site-Level'!C295),"",'Expenditures - Site-Level'!C295)</f>
        <v/>
      </c>
      <c r="D295" s="174" t="str">
        <f>IF(ISBLANK('Expenditures - Site-Level'!D295),"",'Expenditures - Site-Level'!D295)</f>
        <v/>
      </c>
      <c r="E295" s="214" t="str">
        <f>IF(SUM('Expenditures - Site-Level'!X295:AL295)=SUM('Expenditures - Site-Level'!AN295:AS295),"","No!")</f>
        <v/>
      </c>
      <c r="F295" s="214" t="str">
        <f>IF('Expenditures - Site-Level'!BA295=SUM('Expenditures - Site-Level'!BQ295:BR295),"","No!")</f>
        <v/>
      </c>
      <c r="G295" s="214" t="str">
        <f>IF('Expenditures - Site-Level'!BC295=SUM('Expenditures - Site-Level'!BO295:BP295),"","No!")</f>
        <v/>
      </c>
      <c r="H295" s="214" t="str">
        <f>IF(SUM('Expenditures - Site-Level'!BK295:BN295)=100,"",IF(SUM('Expenditures - Site-Level'!BK295:BN295)=0,"","No!"))</f>
        <v/>
      </c>
      <c r="I295" s="214" t="str">
        <f>IF(SUM('Expenditures - Site-Level'!CJ295:CX295)=SUM('Expenditures - Site-Level'!CZ295:DB295),"","No!")</f>
        <v/>
      </c>
      <c r="J295" s="214" t="str">
        <f>IF('Expenditures - Site-Level'!EQ295=SUM('Expenditures - Site-Level'!FD295:FG295),"","No!")</f>
        <v/>
      </c>
      <c r="K295" s="214" t="str">
        <f>IF('Expenditures - Site-Level'!ET295=SUM('Expenditures - Site-Level'!FH295:FK295),"","No!")</f>
        <v/>
      </c>
      <c r="L295" s="214" t="str">
        <f>IF(SUM('Expenditures - Site-Level'!EZ295:FC295)=100,"",IF(SUM('Expenditures - Site-Level'!EZ295:FC295)=0,"","No!"))</f>
        <v/>
      </c>
      <c r="M295" s="214" t="str">
        <f>IF(SUM('Expenditures - Site-Level'!GC295:GQ295)=SUM('Expenditures - Site-Level'!GS295:GX295),"","No!")</f>
        <v/>
      </c>
      <c r="N295" s="214" t="str">
        <f>IF(SUM('Expenditures - Site-Level'!GZ295:HN295)=SUM('Expenditures - Site-Level'!HP295:HT295),"","No!")</f>
        <v/>
      </c>
      <c r="O295" s="214" t="str">
        <f>IF(SUM('Expenditures - Site-Level'!HV295:IJ295)=SUM('Expenditures - Site-Level'!IL295:IO295),"","No!")</f>
        <v/>
      </c>
      <c r="Q295" s="174" t="str">
        <f>IF(ISBLANK('Expenditures - PM'!C295),"",'Expenditures - PM'!C295)</f>
        <v/>
      </c>
      <c r="R295" s="174" t="str">
        <f>IF(ISBLANK('Expenditures - PM'!D295),"",'Expenditures - PM'!D295)</f>
        <v/>
      </c>
      <c r="S295" s="214" t="str">
        <f>IF(SUM('Expenditures - PM'!L295:AE295)=100,"",IF(SUM('Expenditures - PM'!L295:AE295)=0,"","No!"))</f>
        <v/>
      </c>
      <c r="U295" s="174" t="str">
        <f>IF(ISBLANK('Expenditures - SI'!C295),"",'Expenditures - SI'!C295)</f>
        <v/>
      </c>
      <c r="V295" s="174" t="str">
        <f>IF(ISBLANK('Expenditures - SI'!D295),"",'Expenditures - SI'!D295)</f>
        <v/>
      </c>
      <c r="W295" s="214" t="str">
        <f>IF(SUM('Expenditures - SI'!L295:AC295)=100,"",IF(SUM('Expenditures - SI'!L295:AC295)=0,"","No!"))</f>
        <v/>
      </c>
      <c r="Y295" s="174" t="str">
        <f>IF(ISBLANK('Expenditures - HSS'!C295),"",'Expenditures - HSS'!C295)</f>
        <v/>
      </c>
      <c r="Z295" s="174" t="str">
        <f>IF(ISBLANK('Expenditures - HSS'!D295),"",'Expenditures - HSS'!D295)</f>
        <v/>
      </c>
      <c r="AA295" s="214" t="str">
        <f>IF(SUM('Expenditures - HSS'!H295:L295)=SUM('Expenditures - HSS'!N295:Y295),"","No!")</f>
        <v/>
      </c>
      <c r="AB295" s="214" t="str">
        <f>IF(SUM('Expenditures - HSS'!Z295:AR295)=100,"",IF(SUM('Expenditures - HSS'!Z295:AR295)=0,"","No!"))</f>
        <v/>
      </c>
    </row>
    <row r="296" spans="1:28" x14ac:dyDescent="0.2">
      <c r="A296" s="28"/>
      <c r="B296" s="63"/>
      <c r="C296" s="175" t="str">
        <f>IF(ISBLANK('Expenditures - Site-Level'!C296),"",'Expenditures - Site-Level'!C296)</f>
        <v/>
      </c>
      <c r="D296" s="175" t="str">
        <f>IF(ISBLANK('Expenditures - Site-Level'!D296),"",'Expenditures - Site-Level'!D296)</f>
        <v/>
      </c>
      <c r="E296" s="215" t="str">
        <f>IF(SUM('Expenditures - Site-Level'!X296:AL296)=SUM('Expenditures - Site-Level'!AN296:AS296),"","No!")</f>
        <v/>
      </c>
      <c r="F296" s="215" t="str">
        <f>IF('Expenditures - Site-Level'!BA296=SUM('Expenditures - Site-Level'!BQ296:BR296),"","No!")</f>
        <v/>
      </c>
      <c r="G296" s="215" t="str">
        <f>IF('Expenditures - Site-Level'!BC296=SUM('Expenditures - Site-Level'!BO296:BP296),"","No!")</f>
        <v/>
      </c>
      <c r="H296" s="215" t="str">
        <f>IF(SUM('Expenditures - Site-Level'!BK296:BN296)=100,"",IF(SUM('Expenditures - Site-Level'!BK296:BN296)=0,"","No!"))</f>
        <v/>
      </c>
      <c r="I296" s="215" t="str">
        <f>IF(SUM('Expenditures - Site-Level'!CJ296:CX296)=SUM('Expenditures - Site-Level'!CZ296:DB296),"","No!")</f>
        <v/>
      </c>
      <c r="J296" s="215" t="str">
        <f>IF('Expenditures - Site-Level'!EQ296=SUM('Expenditures - Site-Level'!FD296:FG296),"","No!")</f>
        <v/>
      </c>
      <c r="K296" s="215" t="str">
        <f>IF('Expenditures - Site-Level'!ET296=SUM('Expenditures - Site-Level'!FH296:FK296),"","No!")</f>
        <v/>
      </c>
      <c r="L296" s="215" t="str">
        <f>IF(SUM('Expenditures - Site-Level'!EZ296:FC296)=100,"",IF(SUM('Expenditures - Site-Level'!EZ296:FC296)=0,"","No!"))</f>
        <v/>
      </c>
      <c r="M296" s="215" t="str">
        <f>IF(SUM('Expenditures - Site-Level'!GC296:GQ296)=SUM('Expenditures - Site-Level'!GS296:GX296),"","No!")</f>
        <v/>
      </c>
      <c r="N296" s="215" t="str">
        <f>IF(SUM('Expenditures - Site-Level'!GZ296:HN296)=SUM('Expenditures - Site-Level'!HP296:HT296),"","No!")</f>
        <v/>
      </c>
      <c r="O296" s="215" t="str">
        <f>IF(SUM('Expenditures - Site-Level'!HV296:IJ296)=SUM('Expenditures - Site-Level'!IL296:IO296),"","No!")</f>
        <v/>
      </c>
      <c r="Q296" s="175" t="str">
        <f>IF(ISBLANK('Expenditures - PM'!C296),"",'Expenditures - PM'!C296)</f>
        <v/>
      </c>
      <c r="R296" s="175" t="str">
        <f>IF(ISBLANK('Expenditures - PM'!D296),"",'Expenditures - PM'!D296)</f>
        <v/>
      </c>
      <c r="S296" s="215" t="str">
        <f>IF(SUM('Expenditures - PM'!L296:AE296)=100,"",IF(SUM('Expenditures - PM'!L296:AE296)=0,"","No!"))</f>
        <v/>
      </c>
      <c r="U296" s="175" t="str">
        <f>IF(ISBLANK('Expenditures - SI'!C296),"",'Expenditures - SI'!C296)</f>
        <v/>
      </c>
      <c r="V296" s="175" t="str">
        <f>IF(ISBLANK('Expenditures - SI'!D296),"",'Expenditures - SI'!D296)</f>
        <v/>
      </c>
      <c r="W296" s="215" t="str">
        <f>IF(SUM('Expenditures - SI'!L296:AC296)=100,"",IF(SUM('Expenditures - SI'!L296:AC296)=0,"","No!"))</f>
        <v/>
      </c>
      <c r="Y296" s="175" t="str">
        <f>IF(ISBLANK('Expenditures - HSS'!C296),"",'Expenditures - HSS'!C296)</f>
        <v/>
      </c>
      <c r="Z296" s="175" t="str">
        <f>IF(ISBLANK('Expenditures - HSS'!D296),"",'Expenditures - HSS'!D296)</f>
        <v/>
      </c>
      <c r="AA296" s="215" t="str">
        <f>IF(SUM('Expenditures - HSS'!H296:L296)=SUM('Expenditures - HSS'!N296:Y296),"","No!")</f>
        <v/>
      </c>
      <c r="AB296" s="215" t="str">
        <f>IF(SUM('Expenditures - HSS'!Z296:AR296)=100,"",IF(SUM('Expenditures - HSS'!Z296:AR296)=0,"","No!"))</f>
        <v/>
      </c>
    </row>
    <row r="297" spans="1:28" x14ac:dyDescent="0.2">
      <c r="A297" s="28"/>
      <c r="B297" s="63"/>
      <c r="C297" s="174" t="str">
        <f>IF(ISBLANK('Expenditures - Site-Level'!C297),"",'Expenditures - Site-Level'!C297)</f>
        <v/>
      </c>
      <c r="D297" s="174" t="str">
        <f>IF(ISBLANK('Expenditures - Site-Level'!D297),"",'Expenditures - Site-Level'!D297)</f>
        <v/>
      </c>
      <c r="E297" s="214" t="str">
        <f>IF(SUM('Expenditures - Site-Level'!X297:AL297)=SUM('Expenditures - Site-Level'!AN297:AS297),"","No!")</f>
        <v/>
      </c>
      <c r="F297" s="214" t="str">
        <f>IF('Expenditures - Site-Level'!BA297=SUM('Expenditures - Site-Level'!BQ297:BR297),"","No!")</f>
        <v/>
      </c>
      <c r="G297" s="214" t="str">
        <f>IF('Expenditures - Site-Level'!BC297=SUM('Expenditures - Site-Level'!BO297:BP297),"","No!")</f>
        <v/>
      </c>
      <c r="H297" s="214" t="str">
        <f>IF(SUM('Expenditures - Site-Level'!BK297:BN297)=100,"",IF(SUM('Expenditures - Site-Level'!BK297:BN297)=0,"","No!"))</f>
        <v/>
      </c>
      <c r="I297" s="214" t="str">
        <f>IF(SUM('Expenditures - Site-Level'!CJ297:CX297)=SUM('Expenditures - Site-Level'!CZ297:DB297),"","No!")</f>
        <v/>
      </c>
      <c r="J297" s="214" t="str">
        <f>IF('Expenditures - Site-Level'!EQ297=SUM('Expenditures - Site-Level'!FD297:FG297),"","No!")</f>
        <v/>
      </c>
      <c r="K297" s="214" t="str">
        <f>IF('Expenditures - Site-Level'!ET297=SUM('Expenditures - Site-Level'!FH297:FK297),"","No!")</f>
        <v/>
      </c>
      <c r="L297" s="214" t="str">
        <f>IF(SUM('Expenditures - Site-Level'!EZ297:FC297)=100,"",IF(SUM('Expenditures - Site-Level'!EZ297:FC297)=0,"","No!"))</f>
        <v/>
      </c>
      <c r="M297" s="214" t="str">
        <f>IF(SUM('Expenditures - Site-Level'!GC297:GQ297)=SUM('Expenditures - Site-Level'!GS297:GX297),"","No!")</f>
        <v/>
      </c>
      <c r="N297" s="214" t="str">
        <f>IF(SUM('Expenditures - Site-Level'!GZ297:HN297)=SUM('Expenditures - Site-Level'!HP297:HT297),"","No!")</f>
        <v/>
      </c>
      <c r="O297" s="214" t="str">
        <f>IF(SUM('Expenditures - Site-Level'!HV297:IJ297)=SUM('Expenditures - Site-Level'!IL297:IO297),"","No!")</f>
        <v/>
      </c>
      <c r="Q297" s="174" t="str">
        <f>IF(ISBLANK('Expenditures - PM'!C297),"",'Expenditures - PM'!C297)</f>
        <v/>
      </c>
      <c r="R297" s="174" t="str">
        <f>IF(ISBLANK('Expenditures - PM'!D297),"",'Expenditures - PM'!D297)</f>
        <v/>
      </c>
      <c r="S297" s="214" t="str">
        <f>IF(SUM('Expenditures - PM'!L297:AE297)=100,"",IF(SUM('Expenditures - PM'!L297:AE297)=0,"","No!"))</f>
        <v/>
      </c>
      <c r="U297" s="174" t="str">
        <f>IF(ISBLANK('Expenditures - SI'!C297),"",'Expenditures - SI'!C297)</f>
        <v/>
      </c>
      <c r="V297" s="174" t="str">
        <f>IF(ISBLANK('Expenditures - SI'!D297),"",'Expenditures - SI'!D297)</f>
        <v/>
      </c>
      <c r="W297" s="214" t="str">
        <f>IF(SUM('Expenditures - SI'!L297:AC297)=100,"",IF(SUM('Expenditures - SI'!L297:AC297)=0,"","No!"))</f>
        <v/>
      </c>
      <c r="Y297" s="174" t="str">
        <f>IF(ISBLANK('Expenditures - HSS'!C297),"",'Expenditures - HSS'!C297)</f>
        <v/>
      </c>
      <c r="Z297" s="174" t="str">
        <f>IF(ISBLANK('Expenditures - HSS'!D297),"",'Expenditures - HSS'!D297)</f>
        <v/>
      </c>
      <c r="AA297" s="214" t="str">
        <f>IF(SUM('Expenditures - HSS'!H297:L297)=SUM('Expenditures - HSS'!N297:Y297),"","No!")</f>
        <v/>
      </c>
      <c r="AB297" s="214" t="str">
        <f>IF(SUM('Expenditures - HSS'!Z297:AR297)=100,"",IF(SUM('Expenditures - HSS'!Z297:AR297)=0,"","No!"))</f>
        <v/>
      </c>
    </row>
    <row r="298" spans="1:28" x14ac:dyDescent="0.2">
      <c r="A298" s="28"/>
      <c r="B298" s="63"/>
      <c r="C298" s="175" t="str">
        <f>IF(ISBLANK('Expenditures - Site-Level'!C298),"",'Expenditures - Site-Level'!C298)</f>
        <v/>
      </c>
      <c r="D298" s="175" t="str">
        <f>IF(ISBLANK('Expenditures - Site-Level'!D298),"",'Expenditures - Site-Level'!D298)</f>
        <v/>
      </c>
      <c r="E298" s="215" t="str">
        <f>IF(SUM('Expenditures - Site-Level'!X298:AL298)=SUM('Expenditures - Site-Level'!AN298:AS298),"","No!")</f>
        <v/>
      </c>
      <c r="F298" s="215" t="str">
        <f>IF('Expenditures - Site-Level'!BA298=SUM('Expenditures - Site-Level'!BQ298:BR298),"","No!")</f>
        <v/>
      </c>
      <c r="G298" s="215" t="str">
        <f>IF('Expenditures - Site-Level'!BC298=SUM('Expenditures - Site-Level'!BO298:BP298),"","No!")</f>
        <v/>
      </c>
      <c r="H298" s="215" t="str">
        <f>IF(SUM('Expenditures - Site-Level'!BK298:BN298)=100,"",IF(SUM('Expenditures - Site-Level'!BK298:BN298)=0,"","No!"))</f>
        <v/>
      </c>
      <c r="I298" s="215" t="str">
        <f>IF(SUM('Expenditures - Site-Level'!CJ298:CX298)=SUM('Expenditures - Site-Level'!CZ298:DB298),"","No!")</f>
        <v/>
      </c>
      <c r="J298" s="215" t="str">
        <f>IF('Expenditures - Site-Level'!EQ298=SUM('Expenditures - Site-Level'!FD298:FG298),"","No!")</f>
        <v/>
      </c>
      <c r="K298" s="215" t="str">
        <f>IF('Expenditures - Site-Level'!ET298=SUM('Expenditures - Site-Level'!FH298:FK298),"","No!")</f>
        <v/>
      </c>
      <c r="L298" s="215" t="str">
        <f>IF(SUM('Expenditures - Site-Level'!EZ298:FC298)=100,"",IF(SUM('Expenditures - Site-Level'!EZ298:FC298)=0,"","No!"))</f>
        <v/>
      </c>
      <c r="M298" s="215" t="str">
        <f>IF(SUM('Expenditures - Site-Level'!GC298:GQ298)=SUM('Expenditures - Site-Level'!GS298:GX298),"","No!")</f>
        <v/>
      </c>
      <c r="N298" s="215" t="str">
        <f>IF(SUM('Expenditures - Site-Level'!GZ298:HN298)=SUM('Expenditures - Site-Level'!HP298:HT298),"","No!")</f>
        <v/>
      </c>
      <c r="O298" s="215" t="str">
        <f>IF(SUM('Expenditures - Site-Level'!HV298:IJ298)=SUM('Expenditures - Site-Level'!IL298:IO298),"","No!")</f>
        <v/>
      </c>
      <c r="Q298" s="175" t="str">
        <f>IF(ISBLANK('Expenditures - PM'!C298),"",'Expenditures - PM'!C298)</f>
        <v/>
      </c>
      <c r="R298" s="175" t="str">
        <f>IF(ISBLANK('Expenditures - PM'!D298),"",'Expenditures - PM'!D298)</f>
        <v/>
      </c>
      <c r="S298" s="215" t="str">
        <f>IF(SUM('Expenditures - PM'!L298:AE298)=100,"",IF(SUM('Expenditures - PM'!L298:AE298)=0,"","No!"))</f>
        <v/>
      </c>
      <c r="U298" s="175" t="str">
        <f>IF(ISBLANK('Expenditures - SI'!C298),"",'Expenditures - SI'!C298)</f>
        <v/>
      </c>
      <c r="V298" s="175" t="str">
        <f>IF(ISBLANK('Expenditures - SI'!D298),"",'Expenditures - SI'!D298)</f>
        <v/>
      </c>
      <c r="W298" s="215" t="str">
        <f>IF(SUM('Expenditures - SI'!L298:AC298)=100,"",IF(SUM('Expenditures - SI'!L298:AC298)=0,"","No!"))</f>
        <v/>
      </c>
      <c r="Y298" s="175" t="str">
        <f>IF(ISBLANK('Expenditures - HSS'!C298),"",'Expenditures - HSS'!C298)</f>
        <v/>
      </c>
      <c r="Z298" s="175" t="str">
        <f>IF(ISBLANK('Expenditures - HSS'!D298),"",'Expenditures - HSS'!D298)</f>
        <v/>
      </c>
      <c r="AA298" s="215" t="str">
        <f>IF(SUM('Expenditures - HSS'!H298:L298)=SUM('Expenditures - HSS'!N298:Y298),"","No!")</f>
        <v/>
      </c>
      <c r="AB298" s="215" t="str">
        <f>IF(SUM('Expenditures - HSS'!Z298:AR298)=100,"",IF(SUM('Expenditures - HSS'!Z298:AR298)=0,"","No!"))</f>
        <v/>
      </c>
    </row>
    <row r="299" spans="1:28" x14ac:dyDescent="0.2">
      <c r="A299" s="28"/>
      <c r="B299" s="63"/>
      <c r="C299" s="174" t="str">
        <f>IF(ISBLANK('Expenditures - Site-Level'!C299),"",'Expenditures - Site-Level'!C299)</f>
        <v/>
      </c>
      <c r="D299" s="174" t="str">
        <f>IF(ISBLANK('Expenditures - Site-Level'!D299),"",'Expenditures - Site-Level'!D299)</f>
        <v/>
      </c>
      <c r="E299" s="214" t="str">
        <f>IF(SUM('Expenditures - Site-Level'!X299:AL299)=SUM('Expenditures - Site-Level'!AN299:AS299),"","No!")</f>
        <v/>
      </c>
      <c r="F299" s="214" t="str">
        <f>IF('Expenditures - Site-Level'!BA299=SUM('Expenditures - Site-Level'!BQ299:BR299),"","No!")</f>
        <v/>
      </c>
      <c r="G299" s="214" t="str">
        <f>IF('Expenditures - Site-Level'!BC299=SUM('Expenditures - Site-Level'!BO299:BP299),"","No!")</f>
        <v/>
      </c>
      <c r="H299" s="214" t="str">
        <f>IF(SUM('Expenditures - Site-Level'!BK299:BN299)=100,"",IF(SUM('Expenditures - Site-Level'!BK299:BN299)=0,"","No!"))</f>
        <v/>
      </c>
      <c r="I299" s="214" t="str">
        <f>IF(SUM('Expenditures - Site-Level'!CJ299:CX299)=SUM('Expenditures - Site-Level'!CZ299:DB299),"","No!")</f>
        <v/>
      </c>
      <c r="J299" s="214" t="str">
        <f>IF('Expenditures - Site-Level'!EQ299=SUM('Expenditures - Site-Level'!FD299:FG299),"","No!")</f>
        <v/>
      </c>
      <c r="K299" s="214" t="str">
        <f>IF('Expenditures - Site-Level'!ET299=SUM('Expenditures - Site-Level'!FH299:FK299),"","No!")</f>
        <v/>
      </c>
      <c r="L299" s="214" t="str">
        <f>IF(SUM('Expenditures - Site-Level'!EZ299:FC299)=100,"",IF(SUM('Expenditures - Site-Level'!EZ299:FC299)=0,"","No!"))</f>
        <v/>
      </c>
      <c r="M299" s="214" t="str">
        <f>IF(SUM('Expenditures - Site-Level'!GC299:GQ299)=SUM('Expenditures - Site-Level'!GS299:GX299),"","No!")</f>
        <v/>
      </c>
      <c r="N299" s="214" t="str">
        <f>IF(SUM('Expenditures - Site-Level'!GZ299:HN299)=SUM('Expenditures - Site-Level'!HP299:HT299),"","No!")</f>
        <v/>
      </c>
      <c r="O299" s="214" t="str">
        <f>IF(SUM('Expenditures - Site-Level'!HV299:IJ299)=SUM('Expenditures - Site-Level'!IL299:IO299),"","No!")</f>
        <v/>
      </c>
      <c r="Q299" s="174" t="str">
        <f>IF(ISBLANK('Expenditures - PM'!C299),"",'Expenditures - PM'!C299)</f>
        <v/>
      </c>
      <c r="R299" s="174" t="str">
        <f>IF(ISBLANK('Expenditures - PM'!D299),"",'Expenditures - PM'!D299)</f>
        <v/>
      </c>
      <c r="S299" s="214" t="str">
        <f>IF(SUM('Expenditures - PM'!L299:AE299)=100,"",IF(SUM('Expenditures - PM'!L299:AE299)=0,"","No!"))</f>
        <v/>
      </c>
      <c r="U299" s="174" t="str">
        <f>IF(ISBLANK('Expenditures - SI'!C299),"",'Expenditures - SI'!C299)</f>
        <v/>
      </c>
      <c r="V299" s="174" t="str">
        <f>IF(ISBLANK('Expenditures - SI'!D299),"",'Expenditures - SI'!D299)</f>
        <v/>
      </c>
      <c r="W299" s="214" t="str">
        <f>IF(SUM('Expenditures - SI'!L299:AC299)=100,"",IF(SUM('Expenditures - SI'!L299:AC299)=0,"","No!"))</f>
        <v/>
      </c>
      <c r="Y299" s="174" t="str">
        <f>IF(ISBLANK('Expenditures - HSS'!C299),"",'Expenditures - HSS'!C299)</f>
        <v/>
      </c>
      <c r="Z299" s="174" t="str">
        <f>IF(ISBLANK('Expenditures - HSS'!D299),"",'Expenditures - HSS'!D299)</f>
        <v/>
      </c>
      <c r="AA299" s="214" t="str">
        <f>IF(SUM('Expenditures - HSS'!H299:L299)=SUM('Expenditures - HSS'!N299:Y299),"","No!")</f>
        <v/>
      </c>
      <c r="AB299" s="214" t="str">
        <f>IF(SUM('Expenditures - HSS'!Z299:AR299)=100,"",IF(SUM('Expenditures - HSS'!Z299:AR299)=0,"","No!"))</f>
        <v/>
      </c>
    </row>
    <row r="300" spans="1:28" x14ac:dyDescent="0.2">
      <c r="A300" s="28"/>
      <c r="B300" s="63"/>
      <c r="C300" s="175" t="str">
        <f>IF(ISBLANK('Expenditures - Site-Level'!C300),"",'Expenditures - Site-Level'!C300)</f>
        <v/>
      </c>
      <c r="D300" s="175" t="str">
        <f>IF(ISBLANK('Expenditures - Site-Level'!D300),"",'Expenditures - Site-Level'!D300)</f>
        <v/>
      </c>
      <c r="E300" s="215" t="str">
        <f>IF(SUM('Expenditures - Site-Level'!X300:AL300)=SUM('Expenditures - Site-Level'!AN300:AS300),"","No!")</f>
        <v/>
      </c>
      <c r="F300" s="215" t="str">
        <f>IF('Expenditures - Site-Level'!BA300=SUM('Expenditures - Site-Level'!BQ300:BR300),"","No!")</f>
        <v/>
      </c>
      <c r="G300" s="215" t="str">
        <f>IF('Expenditures - Site-Level'!BC300=SUM('Expenditures - Site-Level'!BO300:BP300),"","No!")</f>
        <v/>
      </c>
      <c r="H300" s="215" t="str">
        <f>IF(SUM('Expenditures - Site-Level'!BK300:BN300)=100,"",IF(SUM('Expenditures - Site-Level'!BK300:BN300)=0,"","No!"))</f>
        <v/>
      </c>
      <c r="I300" s="215" t="str">
        <f>IF(SUM('Expenditures - Site-Level'!CJ300:CX300)=SUM('Expenditures - Site-Level'!CZ300:DB300),"","No!")</f>
        <v/>
      </c>
      <c r="J300" s="215" t="str">
        <f>IF('Expenditures - Site-Level'!EQ300=SUM('Expenditures - Site-Level'!FD300:FG300),"","No!")</f>
        <v/>
      </c>
      <c r="K300" s="215" t="str">
        <f>IF('Expenditures - Site-Level'!ET300=SUM('Expenditures - Site-Level'!FH300:FK300),"","No!")</f>
        <v/>
      </c>
      <c r="L300" s="215" t="str">
        <f>IF(SUM('Expenditures - Site-Level'!EZ300:FC300)=100,"",IF(SUM('Expenditures - Site-Level'!EZ300:FC300)=0,"","No!"))</f>
        <v/>
      </c>
      <c r="M300" s="215" t="str">
        <f>IF(SUM('Expenditures - Site-Level'!GC300:GQ300)=SUM('Expenditures - Site-Level'!GS300:GX300),"","No!")</f>
        <v/>
      </c>
      <c r="N300" s="215" t="str">
        <f>IF(SUM('Expenditures - Site-Level'!GZ300:HN300)=SUM('Expenditures - Site-Level'!HP300:HT300),"","No!")</f>
        <v/>
      </c>
      <c r="O300" s="215" t="str">
        <f>IF(SUM('Expenditures - Site-Level'!HV300:IJ300)=SUM('Expenditures - Site-Level'!IL300:IO300),"","No!")</f>
        <v/>
      </c>
      <c r="Q300" s="175" t="str">
        <f>IF(ISBLANK('Expenditures - PM'!C300),"",'Expenditures - PM'!C300)</f>
        <v/>
      </c>
      <c r="R300" s="175" t="str">
        <f>IF(ISBLANK('Expenditures - PM'!D300),"",'Expenditures - PM'!D300)</f>
        <v/>
      </c>
      <c r="S300" s="215" t="str">
        <f>IF(SUM('Expenditures - PM'!L300:AE300)=100,"",IF(SUM('Expenditures - PM'!L300:AE300)=0,"","No!"))</f>
        <v/>
      </c>
      <c r="U300" s="175" t="str">
        <f>IF(ISBLANK('Expenditures - SI'!C300),"",'Expenditures - SI'!C300)</f>
        <v/>
      </c>
      <c r="V300" s="175" t="str">
        <f>IF(ISBLANK('Expenditures - SI'!D300),"",'Expenditures - SI'!D300)</f>
        <v/>
      </c>
      <c r="W300" s="215" t="str">
        <f>IF(SUM('Expenditures - SI'!L300:AC300)=100,"",IF(SUM('Expenditures - SI'!L300:AC300)=0,"","No!"))</f>
        <v/>
      </c>
      <c r="Y300" s="175" t="str">
        <f>IF(ISBLANK('Expenditures - HSS'!C300),"",'Expenditures - HSS'!C300)</f>
        <v/>
      </c>
      <c r="Z300" s="175" t="str">
        <f>IF(ISBLANK('Expenditures - HSS'!D300),"",'Expenditures - HSS'!D300)</f>
        <v/>
      </c>
      <c r="AA300" s="215" t="str">
        <f>IF(SUM('Expenditures - HSS'!H300:L300)=SUM('Expenditures - HSS'!N300:Y300),"","No!")</f>
        <v/>
      </c>
      <c r="AB300" s="215" t="str">
        <f>IF(SUM('Expenditures - HSS'!Z300:AR300)=100,"",IF(SUM('Expenditures - HSS'!Z300:AR300)=0,"","No!"))</f>
        <v/>
      </c>
    </row>
    <row r="301" spans="1:28" x14ac:dyDescent="0.2">
      <c r="A301" s="28"/>
      <c r="B301" s="63"/>
      <c r="C301" s="174" t="str">
        <f>IF(ISBLANK('Expenditures - Site-Level'!C301),"",'Expenditures - Site-Level'!C301)</f>
        <v/>
      </c>
      <c r="D301" s="174" t="str">
        <f>IF(ISBLANK('Expenditures - Site-Level'!D301),"",'Expenditures - Site-Level'!D301)</f>
        <v/>
      </c>
      <c r="E301" s="214" t="str">
        <f>IF(SUM('Expenditures - Site-Level'!X301:AL301)=SUM('Expenditures - Site-Level'!AN301:AS301),"","No!")</f>
        <v/>
      </c>
      <c r="F301" s="214" t="str">
        <f>IF('Expenditures - Site-Level'!BA301=SUM('Expenditures - Site-Level'!BQ301:BR301),"","No!")</f>
        <v/>
      </c>
      <c r="G301" s="214" t="str">
        <f>IF('Expenditures - Site-Level'!BC301=SUM('Expenditures - Site-Level'!BO301:BP301),"","No!")</f>
        <v/>
      </c>
      <c r="H301" s="214" t="str">
        <f>IF(SUM('Expenditures - Site-Level'!BK301:BN301)=100,"",IF(SUM('Expenditures - Site-Level'!BK301:BN301)=0,"","No!"))</f>
        <v/>
      </c>
      <c r="I301" s="214" t="str">
        <f>IF(SUM('Expenditures - Site-Level'!CJ301:CX301)=SUM('Expenditures - Site-Level'!CZ301:DB301),"","No!")</f>
        <v/>
      </c>
      <c r="J301" s="214" t="str">
        <f>IF('Expenditures - Site-Level'!EQ301=SUM('Expenditures - Site-Level'!FD301:FG301),"","No!")</f>
        <v/>
      </c>
      <c r="K301" s="214" t="str">
        <f>IF('Expenditures - Site-Level'!ET301=SUM('Expenditures - Site-Level'!FH301:FK301),"","No!")</f>
        <v/>
      </c>
      <c r="L301" s="214" t="str">
        <f>IF(SUM('Expenditures - Site-Level'!EZ301:FC301)=100,"",IF(SUM('Expenditures - Site-Level'!EZ301:FC301)=0,"","No!"))</f>
        <v/>
      </c>
      <c r="M301" s="214" t="str">
        <f>IF(SUM('Expenditures - Site-Level'!GC301:GQ301)=SUM('Expenditures - Site-Level'!GS301:GX301),"","No!")</f>
        <v/>
      </c>
      <c r="N301" s="214" t="str">
        <f>IF(SUM('Expenditures - Site-Level'!GZ301:HN301)=SUM('Expenditures - Site-Level'!HP301:HT301),"","No!")</f>
        <v/>
      </c>
      <c r="O301" s="214" t="str">
        <f>IF(SUM('Expenditures - Site-Level'!HV301:IJ301)=SUM('Expenditures - Site-Level'!IL301:IO301),"","No!")</f>
        <v/>
      </c>
      <c r="Q301" s="174" t="str">
        <f>IF(ISBLANK('Expenditures - PM'!C301),"",'Expenditures - PM'!C301)</f>
        <v/>
      </c>
      <c r="R301" s="174" t="str">
        <f>IF(ISBLANK('Expenditures - PM'!D301),"",'Expenditures - PM'!D301)</f>
        <v/>
      </c>
      <c r="S301" s="214" t="str">
        <f>IF(SUM('Expenditures - PM'!L301:AE301)=100,"",IF(SUM('Expenditures - PM'!L301:AE301)=0,"","No!"))</f>
        <v/>
      </c>
      <c r="U301" s="174" t="str">
        <f>IF(ISBLANK('Expenditures - SI'!C301),"",'Expenditures - SI'!C301)</f>
        <v/>
      </c>
      <c r="V301" s="174" t="str">
        <f>IF(ISBLANK('Expenditures - SI'!D301),"",'Expenditures - SI'!D301)</f>
        <v/>
      </c>
      <c r="W301" s="214" t="str">
        <f>IF(SUM('Expenditures - SI'!L301:AC301)=100,"",IF(SUM('Expenditures - SI'!L301:AC301)=0,"","No!"))</f>
        <v/>
      </c>
      <c r="Y301" s="174" t="str">
        <f>IF(ISBLANK('Expenditures - HSS'!C301),"",'Expenditures - HSS'!C301)</f>
        <v/>
      </c>
      <c r="Z301" s="174" t="str">
        <f>IF(ISBLANK('Expenditures - HSS'!D301),"",'Expenditures - HSS'!D301)</f>
        <v/>
      </c>
      <c r="AA301" s="214" t="str">
        <f>IF(SUM('Expenditures - HSS'!H301:L301)=SUM('Expenditures - HSS'!N301:Y301),"","No!")</f>
        <v/>
      </c>
      <c r="AB301" s="214" t="str">
        <f>IF(SUM('Expenditures - HSS'!Z301:AR301)=100,"",IF(SUM('Expenditures - HSS'!Z301:AR301)=0,"","No!"))</f>
        <v/>
      </c>
    </row>
    <row r="302" spans="1:28" x14ac:dyDescent="0.2">
      <c r="A302" s="28"/>
      <c r="B302" s="63"/>
      <c r="C302" s="175" t="str">
        <f>IF(ISBLANK('Expenditures - Site-Level'!C302),"",'Expenditures - Site-Level'!C302)</f>
        <v/>
      </c>
      <c r="D302" s="175" t="str">
        <f>IF(ISBLANK('Expenditures - Site-Level'!D302),"",'Expenditures - Site-Level'!D302)</f>
        <v/>
      </c>
      <c r="E302" s="215" t="str">
        <f>IF(SUM('Expenditures - Site-Level'!X302:AL302)=SUM('Expenditures - Site-Level'!AN302:AS302),"","No!")</f>
        <v/>
      </c>
      <c r="F302" s="215" t="str">
        <f>IF('Expenditures - Site-Level'!BA302=SUM('Expenditures - Site-Level'!BQ302:BR302),"","No!")</f>
        <v/>
      </c>
      <c r="G302" s="215" t="str">
        <f>IF('Expenditures - Site-Level'!BC302=SUM('Expenditures - Site-Level'!BO302:BP302),"","No!")</f>
        <v/>
      </c>
      <c r="H302" s="215" t="str">
        <f>IF(SUM('Expenditures - Site-Level'!BK302:BN302)=100,"",IF(SUM('Expenditures - Site-Level'!BK302:BN302)=0,"","No!"))</f>
        <v/>
      </c>
      <c r="I302" s="215" t="str">
        <f>IF(SUM('Expenditures - Site-Level'!CJ302:CX302)=SUM('Expenditures - Site-Level'!CZ302:DB302),"","No!")</f>
        <v/>
      </c>
      <c r="J302" s="215" t="str">
        <f>IF('Expenditures - Site-Level'!EQ302=SUM('Expenditures - Site-Level'!FD302:FG302),"","No!")</f>
        <v/>
      </c>
      <c r="K302" s="215" t="str">
        <f>IF('Expenditures - Site-Level'!ET302=SUM('Expenditures - Site-Level'!FH302:FK302),"","No!")</f>
        <v/>
      </c>
      <c r="L302" s="215" t="str">
        <f>IF(SUM('Expenditures - Site-Level'!EZ302:FC302)=100,"",IF(SUM('Expenditures - Site-Level'!EZ302:FC302)=0,"","No!"))</f>
        <v/>
      </c>
      <c r="M302" s="215" t="str">
        <f>IF(SUM('Expenditures - Site-Level'!GC302:GQ302)=SUM('Expenditures - Site-Level'!GS302:GX302),"","No!")</f>
        <v/>
      </c>
      <c r="N302" s="215" t="str">
        <f>IF(SUM('Expenditures - Site-Level'!GZ302:HN302)=SUM('Expenditures - Site-Level'!HP302:HT302),"","No!")</f>
        <v/>
      </c>
      <c r="O302" s="215" t="str">
        <f>IF(SUM('Expenditures - Site-Level'!HV302:IJ302)=SUM('Expenditures - Site-Level'!IL302:IO302),"","No!")</f>
        <v/>
      </c>
      <c r="Q302" s="175" t="str">
        <f>IF(ISBLANK('Expenditures - PM'!C302),"",'Expenditures - PM'!C302)</f>
        <v/>
      </c>
      <c r="R302" s="175" t="str">
        <f>IF(ISBLANK('Expenditures - PM'!D302),"",'Expenditures - PM'!D302)</f>
        <v/>
      </c>
      <c r="S302" s="215" t="str">
        <f>IF(SUM('Expenditures - PM'!L302:AE302)=100,"",IF(SUM('Expenditures - PM'!L302:AE302)=0,"","No!"))</f>
        <v/>
      </c>
      <c r="U302" s="175" t="str">
        <f>IF(ISBLANK('Expenditures - SI'!C302),"",'Expenditures - SI'!C302)</f>
        <v/>
      </c>
      <c r="V302" s="175" t="str">
        <f>IF(ISBLANK('Expenditures - SI'!D302),"",'Expenditures - SI'!D302)</f>
        <v/>
      </c>
      <c r="W302" s="215" t="str">
        <f>IF(SUM('Expenditures - SI'!L302:AC302)=100,"",IF(SUM('Expenditures - SI'!L302:AC302)=0,"","No!"))</f>
        <v/>
      </c>
      <c r="Y302" s="175" t="str">
        <f>IF(ISBLANK('Expenditures - HSS'!C302),"",'Expenditures - HSS'!C302)</f>
        <v/>
      </c>
      <c r="Z302" s="175" t="str">
        <f>IF(ISBLANK('Expenditures - HSS'!D302),"",'Expenditures - HSS'!D302)</f>
        <v/>
      </c>
      <c r="AA302" s="215" t="str">
        <f>IF(SUM('Expenditures - HSS'!H302:L302)=SUM('Expenditures - HSS'!N302:Y302),"","No!")</f>
        <v/>
      </c>
      <c r="AB302" s="215" t="str">
        <f>IF(SUM('Expenditures - HSS'!Z302:AR302)=100,"",IF(SUM('Expenditures - HSS'!Z302:AR302)=0,"","No!"))</f>
        <v/>
      </c>
    </row>
    <row r="303" spans="1:28" x14ac:dyDescent="0.2">
      <c r="A303" s="28"/>
      <c r="B303" s="63"/>
      <c r="C303" s="174" t="str">
        <f>IF(ISBLANK('Expenditures - Site-Level'!C303),"",'Expenditures - Site-Level'!C303)</f>
        <v/>
      </c>
      <c r="D303" s="174" t="str">
        <f>IF(ISBLANK('Expenditures - Site-Level'!D303),"",'Expenditures - Site-Level'!D303)</f>
        <v/>
      </c>
      <c r="E303" s="214" t="str">
        <f>IF(SUM('Expenditures - Site-Level'!X303:AL303)=SUM('Expenditures - Site-Level'!AN303:AS303),"","No!")</f>
        <v/>
      </c>
      <c r="F303" s="214" t="str">
        <f>IF('Expenditures - Site-Level'!BA303=SUM('Expenditures - Site-Level'!BQ303:BR303),"","No!")</f>
        <v/>
      </c>
      <c r="G303" s="214" t="str">
        <f>IF('Expenditures - Site-Level'!BC303=SUM('Expenditures - Site-Level'!BO303:BP303),"","No!")</f>
        <v/>
      </c>
      <c r="H303" s="214" t="str">
        <f>IF(SUM('Expenditures - Site-Level'!BK303:BN303)=100,"",IF(SUM('Expenditures - Site-Level'!BK303:BN303)=0,"","No!"))</f>
        <v/>
      </c>
      <c r="I303" s="214" t="str">
        <f>IF(SUM('Expenditures - Site-Level'!CJ303:CX303)=SUM('Expenditures - Site-Level'!CZ303:DB303),"","No!")</f>
        <v/>
      </c>
      <c r="J303" s="214" t="str">
        <f>IF('Expenditures - Site-Level'!EQ303=SUM('Expenditures - Site-Level'!FD303:FG303),"","No!")</f>
        <v/>
      </c>
      <c r="K303" s="214" t="str">
        <f>IF('Expenditures - Site-Level'!ET303=SUM('Expenditures - Site-Level'!FH303:FK303),"","No!")</f>
        <v/>
      </c>
      <c r="L303" s="214" t="str">
        <f>IF(SUM('Expenditures - Site-Level'!EZ303:FC303)=100,"",IF(SUM('Expenditures - Site-Level'!EZ303:FC303)=0,"","No!"))</f>
        <v/>
      </c>
      <c r="M303" s="214" t="str">
        <f>IF(SUM('Expenditures - Site-Level'!GC303:GQ303)=SUM('Expenditures - Site-Level'!GS303:GX303),"","No!")</f>
        <v/>
      </c>
      <c r="N303" s="214" t="str">
        <f>IF(SUM('Expenditures - Site-Level'!GZ303:HN303)=SUM('Expenditures - Site-Level'!HP303:HT303),"","No!")</f>
        <v/>
      </c>
      <c r="O303" s="214" t="str">
        <f>IF(SUM('Expenditures - Site-Level'!HV303:IJ303)=SUM('Expenditures - Site-Level'!IL303:IO303),"","No!")</f>
        <v/>
      </c>
      <c r="Q303" s="174" t="str">
        <f>IF(ISBLANK('Expenditures - PM'!C303),"",'Expenditures - PM'!C303)</f>
        <v/>
      </c>
      <c r="R303" s="174" t="str">
        <f>IF(ISBLANK('Expenditures - PM'!D303),"",'Expenditures - PM'!D303)</f>
        <v/>
      </c>
      <c r="S303" s="214" t="str">
        <f>IF(SUM('Expenditures - PM'!L303:AE303)=100,"",IF(SUM('Expenditures - PM'!L303:AE303)=0,"","No!"))</f>
        <v/>
      </c>
      <c r="U303" s="174" t="str">
        <f>IF(ISBLANK('Expenditures - SI'!C303),"",'Expenditures - SI'!C303)</f>
        <v/>
      </c>
      <c r="V303" s="174" t="str">
        <f>IF(ISBLANK('Expenditures - SI'!D303),"",'Expenditures - SI'!D303)</f>
        <v/>
      </c>
      <c r="W303" s="214" t="str">
        <f>IF(SUM('Expenditures - SI'!L303:AC303)=100,"",IF(SUM('Expenditures - SI'!L303:AC303)=0,"","No!"))</f>
        <v/>
      </c>
      <c r="Y303" s="174" t="str">
        <f>IF(ISBLANK('Expenditures - HSS'!C303),"",'Expenditures - HSS'!C303)</f>
        <v/>
      </c>
      <c r="Z303" s="174" t="str">
        <f>IF(ISBLANK('Expenditures - HSS'!D303),"",'Expenditures - HSS'!D303)</f>
        <v/>
      </c>
      <c r="AA303" s="214" t="str">
        <f>IF(SUM('Expenditures - HSS'!H303:L303)=SUM('Expenditures - HSS'!N303:Y303),"","No!")</f>
        <v/>
      </c>
      <c r="AB303" s="214" t="str">
        <f>IF(SUM('Expenditures - HSS'!Z303:AR303)=100,"",IF(SUM('Expenditures - HSS'!Z303:AR303)=0,"","No!"))</f>
        <v/>
      </c>
    </row>
    <row r="304" spans="1:28" x14ac:dyDescent="0.2">
      <c r="A304" s="28"/>
      <c r="B304" s="63"/>
      <c r="C304" s="175" t="str">
        <f>IF(ISBLANK('Expenditures - Site-Level'!C304),"",'Expenditures - Site-Level'!C304)</f>
        <v/>
      </c>
      <c r="D304" s="175" t="str">
        <f>IF(ISBLANK('Expenditures - Site-Level'!D304),"",'Expenditures - Site-Level'!D304)</f>
        <v/>
      </c>
      <c r="E304" s="215" t="str">
        <f>IF(SUM('Expenditures - Site-Level'!X304:AL304)=SUM('Expenditures - Site-Level'!AN304:AS304),"","No!")</f>
        <v/>
      </c>
      <c r="F304" s="215" t="str">
        <f>IF('Expenditures - Site-Level'!BA304=SUM('Expenditures - Site-Level'!BQ304:BR304),"","No!")</f>
        <v/>
      </c>
      <c r="G304" s="215" t="str">
        <f>IF('Expenditures - Site-Level'!BC304=SUM('Expenditures - Site-Level'!BO304:BP304),"","No!")</f>
        <v/>
      </c>
      <c r="H304" s="215" t="str">
        <f>IF(SUM('Expenditures - Site-Level'!BK304:BN304)=100,"",IF(SUM('Expenditures - Site-Level'!BK304:BN304)=0,"","No!"))</f>
        <v/>
      </c>
      <c r="I304" s="215" t="str">
        <f>IF(SUM('Expenditures - Site-Level'!CJ304:CX304)=SUM('Expenditures - Site-Level'!CZ304:DB304),"","No!")</f>
        <v/>
      </c>
      <c r="J304" s="215" t="str">
        <f>IF('Expenditures - Site-Level'!EQ304=SUM('Expenditures - Site-Level'!FD304:FG304),"","No!")</f>
        <v/>
      </c>
      <c r="K304" s="215" t="str">
        <f>IF('Expenditures - Site-Level'!ET304=SUM('Expenditures - Site-Level'!FH304:FK304),"","No!")</f>
        <v/>
      </c>
      <c r="L304" s="215" t="str">
        <f>IF(SUM('Expenditures - Site-Level'!EZ304:FC304)=100,"",IF(SUM('Expenditures - Site-Level'!EZ304:FC304)=0,"","No!"))</f>
        <v/>
      </c>
      <c r="M304" s="215" t="str">
        <f>IF(SUM('Expenditures - Site-Level'!GC304:GQ304)=SUM('Expenditures - Site-Level'!GS304:GX304),"","No!")</f>
        <v/>
      </c>
      <c r="N304" s="215" t="str">
        <f>IF(SUM('Expenditures - Site-Level'!GZ304:HN304)=SUM('Expenditures - Site-Level'!HP304:HT304),"","No!")</f>
        <v/>
      </c>
      <c r="O304" s="215" t="str">
        <f>IF(SUM('Expenditures - Site-Level'!HV304:IJ304)=SUM('Expenditures - Site-Level'!IL304:IO304),"","No!")</f>
        <v/>
      </c>
      <c r="Q304" s="175" t="str">
        <f>IF(ISBLANK('Expenditures - PM'!C304),"",'Expenditures - PM'!C304)</f>
        <v/>
      </c>
      <c r="R304" s="175" t="str">
        <f>IF(ISBLANK('Expenditures - PM'!D304),"",'Expenditures - PM'!D304)</f>
        <v/>
      </c>
      <c r="S304" s="215" t="str">
        <f>IF(SUM('Expenditures - PM'!L304:AE304)=100,"",IF(SUM('Expenditures - PM'!L304:AE304)=0,"","No!"))</f>
        <v/>
      </c>
      <c r="U304" s="175" t="str">
        <f>IF(ISBLANK('Expenditures - SI'!C304),"",'Expenditures - SI'!C304)</f>
        <v/>
      </c>
      <c r="V304" s="175" t="str">
        <f>IF(ISBLANK('Expenditures - SI'!D304),"",'Expenditures - SI'!D304)</f>
        <v/>
      </c>
      <c r="W304" s="215" t="str">
        <f>IF(SUM('Expenditures - SI'!L304:AC304)=100,"",IF(SUM('Expenditures - SI'!L304:AC304)=0,"","No!"))</f>
        <v/>
      </c>
      <c r="Y304" s="175" t="str">
        <f>IF(ISBLANK('Expenditures - HSS'!C304),"",'Expenditures - HSS'!C304)</f>
        <v/>
      </c>
      <c r="Z304" s="175" t="str">
        <f>IF(ISBLANK('Expenditures - HSS'!D304),"",'Expenditures - HSS'!D304)</f>
        <v/>
      </c>
      <c r="AA304" s="215" t="str">
        <f>IF(SUM('Expenditures - HSS'!H304:L304)=SUM('Expenditures - HSS'!N304:Y304),"","No!")</f>
        <v/>
      </c>
      <c r="AB304" s="215" t="str">
        <f>IF(SUM('Expenditures - HSS'!Z304:AR304)=100,"",IF(SUM('Expenditures - HSS'!Z304:AR304)=0,"","No!"))</f>
        <v/>
      </c>
    </row>
    <row r="305" spans="1:28" x14ac:dyDescent="0.2">
      <c r="A305" s="28"/>
      <c r="B305" s="63"/>
      <c r="C305" s="174" t="str">
        <f>IF(ISBLANK('Expenditures - Site-Level'!C305),"",'Expenditures - Site-Level'!C305)</f>
        <v/>
      </c>
      <c r="D305" s="174" t="str">
        <f>IF(ISBLANK('Expenditures - Site-Level'!D305),"",'Expenditures - Site-Level'!D305)</f>
        <v/>
      </c>
      <c r="E305" s="214" t="str">
        <f>IF(SUM('Expenditures - Site-Level'!X305:AL305)=SUM('Expenditures - Site-Level'!AN305:AS305),"","No!")</f>
        <v/>
      </c>
      <c r="F305" s="214" t="str">
        <f>IF('Expenditures - Site-Level'!BA305=SUM('Expenditures - Site-Level'!BQ305:BR305),"","No!")</f>
        <v/>
      </c>
      <c r="G305" s="214" t="str">
        <f>IF('Expenditures - Site-Level'!BC305=SUM('Expenditures - Site-Level'!BO305:BP305),"","No!")</f>
        <v/>
      </c>
      <c r="H305" s="214" t="str">
        <f>IF(SUM('Expenditures - Site-Level'!BK305:BN305)=100,"",IF(SUM('Expenditures - Site-Level'!BK305:BN305)=0,"","No!"))</f>
        <v/>
      </c>
      <c r="I305" s="214" t="str">
        <f>IF(SUM('Expenditures - Site-Level'!CJ305:CX305)=SUM('Expenditures - Site-Level'!CZ305:DB305),"","No!")</f>
        <v/>
      </c>
      <c r="J305" s="214" t="str">
        <f>IF('Expenditures - Site-Level'!EQ305=SUM('Expenditures - Site-Level'!FD305:FG305),"","No!")</f>
        <v/>
      </c>
      <c r="K305" s="214" t="str">
        <f>IF('Expenditures - Site-Level'!ET305=SUM('Expenditures - Site-Level'!FH305:FK305),"","No!")</f>
        <v/>
      </c>
      <c r="L305" s="214" t="str">
        <f>IF(SUM('Expenditures - Site-Level'!EZ305:FC305)=100,"",IF(SUM('Expenditures - Site-Level'!EZ305:FC305)=0,"","No!"))</f>
        <v/>
      </c>
      <c r="M305" s="214" t="str">
        <f>IF(SUM('Expenditures - Site-Level'!GC305:GQ305)=SUM('Expenditures - Site-Level'!GS305:GX305),"","No!")</f>
        <v/>
      </c>
      <c r="N305" s="214" t="str">
        <f>IF(SUM('Expenditures - Site-Level'!GZ305:HN305)=SUM('Expenditures - Site-Level'!HP305:HT305),"","No!")</f>
        <v/>
      </c>
      <c r="O305" s="214" t="str">
        <f>IF(SUM('Expenditures - Site-Level'!HV305:IJ305)=SUM('Expenditures - Site-Level'!IL305:IO305),"","No!")</f>
        <v/>
      </c>
      <c r="Q305" s="174" t="str">
        <f>IF(ISBLANK('Expenditures - PM'!C305),"",'Expenditures - PM'!C305)</f>
        <v/>
      </c>
      <c r="R305" s="174" t="str">
        <f>IF(ISBLANK('Expenditures - PM'!D305),"",'Expenditures - PM'!D305)</f>
        <v/>
      </c>
      <c r="S305" s="214" t="str">
        <f>IF(SUM('Expenditures - PM'!L305:AE305)=100,"",IF(SUM('Expenditures - PM'!L305:AE305)=0,"","No!"))</f>
        <v/>
      </c>
      <c r="U305" s="174" t="str">
        <f>IF(ISBLANK('Expenditures - SI'!C305),"",'Expenditures - SI'!C305)</f>
        <v/>
      </c>
      <c r="V305" s="174" t="str">
        <f>IF(ISBLANK('Expenditures - SI'!D305),"",'Expenditures - SI'!D305)</f>
        <v/>
      </c>
      <c r="W305" s="214" t="str">
        <f>IF(SUM('Expenditures - SI'!L305:AC305)=100,"",IF(SUM('Expenditures - SI'!L305:AC305)=0,"","No!"))</f>
        <v/>
      </c>
      <c r="Y305" s="174" t="str">
        <f>IF(ISBLANK('Expenditures - HSS'!C305),"",'Expenditures - HSS'!C305)</f>
        <v/>
      </c>
      <c r="Z305" s="174" t="str">
        <f>IF(ISBLANK('Expenditures - HSS'!D305),"",'Expenditures - HSS'!D305)</f>
        <v/>
      </c>
      <c r="AA305" s="214" t="str">
        <f>IF(SUM('Expenditures - HSS'!H305:L305)=SUM('Expenditures - HSS'!N305:Y305),"","No!")</f>
        <v/>
      </c>
      <c r="AB305" s="214" t="str">
        <f>IF(SUM('Expenditures - HSS'!Z305:AR305)=100,"",IF(SUM('Expenditures - HSS'!Z305:AR305)=0,"","No!"))</f>
        <v/>
      </c>
    </row>
    <row r="306" spans="1:28" x14ac:dyDescent="0.2">
      <c r="A306" s="28"/>
      <c r="B306" s="63"/>
      <c r="C306" s="175" t="str">
        <f>IF(ISBLANK('Expenditures - Site-Level'!C306),"",'Expenditures - Site-Level'!C306)</f>
        <v/>
      </c>
      <c r="D306" s="175" t="str">
        <f>IF(ISBLANK('Expenditures - Site-Level'!D306),"",'Expenditures - Site-Level'!D306)</f>
        <v/>
      </c>
      <c r="E306" s="215" t="str">
        <f>IF(SUM('Expenditures - Site-Level'!X306:AL306)=SUM('Expenditures - Site-Level'!AN306:AS306),"","No!")</f>
        <v/>
      </c>
      <c r="F306" s="215" t="str">
        <f>IF('Expenditures - Site-Level'!BA306=SUM('Expenditures - Site-Level'!BQ306:BR306),"","No!")</f>
        <v/>
      </c>
      <c r="G306" s="215" t="str">
        <f>IF('Expenditures - Site-Level'!BC306=SUM('Expenditures - Site-Level'!BO306:BP306),"","No!")</f>
        <v/>
      </c>
      <c r="H306" s="215" t="str">
        <f>IF(SUM('Expenditures - Site-Level'!BK306:BN306)=100,"",IF(SUM('Expenditures - Site-Level'!BK306:BN306)=0,"","No!"))</f>
        <v/>
      </c>
      <c r="I306" s="215" t="str">
        <f>IF(SUM('Expenditures - Site-Level'!CJ306:CX306)=SUM('Expenditures - Site-Level'!CZ306:DB306),"","No!")</f>
        <v/>
      </c>
      <c r="J306" s="215" t="str">
        <f>IF('Expenditures - Site-Level'!EQ306=SUM('Expenditures - Site-Level'!FD306:FG306),"","No!")</f>
        <v/>
      </c>
      <c r="K306" s="215" t="str">
        <f>IF('Expenditures - Site-Level'!ET306=SUM('Expenditures - Site-Level'!FH306:FK306),"","No!")</f>
        <v/>
      </c>
      <c r="L306" s="215" t="str">
        <f>IF(SUM('Expenditures - Site-Level'!EZ306:FC306)=100,"",IF(SUM('Expenditures - Site-Level'!EZ306:FC306)=0,"","No!"))</f>
        <v/>
      </c>
      <c r="M306" s="215" t="str">
        <f>IF(SUM('Expenditures - Site-Level'!GC306:GQ306)=SUM('Expenditures - Site-Level'!GS306:GX306),"","No!")</f>
        <v/>
      </c>
      <c r="N306" s="215" t="str">
        <f>IF(SUM('Expenditures - Site-Level'!GZ306:HN306)=SUM('Expenditures - Site-Level'!HP306:HT306),"","No!")</f>
        <v/>
      </c>
      <c r="O306" s="215" t="str">
        <f>IF(SUM('Expenditures - Site-Level'!HV306:IJ306)=SUM('Expenditures - Site-Level'!IL306:IO306),"","No!")</f>
        <v/>
      </c>
      <c r="Q306" s="175" t="str">
        <f>IF(ISBLANK('Expenditures - PM'!C306),"",'Expenditures - PM'!C306)</f>
        <v/>
      </c>
      <c r="R306" s="175" t="str">
        <f>IF(ISBLANK('Expenditures - PM'!D306),"",'Expenditures - PM'!D306)</f>
        <v/>
      </c>
      <c r="S306" s="215" t="str">
        <f>IF(SUM('Expenditures - PM'!L306:AE306)=100,"",IF(SUM('Expenditures - PM'!L306:AE306)=0,"","No!"))</f>
        <v/>
      </c>
      <c r="U306" s="175" t="str">
        <f>IF(ISBLANK('Expenditures - SI'!C306),"",'Expenditures - SI'!C306)</f>
        <v/>
      </c>
      <c r="V306" s="175" t="str">
        <f>IF(ISBLANK('Expenditures - SI'!D306),"",'Expenditures - SI'!D306)</f>
        <v/>
      </c>
      <c r="W306" s="215" t="str">
        <f>IF(SUM('Expenditures - SI'!L306:AC306)=100,"",IF(SUM('Expenditures - SI'!L306:AC306)=0,"","No!"))</f>
        <v/>
      </c>
      <c r="Y306" s="175" t="str">
        <f>IF(ISBLANK('Expenditures - HSS'!C306),"",'Expenditures - HSS'!C306)</f>
        <v/>
      </c>
      <c r="Z306" s="175" t="str">
        <f>IF(ISBLANK('Expenditures - HSS'!D306),"",'Expenditures - HSS'!D306)</f>
        <v/>
      </c>
      <c r="AA306" s="215" t="str">
        <f>IF(SUM('Expenditures - HSS'!H306:L306)=SUM('Expenditures - HSS'!N306:Y306),"","No!")</f>
        <v/>
      </c>
      <c r="AB306" s="215" t="str">
        <f>IF(SUM('Expenditures - HSS'!Z306:AR306)=100,"",IF(SUM('Expenditures - HSS'!Z306:AR306)=0,"","No!"))</f>
        <v/>
      </c>
    </row>
    <row r="307" spans="1:28" x14ac:dyDescent="0.2">
      <c r="A307" s="28"/>
      <c r="B307" s="63"/>
      <c r="C307" s="174" t="str">
        <f>IF(ISBLANK('Expenditures - Site-Level'!C307),"",'Expenditures - Site-Level'!C307)</f>
        <v/>
      </c>
      <c r="D307" s="174" t="str">
        <f>IF(ISBLANK('Expenditures - Site-Level'!D307),"",'Expenditures - Site-Level'!D307)</f>
        <v/>
      </c>
      <c r="E307" s="214" t="str">
        <f>IF(SUM('Expenditures - Site-Level'!X307:AL307)=SUM('Expenditures - Site-Level'!AN307:AS307),"","No!")</f>
        <v/>
      </c>
      <c r="F307" s="214" t="str">
        <f>IF('Expenditures - Site-Level'!BA307=SUM('Expenditures - Site-Level'!BQ307:BR307),"","No!")</f>
        <v/>
      </c>
      <c r="G307" s="214" t="str">
        <f>IF('Expenditures - Site-Level'!BC307=SUM('Expenditures - Site-Level'!BO307:BP307),"","No!")</f>
        <v/>
      </c>
      <c r="H307" s="214" t="str">
        <f>IF(SUM('Expenditures - Site-Level'!BK307:BN307)=100,"",IF(SUM('Expenditures - Site-Level'!BK307:BN307)=0,"","No!"))</f>
        <v/>
      </c>
      <c r="I307" s="214" t="str">
        <f>IF(SUM('Expenditures - Site-Level'!CJ307:CX307)=SUM('Expenditures - Site-Level'!CZ307:DB307),"","No!")</f>
        <v/>
      </c>
      <c r="J307" s="214" t="str">
        <f>IF('Expenditures - Site-Level'!EQ307=SUM('Expenditures - Site-Level'!FD307:FG307),"","No!")</f>
        <v/>
      </c>
      <c r="K307" s="214" t="str">
        <f>IF('Expenditures - Site-Level'!ET307=SUM('Expenditures - Site-Level'!FH307:FK307),"","No!")</f>
        <v/>
      </c>
      <c r="L307" s="214" t="str">
        <f>IF(SUM('Expenditures - Site-Level'!EZ307:FC307)=100,"",IF(SUM('Expenditures - Site-Level'!EZ307:FC307)=0,"","No!"))</f>
        <v/>
      </c>
      <c r="M307" s="214" t="str">
        <f>IF(SUM('Expenditures - Site-Level'!GC307:GQ307)=SUM('Expenditures - Site-Level'!GS307:GX307),"","No!")</f>
        <v/>
      </c>
      <c r="N307" s="214" t="str">
        <f>IF(SUM('Expenditures - Site-Level'!GZ307:HN307)=SUM('Expenditures - Site-Level'!HP307:HT307),"","No!")</f>
        <v/>
      </c>
      <c r="O307" s="214" t="str">
        <f>IF(SUM('Expenditures - Site-Level'!HV307:IJ307)=SUM('Expenditures - Site-Level'!IL307:IO307),"","No!")</f>
        <v/>
      </c>
      <c r="Q307" s="174" t="str">
        <f>IF(ISBLANK('Expenditures - PM'!C307),"",'Expenditures - PM'!C307)</f>
        <v/>
      </c>
      <c r="R307" s="174" t="str">
        <f>IF(ISBLANK('Expenditures - PM'!D307),"",'Expenditures - PM'!D307)</f>
        <v/>
      </c>
      <c r="S307" s="214" t="str">
        <f>IF(SUM('Expenditures - PM'!L307:AE307)=100,"",IF(SUM('Expenditures - PM'!L307:AE307)=0,"","No!"))</f>
        <v/>
      </c>
      <c r="U307" s="174" t="str">
        <f>IF(ISBLANK('Expenditures - SI'!C307),"",'Expenditures - SI'!C307)</f>
        <v/>
      </c>
      <c r="V307" s="174" t="str">
        <f>IF(ISBLANK('Expenditures - SI'!D307),"",'Expenditures - SI'!D307)</f>
        <v/>
      </c>
      <c r="W307" s="214" t="str">
        <f>IF(SUM('Expenditures - SI'!L307:AC307)=100,"",IF(SUM('Expenditures - SI'!L307:AC307)=0,"","No!"))</f>
        <v/>
      </c>
      <c r="Y307" s="174" t="str">
        <f>IF(ISBLANK('Expenditures - HSS'!C307),"",'Expenditures - HSS'!C307)</f>
        <v/>
      </c>
      <c r="Z307" s="174" t="str">
        <f>IF(ISBLANK('Expenditures - HSS'!D307),"",'Expenditures - HSS'!D307)</f>
        <v/>
      </c>
      <c r="AA307" s="214" t="str">
        <f>IF(SUM('Expenditures - HSS'!H307:L307)=SUM('Expenditures - HSS'!N307:Y307),"","No!")</f>
        <v/>
      </c>
      <c r="AB307" s="214" t="str">
        <f>IF(SUM('Expenditures - HSS'!Z307:AR307)=100,"",IF(SUM('Expenditures - HSS'!Z307:AR307)=0,"","No!"))</f>
        <v/>
      </c>
    </row>
    <row r="308" spans="1:28" x14ac:dyDescent="0.2">
      <c r="A308" s="28"/>
      <c r="B308" s="63"/>
      <c r="C308" s="175" t="str">
        <f>IF(ISBLANK('Expenditures - Site-Level'!C308),"",'Expenditures - Site-Level'!C308)</f>
        <v/>
      </c>
      <c r="D308" s="175" t="str">
        <f>IF(ISBLANK('Expenditures - Site-Level'!D308),"",'Expenditures - Site-Level'!D308)</f>
        <v/>
      </c>
      <c r="E308" s="215" t="str">
        <f>IF(SUM('Expenditures - Site-Level'!X308:AL308)=SUM('Expenditures - Site-Level'!AN308:AS308),"","No!")</f>
        <v/>
      </c>
      <c r="F308" s="215" t="str">
        <f>IF('Expenditures - Site-Level'!BA308=SUM('Expenditures - Site-Level'!BQ308:BR308),"","No!")</f>
        <v/>
      </c>
      <c r="G308" s="215" t="str">
        <f>IF('Expenditures - Site-Level'!BC308=SUM('Expenditures - Site-Level'!BO308:BP308),"","No!")</f>
        <v/>
      </c>
      <c r="H308" s="215" t="str">
        <f>IF(SUM('Expenditures - Site-Level'!BK308:BN308)=100,"",IF(SUM('Expenditures - Site-Level'!BK308:BN308)=0,"","No!"))</f>
        <v/>
      </c>
      <c r="I308" s="215" t="str">
        <f>IF(SUM('Expenditures - Site-Level'!CJ308:CX308)=SUM('Expenditures - Site-Level'!CZ308:DB308),"","No!")</f>
        <v/>
      </c>
      <c r="J308" s="215" t="str">
        <f>IF('Expenditures - Site-Level'!EQ308=SUM('Expenditures - Site-Level'!FD308:FG308),"","No!")</f>
        <v/>
      </c>
      <c r="K308" s="215" t="str">
        <f>IF('Expenditures - Site-Level'!ET308=SUM('Expenditures - Site-Level'!FH308:FK308),"","No!")</f>
        <v/>
      </c>
      <c r="L308" s="215" t="str">
        <f>IF(SUM('Expenditures - Site-Level'!EZ308:FC308)=100,"",IF(SUM('Expenditures - Site-Level'!EZ308:FC308)=0,"","No!"))</f>
        <v/>
      </c>
      <c r="M308" s="215" t="str">
        <f>IF(SUM('Expenditures - Site-Level'!GC308:GQ308)=SUM('Expenditures - Site-Level'!GS308:GX308),"","No!")</f>
        <v/>
      </c>
      <c r="N308" s="215" t="str">
        <f>IF(SUM('Expenditures - Site-Level'!GZ308:HN308)=SUM('Expenditures - Site-Level'!HP308:HT308),"","No!")</f>
        <v/>
      </c>
      <c r="O308" s="215" t="str">
        <f>IF(SUM('Expenditures - Site-Level'!HV308:IJ308)=SUM('Expenditures - Site-Level'!IL308:IO308),"","No!")</f>
        <v/>
      </c>
      <c r="Q308" s="175" t="str">
        <f>IF(ISBLANK('Expenditures - PM'!C308),"",'Expenditures - PM'!C308)</f>
        <v/>
      </c>
      <c r="R308" s="175" t="str">
        <f>IF(ISBLANK('Expenditures - PM'!D308),"",'Expenditures - PM'!D308)</f>
        <v/>
      </c>
      <c r="S308" s="215" t="str">
        <f>IF(SUM('Expenditures - PM'!L308:AE308)=100,"",IF(SUM('Expenditures - PM'!L308:AE308)=0,"","No!"))</f>
        <v/>
      </c>
      <c r="U308" s="175" t="str">
        <f>IF(ISBLANK('Expenditures - SI'!C308),"",'Expenditures - SI'!C308)</f>
        <v/>
      </c>
      <c r="V308" s="175" t="str">
        <f>IF(ISBLANK('Expenditures - SI'!D308),"",'Expenditures - SI'!D308)</f>
        <v/>
      </c>
      <c r="W308" s="215" t="str">
        <f>IF(SUM('Expenditures - SI'!L308:AC308)=100,"",IF(SUM('Expenditures - SI'!L308:AC308)=0,"","No!"))</f>
        <v/>
      </c>
      <c r="Y308" s="175" t="str">
        <f>IF(ISBLANK('Expenditures - HSS'!C308),"",'Expenditures - HSS'!C308)</f>
        <v/>
      </c>
      <c r="Z308" s="175" t="str">
        <f>IF(ISBLANK('Expenditures - HSS'!D308),"",'Expenditures - HSS'!D308)</f>
        <v/>
      </c>
      <c r="AA308" s="215" t="str">
        <f>IF(SUM('Expenditures - HSS'!H308:L308)=SUM('Expenditures - HSS'!N308:Y308),"","No!")</f>
        <v/>
      </c>
      <c r="AB308" s="215" t="str">
        <f>IF(SUM('Expenditures - HSS'!Z308:AR308)=100,"",IF(SUM('Expenditures - HSS'!Z308:AR308)=0,"","No!"))</f>
        <v/>
      </c>
    </row>
    <row r="309" spans="1:28" x14ac:dyDescent="0.2">
      <c r="A309" s="28"/>
      <c r="B309" s="63"/>
      <c r="C309" s="174" t="str">
        <f>IF(ISBLANK('Expenditures - Site-Level'!C309),"",'Expenditures - Site-Level'!C309)</f>
        <v/>
      </c>
      <c r="D309" s="174" t="str">
        <f>IF(ISBLANK('Expenditures - Site-Level'!D309),"",'Expenditures - Site-Level'!D309)</f>
        <v/>
      </c>
      <c r="E309" s="214" t="str">
        <f>IF(SUM('Expenditures - Site-Level'!X309:AL309)=SUM('Expenditures - Site-Level'!AN309:AS309),"","No!")</f>
        <v/>
      </c>
      <c r="F309" s="214" t="str">
        <f>IF('Expenditures - Site-Level'!BA309=SUM('Expenditures - Site-Level'!BQ309:BR309),"","No!")</f>
        <v/>
      </c>
      <c r="G309" s="214" t="str">
        <f>IF('Expenditures - Site-Level'!BC309=SUM('Expenditures - Site-Level'!BO309:BP309),"","No!")</f>
        <v/>
      </c>
      <c r="H309" s="214" t="str">
        <f>IF(SUM('Expenditures - Site-Level'!BK309:BN309)=100,"",IF(SUM('Expenditures - Site-Level'!BK309:BN309)=0,"","No!"))</f>
        <v/>
      </c>
      <c r="I309" s="214" t="str">
        <f>IF(SUM('Expenditures - Site-Level'!CJ309:CX309)=SUM('Expenditures - Site-Level'!CZ309:DB309),"","No!")</f>
        <v/>
      </c>
      <c r="J309" s="214" t="str">
        <f>IF('Expenditures - Site-Level'!EQ309=SUM('Expenditures - Site-Level'!FD309:FG309),"","No!")</f>
        <v/>
      </c>
      <c r="K309" s="214" t="str">
        <f>IF('Expenditures - Site-Level'!ET309=SUM('Expenditures - Site-Level'!FH309:FK309),"","No!")</f>
        <v/>
      </c>
      <c r="L309" s="214" t="str">
        <f>IF(SUM('Expenditures - Site-Level'!EZ309:FC309)=100,"",IF(SUM('Expenditures - Site-Level'!EZ309:FC309)=0,"","No!"))</f>
        <v/>
      </c>
      <c r="M309" s="214" t="str">
        <f>IF(SUM('Expenditures - Site-Level'!GC309:GQ309)=SUM('Expenditures - Site-Level'!GS309:GX309),"","No!")</f>
        <v/>
      </c>
      <c r="N309" s="214" t="str">
        <f>IF(SUM('Expenditures - Site-Level'!GZ309:HN309)=SUM('Expenditures - Site-Level'!HP309:HT309),"","No!")</f>
        <v/>
      </c>
      <c r="O309" s="214" t="str">
        <f>IF(SUM('Expenditures - Site-Level'!HV309:IJ309)=SUM('Expenditures - Site-Level'!IL309:IO309),"","No!")</f>
        <v/>
      </c>
      <c r="Q309" s="174" t="str">
        <f>IF(ISBLANK('Expenditures - PM'!C309),"",'Expenditures - PM'!C309)</f>
        <v/>
      </c>
      <c r="R309" s="174" t="str">
        <f>IF(ISBLANK('Expenditures - PM'!D309),"",'Expenditures - PM'!D309)</f>
        <v/>
      </c>
      <c r="S309" s="214" t="str">
        <f>IF(SUM('Expenditures - PM'!L309:AE309)=100,"",IF(SUM('Expenditures - PM'!L309:AE309)=0,"","No!"))</f>
        <v/>
      </c>
      <c r="U309" s="174" t="str">
        <f>IF(ISBLANK('Expenditures - SI'!C309),"",'Expenditures - SI'!C309)</f>
        <v/>
      </c>
      <c r="V309" s="174" t="str">
        <f>IF(ISBLANK('Expenditures - SI'!D309),"",'Expenditures - SI'!D309)</f>
        <v/>
      </c>
      <c r="W309" s="214" t="str">
        <f>IF(SUM('Expenditures - SI'!L309:AC309)=100,"",IF(SUM('Expenditures - SI'!L309:AC309)=0,"","No!"))</f>
        <v/>
      </c>
      <c r="Y309" s="174" t="str">
        <f>IF(ISBLANK('Expenditures - HSS'!C309),"",'Expenditures - HSS'!C309)</f>
        <v/>
      </c>
      <c r="Z309" s="174" t="str">
        <f>IF(ISBLANK('Expenditures - HSS'!D309),"",'Expenditures - HSS'!D309)</f>
        <v/>
      </c>
      <c r="AA309" s="214" t="str">
        <f>IF(SUM('Expenditures - HSS'!H309:L309)=SUM('Expenditures - HSS'!N309:Y309),"","No!")</f>
        <v/>
      </c>
      <c r="AB309" s="214" t="str">
        <f>IF(SUM('Expenditures - HSS'!Z309:AR309)=100,"",IF(SUM('Expenditures - HSS'!Z309:AR309)=0,"","No!"))</f>
        <v/>
      </c>
    </row>
    <row r="310" spans="1:28" x14ac:dyDescent="0.2">
      <c r="A310" s="28"/>
      <c r="B310" s="63"/>
      <c r="C310" s="175" t="str">
        <f>IF(ISBLANK('Expenditures - Site-Level'!C310),"",'Expenditures - Site-Level'!C310)</f>
        <v/>
      </c>
      <c r="D310" s="175" t="str">
        <f>IF(ISBLANK('Expenditures - Site-Level'!D310),"",'Expenditures - Site-Level'!D310)</f>
        <v/>
      </c>
      <c r="E310" s="215" t="str">
        <f>IF(SUM('Expenditures - Site-Level'!X310:AL310)=SUM('Expenditures - Site-Level'!AN310:AS310),"","No!")</f>
        <v/>
      </c>
      <c r="F310" s="215" t="str">
        <f>IF('Expenditures - Site-Level'!BA310=SUM('Expenditures - Site-Level'!BQ310:BR310),"","No!")</f>
        <v/>
      </c>
      <c r="G310" s="215" t="str">
        <f>IF('Expenditures - Site-Level'!BC310=SUM('Expenditures - Site-Level'!BO310:BP310),"","No!")</f>
        <v/>
      </c>
      <c r="H310" s="215" t="str">
        <f>IF(SUM('Expenditures - Site-Level'!BK310:BN310)=100,"",IF(SUM('Expenditures - Site-Level'!BK310:BN310)=0,"","No!"))</f>
        <v/>
      </c>
      <c r="I310" s="215" t="str">
        <f>IF(SUM('Expenditures - Site-Level'!CJ310:CX310)=SUM('Expenditures - Site-Level'!CZ310:DB310),"","No!")</f>
        <v/>
      </c>
      <c r="J310" s="215" t="str">
        <f>IF('Expenditures - Site-Level'!EQ310=SUM('Expenditures - Site-Level'!FD310:FG310),"","No!")</f>
        <v/>
      </c>
      <c r="K310" s="215" t="str">
        <f>IF('Expenditures - Site-Level'!ET310=SUM('Expenditures - Site-Level'!FH310:FK310),"","No!")</f>
        <v/>
      </c>
      <c r="L310" s="215" t="str">
        <f>IF(SUM('Expenditures - Site-Level'!EZ310:FC310)=100,"",IF(SUM('Expenditures - Site-Level'!EZ310:FC310)=0,"","No!"))</f>
        <v/>
      </c>
      <c r="M310" s="215" t="str">
        <f>IF(SUM('Expenditures - Site-Level'!GC310:GQ310)=SUM('Expenditures - Site-Level'!GS310:GX310),"","No!")</f>
        <v/>
      </c>
      <c r="N310" s="215" t="str">
        <f>IF(SUM('Expenditures - Site-Level'!GZ310:HN310)=SUM('Expenditures - Site-Level'!HP310:HT310),"","No!")</f>
        <v/>
      </c>
      <c r="O310" s="215" t="str">
        <f>IF(SUM('Expenditures - Site-Level'!HV310:IJ310)=SUM('Expenditures - Site-Level'!IL310:IO310),"","No!")</f>
        <v/>
      </c>
      <c r="Q310" s="175" t="str">
        <f>IF(ISBLANK('Expenditures - PM'!C310),"",'Expenditures - PM'!C310)</f>
        <v/>
      </c>
      <c r="R310" s="175" t="str">
        <f>IF(ISBLANK('Expenditures - PM'!D310),"",'Expenditures - PM'!D310)</f>
        <v/>
      </c>
      <c r="S310" s="215" t="str">
        <f>IF(SUM('Expenditures - PM'!L310:AE310)=100,"",IF(SUM('Expenditures - PM'!L310:AE310)=0,"","No!"))</f>
        <v/>
      </c>
      <c r="U310" s="175" t="str">
        <f>IF(ISBLANK('Expenditures - SI'!C310),"",'Expenditures - SI'!C310)</f>
        <v/>
      </c>
      <c r="V310" s="175" t="str">
        <f>IF(ISBLANK('Expenditures - SI'!D310),"",'Expenditures - SI'!D310)</f>
        <v/>
      </c>
      <c r="W310" s="215" t="str">
        <f>IF(SUM('Expenditures - SI'!L310:AC310)=100,"",IF(SUM('Expenditures - SI'!L310:AC310)=0,"","No!"))</f>
        <v/>
      </c>
      <c r="Y310" s="175" t="str">
        <f>IF(ISBLANK('Expenditures - HSS'!C310),"",'Expenditures - HSS'!C310)</f>
        <v/>
      </c>
      <c r="Z310" s="175" t="str">
        <f>IF(ISBLANK('Expenditures - HSS'!D310),"",'Expenditures - HSS'!D310)</f>
        <v/>
      </c>
      <c r="AA310" s="215" t="str">
        <f>IF(SUM('Expenditures - HSS'!H310:L310)=SUM('Expenditures - HSS'!N310:Y310),"","No!")</f>
        <v/>
      </c>
      <c r="AB310" s="215" t="str">
        <f>IF(SUM('Expenditures - HSS'!Z310:AR310)=100,"",IF(SUM('Expenditures - HSS'!Z310:AR310)=0,"","No!"))</f>
        <v/>
      </c>
    </row>
    <row r="311" spans="1:28" x14ac:dyDescent="0.2">
      <c r="A311" s="28"/>
      <c r="B311" s="63"/>
      <c r="C311" s="174" t="str">
        <f>IF(ISBLANK('Expenditures - Site-Level'!C311),"",'Expenditures - Site-Level'!C311)</f>
        <v/>
      </c>
      <c r="D311" s="174" t="str">
        <f>IF(ISBLANK('Expenditures - Site-Level'!D311),"",'Expenditures - Site-Level'!D311)</f>
        <v/>
      </c>
      <c r="E311" s="214" t="str">
        <f>IF(SUM('Expenditures - Site-Level'!X311:AL311)=SUM('Expenditures - Site-Level'!AN311:AS311),"","No!")</f>
        <v/>
      </c>
      <c r="F311" s="214" t="str">
        <f>IF('Expenditures - Site-Level'!BA311=SUM('Expenditures - Site-Level'!BQ311:BR311),"","No!")</f>
        <v/>
      </c>
      <c r="G311" s="214" t="str">
        <f>IF('Expenditures - Site-Level'!BC311=SUM('Expenditures - Site-Level'!BO311:BP311),"","No!")</f>
        <v/>
      </c>
      <c r="H311" s="214" t="str">
        <f>IF(SUM('Expenditures - Site-Level'!BK311:BN311)=100,"",IF(SUM('Expenditures - Site-Level'!BK311:BN311)=0,"","No!"))</f>
        <v/>
      </c>
      <c r="I311" s="214" t="str">
        <f>IF(SUM('Expenditures - Site-Level'!CJ311:CX311)=SUM('Expenditures - Site-Level'!CZ311:DB311),"","No!")</f>
        <v/>
      </c>
      <c r="J311" s="214" t="str">
        <f>IF('Expenditures - Site-Level'!EQ311=SUM('Expenditures - Site-Level'!FD311:FG311),"","No!")</f>
        <v/>
      </c>
      <c r="K311" s="214" t="str">
        <f>IF('Expenditures - Site-Level'!ET311=SUM('Expenditures - Site-Level'!FH311:FK311),"","No!")</f>
        <v/>
      </c>
      <c r="L311" s="214" t="str">
        <f>IF(SUM('Expenditures - Site-Level'!EZ311:FC311)=100,"",IF(SUM('Expenditures - Site-Level'!EZ311:FC311)=0,"","No!"))</f>
        <v/>
      </c>
      <c r="M311" s="214" t="str">
        <f>IF(SUM('Expenditures - Site-Level'!GC311:GQ311)=SUM('Expenditures - Site-Level'!GS311:GX311),"","No!")</f>
        <v/>
      </c>
      <c r="N311" s="214" t="str">
        <f>IF(SUM('Expenditures - Site-Level'!GZ311:HN311)=SUM('Expenditures - Site-Level'!HP311:HT311),"","No!")</f>
        <v/>
      </c>
      <c r="O311" s="214" t="str">
        <f>IF(SUM('Expenditures - Site-Level'!HV311:IJ311)=SUM('Expenditures - Site-Level'!IL311:IO311),"","No!")</f>
        <v/>
      </c>
      <c r="Q311" s="174" t="str">
        <f>IF(ISBLANK('Expenditures - PM'!C311),"",'Expenditures - PM'!C311)</f>
        <v/>
      </c>
      <c r="R311" s="174" t="str">
        <f>IF(ISBLANK('Expenditures - PM'!D311),"",'Expenditures - PM'!D311)</f>
        <v/>
      </c>
      <c r="S311" s="214" t="str">
        <f>IF(SUM('Expenditures - PM'!L311:AE311)=100,"",IF(SUM('Expenditures - PM'!L311:AE311)=0,"","No!"))</f>
        <v/>
      </c>
      <c r="U311" s="174" t="str">
        <f>IF(ISBLANK('Expenditures - SI'!C311),"",'Expenditures - SI'!C311)</f>
        <v/>
      </c>
      <c r="V311" s="174" t="str">
        <f>IF(ISBLANK('Expenditures - SI'!D311),"",'Expenditures - SI'!D311)</f>
        <v/>
      </c>
      <c r="W311" s="214" t="str">
        <f>IF(SUM('Expenditures - SI'!L311:AC311)=100,"",IF(SUM('Expenditures - SI'!L311:AC311)=0,"","No!"))</f>
        <v/>
      </c>
      <c r="Y311" s="174" t="str">
        <f>IF(ISBLANK('Expenditures - HSS'!C311),"",'Expenditures - HSS'!C311)</f>
        <v/>
      </c>
      <c r="Z311" s="174" t="str">
        <f>IF(ISBLANK('Expenditures - HSS'!D311),"",'Expenditures - HSS'!D311)</f>
        <v/>
      </c>
      <c r="AA311" s="214" t="str">
        <f>IF(SUM('Expenditures - HSS'!H311:L311)=SUM('Expenditures - HSS'!N311:Y311),"","No!")</f>
        <v/>
      </c>
      <c r="AB311" s="214" t="str">
        <f>IF(SUM('Expenditures - HSS'!Z311:AR311)=100,"",IF(SUM('Expenditures - HSS'!Z311:AR311)=0,"","No!"))</f>
        <v/>
      </c>
    </row>
    <row r="312" spans="1:28" x14ac:dyDescent="0.2">
      <c r="A312" s="28"/>
      <c r="B312" s="63"/>
      <c r="C312" s="175" t="str">
        <f>IF(ISBLANK('Expenditures - Site-Level'!C312),"",'Expenditures - Site-Level'!C312)</f>
        <v/>
      </c>
      <c r="D312" s="175" t="str">
        <f>IF(ISBLANK('Expenditures - Site-Level'!D312),"",'Expenditures - Site-Level'!D312)</f>
        <v/>
      </c>
      <c r="E312" s="215" t="str">
        <f>IF(SUM('Expenditures - Site-Level'!X312:AL312)=SUM('Expenditures - Site-Level'!AN312:AS312),"","No!")</f>
        <v/>
      </c>
      <c r="F312" s="215" t="str">
        <f>IF('Expenditures - Site-Level'!BA312=SUM('Expenditures - Site-Level'!BQ312:BR312),"","No!")</f>
        <v/>
      </c>
      <c r="G312" s="215" t="str">
        <f>IF('Expenditures - Site-Level'!BC312=SUM('Expenditures - Site-Level'!BO312:BP312),"","No!")</f>
        <v/>
      </c>
      <c r="H312" s="215" t="str">
        <f>IF(SUM('Expenditures - Site-Level'!BK312:BN312)=100,"",IF(SUM('Expenditures - Site-Level'!BK312:BN312)=0,"","No!"))</f>
        <v/>
      </c>
      <c r="I312" s="215" t="str">
        <f>IF(SUM('Expenditures - Site-Level'!CJ312:CX312)=SUM('Expenditures - Site-Level'!CZ312:DB312),"","No!")</f>
        <v/>
      </c>
      <c r="J312" s="215" t="str">
        <f>IF('Expenditures - Site-Level'!EQ312=SUM('Expenditures - Site-Level'!FD312:FG312),"","No!")</f>
        <v/>
      </c>
      <c r="K312" s="215" t="str">
        <f>IF('Expenditures - Site-Level'!ET312=SUM('Expenditures - Site-Level'!FH312:FK312),"","No!")</f>
        <v/>
      </c>
      <c r="L312" s="215" t="str">
        <f>IF(SUM('Expenditures - Site-Level'!EZ312:FC312)=100,"",IF(SUM('Expenditures - Site-Level'!EZ312:FC312)=0,"","No!"))</f>
        <v/>
      </c>
      <c r="M312" s="215" t="str">
        <f>IF(SUM('Expenditures - Site-Level'!GC312:GQ312)=SUM('Expenditures - Site-Level'!GS312:GX312),"","No!")</f>
        <v/>
      </c>
      <c r="N312" s="215" t="str">
        <f>IF(SUM('Expenditures - Site-Level'!GZ312:HN312)=SUM('Expenditures - Site-Level'!HP312:HT312),"","No!")</f>
        <v/>
      </c>
      <c r="O312" s="215" t="str">
        <f>IF(SUM('Expenditures - Site-Level'!HV312:IJ312)=SUM('Expenditures - Site-Level'!IL312:IO312),"","No!")</f>
        <v/>
      </c>
      <c r="Q312" s="175" t="str">
        <f>IF(ISBLANK('Expenditures - PM'!C312),"",'Expenditures - PM'!C312)</f>
        <v/>
      </c>
      <c r="R312" s="175" t="str">
        <f>IF(ISBLANK('Expenditures - PM'!D312),"",'Expenditures - PM'!D312)</f>
        <v/>
      </c>
      <c r="S312" s="215" t="str">
        <f>IF(SUM('Expenditures - PM'!L312:AE312)=100,"",IF(SUM('Expenditures - PM'!L312:AE312)=0,"","No!"))</f>
        <v/>
      </c>
      <c r="U312" s="175" t="str">
        <f>IF(ISBLANK('Expenditures - SI'!C312),"",'Expenditures - SI'!C312)</f>
        <v/>
      </c>
      <c r="V312" s="175" t="str">
        <f>IF(ISBLANK('Expenditures - SI'!D312),"",'Expenditures - SI'!D312)</f>
        <v/>
      </c>
      <c r="W312" s="215" t="str">
        <f>IF(SUM('Expenditures - SI'!L312:AC312)=100,"",IF(SUM('Expenditures - SI'!L312:AC312)=0,"","No!"))</f>
        <v/>
      </c>
      <c r="Y312" s="175" t="str">
        <f>IF(ISBLANK('Expenditures - HSS'!C312),"",'Expenditures - HSS'!C312)</f>
        <v/>
      </c>
      <c r="Z312" s="175" t="str">
        <f>IF(ISBLANK('Expenditures - HSS'!D312),"",'Expenditures - HSS'!D312)</f>
        <v/>
      </c>
      <c r="AA312" s="215" t="str">
        <f>IF(SUM('Expenditures - HSS'!H312:L312)=SUM('Expenditures - HSS'!N312:Y312),"","No!")</f>
        <v/>
      </c>
      <c r="AB312" s="215" t="str">
        <f>IF(SUM('Expenditures - HSS'!Z312:AR312)=100,"",IF(SUM('Expenditures - HSS'!Z312:AR312)=0,"","No!"))</f>
        <v/>
      </c>
    </row>
    <row r="313" spans="1:28" x14ac:dyDescent="0.2">
      <c r="A313" s="28"/>
      <c r="B313" s="63"/>
      <c r="C313" s="174" t="str">
        <f>IF(ISBLANK('Expenditures - Site-Level'!C313),"",'Expenditures - Site-Level'!C313)</f>
        <v/>
      </c>
      <c r="D313" s="174" t="str">
        <f>IF(ISBLANK('Expenditures - Site-Level'!D313),"",'Expenditures - Site-Level'!D313)</f>
        <v/>
      </c>
      <c r="E313" s="214" t="str">
        <f>IF(SUM('Expenditures - Site-Level'!X313:AL313)=SUM('Expenditures - Site-Level'!AN313:AS313),"","No!")</f>
        <v/>
      </c>
      <c r="F313" s="214" t="str">
        <f>IF('Expenditures - Site-Level'!BA313=SUM('Expenditures - Site-Level'!BQ313:BR313),"","No!")</f>
        <v/>
      </c>
      <c r="G313" s="214" t="str">
        <f>IF('Expenditures - Site-Level'!BC313=SUM('Expenditures - Site-Level'!BO313:BP313),"","No!")</f>
        <v/>
      </c>
      <c r="H313" s="214" t="str">
        <f>IF(SUM('Expenditures - Site-Level'!BK313:BN313)=100,"",IF(SUM('Expenditures - Site-Level'!BK313:BN313)=0,"","No!"))</f>
        <v/>
      </c>
      <c r="I313" s="214" t="str">
        <f>IF(SUM('Expenditures - Site-Level'!CJ313:CX313)=SUM('Expenditures - Site-Level'!CZ313:DB313),"","No!")</f>
        <v/>
      </c>
      <c r="J313" s="214" t="str">
        <f>IF('Expenditures - Site-Level'!EQ313=SUM('Expenditures - Site-Level'!FD313:FG313),"","No!")</f>
        <v/>
      </c>
      <c r="K313" s="214" t="str">
        <f>IF('Expenditures - Site-Level'!ET313=SUM('Expenditures - Site-Level'!FH313:FK313),"","No!")</f>
        <v/>
      </c>
      <c r="L313" s="214" t="str">
        <f>IF(SUM('Expenditures - Site-Level'!EZ313:FC313)=100,"",IF(SUM('Expenditures - Site-Level'!EZ313:FC313)=0,"","No!"))</f>
        <v/>
      </c>
      <c r="M313" s="214" t="str">
        <f>IF(SUM('Expenditures - Site-Level'!GC313:GQ313)=SUM('Expenditures - Site-Level'!GS313:GX313),"","No!")</f>
        <v/>
      </c>
      <c r="N313" s="214" t="str">
        <f>IF(SUM('Expenditures - Site-Level'!GZ313:HN313)=SUM('Expenditures - Site-Level'!HP313:HT313),"","No!")</f>
        <v/>
      </c>
      <c r="O313" s="214" t="str">
        <f>IF(SUM('Expenditures - Site-Level'!HV313:IJ313)=SUM('Expenditures - Site-Level'!IL313:IO313),"","No!")</f>
        <v/>
      </c>
      <c r="Q313" s="174" t="str">
        <f>IF(ISBLANK('Expenditures - PM'!C313),"",'Expenditures - PM'!C313)</f>
        <v/>
      </c>
      <c r="R313" s="174" t="str">
        <f>IF(ISBLANK('Expenditures - PM'!D313),"",'Expenditures - PM'!D313)</f>
        <v/>
      </c>
      <c r="S313" s="214" t="str">
        <f>IF(SUM('Expenditures - PM'!L313:AE313)=100,"",IF(SUM('Expenditures - PM'!L313:AE313)=0,"","No!"))</f>
        <v/>
      </c>
      <c r="U313" s="174" t="str">
        <f>IF(ISBLANK('Expenditures - SI'!C313),"",'Expenditures - SI'!C313)</f>
        <v/>
      </c>
      <c r="V313" s="174" t="str">
        <f>IF(ISBLANK('Expenditures - SI'!D313),"",'Expenditures - SI'!D313)</f>
        <v/>
      </c>
      <c r="W313" s="214" t="str">
        <f>IF(SUM('Expenditures - SI'!L313:AC313)=100,"",IF(SUM('Expenditures - SI'!L313:AC313)=0,"","No!"))</f>
        <v/>
      </c>
      <c r="Y313" s="174" t="str">
        <f>IF(ISBLANK('Expenditures - HSS'!C313),"",'Expenditures - HSS'!C313)</f>
        <v/>
      </c>
      <c r="Z313" s="174" t="str">
        <f>IF(ISBLANK('Expenditures - HSS'!D313),"",'Expenditures - HSS'!D313)</f>
        <v/>
      </c>
      <c r="AA313" s="214" t="str">
        <f>IF(SUM('Expenditures - HSS'!H313:L313)=SUM('Expenditures - HSS'!N313:Y313),"","No!")</f>
        <v/>
      </c>
      <c r="AB313" s="214" t="str">
        <f>IF(SUM('Expenditures - HSS'!Z313:AR313)=100,"",IF(SUM('Expenditures - HSS'!Z313:AR313)=0,"","No!"))</f>
        <v/>
      </c>
    </row>
    <row r="314" spans="1:28" x14ac:dyDescent="0.2">
      <c r="A314" s="28"/>
      <c r="B314" s="63"/>
      <c r="C314" s="175" t="str">
        <f>IF(ISBLANK('Expenditures - Site-Level'!C314),"",'Expenditures - Site-Level'!C314)</f>
        <v/>
      </c>
      <c r="D314" s="175" t="str">
        <f>IF(ISBLANK('Expenditures - Site-Level'!D314),"",'Expenditures - Site-Level'!D314)</f>
        <v/>
      </c>
      <c r="E314" s="215" t="str">
        <f>IF(SUM('Expenditures - Site-Level'!X314:AL314)=SUM('Expenditures - Site-Level'!AN314:AS314),"","No!")</f>
        <v/>
      </c>
      <c r="F314" s="215" t="str">
        <f>IF('Expenditures - Site-Level'!BA314=SUM('Expenditures - Site-Level'!BQ314:BR314),"","No!")</f>
        <v/>
      </c>
      <c r="G314" s="215" t="str">
        <f>IF('Expenditures - Site-Level'!BC314=SUM('Expenditures - Site-Level'!BO314:BP314),"","No!")</f>
        <v/>
      </c>
      <c r="H314" s="215" t="str">
        <f>IF(SUM('Expenditures - Site-Level'!BK314:BN314)=100,"",IF(SUM('Expenditures - Site-Level'!BK314:BN314)=0,"","No!"))</f>
        <v/>
      </c>
      <c r="I314" s="215" t="str">
        <f>IF(SUM('Expenditures - Site-Level'!CJ314:CX314)=SUM('Expenditures - Site-Level'!CZ314:DB314),"","No!")</f>
        <v/>
      </c>
      <c r="J314" s="215" t="str">
        <f>IF('Expenditures - Site-Level'!EQ314=SUM('Expenditures - Site-Level'!FD314:FG314),"","No!")</f>
        <v/>
      </c>
      <c r="K314" s="215" t="str">
        <f>IF('Expenditures - Site-Level'!ET314=SUM('Expenditures - Site-Level'!FH314:FK314),"","No!")</f>
        <v/>
      </c>
      <c r="L314" s="215" t="str">
        <f>IF(SUM('Expenditures - Site-Level'!EZ314:FC314)=100,"",IF(SUM('Expenditures - Site-Level'!EZ314:FC314)=0,"","No!"))</f>
        <v/>
      </c>
      <c r="M314" s="215" t="str">
        <f>IF(SUM('Expenditures - Site-Level'!GC314:GQ314)=SUM('Expenditures - Site-Level'!GS314:GX314),"","No!")</f>
        <v/>
      </c>
      <c r="N314" s="215" t="str">
        <f>IF(SUM('Expenditures - Site-Level'!GZ314:HN314)=SUM('Expenditures - Site-Level'!HP314:HT314),"","No!")</f>
        <v/>
      </c>
      <c r="O314" s="215" t="str">
        <f>IF(SUM('Expenditures - Site-Level'!HV314:IJ314)=SUM('Expenditures - Site-Level'!IL314:IO314),"","No!")</f>
        <v/>
      </c>
      <c r="Q314" s="175" t="str">
        <f>IF(ISBLANK('Expenditures - PM'!C314),"",'Expenditures - PM'!C314)</f>
        <v/>
      </c>
      <c r="R314" s="175" t="str">
        <f>IF(ISBLANK('Expenditures - PM'!D314),"",'Expenditures - PM'!D314)</f>
        <v/>
      </c>
      <c r="S314" s="215" t="str">
        <f>IF(SUM('Expenditures - PM'!L314:AE314)=100,"",IF(SUM('Expenditures - PM'!L314:AE314)=0,"","No!"))</f>
        <v/>
      </c>
      <c r="U314" s="175" t="str">
        <f>IF(ISBLANK('Expenditures - SI'!C314),"",'Expenditures - SI'!C314)</f>
        <v/>
      </c>
      <c r="V314" s="175" t="str">
        <f>IF(ISBLANK('Expenditures - SI'!D314),"",'Expenditures - SI'!D314)</f>
        <v/>
      </c>
      <c r="W314" s="215" t="str">
        <f>IF(SUM('Expenditures - SI'!L314:AC314)=100,"",IF(SUM('Expenditures - SI'!L314:AC314)=0,"","No!"))</f>
        <v/>
      </c>
      <c r="Y314" s="175" t="str">
        <f>IF(ISBLANK('Expenditures - HSS'!C314),"",'Expenditures - HSS'!C314)</f>
        <v/>
      </c>
      <c r="Z314" s="175" t="str">
        <f>IF(ISBLANK('Expenditures - HSS'!D314),"",'Expenditures - HSS'!D314)</f>
        <v/>
      </c>
      <c r="AA314" s="215" t="str">
        <f>IF(SUM('Expenditures - HSS'!H314:L314)=SUM('Expenditures - HSS'!N314:Y314),"","No!")</f>
        <v/>
      </c>
      <c r="AB314" s="215" t="str">
        <f>IF(SUM('Expenditures - HSS'!Z314:AR314)=100,"",IF(SUM('Expenditures - HSS'!Z314:AR314)=0,"","No!"))</f>
        <v/>
      </c>
    </row>
    <row r="315" spans="1:28" x14ac:dyDescent="0.2">
      <c r="A315" s="28"/>
      <c r="B315" s="63"/>
      <c r="C315" s="174" t="str">
        <f>IF(ISBLANK('Expenditures - Site-Level'!C315),"",'Expenditures - Site-Level'!C315)</f>
        <v/>
      </c>
      <c r="D315" s="174" t="str">
        <f>IF(ISBLANK('Expenditures - Site-Level'!D315),"",'Expenditures - Site-Level'!D315)</f>
        <v/>
      </c>
      <c r="E315" s="214" t="str">
        <f>IF(SUM('Expenditures - Site-Level'!X315:AL315)=SUM('Expenditures - Site-Level'!AN315:AS315),"","No!")</f>
        <v/>
      </c>
      <c r="F315" s="214" t="str">
        <f>IF('Expenditures - Site-Level'!BA315=SUM('Expenditures - Site-Level'!BQ315:BR315),"","No!")</f>
        <v/>
      </c>
      <c r="G315" s="214" t="str">
        <f>IF('Expenditures - Site-Level'!BC315=SUM('Expenditures - Site-Level'!BO315:BP315),"","No!")</f>
        <v/>
      </c>
      <c r="H315" s="214" t="str">
        <f>IF(SUM('Expenditures - Site-Level'!BK315:BN315)=100,"",IF(SUM('Expenditures - Site-Level'!BK315:BN315)=0,"","No!"))</f>
        <v/>
      </c>
      <c r="I315" s="214" t="str">
        <f>IF(SUM('Expenditures - Site-Level'!CJ315:CX315)=SUM('Expenditures - Site-Level'!CZ315:DB315),"","No!")</f>
        <v/>
      </c>
      <c r="J315" s="214" t="str">
        <f>IF('Expenditures - Site-Level'!EQ315=SUM('Expenditures - Site-Level'!FD315:FG315),"","No!")</f>
        <v/>
      </c>
      <c r="K315" s="214" t="str">
        <f>IF('Expenditures - Site-Level'!ET315=SUM('Expenditures - Site-Level'!FH315:FK315),"","No!")</f>
        <v/>
      </c>
      <c r="L315" s="214" t="str">
        <f>IF(SUM('Expenditures - Site-Level'!EZ315:FC315)=100,"",IF(SUM('Expenditures - Site-Level'!EZ315:FC315)=0,"","No!"))</f>
        <v/>
      </c>
      <c r="M315" s="214" t="str">
        <f>IF(SUM('Expenditures - Site-Level'!GC315:GQ315)=SUM('Expenditures - Site-Level'!GS315:GX315),"","No!")</f>
        <v/>
      </c>
      <c r="N315" s="214" t="str">
        <f>IF(SUM('Expenditures - Site-Level'!GZ315:HN315)=SUM('Expenditures - Site-Level'!HP315:HT315),"","No!")</f>
        <v/>
      </c>
      <c r="O315" s="214" t="str">
        <f>IF(SUM('Expenditures - Site-Level'!HV315:IJ315)=SUM('Expenditures - Site-Level'!IL315:IO315),"","No!")</f>
        <v/>
      </c>
      <c r="Q315" s="174" t="str">
        <f>IF(ISBLANK('Expenditures - PM'!C315),"",'Expenditures - PM'!C315)</f>
        <v/>
      </c>
      <c r="R315" s="174" t="str">
        <f>IF(ISBLANK('Expenditures - PM'!D315),"",'Expenditures - PM'!D315)</f>
        <v/>
      </c>
      <c r="S315" s="214" t="str">
        <f>IF(SUM('Expenditures - PM'!L315:AE315)=100,"",IF(SUM('Expenditures - PM'!L315:AE315)=0,"","No!"))</f>
        <v/>
      </c>
      <c r="U315" s="174" t="str">
        <f>IF(ISBLANK('Expenditures - SI'!C315),"",'Expenditures - SI'!C315)</f>
        <v/>
      </c>
      <c r="V315" s="174" t="str">
        <f>IF(ISBLANK('Expenditures - SI'!D315),"",'Expenditures - SI'!D315)</f>
        <v/>
      </c>
      <c r="W315" s="214" t="str">
        <f>IF(SUM('Expenditures - SI'!L315:AC315)=100,"",IF(SUM('Expenditures - SI'!L315:AC315)=0,"","No!"))</f>
        <v/>
      </c>
      <c r="Y315" s="174" t="str">
        <f>IF(ISBLANK('Expenditures - HSS'!C315),"",'Expenditures - HSS'!C315)</f>
        <v/>
      </c>
      <c r="Z315" s="174" t="str">
        <f>IF(ISBLANK('Expenditures - HSS'!D315),"",'Expenditures - HSS'!D315)</f>
        <v/>
      </c>
      <c r="AA315" s="214" t="str">
        <f>IF(SUM('Expenditures - HSS'!H315:L315)=SUM('Expenditures - HSS'!N315:Y315),"","No!")</f>
        <v/>
      </c>
      <c r="AB315" s="214" t="str">
        <f>IF(SUM('Expenditures - HSS'!Z315:AR315)=100,"",IF(SUM('Expenditures - HSS'!Z315:AR315)=0,"","No!"))</f>
        <v/>
      </c>
    </row>
    <row r="316" spans="1:28" x14ac:dyDescent="0.2">
      <c r="A316" s="28"/>
      <c r="B316" s="63"/>
      <c r="C316" s="175" t="str">
        <f>IF(ISBLANK('Expenditures - Site-Level'!C316),"",'Expenditures - Site-Level'!C316)</f>
        <v/>
      </c>
      <c r="D316" s="175" t="str">
        <f>IF(ISBLANK('Expenditures - Site-Level'!D316),"",'Expenditures - Site-Level'!D316)</f>
        <v/>
      </c>
      <c r="E316" s="215" t="str">
        <f>IF(SUM('Expenditures - Site-Level'!X316:AL316)=SUM('Expenditures - Site-Level'!AN316:AS316),"","No!")</f>
        <v/>
      </c>
      <c r="F316" s="215" t="str">
        <f>IF('Expenditures - Site-Level'!BA316=SUM('Expenditures - Site-Level'!BQ316:BR316),"","No!")</f>
        <v/>
      </c>
      <c r="G316" s="215" t="str">
        <f>IF('Expenditures - Site-Level'!BC316=SUM('Expenditures - Site-Level'!BO316:BP316),"","No!")</f>
        <v/>
      </c>
      <c r="H316" s="215" t="str">
        <f>IF(SUM('Expenditures - Site-Level'!BK316:BN316)=100,"",IF(SUM('Expenditures - Site-Level'!BK316:BN316)=0,"","No!"))</f>
        <v/>
      </c>
      <c r="I316" s="215" t="str">
        <f>IF(SUM('Expenditures - Site-Level'!CJ316:CX316)=SUM('Expenditures - Site-Level'!CZ316:DB316),"","No!")</f>
        <v/>
      </c>
      <c r="J316" s="215" t="str">
        <f>IF('Expenditures - Site-Level'!EQ316=SUM('Expenditures - Site-Level'!FD316:FG316),"","No!")</f>
        <v/>
      </c>
      <c r="K316" s="215" t="str">
        <f>IF('Expenditures - Site-Level'!ET316=SUM('Expenditures - Site-Level'!FH316:FK316),"","No!")</f>
        <v/>
      </c>
      <c r="L316" s="215" t="str">
        <f>IF(SUM('Expenditures - Site-Level'!EZ316:FC316)=100,"",IF(SUM('Expenditures - Site-Level'!EZ316:FC316)=0,"","No!"))</f>
        <v/>
      </c>
      <c r="M316" s="215" t="str">
        <f>IF(SUM('Expenditures - Site-Level'!GC316:GQ316)=SUM('Expenditures - Site-Level'!GS316:GX316),"","No!")</f>
        <v/>
      </c>
      <c r="N316" s="215" t="str">
        <f>IF(SUM('Expenditures - Site-Level'!GZ316:HN316)=SUM('Expenditures - Site-Level'!HP316:HT316),"","No!")</f>
        <v/>
      </c>
      <c r="O316" s="215" t="str">
        <f>IF(SUM('Expenditures - Site-Level'!HV316:IJ316)=SUM('Expenditures - Site-Level'!IL316:IO316),"","No!")</f>
        <v/>
      </c>
      <c r="Q316" s="175" t="str">
        <f>IF(ISBLANK('Expenditures - PM'!C316),"",'Expenditures - PM'!C316)</f>
        <v/>
      </c>
      <c r="R316" s="175" t="str">
        <f>IF(ISBLANK('Expenditures - PM'!D316),"",'Expenditures - PM'!D316)</f>
        <v/>
      </c>
      <c r="S316" s="215" t="str">
        <f>IF(SUM('Expenditures - PM'!L316:AE316)=100,"",IF(SUM('Expenditures - PM'!L316:AE316)=0,"","No!"))</f>
        <v/>
      </c>
      <c r="U316" s="175" t="str">
        <f>IF(ISBLANK('Expenditures - SI'!C316),"",'Expenditures - SI'!C316)</f>
        <v/>
      </c>
      <c r="V316" s="175" t="str">
        <f>IF(ISBLANK('Expenditures - SI'!D316),"",'Expenditures - SI'!D316)</f>
        <v/>
      </c>
      <c r="W316" s="215" t="str">
        <f>IF(SUM('Expenditures - SI'!L316:AC316)=100,"",IF(SUM('Expenditures - SI'!L316:AC316)=0,"","No!"))</f>
        <v/>
      </c>
      <c r="Y316" s="175" t="str">
        <f>IF(ISBLANK('Expenditures - HSS'!C316),"",'Expenditures - HSS'!C316)</f>
        <v/>
      </c>
      <c r="Z316" s="175" t="str">
        <f>IF(ISBLANK('Expenditures - HSS'!D316),"",'Expenditures - HSS'!D316)</f>
        <v/>
      </c>
      <c r="AA316" s="215" t="str">
        <f>IF(SUM('Expenditures - HSS'!H316:L316)=SUM('Expenditures - HSS'!N316:Y316),"","No!")</f>
        <v/>
      </c>
      <c r="AB316" s="215" t="str">
        <f>IF(SUM('Expenditures - HSS'!Z316:AR316)=100,"",IF(SUM('Expenditures - HSS'!Z316:AR316)=0,"","No!"))</f>
        <v/>
      </c>
    </row>
    <row r="317" spans="1:28" x14ac:dyDescent="0.2">
      <c r="A317" s="28"/>
      <c r="B317" s="63"/>
      <c r="C317" s="174" t="str">
        <f>IF(ISBLANK('Expenditures - Site-Level'!C317),"",'Expenditures - Site-Level'!C317)</f>
        <v/>
      </c>
      <c r="D317" s="174" t="str">
        <f>IF(ISBLANK('Expenditures - Site-Level'!D317),"",'Expenditures - Site-Level'!D317)</f>
        <v/>
      </c>
      <c r="E317" s="214" t="str">
        <f>IF(SUM('Expenditures - Site-Level'!X317:AL317)=SUM('Expenditures - Site-Level'!AN317:AS317),"","No!")</f>
        <v/>
      </c>
      <c r="F317" s="214" t="str">
        <f>IF('Expenditures - Site-Level'!BA317=SUM('Expenditures - Site-Level'!BQ317:BR317),"","No!")</f>
        <v/>
      </c>
      <c r="G317" s="214" t="str">
        <f>IF('Expenditures - Site-Level'!BC317=SUM('Expenditures - Site-Level'!BO317:BP317),"","No!")</f>
        <v/>
      </c>
      <c r="H317" s="214" t="str">
        <f>IF(SUM('Expenditures - Site-Level'!BK317:BN317)=100,"",IF(SUM('Expenditures - Site-Level'!BK317:BN317)=0,"","No!"))</f>
        <v/>
      </c>
      <c r="I317" s="214" t="str">
        <f>IF(SUM('Expenditures - Site-Level'!CJ317:CX317)=SUM('Expenditures - Site-Level'!CZ317:DB317),"","No!")</f>
        <v/>
      </c>
      <c r="J317" s="214" t="str">
        <f>IF('Expenditures - Site-Level'!EQ317=SUM('Expenditures - Site-Level'!FD317:FG317),"","No!")</f>
        <v/>
      </c>
      <c r="K317" s="214" t="str">
        <f>IF('Expenditures - Site-Level'!ET317=SUM('Expenditures - Site-Level'!FH317:FK317),"","No!")</f>
        <v/>
      </c>
      <c r="L317" s="214" t="str">
        <f>IF(SUM('Expenditures - Site-Level'!EZ317:FC317)=100,"",IF(SUM('Expenditures - Site-Level'!EZ317:FC317)=0,"","No!"))</f>
        <v/>
      </c>
      <c r="M317" s="214" t="str">
        <f>IF(SUM('Expenditures - Site-Level'!GC317:GQ317)=SUM('Expenditures - Site-Level'!GS317:GX317),"","No!")</f>
        <v/>
      </c>
      <c r="N317" s="214" t="str">
        <f>IF(SUM('Expenditures - Site-Level'!GZ317:HN317)=SUM('Expenditures - Site-Level'!HP317:HT317),"","No!")</f>
        <v/>
      </c>
      <c r="O317" s="214" t="str">
        <f>IF(SUM('Expenditures - Site-Level'!HV317:IJ317)=SUM('Expenditures - Site-Level'!IL317:IO317),"","No!")</f>
        <v/>
      </c>
      <c r="Q317" s="174" t="str">
        <f>IF(ISBLANK('Expenditures - PM'!C317),"",'Expenditures - PM'!C317)</f>
        <v/>
      </c>
      <c r="R317" s="174" t="str">
        <f>IF(ISBLANK('Expenditures - PM'!D317),"",'Expenditures - PM'!D317)</f>
        <v/>
      </c>
      <c r="S317" s="214" t="str">
        <f>IF(SUM('Expenditures - PM'!L317:AE317)=100,"",IF(SUM('Expenditures - PM'!L317:AE317)=0,"","No!"))</f>
        <v/>
      </c>
      <c r="U317" s="174" t="str">
        <f>IF(ISBLANK('Expenditures - SI'!C317),"",'Expenditures - SI'!C317)</f>
        <v/>
      </c>
      <c r="V317" s="174" t="str">
        <f>IF(ISBLANK('Expenditures - SI'!D317),"",'Expenditures - SI'!D317)</f>
        <v/>
      </c>
      <c r="W317" s="214" t="str">
        <f>IF(SUM('Expenditures - SI'!L317:AC317)=100,"",IF(SUM('Expenditures - SI'!L317:AC317)=0,"","No!"))</f>
        <v/>
      </c>
      <c r="Y317" s="174" t="str">
        <f>IF(ISBLANK('Expenditures - HSS'!C317),"",'Expenditures - HSS'!C317)</f>
        <v/>
      </c>
      <c r="Z317" s="174" t="str">
        <f>IF(ISBLANK('Expenditures - HSS'!D317),"",'Expenditures - HSS'!D317)</f>
        <v/>
      </c>
      <c r="AA317" s="214" t="str">
        <f>IF(SUM('Expenditures - HSS'!H317:L317)=SUM('Expenditures - HSS'!N317:Y317),"","No!")</f>
        <v/>
      </c>
      <c r="AB317" s="214" t="str">
        <f>IF(SUM('Expenditures - HSS'!Z317:AR317)=100,"",IF(SUM('Expenditures - HSS'!Z317:AR317)=0,"","No!"))</f>
        <v/>
      </c>
    </row>
    <row r="318" spans="1:28" x14ac:dyDescent="0.2">
      <c r="A318" s="28"/>
      <c r="B318" s="63"/>
      <c r="C318" s="175" t="str">
        <f>IF(ISBLANK('Expenditures - Site-Level'!C318),"",'Expenditures - Site-Level'!C318)</f>
        <v/>
      </c>
      <c r="D318" s="175" t="str">
        <f>IF(ISBLANK('Expenditures - Site-Level'!D318),"",'Expenditures - Site-Level'!D318)</f>
        <v/>
      </c>
      <c r="E318" s="215" t="str">
        <f>IF(SUM('Expenditures - Site-Level'!X318:AL318)=SUM('Expenditures - Site-Level'!AN318:AS318),"","No!")</f>
        <v/>
      </c>
      <c r="F318" s="215" t="str">
        <f>IF('Expenditures - Site-Level'!BA318=SUM('Expenditures - Site-Level'!BQ318:BR318),"","No!")</f>
        <v/>
      </c>
      <c r="G318" s="215" t="str">
        <f>IF('Expenditures - Site-Level'!BC318=SUM('Expenditures - Site-Level'!BO318:BP318),"","No!")</f>
        <v/>
      </c>
      <c r="H318" s="215" t="str">
        <f>IF(SUM('Expenditures - Site-Level'!BK318:BN318)=100,"",IF(SUM('Expenditures - Site-Level'!BK318:BN318)=0,"","No!"))</f>
        <v/>
      </c>
      <c r="I318" s="215" t="str">
        <f>IF(SUM('Expenditures - Site-Level'!CJ318:CX318)=SUM('Expenditures - Site-Level'!CZ318:DB318),"","No!")</f>
        <v/>
      </c>
      <c r="J318" s="215" t="str">
        <f>IF('Expenditures - Site-Level'!EQ318=SUM('Expenditures - Site-Level'!FD318:FG318),"","No!")</f>
        <v/>
      </c>
      <c r="K318" s="215" t="str">
        <f>IF('Expenditures - Site-Level'!ET318=SUM('Expenditures - Site-Level'!FH318:FK318),"","No!")</f>
        <v/>
      </c>
      <c r="L318" s="215" t="str">
        <f>IF(SUM('Expenditures - Site-Level'!EZ318:FC318)=100,"",IF(SUM('Expenditures - Site-Level'!EZ318:FC318)=0,"","No!"))</f>
        <v/>
      </c>
      <c r="M318" s="215" t="str">
        <f>IF(SUM('Expenditures - Site-Level'!GC318:GQ318)=SUM('Expenditures - Site-Level'!GS318:GX318),"","No!")</f>
        <v/>
      </c>
      <c r="N318" s="215" t="str">
        <f>IF(SUM('Expenditures - Site-Level'!GZ318:HN318)=SUM('Expenditures - Site-Level'!HP318:HT318),"","No!")</f>
        <v/>
      </c>
      <c r="O318" s="215" t="str">
        <f>IF(SUM('Expenditures - Site-Level'!HV318:IJ318)=SUM('Expenditures - Site-Level'!IL318:IO318),"","No!")</f>
        <v/>
      </c>
      <c r="Q318" s="175" t="str">
        <f>IF(ISBLANK('Expenditures - PM'!C318),"",'Expenditures - PM'!C318)</f>
        <v/>
      </c>
      <c r="R318" s="175" t="str">
        <f>IF(ISBLANK('Expenditures - PM'!D318),"",'Expenditures - PM'!D318)</f>
        <v/>
      </c>
      <c r="S318" s="215" t="str">
        <f>IF(SUM('Expenditures - PM'!L318:AE318)=100,"",IF(SUM('Expenditures - PM'!L318:AE318)=0,"","No!"))</f>
        <v/>
      </c>
      <c r="U318" s="175" t="str">
        <f>IF(ISBLANK('Expenditures - SI'!C318),"",'Expenditures - SI'!C318)</f>
        <v/>
      </c>
      <c r="V318" s="175" t="str">
        <f>IF(ISBLANK('Expenditures - SI'!D318),"",'Expenditures - SI'!D318)</f>
        <v/>
      </c>
      <c r="W318" s="215" t="str">
        <f>IF(SUM('Expenditures - SI'!L318:AC318)=100,"",IF(SUM('Expenditures - SI'!L318:AC318)=0,"","No!"))</f>
        <v/>
      </c>
      <c r="Y318" s="175" t="str">
        <f>IF(ISBLANK('Expenditures - HSS'!C318),"",'Expenditures - HSS'!C318)</f>
        <v/>
      </c>
      <c r="Z318" s="175" t="str">
        <f>IF(ISBLANK('Expenditures - HSS'!D318),"",'Expenditures - HSS'!D318)</f>
        <v/>
      </c>
      <c r="AA318" s="215" t="str">
        <f>IF(SUM('Expenditures - HSS'!H318:L318)=SUM('Expenditures - HSS'!N318:Y318),"","No!")</f>
        <v/>
      </c>
      <c r="AB318" s="215" t="str">
        <f>IF(SUM('Expenditures - HSS'!Z318:AR318)=100,"",IF(SUM('Expenditures - HSS'!Z318:AR318)=0,"","No!"))</f>
        <v/>
      </c>
    </row>
    <row r="319" spans="1:28" x14ac:dyDescent="0.2">
      <c r="A319" s="28"/>
      <c r="B319" s="63"/>
      <c r="C319" s="174" t="str">
        <f>IF(ISBLANK('Expenditures - Site-Level'!C319),"",'Expenditures - Site-Level'!C319)</f>
        <v/>
      </c>
      <c r="D319" s="174" t="str">
        <f>IF(ISBLANK('Expenditures - Site-Level'!D319),"",'Expenditures - Site-Level'!D319)</f>
        <v/>
      </c>
      <c r="E319" s="214" t="str">
        <f>IF(SUM('Expenditures - Site-Level'!X319:AL319)=SUM('Expenditures - Site-Level'!AN319:AS319),"","No!")</f>
        <v/>
      </c>
      <c r="F319" s="214" t="str">
        <f>IF('Expenditures - Site-Level'!BA319=SUM('Expenditures - Site-Level'!BQ319:BR319),"","No!")</f>
        <v/>
      </c>
      <c r="G319" s="214" t="str">
        <f>IF('Expenditures - Site-Level'!BC319=SUM('Expenditures - Site-Level'!BO319:BP319),"","No!")</f>
        <v/>
      </c>
      <c r="H319" s="214" t="str">
        <f>IF(SUM('Expenditures - Site-Level'!BK319:BN319)=100,"",IF(SUM('Expenditures - Site-Level'!BK319:BN319)=0,"","No!"))</f>
        <v/>
      </c>
      <c r="I319" s="214" t="str">
        <f>IF(SUM('Expenditures - Site-Level'!CJ319:CX319)=SUM('Expenditures - Site-Level'!CZ319:DB319),"","No!")</f>
        <v/>
      </c>
      <c r="J319" s="214" t="str">
        <f>IF('Expenditures - Site-Level'!EQ319=SUM('Expenditures - Site-Level'!FD319:FG319),"","No!")</f>
        <v/>
      </c>
      <c r="K319" s="214" t="str">
        <f>IF('Expenditures - Site-Level'!ET319=SUM('Expenditures - Site-Level'!FH319:FK319),"","No!")</f>
        <v/>
      </c>
      <c r="L319" s="214" t="str">
        <f>IF(SUM('Expenditures - Site-Level'!EZ319:FC319)=100,"",IF(SUM('Expenditures - Site-Level'!EZ319:FC319)=0,"","No!"))</f>
        <v/>
      </c>
      <c r="M319" s="214" t="str">
        <f>IF(SUM('Expenditures - Site-Level'!GC319:GQ319)=SUM('Expenditures - Site-Level'!GS319:GX319),"","No!")</f>
        <v/>
      </c>
      <c r="N319" s="214" t="str">
        <f>IF(SUM('Expenditures - Site-Level'!GZ319:HN319)=SUM('Expenditures - Site-Level'!HP319:HT319),"","No!")</f>
        <v/>
      </c>
      <c r="O319" s="214" t="str">
        <f>IF(SUM('Expenditures - Site-Level'!HV319:IJ319)=SUM('Expenditures - Site-Level'!IL319:IO319),"","No!")</f>
        <v/>
      </c>
      <c r="Q319" s="174" t="str">
        <f>IF(ISBLANK('Expenditures - PM'!C319),"",'Expenditures - PM'!C319)</f>
        <v/>
      </c>
      <c r="R319" s="174" t="str">
        <f>IF(ISBLANK('Expenditures - PM'!D319),"",'Expenditures - PM'!D319)</f>
        <v/>
      </c>
      <c r="S319" s="214" t="str">
        <f>IF(SUM('Expenditures - PM'!L319:AE319)=100,"",IF(SUM('Expenditures - PM'!L319:AE319)=0,"","No!"))</f>
        <v/>
      </c>
      <c r="U319" s="174" t="str">
        <f>IF(ISBLANK('Expenditures - SI'!C319),"",'Expenditures - SI'!C319)</f>
        <v/>
      </c>
      <c r="V319" s="174" t="str">
        <f>IF(ISBLANK('Expenditures - SI'!D319),"",'Expenditures - SI'!D319)</f>
        <v/>
      </c>
      <c r="W319" s="214" t="str">
        <f>IF(SUM('Expenditures - SI'!L319:AC319)=100,"",IF(SUM('Expenditures - SI'!L319:AC319)=0,"","No!"))</f>
        <v/>
      </c>
      <c r="Y319" s="174" t="str">
        <f>IF(ISBLANK('Expenditures - HSS'!C319),"",'Expenditures - HSS'!C319)</f>
        <v/>
      </c>
      <c r="Z319" s="174" t="str">
        <f>IF(ISBLANK('Expenditures - HSS'!D319),"",'Expenditures - HSS'!D319)</f>
        <v/>
      </c>
      <c r="AA319" s="214" t="str">
        <f>IF(SUM('Expenditures - HSS'!H319:L319)=SUM('Expenditures - HSS'!N319:Y319),"","No!")</f>
        <v/>
      </c>
      <c r="AB319" s="214" t="str">
        <f>IF(SUM('Expenditures - HSS'!Z319:AR319)=100,"",IF(SUM('Expenditures - HSS'!Z319:AR319)=0,"","No!"))</f>
        <v/>
      </c>
    </row>
    <row r="320" spans="1:28" x14ac:dyDescent="0.2">
      <c r="A320" s="28"/>
      <c r="B320" s="63"/>
      <c r="C320" s="175" t="str">
        <f>IF(ISBLANK('Expenditures - Site-Level'!C320),"",'Expenditures - Site-Level'!C320)</f>
        <v/>
      </c>
      <c r="D320" s="175" t="str">
        <f>IF(ISBLANK('Expenditures - Site-Level'!D320),"",'Expenditures - Site-Level'!D320)</f>
        <v/>
      </c>
      <c r="E320" s="215" t="str">
        <f>IF(SUM('Expenditures - Site-Level'!X320:AL320)=SUM('Expenditures - Site-Level'!AN320:AS320),"","No!")</f>
        <v/>
      </c>
      <c r="F320" s="215" t="str">
        <f>IF('Expenditures - Site-Level'!BA320=SUM('Expenditures - Site-Level'!BQ320:BR320),"","No!")</f>
        <v/>
      </c>
      <c r="G320" s="215" t="str">
        <f>IF('Expenditures - Site-Level'!BC320=SUM('Expenditures - Site-Level'!BO320:BP320),"","No!")</f>
        <v/>
      </c>
      <c r="H320" s="215" t="str">
        <f>IF(SUM('Expenditures - Site-Level'!BK320:BN320)=100,"",IF(SUM('Expenditures - Site-Level'!BK320:BN320)=0,"","No!"))</f>
        <v/>
      </c>
      <c r="I320" s="215" t="str">
        <f>IF(SUM('Expenditures - Site-Level'!CJ320:CX320)=SUM('Expenditures - Site-Level'!CZ320:DB320),"","No!")</f>
        <v/>
      </c>
      <c r="J320" s="215" t="str">
        <f>IF('Expenditures - Site-Level'!EQ320=SUM('Expenditures - Site-Level'!FD320:FG320),"","No!")</f>
        <v/>
      </c>
      <c r="K320" s="215" t="str">
        <f>IF('Expenditures - Site-Level'!ET320=SUM('Expenditures - Site-Level'!FH320:FK320),"","No!")</f>
        <v/>
      </c>
      <c r="L320" s="215" t="str">
        <f>IF(SUM('Expenditures - Site-Level'!EZ320:FC320)=100,"",IF(SUM('Expenditures - Site-Level'!EZ320:FC320)=0,"","No!"))</f>
        <v/>
      </c>
      <c r="M320" s="215" t="str">
        <f>IF(SUM('Expenditures - Site-Level'!GC320:GQ320)=SUM('Expenditures - Site-Level'!GS320:GX320),"","No!")</f>
        <v/>
      </c>
      <c r="N320" s="215" t="str">
        <f>IF(SUM('Expenditures - Site-Level'!GZ320:HN320)=SUM('Expenditures - Site-Level'!HP320:HT320),"","No!")</f>
        <v/>
      </c>
      <c r="O320" s="215" t="str">
        <f>IF(SUM('Expenditures - Site-Level'!HV320:IJ320)=SUM('Expenditures - Site-Level'!IL320:IO320),"","No!")</f>
        <v/>
      </c>
      <c r="Q320" s="175" t="str">
        <f>IF(ISBLANK('Expenditures - PM'!C320),"",'Expenditures - PM'!C320)</f>
        <v/>
      </c>
      <c r="R320" s="175" t="str">
        <f>IF(ISBLANK('Expenditures - PM'!D320),"",'Expenditures - PM'!D320)</f>
        <v/>
      </c>
      <c r="S320" s="215" t="str">
        <f>IF(SUM('Expenditures - PM'!L320:AE320)=100,"",IF(SUM('Expenditures - PM'!L320:AE320)=0,"","No!"))</f>
        <v/>
      </c>
      <c r="U320" s="175" t="str">
        <f>IF(ISBLANK('Expenditures - SI'!C320),"",'Expenditures - SI'!C320)</f>
        <v/>
      </c>
      <c r="V320" s="175" t="str">
        <f>IF(ISBLANK('Expenditures - SI'!D320),"",'Expenditures - SI'!D320)</f>
        <v/>
      </c>
      <c r="W320" s="215" t="str">
        <f>IF(SUM('Expenditures - SI'!L320:AC320)=100,"",IF(SUM('Expenditures - SI'!L320:AC320)=0,"","No!"))</f>
        <v/>
      </c>
      <c r="Y320" s="175" t="str">
        <f>IF(ISBLANK('Expenditures - HSS'!C320),"",'Expenditures - HSS'!C320)</f>
        <v/>
      </c>
      <c r="Z320" s="175" t="str">
        <f>IF(ISBLANK('Expenditures - HSS'!D320),"",'Expenditures - HSS'!D320)</f>
        <v/>
      </c>
      <c r="AA320" s="215" t="str">
        <f>IF(SUM('Expenditures - HSS'!H320:L320)=SUM('Expenditures - HSS'!N320:Y320),"","No!")</f>
        <v/>
      </c>
      <c r="AB320" s="215" t="str">
        <f>IF(SUM('Expenditures - HSS'!Z320:AR320)=100,"",IF(SUM('Expenditures - HSS'!Z320:AR320)=0,"","No!"))</f>
        <v/>
      </c>
    </row>
    <row r="321" spans="1:28" x14ac:dyDescent="0.2">
      <c r="A321" s="28"/>
      <c r="B321" s="63"/>
      <c r="C321" s="174" t="str">
        <f>IF(ISBLANK('Expenditures - Site-Level'!C321),"",'Expenditures - Site-Level'!C321)</f>
        <v/>
      </c>
      <c r="D321" s="174" t="str">
        <f>IF(ISBLANK('Expenditures - Site-Level'!D321),"",'Expenditures - Site-Level'!D321)</f>
        <v/>
      </c>
      <c r="E321" s="214" t="str">
        <f>IF(SUM('Expenditures - Site-Level'!X321:AL321)=SUM('Expenditures - Site-Level'!AN321:AS321),"","No!")</f>
        <v/>
      </c>
      <c r="F321" s="214" t="str">
        <f>IF('Expenditures - Site-Level'!BA321=SUM('Expenditures - Site-Level'!BQ321:BR321),"","No!")</f>
        <v/>
      </c>
      <c r="G321" s="214" t="str">
        <f>IF('Expenditures - Site-Level'!BC321=SUM('Expenditures - Site-Level'!BO321:BP321),"","No!")</f>
        <v/>
      </c>
      <c r="H321" s="214" t="str">
        <f>IF(SUM('Expenditures - Site-Level'!BK321:BN321)=100,"",IF(SUM('Expenditures - Site-Level'!BK321:BN321)=0,"","No!"))</f>
        <v/>
      </c>
      <c r="I321" s="214" t="str">
        <f>IF(SUM('Expenditures - Site-Level'!CJ321:CX321)=SUM('Expenditures - Site-Level'!CZ321:DB321),"","No!")</f>
        <v/>
      </c>
      <c r="J321" s="214" t="str">
        <f>IF('Expenditures - Site-Level'!EQ321=SUM('Expenditures - Site-Level'!FD321:FG321),"","No!")</f>
        <v/>
      </c>
      <c r="K321" s="214" t="str">
        <f>IF('Expenditures - Site-Level'!ET321=SUM('Expenditures - Site-Level'!FH321:FK321),"","No!")</f>
        <v/>
      </c>
      <c r="L321" s="214" t="str">
        <f>IF(SUM('Expenditures - Site-Level'!EZ321:FC321)=100,"",IF(SUM('Expenditures - Site-Level'!EZ321:FC321)=0,"","No!"))</f>
        <v/>
      </c>
      <c r="M321" s="214" t="str">
        <f>IF(SUM('Expenditures - Site-Level'!GC321:GQ321)=SUM('Expenditures - Site-Level'!GS321:GX321),"","No!")</f>
        <v/>
      </c>
      <c r="N321" s="214" t="str">
        <f>IF(SUM('Expenditures - Site-Level'!GZ321:HN321)=SUM('Expenditures - Site-Level'!HP321:HT321),"","No!")</f>
        <v/>
      </c>
      <c r="O321" s="214" t="str">
        <f>IF(SUM('Expenditures - Site-Level'!HV321:IJ321)=SUM('Expenditures - Site-Level'!IL321:IO321),"","No!")</f>
        <v/>
      </c>
      <c r="Q321" s="174" t="str">
        <f>IF(ISBLANK('Expenditures - PM'!C321),"",'Expenditures - PM'!C321)</f>
        <v/>
      </c>
      <c r="R321" s="174" t="str">
        <f>IF(ISBLANK('Expenditures - PM'!D321),"",'Expenditures - PM'!D321)</f>
        <v/>
      </c>
      <c r="S321" s="214" t="str">
        <f>IF(SUM('Expenditures - PM'!L321:AE321)=100,"",IF(SUM('Expenditures - PM'!L321:AE321)=0,"","No!"))</f>
        <v/>
      </c>
      <c r="U321" s="174" t="str">
        <f>IF(ISBLANK('Expenditures - SI'!C321),"",'Expenditures - SI'!C321)</f>
        <v/>
      </c>
      <c r="V321" s="174" t="str">
        <f>IF(ISBLANK('Expenditures - SI'!D321),"",'Expenditures - SI'!D321)</f>
        <v/>
      </c>
      <c r="W321" s="214" t="str">
        <f>IF(SUM('Expenditures - SI'!L321:AC321)=100,"",IF(SUM('Expenditures - SI'!L321:AC321)=0,"","No!"))</f>
        <v/>
      </c>
      <c r="Y321" s="174" t="str">
        <f>IF(ISBLANK('Expenditures - HSS'!C321),"",'Expenditures - HSS'!C321)</f>
        <v/>
      </c>
      <c r="Z321" s="174" t="str">
        <f>IF(ISBLANK('Expenditures - HSS'!D321),"",'Expenditures - HSS'!D321)</f>
        <v/>
      </c>
      <c r="AA321" s="214" t="str">
        <f>IF(SUM('Expenditures - HSS'!H321:L321)=SUM('Expenditures - HSS'!N321:Y321),"","No!")</f>
        <v/>
      </c>
      <c r="AB321" s="214" t="str">
        <f>IF(SUM('Expenditures - HSS'!Z321:AR321)=100,"",IF(SUM('Expenditures - HSS'!Z321:AR321)=0,"","No!"))</f>
        <v/>
      </c>
    </row>
    <row r="322" spans="1:28" x14ac:dyDescent="0.2">
      <c r="A322" s="28"/>
      <c r="B322" s="63"/>
      <c r="C322" s="175" t="str">
        <f>IF(ISBLANK('Expenditures - Site-Level'!C322),"",'Expenditures - Site-Level'!C322)</f>
        <v/>
      </c>
      <c r="D322" s="175" t="str">
        <f>IF(ISBLANK('Expenditures - Site-Level'!D322),"",'Expenditures - Site-Level'!D322)</f>
        <v/>
      </c>
      <c r="E322" s="215" t="str">
        <f>IF(SUM('Expenditures - Site-Level'!X322:AL322)=SUM('Expenditures - Site-Level'!AN322:AS322),"","No!")</f>
        <v/>
      </c>
      <c r="F322" s="215" t="str">
        <f>IF('Expenditures - Site-Level'!BA322=SUM('Expenditures - Site-Level'!BQ322:BR322),"","No!")</f>
        <v/>
      </c>
      <c r="G322" s="215" t="str">
        <f>IF('Expenditures - Site-Level'!BC322=SUM('Expenditures - Site-Level'!BO322:BP322),"","No!")</f>
        <v/>
      </c>
      <c r="H322" s="215" t="str">
        <f>IF(SUM('Expenditures - Site-Level'!BK322:BN322)=100,"",IF(SUM('Expenditures - Site-Level'!BK322:BN322)=0,"","No!"))</f>
        <v/>
      </c>
      <c r="I322" s="215" t="str">
        <f>IF(SUM('Expenditures - Site-Level'!CJ322:CX322)=SUM('Expenditures - Site-Level'!CZ322:DB322),"","No!")</f>
        <v/>
      </c>
      <c r="J322" s="215" t="str">
        <f>IF('Expenditures - Site-Level'!EQ322=SUM('Expenditures - Site-Level'!FD322:FG322),"","No!")</f>
        <v/>
      </c>
      <c r="K322" s="215" t="str">
        <f>IF('Expenditures - Site-Level'!ET322=SUM('Expenditures - Site-Level'!FH322:FK322),"","No!")</f>
        <v/>
      </c>
      <c r="L322" s="215" t="str">
        <f>IF(SUM('Expenditures - Site-Level'!EZ322:FC322)=100,"",IF(SUM('Expenditures - Site-Level'!EZ322:FC322)=0,"","No!"))</f>
        <v/>
      </c>
      <c r="M322" s="215" t="str">
        <f>IF(SUM('Expenditures - Site-Level'!GC322:GQ322)=SUM('Expenditures - Site-Level'!GS322:GX322),"","No!")</f>
        <v/>
      </c>
      <c r="N322" s="215" t="str">
        <f>IF(SUM('Expenditures - Site-Level'!GZ322:HN322)=SUM('Expenditures - Site-Level'!HP322:HT322),"","No!")</f>
        <v/>
      </c>
      <c r="O322" s="215" t="str">
        <f>IF(SUM('Expenditures - Site-Level'!HV322:IJ322)=SUM('Expenditures - Site-Level'!IL322:IO322),"","No!")</f>
        <v/>
      </c>
      <c r="Q322" s="175" t="str">
        <f>IF(ISBLANK('Expenditures - PM'!C322),"",'Expenditures - PM'!C322)</f>
        <v/>
      </c>
      <c r="R322" s="175" t="str">
        <f>IF(ISBLANK('Expenditures - PM'!D322),"",'Expenditures - PM'!D322)</f>
        <v/>
      </c>
      <c r="S322" s="215" t="str">
        <f>IF(SUM('Expenditures - PM'!L322:AE322)=100,"",IF(SUM('Expenditures - PM'!L322:AE322)=0,"","No!"))</f>
        <v/>
      </c>
      <c r="U322" s="175" t="str">
        <f>IF(ISBLANK('Expenditures - SI'!C322),"",'Expenditures - SI'!C322)</f>
        <v/>
      </c>
      <c r="V322" s="175" t="str">
        <f>IF(ISBLANK('Expenditures - SI'!D322),"",'Expenditures - SI'!D322)</f>
        <v/>
      </c>
      <c r="W322" s="215" t="str">
        <f>IF(SUM('Expenditures - SI'!L322:AC322)=100,"",IF(SUM('Expenditures - SI'!L322:AC322)=0,"","No!"))</f>
        <v/>
      </c>
      <c r="Y322" s="175" t="str">
        <f>IF(ISBLANK('Expenditures - HSS'!C322),"",'Expenditures - HSS'!C322)</f>
        <v/>
      </c>
      <c r="Z322" s="175" t="str">
        <f>IF(ISBLANK('Expenditures - HSS'!D322),"",'Expenditures - HSS'!D322)</f>
        <v/>
      </c>
      <c r="AA322" s="215" t="str">
        <f>IF(SUM('Expenditures - HSS'!H322:L322)=SUM('Expenditures - HSS'!N322:Y322),"","No!")</f>
        <v/>
      </c>
      <c r="AB322" s="215" t="str">
        <f>IF(SUM('Expenditures - HSS'!Z322:AR322)=100,"",IF(SUM('Expenditures - HSS'!Z322:AR322)=0,"","No!"))</f>
        <v/>
      </c>
    </row>
    <row r="323" spans="1:28" x14ac:dyDescent="0.2">
      <c r="A323" s="28"/>
      <c r="B323" s="63"/>
      <c r="C323" s="174" t="str">
        <f>IF(ISBLANK('Expenditures - Site-Level'!C323),"",'Expenditures - Site-Level'!C323)</f>
        <v/>
      </c>
      <c r="D323" s="174" t="str">
        <f>IF(ISBLANK('Expenditures - Site-Level'!D323),"",'Expenditures - Site-Level'!D323)</f>
        <v/>
      </c>
      <c r="E323" s="214" t="str">
        <f>IF(SUM('Expenditures - Site-Level'!X323:AL323)=SUM('Expenditures - Site-Level'!AN323:AS323),"","No!")</f>
        <v/>
      </c>
      <c r="F323" s="214" t="str">
        <f>IF('Expenditures - Site-Level'!BA323=SUM('Expenditures - Site-Level'!BQ323:BR323),"","No!")</f>
        <v/>
      </c>
      <c r="G323" s="214" t="str">
        <f>IF('Expenditures - Site-Level'!BC323=SUM('Expenditures - Site-Level'!BO323:BP323),"","No!")</f>
        <v/>
      </c>
      <c r="H323" s="214" t="str">
        <f>IF(SUM('Expenditures - Site-Level'!BK323:BN323)=100,"",IF(SUM('Expenditures - Site-Level'!BK323:BN323)=0,"","No!"))</f>
        <v/>
      </c>
      <c r="I323" s="214" t="str">
        <f>IF(SUM('Expenditures - Site-Level'!CJ323:CX323)=SUM('Expenditures - Site-Level'!CZ323:DB323),"","No!")</f>
        <v/>
      </c>
      <c r="J323" s="214" t="str">
        <f>IF('Expenditures - Site-Level'!EQ323=SUM('Expenditures - Site-Level'!FD323:FG323),"","No!")</f>
        <v/>
      </c>
      <c r="K323" s="214" t="str">
        <f>IF('Expenditures - Site-Level'!ET323=SUM('Expenditures - Site-Level'!FH323:FK323),"","No!")</f>
        <v/>
      </c>
      <c r="L323" s="214" t="str">
        <f>IF(SUM('Expenditures - Site-Level'!EZ323:FC323)=100,"",IF(SUM('Expenditures - Site-Level'!EZ323:FC323)=0,"","No!"))</f>
        <v/>
      </c>
      <c r="M323" s="214" t="str">
        <f>IF(SUM('Expenditures - Site-Level'!GC323:GQ323)=SUM('Expenditures - Site-Level'!GS323:GX323),"","No!")</f>
        <v/>
      </c>
      <c r="N323" s="214" t="str">
        <f>IF(SUM('Expenditures - Site-Level'!GZ323:HN323)=SUM('Expenditures - Site-Level'!HP323:HT323),"","No!")</f>
        <v/>
      </c>
      <c r="O323" s="214" t="str">
        <f>IF(SUM('Expenditures - Site-Level'!HV323:IJ323)=SUM('Expenditures - Site-Level'!IL323:IO323),"","No!")</f>
        <v/>
      </c>
      <c r="Q323" s="174" t="str">
        <f>IF(ISBLANK('Expenditures - PM'!C323),"",'Expenditures - PM'!C323)</f>
        <v/>
      </c>
      <c r="R323" s="174" t="str">
        <f>IF(ISBLANK('Expenditures - PM'!D323),"",'Expenditures - PM'!D323)</f>
        <v/>
      </c>
      <c r="S323" s="214" t="str">
        <f>IF(SUM('Expenditures - PM'!L323:AE323)=100,"",IF(SUM('Expenditures - PM'!L323:AE323)=0,"","No!"))</f>
        <v/>
      </c>
      <c r="U323" s="174" t="str">
        <f>IF(ISBLANK('Expenditures - SI'!C323),"",'Expenditures - SI'!C323)</f>
        <v/>
      </c>
      <c r="V323" s="174" t="str">
        <f>IF(ISBLANK('Expenditures - SI'!D323),"",'Expenditures - SI'!D323)</f>
        <v/>
      </c>
      <c r="W323" s="214" t="str">
        <f>IF(SUM('Expenditures - SI'!L323:AC323)=100,"",IF(SUM('Expenditures - SI'!L323:AC323)=0,"","No!"))</f>
        <v/>
      </c>
      <c r="Y323" s="174" t="str">
        <f>IF(ISBLANK('Expenditures - HSS'!C323),"",'Expenditures - HSS'!C323)</f>
        <v/>
      </c>
      <c r="Z323" s="174" t="str">
        <f>IF(ISBLANK('Expenditures - HSS'!D323),"",'Expenditures - HSS'!D323)</f>
        <v/>
      </c>
      <c r="AA323" s="214" t="str">
        <f>IF(SUM('Expenditures - HSS'!H323:L323)=SUM('Expenditures - HSS'!N323:Y323),"","No!")</f>
        <v/>
      </c>
      <c r="AB323" s="214" t="str">
        <f>IF(SUM('Expenditures - HSS'!Z323:AR323)=100,"",IF(SUM('Expenditures - HSS'!Z323:AR323)=0,"","No!"))</f>
        <v/>
      </c>
    </row>
    <row r="324" spans="1:28" x14ac:dyDescent="0.2">
      <c r="A324" s="28"/>
      <c r="B324" s="63"/>
      <c r="C324" s="175" t="str">
        <f>IF(ISBLANK('Expenditures - Site-Level'!C324),"",'Expenditures - Site-Level'!C324)</f>
        <v/>
      </c>
      <c r="D324" s="175" t="str">
        <f>IF(ISBLANK('Expenditures - Site-Level'!D324),"",'Expenditures - Site-Level'!D324)</f>
        <v/>
      </c>
      <c r="E324" s="215" t="str">
        <f>IF(SUM('Expenditures - Site-Level'!X324:AL324)=SUM('Expenditures - Site-Level'!AN324:AS324),"","No!")</f>
        <v/>
      </c>
      <c r="F324" s="215" t="str">
        <f>IF('Expenditures - Site-Level'!BA324=SUM('Expenditures - Site-Level'!BQ324:BR324),"","No!")</f>
        <v/>
      </c>
      <c r="G324" s="215" t="str">
        <f>IF('Expenditures - Site-Level'!BC324=SUM('Expenditures - Site-Level'!BO324:BP324),"","No!")</f>
        <v/>
      </c>
      <c r="H324" s="215" t="str">
        <f>IF(SUM('Expenditures - Site-Level'!BK324:BN324)=100,"",IF(SUM('Expenditures - Site-Level'!BK324:BN324)=0,"","No!"))</f>
        <v/>
      </c>
      <c r="I324" s="215" t="str">
        <f>IF(SUM('Expenditures - Site-Level'!CJ324:CX324)=SUM('Expenditures - Site-Level'!CZ324:DB324),"","No!")</f>
        <v/>
      </c>
      <c r="J324" s="215" t="str">
        <f>IF('Expenditures - Site-Level'!EQ324=SUM('Expenditures - Site-Level'!FD324:FG324),"","No!")</f>
        <v/>
      </c>
      <c r="K324" s="215" t="str">
        <f>IF('Expenditures - Site-Level'!ET324=SUM('Expenditures - Site-Level'!FH324:FK324),"","No!")</f>
        <v/>
      </c>
      <c r="L324" s="215" t="str">
        <f>IF(SUM('Expenditures - Site-Level'!EZ324:FC324)=100,"",IF(SUM('Expenditures - Site-Level'!EZ324:FC324)=0,"","No!"))</f>
        <v/>
      </c>
      <c r="M324" s="215" t="str">
        <f>IF(SUM('Expenditures - Site-Level'!GC324:GQ324)=SUM('Expenditures - Site-Level'!GS324:GX324),"","No!")</f>
        <v/>
      </c>
      <c r="N324" s="215" t="str">
        <f>IF(SUM('Expenditures - Site-Level'!GZ324:HN324)=SUM('Expenditures - Site-Level'!HP324:HT324),"","No!")</f>
        <v/>
      </c>
      <c r="O324" s="215" t="str">
        <f>IF(SUM('Expenditures - Site-Level'!HV324:IJ324)=SUM('Expenditures - Site-Level'!IL324:IO324),"","No!")</f>
        <v/>
      </c>
      <c r="Q324" s="175" t="str">
        <f>IF(ISBLANK('Expenditures - PM'!C324),"",'Expenditures - PM'!C324)</f>
        <v/>
      </c>
      <c r="R324" s="175" t="str">
        <f>IF(ISBLANK('Expenditures - PM'!D324),"",'Expenditures - PM'!D324)</f>
        <v/>
      </c>
      <c r="S324" s="215" t="str">
        <f>IF(SUM('Expenditures - PM'!L324:AE324)=100,"",IF(SUM('Expenditures - PM'!L324:AE324)=0,"","No!"))</f>
        <v/>
      </c>
      <c r="U324" s="175" t="str">
        <f>IF(ISBLANK('Expenditures - SI'!C324),"",'Expenditures - SI'!C324)</f>
        <v/>
      </c>
      <c r="V324" s="175" t="str">
        <f>IF(ISBLANK('Expenditures - SI'!D324),"",'Expenditures - SI'!D324)</f>
        <v/>
      </c>
      <c r="W324" s="215" t="str">
        <f>IF(SUM('Expenditures - SI'!L324:AC324)=100,"",IF(SUM('Expenditures - SI'!L324:AC324)=0,"","No!"))</f>
        <v/>
      </c>
      <c r="Y324" s="175" t="str">
        <f>IF(ISBLANK('Expenditures - HSS'!C324),"",'Expenditures - HSS'!C324)</f>
        <v/>
      </c>
      <c r="Z324" s="175" t="str">
        <f>IF(ISBLANK('Expenditures - HSS'!D324),"",'Expenditures - HSS'!D324)</f>
        <v/>
      </c>
      <c r="AA324" s="215" t="str">
        <f>IF(SUM('Expenditures - HSS'!H324:L324)=SUM('Expenditures - HSS'!N324:Y324),"","No!")</f>
        <v/>
      </c>
      <c r="AB324" s="215" t="str">
        <f>IF(SUM('Expenditures - HSS'!Z324:AR324)=100,"",IF(SUM('Expenditures - HSS'!Z324:AR324)=0,"","No!"))</f>
        <v/>
      </c>
    </row>
    <row r="325" spans="1:28" x14ac:dyDescent="0.2">
      <c r="A325" s="28"/>
      <c r="B325" s="63"/>
      <c r="C325" s="174" t="str">
        <f>IF(ISBLANK('Expenditures - Site-Level'!C325),"",'Expenditures - Site-Level'!C325)</f>
        <v/>
      </c>
      <c r="D325" s="174" t="str">
        <f>IF(ISBLANK('Expenditures - Site-Level'!D325),"",'Expenditures - Site-Level'!D325)</f>
        <v/>
      </c>
      <c r="E325" s="214" t="str">
        <f>IF(SUM('Expenditures - Site-Level'!X325:AL325)=SUM('Expenditures - Site-Level'!AN325:AS325),"","No!")</f>
        <v/>
      </c>
      <c r="F325" s="214" t="str">
        <f>IF('Expenditures - Site-Level'!BA325=SUM('Expenditures - Site-Level'!BQ325:BR325),"","No!")</f>
        <v/>
      </c>
      <c r="G325" s="214" t="str">
        <f>IF('Expenditures - Site-Level'!BC325=SUM('Expenditures - Site-Level'!BO325:BP325),"","No!")</f>
        <v/>
      </c>
      <c r="H325" s="214" t="str">
        <f>IF(SUM('Expenditures - Site-Level'!BK325:BN325)=100,"",IF(SUM('Expenditures - Site-Level'!BK325:BN325)=0,"","No!"))</f>
        <v/>
      </c>
      <c r="I325" s="214" t="str">
        <f>IF(SUM('Expenditures - Site-Level'!CJ325:CX325)=SUM('Expenditures - Site-Level'!CZ325:DB325),"","No!")</f>
        <v/>
      </c>
      <c r="J325" s="214" t="str">
        <f>IF('Expenditures - Site-Level'!EQ325=SUM('Expenditures - Site-Level'!FD325:FG325),"","No!")</f>
        <v/>
      </c>
      <c r="K325" s="214" t="str">
        <f>IF('Expenditures - Site-Level'!ET325=SUM('Expenditures - Site-Level'!FH325:FK325),"","No!")</f>
        <v/>
      </c>
      <c r="L325" s="214" t="str">
        <f>IF(SUM('Expenditures - Site-Level'!EZ325:FC325)=100,"",IF(SUM('Expenditures - Site-Level'!EZ325:FC325)=0,"","No!"))</f>
        <v/>
      </c>
      <c r="M325" s="214" t="str">
        <f>IF(SUM('Expenditures - Site-Level'!GC325:GQ325)=SUM('Expenditures - Site-Level'!GS325:GX325),"","No!")</f>
        <v/>
      </c>
      <c r="N325" s="214" t="str">
        <f>IF(SUM('Expenditures - Site-Level'!GZ325:HN325)=SUM('Expenditures - Site-Level'!HP325:HT325),"","No!")</f>
        <v/>
      </c>
      <c r="O325" s="214" t="str">
        <f>IF(SUM('Expenditures - Site-Level'!HV325:IJ325)=SUM('Expenditures - Site-Level'!IL325:IO325),"","No!")</f>
        <v/>
      </c>
      <c r="Q325" s="174" t="str">
        <f>IF(ISBLANK('Expenditures - PM'!C325),"",'Expenditures - PM'!C325)</f>
        <v/>
      </c>
      <c r="R325" s="174" t="str">
        <f>IF(ISBLANK('Expenditures - PM'!D325),"",'Expenditures - PM'!D325)</f>
        <v/>
      </c>
      <c r="S325" s="214" t="str">
        <f>IF(SUM('Expenditures - PM'!L325:AE325)=100,"",IF(SUM('Expenditures - PM'!L325:AE325)=0,"","No!"))</f>
        <v/>
      </c>
      <c r="U325" s="174" t="str">
        <f>IF(ISBLANK('Expenditures - SI'!C325),"",'Expenditures - SI'!C325)</f>
        <v/>
      </c>
      <c r="V325" s="174" t="str">
        <f>IF(ISBLANK('Expenditures - SI'!D325),"",'Expenditures - SI'!D325)</f>
        <v/>
      </c>
      <c r="W325" s="214" t="str">
        <f>IF(SUM('Expenditures - SI'!L325:AC325)=100,"",IF(SUM('Expenditures - SI'!L325:AC325)=0,"","No!"))</f>
        <v/>
      </c>
      <c r="Y325" s="174" t="str">
        <f>IF(ISBLANK('Expenditures - HSS'!C325),"",'Expenditures - HSS'!C325)</f>
        <v/>
      </c>
      <c r="Z325" s="174" t="str">
        <f>IF(ISBLANK('Expenditures - HSS'!D325),"",'Expenditures - HSS'!D325)</f>
        <v/>
      </c>
      <c r="AA325" s="214" t="str">
        <f>IF(SUM('Expenditures - HSS'!H325:L325)=SUM('Expenditures - HSS'!N325:Y325),"","No!")</f>
        <v/>
      </c>
      <c r="AB325" s="214" t="str">
        <f>IF(SUM('Expenditures - HSS'!Z325:AR325)=100,"",IF(SUM('Expenditures - HSS'!Z325:AR325)=0,"","No!"))</f>
        <v/>
      </c>
    </row>
    <row r="326" spans="1:28" x14ac:dyDescent="0.2">
      <c r="A326" s="28"/>
      <c r="B326" s="63"/>
      <c r="C326" s="175" t="str">
        <f>IF(ISBLANK('Expenditures - Site-Level'!C326),"",'Expenditures - Site-Level'!C326)</f>
        <v/>
      </c>
      <c r="D326" s="175" t="str">
        <f>IF(ISBLANK('Expenditures - Site-Level'!D326),"",'Expenditures - Site-Level'!D326)</f>
        <v/>
      </c>
      <c r="E326" s="215" t="str">
        <f>IF(SUM('Expenditures - Site-Level'!X326:AL326)=SUM('Expenditures - Site-Level'!AN326:AS326),"","No!")</f>
        <v/>
      </c>
      <c r="F326" s="215" t="str">
        <f>IF('Expenditures - Site-Level'!BA326=SUM('Expenditures - Site-Level'!BQ326:BR326),"","No!")</f>
        <v/>
      </c>
      <c r="G326" s="215" t="str">
        <f>IF('Expenditures - Site-Level'!BC326=SUM('Expenditures - Site-Level'!BO326:BP326),"","No!")</f>
        <v/>
      </c>
      <c r="H326" s="215" t="str">
        <f>IF(SUM('Expenditures - Site-Level'!BK326:BN326)=100,"",IF(SUM('Expenditures - Site-Level'!BK326:BN326)=0,"","No!"))</f>
        <v/>
      </c>
      <c r="I326" s="215" t="str">
        <f>IF(SUM('Expenditures - Site-Level'!CJ326:CX326)=SUM('Expenditures - Site-Level'!CZ326:DB326),"","No!")</f>
        <v/>
      </c>
      <c r="J326" s="215" t="str">
        <f>IF('Expenditures - Site-Level'!EQ326=SUM('Expenditures - Site-Level'!FD326:FG326),"","No!")</f>
        <v/>
      </c>
      <c r="K326" s="215" t="str">
        <f>IF('Expenditures - Site-Level'!ET326=SUM('Expenditures - Site-Level'!FH326:FK326),"","No!")</f>
        <v/>
      </c>
      <c r="L326" s="215" t="str">
        <f>IF(SUM('Expenditures - Site-Level'!EZ326:FC326)=100,"",IF(SUM('Expenditures - Site-Level'!EZ326:FC326)=0,"","No!"))</f>
        <v/>
      </c>
      <c r="M326" s="215" t="str">
        <f>IF(SUM('Expenditures - Site-Level'!GC326:GQ326)=SUM('Expenditures - Site-Level'!GS326:GX326),"","No!")</f>
        <v/>
      </c>
      <c r="N326" s="215" t="str">
        <f>IF(SUM('Expenditures - Site-Level'!GZ326:HN326)=SUM('Expenditures - Site-Level'!HP326:HT326),"","No!")</f>
        <v/>
      </c>
      <c r="O326" s="215" t="str">
        <f>IF(SUM('Expenditures - Site-Level'!HV326:IJ326)=SUM('Expenditures - Site-Level'!IL326:IO326),"","No!")</f>
        <v/>
      </c>
      <c r="Q326" s="175" t="str">
        <f>IF(ISBLANK('Expenditures - PM'!C326),"",'Expenditures - PM'!C326)</f>
        <v/>
      </c>
      <c r="R326" s="175" t="str">
        <f>IF(ISBLANK('Expenditures - PM'!D326),"",'Expenditures - PM'!D326)</f>
        <v/>
      </c>
      <c r="S326" s="215" t="str">
        <f>IF(SUM('Expenditures - PM'!L326:AE326)=100,"",IF(SUM('Expenditures - PM'!L326:AE326)=0,"","No!"))</f>
        <v/>
      </c>
      <c r="U326" s="175" t="str">
        <f>IF(ISBLANK('Expenditures - SI'!C326),"",'Expenditures - SI'!C326)</f>
        <v/>
      </c>
      <c r="V326" s="175" t="str">
        <f>IF(ISBLANK('Expenditures - SI'!D326),"",'Expenditures - SI'!D326)</f>
        <v/>
      </c>
      <c r="W326" s="215" t="str">
        <f>IF(SUM('Expenditures - SI'!L326:AC326)=100,"",IF(SUM('Expenditures - SI'!L326:AC326)=0,"","No!"))</f>
        <v/>
      </c>
      <c r="Y326" s="175" t="str">
        <f>IF(ISBLANK('Expenditures - HSS'!C326),"",'Expenditures - HSS'!C326)</f>
        <v/>
      </c>
      <c r="Z326" s="175" t="str">
        <f>IF(ISBLANK('Expenditures - HSS'!D326),"",'Expenditures - HSS'!D326)</f>
        <v/>
      </c>
      <c r="AA326" s="215" t="str">
        <f>IF(SUM('Expenditures - HSS'!H326:L326)=SUM('Expenditures - HSS'!N326:Y326),"","No!")</f>
        <v/>
      </c>
      <c r="AB326" s="215" t="str">
        <f>IF(SUM('Expenditures - HSS'!Z326:AR326)=100,"",IF(SUM('Expenditures - HSS'!Z326:AR326)=0,"","No!"))</f>
        <v/>
      </c>
    </row>
    <row r="327" spans="1:28" x14ac:dyDescent="0.2">
      <c r="A327" s="28"/>
      <c r="B327" s="63"/>
      <c r="C327" s="174" t="str">
        <f>IF(ISBLANK('Expenditures - Site-Level'!C327),"",'Expenditures - Site-Level'!C327)</f>
        <v/>
      </c>
      <c r="D327" s="174" t="str">
        <f>IF(ISBLANK('Expenditures - Site-Level'!D327),"",'Expenditures - Site-Level'!D327)</f>
        <v/>
      </c>
      <c r="E327" s="214" t="str">
        <f>IF(SUM('Expenditures - Site-Level'!X327:AL327)=SUM('Expenditures - Site-Level'!AN327:AS327),"","No!")</f>
        <v/>
      </c>
      <c r="F327" s="214" t="str">
        <f>IF('Expenditures - Site-Level'!BA327=SUM('Expenditures - Site-Level'!BQ327:BR327),"","No!")</f>
        <v/>
      </c>
      <c r="G327" s="214" t="str">
        <f>IF('Expenditures - Site-Level'!BC327=SUM('Expenditures - Site-Level'!BO327:BP327),"","No!")</f>
        <v/>
      </c>
      <c r="H327" s="214" t="str">
        <f>IF(SUM('Expenditures - Site-Level'!BK327:BN327)=100,"",IF(SUM('Expenditures - Site-Level'!BK327:BN327)=0,"","No!"))</f>
        <v/>
      </c>
      <c r="I327" s="214" t="str">
        <f>IF(SUM('Expenditures - Site-Level'!CJ327:CX327)=SUM('Expenditures - Site-Level'!CZ327:DB327),"","No!")</f>
        <v/>
      </c>
      <c r="J327" s="214" t="str">
        <f>IF('Expenditures - Site-Level'!EQ327=SUM('Expenditures - Site-Level'!FD327:FG327),"","No!")</f>
        <v/>
      </c>
      <c r="K327" s="214" t="str">
        <f>IF('Expenditures - Site-Level'!ET327=SUM('Expenditures - Site-Level'!FH327:FK327),"","No!")</f>
        <v/>
      </c>
      <c r="L327" s="214" t="str">
        <f>IF(SUM('Expenditures - Site-Level'!EZ327:FC327)=100,"",IF(SUM('Expenditures - Site-Level'!EZ327:FC327)=0,"","No!"))</f>
        <v/>
      </c>
      <c r="M327" s="214" t="str">
        <f>IF(SUM('Expenditures - Site-Level'!GC327:GQ327)=SUM('Expenditures - Site-Level'!GS327:GX327),"","No!")</f>
        <v/>
      </c>
      <c r="N327" s="214" t="str">
        <f>IF(SUM('Expenditures - Site-Level'!GZ327:HN327)=SUM('Expenditures - Site-Level'!HP327:HT327),"","No!")</f>
        <v/>
      </c>
      <c r="O327" s="214" t="str">
        <f>IF(SUM('Expenditures - Site-Level'!HV327:IJ327)=SUM('Expenditures - Site-Level'!IL327:IO327),"","No!")</f>
        <v/>
      </c>
      <c r="Q327" s="174" t="str">
        <f>IF(ISBLANK('Expenditures - PM'!C327),"",'Expenditures - PM'!C327)</f>
        <v/>
      </c>
      <c r="R327" s="174" t="str">
        <f>IF(ISBLANK('Expenditures - PM'!D327),"",'Expenditures - PM'!D327)</f>
        <v/>
      </c>
      <c r="S327" s="214" t="str">
        <f>IF(SUM('Expenditures - PM'!L327:AE327)=100,"",IF(SUM('Expenditures - PM'!L327:AE327)=0,"","No!"))</f>
        <v/>
      </c>
      <c r="U327" s="174" t="str">
        <f>IF(ISBLANK('Expenditures - SI'!C327),"",'Expenditures - SI'!C327)</f>
        <v/>
      </c>
      <c r="V327" s="174" t="str">
        <f>IF(ISBLANK('Expenditures - SI'!D327),"",'Expenditures - SI'!D327)</f>
        <v/>
      </c>
      <c r="W327" s="214" t="str">
        <f>IF(SUM('Expenditures - SI'!L327:AC327)=100,"",IF(SUM('Expenditures - SI'!L327:AC327)=0,"","No!"))</f>
        <v/>
      </c>
      <c r="Y327" s="174" t="str">
        <f>IF(ISBLANK('Expenditures - HSS'!C327),"",'Expenditures - HSS'!C327)</f>
        <v/>
      </c>
      <c r="Z327" s="174" t="str">
        <f>IF(ISBLANK('Expenditures - HSS'!D327),"",'Expenditures - HSS'!D327)</f>
        <v/>
      </c>
      <c r="AA327" s="214" t="str">
        <f>IF(SUM('Expenditures - HSS'!H327:L327)=SUM('Expenditures - HSS'!N327:Y327),"","No!")</f>
        <v/>
      </c>
      <c r="AB327" s="214" t="str">
        <f>IF(SUM('Expenditures - HSS'!Z327:AR327)=100,"",IF(SUM('Expenditures - HSS'!Z327:AR327)=0,"","No!"))</f>
        <v/>
      </c>
    </row>
    <row r="328" spans="1:28" x14ac:dyDescent="0.2">
      <c r="A328" s="28"/>
      <c r="B328" s="63"/>
      <c r="C328" s="175" t="str">
        <f>IF(ISBLANK('Expenditures - Site-Level'!C328),"",'Expenditures - Site-Level'!C328)</f>
        <v/>
      </c>
      <c r="D328" s="175" t="str">
        <f>IF(ISBLANK('Expenditures - Site-Level'!D328),"",'Expenditures - Site-Level'!D328)</f>
        <v/>
      </c>
      <c r="E328" s="215" t="str">
        <f>IF(SUM('Expenditures - Site-Level'!X328:AL328)=SUM('Expenditures - Site-Level'!AN328:AS328),"","No!")</f>
        <v/>
      </c>
      <c r="F328" s="215" t="str">
        <f>IF('Expenditures - Site-Level'!BA328=SUM('Expenditures - Site-Level'!BQ328:BR328),"","No!")</f>
        <v/>
      </c>
      <c r="G328" s="215" t="str">
        <f>IF('Expenditures - Site-Level'!BC328=SUM('Expenditures - Site-Level'!BO328:BP328),"","No!")</f>
        <v/>
      </c>
      <c r="H328" s="215" t="str">
        <f>IF(SUM('Expenditures - Site-Level'!BK328:BN328)=100,"",IF(SUM('Expenditures - Site-Level'!BK328:BN328)=0,"","No!"))</f>
        <v/>
      </c>
      <c r="I328" s="215" t="str">
        <f>IF(SUM('Expenditures - Site-Level'!CJ328:CX328)=SUM('Expenditures - Site-Level'!CZ328:DB328),"","No!")</f>
        <v/>
      </c>
      <c r="J328" s="215" t="str">
        <f>IF('Expenditures - Site-Level'!EQ328=SUM('Expenditures - Site-Level'!FD328:FG328),"","No!")</f>
        <v/>
      </c>
      <c r="K328" s="215" t="str">
        <f>IF('Expenditures - Site-Level'!ET328=SUM('Expenditures - Site-Level'!FH328:FK328),"","No!")</f>
        <v/>
      </c>
      <c r="L328" s="215" t="str">
        <f>IF(SUM('Expenditures - Site-Level'!EZ328:FC328)=100,"",IF(SUM('Expenditures - Site-Level'!EZ328:FC328)=0,"","No!"))</f>
        <v/>
      </c>
      <c r="M328" s="215" t="str">
        <f>IF(SUM('Expenditures - Site-Level'!GC328:GQ328)=SUM('Expenditures - Site-Level'!GS328:GX328),"","No!")</f>
        <v/>
      </c>
      <c r="N328" s="215" t="str">
        <f>IF(SUM('Expenditures - Site-Level'!GZ328:HN328)=SUM('Expenditures - Site-Level'!HP328:HT328),"","No!")</f>
        <v/>
      </c>
      <c r="O328" s="215" t="str">
        <f>IF(SUM('Expenditures - Site-Level'!HV328:IJ328)=SUM('Expenditures - Site-Level'!IL328:IO328),"","No!")</f>
        <v/>
      </c>
      <c r="Q328" s="175" t="str">
        <f>IF(ISBLANK('Expenditures - PM'!C328),"",'Expenditures - PM'!C328)</f>
        <v/>
      </c>
      <c r="R328" s="175" t="str">
        <f>IF(ISBLANK('Expenditures - PM'!D328),"",'Expenditures - PM'!D328)</f>
        <v/>
      </c>
      <c r="S328" s="215" t="str">
        <f>IF(SUM('Expenditures - PM'!L328:AE328)=100,"",IF(SUM('Expenditures - PM'!L328:AE328)=0,"","No!"))</f>
        <v/>
      </c>
      <c r="U328" s="175" t="str">
        <f>IF(ISBLANK('Expenditures - SI'!C328),"",'Expenditures - SI'!C328)</f>
        <v/>
      </c>
      <c r="V328" s="175" t="str">
        <f>IF(ISBLANK('Expenditures - SI'!D328),"",'Expenditures - SI'!D328)</f>
        <v/>
      </c>
      <c r="W328" s="215" t="str">
        <f>IF(SUM('Expenditures - SI'!L328:AC328)=100,"",IF(SUM('Expenditures - SI'!L328:AC328)=0,"","No!"))</f>
        <v/>
      </c>
      <c r="Y328" s="175" t="str">
        <f>IF(ISBLANK('Expenditures - HSS'!C328),"",'Expenditures - HSS'!C328)</f>
        <v/>
      </c>
      <c r="Z328" s="175" t="str">
        <f>IF(ISBLANK('Expenditures - HSS'!D328),"",'Expenditures - HSS'!D328)</f>
        <v/>
      </c>
      <c r="AA328" s="215" t="str">
        <f>IF(SUM('Expenditures - HSS'!H328:L328)=SUM('Expenditures - HSS'!N328:Y328),"","No!")</f>
        <v/>
      </c>
      <c r="AB328" s="215" t="str">
        <f>IF(SUM('Expenditures - HSS'!Z328:AR328)=100,"",IF(SUM('Expenditures - HSS'!Z328:AR328)=0,"","No!"))</f>
        <v/>
      </c>
    </row>
    <row r="329" spans="1:28" x14ac:dyDescent="0.2">
      <c r="A329" s="28"/>
      <c r="B329" s="63"/>
      <c r="C329" s="174" t="str">
        <f>IF(ISBLANK('Expenditures - Site-Level'!C329),"",'Expenditures - Site-Level'!C329)</f>
        <v/>
      </c>
      <c r="D329" s="174" t="str">
        <f>IF(ISBLANK('Expenditures - Site-Level'!D329),"",'Expenditures - Site-Level'!D329)</f>
        <v/>
      </c>
      <c r="E329" s="214" t="str">
        <f>IF(SUM('Expenditures - Site-Level'!X329:AL329)=SUM('Expenditures - Site-Level'!AN329:AS329),"","No!")</f>
        <v/>
      </c>
      <c r="F329" s="214" t="str">
        <f>IF('Expenditures - Site-Level'!BA329=SUM('Expenditures - Site-Level'!BQ329:BR329),"","No!")</f>
        <v/>
      </c>
      <c r="G329" s="214" t="str">
        <f>IF('Expenditures - Site-Level'!BC329=SUM('Expenditures - Site-Level'!BO329:BP329),"","No!")</f>
        <v/>
      </c>
      <c r="H329" s="214" t="str">
        <f>IF(SUM('Expenditures - Site-Level'!BK329:BN329)=100,"",IF(SUM('Expenditures - Site-Level'!BK329:BN329)=0,"","No!"))</f>
        <v/>
      </c>
      <c r="I329" s="214" t="str">
        <f>IF(SUM('Expenditures - Site-Level'!CJ329:CX329)=SUM('Expenditures - Site-Level'!CZ329:DB329),"","No!")</f>
        <v/>
      </c>
      <c r="J329" s="214" t="str">
        <f>IF('Expenditures - Site-Level'!EQ329=SUM('Expenditures - Site-Level'!FD329:FG329),"","No!")</f>
        <v/>
      </c>
      <c r="K329" s="214" t="str">
        <f>IF('Expenditures - Site-Level'!ET329=SUM('Expenditures - Site-Level'!FH329:FK329),"","No!")</f>
        <v/>
      </c>
      <c r="L329" s="214" t="str">
        <f>IF(SUM('Expenditures - Site-Level'!EZ329:FC329)=100,"",IF(SUM('Expenditures - Site-Level'!EZ329:FC329)=0,"","No!"))</f>
        <v/>
      </c>
      <c r="M329" s="214" t="str">
        <f>IF(SUM('Expenditures - Site-Level'!GC329:GQ329)=SUM('Expenditures - Site-Level'!GS329:GX329),"","No!")</f>
        <v/>
      </c>
      <c r="N329" s="214" t="str">
        <f>IF(SUM('Expenditures - Site-Level'!GZ329:HN329)=SUM('Expenditures - Site-Level'!HP329:HT329),"","No!")</f>
        <v/>
      </c>
      <c r="O329" s="214" t="str">
        <f>IF(SUM('Expenditures - Site-Level'!HV329:IJ329)=SUM('Expenditures - Site-Level'!IL329:IO329),"","No!")</f>
        <v/>
      </c>
      <c r="Q329" s="174" t="str">
        <f>IF(ISBLANK('Expenditures - PM'!C329),"",'Expenditures - PM'!C329)</f>
        <v/>
      </c>
      <c r="R329" s="174" t="str">
        <f>IF(ISBLANK('Expenditures - PM'!D329),"",'Expenditures - PM'!D329)</f>
        <v/>
      </c>
      <c r="S329" s="214" t="str">
        <f>IF(SUM('Expenditures - PM'!L329:AE329)=100,"",IF(SUM('Expenditures - PM'!L329:AE329)=0,"","No!"))</f>
        <v/>
      </c>
      <c r="U329" s="174" t="str">
        <f>IF(ISBLANK('Expenditures - SI'!C329),"",'Expenditures - SI'!C329)</f>
        <v/>
      </c>
      <c r="V329" s="174" t="str">
        <f>IF(ISBLANK('Expenditures - SI'!D329),"",'Expenditures - SI'!D329)</f>
        <v/>
      </c>
      <c r="W329" s="214" t="str">
        <f>IF(SUM('Expenditures - SI'!L329:AC329)=100,"",IF(SUM('Expenditures - SI'!L329:AC329)=0,"","No!"))</f>
        <v/>
      </c>
      <c r="Y329" s="174" t="str">
        <f>IF(ISBLANK('Expenditures - HSS'!C329),"",'Expenditures - HSS'!C329)</f>
        <v/>
      </c>
      <c r="Z329" s="174" t="str">
        <f>IF(ISBLANK('Expenditures - HSS'!D329),"",'Expenditures - HSS'!D329)</f>
        <v/>
      </c>
      <c r="AA329" s="214" t="str">
        <f>IF(SUM('Expenditures - HSS'!H329:L329)=SUM('Expenditures - HSS'!N329:Y329),"","No!")</f>
        <v/>
      </c>
      <c r="AB329" s="214" t="str">
        <f>IF(SUM('Expenditures - HSS'!Z329:AR329)=100,"",IF(SUM('Expenditures - HSS'!Z329:AR329)=0,"","No!"))</f>
        <v/>
      </c>
    </row>
    <row r="330" spans="1:28" x14ac:dyDescent="0.2">
      <c r="A330" s="28"/>
      <c r="B330" s="63"/>
      <c r="C330" s="175" t="str">
        <f>IF(ISBLANK('Expenditures - Site-Level'!C330),"",'Expenditures - Site-Level'!C330)</f>
        <v/>
      </c>
      <c r="D330" s="175" t="str">
        <f>IF(ISBLANK('Expenditures - Site-Level'!D330),"",'Expenditures - Site-Level'!D330)</f>
        <v/>
      </c>
      <c r="E330" s="215" t="str">
        <f>IF(SUM('Expenditures - Site-Level'!X330:AL330)=SUM('Expenditures - Site-Level'!AN330:AS330),"","No!")</f>
        <v/>
      </c>
      <c r="F330" s="215" t="str">
        <f>IF('Expenditures - Site-Level'!BA330=SUM('Expenditures - Site-Level'!BQ330:BR330),"","No!")</f>
        <v/>
      </c>
      <c r="G330" s="215" t="str">
        <f>IF('Expenditures - Site-Level'!BC330=SUM('Expenditures - Site-Level'!BO330:BP330),"","No!")</f>
        <v/>
      </c>
      <c r="H330" s="215" t="str">
        <f>IF(SUM('Expenditures - Site-Level'!BK330:BN330)=100,"",IF(SUM('Expenditures - Site-Level'!BK330:BN330)=0,"","No!"))</f>
        <v/>
      </c>
      <c r="I330" s="215" t="str">
        <f>IF(SUM('Expenditures - Site-Level'!CJ330:CX330)=SUM('Expenditures - Site-Level'!CZ330:DB330),"","No!")</f>
        <v/>
      </c>
      <c r="J330" s="215" t="str">
        <f>IF('Expenditures - Site-Level'!EQ330=SUM('Expenditures - Site-Level'!FD330:FG330),"","No!")</f>
        <v/>
      </c>
      <c r="K330" s="215" t="str">
        <f>IF('Expenditures - Site-Level'!ET330=SUM('Expenditures - Site-Level'!FH330:FK330),"","No!")</f>
        <v/>
      </c>
      <c r="L330" s="215" t="str">
        <f>IF(SUM('Expenditures - Site-Level'!EZ330:FC330)=100,"",IF(SUM('Expenditures - Site-Level'!EZ330:FC330)=0,"","No!"))</f>
        <v/>
      </c>
      <c r="M330" s="215" t="str">
        <f>IF(SUM('Expenditures - Site-Level'!GC330:GQ330)=SUM('Expenditures - Site-Level'!GS330:GX330),"","No!")</f>
        <v/>
      </c>
      <c r="N330" s="215" t="str">
        <f>IF(SUM('Expenditures - Site-Level'!GZ330:HN330)=SUM('Expenditures - Site-Level'!HP330:HT330),"","No!")</f>
        <v/>
      </c>
      <c r="O330" s="215" t="str">
        <f>IF(SUM('Expenditures - Site-Level'!HV330:IJ330)=SUM('Expenditures - Site-Level'!IL330:IO330),"","No!")</f>
        <v/>
      </c>
      <c r="Q330" s="175" t="str">
        <f>IF(ISBLANK('Expenditures - PM'!C330),"",'Expenditures - PM'!C330)</f>
        <v/>
      </c>
      <c r="R330" s="175" t="str">
        <f>IF(ISBLANK('Expenditures - PM'!D330),"",'Expenditures - PM'!D330)</f>
        <v/>
      </c>
      <c r="S330" s="215" t="str">
        <f>IF(SUM('Expenditures - PM'!L330:AE330)=100,"",IF(SUM('Expenditures - PM'!L330:AE330)=0,"","No!"))</f>
        <v/>
      </c>
      <c r="U330" s="175" t="str">
        <f>IF(ISBLANK('Expenditures - SI'!C330),"",'Expenditures - SI'!C330)</f>
        <v/>
      </c>
      <c r="V330" s="175" t="str">
        <f>IF(ISBLANK('Expenditures - SI'!D330),"",'Expenditures - SI'!D330)</f>
        <v/>
      </c>
      <c r="W330" s="215" t="str">
        <f>IF(SUM('Expenditures - SI'!L330:AC330)=100,"",IF(SUM('Expenditures - SI'!L330:AC330)=0,"","No!"))</f>
        <v/>
      </c>
      <c r="Y330" s="175" t="str">
        <f>IF(ISBLANK('Expenditures - HSS'!C330),"",'Expenditures - HSS'!C330)</f>
        <v/>
      </c>
      <c r="Z330" s="175" t="str">
        <f>IF(ISBLANK('Expenditures - HSS'!D330),"",'Expenditures - HSS'!D330)</f>
        <v/>
      </c>
      <c r="AA330" s="215" t="str">
        <f>IF(SUM('Expenditures - HSS'!H330:L330)=SUM('Expenditures - HSS'!N330:Y330),"","No!")</f>
        <v/>
      </c>
      <c r="AB330" s="215" t="str">
        <f>IF(SUM('Expenditures - HSS'!Z330:AR330)=100,"",IF(SUM('Expenditures - HSS'!Z330:AR330)=0,"","No!"))</f>
        <v/>
      </c>
    </row>
    <row r="331" spans="1:28" x14ac:dyDescent="0.2">
      <c r="A331" s="28"/>
      <c r="B331" s="63"/>
      <c r="C331" s="174" t="str">
        <f>IF(ISBLANK('Expenditures - Site-Level'!C331),"",'Expenditures - Site-Level'!C331)</f>
        <v/>
      </c>
      <c r="D331" s="174" t="str">
        <f>IF(ISBLANK('Expenditures - Site-Level'!D331),"",'Expenditures - Site-Level'!D331)</f>
        <v/>
      </c>
      <c r="E331" s="214" t="str">
        <f>IF(SUM('Expenditures - Site-Level'!X331:AL331)=SUM('Expenditures - Site-Level'!AN331:AS331),"","No!")</f>
        <v/>
      </c>
      <c r="F331" s="214" t="str">
        <f>IF('Expenditures - Site-Level'!BA331=SUM('Expenditures - Site-Level'!BQ331:BR331),"","No!")</f>
        <v/>
      </c>
      <c r="G331" s="214" t="str">
        <f>IF('Expenditures - Site-Level'!BC331=SUM('Expenditures - Site-Level'!BO331:BP331),"","No!")</f>
        <v/>
      </c>
      <c r="H331" s="214" t="str">
        <f>IF(SUM('Expenditures - Site-Level'!BK331:BN331)=100,"",IF(SUM('Expenditures - Site-Level'!BK331:BN331)=0,"","No!"))</f>
        <v/>
      </c>
      <c r="I331" s="214" t="str">
        <f>IF(SUM('Expenditures - Site-Level'!CJ331:CX331)=SUM('Expenditures - Site-Level'!CZ331:DB331),"","No!")</f>
        <v/>
      </c>
      <c r="J331" s="214" t="str">
        <f>IF('Expenditures - Site-Level'!EQ331=SUM('Expenditures - Site-Level'!FD331:FG331),"","No!")</f>
        <v/>
      </c>
      <c r="K331" s="214" t="str">
        <f>IF('Expenditures - Site-Level'!ET331=SUM('Expenditures - Site-Level'!FH331:FK331),"","No!")</f>
        <v/>
      </c>
      <c r="L331" s="214" t="str">
        <f>IF(SUM('Expenditures - Site-Level'!EZ331:FC331)=100,"",IF(SUM('Expenditures - Site-Level'!EZ331:FC331)=0,"","No!"))</f>
        <v/>
      </c>
      <c r="M331" s="214" t="str">
        <f>IF(SUM('Expenditures - Site-Level'!GC331:GQ331)=SUM('Expenditures - Site-Level'!GS331:GX331),"","No!")</f>
        <v/>
      </c>
      <c r="N331" s="214" t="str">
        <f>IF(SUM('Expenditures - Site-Level'!GZ331:HN331)=SUM('Expenditures - Site-Level'!HP331:HT331),"","No!")</f>
        <v/>
      </c>
      <c r="O331" s="214" t="str">
        <f>IF(SUM('Expenditures - Site-Level'!HV331:IJ331)=SUM('Expenditures - Site-Level'!IL331:IO331),"","No!")</f>
        <v/>
      </c>
      <c r="Q331" s="174" t="str">
        <f>IF(ISBLANK('Expenditures - PM'!C331),"",'Expenditures - PM'!C331)</f>
        <v/>
      </c>
      <c r="R331" s="174" t="str">
        <f>IF(ISBLANK('Expenditures - PM'!D331),"",'Expenditures - PM'!D331)</f>
        <v/>
      </c>
      <c r="S331" s="214" t="str">
        <f>IF(SUM('Expenditures - PM'!L331:AE331)=100,"",IF(SUM('Expenditures - PM'!L331:AE331)=0,"","No!"))</f>
        <v/>
      </c>
      <c r="U331" s="174" t="str">
        <f>IF(ISBLANK('Expenditures - SI'!C331),"",'Expenditures - SI'!C331)</f>
        <v/>
      </c>
      <c r="V331" s="174" t="str">
        <f>IF(ISBLANK('Expenditures - SI'!D331),"",'Expenditures - SI'!D331)</f>
        <v/>
      </c>
      <c r="W331" s="214" t="str">
        <f>IF(SUM('Expenditures - SI'!L331:AC331)=100,"",IF(SUM('Expenditures - SI'!L331:AC331)=0,"","No!"))</f>
        <v/>
      </c>
      <c r="Y331" s="174" t="str">
        <f>IF(ISBLANK('Expenditures - HSS'!C331),"",'Expenditures - HSS'!C331)</f>
        <v/>
      </c>
      <c r="Z331" s="174" t="str">
        <f>IF(ISBLANK('Expenditures - HSS'!D331),"",'Expenditures - HSS'!D331)</f>
        <v/>
      </c>
      <c r="AA331" s="214" t="str">
        <f>IF(SUM('Expenditures - HSS'!H331:L331)=SUM('Expenditures - HSS'!N331:Y331),"","No!")</f>
        <v/>
      </c>
      <c r="AB331" s="214" t="str">
        <f>IF(SUM('Expenditures - HSS'!Z331:AR331)=100,"",IF(SUM('Expenditures - HSS'!Z331:AR331)=0,"","No!"))</f>
        <v/>
      </c>
    </row>
    <row r="332" spans="1:28" x14ac:dyDescent="0.2">
      <c r="A332" s="28"/>
      <c r="B332" s="63"/>
      <c r="C332" s="175" t="str">
        <f>IF(ISBLANK('Expenditures - Site-Level'!C332),"",'Expenditures - Site-Level'!C332)</f>
        <v/>
      </c>
      <c r="D332" s="175" t="str">
        <f>IF(ISBLANK('Expenditures - Site-Level'!D332),"",'Expenditures - Site-Level'!D332)</f>
        <v/>
      </c>
      <c r="E332" s="215" t="str">
        <f>IF(SUM('Expenditures - Site-Level'!X332:AL332)=SUM('Expenditures - Site-Level'!AN332:AS332),"","No!")</f>
        <v/>
      </c>
      <c r="F332" s="215" t="str">
        <f>IF('Expenditures - Site-Level'!BA332=SUM('Expenditures - Site-Level'!BQ332:BR332),"","No!")</f>
        <v/>
      </c>
      <c r="G332" s="215" t="str">
        <f>IF('Expenditures - Site-Level'!BC332=SUM('Expenditures - Site-Level'!BO332:BP332),"","No!")</f>
        <v/>
      </c>
      <c r="H332" s="215" t="str">
        <f>IF(SUM('Expenditures - Site-Level'!BK332:BN332)=100,"",IF(SUM('Expenditures - Site-Level'!BK332:BN332)=0,"","No!"))</f>
        <v/>
      </c>
      <c r="I332" s="215" t="str">
        <f>IF(SUM('Expenditures - Site-Level'!CJ332:CX332)=SUM('Expenditures - Site-Level'!CZ332:DB332),"","No!")</f>
        <v/>
      </c>
      <c r="J332" s="215" t="str">
        <f>IF('Expenditures - Site-Level'!EQ332=SUM('Expenditures - Site-Level'!FD332:FG332),"","No!")</f>
        <v/>
      </c>
      <c r="K332" s="215" t="str">
        <f>IF('Expenditures - Site-Level'!ET332=SUM('Expenditures - Site-Level'!FH332:FK332),"","No!")</f>
        <v/>
      </c>
      <c r="L332" s="215" t="str">
        <f>IF(SUM('Expenditures - Site-Level'!EZ332:FC332)=100,"",IF(SUM('Expenditures - Site-Level'!EZ332:FC332)=0,"","No!"))</f>
        <v/>
      </c>
      <c r="M332" s="215" t="str">
        <f>IF(SUM('Expenditures - Site-Level'!GC332:GQ332)=SUM('Expenditures - Site-Level'!GS332:GX332),"","No!")</f>
        <v/>
      </c>
      <c r="N332" s="215" t="str">
        <f>IF(SUM('Expenditures - Site-Level'!GZ332:HN332)=SUM('Expenditures - Site-Level'!HP332:HT332),"","No!")</f>
        <v/>
      </c>
      <c r="O332" s="215" t="str">
        <f>IF(SUM('Expenditures - Site-Level'!HV332:IJ332)=SUM('Expenditures - Site-Level'!IL332:IO332),"","No!")</f>
        <v/>
      </c>
      <c r="Q332" s="175" t="str">
        <f>IF(ISBLANK('Expenditures - PM'!C332),"",'Expenditures - PM'!C332)</f>
        <v/>
      </c>
      <c r="R332" s="175" t="str">
        <f>IF(ISBLANK('Expenditures - PM'!D332),"",'Expenditures - PM'!D332)</f>
        <v/>
      </c>
      <c r="S332" s="215" t="str">
        <f>IF(SUM('Expenditures - PM'!L332:AE332)=100,"",IF(SUM('Expenditures - PM'!L332:AE332)=0,"","No!"))</f>
        <v/>
      </c>
      <c r="U332" s="175" t="str">
        <f>IF(ISBLANK('Expenditures - SI'!C332),"",'Expenditures - SI'!C332)</f>
        <v/>
      </c>
      <c r="V332" s="175" t="str">
        <f>IF(ISBLANK('Expenditures - SI'!D332),"",'Expenditures - SI'!D332)</f>
        <v/>
      </c>
      <c r="W332" s="215" t="str">
        <f>IF(SUM('Expenditures - SI'!L332:AC332)=100,"",IF(SUM('Expenditures - SI'!L332:AC332)=0,"","No!"))</f>
        <v/>
      </c>
      <c r="Y332" s="175" t="str">
        <f>IF(ISBLANK('Expenditures - HSS'!C332),"",'Expenditures - HSS'!C332)</f>
        <v/>
      </c>
      <c r="Z332" s="175" t="str">
        <f>IF(ISBLANK('Expenditures - HSS'!D332),"",'Expenditures - HSS'!D332)</f>
        <v/>
      </c>
      <c r="AA332" s="215" t="str">
        <f>IF(SUM('Expenditures - HSS'!H332:L332)=SUM('Expenditures - HSS'!N332:Y332),"","No!")</f>
        <v/>
      </c>
      <c r="AB332" s="215" t="str">
        <f>IF(SUM('Expenditures - HSS'!Z332:AR332)=100,"",IF(SUM('Expenditures - HSS'!Z332:AR332)=0,"","No!"))</f>
        <v/>
      </c>
    </row>
    <row r="333" spans="1:28" x14ac:dyDescent="0.2">
      <c r="A333" s="28"/>
      <c r="B333" s="63"/>
      <c r="C333" s="174" t="str">
        <f>IF(ISBLANK('Expenditures - Site-Level'!C333),"",'Expenditures - Site-Level'!C333)</f>
        <v/>
      </c>
      <c r="D333" s="174" t="str">
        <f>IF(ISBLANK('Expenditures - Site-Level'!D333),"",'Expenditures - Site-Level'!D333)</f>
        <v/>
      </c>
      <c r="E333" s="214" t="str">
        <f>IF(SUM('Expenditures - Site-Level'!X333:AL333)=SUM('Expenditures - Site-Level'!AN333:AS333),"","No!")</f>
        <v/>
      </c>
      <c r="F333" s="214" t="str">
        <f>IF('Expenditures - Site-Level'!BA333=SUM('Expenditures - Site-Level'!BQ333:BR333),"","No!")</f>
        <v/>
      </c>
      <c r="G333" s="214" t="str">
        <f>IF('Expenditures - Site-Level'!BC333=SUM('Expenditures - Site-Level'!BO333:BP333),"","No!")</f>
        <v/>
      </c>
      <c r="H333" s="214" t="str">
        <f>IF(SUM('Expenditures - Site-Level'!BK333:BN333)=100,"",IF(SUM('Expenditures - Site-Level'!BK333:BN333)=0,"","No!"))</f>
        <v/>
      </c>
      <c r="I333" s="214" t="str">
        <f>IF(SUM('Expenditures - Site-Level'!CJ333:CX333)=SUM('Expenditures - Site-Level'!CZ333:DB333),"","No!")</f>
        <v/>
      </c>
      <c r="J333" s="214" t="str">
        <f>IF('Expenditures - Site-Level'!EQ333=SUM('Expenditures - Site-Level'!FD333:FG333),"","No!")</f>
        <v/>
      </c>
      <c r="K333" s="214" t="str">
        <f>IF('Expenditures - Site-Level'!ET333=SUM('Expenditures - Site-Level'!FH333:FK333),"","No!")</f>
        <v/>
      </c>
      <c r="L333" s="214" t="str">
        <f>IF(SUM('Expenditures - Site-Level'!EZ333:FC333)=100,"",IF(SUM('Expenditures - Site-Level'!EZ333:FC333)=0,"","No!"))</f>
        <v/>
      </c>
      <c r="M333" s="214" t="str">
        <f>IF(SUM('Expenditures - Site-Level'!GC333:GQ333)=SUM('Expenditures - Site-Level'!GS333:GX333),"","No!")</f>
        <v/>
      </c>
      <c r="N333" s="214" t="str">
        <f>IF(SUM('Expenditures - Site-Level'!GZ333:HN333)=SUM('Expenditures - Site-Level'!HP333:HT333),"","No!")</f>
        <v/>
      </c>
      <c r="O333" s="214" t="str">
        <f>IF(SUM('Expenditures - Site-Level'!HV333:IJ333)=SUM('Expenditures - Site-Level'!IL333:IO333),"","No!")</f>
        <v/>
      </c>
      <c r="Q333" s="174" t="str">
        <f>IF(ISBLANK('Expenditures - PM'!C333),"",'Expenditures - PM'!C333)</f>
        <v/>
      </c>
      <c r="R333" s="174" t="str">
        <f>IF(ISBLANK('Expenditures - PM'!D333),"",'Expenditures - PM'!D333)</f>
        <v/>
      </c>
      <c r="S333" s="214" t="str">
        <f>IF(SUM('Expenditures - PM'!L333:AE333)=100,"",IF(SUM('Expenditures - PM'!L333:AE333)=0,"","No!"))</f>
        <v/>
      </c>
      <c r="U333" s="174" t="str">
        <f>IF(ISBLANK('Expenditures - SI'!C333),"",'Expenditures - SI'!C333)</f>
        <v/>
      </c>
      <c r="V333" s="174" t="str">
        <f>IF(ISBLANK('Expenditures - SI'!D333),"",'Expenditures - SI'!D333)</f>
        <v/>
      </c>
      <c r="W333" s="214" t="str">
        <f>IF(SUM('Expenditures - SI'!L333:AC333)=100,"",IF(SUM('Expenditures - SI'!L333:AC333)=0,"","No!"))</f>
        <v/>
      </c>
      <c r="Y333" s="174" t="str">
        <f>IF(ISBLANK('Expenditures - HSS'!C333),"",'Expenditures - HSS'!C333)</f>
        <v/>
      </c>
      <c r="Z333" s="174" t="str">
        <f>IF(ISBLANK('Expenditures - HSS'!D333),"",'Expenditures - HSS'!D333)</f>
        <v/>
      </c>
      <c r="AA333" s="214" t="str">
        <f>IF(SUM('Expenditures - HSS'!H333:L333)=SUM('Expenditures - HSS'!N333:Y333),"","No!")</f>
        <v/>
      </c>
      <c r="AB333" s="214" t="str">
        <f>IF(SUM('Expenditures - HSS'!Z333:AR333)=100,"",IF(SUM('Expenditures - HSS'!Z333:AR333)=0,"","No!"))</f>
        <v/>
      </c>
    </row>
    <row r="334" spans="1:28" x14ac:dyDescent="0.2">
      <c r="A334" s="28"/>
      <c r="B334" s="63"/>
      <c r="C334" s="175" t="str">
        <f>IF(ISBLANK('Expenditures - Site-Level'!C334),"",'Expenditures - Site-Level'!C334)</f>
        <v/>
      </c>
      <c r="D334" s="175" t="str">
        <f>IF(ISBLANK('Expenditures - Site-Level'!D334),"",'Expenditures - Site-Level'!D334)</f>
        <v/>
      </c>
      <c r="E334" s="215" t="str">
        <f>IF(SUM('Expenditures - Site-Level'!X334:AL334)=SUM('Expenditures - Site-Level'!AN334:AS334),"","No!")</f>
        <v/>
      </c>
      <c r="F334" s="215" t="str">
        <f>IF('Expenditures - Site-Level'!BA334=SUM('Expenditures - Site-Level'!BQ334:BR334),"","No!")</f>
        <v/>
      </c>
      <c r="G334" s="215" t="str">
        <f>IF('Expenditures - Site-Level'!BC334=SUM('Expenditures - Site-Level'!BO334:BP334),"","No!")</f>
        <v/>
      </c>
      <c r="H334" s="215" t="str">
        <f>IF(SUM('Expenditures - Site-Level'!BK334:BN334)=100,"",IF(SUM('Expenditures - Site-Level'!BK334:BN334)=0,"","No!"))</f>
        <v/>
      </c>
      <c r="I334" s="215" t="str">
        <f>IF(SUM('Expenditures - Site-Level'!CJ334:CX334)=SUM('Expenditures - Site-Level'!CZ334:DB334),"","No!")</f>
        <v/>
      </c>
      <c r="J334" s="215" t="str">
        <f>IF('Expenditures - Site-Level'!EQ334=SUM('Expenditures - Site-Level'!FD334:FG334),"","No!")</f>
        <v/>
      </c>
      <c r="K334" s="215" t="str">
        <f>IF('Expenditures - Site-Level'!ET334=SUM('Expenditures - Site-Level'!FH334:FK334),"","No!")</f>
        <v/>
      </c>
      <c r="L334" s="215" t="str">
        <f>IF(SUM('Expenditures - Site-Level'!EZ334:FC334)=100,"",IF(SUM('Expenditures - Site-Level'!EZ334:FC334)=0,"","No!"))</f>
        <v/>
      </c>
      <c r="M334" s="215" t="str">
        <f>IF(SUM('Expenditures - Site-Level'!GC334:GQ334)=SUM('Expenditures - Site-Level'!GS334:GX334),"","No!")</f>
        <v/>
      </c>
      <c r="N334" s="215" t="str">
        <f>IF(SUM('Expenditures - Site-Level'!GZ334:HN334)=SUM('Expenditures - Site-Level'!HP334:HT334),"","No!")</f>
        <v/>
      </c>
      <c r="O334" s="215" t="str">
        <f>IF(SUM('Expenditures - Site-Level'!HV334:IJ334)=SUM('Expenditures - Site-Level'!IL334:IO334),"","No!")</f>
        <v/>
      </c>
      <c r="Q334" s="175" t="str">
        <f>IF(ISBLANK('Expenditures - PM'!C334),"",'Expenditures - PM'!C334)</f>
        <v/>
      </c>
      <c r="R334" s="175" t="str">
        <f>IF(ISBLANK('Expenditures - PM'!D334),"",'Expenditures - PM'!D334)</f>
        <v/>
      </c>
      <c r="S334" s="215" t="str">
        <f>IF(SUM('Expenditures - PM'!L334:AE334)=100,"",IF(SUM('Expenditures - PM'!L334:AE334)=0,"","No!"))</f>
        <v/>
      </c>
      <c r="U334" s="175" t="str">
        <f>IF(ISBLANK('Expenditures - SI'!C334),"",'Expenditures - SI'!C334)</f>
        <v/>
      </c>
      <c r="V334" s="175" t="str">
        <f>IF(ISBLANK('Expenditures - SI'!D334),"",'Expenditures - SI'!D334)</f>
        <v/>
      </c>
      <c r="W334" s="215" t="str">
        <f>IF(SUM('Expenditures - SI'!L334:AC334)=100,"",IF(SUM('Expenditures - SI'!L334:AC334)=0,"","No!"))</f>
        <v/>
      </c>
      <c r="Y334" s="175" t="str">
        <f>IF(ISBLANK('Expenditures - HSS'!C334),"",'Expenditures - HSS'!C334)</f>
        <v/>
      </c>
      <c r="Z334" s="175" t="str">
        <f>IF(ISBLANK('Expenditures - HSS'!D334),"",'Expenditures - HSS'!D334)</f>
        <v/>
      </c>
      <c r="AA334" s="215" t="str">
        <f>IF(SUM('Expenditures - HSS'!H334:L334)=SUM('Expenditures - HSS'!N334:Y334),"","No!")</f>
        <v/>
      </c>
      <c r="AB334" s="215" t="str">
        <f>IF(SUM('Expenditures - HSS'!Z334:AR334)=100,"",IF(SUM('Expenditures - HSS'!Z334:AR334)=0,"","No!"))</f>
        <v/>
      </c>
    </row>
    <row r="335" spans="1:28" x14ac:dyDescent="0.2">
      <c r="A335" s="28"/>
      <c r="B335" s="63"/>
      <c r="C335" s="174" t="str">
        <f>IF(ISBLANK('Expenditures - Site-Level'!C335),"",'Expenditures - Site-Level'!C335)</f>
        <v/>
      </c>
      <c r="D335" s="174" t="str">
        <f>IF(ISBLANK('Expenditures - Site-Level'!D335),"",'Expenditures - Site-Level'!D335)</f>
        <v/>
      </c>
      <c r="E335" s="214" t="str">
        <f>IF(SUM('Expenditures - Site-Level'!X335:AL335)=SUM('Expenditures - Site-Level'!AN335:AS335),"","No!")</f>
        <v/>
      </c>
      <c r="F335" s="214" t="str">
        <f>IF('Expenditures - Site-Level'!BA335=SUM('Expenditures - Site-Level'!BQ335:BR335),"","No!")</f>
        <v/>
      </c>
      <c r="G335" s="214" t="str">
        <f>IF('Expenditures - Site-Level'!BC335=SUM('Expenditures - Site-Level'!BO335:BP335),"","No!")</f>
        <v/>
      </c>
      <c r="H335" s="214" t="str">
        <f>IF(SUM('Expenditures - Site-Level'!BK335:BN335)=100,"",IF(SUM('Expenditures - Site-Level'!BK335:BN335)=0,"","No!"))</f>
        <v/>
      </c>
      <c r="I335" s="214" t="str">
        <f>IF(SUM('Expenditures - Site-Level'!CJ335:CX335)=SUM('Expenditures - Site-Level'!CZ335:DB335),"","No!")</f>
        <v/>
      </c>
      <c r="J335" s="214" t="str">
        <f>IF('Expenditures - Site-Level'!EQ335=SUM('Expenditures - Site-Level'!FD335:FG335),"","No!")</f>
        <v/>
      </c>
      <c r="K335" s="214" t="str">
        <f>IF('Expenditures - Site-Level'!ET335=SUM('Expenditures - Site-Level'!FH335:FK335),"","No!")</f>
        <v/>
      </c>
      <c r="L335" s="214" t="str">
        <f>IF(SUM('Expenditures - Site-Level'!EZ335:FC335)=100,"",IF(SUM('Expenditures - Site-Level'!EZ335:FC335)=0,"","No!"))</f>
        <v/>
      </c>
      <c r="M335" s="214" t="str">
        <f>IF(SUM('Expenditures - Site-Level'!GC335:GQ335)=SUM('Expenditures - Site-Level'!GS335:GX335),"","No!")</f>
        <v/>
      </c>
      <c r="N335" s="214" t="str">
        <f>IF(SUM('Expenditures - Site-Level'!GZ335:HN335)=SUM('Expenditures - Site-Level'!HP335:HT335),"","No!")</f>
        <v/>
      </c>
      <c r="O335" s="214" t="str">
        <f>IF(SUM('Expenditures - Site-Level'!HV335:IJ335)=SUM('Expenditures - Site-Level'!IL335:IO335),"","No!")</f>
        <v/>
      </c>
      <c r="Q335" s="174" t="str">
        <f>IF(ISBLANK('Expenditures - PM'!C335),"",'Expenditures - PM'!C335)</f>
        <v/>
      </c>
      <c r="R335" s="174" t="str">
        <f>IF(ISBLANK('Expenditures - PM'!D335),"",'Expenditures - PM'!D335)</f>
        <v/>
      </c>
      <c r="S335" s="214" t="str">
        <f>IF(SUM('Expenditures - PM'!L335:AE335)=100,"",IF(SUM('Expenditures - PM'!L335:AE335)=0,"","No!"))</f>
        <v/>
      </c>
      <c r="U335" s="174" t="str">
        <f>IF(ISBLANK('Expenditures - SI'!C335),"",'Expenditures - SI'!C335)</f>
        <v/>
      </c>
      <c r="V335" s="174" t="str">
        <f>IF(ISBLANK('Expenditures - SI'!D335),"",'Expenditures - SI'!D335)</f>
        <v/>
      </c>
      <c r="W335" s="214" t="str">
        <f>IF(SUM('Expenditures - SI'!L335:AC335)=100,"",IF(SUM('Expenditures - SI'!L335:AC335)=0,"","No!"))</f>
        <v/>
      </c>
      <c r="Y335" s="174" t="str">
        <f>IF(ISBLANK('Expenditures - HSS'!C335),"",'Expenditures - HSS'!C335)</f>
        <v/>
      </c>
      <c r="Z335" s="174" t="str">
        <f>IF(ISBLANK('Expenditures - HSS'!D335),"",'Expenditures - HSS'!D335)</f>
        <v/>
      </c>
      <c r="AA335" s="214" t="str">
        <f>IF(SUM('Expenditures - HSS'!H335:L335)=SUM('Expenditures - HSS'!N335:Y335),"","No!")</f>
        <v/>
      </c>
      <c r="AB335" s="214" t="str">
        <f>IF(SUM('Expenditures - HSS'!Z335:AR335)=100,"",IF(SUM('Expenditures - HSS'!Z335:AR335)=0,"","No!"))</f>
        <v/>
      </c>
    </row>
    <row r="336" spans="1:28" x14ac:dyDescent="0.2">
      <c r="A336" s="28"/>
      <c r="B336" s="63"/>
      <c r="C336" s="175" t="str">
        <f>IF(ISBLANK('Expenditures - Site-Level'!C336),"",'Expenditures - Site-Level'!C336)</f>
        <v/>
      </c>
      <c r="D336" s="175" t="str">
        <f>IF(ISBLANK('Expenditures - Site-Level'!D336),"",'Expenditures - Site-Level'!D336)</f>
        <v/>
      </c>
      <c r="E336" s="215" t="str">
        <f>IF(SUM('Expenditures - Site-Level'!X336:AL336)=SUM('Expenditures - Site-Level'!AN336:AS336),"","No!")</f>
        <v/>
      </c>
      <c r="F336" s="215" t="str">
        <f>IF('Expenditures - Site-Level'!BA336=SUM('Expenditures - Site-Level'!BQ336:BR336),"","No!")</f>
        <v/>
      </c>
      <c r="G336" s="215" t="str">
        <f>IF('Expenditures - Site-Level'!BC336=SUM('Expenditures - Site-Level'!BO336:BP336),"","No!")</f>
        <v/>
      </c>
      <c r="H336" s="215" t="str">
        <f>IF(SUM('Expenditures - Site-Level'!BK336:BN336)=100,"",IF(SUM('Expenditures - Site-Level'!BK336:BN336)=0,"","No!"))</f>
        <v/>
      </c>
      <c r="I336" s="215" t="str">
        <f>IF(SUM('Expenditures - Site-Level'!CJ336:CX336)=SUM('Expenditures - Site-Level'!CZ336:DB336),"","No!")</f>
        <v/>
      </c>
      <c r="J336" s="215" t="str">
        <f>IF('Expenditures - Site-Level'!EQ336=SUM('Expenditures - Site-Level'!FD336:FG336),"","No!")</f>
        <v/>
      </c>
      <c r="K336" s="215" t="str">
        <f>IF('Expenditures - Site-Level'!ET336=SUM('Expenditures - Site-Level'!FH336:FK336),"","No!")</f>
        <v/>
      </c>
      <c r="L336" s="215" t="str">
        <f>IF(SUM('Expenditures - Site-Level'!EZ336:FC336)=100,"",IF(SUM('Expenditures - Site-Level'!EZ336:FC336)=0,"","No!"))</f>
        <v/>
      </c>
      <c r="M336" s="215" t="str">
        <f>IF(SUM('Expenditures - Site-Level'!GC336:GQ336)=SUM('Expenditures - Site-Level'!GS336:GX336),"","No!")</f>
        <v/>
      </c>
      <c r="N336" s="215" t="str">
        <f>IF(SUM('Expenditures - Site-Level'!GZ336:HN336)=SUM('Expenditures - Site-Level'!HP336:HT336),"","No!")</f>
        <v/>
      </c>
      <c r="O336" s="215" t="str">
        <f>IF(SUM('Expenditures - Site-Level'!HV336:IJ336)=SUM('Expenditures - Site-Level'!IL336:IO336),"","No!")</f>
        <v/>
      </c>
      <c r="Q336" s="175" t="str">
        <f>IF(ISBLANK('Expenditures - PM'!C336),"",'Expenditures - PM'!C336)</f>
        <v/>
      </c>
      <c r="R336" s="175" t="str">
        <f>IF(ISBLANK('Expenditures - PM'!D336),"",'Expenditures - PM'!D336)</f>
        <v/>
      </c>
      <c r="S336" s="215" t="str">
        <f>IF(SUM('Expenditures - PM'!L336:AE336)=100,"",IF(SUM('Expenditures - PM'!L336:AE336)=0,"","No!"))</f>
        <v/>
      </c>
      <c r="U336" s="175" t="str">
        <f>IF(ISBLANK('Expenditures - SI'!C336),"",'Expenditures - SI'!C336)</f>
        <v/>
      </c>
      <c r="V336" s="175" t="str">
        <f>IF(ISBLANK('Expenditures - SI'!D336),"",'Expenditures - SI'!D336)</f>
        <v/>
      </c>
      <c r="W336" s="215" t="str">
        <f>IF(SUM('Expenditures - SI'!L336:AC336)=100,"",IF(SUM('Expenditures - SI'!L336:AC336)=0,"","No!"))</f>
        <v/>
      </c>
      <c r="Y336" s="175" t="str">
        <f>IF(ISBLANK('Expenditures - HSS'!C336),"",'Expenditures - HSS'!C336)</f>
        <v/>
      </c>
      <c r="Z336" s="175" t="str">
        <f>IF(ISBLANK('Expenditures - HSS'!D336),"",'Expenditures - HSS'!D336)</f>
        <v/>
      </c>
      <c r="AA336" s="215" t="str">
        <f>IF(SUM('Expenditures - HSS'!H336:L336)=SUM('Expenditures - HSS'!N336:Y336),"","No!")</f>
        <v/>
      </c>
      <c r="AB336" s="215" t="str">
        <f>IF(SUM('Expenditures - HSS'!Z336:AR336)=100,"",IF(SUM('Expenditures - HSS'!Z336:AR336)=0,"","No!"))</f>
        <v/>
      </c>
    </row>
    <row r="337" spans="1:28" x14ac:dyDescent="0.2">
      <c r="A337" s="28"/>
      <c r="B337" s="63"/>
      <c r="C337" s="174" t="str">
        <f>IF(ISBLANK('Expenditures - Site-Level'!C337),"",'Expenditures - Site-Level'!C337)</f>
        <v/>
      </c>
      <c r="D337" s="174" t="str">
        <f>IF(ISBLANK('Expenditures - Site-Level'!D337),"",'Expenditures - Site-Level'!D337)</f>
        <v/>
      </c>
      <c r="E337" s="214" t="str">
        <f>IF(SUM('Expenditures - Site-Level'!X337:AL337)=SUM('Expenditures - Site-Level'!AN337:AS337),"","No!")</f>
        <v/>
      </c>
      <c r="F337" s="214" t="str">
        <f>IF('Expenditures - Site-Level'!BA337=SUM('Expenditures - Site-Level'!BQ337:BR337),"","No!")</f>
        <v/>
      </c>
      <c r="G337" s="214" t="str">
        <f>IF('Expenditures - Site-Level'!BC337=SUM('Expenditures - Site-Level'!BO337:BP337),"","No!")</f>
        <v/>
      </c>
      <c r="H337" s="214" t="str">
        <f>IF(SUM('Expenditures - Site-Level'!BK337:BN337)=100,"",IF(SUM('Expenditures - Site-Level'!BK337:BN337)=0,"","No!"))</f>
        <v/>
      </c>
      <c r="I337" s="214" t="str">
        <f>IF(SUM('Expenditures - Site-Level'!CJ337:CX337)=SUM('Expenditures - Site-Level'!CZ337:DB337),"","No!")</f>
        <v/>
      </c>
      <c r="J337" s="214" t="str">
        <f>IF('Expenditures - Site-Level'!EQ337=SUM('Expenditures - Site-Level'!FD337:FG337),"","No!")</f>
        <v/>
      </c>
      <c r="K337" s="214" t="str">
        <f>IF('Expenditures - Site-Level'!ET337=SUM('Expenditures - Site-Level'!FH337:FK337),"","No!")</f>
        <v/>
      </c>
      <c r="L337" s="214" t="str">
        <f>IF(SUM('Expenditures - Site-Level'!EZ337:FC337)=100,"",IF(SUM('Expenditures - Site-Level'!EZ337:FC337)=0,"","No!"))</f>
        <v/>
      </c>
      <c r="M337" s="214" t="str">
        <f>IF(SUM('Expenditures - Site-Level'!GC337:GQ337)=SUM('Expenditures - Site-Level'!GS337:GX337),"","No!")</f>
        <v/>
      </c>
      <c r="N337" s="214" t="str">
        <f>IF(SUM('Expenditures - Site-Level'!GZ337:HN337)=SUM('Expenditures - Site-Level'!HP337:HT337),"","No!")</f>
        <v/>
      </c>
      <c r="O337" s="214" t="str">
        <f>IF(SUM('Expenditures - Site-Level'!HV337:IJ337)=SUM('Expenditures - Site-Level'!IL337:IO337),"","No!")</f>
        <v/>
      </c>
      <c r="Q337" s="174" t="str">
        <f>IF(ISBLANK('Expenditures - PM'!C337),"",'Expenditures - PM'!C337)</f>
        <v/>
      </c>
      <c r="R337" s="174" t="str">
        <f>IF(ISBLANK('Expenditures - PM'!D337),"",'Expenditures - PM'!D337)</f>
        <v/>
      </c>
      <c r="S337" s="214" t="str">
        <f>IF(SUM('Expenditures - PM'!L337:AE337)=100,"",IF(SUM('Expenditures - PM'!L337:AE337)=0,"","No!"))</f>
        <v/>
      </c>
      <c r="U337" s="174" t="str">
        <f>IF(ISBLANK('Expenditures - SI'!C337),"",'Expenditures - SI'!C337)</f>
        <v/>
      </c>
      <c r="V337" s="174" t="str">
        <f>IF(ISBLANK('Expenditures - SI'!D337),"",'Expenditures - SI'!D337)</f>
        <v/>
      </c>
      <c r="W337" s="214" t="str">
        <f>IF(SUM('Expenditures - SI'!L337:AC337)=100,"",IF(SUM('Expenditures - SI'!L337:AC337)=0,"","No!"))</f>
        <v/>
      </c>
      <c r="Y337" s="174" t="str">
        <f>IF(ISBLANK('Expenditures - HSS'!C337),"",'Expenditures - HSS'!C337)</f>
        <v/>
      </c>
      <c r="Z337" s="174" t="str">
        <f>IF(ISBLANK('Expenditures - HSS'!D337),"",'Expenditures - HSS'!D337)</f>
        <v/>
      </c>
      <c r="AA337" s="214" t="str">
        <f>IF(SUM('Expenditures - HSS'!H337:L337)=SUM('Expenditures - HSS'!N337:Y337),"","No!")</f>
        <v/>
      </c>
      <c r="AB337" s="214" t="str">
        <f>IF(SUM('Expenditures - HSS'!Z337:AR337)=100,"",IF(SUM('Expenditures - HSS'!Z337:AR337)=0,"","No!"))</f>
        <v/>
      </c>
    </row>
    <row r="338" spans="1:28" x14ac:dyDescent="0.2">
      <c r="A338" s="28"/>
      <c r="B338" s="63"/>
      <c r="C338" s="175" t="str">
        <f>IF(ISBLANK('Expenditures - Site-Level'!C338),"",'Expenditures - Site-Level'!C338)</f>
        <v/>
      </c>
      <c r="D338" s="175" t="str">
        <f>IF(ISBLANK('Expenditures - Site-Level'!D338),"",'Expenditures - Site-Level'!D338)</f>
        <v/>
      </c>
      <c r="E338" s="215" t="str">
        <f>IF(SUM('Expenditures - Site-Level'!X338:AL338)=SUM('Expenditures - Site-Level'!AN338:AS338),"","No!")</f>
        <v/>
      </c>
      <c r="F338" s="215" t="str">
        <f>IF('Expenditures - Site-Level'!BA338=SUM('Expenditures - Site-Level'!BQ338:BR338),"","No!")</f>
        <v/>
      </c>
      <c r="G338" s="215" t="str">
        <f>IF('Expenditures - Site-Level'!BC338=SUM('Expenditures - Site-Level'!BO338:BP338),"","No!")</f>
        <v/>
      </c>
      <c r="H338" s="215" t="str">
        <f>IF(SUM('Expenditures - Site-Level'!BK338:BN338)=100,"",IF(SUM('Expenditures - Site-Level'!BK338:BN338)=0,"","No!"))</f>
        <v/>
      </c>
      <c r="I338" s="215" t="str">
        <f>IF(SUM('Expenditures - Site-Level'!CJ338:CX338)=SUM('Expenditures - Site-Level'!CZ338:DB338),"","No!")</f>
        <v/>
      </c>
      <c r="J338" s="215" t="str">
        <f>IF('Expenditures - Site-Level'!EQ338=SUM('Expenditures - Site-Level'!FD338:FG338),"","No!")</f>
        <v/>
      </c>
      <c r="K338" s="215" t="str">
        <f>IF('Expenditures - Site-Level'!ET338=SUM('Expenditures - Site-Level'!FH338:FK338),"","No!")</f>
        <v/>
      </c>
      <c r="L338" s="215" t="str">
        <f>IF(SUM('Expenditures - Site-Level'!EZ338:FC338)=100,"",IF(SUM('Expenditures - Site-Level'!EZ338:FC338)=0,"","No!"))</f>
        <v/>
      </c>
      <c r="M338" s="215" t="str">
        <f>IF(SUM('Expenditures - Site-Level'!GC338:GQ338)=SUM('Expenditures - Site-Level'!GS338:GX338),"","No!")</f>
        <v/>
      </c>
      <c r="N338" s="215" t="str">
        <f>IF(SUM('Expenditures - Site-Level'!GZ338:HN338)=SUM('Expenditures - Site-Level'!HP338:HT338),"","No!")</f>
        <v/>
      </c>
      <c r="O338" s="215" t="str">
        <f>IF(SUM('Expenditures - Site-Level'!HV338:IJ338)=SUM('Expenditures - Site-Level'!IL338:IO338),"","No!")</f>
        <v/>
      </c>
      <c r="Q338" s="175" t="str">
        <f>IF(ISBLANK('Expenditures - PM'!C338),"",'Expenditures - PM'!C338)</f>
        <v/>
      </c>
      <c r="R338" s="175" t="str">
        <f>IF(ISBLANK('Expenditures - PM'!D338),"",'Expenditures - PM'!D338)</f>
        <v/>
      </c>
      <c r="S338" s="215" t="str">
        <f>IF(SUM('Expenditures - PM'!L338:AE338)=100,"",IF(SUM('Expenditures - PM'!L338:AE338)=0,"","No!"))</f>
        <v/>
      </c>
      <c r="U338" s="175" t="str">
        <f>IF(ISBLANK('Expenditures - SI'!C338),"",'Expenditures - SI'!C338)</f>
        <v/>
      </c>
      <c r="V338" s="175" t="str">
        <f>IF(ISBLANK('Expenditures - SI'!D338),"",'Expenditures - SI'!D338)</f>
        <v/>
      </c>
      <c r="W338" s="215" t="str">
        <f>IF(SUM('Expenditures - SI'!L338:AC338)=100,"",IF(SUM('Expenditures - SI'!L338:AC338)=0,"","No!"))</f>
        <v/>
      </c>
      <c r="Y338" s="175" t="str">
        <f>IF(ISBLANK('Expenditures - HSS'!C338),"",'Expenditures - HSS'!C338)</f>
        <v/>
      </c>
      <c r="Z338" s="175" t="str">
        <f>IF(ISBLANK('Expenditures - HSS'!D338),"",'Expenditures - HSS'!D338)</f>
        <v/>
      </c>
      <c r="AA338" s="215" t="str">
        <f>IF(SUM('Expenditures - HSS'!H338:L338)=SUM('Expenditures - HSS'!N338:Y338),"","No!")</f>
        <v/>
      </c>
      <c r="AB338" s="215" t="str">
        <f>IF(SUM('Expenditures - HSS'!Z338:AR338)=100,"",IF(SUM('Expenditures - HSS'!Z338:AR338)=0,"","No!"))</f>
        <v/>
      </c>
    </row>
    <row r="339" spans="1:28" x14ac:dyDescent="0.2">
      <c r="A339" s="28"/>
      <c r="B339" s="63"/>
      <c r="C339" s="174" t="str">
        <f>IF(ISBLANK('Expenditures - Site-Level'!C339),"",'Expenditures - Site-Level'!C339)</f>
        <v/>
      </c>
      <c r="D339" s="174" t="str">
        <f>IF(ISBLANK('Expenditures - Site-Level'!D339),"",'Expenditures - Site-Level'!D339)</f>
        <v/>
      </c>
      <c r="E339" s="214" t="str">
        <f>IF(SUM('Expenditures - Site-Level'!X339:AL339)=SUM('Expenditures - Site-Level'!AN339:AS339),"","No!")</f>
        <v/>
      </c>
      <c r="F339" s="214" t="str">
        <f>IF('Expenditures - Site-Level'!BA339=SUM('Expenditures - Site-Level'!BQ339:BR339),"","No!")</f>
        <v/>
      </c>
      <c r="G339" s="214" t="str">
        <f>IF('Expenditures - Site-Level'!BC339=SUM('Expenditures - Site-Level'!BO339:BP339),"","No!")</f>
        <v/>
      </c>
      <c r="H339" s="214" t="str">
        <f>IF(SUM('Expenditures - Site-Level'!BK339:BN339)=100,"",IF(SUM('Expenditures - Site-Level'!BK339:BN339)=0,"","No!"))</f>
        <v/>
      </c>
      <c r="I339" s="214" t="str">
        <f>IF(SUM('Expenditures - Site-Level'!CJ339:CX339)=SUM('Expenditures - Site-Level'!CZ339:DB339),"","No!")</f>
        <v/>
      </c>
      <c r="J339" s="214" t="str">
        <f>IF('Expenditures - Site-Level'!EQ339=SUM('Expenditures - Site-Level'!FD339:FG339),"","No!")</f>
        <v/>
      </c>
      <c r="K339" s="214" t="str">
        <f>IF('Expenditures - Site-Level'!ET339=SUM('Expenditures - Site-Level'!FH339:FK339),"","No!")</f>
        <v/>
      </c>
      <c r="L339" s="214" t="str">
        <f>IF(SUM('Expenditures - Site-Level'!EZ339:FC339)=100,"",IF(SUM('Expenditures - Site-Level'!EZ339:FC339)=0,"","No!"))</f>
        <v/>
      </c>
      <c r="M339" s="214" t="str">
        <f>IF(SUM('Expenditures - Site-Level'!GC339:GQ339)=SUM('Expenditures - Site-Level'!GS339:GX339),"","No!")</f>
        <v/>
      </c>
      <c r="N339" s="214" t="str">
        <f>IF(SUM('Expenditures - Site-Level'!GZ339:HN339)=SUM('Expenditures - Site-Level'!HP339:HT339),"","No!")</f>
        <v/>
      </c>
      <c r="O339" s="214" t="str">
        <f>IF(SUM('Expenditures - Site-Level'!HV339:IJ339)=SUM('Expenditures - Site-Level'!IL339:IO339),"","No!")</f>
        <v/>
      </c>
      <c r="Q339" s="174" t="str">
        <f>IF(ISBLANK('Expenditures - PM'!C339),"",'Expenditures - PM'!C339)</f>
        <v/>
      </c>
      <c r="R339" s="174" t="str">
        <f>IF(ISBLANK('Expenditures - PM'!D339),"",'Expenditures - PM'!D339)</f>
        <v/>
      </c>
      <c r="S339" s="214" t="str">
        <f>IF(SUM('Expenditures - PM'!L339:AE339)=100,"",IF(SUM('Expenditures - PM'!L339:AE339)=0,"","No!"))</f>
        <v/>
      </c>
      <c r="U339" s="174" t="str">
        <f>IF(ISBLANK('Expenditures - SI'!C339),"",'Expenditures - SI'!C339)</f>
        <v/>
      </c>
      <c r="V339" s="174" t="str">
        <f>IF(ISBLANK('Expenditures - SI'!D339),"",'Expenditures - SI'!D339)</f>
        <v/>
      </c>
      <c r="W339" s="214" t="str">
        <f>IF(SUM('Expenditures - SI'!L339:AC339)=100,"",IF(SUM('Expenditures - SI'!L339:AC339)=0,"","No!"))</f>
        <v/>
      </c>
      <c r="Y339" s="174" t="str">
        <f>IF(ISBLANK('Expenditures - HSS'!C339),"",'Expenditures - HSS'!C339)</f>
        <v/>
      </c>
      <c r="Z339" s="174" t="str">
        <f>IF(ISBLANK('Expenditures - HSS'!D339),"",'Expenditures - HSS'!D339)</f>
        <v/>
      </c>
      <c r="AA339" s="214" t="str">
        <f>IF(SUM('Expenditures - HSS'!H339:L339)=SUM('Expenditures - HSS'!N339:Y339),"","No!")</f>
        <v/>
      </c>
      <c r="AB339" s="214" t="str">
        <f>IF(SUM('Expenditures - HSS'!Z339:AR339)=100,"",IF(SUM('Expenditures - HSS'!Z339:AR339)=0,"","No!"))</f>
        <v/>
      </c>
    </row>
    <row r="340" spans="1:28" x14ac:dyDescent="0.2">
      <c r="A340" s="28"/>
      <c r="B340" s="63"/>
      <c r="C340" s="175" t="str">
        <f>IF(ISBLANK('Expenditures - Site-Level'!C340),"",'Expenditures - Site-Level'!C340)</f>
        <v/>
      </c>
      <c r="D340" s="175" t="str">
        <f>IF(ISBLANK('Expenditures - Site-Level'!D340),"",'Expenditures - Site-Level'!D340)</f>
        <v/>
      </c>
      <c r="E340" s="215" t="str">
        <f>IF(SUM('Expenditures - Site-Level'!X340:AL340)=SUM('Expenditures - Site-Level'!AN340:AS340),"","No!")</f>
        <v/>
      </c>
      <c r="F340" s="215" t="str">
        <f>IF('Expenditures - Site-Level'!BA340=SUM('Expenditures - Site-Level'!BQ340:BR340),"","No!")</f>
        <v/>
      </c>
      <c r="G340" s="215" t="str">
        <f>IF('Expenditures - Site-Level'!BC340=SUM('Expenditures - Site-Level'!BO340:BP340),"","No!")</f>
        <v/>
      </c>
      <c r="H340" s="215" t="str">
        <f>IF(SUM('Expenditures - Site-Level'!BK340:BN340)=100,"",IF(SUM('Expenditures - Site-Level'!BK340:BN340)=0,"","No!"))</f>
        <v/>
      </c>
      <c r="I340" s="215" t="str">
        <f>IF(SUM('Expenditures - Site-Level'!CJ340:CX340)=SUM('Expenditures - Site-Level'!CZ340:DB340),"","No!")</f>
        <v/>
      </c>
      <c r="J340" s="215" t="str">
        <f>IF('Expenditures - Site-Level'!EQ340=SUM('Expenditures - Site-Level'!FD340:FG340),"","No!")</f>
        <v/>
      </c>
      <c r="K340" s="215" t="str">
        <f>IF('Expenditures - Site-Level'!ET340=SUM('Expenditures - Site-Level'!FH340:FK340),"","No!")</f>
        <v/>
      </c>
      <c r="L340" s="215" t="str">
        <f>IF(SUM('Expenditures - Site-Level'!EZ340:FC340)=100,"",IF(SUM('Expenditures - Site-Level'!EZ340:FC340)=0,"","No!"))</f>
        <v/>
      </c>
      <c r="M340" s="215" t="str">
        <f>IF(SUM('Expenditures - Site-Level'!GC340:GQ340)=SUM('Expenditures - Site-Level'!GS340:GX340),"","No!")</f>
        <v/>
      </c>
      <c r="N340" s="215" t="str">
        <f>IF(SUM('Expenditures - Site-Level'!GZ340:HN340)=SUM('Expenditures - Site-Level'!HP340:HT340),"","No!")</f>
        <v/>
      </c>
      <c r="O340" s="215" t="str">
        <f>IF(SUM('Expenditures - Site-Level'!HV340:IJ340)=SUM('Expenditures - Site-Level'!IL340:IO340),"","No!")</f>
        <v/>
      </c>
      <c r="Q340" s="175" t="str">
        <f>IF(ISBLANK('Expenditures - PM'!C340),"",'Expenditures - PM'!C340)</f>
        <v/>
      </c>
      <c r="R340" s="175" t="str">
        <f>IF(ISBLANK('Expenditures - PM'!D340),"",'Expenditures - PM'!D340)</f>
        <v/>
      </c>
      <c r="S340" s="215" t="str">
        <f>IF(SUM('Expenditures - PM'!L340:AE340)=100,"",IF(SUM('Expenditures - PM'!L340:AE340)=0,"","No!"))</f>
        <v/>
      </c>
      <c r="U340" s="175" t="str">
        <f>IF(ISBLANK('Expenditures - SI'!C340),"",'Expenditures - SI'!C340)</f>
        <v/>
      </c>
      <c r="V340" s="175" t="str">
        <f>IF(ISBLANK('Expenditures - SI'!D340),"",'Expenditures - SI'!D340)</f>
        <v/>
      </c>
      <c r="W340" s="215" t="str">
        <f>IF(SUM('Expenditures - SI'!L340:AC340)=100,"",IF(SUM('Expenditures - SI'!L340:AC340)=0,"","No!"))</f>
        <v/>
      </c>
      <c r="Y340" s="175" t="str">
        <f>IF(ISBLANK('Expenditures - HSS'!C340),"",'Expenditures - HSS'!C340)</f>
        <v/>
      </c>
      <c r="Z340" s="175" t="str">
        <f>IF(ISBLANK('Expenditures - HSS'!D340),"",'Expenditures - HSS'!D340)</f>
        <v/>
      </c>
      <c r="AA340" s="215" t="str">
        <f>IF(SUM('Expenditures - HSS'!H340:L340)=SUM('Expenditures - HSS'!N340:Y340),"","No!")</f>
        <v/>
      </c>
      <c r="AB340" s="215" t="str">
        <f>IF(SUM('Expenditures - HSS'!Z340:AR340)=100,"",IF(SUM('Expenditures - HSS'!Z340:AR340)=0,"","No!"))</f>
        <v/>
      </c>
    </row>
    <row r="341" spans="1:28" x14ac:dyDescent="0.2">
      <c r="A341" s="28"/>
      <c r="B341" s="63"/>
      <c r="C341" s="174" t="str">
        <f>IF(ISBLANK('Expenditures - Site-Level'!C341),"",'Expenditures - Site-Level'!C341)</f>
        <v/>
      </c>
      <c r="D341" s="174" t="str">
        <f>IF(ISBLANK('Expenditures - Site-Level'!D341),"",'Expenditures - Site-Level'!D341)</f>
        <v/>
      </c>
      <c r="E341" s="214" t="str">
        <f>IF(SUM('Expenditures - Site-Level'!X341:AL341)=SUM('Expenditures - Site-Level'!AN341:AS341),"","No!")</f>
        <v/>
      </c>
      <c r="F341" s="214" t="str">
        <f>IF('Expenditures - Site-Level'!BA341=SUM('Expenditures - Site-Level'!BQ341:BR341),"","No!")</f>
        <v/>
      </c>
      <c r="G341" s="214" t="str">
        <f>IF('Expenditures - Site-Level'!BC341=SUM('Expenditures - Site-Level'!BO341:BP341),"","No!")</f>
        <v/>
      </c>
      <c r="H341" s="214" t="str">
        <f>IF(SUM('Expenditures - Site-Level'!BK341:BN341)=100,"",IF(SUM('Expenditures - Site-Level'!BK341:BN341)=0,"","No!"))</f>
        <v/>
      </c>
      <c r="I341" s="214" t="str">
        <f>IF(SUM('Expenditures - Site-Level'!CJ341:CX341)=SUM('Expenditures - Site-Level'!CZ341:DB341),"","No!")</f>
        <v/>
      </c>
      <c r="J341" s="214" t="str">
        <f>IF('Expenditures - Site-Level'!EQ341=SUM('Expenditures - Site-Level'!FD341:FG341),"","No!")</f>
        <v/>
      </c>
      <c r="K341" s="214" t="str">
        <f>IF('Expenditures - Site-Level'!ET341=SUM('Expenditures - Site-Level'!FH341:FK341),"","No!")</f>
        <v/>
      </c>
      <c r="L341" s="214" t="str">
        <f>IF(SUM('Expenditures - Site-Level'!EZ341:FC341)=100,"",IF(SUM('Expenditures - Site-Level'!EZ341:FC341)=0,"","No!"))</f>
        <v/>
      </c>
      <c r="M341" s="214" t="str">
        <f>IF(SUM('Expenditures - Site-Level'!GC341:GQ341)=SUM('Expenditures - Site-Level'!GS341:GX341),"","No!")</f>
        <v/>
      </c>
      <c r="N341" s="214" t="str">
        <f>IF(SUM('Expenditures - Site-Level'!GZ341:HN341)=SUM('Expenditures - Site-Level'!HP341:HT341),"","No!")</f>
        <v/>
      </c>
      <c r="O341" s="214" t="str">
        <f>IF(SUM('Expenditures - Site-Level'!HV341:IJ341)=SUM('Expenditures - Site-Level'!IL341:IO341),"","No!")</f>
        <v/>
      </c>
      <c r="Q341" s="174" t="str">
        <f>IF(ISBLANK('Expenditures - PM'!C341),"",'Expenditures - PM'!C341)</f>
        <v/>
      </c>
      <c r="R341" s="174" t="str">
        <f>IF(ISBLANK('Expenditures - PM'!D341),"",'Expenditures - PM'!D341)</f>
        <v/>
      </c>
      <c r="S341" s="214" t="str">
        <f>IF(SUM('Expenditures - PM'!L341:AE341)=100,"",IF(SUM('Expenditures - PM'!L341:AE341)=0,"","No!"))</f>
        <v/>
      </c>
      <c r="U341" s="174" t="str">
        <f>IF(ISBLANK('Expenditures - SI'!C341),"",'Expenditures - SI'!C341)</f>
        <v/>
      </c>
      <c r="V341" s="174" t="str">
        <f>IF(ISBLANK('Expenditures - SI'!D341),"",'Expenditures - SI'!D341)</f>
        <v/>
      </c>
      <c r="W341" s="214" t="str">
        <f>IF(SUM('Expenditures - SI'!L341:AC341)=100,"",IF(SUM('Expenditures - SI'!L341:AC341)=0,"","No!"))</f>
        <v/>
      </c>
      <c r="Y341" s="174" t="str">
        <f>IF(ISBLANK('Expenditures - HSS'!C341),"",'Expenditures - HSS'!C341)</f>
        <v/>
      </c>
      <c r="Z341" s="174" t="str">
        <f>IF(ISBLANK('Expenditures - HSS'!D341),"",'Expenditures - HSS'!D341)</f>
        <v/>
      </c>
      <c r="AA341" s="214" t="str">
        <f>IF(SUM('Expenditures - HSS'!H341:L341)=SUM('Expenditures - HSS'!N341:Y341),"","No!")</f>
        <v/>
      </c>
      <c r="AB341" s="214" t="str">
        <f>IF(SUM('Expenditures - HSS'!Z341:AR341)=100,"",IF(SUM('Expenditures - HSS'!Z341:AR341)=0,"","No!"))</f>
        <v/>
      </c>
    </row>
    <row r="342" spans="1:28" x14ac:dyDescent="0.2">
      <c r="A342" s="28"/>
      <c r="B342" s="63"/>
      <c r="C342" s="175" t="str">
        <f>IF(ISBLANK('Expenditures - Site-Level'!C342),"",'Expenditures - Site-Level'!C342)</f>
        <v/>
      </c>
      <c r="D342" s="175" t="str">
        <f>IF(ISBLANK('Expenditures - Site-Level'!D342),"",'Expenditures - Site-Level'!D342)</f>
        <v/>
      </c>
      <c r="E342" s="215" t="str">
        <f>IF(SUM('Expenditures - Site-Level'!X342:AL342)=SUM('Expenditures - Site-Level'!AN342:AS342),"","No!")</f>
        <v/>
      </c>
      <c r="F342" s="215" t="str">
        <f>IF('Expenditures - Site-Level'!BA342=SUM('Expenditures - Site-Level'!BQ342:BR342),"","No!")</f>
        <v/>
      </c>
      <c r="G342" s="215" t="str">
        <f>IF('Expenditures - Site-Level'!BC342=SUM('Expenditures - Site-Level'!BO342:BP342),"","No!")</f>
        <v/>
      </c>
      <c r="H342" s="215" t="str">
        <f>IF(SUM('Expenditures - Site-Level'!BK342:BN342)=100,"",IF(SUM('Expenditures - Site-Level'!BK342:BN342)=0,"","No!"))</f>
        <v/>
      </c>
      <c r="I342" s="215" t="str">
        <f>IF(SUM('Expenditures - Site-Level'!CJ342:CX342)=SUM('Expenditures - Site-Level'!CZ342:DB342),"","No!")</f>
        <v/>
      </c>
      <c r="J342" s="215" t="str">
        <f>IF('Expenditures - Site-Level'!EQ342=SUM('Expenditures - Site-Level'!FD342:FG342),"","No!")</f>
        <v/>
      </c>
      <c r="K342" s="215" t="str">
        <f>IF('Expenditures - Site-Level'!ET342=SUM('Expenditures - Site-Level'!FH342:FK342),"","No!")</f>
        <v/>
      </c>
      <c r="L342" s="215" t="str">
        <f>IF(SUM('Expenditures - Site-Level'!EZ342:FC342)=100,"",IF(SUM('Expenditures - Site-Level'!EZ342:FC342)=0,"","No!"))</f>
        <v/>
      </c>
      <c r="M342" s="215" t="str">
        <f>IF(SUM('Expenditures - Site-Level'!GC342:GQ342)=SUM('Expenditures - Site-Level'!GS342:GX342),"","No!")</f>
        <v/>
      </c>
      <c r="N342" s="215" t="str">
        <f>IF(SUM('Expenditures - Site-Level'!GZ342:HN342)=SUM('Expenditures - Site-Level'!HP342:HT342),"","No!")</f>
        <v/>
      </c>
      <c r="O342" s="215" t="str">
        <f>IF(SUM('Expenditures - Site-Level'!HV342:IJ342)=SUM('Expenditures - Site-Level'!IL342:IO342),"","No!")</f>
        <v/>
      </c>
      <c r="Q342" s="175" t="str">
        <f>IF(ISBLANK('Expenditures - PM'!C342),"",'Expenditures - PM'!C342)</f>
        <v/>
      </c>
      <c r="R342" s="175" t="str">
        <f>IF(ISBLANK('Expenditures - PM'!D342),"",'Expenditures - PM'!D342)</f>
        <v/>
      </c>
      <c r="S342" s="215" t="str">
        <f>IF(SUM('Expenditures - PM'!L342:AE342)=100,"",IF(SUM('Expenditures - PM'!L342:AE342)=0,"","No!"))</f>
        <v/>
      </c>
      <c r="U342" s="175" t="str">
        <f>IF(ISBLANK('Expenditures - SI'!C342),"",'Expenditures - SI'!C342)</f>
        <v/>
      </c>
      <c r="V342" s="175" t="str">
        <f>IF(ISBLANK('Expenditures - SI'!D342),"",'Expenditures - SI'!D342)</f>
        <v/>
      </c>
      <c r="W342" s="215" t="str">
        <f>IF(SUM('Expenditures - SI'!L342:AC342)=100,"",IF(SUM('Expenditures - SI'!L342:AC342)=0,"","No!"))</f>
        <v/>
      </c>
      <c r="Y342" s="175" t="str">
        <f>IF(ISBLANK('Expenditures - HSS'!C342),"",'Expenditures - HSS'!C342)</f>
        <v/>
      </c>
      <c r="Z342" s="175" t="str">
        <f>IF(ISBLANK('Expenditures - HSS'!D342),"",'Expenditures - HSS'!D342)</f>
        <v/>
      </c>
      <c r="AA342" s="215" t="str">
        <f>IF(SUM('Expenditures - HSS'!H342:L342)=SUM('Expenditures - HSS'!N342:Y342),"","No!")</f>
        <v/>
      </c>
      <c r="AB342" s="215" t="str">
        <f>IF(SUM('Expenditures - HSS'!Z342:AR342)=100,"",IF(SUM('Expenditures - HSS'!Z342:AR342)=0,"","No!"))</f>
        <v/>
      </c>
    </row>
    <row r="343" spans="1:28" x14ac:dyDescent="0.2">
      <c r="A343" s="28"/>
      <c r="B343" s="63"/>
      <c r="C343" s="174" t="str">
        <f>IF(ISBLANK('Expenditures - Site-Level'!C343),"",'Expenditures - Site-Level'!C343)</f>
        <v/>
      </c>
      <c r="D343" s="174" t="str">
        <f>IF(ISBLANK('Expenditures - Site-Level'!D343),"",'Expenditures - Site-Level'!D343)</f>
        <v/>
      </c>
      <c r="E343" s="214" t="str">
        <f>IF(SUM('Expenditures - Site-Level'!X343:AL343)=SUM('Expenditures - Site-Level'!AN343:AS343),"","No!")</f>
        <v/>
      </c>
      <c r="F343" s="214" t="str">
        <f>IF('Expenditures - Site-Level'!BA343=SUM('Expenditures - Site-Level'!BQ343:BR343),"","No!")</f>
        <v/>
      </c>
      <c r="G343" s="214" t="str">
        <f>IF('Expenditures - Site-Level'!BC343=SUM('Expenditures - Site-Level'!BO343:BP343),"","No!")</f>
        <v/>
      </c>
      <c r="H343" s="214" t="str">
        <f>IF(SUM('Expenditures - Site-Level'!BK343:BN343)=100,"",IF(SUM('Expenditures - Site-Level'!BK343:BN343)=0,"","No!"))</f>
        <v/>
      </c>
      <c r="I343" s="214" t="str">
        <f>IF(SUM('Expenditures - Site-Level'!CJ343:CX343)=SUM('Expenditures - Site-Level'!CZ343:DB343),"","No!")</f>
        <v/>
      </c>
      <c r="J343" s="214" t="str">
        <f>IF('Expenditures - Site-Level'!EQ343=SUM('Expenditures - Site-Level'!FD343:FG343),"","No!")</f>
        <v/>
      </c>
      <c r="K343" s="214" t="str">
        <f>IF('Expenditures - Site-Level'!ET343=SUM('Expenditures - Site-Level'!FH343:FK343),"","No!")</f>
        <v/>
      </c>
      <c r="L343" s="214" t="str">
        <f>IF(SUM('Expenditures - Site-Level'!EZ343:FC343)=100,"",IF(SUM('Expenditures - Site-Level'!EZ343:FC343)=0,"","No!"))</f>
        <v/>
      </c>
      <c r="M343" s="214" t="str">
        <f>IF(SUM('Expenditures - Site-Level'!GC343:GQ343)=SUM('Expenditures - Site-Level'!GS343:GX343),"","No!")</f>
        <v/>
      </c>
      <c r="N343" s="214" t="str">
        <f>IF(SUM('Expenditures - Site-Level'!GZ343:HN343)=SUM('Expenditures - Site-Level'!HP343:HT343),"","No!")</f>
        <v/>
      </c>
      <c r="O343" s="214" t="str">
        <f>IF(SUM('Expenditures - Site-Level'!HV343:IJ343)=SUM('Expenditures - Site-Level'!IL343:IO343),"","No!")</f>
        <v/>
      </c>
      <c r="Q343" s="174" t="str">
        <f>IF(ISBLANK('Expenditures - PM'!C343),"",'Expenditures - PM'!C343)</f>
        <v/>
      </c>
      <c r="R343" s="174" t="str">
        <f>IF(ISBLANK('Expenditures - PM'!D343),"",'Expenditures - PM'!D343)</f>
        <v/>
      </c>
      <c r="S343" s="214" t="str">
        <f>IF(SUM('Expenditures - PM'!L343:AE343)=100,"",IF(SUM('Expenditures - PM'!L343:AE343)=0,"","No!"))</f>
        <v/>
      </c>
      <c r="U343" s="174" t="str">
        <f>IF(ISBLANK('Expenditures - SI'!C343),"",'Expenditures - SI'!C343)</f>
        <v/>
      </c>
      <c r="V343" s="174" t="str">
        <f>IF(ISBLANK('Expenditures - SI'!D343),"",'Expenditures - SI'!D343)</f>
        <v/>
      </c>
      <c r="W343" s="214" t="str">
        <f>IF(SUM('Expenditures - SI'!L343:AC343)=100,"",IF(SUM('Expenditures - SI'!L343:AC343)=0,"","No!"))</f>
        <v/>
      </c>
      <c r="Y343" s="174" t="str">
        <f>IF(ISBLANK('Expenditures - HSS'!C343),"",'Expenditures - HSS'!C343)</f>
        <v/>
      </c>
      <c r="Z343" s="174" t="str">
        <f>IF(ISBLANK('Expenditures - HSS'!D343),"",'Expenditures - HSS'!D343)</f>
        <v/>
      </c>
      <c r="AA343" s="214" t="str">
        <f>IF(SUM('Expenditures - HSS'!H343:L343)=SUM('Expenditures - HSS'!N343:Y343),"","No!")</f>
        <v/>
      </c>
      <c r="AB343" s="214" t="str">
        <f>IF(SUM('Expenditures - HSS'!Z343:AR343)=100,"",IF(SUM('Expenditures - HSS'!Z343:AR343)=0,"","No!"))</f>
        <v/>
      </c>
    </row>
    <row r="344" spans="1:28" x14ac:dyDescent="0.2">
      <c r="A344" s="28"/>
      <c r="B344" s="63"/>
      <c r="C344" s="175" t="str">
        <f>IF(ISBLANK('Expenditures - Site-Level'!C344),"",'Expenditures - Site-Level'!C344)</f>
        <v/>
      </c>
      <c r="D344" s="175" t="str">
        <f>IF(ISBLANK('Expenditures - Site-Level'!D344),"",'Expenditures - Site-Level'!D344)</f>
        <v/>
      </c>
      <c r="E344" s="215" t="str">
        <f>IF(SUM('Expenditures - Site-Level'!X344:AL344)=SUM('Expenditures - Site-Level'!AN344:AS344),"","No!")</f>
        <v/>
      </c>
      <c r="F344" s="215" t="str">
        <f>IF('Expenditures - Site-Level'!BA344=SUM('Expenditures - Site-Level'!BQ344:BR344),"","No!")</f>
        <v/>
      </c>
      <c r="G344" s="215" t="str">
        <f>IF('Expenditures - Site-Level'!BC344=SUM('Expenditures - Site-Level'!BO344:BP344),"","No!")</f>
        <v/>
      </c>
      <c r="H344" s="215" t="str">
        <f>IF(SUM('Expenditures - Site-Level'!BK344:BN344)=100,"",IF(SUM('Expenditures - Site-Level'!BK344:BN344)=0,"","No!"))</f>
        <v/>
      </c>
      <c r="I344" s="215" t="str">
        <f>IF(SUM('Expenditures - Site-Level'!CJ344:CX344)=SUM('Expenditures - Site-Level'!CZ344:DB344),"","No!")</f>
        <v/>
      </c>
      <c r="J344" s="215" t="str">
        <f>IF('Expenditures - Site-Level'!EQ344=SUM('Expenditures - Site-Level'!FD344:FG344),"","No!")</f>
        <v/>
      </c>
      <c r="K344" s="215" t="str">
        <f>IF('Expenditures - Site-Level'!ET344=SUM('Expenditures - Site-Level'!FH344:FK344),"","No!")</f>
        <v/>
      </c>
      <c r="L344" s="215" t="str">
        <f>IF(SUM('Expenditures - Site-Level'!EZ344:FC344)=100,"",IF(SUM('Expenditures - Site-Level'!EZ344:FC344)=0,"","No!"))</f>
        <v/>
      </c>
      <c r="M344" s="215" t="str">
        <f>IF(SUM('Expenditures - Site-Level'!GC344:GQ344)=SUM('Expenditures - Site-Level'!GS344:GX344),"","No!")</f>
        <v/>
      </c>
      <c r="N344" s="215" t="str">
        <f>IF(SUM('Expenditures - Site-Level'!GZ344:HN344)=SUM('Expenditures - Site-Level'!HP344:HT344),"","No!")</f>
        <v/>
      </c>
      <c r="O344" s="215" t="str">
        <f>IF(SUM('Expenditures - Site-Level'!HV344:IJ344)=SUM('Expenditures - Site-Level'!IL344:IO344),"","No!")</f>
        <v/>
      </c>
      <c r="Q344" s="175" t="str">
        <f>IF(ISBLANK('Expenditures - PM'!C344),"",'Expenditures - PM'!C344)</f>
        <v/>
      </c>
      <c r="R344" s="175" t="str">
        <f>IF(ISBLANK('Expenditures - PM'!D344),"",'Expenditures - PM'!D344)</f>
        <v/>
      </c>
      <c r="S344" s="215" t="str">
        <f>IF(SUM('Expenditures - PM'!L344:AE344)=100,"",IF(SUM('Expenditures - PM'!L344:AE344)=0,"","No!"))</f>
        <v/>
      </c>
      <c r="U344" s="175" t="str">
        <f>IF(ISBLANK('Expenditures - SI'!C344),"",'Expenditures - SI'!C344)</f>
        <v/>
      </c>
      <c r="V344" s="175" t="str">
        <f>IF(ISBLANK('Expenditures - SI'!D344),"",'Expenditures - SI'!D344)</f>
        <v/>
      </c>
      <c r="W344" s="215" t="str">
        <f>IF(SUM('Expenditures - SI'!L344:AC344)=100,"",IF(SUM('Expenditures - SI'!L344:AC344)=0,"","No!"))</f>
        <v/>
      </c>
      <c r="Y344" s="175" t="str">
        <f>IF(ISBLANK('Expenditures - HSS'!C344),"",'Expenditures - HSS'!C344)</f>
        <v/>
      </c>
      <c r="Z344" s="175" t="str">
        <f>IF(ISBLANK('Expenditures - HSS'!D344),"",'Expenditures - HSS'!D344)</f>
        <v/>
      </c>
      <c r="AA344" s="215" t="str">
        <f>IF(SUM('Expenditures - HSS'!H344:L344)=SUM('Expenditures - HSS'!N344:Y344),"","No!")</f>
        <v/>
      </c>
      <c r="AB344" s="215" t="str">
        <f>IF(SUM('Expenditures - HSS'!Z344:AR344)=100,"",IF(SUM('Expenditures - HSS'!Z344:AR344)=0,"","No!"))</f>
        <v/>
      </c>
    </row>
    <row r="345" spans="1:28" x14ac:dyDescent="0.2">
      <c r="A345" s="28"/>
      <c r="B345" s="63"/>
      <c r="C345" s="174" t="str">
        <f>IF(ISBLANK('Expenditures - Site-Level'!C345),"",'Expenditures - Site-Level'!C345)</f>
        <v/>
      </c>
      <c r="D345" s="174" t="str">
        <f>IF(ISBLANK('Expenditures - Site-Level'!D345),"",'Expenditures - Site-Level'!D345)</f>
        <v/>
      </c>
      <c r="E345" s="214" t="str">
        <f>IF(SUM('Expenditures - Site-Level'!X345:AL345)=SUM('Expenditures - Site-Level'!AN345:AS345),"","No!")</f>
        <v/>
      </c>
      <c r="F345" s="214" t="str">
        <f>IF('Expenditures - Site-Level'!BA345=SUM('Expenditures - Site-Level'!BQ345:BR345),"","No!")</f>
        <v/>
      </c>
      <c r="G345" s="214" t="str">
        <f>IF('Expenditures - Site-Level'!BC345=SUM('Expenditures - Site-Level'!BO345:BP345),"","No!")</f>
        <v/>
      </c>
      <c r="H345" s="214" t="str">
        <f>IF(SUM('Expenditures - Site-Level'!BK345:BN345)=100,"",IF(SUM('Expenditures - Site-Level'!BK345:BN345)=0,"","No!"))</f>
        <v/>
      </c>
      <c r="I345" s="214" t="str">
        <f>IF(SUM('Expenditures - Site-Level'!CJ345:CX345)=SUM('Expenditures - Site-Level'!CZ345:DB345),"","No!")</f>
        <v/>
      </c>
      <c r="J345" s="214" t="str">
        <f>IF('Expenditures - Site-Level'!EQ345=SUM('Expenditures - Site-Level'!FD345:FG345),"","No!")</f>
        <v/>
      </c>
      <c r="K345" s="214" t="str">
        <f>IF('Expenditures - Site-Level'!ET345=SUM('Expenditures - Site-Level'!FH345:FK345),"","No!")</f>
        <v/>
      </c>
      <c r="L345" s="214" t="str">
        <f>IF(SUM('Expenditures - Site-Level'!EZ345:FC345)=100,"",IF(SUM('Expenditures - Site-Level'!EZ345:FC345)=0,"","No!"))</f>
        <v/>
      </c>
      <c r="M345" s="214" t="str">
        <f>IF(SUM('Expenditures - Site-Level'!GC345:GQ345)=SUM('Expenditures - Site-Level'!GS345:GX345),"","No!")</f>
        <v/>
      </c>
      <c r="N345" s="214" t="str">
        <f>IF(SUM('Expenditures - Site-Level'!GZ345:HN345)=SUM('Expenditures - Site-Level'!HP345:HT345),"","No!")</f>
        <v/>
      </c>
      <c r="O345" s="214" t="str">
        <f>IF(SUM('Expenditures - Site-Level'!HV345:IJ345)=SUM('Expenditures - Site-Level'!IL345:IO345),"","No!")</f>
        <v/>
      </c>
      <c r="Q345" s="174" t="str">
        <f>IF(ISBLANK('Expenditures - PM'!C345),"",'Expenditures - PM'!C345)</f>
        <v/>
      </c>
      <c r="R345" s="174" t="str">
        <f>IF(ISBLANK('Expenditures - PM'!D345),"",'Expenditures - PM'!D345)</f>
        <v/>
      </c>
      <c r="S345" s="214" t="str">
        <f>IF(SUM('Expenditures - PM'!L345:AE345)=100,"",IF(SUM('Expenditures - PM'!L345:AE345)=0,"","No!"))</f>
        <v/>
      </c>
      <c r="U345" s="174" t="str">
        <f>IF(ISBLANK('Expenditures - SI'!C345),"",'Expenditures - SI'!C345)</f>
        <v/>
      </c>
      <c r="V345" s="174" t="str">
        <f>IF(ISBLANK('Expenditures - SI'!D345),"",'Expenditures - SI'!D345)</f>
        <v/>
      </c>
      <c r="W345" s="214" t="str">
        <f>IF(SUM('Expenditures - SI'!L345:AC345)=100,"",IF(SUM('Expenditures - SI'!L345:AC345)=0,"","No!"))</f>
        <v/>
      </c>
      <c r="Y345" s="174" t="str">
        <f>IF(ISBLANK('Expenditures - HSS'!C345),"",'Expenditures - HSS'!C345)</f>
        <v/>
      </c>
      <c r="Z345" s="174" t="str">
        <f>IF(ISBLANK('Expenditures - HSS'!D345),"",'Expenditures - HSS'!D345)</f>
        <v/>
      </c>
      <c r="AA345" s="214" t="str">
        <f>IF(SUM('Expenditures - HSS'!H345:L345)=SUM('Expenditures - HSS'!N345:Y345),"","No!")</f>
        <v/>
      </c>
      <c r="AB345" s="214" t="str">
        <f>IF(SUM('Expenditures - HSS'!Z345:AR345)=100,"",IF(SUM('Expenditures - HSS'!Z345:AR345)=0,"","No!"))</f>
        <v/>
      </c>
    </row>
    <row r="346" spans="1:28" x14ac:dyDescent="0.2">
      <c r="A346" s="28"/>
      <c r="B346" s="63"/>
      <c r="C346" s="175" t="str">
        <f>IF(ISBLANK('Expenditures - Site-Level'!C346),"",'Expenditures - Site-Level'!C346)</f>
        <v/>
      </c>
      <c r="D346" s="175" t="str">
        <f>IF(ISBLANK('Expenditures - Site-Level'!D346),"",'Expenditures - Site-Level'!D346)</f>
        <v/>
      </c>
      <c r="E346" s="215" t="str">
        <f>IF(SUM('Expenditures - Site-Level'!X346:AL346)=SUM('Expenditures - Site-Level'!AN346:AS346),"","No!")</f>
        <v/>
      </c>
      <c r="F346" s="215" t="str">
        <f>IF('Expenditures - Site-Level'!BA346=SUM('Expenditures - Site-Level'!BQ346:BR346),"","No!")</f>
        <v/>
      </c>
      <c r="G346" s="215" t="str">
        <f>IF('Expenditures - Site-Level'!BC346=SUM('Expenditures - Site-Level'!BO346:BP346),"","No!")</f>
        <v/>
      </c>
      <c r="H346" s="215" t="str">
        <f>IF(SUM('Expenditures - Site-Level'!BK346:BN346)=100,"",IF(SUM('Expenditures - Site-Level'!BK346:BN346)=0,"","No!"))</f>
        <v/>
      </c>
      <c r="I346" s="215" t="str">
        <f>IF(SUM('Expenditures - Site-Level'!CJ346:CX346)=SUM('Expenditures - Site-Level'!CZ346:DB346),"","No!")</f>
        <v/>
      </c>
      <c r="J346" s="215" t="str">
        <f>IF('Expenditures - Site-Level'!EQ346=SUM('Expenditures - Site-Level'!FD346:FG346),"","No!")</f>
        <v/>
      </c>
      <c r="K346" s="215" t="str">
        <f>IF('Expenditures - Site-Level'!ET346=SUM('Expenditures - Site-Level'!FH346:FK346),"","No!")</f>
        <v/>
      </c>
      <c r="L346" s="215" t="str">
        <f>IF(SUM('Expenditures - Site-Level'!EZ346:FC346)=100,"",IF(SUM('Expenditures - Site-Level'!EZ346:FC346)=0,"","No!"))</f>
        <v/>
      </c>
      <c r="M346" s="215" t="str">
        <f>IF(SUM('Expenditures - Site-Level'!GC346:GQ346)=SUM('Expenditures - Site-Level'!GS346:GX346),"","No!")</f>
        <v/>
      </c>
      <c r="N346" s="215" t="str">
        <f>IF(SUM('Expenditures - Site-Level'!GZ346:HN346)=SUM('Expenditures - Site-Level'!HP346:HT346),"","No!")</f>
        <v/>
      </c>
      <c r="O346" s="215" t="str">
        <f>IF(SUM('Expenditures - Site-Level'!HV346:IJ346)=SUM('Expenditures - Site-Level'!IL346:IO346),"","No!")</f>
        <v/>
      </c>
      <c r="Q346" s="175" t="str">
        <f>IF(ISBLANK('Expenditures - PM'!C346),"",'Expenditures - PM'!C346)</f>
        <v/>
      </c>
      <c r="R346" s="175" t="str">
        <f>IF(ISBLANK('Expenditures - PM'!D346),"",'Expenditures - PM'!D346)</f>
        <v/>
      </c>
      <c r="S346" s="215" t="str">
        <f>IF(SUM('Expenditures - PM'!L346:AE346)=100,"",IF(SUM('Expenditures - PM'!L346:AE346)=0,"","No!"))</f>
        <v/>
      </c>
      <c r="U346" s="175" t="str">
        <f>IF(ISBLANK('Expenditures - SI'!C346),"",'Expenditures - SI'!C346)</f>
        <v/>
      </c>
      <c r="V346" s="175" t="str">
        <f>IF(ISBLANK('Expenditures - SI'!D346),"",'Expenditures - SI'!D346)</f>
        <v/>
      </c>
      <c r="W346" s="215" t="str">
        <f>IF(SUM('Expenditures - SI'!L346:AC346)=100,"",IF(SUM('Expenditures - SI'!L346:AC346)=0,"","No!"))</f>
        <v/>
      </c>
      <c r="Y346" s="175" t="str">
        <f>IF(ISBLANK('Expenditures - HSS'!C346),"",'Expenditures - HSS'!C346)</f>
        <v/>
      </c>
      <c r="Z346" s="175" t="str">
        <f>IF(ISBLANK('Expenditures - HSS'!D346),"",'Expenditures - HSS'!D346)</f>
        <v/>
      </c>
      <c r="AA346" s="215" t="str">
        <f>IF(SUM('Expenditures - HSS'!H346:L346)=SUM('Expenditures - HSS'!N346:Y346),"","No!")</f>
        <v/>
      </c>
      <c r="AB346" s="215" t="str">
        <f>IF(SUM('Expenditures - HSS'!Z346:AR346)=100,"",IF(SUM('Expenditures - HSS'!Z346:AR346)=0,"","No!"))</f>
        <v/>
      </c>
    </row>
    <row r="347" spans="1:28" x14ac:dyDescent="0.2">
      <c r="A347" s="28"/>
      <c r="B347" s="63"/>
      <c r="C347" s="174" t="str">
        <f>IF(ISBLANK('Expenditures - Site-Level'!C347),"",'Expenditures - Site-Level'!C347)</f>
        <v/>
      </c>
      <c r="D347" s="174" t="str">
        <f>IF(ISBLANK('Expenditures - Site-Level'!D347),"",'Expenditures - Site-Level'!D347)</f>
        <v/>
      </c>
      <c r="E347" s="214" t="str">
        <f>IF(SUM('Expenditures - Site-Level'!X347:AL347)=SUM('Expenditures - Site-Level'!AN347:AS347),"","No!")</f>
        <v/>
      </c>
      <c r="F347" s="214" t="str">
        <f>IF('Expenditures - Site-Level'!BA347=SUM('Expenditures - Site-Level'!BQ347:BR347),"","No!")</f>
        <v/>
      </c>
      <c r="G347" s="214" t="str">
        <f>IF('Expenditures - Site-Level'!BC347=SUM('Expenditures - Site-Level'!BO347:BP347),"","No!")</f>
        <v/>
      </c>
      <c r="H347" s="214" t="str">
        <f>IF(SUM('Expenditures - Site-Level'!BK347:BN347)=100,"",IF(SUM('Expenditures - Site-Level'!BK347:BN347)=0,"","No!"))</f>
        <v/>
      </c>
      <c r="I347" s="214" t="str">
        <f>IF(SUM('Expenditures - Site-Level'!CJ347:CX347)=SUM('Expenditures - Site-Level'!CZ347:DB347),"","No!")</f>
        <v/>
      </c>
      <c r="J347" s="214" t="str">
        <f>IF('Expenditures - Site-Level'!EQ347=SUM('Expenditures - Site-Level'!FD347:FG347),"","No!")</f>
        <v/>
      </c>
      <c r="K347" s="214" t="str">
        <f>IF('Expenditures - Site-Level'!ET347=SUM('Expenditures - Site-Level'!FH347:FK347),"","No!")</f>
        <v/>
      </c>
      <c r="L347" s="214" t="str">
        <f>IF(SUM('Expenditures - Site-Level'!EZ347:FC347)=100,"",IF(SUM('Expenditures - Site-Level'!EZ347:FC347)=0,"","No!"))</f>
        <v/>
      </c>
      <c r="M347" s="214" t="str">
        <f>IF(SUM('Expenditures - Site-Level'!GC347:GQ347)=SUM('Expenditures - Site-Level'!GS347:GX347),"","No!")</f>
        <v/>
      </c>
      <c r="N347" s="214" t="str">
        <f>IF(SUM('Expenditures - Site-Level'!GZ347:HN347)=SUM('Expenditures - Site-Level'!HP347:HT347),"","No!")</f>
        <v/>
      </c>
      <c r="O347" s="214" t="str">
        <f>IF(SUM('Expenditures - Site-Level'!HV347:IJ347)=SUM('Expenditures - Site-Level'!IL347:IO347),"","No!")</f>
        <v/>
      </c>
      <c r="Q347" s="174" t="str">
        <f>IF(ISBLANK('Expenditures - PM'!C347),"",'Expenditures - PM'!C347)</f>
        <v/>
      </c>
      <c r="R347" s="174" t="str">
        <f>IF(ISBLANK('Expenditures - PM'!D347),"",'Expenditures - PM'!D347)</f>
        <v/>
      </c>
      <c r="S347" s="214" t="str">
        <f>IF(SUM('Expenditures - PM'!L347:AE347)=100,"",IF(SUM('Expenditures - PM'!L347:AE347)=0,"","No!"))</f>
        <v/>
      </c>
      <c r="U347" s="174" t="str">
        <f>IF(ISBLANK('Expenditures - SI'!C347),"",'Expenditures - SI'!C347)</f>
        <v/>
      </c>
      <c r="V347" s="174" t="str">
        <f>IF(ISBLANK('Expenditures - SI'!D347),"",'Expenditures - SI'!D347)</f>
        <v/>
      </c>
      <c r="W347" s="214" t="str">
        <f>IF(SUM('Expenditures - SI'!L347:AC347)=100,"",IF(SUM('Expenditures - SI'!L347:AC347)=0,"","No!"))</f>
        <v/>
      </c>
      <c r="Y347" s="174" t="str">
        <f>IF(ISBLANK('Expenditures - HSS'!C347),"",'Expenditures - HSS'!C347)</f>
        <v/>
      </c>
      <c r="Z347" s="174" t="str">
        <f>IF(ISBLANK('Expenditures - HSS'!D347),"",'Expenditures - HSS'!D347)</f>
        <v/>
      </c>
      <c r="AA347" s="214" t="str">
        <f>IF(SUM('Expenditures - HSS'!H347:L347)=SUM('Expenditures - HSS'!N347:Y347),"","No!")</f>
        <v/>
      </c>
      <c r="AB347" s="214" t="str">
        <f>IF(SUM('Expenditures - HSS'!Z347:AR347)=100,"",IF(SUM('Expenditures - HSS'!Z347:AR347)=0,"","No!"))</f>
        <v/>
      </c>
    </row>
    <row r="348" spans="1:28" x14ac:dyDescent="0.2">
      <c r="A348" s="28"/>
      <c r="B348" s="63"/>
      <c r="C348" s="175" t="str">
        <f>IF(ISBLANK('Expenditures - Site-Level'!C348),"",'Expenditures - Site-Level'!C348)</f>
        <v/>
      </c>
      <c r="D348" s="175" t="str">
        <f>IF(ISBLANK('Expenditures - Site-Level'!D348),"",'Expenditures - Site-Level'!D348)</f>
        <v/>
      </c>
      <c r="E348" s="215" t="str">
        <f>IF(SUM('Expenditures - Site-Level'!X348:AL348)=SUM('Expenditures - Site-Level'!AN348:AS348),"","No!")</f>
        <v/>
      </c>
      <c r="F348" s="215" t="str">
        <f>IF('Expenditures - Site-Level'!BA348=SUM('Expenditures - Site-Level'!BQ348:BR348),"","No!")</f>
        <v/>
      </c>
      <c r="G348" s="215" t="str">
        <f>IF('Expenditures - Site-Level'!BC348=SUM('Expenditures - Site-Level'!BO348:BP348),"","No!")</f>
        <v/>
      </c>
      <c r="H348" s="215" t="str">
        <f>IF(SUM('Expenditures - Site-Level'!BK348:BN348)=100,"",IF(SUM('Expenditures - Site-Level'!BK348:BN348)=0,"","No!"))</f>
        <v/>
      </c>
      <c r="I348" s="215" t="str">
        <f>IF(SUM('Expenditures - Site-Level'!CJ348:CX348)=SUM('Expenditures - Site-Level'!CZ348:DB348),"","No!")</f>
        <v/>
      </c>
      <c r="J348" s="215" t="str">
        <f>IF('Expenditures - Site-Level'!EQ348=SUM('Expenditures - Site-Level'!FD348:FG348),"","No!")</f>
        <v/>
      </c>
      <c r="K348" s="215" t="str">
        <f>IF('Expenditures - Site-Level'!ET348=SUM('Expenditures - Site-Level'!FH348:FK348),"","No!")</f>
        <v/>
      </c>
      <c r="L348" s="215" t="str">
        <f>IF(SUM('Expenditures - Site-Level'!EZ348:FC348)=100,"",IF(SUM('Expenditures - Site-Level'!EZ348:FC348)=0,"","No!"))</f>
        <v/>
      </c>
      <c r="M348" s="215" t="str">
        <f>IF(SUM('Expenditures - Site-Level'!GC348:GQ348)=SUM('Expenditures - Site-Level'!GS348:GX348),"","No!")</f>
        <v/>
      </c>
      <c r="N348" s="215" t="str">
        <f>IF(SUM('Expenditures - Site-Level'!GZ348:HN348)=SUM('Expenditures - Site-Level'!HP348:HT348),"","No!")</f>
        <v/>
      </c>
      <c r="O348" s="215" t="str">
        <f>IF(SUM('Expenditures - Site-Level'!HV348:IJ348)=SUM('Expenditures - Site-Level'!IL348:IO348),"","No!")</f>
        <v/>
      </c>
      <c r="Q348" s="175" t="str">
        <f>IF(ISBLANK('Expenditures - PM'!C348),"",'Expenditures - PM'!C348)</f>
        <v/>
      </c>
      <c r="R348" s="175" t="str">
        <f>IF(ISBLANK('Expenditures - PM'!D348),"",'Expenditures - PM'!D348)</f>
        <v/>
      </c>
      <c r="S348" s="215" t="str">
        <f>IF(SUM('Expenditures - PM'!L348:AE348)=100,"",IF(SUM('Expenditures - PM'!L348:AE348)=0,"","No!"))</f>
        <v/>
      </c>
      <c r="U348" s="175" t="str">
        <f>IF(ISBLANK('Expenditures - SI'!C348),"",'Expenditures - SI'!C348)</f>
        <v/>
      </c>
      <c r="V348" s="175" t="str">
        <f>IF(ISBLANK('Expenditures - SI'!D348),"",'Expenditures - SI'!D348)</f>
        <v/>
      </c>
      <c r="W348" s="215" t="str">
        <f>IF(SUM('Expenditures - SI'!L348:AC348)=100,"",IF(SUM('Expenditures - SI'!L348:AC348)=0,"","No!"))</f>
        <v/>
      </c>
      <c r="Y348" s="175" t="str">
        <f>IF(ISBLANK('Expenditures - HSS'!C348),"",'Expenditures - HSS'!C348)</f>
        <v/>
      </c>
      <c r="Z348" s="175" t="str">
        <f>IF(ISBLANK('Expenditures - HSS'!D348),"",'Expenditures - HSS'!D348)</f>
        <v/>
      </c>
      <c r="AA348" s="215" t="str">
        <f>IF(SUM('Expenditures - HSS'!H348:L348)=SUM('Expenditures - HSS'!N348:Y348),"","No!")</f>
        <v/>
      </c>
      <c r="AB348" s="215" t="str">
        <f>IF(SUM('Expenditures - HSS'!Z348:AR348)=100,"",IF(SUM('Expenditures - HSS'!Z348:AR348)=0,"","No!"))</f>
        <v/>
      </c>
    </row>
    <row r="349" spans="1:28" x14ac:dyDescent="0.2">
      <c r="A349" s="28"/>
      <c r="B349" s="63"/>
      <c r="C349" s="174" t="str">
        <f>IF(ISBLANK('Expenditures - Site-Level'!C349),"",'Expenditures - Site-Level'!C349)</f>
        <v/>
      </c>
      <c r="D349" s="174" t="str">
        <f>IF(ISBLANK('Expenditures - Site-Level'!D349),"",'Expenditures - Site-Level'!D349)</f>
        <v/>
      </c>
      <c r="E349" s="214" t="str">
        <f>IF(SUM('Expenditures - Site-Level'!X349:AL349)=SUM('Expenditures - Site-Level'!AN349:AS349),"","No!")</f>
        <v/>
      </c>
      <c r="F349" s="214" t="str">
        <f>IF('Expenditures - Site-Level'!BA349=SUM('Expenditures - Site-Level'!BQ349:BR349),"","No!")</f>
        <v/>
      </c>
      <c r="G349" s="214" t="str">
        <f>IF('Expenditures - Site-Level'!BC349=SUM('Expenditures - Site-Level'!BO349:BP349),"","No!")</f>
        <v/>
      </c>
      <c r="H349" s="214" t="str">
        <f>IF(SUM('Expenditures - Site-Level'!BK349:BN349)=100,"",IF(SUM('Expenditures - Site-Level'!BK349:BN349)=0,"","No!"))</f>
        <v/>
      </c>
      <c r="I349" s="214" t="str">
        <f>IF(SUM('Expenditures - Site-Level'!CJ349:CX349)=SUM('Expenditures - Site-Level'!CZ349:DB349),"","No!")</f>
        <v/>
      </c>
      <c r="J349" s="214" t="str">
        <f>IF('Expenditures - Site-Level'!EQ349=SUM('Expenditures - Site-Level'!FD349:FG349),"","No!")</f>
        <v/>
      </c>
      <c r="K349" s="214" t="str">
        <f>IF('Expenditures - Site-Level'!ET349=SUM('Expenditures - Site-Level'!FH349:FK349),"","No!")</f>
        <v/>
      </c>
      <c r="L349" s="214" t="str">
        <f>IF(SUM('Expenditures - Site-Level'!EZ349:FC349)=100,"",IF(SUM('Expenditures - Site-Level'!EZ349:FC349)=0,"","No!"))</f>
        <v/>
      </c>
      <c r="M349" s="214" t="str">
        <f>IF(SUM('Expenditures - Site-Level'!GC349:GQ349)=SUM('Expenditures - Site-Level'!GS349:GX349),"","No!")</f>
        <v/>
      </c>
      <c r="N349" s="214" t="str">
        <f>IF(SUM('Expenditures - Site-Level'!GZ349:HN349)=SUM('Expenditures - Site-Level'!HP349:HT349),"","No!")</f>
        <v/>
      </c>
      <c r="O349" s="214" t="str">
        <f>IF(SUM('Expenditures - Site-Level'!HV349:IJ349)=SUM('Expenditures - Site-Level'!IL349:IO349),"","No!")</f>
        <v/>
      </c>
      <c r="Q349" s="174" t="str">
        <f>IF(ISBLANK('Expenditures - PM'!C349),"",'Expenditures - PM'!C349)</f>
        <v/>
      </c>
      <c r="R349" s="174" t="str">
        <f>IF(ISBLANK('Expenditures - PM'!D349),"",'Expenditures - PM'!D349)</f>
        <v/>
      </c>
      <c r="S349" s="214" t="str">
        <f>IF(SUM('Expenditures - PM'!L349:AE349)=100,"",IF(SUM('Expenditures - PM'!L349:AE349)=0,"","No!"))</f>
        <v/>
      </c>
      <c r="U349" s="174" t="str">
        <f>IF(ISBLANK('Expenditures - SI'!C349),"",'Expenditures - SI'!C349)</f>
        <v/>
      </c>
      <c r="V349" s="174" t="str">
        <f>IF(ISBLANK('Expenditures - SI'!D349),"",'Expenditures - SI'!D349)</f>
        <v/>
      </c>
      <c r="W349" s="214" t="str">
        <f>IF(SUM('Expenditures - SI'!L349:AC349)=100,"",IF(SUM('Expenditures - SI'!L349:AC349)=0,"","No!"))</f>
        <v/>
      </c>
      <c r="Y349" s="174" t="str">
        <f>IF(ISBLANK('Expenditures - HSS'!C349),"",'Expenditures - HSS'!C349)</f>
        <v/>
      </c>
      <c r="Z349" s="174" t="str">
        <f>IF(ISBLANK('Expenditures - HSS'!D349),"",'Expenditures - HSS'!D349)</f>
        <v/>
      </c>
      <c r="AA349" s="214" t="str">
        <f>IF(SUM('Expenditures - HSS'!H349:L349)=SUM('Expenditures - HSS'!N349:Y349),"","No!")</f>
        <v/>
      </c>
      <c r="AB349" s="214" t="str">
        <f>IF(SUM('Expenditures - HSS'!Z349:AR349)=100,"",IF(SUM('Expenditures - HSS'!Z349:AR349)=0,"","No!"))</f>
        <v/>
      </c>
    </row>
    <row r="350" spans="1:28" x14ac:dyDescent="0.2">
      <c r="A350" s="28"/>
      <c r="B350" s="63"/>
      <c r="C350" s="175" t="str">
        <f>IF(ISBLANK('Expenditures - Site-Level'!C350),"",'Expenditures - Site-Level'!C350)</f>
        <v/>
      </c>
      <c r="D350" s="175" t="str">
        <f>IF(ISBLANK('Expenditures - Site-Level'!D350),"",'Expenditures - Site-Level'!D350)</f>
        <v/>
      </c>
      <c r="E350" s="215" t="str">
        <f>IF(SUM('Expenditures - Site-Level'!X350:AL350)=SUM('Expenditures - Site-Level'!AN350:AS350),"","No!")</f>
        <v/>
      </c>
      <c r="F350" s="215" t="str">
        <f>IF('Expenditures - Site-Level'!BA350=SUM('Expenditures - Site-Level'!BQ350:BR350),"","No!")</f>
        <v/>
      </c>
      <c r="G350" s="215" t="str">
        <f>IF('Expenditures - Site-Level'!BC350=SUM('Expenditures - Site-Level'!BO350:BP350),"","No!")</f>
        <v/>
      </c>
      <c r="H350" s="215" t="str">
        <f>IF(SUM('Expenditures - Site-Level'!BK350:BN350)=100,"",IF(SUM('Expenditures - Site-Level'!BK350:BN350)=0,"","No!"))</f>
        <v/>
      </c>
      <c r="I350" s="215" t="str">
        <f>IF(SUM('Expenditures - Site-Level'!CJ350:CX350)=SUM('Expenditures - Site-Level'!CZ350:DB350),"","No!")</f>
        <v/>
      </c>
      <c r="J350" s="215" t="str">
        <f>IF('Expenditures - Site-Level'!EQ350=SUM('Expenditures - Site-Level'!FD350:FG350),"","No!")</f>
        <v/>
      </c>
      <c r="K350" s="215" t="str">
        <f>IF('Expenditures - Site-Level'!ET350=SUM('Expenditures - Site-Level'!FH350:FK350),"","No!")</f>
        <v/>
      </c>
      <c r="L350" s="215" t="str">
        <f>IF(SUM('Expenditures - Site-Level'!EZ350:FC350)=100,"",IF(SUM('Expenditures - Site-Level'!EZ350:FC350)=0,"","No!"))</f>
        <v/>
      </c>
      <c r="M350" s="215" t="str">
        <f>IF(SUM('Expenditures - Site-Level'!GC350:GQ350)=SUM('Expenditures - Site-Level'!GS350:GX350),"","No!")</f>
        <v/>
      </c>
      <c r="N350" s="215" t="str">
        <f>IF(SUM('Expenditures - Site-Level'!GZ350:HN350)=SUM('Expenditures - Site-Level'!HP350:HT350),"","No!")</f>
        <v/>
      </c>
      <c r="O350" s="215" t="str">
        <f>IF(SUM('Expenditures - Site-Level'!HV350:IJ350)=SUM('Expenditures - Site-Level'!IL350:IO350),"","No!")</f>
        <v/>
      </c>
      <c r="Q350" s="175" t="str">
        <f>IF(ISBLANK('Expenditures - PM'!C350),"",'Expenditures - PM'!C350)</f>
        <v/>
      </c>
      <c r="R350" s="175" t="str">
        <f>IF(ISBLANK('Expenditures - PM'!D350),"",'Expenditures - PM'!D350)</f>
        <v/>
      </c>
      <c r="S350" s="215" t="str">
        <f>IF(SUM('Expenditures - PM'!L350:AE350)=100,"",IF(SUM('Expenditures - PM'!L350:AE350)=0,"","No!"))</f>
        <v/>
      </c>
      <c r="U350" s="175" t="str">
        <f>IF(ISBLANK('Expenditures - SI'!C350),"",'Expenditures - SI'!C350)</f>
        <v/>
      </c>
      <c r="V350" s="175" t="str">
        <f>IF(ISBLANK('Expenditures - SI'!D350),"",'Expenditures - SI'!D350)</f>
        <v/>
      </c>
      <c r="W350" s="215" t="str">
        <f>IF(SUM('Expenditures - SI'!L350:AC350)=100,"",IF(SUM('Expenditures - SI'!L350:AC350)=0,"","No!"))</f>
        <v/>
      </c>
      <c r="Y350" s="175" t="str">
        <f>IF(ISBLANK('Expenditures - HSS'!C350),"",'Expenditures - HSS'!C350)</f>
        <v/>
      </c>
      <c r="Z350" s="175" t="str">
        <f>IF(ISBLANK('Expenditures - HSS'!D350),"",'Expenditures - HSS'!D350)</f>
        <v/>
      </c>
      <c r="AA350" s="215" t="str">
        <f>IF(SUM('Expenditures - HSS'!H350:L350)=SUM('Expenditures - HSS'!N350:Y350),"","No!")</f>
        <v/>
      </c>
      <c r="AB350" s="215" t="str">
        <f>IF(SUM('Expenditures - HSS'!Z350:AR350)=100,"",IF(SUM('Expenditures - HSS'!Z350:AR350)=0,"","No!"))</f>
        <v/>
      </c>
    </row>
    <row r="351" spans="1:28" x14ac:dyDescent="0.2">
      <c r="A351" s="28"/>
      <c r="B351" s="63"/>
      <c r="C351" s="174" t="str">
        <f>IF(ISBLANK('Expenditures - Site-Level'!C351),"",'Expenditures - Site-Level'!C351)</f>
        <v/>
      </c>
      <c r="D351" s="174" t="str">
        <f>IF(ISBLANK('Expenditures - Site-Level'!D351),"",'Expenditures - Site-Level'!D351)</f>
        <v/>
      </c>
      <c r="E351" s="214" t="str">
        <f>IF(SUM('Expenditures - Site-Level'!X351:AL351)=SUM('Expenditures - Site-Level'!AN351:AS351),"","No!")</f>
        <v/>
      </c>
      <c r="F351" s="214" t="str">
        <f>IF('Expenditures - Site-Level'!BA351=SUM('Expenditures - Site-Level'!BQ351:BR351),"","No!")</f>
        <v/>
      </c>
      <c r="G351" s="214" t="str">
        <f>IF('Expenditures - Site-Level'!BC351=SUM('Expenditures - Site-Level'!BO351:BP351),"","No!")</f>
        <v/>
      </c>
      <c r="H351" s="214" t="str">
        <f>IF(SUM('Expenditures - Site-Level'!BK351:BN351)=100,"",IF(SUM('Expenditures - Site-Level'!BK351:BN351)=0,"","No!"))</f>
        <v/>
      </c>
      <c r="I351" s="214" t="str">
        <f>IF(SUM('Expenditures - Site-Level'!CJ351:CX351)=SUM('Expenditures - Site-Level'!CZ351:DB351),"","No!")</f>
        <v/>
      </c>
      <c r="J351" s="214" t="str">
        <f>IF('Expenditures - Site-Level'!EQ351=SUM('Expenditures - Site-Level'!FD351:FG351),"","No!")</f>
        <v/>
      </c>
      <c r="K351" s="214" t="str">
        <f>IF('Expenditures - Site-Level'!ET351=SUM('Expenditures - Site-Level'!FH351:FK351),"","No!")</f>
        <v/>
      </c>
      <c r="L351" s="214" t="str">
        <f>IF(SUM('Expenditures - Site-Level'!EZ351:FC351)=100,"",IF(SUM('Expenditures - Site-Level'!EZ351:FC351)=0,"","No!"))</f>
        <v/>
      </c>
      <c r="M351" s="214" t="str">
        <f>IF(SUM('Expenditures - Site-Level'!GC351:GQ351)=SUM('Expenditures - Site-Level'!GS351:GX351),"","No!")</f>
        <v/>
      </c>
      <c r="N351" s="214" t="str">
        <f>IF(SUM('Expenditures - Site-Level'!GZ351:HN351)=SUM('Expenditures - Site-Level'!HP351:HT351),"","No!")</f>
        <v/>
      </c>
      <c r="O351" s="214" t="str">
        <f>IF(SUM('Expenditures - Site-Level'!HV351:IJ351)=SUM('Expenditures - Site-Level'!IL351:IO351),"","No!")</f>
        <v/>
      </c>
      <c r="Q351" s="174" t="str">
        <f>IF(ISBLANK('Expenditures - PM'!C351),"",'Expenditures - PM'!C351)</f>
        <v/>
      </c>
      <c r="R351" s="174" t="str">
        <f>IF(ISBLANK('Expenditures - PM'!D351),"",'Expenditures - PM'!D351)</f>
        <v/>
      </c>
      <c r="S351" s="214" t="str">
        <f>IF(SUM('Expenditures - PM'!L351:AE351)=100,"",IF(SUM('Expenditures - PM'!L351:AE351)=0,"","No!"))</f>
        <v/>
      </c>
      <c r="U351" s="174" t="str">
        <f>IF(ISBLANK('Expenditures - SI'!C351),"",'Expenditures - SI'!C351)</f>
        <v/>
      </c>
      <c r="V351" s="174" t="str">
        <f>IF(ISBLANK('Expenditures - SI'!D351),"",'Expenditures - SI'!D351)</f>
        <v/>
      </c>
      <c r="W351" s="214" t="str">
        <f>IF(SUM('Expenditures - SI'!L351:AC351)=100,"",IF(SUM('Expenditures - SI'!L351:AC351)=0,"","No!"))</f>
        <v/>
      </c>
      <c r="Y351" s="174" t="str">
        <f>IF(ISBLANK('Expenditures - HSS'!C351),"",'Expenditures - HSS'!C351)</f>
        <v/>
      </c>
      <c r="Z351" s="174" t="str">
        <f>IF(ISBLANK('Expenditures - HSS'!D351),"",'Expenditures - HSS'!D351)</f>
        <v/>
      </c>
      <c r="AA351" s="214" t="str">
        <f>IF(SUM('Expenditures - HSS'!H351:L351)=SUM('Expenditures - HSS'!N351:Y351),"","No!")</f>
        <v/>
      </c>
      <c r="AB351" s="214" t="str">
        <f>IF(SUM('Expenditures - HSS'!Z351:AR351)=100,"",IF(SUM('Expenditures - HSS'!Z351:AR351)=0,"","No!"))</f>
        <v/>
      </c>
    </row>
    <row r="352" spans="1:28" x14ac:dyDescent="0.2">
      <c r="A352" s="28"/>
      <c r="B352" s="63"/>
      <c r="C352" s="175" t="str">
        <f>IF(ISBLANK('Expenditures - Site-Level'!C352),"",'Expenditures - Site-Level'!C352)</f>
        <v/>
      </c>
      <c r="D352" s="175" t="str">
        <f>IF(ISBLANK('Expenditures - Site-Level'!D352),"",'Expenditures - Site-Level'!D352)</f>
        <v/>
      </c>
      <c r="E352" s="215" t="str">
        <f>IF(SUM('Expenditures - Site-Level'!X352:AL352)=SUM('Expenditures - Site-Level'!AN352:AS352),"","No!")</f>
        <v/>
      </c>
      <c r="F352" s="215" t="str">
        <f>IF('Expenditures - Site-Level'!BA352=SUM('Expenditures - Site-Level'!BQ352:BR352),"","No!")</f>
        <v/>
      </c>
      <c r="G352" s="215" t="str">
        <f>IF('Expenditures - Site-Level'!BC352=SUM('Expenditures - Site-Level'!BO352:BP352),"","No!")</f>
        <v/>
      </c>
      <c r="H352" s="215" t="str">
        <f>IF(SUM('Expenditures - Site-Level'!BK352:BN352)=100,"",IF(SUM('Expenditures - Site-Level'!BK352:BN352)=0,"","No!"))</f>
        <v/>
      </c>
      <c r="I352" s="215" t="str">
        <f>IF(SUM('Expenditures - Site-Level'!CJ352:CX352)=SUM('Expenditures - Site-Level'!CZ352:DB352),"","No!")</f>
        <v/>
      </c>
      <c r="J352" s="215" t="str">
        <f>IF('Expenditures - Site-Level'!EQ352=SUM('Expenditures - Site-Level'!FD352:FG352),"","No!")</f>
        <v/>
      </c>
      <c r="K352" s="215" t="str">
        <f>IF('Expenditures - Site-Level'!ET352=SUM('Expenditures - Site-Level'!FH352:FK352),"","No!")</f>
        <v/>
      </c>
      <c r="L352" s="215" t="str">
        <f>IF(SUM('Expenditures - Site-Level'!EZ352:FC352)=100,"",IF(SUM('Expenditures - Site-Level'!EZ352:FC352)=0,"","No!"))</f>
        <v/>
      </c>
      <c r="M352" s="215" t="str">
        <f>IF(SUM('Expenditures - Site-Level'!GC352:GQ352)=SUM('Expenditures - Site-Level'!GS352:GX352),"","No!")</f>
        <v/>
      </c>
      <c r="N352" s="215" t="str">
        <f>IF(SUM('Expenditures - Site-Level'!GZ352:HN352)=SUM('Expenditures - Site-Level'!HP352:HT352),"","No!")</f>
        <v/>
      </c>
      <c r="O352" s="215" t="str">
        <f>IF(SUM('Expenditures - Site-Level'!HV352:IJ352)=SUM('Expenditures - Site-Level'!IL352:IO352),"","No!")</f>
        <v/>
      </c>
      <c r="Q352" s="175" t="str">
        <f>IF(ISBLANK('Expenditures - PM'!C352),"",'Expenditures - PM'!C352)</f>
        <v/>
      </c>
      <c r="R352" s="175" t="str">
        <f>IF(ISBLANK('Expenditures - PM'!D352),"",'Expenditures - PM'!D352)</f>
        <v/>
      </c>
      <c r="S352" s="215" t="str">
        <f>IF(SUM('Expenditures - PM'!L352:AE352)=100,"",IF(SUM('Expenditures - PM'!L352:AE352)=0,"","No!"))</f>
        <v/>
      </c>
      <c r="U352" s="175" t="str">
        <f>IF(ISBLANK('Expenditures - SI'!C352),"",'Expenditures - SI'!C352)</f>
        <v/>
      </c>
      <c r="V352" s="175" t="str">
        <f>IF(ISBLANK('Expenditures - SI'!D352),"",'Expenditures - SI'!D352)</f>
        <v/>
      </c>
      <c r="W352" s="215" t="str">
        <f>IF(SUM('Expenditures - SI'!L352:AC352)=100,"",IF(SUM('Expenditures - SI'!L352:AC352)=0,"","No!"))</f>
        <v/>
      </c>
      <c r="Y352" s="175" t="str">
        <f>IF(ISBLANK('Expenditures - HSS'!C352),"",'Expenditures - HSS'!C352)</f>
        <v/>
      </c>
      <c r="Z352" s="175" t="str">
        <f>IF(ISBLANK('Expenditures - HSS'!D352),"",'Expenditures - HSS'!D352)</f>
        <v/>
      </c>
      <c r="AA352" s="215" t="str">
        <f>IF(SUM('Expenditures - HSS'!H352:L352)=SUM('Expenditures - HSS'!N352:Y352),"","No!")</f>
        <v/>
      </c>
      <c r="AB352" s="215" t="str">
        <f>IF(SUM('Expenditures - HSS'!Z352:AR352)=100,"",IF(SUM('Expenditures - HSS'!Z352:AR352)=0,"","No!"))</f>
        <v/>
      </c>
    </row>
    <row r="353" spans="1:28" x14ac:dyDescent="0.2">
      <c r="A353" s="28"/>
      <c r="B353" s="63"/>
      <c r="C353" s="174" t="str">
        <f>IF(ISBLANK('Expenditures - Site-Level'!C353),"",'Expenditures - Site-Level'!C353)</f>
        <v/>
      </c>
      <c r="D353" s="174" t="str">
        <f>IF(ISBLANK('Expenditures - Site-Level'!D353),"",'Expenditures - Site-Level'!D353)</f>
        <v/>
      </c>
      <c r="E353" s="214" t="str">
        <f>IF(SUM('Expenditures - Site-Level'!X353:AL353)=SUM('Expenditures - Site-Level'!AN353:AS353),"","No!")</f>
        <v/>
      </c>
      <c r="F353" s="214" t="str">
        <f>IF('Expenditures - Site-Level'!BA353=SUM('Expenditures - Site-Level'!BQ353:BR353),"","No!")</f>
        <v/>
      </c>
      <c r="G353" s="214" t="str">
        <f>IF('Expenditures - Site-Level'!BC353=SUM('Expenditures - Site-Level'!BO353:BP353),"","No!")</f>
        <v/>
      </c>
      <c r="H353" s="214" t="str">
        <f>IF(SUM('Expenditures - Site-Level'!BK353:BN353)=100,"",IF(SUM('Expenditures - Site-Level'!BK353:BN353)=0,"","No!"))</f>
        <v/>
      </c>
      <c r="I353" s="214" t="str">
        <f>IF(SUM('Expenditures - Site-Level'!CJ353:CX353)=SUM('Expenditures - Site-Level'!CZ353:DB353),"","No!")</f>
        <v/>
      </c>
      <c r="J353" s="214" t="str">
        <f>IF('Expenditures - Site-Level'!EQ353=SUM('Expenditures - Site-Level'!FD353:FG353),"","No!")</f>
        <v/>
      </c>
      <c r="K353" s="214" t="str">
        <f>IF('Expenditures - Site-Level'!ET353=SUM('Expenditures - Site-Level'!FH353:FK353),"","No!")</f>
        <v/>
      </c>
      <c r="L353" s="214" t="str">
        <f>IF(SUM('Expenditures - Site-Level'!EZ353:FC353)=100,"",IF(SUM('Expenditures - Site-Level'!EZ353:FC353)=0,"","No!"))</f>
        <v/>
      </c>
      <c r="M353" s="214" t="str">
        <f>IF(SUM('Expenditures - Site-Level'!GC353:GQ353)=SUM('Expenditures - Site-Level'!GS353:GX353),"","No!")</f>
        <v/>
      </c>
      <c r="N353" s="214" t="str">
        <f>IF(SUM('Expenditures - Site-Level'!GZ353:HN353)=SUM('Expenditures - Site-Level'!HP353:HT353),"","No!")</f>
        <v/>
      </c>
      <c r="O353" s="214" t="str">
        <f>IF(SUM('Expenditures - Site-Level'!HV353:IJ353)=SUM('Expenditures - Site-Level'!IL353:IO353),"","No!")</f>
        <v/>
      </c>
      <c r="Q353" s="174" t="str">
        <f>IF(ISBLANK('Expenditures - PM'!C353),"",'Expenditures - PM'!C353)</f>
        <v/>
      </c>
      <c r="R353" s="174" t="str">
        <f>IF(ISBLANK('Expenditures - PM'!D353),"",'Expenditures - PM'!D353)</f>
        <v/>
      </c>
      <c r="S353" s="214" t="str">
        <f>IF(SUM('Expenditures - PM'!L353:AE353)=100,"",IF(SUM('Expenditures - PM'!L353:AE353)=0,"","No!"))</f>
        <v/>
      </c>
      <c r="U353" s="174" t="str">
        <f>IF(ISBLANK('Expenditures - SI'!C353),"",'Expenditures - SI'!C353)</f>
        <v/>
      </c>
      <c r="V353" s="174" t="str">
        <f>IF(ISBLANK('Expenditures - SI'!D353),"",'Expenditures - SI'!D353)</f>
        <v/>
      </c>
      <c r="W353" s="214" t="str">
        <f>IF(SUM('Expenditures - SI'!L353:AC353)=100,"",IF(SUM('Expenditures - SI'!L353:AC353)=0,"","No!"))</f>
        <v/>
      </c>
      <c r="Y353" s="174" t="str">
        <f>IF(ISBLANK('Expenditures - HSS'!C353),"",'Expenditures - HSS'!C353)</f>
        <v/>
      </c>
      <c r="Z353" s="174" t="str">
        <f>IF(ISBLANK('Expenditures - HSS'!D353),"",'Expenditures - HSS'!D353)</f>
        <v/>
      </c>
      <c r="AA353" s="214" t="str">
        <f>IF(SUM('Expenditures - HSS'!H353:L353)=SUM('Expenditures - HSS'!N353:Y353),"","No!")</f>
        <v/>
      </c>
      <c r="AB353" s="214" t="str">
        <f>IF(SUM('Expenditures - HSS'!Z353:AR353)=100,"",IF(SUM('Expenditures - HSS'!Z353:AR353)=0,"","No!"))</f>
        <v/>
      </c>
    </row>
    <row r="354" spans="1:28" x14ac:dyDescent="0.2">
      <c r="A354" s="28"/>
      <c r="B354" s="63"/>
      <c r="C354" s="175" t="str">
        <f>IF(ISBLANK('Expenditures - Site-Level'!C354),"",'Expenditures - Site-Level'!C354)</f>
        <v/>
      </c>
      <c r="D354" s="175" t="str">
        <f>IF(ISBLANK('Expenditures - Site-Level'!D354),"",'Expenditures - Site-Level'!D354)</f>
        <v/>
      </c>
      <c r="E354" s="215" t="str">
        <f>IF(SUM('Expenditures - Site-Level'!X354:AL354)=SUM('Expenditures - Site-Level'!AN354:AS354),"","No!")</f>
        <v/>
      </c>
      <c r="F354" s="215" t="str">
        <f>IF('Expenditures - Site-Level'!BA354=SUM('Expenditures - Site-Level'!BQ354:BR354),"","No!")</f>
        <v/>
      </c>
      <c r="G354" s="215" t="str">
        <f>IF('Expenditures - Site-Level'!BC354=SUM('Expenditures - Site-Level'!BO354:BP354),"","No!")</f>
        <v/>
      </c>
      <c r="H354" s="215" t="str">
        <f>IF(SUM('Expenditures - Site-Level'!BK354:BN354)=100,"",IF(SUM('Expenditures - Site-Level'!BK354:BN354)=0,"","No!"))</f>
        <v/>
      </c>
      <c r="I354" s="215" t="str">
        <f>IF(SUM('Expenditures - Site-Level'!CJ354:CX354)=SUM('Expenditures - Site-Level'!CZ354:DB354),"","No!")</f>
        <v/>
      </c>
      <c r="J354" s="215" t="str">
        <f>IF('Expenditures - Site-Level'!EQ354=SUM('Expenditures - Site-Level'!FD354:FG354),"","No!")</f>
        <v/>
      </c>
      <c r="K354" s="215" t="str">
        <f>IF('Expenditures - Site-Level'!ET354=SUM('Expenditures - Site-Level'!FH354:FK354),"","No!")</f>
        <v/>
      </c>
      <c r="L354" s="215" t="str">
        <f>IF(SUM('Expenditures - Site-Level'!EZ354:FC354)=100,"",IF(SUM('Expenditures - Site-Level'!EZ354:FC354)=0,"","No!"))</f>
        <v/>
      </c>
      <c r="M354" s="215" t="str">
        <f>IF(SUM('Expenditures - Site-Level'!GC354:GQ354)=SUM('Expenditures - Site-Level'!GS354:GX354),"","No!")</f>
        <v/>
      </c>
      <c r="N354" s="215" t="str">
        <f>IF(SUM('Expenditures - Site-Level'!GZ354:HN354)=SUM('Expenditures - Site-Level'!HP354:HT354),"","No!")</f>
        <v/>
      </c>
      <c r="O354" s="215" t="str">
        <f>IF(SUM('Expenditures - Site-Level'!HV354:IJ354)=SUM('Expenditures - Site-Level'!IL354:IO354),"","No!")</f>
        <v/>
      </c>
      <c r="Q354" s="175" t="str">
        <f>IF(ISBLANK('Expenditures - PM'!C354),"",'Expenditures - PM'!C354)</f>
        <v/>
      </c>
      <c r="R354" s="175" t="str">
        <f>IF(ISBLANK('Expenditures - PM'!D354),"",'Expenditures - PM'!D354)</f>
        <v/>
      </c>
      <c r="S354" s="215" t="str">
        <f>IF(SUM('Expenditures - PM'!L354:AE354)=100,"",IF(SUM('Expenditures - PM'!L354:AE354)=0,"","No!"))</f>
        <v/>
      </c>
      <c r="U354" s="175" t="str">
        <f>IF(ISBLANK('Expenditures - SI'!C354),"",'Expenditures - SI'!C354)</f>
        <v/>
      </c>
      <c r="V354" s="175" t="str">
        <f>IF(ISBLANK('Expenditures - SI'!D354),"",'Expenditures - SI'!D354)</f>
        <v/>
      </c>
      <c r="W354" s="215" t="str">
        <f>IF(SUM('Expenditures - SI'!L354:AC354)=100,"",IF(SUM('Expenditures - SI'!L354:AC354)=0,"","No!"))</f>
        <v/>
      </c>
      <c r="Y354" s="175" t="str">
        <f>IF(ISBLANK('Expenditures - HSS'!C354),"",'Expenditures - HSS'!C354)</f>
        <v/>
      </c>
      <c r="Z354" s="175" t="str">
        <f>IF(ISBLANK('Expenditures - HSS'!D354),"",'Expenditures - HSS'!D354)</f>
        <v/>
      </c>
      <c r="AA354" s="215" t="str">
        <f>IF(SUM('Expenditures - HSS'!H354:L354)=SUM('Expenditures - HSS'!N354:Y354),"","No!")</f>
        <v/>
      </c>
      <c r="AB354" s="215" t="str">
        <f>IF(SUM('Expenditures - HSS'!Z354:AR354)=100,"",IF(SUM('Expenditures - HSS'!Z354:AR354)=0,"","No!"))</f>
        <v/>
      </c>
    </row>
    <row r="355" spans="1:28" x14ac:dyDescent="0.2">
      <c r="A355" s="28"/>
      <c r="B355" s="63"/>
      <c r="C355" s="174" t="str">
        <f>IF(ISBLANK('Expenditures - Site-Level'!C355),"",'Expenditures - Site-Level'!C355)</f>
        <v/>
      </c>
      <c r="D355" s="174" t="str">
        <f>IF(ISBLANK('Expenditures - Site-Level'!D355),"",'Expenditures - Site-Level'!D355)</f>
        <v/>
      </c>
      <c r="E355" s="214" t="str">
        <f>IF(SUM('Expenditures - Site-Level'!X355:AL355)=SUM('Expenditures - Site-Level'!AN355:AS355),"","No!")</f>
        <v/>
      </c>
      <c r="F355" s="214" t="str">
        <f>IF('Expenditures - Site-Level'!BA355=SUM('Expenditures - Site-Level'!BQ355:BR355),"","No!")</f>
        <v/>
      </c>
      <c r="G355" s="214" t="str">
        <f>IF('Expenditures - Site-Level'!BC355=SUM('Expenditures - Site-Level'!BO355:BP355),"","No!")</f>
        <v/>
      </c>
      <c r="H355" s="214" t="str">
        <f>IF(SUM('Expenditures - Site-Level'!BK355:BN355)=100,"",IF(SUM('Expenditures - Site-Level'!BK355:BN355)=0,"","No!"))</f>
        <v/>
      </c>
      <c r="I355" s="214" t="str">
        <f>IF(SUM('Expenditures - Site-Level'!CJ355:CX355)=SUM('Expenditures - Site-Level'!CZ355:DB355),"","No!")</f>
        <v/>
      </c>
      <c r="J355" s="214" t="str">
        <f>IF('Expenditures - Site-Level'!EQ355=SUM('Expenditures - Site-Level'!FD355:FG355),"","No!")</f>
        <v/>
      </c>
      <c r="K355" s="214" t="str">
        <f>IF('Expenditures - Site-Level'!ET355=SUM('Expenditures - Site-Level'!FH355:FK355),"","No!")</f>
        <v/>
      </c>
      <c r="L355" s="214" t="str">
        <f>IF(SUM('Expenditures - Site-Level'!EZ355:FC355)=100,"",IF(SUM('Expenditures - Site-Level'!EZ355:FC355)=0,"","No!"))</f>
        <v/>
      </c>
      <c r="M355" s="214" t="str">
        <f>IF(SUM('Expenditures - Site-Level'!GC355:GQ355)=SUM('Expenditures - Site-Level'!GS355:GX355),"","No!")</f>
        <v/>
      </c>
      <c r="N355" s="214" t="str">
        <f>IF(SUM('Expenditures - Site-Level'!GZ355:HN355)=SUM('Expenditures - Site-Level'!HP355:HT355),"","No!")</f>
        <v/>
      </c>
      <c r="O355" s="214" t="str">
        <f>IF(SUM('Expenditures - Site-Level'!HV355:IJ355)=SUM('Expenditures - Site-Level'!IL355:IO355),"","No!")</f>
        <v/>
      </c>
      <c r="Q355" s="174" t="str">
        <f>IF(ISBLANK('Expenditures - PM'!C355),"",'Expenditures - PM'!C355)</f>
        <v/>
      </c>
      <c r="R355" s="174" t="str">
        <f>IF(ISBLANK('Expenditures - PM'!D355),"",'Expenditures - PM'!D355)</f>
        <v/>
      </c>
      <c r="S355" s="214" t="str">
        <f>IF(SUM('Expenditures - PM'!L355:AE355)=100,"",IF(SUM('Expenditures - PM'!L355:AE355)=0,"","No!"))</f>
        <v/>
      </c>
      <c r="U355" s="174" t="str">
        <f>IF(ISBLANK('Expenditures - SI'!C355),"",'Expenditures - SI'!C355)</f>
        <v/>
      </c>
      <c r="V355" s="174" t="str">
        <f>IF(ISBLANK('Expenditures - SI'!D355),"",'Expenditures - SI'!D355)</f>
        <v/>
      </c>
      <c r="W355" s="214" t="str">
        <f>IF(SUM('Expenditures - SI'!L355:AC355)=100,"",IF(SUM('Expenditures - SI'!L355:AC355)=0,"","No!"))</f>
        <v/>
      </c>
      <c r="Y355" s="174" t="str">
        <f>IF(ISBLANK('Expenditures - HSS'!C355),"",'Expenditures - HSS'!C355)</f>
        <v/>
      </c>
      <c r="Z355" s="174" t="str">
        <f>IF(ISBLANK('Expenditures - HSS'!D355),"",'Expenditures - HSS'!D355)</f>
        <v/>
      </c>
      <c r="AA355" s="214" t="str">
        <f>IF(SUM('Expenditures - HSS'!H355:L355)=SUM('Expenditures - HSS'!N355:Y355),"","No!")</f>
        <v/>
      </c>
      <c r="AB355" s="214" t="str">
        <f>IF(SUM('Expenditures - HSS'!Z355:AR355)=100,"",IF(SUM('Expenditures - HSS'!Z355:AR355)=0,"","No!"))</f>
        <v/>
      </c>
    </row>
    <row r="356" spans="1:28" x14ac:dyDescent="0.2">
      <c r="A356" s="28"/>
      <c r="B356" s="63"/>
      <c r="C356" s="175" t="str">
        <f>IF(ISBLANK('Expenditures - Site-Level'!C356),"",'Expenditures - Site-Level'!C356)</f>
        <v/>
      </c>
      <c r="D356" s="175" t="str">
        <f>IF(ISBLANK('Expenditures - Site-Level'!D356),"",'Expenditures - Site-Level'!D356)</f>
        <v/>
      </c>
      <c r="E356" s="215" t="str">
        <f>IF(SUM('Expenditures - Site-Level'!X356:AL356)=SUM('Expenditures - Site-Level'!AN356:AS356),"","No!")</f>
        <v/>
      </c>
      <c r="F356" s="215" t="str">
        <f>IF('Expenditures - Site-Level'!BA356=SUM('Expenditures - Site-Level'!BQ356:BR356),"","No!")</f>
        <v/>
      </c>
      <c r="G356" s="215" t="str">
        <f>IF('Expenditures - Site-Level'!BC356=SUM('Expenditures - Site-Level'!BO356:BP356),"","No!")</f>
        <v/>
      </c>
      <c r="H356" s="215" t="str">
        <f>IF(SUM('Expenditures - Site-Level'!BK356:BN356)=100,"",IF(SUM('Expenditures - Site-Level'!BK356:BN356)=0,"","No!"))</f>
        <v/>
      </c>
      <c r="I356" s="215" t="str">
        <f>IF(SUM('Expenditures - Site-Level'!CJ356:CX356)=SUM('Expenditures - Site-Level'!CZ356:DB356),"","No!")</f>
        <v/>
      </c>
      <c r="J356" s="215" t="str">
        <f>IF('Expenditures - Site-Level'!EQ356=SUM('Expenditures - Site-Level'!FD356:FG356),"","No!")</f>
        <v/>
      </c>
      <c r="K356" s="215" t="str">
        <f>IF('Expenditures - Site-Level'!ET356=SUM('Expenditures - Site-Level'!FH356:FK356),"","No!")</f>
        <v/>
      </c>
      <c r="L356" s="215" t="str">
        <f>IF(SUM('Expenditures - Site-Level'!EZ356:FC356)=100,"",IF(SUM('Expenditures - Site-Level'!EZ356:FC356)=0,"","No!"))</f>
        <v/>
      </c>
      <c r="M356" s="215" t="str">
        <f>IF(SUM('Expenditures - Site-Level'!GC356:GQ356)=SUM('Expenditures - Site-Level'!GS356:GX356),"","No!")</f>
        <v/>
      </c>
      <c r="N356" s="215" t="str">
        <f>IF(SUM('Expenditures - Site-Level'!GZ356:HN356)=SUM('Expenditures - Site-Level'!HP356:HT356),"","No!")</f>
        <v/>
      </c>
      <c r="O356" s="215" t="str">
        <f>IF(SUM('Expenditures - Site-Level'!HV356:IJ356)=SUM('Expenditures - Site-Level'!IL356:IO356),"","No!")</f>
        <v/>
      </c>
      <c r="Q356" s="175" t="str">
        <f>IF(ISBLANK('Expenditures - PM'!C356),"",'Expenditures - PM'!C356)</f>
        <v/>
      </c>
      <c r="R356" s="175" t="str">
        <f>IF(ISBLANK('Expenditures - PM'!D356),"",'Expenditures - PM'!D356)</f>
        <v/>
      </c>
      <c r="S356" s="215" t="str">
        <f>IF(SUM('Expenditures - PM'!L356:AE356)=100,"",IF(SUM('Expenditures - PM'!L356:AE356)=0,"","No!"))</f>
        <v/>
      </c>
      <c r="U356" s="175" t="str">
        <f>IF(ISBLANK('Expenditures - SI'!C356),"",'Expenditures - SI'!C356)</f>
        <v/>
      </c>
      <c r="V356" s="175" t="str">
        <f>IF(ISBLANK('Expenditures - SI'!D356),"",'Expenditures - SI'!D356)</f>
        <v/>
      </c>
      <c r="W356" s="215" t="str">
        <f>IF(SUM('Expenditures - SI'!L356:AC356)=100,"",IF(SUM('Expenditures - SI'!L356:AC356)=0,"","No!"))</f>
        <v/>
      </c>
      <c r="Y356" s="175" t="str">
        <f>IF(ISBLANK('Expenditures - HSS'!C356),"",'Expenditures - HSS'!C356)</f>
        <v/>
      </c>
      <c r="Z356" s="175" t="str">
        <f>IF(ISBLANK('Expenditures - HSS'!D356),"",'Expenditures - HSS'!D356)</f>
        <v/>
      </c>
      <c r="AA356" s="215" t="str">
        <f>IF(SUM('Expenditures - HSS'!H356:L356)=SUM('Expenditures - HSS'!N356:Y356),"","No!")</f>
        <v/>
      </c>
      <c r="AB356" s="215" t="str">
        <f>IF(SUM('Expenditures - HSS'!Z356:AR356)=100,"",IF(SUM('Expenditures - HSS'!Z356:AR356)=0,"","No!"))</f>
        <v/>
      </c>
    </row>
    <row r="357" spans="1:28" x14ac:dyDescent="0.2">
      <c r="A357" s="28"/>
      <c r="B357" s="63"/>
      <c r="C357" s="174" t="str">
        <f>IF(ISBLANK('Expenditures - Site-Level'!C357),"",'Expenditures - Site-Level'!C357)</f>
        <v/>
      </c>
      <c r="D357" s="174" t="str">
        <f>IF(ISBLANK('Expenditures - Site-Level'!D357),"",'Expenditures - Site-Level'!D357)</f>
        <v/>
      </c>
      <c r="E357" s="214" t="str">
        <f>IF(SUM('Expenditures - Site-Level'!X357:AL357)=SUM('Expenditures - Site-Level'!AN357:AS357),"","No!")</f>
        <v/>
      </c>
      <c r="F357" s="214" t="str">
        <f>IF('Expenditures - Site-Level'!BA357=SUM('Expenditures - Site-Level'!BQ357:BR357),"","No!")</f>
        <v/>
      </c>
      <c r="G357" s="214" t="str">
        <f>IF('Expenditures - Site-Level'!BC357=SUM('Expenditures - Site-Level'!BO357:BP357),"","No!")</f>
        <v/>
      </c>
      <c r="H357" s="214" t="str">
        <f>IF(SUM('Expenditures - Site-Level'!BK357:BN357)=100,"",IF(SUM('Expenditures - Site-Level'!BK357:BN357)=0,"","No!"))</f>
        <v/>
      </c>
      <c r="I357" s="214" t="str">
        <f>IF(SUM('Expenditures - Site-Level'!CJ357:CX357)=SUM('Expenditures - Site-Level'!CZ357:DB357),"","No!")</f>
        <v/>
      </c>
      <c r="J357" s="214" t="str">
        <f>IF('Expenditures - Site-Level'!EQ357=SUM('Expenditures - Site-Level'!FD357:FG357),"","No!")</f>
        <v/>
      </c>
      <c r="K357" s="214" t="str">
        <f>IF('Expenditures - Site-Level'!ET357=SUM('Expenditures - Site-Level'!FH357:FK357),"","No!")</f>
        <v/>
      </c>
      <c r="L357" s="214" t="str">
        <f>IF(SUM('Expenditures - Site-Level'!EZ357:FC357)=100,"",IF(SUM('Expenditures - Site-Level'!EZ357:FC357)=0,"","No!"))</f>
        <v/>
      </c>
      <c r="M357" s="214" t="str">
        <f>IF(SUM('Expenditures - Site-Level'!GC357:GQ357)=SUM('Expenditures - Site-Level'!GS357:GX357),"","No!")</f>
        <v/>
      </c>
      <c r="N357" s="214" t="str">
        <f>IF(SUM('Expenditures - Site-Level'!GZ357:HN357)=SUM('Expenditures - Site-Level'!HP357:HT357),"","No!")</f>
        <v/>
      </c>
      <c r="O357" s="214" t="str">
        <f>IF(SUM('Expenditures - Site-Level'!HV357:IJ357)=SUM('Expenditures - Site-Level'!IL357:IO357),"","No!")</f>
        <v/>
      </c>
      <c r="Q357" s="174" t="str">
        <f>IF(ISBLANK('Expenditures - PM'!C357),"",'Expenditures - PM'!C357)</f>
        <v/>
      </c>
      <c r="R357" s="174" t="str">
        <f>IF(ISBLANK('Expenditures - PM'!D357),"",'Expenditures - PM'!D357)</f>
        <v/>
      </c>
      <c r="S357" s="214" t="str">
        <f>IF(SUM('Expenditures - PM'!L357:AE357)=100,"",IF(SUM('Expenditures - PM'!L357:AE357)=0,"","No!"))</f>
        <v/>
      </c>
      <c r="U357" s="174" t="str">
        <f>IF(ISBLANK('Expenditures - SI'!C357),"",'Expenditures - SI'!C357)</f>
        <v/>
      </c>
      <c r="V357" s="174" t="str">
        <f>IF(ISBLANK('Expenditures - SI'!D357),"",'Expenditures - SI'!D357)</f>
        <v/>
      </c>
      <c r="W357" s="214" t="str">
        <f>IF(SUM('Expenditures - SI'!L357:AC357)=100,"",IF(SUM('Expenditures - SI'!L357:AC357)=0,"","No!"))</f>
        <v/>
      </c>
      <c r="Y357" s="174" t="str">
        <f>IF(ISBLANK('Expenditures - HSS'!C357),"",'Expenditures - HSS'!C357)</f>
        <v/>
      </c>
      <c r="Z357" s="174" t="str">
        <f>IF(ISBLANK('Expenditures - HSS'!D357),"",'Expenditures - HSS'!D357)</f>
        <v/>
      </c>
      <c r="AA357" s="214" t="str">
        <f>IF(SUM('Expenditures - HSS'!H357:L357)=SUM('Expenditures - HSS'!N357:Y357),"","No!")</f>
        <v/>
      </c>
      <c r="AB357" s="214" t="str">
        <f>IF(SUM('Expenditures - HSS'!Z357:AR357)=100,"",IF(SUM('Expenditures - HSS'!Z357:AR357)=0,"","No!"))</f>
        <v/>
      </c>
    </row>
    <row r="358" spans="1:28" x14ac:dyDescent="0.2">
      <c r="A358" s="28"/>
      <c r="B358" s="63"/>
      <c r="C358" s="175" t="str">
        <f>IF(ISBLANK('Expenditures - Site-Level'!C358),"",'Expenditures - Site-Level'!C358)</f>
        <v/>
      </c>
      <c r="D358" s="175" t="str">
        <f>IF(ISBLANK('Expenditures - Site-Level'!D358),"",'Expenditures - Site-Level'!D358)</f>
        <v/>
      </c>
      <c r="E358" s="215" t="str">
        <f>IF(SUM('Expenditures - Site-Level'!X358:AL358)=SUM('Expenditures - Site-Level'!AN358:AS358),"","No!")</f>
        <v/>
      </c>
      <c r="F358" s="215" t="str">
        <f>IF('Expenditures - Site-Level'!BA358=SUM('Expenditures - Site-Level'!BQ358:BR358),"","No!")</f>
        <v/>
      </c>
      <c r="G358" s="215" t="str">
        <f>IF('Expenditures - Site-Level'!BC358=SUM('Expenditures - Site-Level'!BO358:BP358),"","No!")</f>
        <v/>
      </c>
      <c r="H358" s="215" t="str">
        <f>IF(SUM('Expenditures - Site-Level'!BK358:BN358)=100,"",IF(SUM('Expenditures - Site-Level'!BK358:BN358)=0,"","No!"))</f>
        <v/>
      </c>
      <c r="I358" s="215" t="str">
        <f>IF(SUM('Expenditures - Site-Level'!CJ358:CX358)=SUM('Expenditures - Site-Level'!CZ358:DB358),"","No!")</f>
        <v/>
      </c>
      <c r="J358" s="215" t="str">
        <f>IF('Expenditures - Site-Level'!EQ358=SUM('Expenditures - Site-Level'!FD358:FG358),"","No!")</f>
        <v/>
      </c>
      <c r="K358" s="215" t="str">
        <f>IF('Expenditures - Site-Level'!ET358=SUM('Expenditures - Site-Level'!FH358:FK358),"","No!")</f>
        <v/>
      </c>
      <c r="L358" s="215" t="str">
        <f>IF(SUM('Expenditures - Site-Level'!EZ358:FC358)=100,"",IF(SUM('Expenditures - Site-Level'!EZ358:FC358)=0,"","No!"))</f>
        <v/>
      </c>
      <c r="M358" s="215" t="str">
        <f>IF(SUM('Expenditures - Site-Level'!GC358:GQ358)=SUM('Expenditures - Site-Level'!GS358:GX358),"","No!")</f>
        <v/>
      </c>
      <c r="N358" s="215" t="str">
        <f>IF(SUM('Expenditures - Site-Level'!GZ358:HN358)=SUM('Expenditures - Site-Level'!HP358:HT358),"","No!")</f>
        <v/>
      </c>
      <c r="O358" s="215" t="str">
        <f>IF(SUM('Expenditures - Site-Level'!HV358:IJ358)=SUM('Expenditures - Site-Level'!IL358:IO358),"","No!")</f>
        <v/>
      </c>
      <c r="Q358" s="175" t="str">
        <f>IF(ISBLANK('Expenditures - PM'!C358),"",'Expenditures - PM'!C358)</f>
        <v/>
      </c>
      <c r="R358" s="175" t="str">
        <f>IF(ISBLANK('Expenditures - PM'!D358),"",'Expenditures - PM'!D358)</f>
        <v/>
      </c>
      <c r="S358" s="215" t="str">
        <f>IF(SUM('Expenditures - PM'!L358:AE358)=100,"",IF(SUM('Expenditures - PM'!L358:AE358)=0,"","No!"))</f>
        <v/>
      </c>
      <c r="U358" s="175" t="str">
        <f>IF(ISBLANK('Expenditures - SI'!C358),"",'Expenditures - SI'!C358)</f>
        <v/>
      </c>
      <c r="V358" s="175" t="str">
        <f>IF(ISBLANK('Expenditures - SI'!D358),"",'Expenditures - SI'!D358)</f>
        <v/>
      </c>
      <c r="W358" s="215" t="str">
        <f>IF(SUM('Expenditures - SI'!L358:AC358)=100,"",IF(SUM('Expenditures - SI'!L358:AC358)=0,"","No!"))</f>
        <v/>
      </c>
      <c r="Y358" s="175" t="str">
        <f>IF(ISBLANK('Expenditures - HSS'!C358),"",'Expenditures - HSS'!C358)</f>
        <v/>
      </c>
      <c r="Z358" s="175" t="str">
        <f>IF(ISBLANK('Expenditures - HSS'!D358),"",'Expenditures - HSS'!D358)</f>
        <v/>
      </c>
      <c r="AA358" s="215" t="str">
        <f>IF(SUM('Expenditures - HSS'!H358:L358)=SUM('Expenditures - HSS'!N358:Y358),"","No!")</f>
        <v/>
      </c>
      <c r="AB358" s="215" t="str">
        <f>IF(SUM('Expenditures - HSS'!Z358:AR358)=100,"",IF(SUM('Expenditures - HSS'!Z358:AR358)=0,"","No!"))</f>
        <v/>
      </c>
    </row>
    <row r="359" spans="1:28" x14ac:dyDescent="0.2">
      <c r="A359" s="28"/>
      <c r="B359" s="63"/>
      <c r="C359" s="174" t="str">
        <f>IF(ISBLANK('Expenditures - Site-Level'!C359),"",'Expenditures - Site-Level'!C359)</f>
        <v/>
      </c>
      <c r="D359" s="174" t="str">
        <f>IF(ISBLANK('Expenditures - Site-Level'!D359),"",'Expenditures - Site-Level'!D359)</f>
        <v/>
      </c>
      <c r="E359" s="214" t="str">
        <f>IF(SUM('Expenditures - Site-Level'!X359:AL359)=SUM('Expenditures - Site-Level'!AN359:AS359),"","No!")</f>
        <v/>
      </c>
      <c r="F359" s="214" t="str">
        <f>IF('Expenditures - Site-Level'!BA359=SUM('Expenditures - Site-Level'!BQ359:BR359),"","No!")</f>
        <v/>
      </c>
      <c r="G359" s="214" t="str">
        <f>IF('Expenditures - Site-Level'!BC359=SUM('Expenditures - Site-Level'!BO359:BP359),"","No!")</f>
        <v/>
      </c>
      <c r="H359" s="214" t="str">
        <f>IF(SUM('Expenditures - Site-Level'!BK359:BN359)=100,"",IF(SUM('Expenditures - Site-Level'!BK359:BN359)=0,"","No!"))</f>
        <v/>
      </c>
      <c r="I359" s="214" t="str">
        <f>IF(SUM('Expenditures - Site-Level'!CJ359:CX359)=SUM('Expenditures - Site-Level'!CZ359:DB359),"","No!")</f>
        <v/>
      </c>
      <c r="J359" s="214" t="str">
        <f>IF('Expenditures - Site-Level'!EQ359=SUM('Expenditures - Site-Level'!FD359:FG359),"","No!")</f>
        <v/>
      </c>
      <c r="K359" s="214" t="str">
        <f>IF('Expenditures - Site-Level'!ET359=SUM('Expenditures - Site-Level'!FH359:FK359),"","No!")</f>
        <v/>
      </c>
      <c r="L359" s="214" t="str">
        <f>IF(SUM('Expenditures - Site-Level'!EZ359:FC359)=100,"",IF(SUM('Expenditures - Site-Level'!EZ359:FC359)=0,"","No!"))</f>
        <v/>
      </c>
      <c r="M359" s="214" t="str">
        <f>IF(SUM('Expenditures - Site-Level'!GC359:GQ359)=SUM('Expenditures - Site-Level'!GS359:GX359),"","No!")</f>
        <v/>
      </c>
      <c r="N359" s="214" t="str">
        <f>IF(SUM('Expenditures - Site-Level'!GZ359:HN359)=SUM('Expenditures - Site-Level'!HP359:HT359),"","No!")</f>
        <v/>
      </c>
      <c r="O359" s="214" t="str">
        <f>IF(SUM('Expenditures - Site-Level'!HV359:IJ359)=SUM('Expenditures - Site-Level'!IL359:IO359),"","No!")</f>
        <v/>
      </c>
      <c r="Q359" s="174" t="str">
        <f>IF(ISBLANK('Expenditures - PM'!C359),"",'Expenditures - PM'!C359)</f>
        <v/>
      </c>
      <c r="R359" s="174" t="str">
        <f>IF(ISBLANK('Expenditures - PM'!D359),"",'Expenditures - PM'!D359)</f>
        <v/>
      </c>
      <c r="S359" s="214" t="str">
        <f>IF(SUM('Expenditures - PM'!L359:AE359)=100,"",IF(SUM('Expenditures - PM'!L359:AE359)=0,"","No!"))</f>
        <v/>
      </c>
      <c r="U359" s="174" t="str">
        <f>IF(ISBLANK('Expenditures - SI'!C359),"",'Expenditures - SI'!C359)</f>
        <v/>
      </c>
      <c r="V359" s="174" t="str">
        <f>IF(ISBLANK('Expenditures - SI'!D359),"",'Expenditures - SI'!D359)</f>
        <v/>
      </c>
      <c r="W359" s="214" t="str">
        <f>IF(SUM('Expenditures - SI'!L359:AC359)=100,"",IF(SUM('Expenditures - SI'!L359:AC359)=0,"","No!"))</f>
        <v/>
      </c>
      <c r="Y359" s="174" t="str">
        <f>IF(ISBLANK('Expenditures - HSS'!C359),"",'Expenditures - HSS'!C359)</f>
        <v/>
      </c>
      <c r="Z359" s="174" t="str">
        <f>IF(ISBLANK('Expenditures - HSS'!D359),"",'Expenditures - HSS'!D359)</f>
        <v/>
      </c>
      <c r="AA359" s="214" t="str">
        <f>IF(SUM('Expenditures - HSS'!H359:L359)=SUM('Expenditures - HSS'!N359:Y359),"","No!")</f>
        <v/>
      </c>
      <c r="AB359" s="214" t="str">
        <f>IF(SUM('Expenditures - HSS'!Z359:AR359)=100,"",IF(SUM('Expenditures - HSS'!Z359:AR359)=0,"","No!"))</f>
        <v/>
      </c>
    </row>
    <row r="360" spans="1:28" x14ac:dyDescent="0.2">
      <c r="A360" s="28"/>
      <c r="B360" s="63"/>
      <c r="C360" s="175" t="str">
        <f>IF(ISBLANK('Expenditures - Site-Level'!C360),"",'Expenditures - Site-Level'!C360)</f>
        <v/>
      </c>
      <c r="D360" s="175" t="str">
        <f>IF(ISBLANK('Expenditures - Site-Level'!D360),"",'Expenditures - Site-Level'!D360)</f>
        <v/>
      </c>
      <c r="E360" s="215" t="str">
        <f>IF(SUM('Expenditures - Site-Level'!X360:AL360)=SUM('Expenditures - Site-Level'!AN360:AS360),"","No!")</f>
        <v/>
      </c>
      <c r="F360" s="215" t="str">
        <f>IF('Expenditures - Site-Level'!BA360=SUM('Expenditures - Site-Level'!BQ360:BR360),"","No!")</f>
        <v/>
      </c>
      <c r="G360" s="215" t="str">
        <f>IF('Expenditures - Site-Level'!BC360=SUM('Expenditures - Site-Level'!BO360:BP360),"","No!")</f>
        <v/>
      </c>
      <c r="H360" s="215" t="str">
        <f>IF(SUM('Expenditures - Site-Level'!BK360:BN360)=100,"",IF(SUM('Expenditures - Site-Level'!BK360:BN360)=0,"","No!"))</f>
        <v/>
      </c>
      <c r="I360" s="215" t="str">
        <f>IF(SUM('Expenditures - Site-Level'!CJ360:CX360)=SUM('Expenditures - Site-Level'!CZ360:DB360),"","No!")</f>
        <v/>
      </c>
      <c r="J360" s="215" t="str">
        <f>IF('Expenditures - Site-Level'!EQ360=SUM('Expenditures - Site-Level'!FD360:FG360),"","No!")</f>
        <v/>
      </c>
      <c r="K360" s="215" t="str">
        <f>IF('Expenditures - Site-Level'!ET360=SUM('Expenditures - Site-Level'!FH360:FK360),"","No!")</f>
        <v/>
      </c>
      <c r="L360" s="215" t="str">
        <f>IF(SUM('Expenditures - Site-Level'!EZ360:FC360)=100,"",IF(SUM('Expenditures - Site-Level'!EZ360:FC360)=0,"","No!"))</f>
        <v/>
      </c>
      <c r="M360" s="215" t="str">
        <f>IF(SUM('Expenditures - Site-Level'!GC360:GQ360)=SUM('Expenditures - Site-Level'!GS360:GX360),"","No!")</f>
        <v/>
      </c>
      <c r="N360" s="215" t="str">
        <f>IF(SUM('Expenditures - Site-Level'!GZ360:HN360)=SUM('Expenditures - Site-Level'!HP360:HT360),"","No!")</f>
        <v/>
      </c>
      <c r="O360" s="215" t="str">
        <f>IF(SUM('Expenditures - Site-Level'!HV360:IJ360)=SUM('Expenditures - Site-Level'!IL360:IO360),"","No!")</f>
        <v/>
      </c>
      <c r="Q360" s="175" t="str">
        <f>IF(ISBLANK('Expenditures - PM'!C360),"",'Expenditures - PM'!C360)</f>
        <v/>
      </c>
      <c r="R360" s="175" t="str">
        <f>IF(ISBLANK('Expenditures - PM'!D360),"",'Expenditures - PM'!D360)</f>
        <v/>
      </c>
      <c r="S360" s="215" t="str">
        <f>IF(SUM('Expenditures - PM'!L360:AE360)=100,"",IF(SUM('Expenditures - PM'!L360:AE360)=0,"","No!"))</f>
        <v/>
      </c>
      <c r="U360" s="175" t="str">
        <f>IF(ISBLANK('Expenditures - SI'!C360),"",'Expenditures - SI'!C360)</f>
        <v/>
      </c>
      <c r="V360" s="175" t="str">
        <f>IF(ISBLANK('Expenditures - SI'!D360),"",'Expenditures - SI'!D360)</f>
        <v/>
      </c>
      <c r="W360" s="215" t="str">
        <f>IF(SUM('Expenditures - SI'!L360:AC360)=100,"",IF(SUM('Expenditures - SI'!L360:AC360)=0,"","No!"))</f>
        <v/>
      </c>
      <c r="Y360" s="175" t="str">
        <f>IF(ISBLANK('Expenditures - HSS'!C360),"",'Expenditures - HSS'!C360)</f>
        <v/>
      </c>
      <c r="Z360" s="175" t="str">
        <f>IF(ISBLANK('Expenditures - HSS'!D360),"",'Expenditures - HSS'!D360)</f>
        <v/>
      </c>
      <c r="AA360" s="215" t="str">
        <f>IF(SUM('Expenditures - HSS'!H360:L360)=SUM('Expenditures - HSS'!N360:Y360),"","No!")</f>
        <v/>
      </c>
      <c r="AB360" s="215" t="str">
        <f>IF(SUM('Expenditures - HSS'!Z360:AR360)=100,"",IF(SUM('Expenditures - HSS'!Z360:AR360)=0,"","No!"))</f>
        <v/>
      </c>
    </row>
    <row r="361" spans="1:28" x14ac:dyDescent="0.2">
      <c r="A361" s="28"/>
      <c r="B361" s="63"/>
      <c r="C361" s="174" t="str">
        <f>IF(ISBLANK('Expenditures - Site-Level'!C361),"",'Expenditures - Site-Level'!C361)</f>
        <v/>
      </c>
      <c r="D361" s="174" t="str">
        <f>IF(ISBLANK('Expenditures - Site-Level'!D361),"",'Expenditures - Site-Level'!D361)</f>
        <v/>
      </c>
      <c r="E361" s="214" t="str">
        <f>IF(SUM('Expenditures - Site-Level'!X361:AL361)=SUM('Expenditures - Site-Level'!AN361:AS361),"","No!")</f>
        <v/>
      </c>
      <c r="F361" s="214" t="str">
        <f>IF('Expenditures - Site-Level'!BA361=SUM('Expenditures - Site-Level'!BQ361:BR361),"","No!")</f>
        <v/>
      </c>
      <c r="G361" s="214" t="str">
        <f>IF('Expenditures - Site-Level'!BC361=SUM('Expenditures - Site-Level'!BO361:BP361),"","No!")</f>
        <v/>
      </c>
      <c r="H361" s="214" t="str">
        <f>IF(SUM('Expenditures - Site-Level'!BK361:BN361)=100,"",IF(SUM('Expenditures - Site-Level'!BK361:BN361)=0,"","No!"))</f>
        <v/>
      </c>
      <c r="I361" s="214" t="str">
        <f>IF(SUM('Expenditures - Site-Level'!CJ361:CX361)=SUM('Expenditures - Site-Level'!CZ361:DB361),"","No!")</f>
        <v/>
      </c>
      <c r="J361" s="214" t="str">
        <f>IF('Expenditures - Site-Level'!EQ361=SUM('Expenditures - Site-Level'!FD361:FG361),"","No!")</f>
        <v/>
      </c>
      <c r="K361" s="214" t="str">
        <f>IF('Expenditures - Site-Level'!ET361=SUM('Expenditures - Site-Level'!FH361:FK361),"","No!")</f>
        <v/>
      </c>
      <c r="L361" s="214" t="str">
        <f>IF(SUM('Expenditures - Site-Level'!EZ361:FC361)=100,"",IF(SUM('Expenditures - Site-Level'!EZ361:FC361)=0,"","No!"))</f>
        <v/>
      </c>
      <c r="M361" s="214" t="str">
        <f>IF(SUM('Expenditures - Site-Level'!GC361:GQ361)=SUM('Expenditures - Site-Level'!GS361:GX361),"","No!")</f>
        <v/>
      </c>
      <c r="N361" s="214" t="str">
        <f>IF(SUM('Expenditures - Site-Level'!GZ361:HN361)=SUM('Expenditures - Site-Level'!HP361:HT361),"","No!")</f>
        <v/>
      </c>
      <c r="O361" s="214" t="str">
        <f>IF(SUM('Expenditures - Site-Level'!HV361:IJ361)=SUM('Expenditures - Site-Level'!IL361:IO361),"","No!")</f>
        <v/>
      </c>
      <c r="Q361" s="174" t="str">
        <f>IF(ISBLANK('Expenditures - PM'!C361),"",'Expenditures - PM'!C361)</f>
        <v/>
      </c>
      <c r="R361" s="174" t="str">
        <f>IF(ISBLANK('Expenditures - PM'!D361),"",'Expenditures - PM'!D361)</f>
        <v/>
      </c>
      <c r="S361" s="214" t="str">
        <f>IF(SUM('Expenditures - PM'!L361:AE361)=100,"",IF(SUM('Expenditures - PM'!L361:AE361)=0,"","No!"))</f>
        <v/>
      </c>
      <c r="U361" s="174" t="str">
        <f>IF(ISBLANK('Expenditures - SI'!C361),"",'Expenditures - SI'!C361)</f>
        <v/>
      </c>
      <c r="V361" s="174" t="str">
        <f>IF(ISBLANK('Expenditures - SI'!D361),"",'Expenditures - SI'!D361)</f>
        <v/>
      </c>
      <c r="W361" s="214" t="str">
        <f>IF(SUM('Expenditures - SI'!L361:AC361)=100,"",IF(SUM('Expenditures - SI'!L361:AC361)=0,"","No!"))</f>
        <v/>
      </c>
      <c r="Y361" s="174" t="str">
        <f>IF(ISBLANK('Expenditures - HSS'!C361),"",'Expenditures - HSS'!C361)</f>
        <v/>
      </c>
      <c r="Z361" s="174" t="str">
        <f>IF(ISBLANK('Expenditures - HSS'!D361),"",'Expenditures - HSS'!D361)</f>
        <v/>
      </c>
      <c r="AA361" s="214" t="str">
        <f>IF(SUM('Expenditures - HSS'!H361:L361)=SUM('Expenditures - HSS'!N361:Y361),"","No!")</f>
        <v/>
      </c>
      <c r="AB361" s="214" t="str">
        <f>IF(SUM('Expenditures - HSS'!Z361:AR361)=100,"",IF(SUM('Expenditures - HSS'!Z361:AR361)=0,"","No!"))</f>
        <v/>
      </c>
    </row>
    <row r="362" spans="1:28" x14ac:dyDescent="0.2">
      <c r="A362" s="28"/>
      <c r="B362" s="63"/>
      <c r="C362" s="175" t="str">
        <f>IF(ISBLANK('Expenditures - Site-Level'!C362),"",'Expenditures - Site-Level'!C362)</f>
        <v/>
      </c>
      <c r="D362" s="175" t="str">
        <f>IF(ISBLANK('Expenditures - Site-Level'!D362),"",'Expenditures - Site-Level'!D362)</f>
        <v/>
      </c>
      <c r="E362" s="215" t="str">
        <f>IF(SUM('Expenditures - Site-Level'!X362:AL362)=SUM('Expenditures - Site-Level'!AN362:AS362),"","No!")</f>
        <v/>
      </c>
      <c r="F362" s="215" t="str">
        <f>IF('Expenditures - Site-Level'!BA362=SUM('Expenditures - Site-Level'!BQ362:BR362),"","No!")</f>
        <v/>
      </c>
      <c r="G362" s="215" t="str">
        <f>IF('Expenditures - Site-Level'!BC362=SUM('Expenditures - Site-Level'!BO362:BP362),"","No!")</f>
        <v/>
      </c>
      <c r="H362" s="215" t="str">
        <f>IF(SUM('Expenditures - Site-Level'!BK362:BN362)=100,"",IF(SUM('Expenditures - Site-Level'!BK362:BN362)=0,"","No!"))</f>
        <v/>
      </c>
      <c r="I362" s="215" t="str">
        <f>IF(SUM('Expenditures - Site-Level'!CJ362:CX362)=SUM('Expenditures - Site-Level'!CZ362:DB362),"","No!")</f>
        <v/>
      </c>
      <c r="J362" s="215" t="str">
        <f>IF('Expenditures - Site-Level'!EQ362=SUM('Expenditures - Site-Level'!FD362:FG362),"","No!")</f>
        <v/>
      </c>
      <c r="K362" s="215" t="str">
        <f>IF('Expenditures - Site-Level'!ET362=SUM('Expenditures - Site-Level'!FH362:FK362),"","No!")</f>
        <v/>
      </c>
      <c r="L362" s="215" t="str">
        <f>IF(SUM('Expenditures - Site-Level'!EZ362:FC362)=100,"",IF(SUM('Expenditures - Site-Level'!EZ362:FC362)=0,"","No!"))</f>
        <v/>
      </c>
      <c r="M362" s="215" t="str">
        <f>IF(SUM('Expenditures - Site-Level'!GC362:GQ362)=SUM('Expenditures - Site-Level'!GS362:GX362),"","No!")</f>
        <v/>
      </c>
      <c r="N362" s="215" t="str">
        <f>IF(SUM('Expenditures - Site-Level'!GZ362:HN362)=SUM('Expenditures - Site-Level'!HP362:HT362),"","No!")</f>
        <v/>
      </c>
      <c r="O362" s="215" t="str">
        <f>IF(SUM('Expenditures - Site-Level'!HV362:IJ362)=SUM('Expenditures - Site-Level'!IL362:IO362),"","No!")</f>
        <v/>
      </c>
      <c r="Q362" s="175" t="str">
        <f>IF(ISBLANK('Expenditures - PM'!C362),"",'Expenditures - PM'!C362)</f>
        <v/>
      </c>
      <c r="R362" s="175" t="str">
        <f>IF(ISBLANK('Expenditures - PM'!D362),"",'Expenditures - PM'!D362)</f>
        <v/>
      </c>
      <c r="S362" s="215" t="str">
        <f>IF(SUM('Expenditures - PM'!L362:AE362)=100,"",IF(SUM('Expenditures - PM'!L362:AE362)=0,"","No!"))</f>
        <v/>
      </c>
      <c r="U362" s="175" t="str">
        <f>IF(ISBLANK('Expenditures - SI'!C362),"",'Expenditures - SI'!C362)</f>
        <v/>
      </c>
      <c r="V362" s="175" t="str">
        <f>IF(ISBLANK('Expenditures - SI'!D362),"",'Expenditures - SI'!D362)</f>
        <v/>
      </c>
      <c r="W362" s="215" t="str">
        <f>IF(SUM('Expenditures - SI'!L362:AC362)=100,"",IF(SUM('Expenditures - SI'!L362:AC362)=0,"","No!"))</f>
        <v/>
      </c>
      <c r="Y362" s="175" t="str">
        <f>IF(ISBLANK('Expenditures - HSS'!C362),"",'Expenditures - HSS'!C362)</f>
        <v/>
      </c>
      <c r="Z362" s="175" t="str">
        <f>IF(ISBLANK('Expenditures - HSS'!D362),"",'Expenditures - HSS'!D362)</f>
        <v/>
      </c>
      <c r="AA362" s="215" t="str">
        <f>IF(SUM('Expenditures - HSS'!H362:L362)=SUM('Expenditures - HSS'!N362:Y362),"","No!")</f>
        <v/>
      </c>
      <c r="AB362" s="215" t="str">
        <f>IF(SUM('Expenditures - HSS'!Z362:AR362)=100,"",IF(SUM('Expenditures - HSS'!Z362:AR362)=0,"","No!"))</f>
        <v/>
      </c>
    </row>
    <row r="363" spans="1:28" x14ac:dyDescent="0.2">
      <c r="A363" s="28"/>
      <c r="B363" s="63"/>
      <c r="C363" s="174" t="str">
        <f>IF(ISBLANK('Expenditures - Site-Level'!C363),"",'Expenditures - Site-Level'!C363)</f>
        <v/>
      </c>
      <c r="D363" s="174" t="str">
        <f>IF(ISBLANK('Expenditures - Site-Level'!D363),"",'Expenditures - Site-Level'!D363)</f>
        <v/>
      </c>
      <c r="E363" s="214" t="str">
        <f>IF(SUM('Expenditures - Site-Level'!X363:AL363)=SUM('Expenditures - Site-Level'!AN363:AS363),"","No!")</f>
        <v/>
      </c>
      <c r="F363" s="214" t="str">
        <f>IF('Expenditures - Site-Level'!BA363=SUM('Expenditures - Site-Level'!BQ363:BR363),"","No!")</f>
        <v/>
      </c>
      <c r="G363" s="214" t="str">
        <f>IF('Expenditures - Site-Level'!BC363=SUM('Expenditures - Site-Level'!BO363:BP363),"","No!")</f>
        <v/>
      </c>
      <c r="H363" s="214" t="str">
        <f>IF(SUM('Expenditures - Site-Level'!BK363:BN363)=100,"",IF(SUM('Expenditures - Site-Level'!BK363:BN363)=0,"","No!"))</f>
        <v/>
      </c>
      <c r="I363" s="214" t="str">
        <f>IF(SUM('Expenditures - Site-Level'!CJ363:CX363)=SUM('Expenditures - Site-Level'!CZ363:DB363),"","No!")</f>
        <v/>
      </c>
      <c r="J363" s="214" t="str">
        <f>IF('Expenditures - Site-Level'!EQ363=SUM('Expenditures - Site-Level'!FD363:FG363),"","No!")</f>
        <v/>
      </c>
      <c r="K363" s="214" t="str">
        <f>IF('Expenditures - Site-Level'!ET363=SUM('Expenditures - Site-Level'!FH363:FK363),"","No!")</f>
        <v/>
      </c>
      <c r="L363" s="214" t="str">
        <f>IF(SUM('Expenditures - Site-Level'!EZ363:FC363)=100,"",IF(SUM('Expenditures - Site-Level'!EZ363:FC363)=0,"","No!"))</f>
        <v/>
      </c>
      <c r="M363" s="214" t="str">
        <f>IF(SUM('Expenditures - Site-Level'!GC363:GQ363)=SUM('Expenditures - Site-Level'!GS363:GX363),"","No!")</f>
        <v/>
      </c>
      <c r="N363" s="214" t="str">
        <f>IF(SUM('Expenditures - Site-Level'!GZ363:HN363)=SUM('Expenditures - Site-Level'!HP363:HT363),"","No!")</f>
        <v/>
      </c>
      <c r="O363" s="214" t="str">
        <f>IF(SUM('Expenditures - Site-Level'!HV363:IJ363)=SUM('Expenditures - Site-Level'!IL363:IO363),"","No!")</f>
        <v/>
      </c>
      <c r="Q363" s="174" t="str">
        <f>IF(ISBLANK('Expenditures - PM'!C363),"",'Expenditures - PM'!C363)</f>
        <v/>
      </c>
      <c r="R363" s="174" t="str">
        <f>IF(ISBLANK('Expenditures - PM'!D363),"",'Expenditures - PM'!D363)</f>
        <v/>
      </c>
      <c r="S363" s="214" t="str">
        <f>IF(SUM('Expenditures - PM'!L363:AE363)=100,"",IF(SUM('Expenditures - PM'!L363:AE363)=0,"","No!"))</f>
        <v/>
      </c>
      <c r="U363" s="174" t="str">
        <f>IF(ISBLANK('Expenditures - SI'!C363),"",'Expenditures - SI'!C363)</f>
        <v/>
      </c>
      <c r="V363" s="174" t="str">
        <f>IF(ISBLANK('Expenditures - SI'!D363),"",'Expenditures - SI'!D363)</f>
        <v/>
      </c>
      <c r="W363" s="214" t="str">
        <f>IF(SUM('Expenditures - SI'!L363:AC363)=100,"",IF(SUM('Expenditures - SI'!L363:AC363)=0,"","No!"))</f>
        <v/>
      </c>
      <c r="Y363" s="174" t="str">
        <f>IF(ISBLANK('Expenditures - HSS'!C363),"",'Expenditures - HSS'!C363)</f>
        <v/>
      </c>
      <c r="Z363" s="174" t="str">
        <f>IF(ISBLANK('Expenditures - HSS'!D363),"",'Expenditures - HSS'!D363)</f>
        <v/>
      </c>
      <c r="AA363" s="214" t="str">
        <f>IF(SUM('Expenditures - HSS'!H363:L363)=SUM('Expenditures - HSS'!N363:Y363),"","No!")</f>
        <v/>
      </c>
      <c r="AB363" s="214" t="str">
        <f>IF(SUM('Expenditures - HSS'!Z363:AR363)=100,"",IF(SUM('Expenditures - HSS'!Z363:AR363)=0,"","No!"))</f>
        <v/>
      </c>
    </row>
    <row r="364" spans="1:28" x14ac:dyDescent="0.2">
      <c r="A364" s="28"/>
      <c r="B364" s="63"/>
      <c r="C364" s="175" t="str">
        <f>IF(ISBLANK('Expenditures - Site-Level'!C364),"",'Expenditures - Site-Level'!C364)</f>
        <v/>
      </c>
      <c r="D364" s="175" t="str">
        <f>IF(ISBLANK('Expenditures - Site-Level'!D364),"",'Expenditures - Site-Level'!D364)</f>
        <v/>
      </c>
      <c r="E364" s="215" t="str">
        <f>IF(SUM('Expenditures - Site-Level'!X364:AL364)=SUM('Expenditures - Site-Level'!AN364:AS364),"","No!")</f>
        <v/>
      </c>
      <c r="F364" s="215" t="str">
        <f>IF('Expenditures - Site-Level'!BA364=SUM('Expenditures - Site-Level'!BQ364:BR364),"","No!")</f>
        <v/>
      </c>
      <c r="G364" s="215" t="str">
        <f>IF('Expenditures - Site-Level'!BC364=SUM('Expenditures - Site-Level'!BO364:BP364),"","No!")</f>
        <v/>
      </c>
      <c r="H364" s="215" t="str">
        <f>IF(SUM('Expenditures - Site-Level'!BK364:BN364)=100,"",IF(SUM('Expenditures - Site-Level'!BK364:BN364)=0,"","No!"))</f>
        <v/>
      </c>
      <c r="I364" s="215" t="str">
        <f>IF(SUM('Expenditures - Site-Level'!CJ364:CX364)=SUM('Expenditures - Site-Level'!CZ364:DB364),"","No!")</f>
        <v/>
      </c>
      <c r="J364" s="215" t="str">
        <f>IF('Expenditures - Site-Level'!EQ364=SUM('Expenditures - Site-Level'!FD364:FG364),"","No!")</f>
        <v/>
      </c>
      <c r="K364" s="215" t="str">
        <f>IF('Expenditures - Site-Level'!ET364=SUM('Expenditures - Site-Level'!FH364:FK364),"","No!")</f>
        <v/>
      </c>
      <c r="L364" s="215" t="str">
        <f>IF(SUM('Expenditures - Site-Level'!EZ364:FC364)=100,"",IF(SUM('Expenditures - Site-Level'!EZ364:FC364)=0,"","No!"))</f>
        <v/>
      </c>
      <c r="M364" s="215" t="str">
        <f>IF(SUM('Expenditures - Site-Level'!GC364:GQ364)=SUM('Expenditures - Site-Level'!GS364:GX364),"","No!")</f>
        <v/>
      </c>
      <c r="N364" s="215" t="str">
        <f>IF(SUM('Expenditures - Site-Level'!GZ364:HN364)=SUM('Expenditures - Site-Level'!HP364:HT364),"","No!")</f>
        <v/>
      </c>
      <c r="O364" s="215" t="str">
        <f>IF(SUM('Expenditures - Site-Level'!HV364:IJ364)=SUM('Expenditures - Site-Level'!IL364:IO364),"","No!")</f>
        <v/>
      </c>
      <c r="Q364" s="175" t="str">
        <f>IF(ISBLANK('Expenditures - PM'!C364),"",'Expenditures - PM'!C364)</f>
        <v/>
      </c>
      <c r="R364" s="175" t="str">
        <f>IF(ISBLANK('Expenditures - PM'!D364),"",'Expenditures - PM'!D364)</f>
        <v/>
      </c>
      <c r="S364" s="215" t="str">
        <f>IF(SUM('Expenditures - PM'!L364:AE364)=100,"",IF(SUM('Expenditures - PM'!L364:AE364)=0,"","No!"))</f>
        <v/>
      </c>
      <c r="U364" s="175" t="str">
        <f>IF(ISBLANK('Expenditures - SI'!C364),"",'Expenditures - SI'!C364)</f>
        <v/>
      </c>
      <c r="V364" s="175" t="str">
        <f>IF(ISBLANK('Expenditures - SI'!D364),"",'Expenditures - SI'!D364)</f>
        <v/>
      </c>
      <c r="W364" s="215" t="str">
        <f>IF(SUM('Expenditures - SI'!L364:AC364)=100,"",IF(SUM('Expenditures - SI'!L364:AC364)=0,"","No!"))</f>
        <v/>
      </c>
      <c r="Y364" s="175" t="str">
        <f>IF(ISBLANK('Expenditures - HSS'!C364),"",'Expenditures - HSS'!C364)</f>
        <v/>
      </c>
      <c r="Z364" s="175" t="str">
        <f>IF(ISBLANK('Expenditures - HSS'!D364),"",'Expenditures - HSS'!D364)</f>
        <v/>
      </c>
      <c r="AA364" s="215" t="str">
        <f>IF(SUM('Expenditures - HSS'!H364:L364)=SUM('Expenditures - HSS'!N364:Y364),"","No!")</f>
        <v/>
      </c>
      <c r="AB364" s="215" t="str">
        <f>IF(SUM('Expenditures - HSS'!Z364:AR364)=100,"",IF(SUM('Expenditures - HSS'!Z364:AR364)=0,"","No!"))</f>
        <v/>
      </c>
    </row>
    <row r="365" spans="1:28" x14ac:dyDescent="0.2">
      <c r="A365" s="28"/>
      <c r="B365" s="63"/>
      <c r="C365" s="174" t="str">
        <f>IF(ISBLANK('Expenditures - Site-Level'!C365),"",'Expenditures - Site-Level'!C365)</f>
        <v/>
      </c>
      <c r="D365" s="174" t="str">
        <f>IF(ISBLANK('Expenditures - Site-Level'!D365),"",'Expenditures - Site-Level'!D365)</f>
        <v/>
      </c>
      <c r="E365" s="214" t="str">
        <f>IF(SUM('Expenditures - Site-Level'!X365:AL365)=SUM('Expenditures - Site-Level'!AN365:AS365),"","No!")</f>
        <v/>
      </c>
      <c r="F365" s="214" t="str">
        <f>IF('Expenditures - Site-Level'!BA365=SUM('Expenditures - Site-Level'!BQ365:BR365),"","No!")</f>
        <v/>
      </c>
      <c r="G365" s="214" t="str">
        <f>IF('Expenditures - Site-Level'!BC365=SUM('Expenditures - Site-Level'!BO365:BP365),"","No!")</f>
        <v/>
      </c>
      <c r="H365" s="214" t="str">
        <f>IF(SUM('Expenditures - Site-Level'!BK365:BN365)=100,"",IF(SUM('Expenditures - Site-Level'!BK365:BN365)=0,"","No!"))</f>
        <v/>
      </c>
      <c r="I365" s="214" t="str">
        <f>IF(SUM('Expenditures - Site-Level'!CJ365:CX365)=SUM('Expenditures - Site-Level'!CZ365:DB365),"","No!")</f>
        <v/>
      </c>
      <c r="J365" s="214" t="str">
        <f>IF('Expenditures - Site-Level'!EQ365=SUM('Expenditures - Site-Level'!FD365:FG365),"","No!")</f>
        <v/>
      </c>
      <c r="K365" s="214" t="str">
        <f>IF('Expenditures - Site-Level'!ET365=SUM('Expenditures - Site-Level'!FH365:FK365),"","No!")</f>
        <v/>
      </c>
      <c r="L365" s="214" t="str">
        <f>IF(SUM('Expenditures - Site-Level'!EZ365:FC365)=100,"",IF(SUM('Expenditures - Site-Level'!EZ365:FC365)=0,"","No!"))</f>
        <v/>
      </c>
      <c r="M365" s="214" t="str">
        <f>IF(SUM('Expenditures - Site-Level'!GC365:GQ365)=SUM('Expenditures - Site-Level'!GS365:GX365),"","No!")</f>
        <v/>
      </c>
      <c r="N365" s="214" t="str">
        <f>IF(SUM('Expenditures - Site-Level'!GZ365:HN365)=SUM('Expenditures - Site-Level'!HP365:HT365),"","No!")</f>
        <v/>
      </c>
      <c r="O365" s="214" t="str">
        <f>IF(SUM('Expenditures - Site-Level'!HV365:IJ365)=SUM('Expenditures - Site-Level'!IL365:IO365),"","No!")</f>
        <v/>
      </c>
      <c r="Q365" s="174" t="str">
        <f>IF(ISBLANK('Expenditures - PM'!C365),"",'Expenditures - PM'!C365)</f>
        <v/>
      </c>
      <c r="R365" s="174" t="str">
        <f>IF(ISBLANK('Expenditures - PM'!D365),"",'Expenditures - PM'!D365)</f>
        <v/>
      </c>
      <c r="S365" s="214" t="str">
        <f>IF(SUM('Expenditures - PM'!L365:AE365)=100,"",IF(SUM('Expenditures - PM'!L365:AE365)=0,"","No!"))</f>
        <v/>
      </c>
      <c r="U365" s="174" t="str">
        <f>IF(ISBLANK('Expenditures - SI'!C365),"",'Expenditures - SI'!C365)</f>
        <v/>
      </c>
      <c r="V365" s="174" t="str">
        <f>IF(ISBLANK('Expenditures - SI'!D365),"",'Expenditures - SI'!D365)</f>
        <v/>
      </c>
      <c r="W365" s="214" t="str">
        <f>IF(SUM('Expenditures - SI'!L365:AC365)=100,"",IF(SUM('Expenditures - SI'!L365:AC365)=0,"","No!"))</f>
        <v/>
      </c>
      <c r="Y365" s="174" t="str">
        <f>IF(ISBLANK('Expenditures - HSS'!C365),"",'Expenditures - HSS'!C365)</f>
        <v/>
      </c>
      <c r="Z365" s="174" t="str">
        <f>IF(ISBLANK('Expenditures - HSS'!D365),"",'Expenditures - HSS'!D365)</f>
        <v/>
      </c>
      <c r="AA365" s="214" t="str">
        <f>IF(SUM('Expenditures - HSS'!H365:L365)=SUM('Expenditures - HSS'!N365:Y365),"","No!")</f>
        <v/>
      </c>
      <c r="AB365" s="214" t="str">
        <f>IF(SUM('Expenditures - HSS'!Z365:AR365)=100,"",IF(SUM('Expenditures - HSS'!Z365:AR365)=0,"","No!"))</f>
        <v/>
      </c>
    </row>
    <row r="366" spans="1:28" x14ac:dyDescent="0.2">
      <c r="A366" s="28"/>
      <c r="B366" s="63"/>
      <c r="C366" s="175" t="str">
        <f>IF(ISBLANK('Expenditures - Site-Level'!C366),"",'Expenditures - Site-Level'!C366)</f>
        <v/>
      </c>
      <c r="D366" s="175" t="str">
        <f>IF(ISBLANK('Expenditures - Site-Level'!D366),"",'Expenditures - Site-Level'!D366)</f>
        <v/>
      </c>
      <c r="E366" s="215" t="str">
        <f>IF(SUM('Expenditures - Site-Level'!X366:AL366)=SUM('Expenditures - Site-Level'!AN366:AS366),"","No!")</f>
        <v/>
      </c>
      <c r="F366" s="215" t="str">
        <f>IF('Expenditures - Site-Level'!BA366=SUM('Expenditures - Site-Level'!BQ366:BR366),"","No!")</f>
        <v/>
      </c>
      <c r="G366" s="215" t="str">
        <f>IF('Expenditures - Site-Level'!BC366=SUM('Expenditures - Site-Level'!BO366:BP366),"","No!")</f>
        <v/>
      </c>
      <c r="H366" s="215" t="str">
        <f>IF(SUM('Expenditures - Site-Level'!BK366:BN366)=100,"",IF(SUM('Expenditures - Site-Level'!BK366:BN366)=0,"","No!"))</f>
        <v/>
      </c>
      <c r="I366" s="215" t="str">
        <f>IF(SUM('Expenditures - Site-Level'!CJ366:CX366)=SUM('Expenditures - Site-Level'!CZ366:DB366),"","No!")</f>
        <v/>
      </c>
      <c r="J366" s="215" t="str">
        <f>IF('Expenditures - Site-Level'!EQ366=SUM('Expenditures - Site-Level'!FD366:FG366),"","No!")</f>
        <v/>
      </c>
      <c r="K366" s="215" t="str">
        <f>IF('Expenditures - Site-Level'!ET366=SUM('Expenditures - Site-Level'!FH366:FK366),"","No!")</f>
        <v/>
      </c>
      <c r="L366" s="215" t="str">
        <f>IF(SUM('Expenditures - Site-Level'!EZ366:FC366)=100,"",IF(SUM('Expenditures - Site-Level'!EZ366:FC366)=0,"","No!"))</f>
        <v/>
      </c>
      <c r="M366" s="215" t="str">
        <f>IF(SUM('Expenditures - Site-Level'!GC366:GQ366)=SUM('Expenditures - Site-Level'!GS366:GX366),"","No!")</f>
        <v/>
      </c>
      <c r="N366" s="215" t="str">
        <f>IF(SUM('Expenditures - Site-Level'!GZ366:HN366)=SUM('Expenditures - Site-Level'!HP366:HT366),"","No!")</f>
        <v/>
      </c>
      <c r="O366" s="215" t="str">
        <f>IF(SUM('Expenditures - Site-Level'!HV366:IJ366)=SUM('Expenditures - Site-Level'!IL366:IO366),"","No!")</f>
        <v/>
      </c>
      <c r="Q366" s="175" t="str">
        <f>IF(ISBLANK('Expenditures - PM'!C366),"",'Expenditures - PM'!C366)</f>
        <v/>
      </c>
      <c r="R366" s="175" t="str">
        <f>IF(ISBLANK('Expenditures - PM'!D366),"",'Expenditures - PM'!D366)</f>
        <v/>
      </c>
      <c r="S366" s="215" t="str">
        <f>IF(SUM('Expenditures - PM'!L366:AE366)=100,"",IF(SUM('Expenditures - PM'!L366:AE366)=0,"","No!"))</f>
        <v/>
      </c>
      <c r="U366" s="175" t="str">
        <f>IF(ISBLANK('Expenditures - SI'!C366),"",'Expenditures - SI'!C366)</f>
        <v/>
      </c>
      <c r="V366" s="175" t="str">
        <f>IF(ISBLANK('Expenditures - SI'!D366),"",'Expenditures - SI'!D366)</f>
        <v/>
      </c>
      <c r="W366" s="215" t="str">
        <f>IF(SUM('Expenditures - SI'!L366:AC366)=100,"",IF(SUM('Expenditures - SI'!L366:AC366)=0,"","No!"))</f>
        <v/>
      </c>
      <c r="Y366" s="175" t="str">
        <f>IF(ISBLANK('Expenditures - HSS'!C366),"",'Expenditures - HSS'!C366)</f>
        <v/>
      </c>
      <c r="Z366" s="175" t="str">
        <f>IF(ISBLANK('Expenditures - HSS'!D366),"",'Expenditures - HSS'!D366)</f>
        <v/>
      </c>
      <c r="AA366" s="215" t="str">
        <f>IF(SUM('Expenditures - HSS'!H366:L366)=SUM('Expenditures - HSS'!N366:Y366),"","No!")</f>
        <v/>
      </c>
      <c r="AB366" s="215" t="str">
        <f>IF(SUM('Expenditures - HSS'!Z366:AR366)=100,"",IF(SUM('Expenditures - HSS'!Z366:AR366)=0,"","No!"))</f>
        <v/>
      </c>
    </row>
    <row r="367" spans="1:28" x14ac:dyDescent="0.2">
      <c r="A367" s="28"/>
      <c r="B367" s="63"/>
      <c r="C367" s="174" t="str">
        <f>IF(ISBLANK('Expenditures - Site-Level'!C367),"",'Expenditures - Site-Level'!C367)</f>
        <v/>
      </c>
      <c r="D367" s="174" t="str">
        <f>IF(ISBLANK('Expenditures - Site-Level'!D367),"",'Expenditures - Site-Level'!D367)</f>
        <v/>
      </c>
      <c r="E367" s="214" t="str">
        <f>IF(SUM('Expenditures - Site-Level'!X367:AL367)=SUM('Expenditures - Site-Level'!AN367:AS367),"","No!")</f>
        <v/>
      </c>
      <c r="F367" s="214" t="str">
        <f>IF('Expenditures - Site-Level'!BA367=SUM('Expenditures - Site-Level'!BQ367:BR367),"","No!")</f>
        <v/>
      </c>
      <c r="G367" s="214" t="str">
        <f>IF('Expenditures - Site-Level'!BC367=SUM('Expenditures - Site-Level'!BO367:BP367),"","No!")</f>
        <v/>
      </c>
      <c r="H367" s="214" t="str">
        <f>IF(SUM('Expenditures - Site-Level'!BK367:BN367)=100,"",IF(SUM('Expenditures - Site-Level'!BK367:BN367)=0,"","No!"))</f>
        <v/>
      </c>
      <c r="I367" s="214" t="str">
        <f>IF(SUM('Expenditures - Site-Level'!CJ367:CX367)=SUM('Expenditures - Site-Level'!CZ367:DB367),"","No!")</f>
        <v/>
      </c>
      <c r="J367" s="214" t="str">
        <f>IF('Expenditures - Site-Level'!EQ367=SUM('Expenditures - Site-Level'!FD367:FG367),"","No!")</f>
        <v/>
      </c>
      <c r="K367" s="214" t="str">
        <f>IF('Expenditures - Site-Level'!ET367=SUM('Expenditures - Site-Level'!FH367:FK367),"","No!")</f>
        <v/>
      </c>
      <c r="L367" s="214" t="str">
        <f>IF(SUM('Expenditures - Site-Level'!EZ367:FC367)=100,"",IF(SUM('Expenditures - Site-Level'!EZ367:FC367)=0,"","No!"))</f>
        <v/>
      </c>
      <c r="M367" s="214" t="str">
        <f>IF(SUM('Expenditures - Site-Level'!GC367:GQ367)=SUM('Expenditures - Site-Level'!GS367:GX367),"","No!")</f>
        <v/>
      </c>
      <c r="N367" s="214" t="str">
        <f>IF(SUM('Expenditures - Site-Level'!GZ367:HN367)=SUM('Expenditures - Site-Level'!HP367:HT367),"","No!")</f>
        <v/>
      </c>
      <c r="O367" s="214" t="str">
        <f>IF(SUM('Expenditures - Site-Level'!HV367:IJ367)=SUM('Expenditures - Site-Level'!IL367:IO367),"","No!")</f>
        <v/>
      </c>
      <c r="Q367" s="174" t="str">
        <f>IF(ISBLANK('Expenditures - PM'!C367),"",'Expenditures - PM'!C367)</f>
        <v/>
      </c>
      <c r="R367" s="174" t="str">
        <f>IF(ISBLANK('Expenditures - PM'!D367),"",'Expenditures - PM'!D367)</f>
        <v/>
      </c>
      <c r="S367" s="214" t="str">
        <f>IF(SUM('Expenditures - PM'!L367:AE367)=100,"",IF(SUM('Expenditures - PM'!L367:AE367)=0,"","No!"))</f>
        <v/>
      </c>
      <c r="U367" s="174" t="str">
        <f>IF(ISBLANK('Expenditures - SI'!C367),"",'Expenditures - SI'!C367)</f>
        <v/>
      </c>
      <c r="V367" s="174" t="str">
        <f>IF(ISBLANK('Expenditures - SI'!D367),"",'Expenditures - SI'!D367)</f>
        <v/>
      </c>
      <c r="W367" s="214" t="str">
        <f>IF(SUM('Expenditures - SI'!L367:AC367)=100,"",IF(SUM('Expenditures - SI'!L367:AC367)=0,"","No!"))</f>
        <v/>
      </c>
      <c r="Y367" s="174" t="str">
        <f>IF(ISBLANK('Expenditures - HSS'!C367),"",'Expenditures - HSS'!C367)</f>
        <v/>
      </c>
      <c r="Z367" s="174" t="str">
        <f>IF(ISBLANK('Expenditures - HSS'!D367),"",'Expenditures - HSS'!D367)</f>
        <v/>
      </c>
      <c r="AA367" s="214" t="str">
        <f>IF(SUM('Expenditures - HSS'!H367:L367)=SUM('Expenditures - HSS'!N367:Y367),"","No!")</f>
        <v/>
      </c>
      <c r="AB367" s="214" t="str">
        <f>IF(SUM('Expenditures - HSS'!Z367:AR367)=100,"",IF(SUM('Expenditures - HSS'!Z367:AR367)=0,"","No!"))</f>
        <v/>
      </c>
    </row>
    <row r="368" spans="1:28" x14ac:dyDescent="0.2">
      <c r="A368" s="28"/>
      <c r="B368" s="63"/>
      <c r="C368" s="175" t="str">
        <f>IF(ISBLANK('Expenditures - Site-Level'!C368),"",'Expenditures - Site-Level'!C368)</f>
        <v/>
      </c>
      <c r="D368" s="175" t="str">
        <f>IF(ISBLANK('Expenditures - Site-Level'!D368),"",'Expenditures - Site-Level'!D368)</f>
        <v/>
      </c>
      <c r="E368" s="215" t="str">
        <f>IF(SUM('Expenditures - Site-Level'!X368:AL368)=SUM('Expenditures - Site-Level'!AN368:AS368),"","No!")</f>
        <v/>
      </c>
      <c r="F368" s="215" t="str">
        <f>IF('Expenditures - Site-Level'!BA368=SUM('Expenditures - Site-Level'!BQ368:BR368),"","No!")</f>
        <v/>
      </c>
      <c r="G368" s="215" t="str">
        <f>IF('Expenditures - Site-Level'!BC368=SUM('Expenditures - Site-Level'!BO368:BP368),"","No!")</f>
        <v/>
      </c>
      <c r="H368" s="215" t="str">
        <f>IF(SUM('Expenditures - Site-Level'!BK368:BN368)=100,"",IF(SUM('Expenditures - Site-Level'!BK368:BN368)=0,"","No!"))</f>
        <v/>
      </c>
      <c r="I368" s="215" t="str">
        <f>IF(SUM('Expenditures - Site-Level'!CJ368:CX368)=SUM('Expenditures - Site-Level'!CZ368:DB368),"","No!")</f>
        <v/>
      </c>
      <c r="J368" s="215" t="str">
        <f>IF('Expenditures - Site-Level'!EQ368=SUM('Expenditures - Site-Level'!FD368:FG368),"","No!")</f>
        <v/>
      </c>
      <c r="K368" s="215" t="str">
        <f>IF('Expenditures - Site-Level'!ET368=SUM('Expenditures - Site-Level'!FH368:FK368),"","No!")</f>
        <v/>
      </c>
      <c r="L368" s="215" t="str">
        <f>IF(SUM('Expenditures - Site-Level'!EZ368:FC368)=100,"",IF(SUM('Expenditures - Site-Level'!EZ368:FC368)=0,"","No!"))</f>
        <v/>
      </c>
      <c r="M368" s="215" t="str">
        <f>IF(SUM('Expenditures - Site-Level'!GC368:GQ368)=SUM('Expenditures - Site-Level'!GS368:GX368),"","No!")</f>
        <v/>
      </c>
      <c r="N368" s="215" t="str">
        <f>IF(SUM('Expenditures - Site-Level'!GZ368:HN368)=SUM('Expenditures - Site-Level'!HP368:HT368),"","No!")</f>
        <v/>
      </c>
      <c r="O368" s="215" t="str">
        <f>IF(SUM('Expenditures - Site-Level'!HV368:IJ368)=SUM('Expenditures - Site-Level'!IL368:IO368),"","No!")</f>
        <v/>
      </c>
      <c r="Q368" s="175" t="str">
        <f>IF(ISBLANK('Expenditures - PM'!C368),"",'Expenditures - PM'!C368)</f>
        <v/>
      </c>
      <c r="R368" s="175" t="str">
        <f>IF(ISBLANK('Expenditures - PM'!D368),"",'Expenditures - PM'!D368)</f>
        <v/>
      </c>
      <c r="S368" s="215" t="str">
        <f>IF(SUM('Expenditures - PM'!L368:AE368)=100,"",IF(SUM('Expenditures - PM'!L368:AE368)=0,"","No!"))</f>
        <v/>
      </c>
      <c r="U368" s="175" t="str">
        <f>IF(ISBLANK('Expenditures - SI'!C368),"",'Expenditures - SI'!C368)</f>
        <v/>
      </c>
      <c r="V368" s="175" t="str">
        <f>IF(ISBLANK('Expenditures - SI'!D368),"",'Expenditures - SI'!D368)</f>
        <v/>
      </c>
      <c r="W368" s="215" t="str">
        <f>IF(SUM('Expenditures - SI'!L368:AC368)=100,"",IF(SUM('Expenditures - SI'!L368:AC368)=0,"","No!"))</f>
        <v/>
      </c>
      <c r="Y368" s="175" t="str">
        <f>IF(ISBLANK('Expenditures - HSS'!C368),"",'Expenditures - HSS'!C368)</f>
        <v/>
      </c>
      <c r="Z368" s="175" t="str">
        <f>IF(ISBLANK('Expenditures - HSS'!D368),"",'Expenditures - HSS'!D368)</f>
        <v/>
      </c>
      <c r="AA368" s="215" t="str">
        <f>IF(SUM('Expenditures - HSS'!H368:L368)=SUM('Expenditures - HSS'!N368:Y368),"","No!")</f>
        <v/>
      </c>
      <c r="AB368" s="215" t="str">
        <f>IF(SUM('Expenditures - HSS'!Z368:AR368)=100,"",IF(SUM('Expenditures - HSS'!Z368:AR368)=0,"","No!"))</f>
        <v/>
      </c>
    </row>
    <row r="369" spans="1:28" x14ac:dyDescent="0.2">
      <c r="A369" s="28"/>
      <c r="B369" s="63"/>
      <c r="C369" s="174" t="str">
        <f>IF(ISBLANK('Expenditures - Site-Level'!C369),"",'Expenditures - Site-Level'!C369)</f>
        <v/>
      </c>
      <c r="D369" s="174" t="str">
        <f>IF(ISBLANK('Expenditures - Site-Level'!D369),"",'Expenditures - Site-Level'!D369)</f>
        <v/>
      </c>
      <c r="E369" s="214" t="str">
        <f>IF(SUM('Expenditures - Site-Level'!X369:AL369)=SUM('Expenditures - Site-Level'!AN369:AS369),"","No!")</f>
        <v/>
      </c>
      <c r="F369" s="214" t="str">
        <f>IF('Expenditures - Site-Level'!BA369=SUM('Expenditures - Site-Level'!BQ369:BR369),"","No!")</f>
        <v/>
      </c>
      <c r="G369" s="214" t="str">
        <f>IF('Expenditures - Site-Level'!BC369=SUM('Expenditures - Site-Level'!BO369:BP369),"","No!")</f>
        <v/>
      </c>
      <c r="H369" s="214" t="str">
        <f>IF(SUM('Expenditures - Site-Level'!BK369:BN369)=100,"",IF(SUM('Expenditures - Site-Level'!BK369:BN369)=0,"","No!"))</f>
        <v/>
      </c>
      <c r="I369" s="214" t="str">
        <f>IF(SUM('Expenditures - Site-Level'!CJ369:CX369)=SUM('Expenditures - Site-Level'!CZ369:DB369),"","No!")</f>
        <v/>
      </c>
      <c r="J369" s="214" t="str">
        <f>IF('Expenditures - Site-Level'!EQ369=SUM('Expenditures - Site-Level'!FD369:FG369),"","No!")</f>
        <v/>
      </c>
      <c r="K369" s="214" t="str">
        <f>IF('Expenditures - Site-Level'!ET369=SUM('Expenditures - Site-Level'!FH369:FK369),"","No!")</f>
        <v/>
      </c>
      <c r="L369" s="214" t="str">
        <f>IF(SUM('Expenditures - Site-Level'!EZ369:FC369)=100,"",IF(SUM('Expenditures - Site-Level'!EZ369:FC369)=0,"","No!"))</f>
        <v/>
      </c>
      <c r="M369" s="214" t="str">
        <f>IF(SUM('Expenditures - Site-Level'!GC369:GQ369)=SUM('Expenditures - Site-Level'!GS369:GX369),"","No!")</f>
        <v/>
      </c>
      <c r="N369" s="214" t="str">
        <f>IF(SUM('Expenditures - Site-Level'!GZ369:HN369)=SUM('Expenditures - Site-Level'!HP369:HT369),"","No!")</f>
        <v/>
      </c>
      <c r="O369" s="214" t="str">
        <f>IF(SUM('Expenditures - Site-Level'!HV369:IJ369)=SUM('Expenditures - Site-Level'!IL369:IO369),"","No!")</f>
        <v/>
      </c>
      <c r="Q369" s="174" t="str">
        <f>IF(ISBLANK('Expenditures - PM'!C369),"",'Expenditures - PM'!C369)</f>
        <v/>
      </c>
      <c r="R369" s="174" t="str">
        <f>IF(ISBLANK('Expenditures - PM'!D369),"",'Expenditures - PM'!D369)</f>
        <v/>
      </c>
      <c r="S369" s="214" t="str">
        <f>IF(SUM('Expenditures - PM'!L369:AE369)=100,"",IF(SUM('Expenditures - PM'!L369:AE369)=0,"","No!"))</f>
        <v/>
      </c>
      <c r="U369" s="174" t="str">
        <f>IF(ISBLANK('Expenditures - SI'!C369),"",'Expenditures - SI'!C369)</f>
        <v/>
      </c>
      <c r="V369" s="174" t="str">
        <f>IF(ISBLANK('Expenditures - SI'!D369),"",'Expenditures - SI'!D369)</f>
        <v/>
      </c>
      <c r="W369" s="214" t="str">
        <f>IF(SUM('Expenditures - SI'!L369:AC369)=100,"",IF(SUM('Expenditures - SI'!L369:AC369)=0,"","No!"))</f>
        <v/>
      </c>
      <c r="Y369" s="174" t="str">
        <f>IF(ISBLANK('Expenditures - HSS'!C369),"",'Expenditures - HSS'!C369)</f>
        <v/>
      </c>
      <c r="Z369" s="174" t="str">
        <f>IF(ISBLANK('Expenditures - HSS'!D369),"",'Expenditures - HSS'!D369)</f>
        <v/>
      </c>
      <c r="AA369" s="214" t="str">
        <f>IF(SUM('Expenditures - HSS'!H369:L369)=SUM('Expenditures - HSS'!N369:Y369),"","No!")</f>
        <v/>
      </c>
      <c r="AB369" s="214" t="str">
        <f>IF(SUM('Expenditures - HSS'!Z369:AR369)=100,"",IF(SUM('Expenditures - HSS'!Z369:AR369)=0,"","No!"))</f>
        <v/>
      </c>
    </row>
    <row r="370" spans="1:28" x14ac:dyDescent="0.2">
      <c r="A370" s="28"/>
      <c r="B370" s="63"/>
      <c r="C370" s="175" t="str">
        <f>IF(ISBLANK('Expenditures - Site-Level'!C370),"",'Expenditures - Site-Level'!C370)</f>
        <v/>
      </c>
      <c r="D370" s="175" t="str">
        <f>IF(ISBLANK('Expenditures - Site-Level'!D370),"",'Expenditures - Site-Level'!D370)</f>
        <v/>
      </c>
      <c r="E370" s="215" t="str">
        <f>IF(SUM('Expenditures - Site-Level'!X370:AL370)=SUM('Expenditures - Site-Level'!AN370:AS370),"","No!")</f>
        <v/>
      </c>
      <c r="F370" s="215" t="str">
        <f>IF('Expenditures - Site-Level'!BA370=SUM('Expenditures - Site-Level'!BQ370:BR370),"","No!")</f>
        <v/>
      </c>
      <c r="G370" s="215" t="str">
        <f>IF('Expenditures - Site-Level'!BC370=SUM('Expenditures - Site-Level'!BO370:BP370),"","No!")</f>
        <v/>
      </c>
      <c r="H370" s="215" t="str">
        <f>IF(SUM('Expenditures - Site-Level'!BK370:BN370)=100,"",IF(SUM('Expenditures - Site-Level'!BK370:BN370)=0,"","No!"))</f>
        <v/>
      </c>
      <c r="I370" s="215" t="str">
        <f>IF(SUM('Expenditures - Site-Level'!CJ370:CX370)=SUM('Expenditures - Site-Level'!CZ370:DB370),"","No!")</f>
        <v/>
      </c>
      <c r="J370" s="215" t="str">
        <f>IF('Expenditures - Site-Level'!EQ370=SUM('Expenditures - Site-Level'!FD370:FG370),"","No!")</f>
        <v/>
      </c>
      <c r="K370" s="215" t="str">
        <f>IF('Expenditures - Site-Level'!ET370=SUM('Expenditures - Site-Level'!FH370:FK370),"","No!")</f>
        <v/>
      </c>
      <c r="L370" s="215" t="str">
        <f>IF(SUM('Expenditures - Site-Level'!EZ370:FC370)=100,"",IF(SUM('Expenditures - Site-Level'!EZ370:FC370)=0,"","No!"))</f>
        <v/>
      </c>
      <c r="M370" s="215" t="str">
        <f>IF(SUM('Expenditures - Site-Level'!GC370:GQ370)=SUM('Expenditures - Site-Level'!GS370:GX370),"","No!")</f>
        <v/>
      </c>
      <c r="N370" s="215" t="str">
        <f>IF(SUM('Expenditures - Site-Level'!GZ370:HN370)=SUM('Expenditures - Site-Level'!HP370:HT370),"","No!")</f>
        <v/>
      </c>
      <c r="O370" s="215" t="str">
        <f>IF(SUM('Expenditures - Site-Level'!HV370:IJ370)=SUM('Expenditures - Site-Level'!IL370:IO370),"","No!")</f>
        <v/>
      </c>
      <c r="Q370" s="175" t="str">
        <f>IF(ISBLANK('Expenditures - PM'!C370),"",'Expenditures - PM'!C370)</f>
        <v/>
      </c>
      <c r="R370" s="175" t="str">
        <f>IF(ISBLANK('Expenditures - PM'!D370),"",'Expenditures - PM'!D370)</f>
        <v/>
      </c>
      <c r="S370" s="215" t="str">
        <f>IF(SUM('Expenditures - PM'!L370:AE370)=100,"",IF(SUM('Expenditures - PM'!L370:AE370)=0,"","No!"))</f>
        <v/>
      </c>
      <c r="U370" s="175" t="str">
        <f>IF(ISBLANK('Expenditures - SI'!C370),"",'Expenditures - SI'!C370)</f>
        <v/>
      </c>
      <c r="V370" s="175" t="str">
        <f>IF(ISBLANK('Expenditures - SI'!D370),"",'Expenditures - SI'!D370)</f>
        <v/>
      </c>
      <c r="W370" s="215" t="str">
        <f>IF(SUM('Expenditures - SI'!L370:AC370)=100,"",IF(SUM('Expenditures - SI'!L370:AC370)=0,"","No!"))</f>
        <v/>
      </c>
      <c r="Y370" s="175" t="str">
        <f>IF(ISBLANK('Expenditures - HSS'!C370),"",'Expenditures - HSS'!C370)</f>
        <v/>
      </c>
      <c r="Z370" s="175" t="str">
        <f>IF(ISBLANK('Expenditures - HSS'!D370),"",'Expenditures - HSS'!D370)</f>
        <v/>
      </c>
      <c r="AA370" s="215" t="str">
        <f>IF(SUM('Expenditures - HSS'!H370:L370)=SUM('Expenditures - HSS'!N370:Y370),"","No!")</f>
        <v/>
      </c>
      <c r="AB370" s="215" t="str">
        <f>IF(SUM('Expenditures - HSS'!Z370:AR370)=100,"",IF(SUM('Expenditures - HSS'!Z370:AR370)=0,"","No!"))</f>
        <v/>
      </c>
    </row>
    <row r="371" spans="1:28" x14ac:dyDescent="0.2">
      <c r="A371" s="28"/>
      <c r="B371" s="63"/>
      <c r="C371" s="174" t="str">
        <f>IF(ISBLANK('Expenditures - Site-Level'!C371),"",'Expenditures - Site-Level'!C371)</f>
        <v/>
      </c>
      <c r="D371" s="174" t="str">
        <f>IF(ISBLANK('Expenditures - Site-Level'!D371),"",'Expenditures - Site-Level'!D371)</f>
        <v/>
      </c>
      <c r="E371" s="214" t="str">
        <f>IF(SUM('Expenditures - Site-Level'!X371:AL371)=SUM('Expenditures - Site-Level'!AN371:AS371),"","No!")</f>
        <v/>
      </c>
      <c r="F371" s="214" t="str">
        <f>IF('Expenditures - Site-Level'!BA371=SUM('Expenditures - Site-Level'!BQ371:BR371),"","No!")</f>
        <v/>
      </c>
      <c r="G371" s="214" t="str">
        <f>IF('Expenditures - Site-Level'!BC371=SUM('Expenditures - Site-Level'!BO371:BP371),"","No!")</f>
        <v/>
      </c>
      <c r="H371" s="214" t="str">
        <f>IF(SUM('Expenditures - Site-Level'!BK371:BN371)=100,"",IF(SUM('Expenditures - Site-Level'!BK371:BN371)=0,"","No!"))</f>
        <v/>
      </c>
      <c r="I371" s="214" t="str">
        <f>IF(SUM('Expenditures - Site-Level'!CJ371:CX371)=SUM('Expenditures - Site-Level'!CZ371:DB371),"","No!")</f>
        <v/>
      </c>
      <c r="J371" s="214" t="str">
        <f>IF('Expenditures - Site-Level'!EQ371=SUM('Expenditures - Site-Level'!FD371:FG371),"","No!")</f>
        <v/>
      </c>
      <c r="K371" s="214" t="str">
        <f>IF('Expenditures - Site-Level'!ET371=SUM('Expenditures - Site-Level'!FH371:FK371),"","No!")</f>
        <v/>
      </c>
      <c r="L371" s="214" t="str">
        <f>IF(SUM('Expenditures - Site-Level'!EZ371:FC371)=100,"",IF(SUM('Expenditures - Site-Level'!EZ371:FC371)=0,"","No!"))</f>
        <v/>
      </c>
      <c r="M371" s="214" t="str">
        <f>IF(SUM('Expenditures - Site-Level'!GC371:GQ371)=SUM('Expenditures - Site-Level'!GS371:GX371),"","No!")</f>
        <v/>
      </c>
      <c r="N371" s="214" t="str">
        <f>IF(SUM('Expenditures - Site-Level'!GZ371:HN371)=SUM('Expenditures - Site-Level'!HP371:HT371),"","No!")</f>
        <v/>
      </c>
      <c r="O371" s="214" t="str">
        <f>IF(SUM('Expenditures - Site-Level'!HV371:IJ371)=SUM('Expenditures - Site-Level'!IL371:IO371),"","No!")</f>
        <v/>
      </c>
      <c r="Q371" s="174" t="str">
        <f>IF(ISBLANK('Expenditures - PM'!C371),"",'Expenditures - PM'!C371)</f>
        <v/>
      </c>
      <c r="R371" s="174" t="str">
        <f>IF(ISBLANK('Expenditures - PM'!D371),"",'Expenditures - PM'!D371)</f>
        <v/>
      </c>
      <c r="S371" s="214" t="str">
        <f>IF(SUM('Expenditures - PM'!L371:AE371)=100,"",IF(SUM('Expenditures - PM'!L371:AE371)=0,"","No!"))</f>
        <v/>
      </c>
      <c r="U371" s="174" t="str">
        <f>IF(ISBLANK('Expenditures - SI'!C371),"",'Expenditures - SI'!C371)</f>
        <v/>
      </c>
      <c r="V371" s="174" t="str">
        <f>IF(ISBLANK('Expenditures - SI'!D371),"",'Expenditures - SI'!D371)</f>
        <v/>
      </c>
      <c r="W371" s="214" t="str">
        <f>IF(SUM('Expenditures - SI'!L371:AC371)=100,"",IF(SUM('Expenditures - SI'!L371:AC371)=0,"","No!"))</f>
        <v/>
      </c>
      <c r="Y371" s="174" t="str">
        <f>IF(ISBLANK('Expenditures - HSS'!C371),"",'Expenditures - HSS'!C371)</f>
        <v/>
      </c>
      <c r="Z371" s="174" t="str">
        <f>IF(ISBLANK('Expenditures - HSS'!D371),"",'Expenditures - HSS'!D371)</f>
        <v/>
      </c>
      <c r="AA371" s="214" t="str">
        <f>IF(SUM('Expenditures - HSS'!H371:L371)=SUM('Expenditures - HSS'!N371:Y371),"","No!")</f>
        <v/>
      </c>
      <c r="AB371" s="214" t="str">
        <f>IF(SUM('Expenditures - HSS'!Z371:AR371)=100,"",IF(SUM('Expenditures - HSS'!Z371:AR371)=0,"","No!"))</f>
        <v/>
      </c>
    </row>
    <row r="372" spans="1:28" x14ac:dyDescent="0.2">
      <c r="A372" s="28"/>
      <c r="B372" s="63"/>
      <c r="C372" s="175" t="str">
        <f>IF(ISBLANK('Expenditures - Site-Level'!C372),"",'Expenditures - Site-Level'!C372)</f>
        <v/>
      </c>
      <c r="D372" s="175" t="str">
        <f>IF(ISBLANK('Expenditures - Site-Level'!D372),"",'Expenditures - Site-Level'!D372)</f>
        <v/>
      </c>
      <c r="E372" s="215" t="str">
        <f>IF(SUM('Expenditures - Site-Level'!X372:AL372)=SUM('Expenditures - Site-Level'!AN372:AS372),"","No!")</f>
        <v/>
      </c>
      <c r="F372" s="215" t="str">
        <f>IF('Expenditures - Site-Level'!BA372=SUM('Expenditures - Site-Level'!BQ372:BR372),"","No!")</f>
        <v/>
      </c>
      <c r="G372" s="215" t="str">
        <f>IF('Expenditures - Site-Level'!BC372=SUM('Expenditures - Site-Level'!BO372:BP372),"","No!")</f>
        <v/>
      </c>
      <c r="H372" s="215" t="str">
        <f>IF(SUM('Expenditures - Site-Level'!BK372:BN372)=100,"",IF(SUM('Expenditures - Site-Level'!BK372:BN372)=0,"","No!"))</f>
        <v/>
      </c>
      <c r="I372" s="215" t="str">
        <f>IF(SUM('Expenditures - Site-Level'!CJ372:CX372)=SUM('Expenditures - Site-Level'!CZ372:DB372),"","No!")</f>
        <v/>
      </c>
      <c r="J372" s="215" t="str">
        <f>IF('Expenditures - Site-Level'!EQ372=SUM('Expenditures - Site-Level'!FD372:FG372),"","No!")</f>
        <v/>
      </c>
      <c r="K372" s="215" t="str">
        <f>IF('Expenditures - Site-Level'!ET372=SUM('Expenditures - Site-Level'!FH372:FK372),"","No!")</f>
        <v/>
      </c>
      <c r="L372" s="215" t="str">
        <f>IF(SUM('Expenditures - Site-Level'!EZ372:FC372)=100,"",IF(SUM('Expenditures - Site-Level'!EZ372:FC372)=0,"","No!"))</f>
        <v/>
      </c>
      <c r="M372" s="215" t="str">
        <f>IF(SUM('Expenditures - Site-Level'!GC372:GQ372)=SUM('Expenditures - Site-Level'!GS372:GX372),"","No!")</f>
        <v/>
      </c>
      <c r="N372" s="215" t="str">
        <f>IF(SUM('Expenditures - Site-Level'!GZ372:HN372)=SUM('Expenditures - Site-Level'!HP372:HT372),"","No!")</f>
        <v/>
      </c>
      <c r="O372" s="215" t="str">
        <f>IF(SUM('Expenditures - Site-Level'!HV372:IJ372)=SUM('Expenditures - Site-Level'!IL372:IO372),"","No!")</f>
        <v/>
      </c>
      <c r="Q372" s="175" t="str">
        <f>IF(ISBLANK('Expenditures - PM'!C372),"",'Expenditures - PM'!C372)</f>
        <v/>
      </c>
      <c r="R372" s="175" t="str">
        <f>IF(ISBLANK('Expenditures - PM'!D372),"",'Expenditures - PM'!D372)</f>
        <v/>
      </c>
      <c r="S372" s="215" t="str">
        <f>IF(SUM('Expenditures - PM'!L372:AE372)=100,"",IF(SUM('Expenditures - PM'!L372:AE372)=0,"","No!"))</f>
        <v/>
      </c>
      <c r="U372" s="175" t="str">
        <f>IF(ISBLANK('Expenditures - SI'!C372),"",'Expenditures - SI'!C372)</f>
        <v/>
      </c>
      <c r="V372" s="175" t="str">
        <f>IF(ISBLANK('Expenditures - SI'!D372),"",'Expenditures - SI'!D372)</f>
        <v/>
      </c>
      <c r="W372" s="215" t="str">
        <f>IF(SUM('Expenditures - SI'!L372:AC372)=100,"",IF(SUM('Expenditures - SI'!L372:AC372)=0,"","No!"))</f>
        <v/>
      </c>
      <c r="Y372" s="175" t="str">
        <f>IF(ISBLANK('Expenditures - HSS'!C372),"",'Expenditures - HSS'!C372)</f>
        <v/>
      </c>
      <c r="Z372" s="175" t="str">
        <f>IF(ISBLANK('Expenditures - HSS'!D372),"",'Expenditures - HSS'!D372)</f>
        <v/>
      </c>
      <c r="AA372" s="215" t="str">
        <f>IF(SUM('Expenditures - HSS'!H372:L372)=SUM('Expenditures - HSS'!N372:Y372),"","No!")</f>
        <v/>
      </c>
      <c r="AB372" s="215" t="str">
        <f>IF(SUM('Expenditures - HSS'!Z372:AR372)=100,"",IF(SUM('Expenditures - HSS'!Z372:AR372)=0,"","No!"))</f>
        <v/>
      </c>
    </row>
    <row r="373" spans="1:28" x14ac:dyDescent="0.2">
      <c r="A373" s="28"/>
      <c r="B373" s="63"/>
      <c r="C373" s="174" t="str">
        <f>IF(ISBLANK('Expenditures - Site-Level'!C373),"",'Expenditures - Site-Level'!C373)</f>
        <v/>
      </c>
      <c r="D373" s="174" t="str">
        <f>IF(ISBLANK('Expenditures - Site-Level'!D373),"",'Expenditures - Site-Level'!D373)</f>
        <v/>
      </c>
      <c r="E373" s="214" t="str">
        <f>IF(SUM('Expenditures - Site-Level'!X373:AL373)=SUM('Expenditures - Site-Level'!AN373:AS373),"","No!")</f>
        <v/>
      </c>
      <c r="F373" s="214" t="str">
        <f>IF('Expenditures - Site-Level'!BA373=SUM('Expenditures - Site-Level'!BQ373:BR373),"","No!")</f>
        <v/>
      </c>
      <c r="G373" s="214" t="str">
        <f>IF('Expenditures - Site-Level'!BC373=SUM('Expenditures - Site-Level'!BO373:BP373),"","No!")</f>
        <v/>
      </c>
      <c r="H373" s="214" t="str">
        <f>IF(SUM('Expenditures - Site-Level'!BK373:BN373)=100,"",IF(SUM('Expenditures - Site-Level'!BK373:BN373)=0,"","No!"))</f>
        <v/>
      </c>
      <c r="I373" s="214" t="str">
        <f>IF(SUM('Expenditures - Site-Level'!CJ373:CX373)=SUM('Expenditures - Site-Level'!CZ373:DB373),"","No!")</f>
        <v/>
      </c>
      <c r="J373" s="214" t="str">
        <f>IF('Expenditures - Site-Level'!EQ373=SUM('Expenditures - Site-Level'!FD373:FG373),"","No!")</f>
        <v/>
      </c>
      <c r="K373" s="214" t="str">
        <f>IF('Expenditures - Site-Level'!ET373=SUM('Expenditures - Site-Level'!FH373:FK373),"","No!")</f>
        <v/>
      </c>
      <c r="L373" s="214" t="str">
        <f>IF(SUM('Expenditures - Site-Level'!EZ373:FC373)=100,"",IF(SUM('Expenditures - Site-Level'!EZ373:FC373)=0,"","No!"))</f>
        <v/>
      </c>
      <c r="M373" s="214" t="str">
        <f>IF(SUM('Expenditures - Site-Level'!GC373:GQ373)=SUM('Expenditures - Site-Level'!GS373:GX373),"","No!")</f>
        <v/>
      </c>
      <c r="N373" s="214" t="str">
        <f>IF(SUM('Expenditures - Site-Level'!GZ373:HN373)=SUM('Expenditures - Site-Level'!HP373:HT373),"","No!")</f>
        <v/>
      </c>
      <c r="O373" s="214" t="str">
        <f>IF(SUM('Expenditures - Site-Level'!HV373:IJ373)=SUM('Expenditures - Site-Level'!IL373:IO373),"","No!")</f>
        <v/>
      </c>
      <c r="Q373" s="174" t="str">
        <f>IF(ISBLANK('Expenditures - PM'!C373),"",'Expenditures - PM'!C373)</f>
        <v/>
      </c>
      <c r="R373" s="174" t="str">
        <f>IF(ISBLANK('Expenditures - PM'!D373),"",'Expenditures - PM'!D373)</f>
        <v/>
      </c>
      <c r="S373" s="214" t="str">
        <f>IF(SUM('Expenditures - PM'!L373:AE373)=100,"",IF(SUM('Expenditures - PM'!L373:AE373)=0,"","No!"))</f>
        <v/>
      </c>
      <c r="U373" s="174" t="str">
        <f>IF(ISBLANK('Expenditures - SI'!C373),"",'Expenditures - SI'!C373)</f>
        <v/>
      </c>
      <c r="V373" s="174" t="str">
        <f>IF(ISBLANK('Expenditures - SI'!D373),"",'Expenditures - SI'!D373)</f>
        <v/>
      </c>
      <c r="W373" s="214" t="str">
        <f>IF(SUM('Expenditures - SI'!L373:AC373)=100,"",IF(SUM('Expenditures - SI'!L373:AC373)=0,"","No!"))</f>
        <v/>
      </c>
      <c r="Y373" s="174" t="str">
        <f>IF(ISBLANK('Expenditures - HSS'!C373),"",'Expenditures - HSS'!C373)</f>
        <v/>
      </c>
      <c r="Z373" s="174" t="str">
        <f>IF(ISBLANK('Expenditures - HSS'!D373),"",'Expenditures - HSS'!D373)</f>
        <v/>
      </c>
      <c r="AA373" s="214" t="str">
        <f>IF(SUM('Expenditures - HSS'!H373:L373)=SUM('Expenditures - HSS'!N373:Y373),"","No!")</f>
        <v/>
      </c>
      <c r="AB373" s="214" t="str">
        <f>IF(SUM('Expenditures - HSS'!Z373:AR373)=100,"",IF(SUM('Expenditures - HSS'!Z373:AR373)=0,"","No!"))</f>
        <v/>
      </c>
    </row>
    <row r="374" spans="1:28" x14ac:dyDescent="0.2">
      <c r="A374" s="28"/>
      <c r="B374" s="63"/>
      <c r="C374" s="175" t="str">
        <f>IF(ISBLANK('Expenditures - Site-Level'!C374),"",'Expenditures - Site-Level'!C374)</f>
        <v/>
      </c>
      <c r="D374" s="175" t="str">
        <f>IF(ISBLANK('Expenditures - Site-Level'!D374),"",'Expenditures - Site-Level'!D374)</f>
        <v/>
      </c>
      <c r="E374" s="215" t="str">
        <f>IF(SUM('Expenditures - Site-Level'!X374:AL374)=SUM('Expenditures - Site-Level'!AN374:AS374),"","No!")</f>
        <v/>
      </c>
      <c r="F374" s="215" t="str">
        <f>IF('Expenditures - Site-Level'!BA374=SUM('Expenditures - Site-Level'!BQ374:BR374),"","No!")</f>
        <v/>
      </c>
      <c r="G374" s="215" t="str">
        <f>IF('Expenditures - Site-Level'!BC374=SUM('Expenditures - Site-Level'!BO374:BP374),"","No!")</f>
        <v/>
      </c>
      <c r="H374" s="215" t="str">
        <f>IF(SUM('Expenditures - Site-Level'!BK374:BN374)=100,"",IF(SUM('Expenditures - Site-Level'!BK374:BN374)=0,"","No!"))</f>
        <v/>
      </c>
      <c r="I374" s="215" t="str">
        <f>IF(SUM('Expenditures - Site-Level'!CJ374:CX374)=SUM('Expenditures - Site-Level'!CZ374:DB374),"","No!")</f>
        <v/>
      </c>
      <c r="J374" s="215" t="str">
        <f>IF('Expenditures - Site-Level'!EQ374=SUM('Expenditures - Site-Level'!FD374:FG374),"","No!")</f>
        <v/>
      </c>
      <c r="K374" s="215" t="str">
        <f>IF('Expenditures - Site-Level'!ET374=SUM('Expenditures - Site-Level'!FH374:FK374),"","No!")</f>
        <v/>
      </c>
      <c r="L374" s="215" t="str">
        <f>IF(SUM('Expenditures - Site-Level'!EZ374:FC374)=100,"",IF(SUM('Expenditures - Site-Level'!EZ374:FC374)=0,"","No!"))</f>
        <v/>
      </c>
      <c r="M374" s="215" t="str">
        <f>IF(SUM('Expenditures - Site-Level'!GC374:GQ374)=SUM('Expenditures - Site-Level'!GS374:GX374),"","No!")</f>
        <v/>
      </c>
      <c r="N374" s="215" t="str">
        <f>IF(SUM('Expenditures - Site-Level'!GZ374:HN374)=SUM('Expenditures - Site-Level'!HP374:HT374),"","No!")</f>
        <v/>
      </c>
      <c r="O374" s="215" t="str">
        <f>IF(SUM('Expenditures - Site-Level'!HV374:IJ374)=SUM('Expenditures - Site-Level'!IL374:IO374),"","No!")</f>
        <v/>
      </c>
      <c r="Q374" s="175" t="str">
        <f>IF(ISBLANK('Expenditures - PM'!C374),"",'Expenditures - PM'!C374)</f>
        <v/>
      </c>
      <c r="R374" s="175" t="str">
        <f>IF(ISBLANK('Expenditures - PM'!D374),"",'Expenditures - PM'!D374)</f>
        <v/>
      </c>
      <c r="S374" s="215" t="str">
        <f>IF(SUM('Expenditures - PM'!L374:AE374)=100,"",IF(SUM('Expenditures - PM'!L374:AE374)=0,"","No!"))</f>
        <v/>
      </c>
      <c r="U374" s="175" t="str">
        <f>IF(ISBLANK('Expenditures - SI'!C374),"",'Expenditures - SI'!C374)</f>
        <v/>
      </c>
      <c r="V374" s="175" t="str">
        <f>IF(ISBLANK('Expenditures - SI'!D374),"",'Expenditures - SI'!D374)</f>
        <v/>
      </c>
      <c r="W374" s="215" t="str">
        <f>IF(SUM('Expenditures - SI'!L374:AC374)=100,"",IF(SUM('Expenditures - SI'!L374:AC374)=0,"","No!"))</f>
        <v/>
      </c>
      <c r="Y374" s="175" t="str">
        <f>IF(ISBLANK('Expenditures - HSS'!C374),"",'Expenditures - HSS'!C374)</f>
        <v/>
      </c>
      <c r="Z374" s="175" t="str">
        <f>IF(ISBLANK('Expenditures - HSS'!D374),"",'Expenditures - HSS'!D374)</f>
        <v/>
      </c>
      <c r="AA374" s="215" t="str">
        <f>IF(SUM('Expenditures - HSS'!H374:L374)=SUM('Expenditures - HSS'!N374:Y374),"","No!")</f>
        <v/>
      </c>
      <c r="AB374" s="215" t="str">
        <f>IF(SUM('Expenditures - HSS'!Z374:AR374)=100,"",IF(SUM('Expenditures - HSS'!Z374:AR374)=0,"","No!"))</f>
        <v/>
      </c>
    </row>
    <row r="375" spans="1:28" x14ac:dyDescent="0.2">
      <c r="A375" s="28"/>
      <c r="B375" s="63"/>
      <c r="C375" s="174" t="str">
        <f>IF(ISBLANK('Expenditures - Site-Level'!C375),"",'Expenditures - Site-Level'!C375)</f>
        <v/>
      </c>
      <c r="D375" s="174" t="str">
        <f>IF(ISBLANK('Expenditures - Site-Level'!D375),"",'Expenditures - Site-Level'!D375)</f>
        <v/>
      </c>
      <c r="E375" s="214" t="str">
        <f>IF(SUM('Expenditures - Site-Level'!X375:AL375)=SUM('Expenditures - Site-Level'!AN375:AS375),"","No!")</f>
        <v/>
      </c>
      <c r="F375" s="214" t="str">
        <f>IF('Expenditures - Site-Level'!BA375=SUM('Expenditures - Site-Level'!BQ375:BR375),"","No!")</f>
        <v/>
      </c>
      <c r="G375" s="214" t="str">
        <f>IF('Expenditures - Site-Level'!BC375=SUM('Expenditures - Site-Level'!BO375:BP375),"","No!")</f>
        <v/>
      </c>
      <c r="H375" s="214" t="str">
        <f>IF(SUM('Expenditures - Site-Level'!BK375:BN375)=100,"",IF(SUM('Expenditures - Site-Level'!BK375:BN375)=0,"","No!"))</f>
        <v/>
      </c>
      <c r="I375" s="214" t="str">
        <f>IF(SUM('Expenditures - Site-Level'!CJ375:CX375)=SUM('Expenditures - Site-Level'!CZ375:DB375),"","No!")</f>
        <v/>
      </c>
      <c r="J375" s="214" t="str">
        <f>IF('Expenditures - Site-Level'!EQ375=SUM('Expenditures - Site-Level'!FD375:FG375),"","No!")</f>
        <v/>
      </c>
      <c r="K375" s="214" t="str">
        <f>IF('Expenditures - Site-Level'!ET375=SUM('Expenditures - Site-Level'!FH375:FK375),"","No!")</f>
        <v/>
      </c>
      <c r="L375" s="214" t="str">
        <f>IF(SUM('Expenditures - Site-Level'!EZ375:FC375)=100,"",IF(SUM('Expenditures - Site-Level'!EZ375:FC375)=0,"","No!"))</f>
        <v/>
      </c>
      <c r="M375" s="214" t="str">
        <f>IF(SUM('Expenditures - Site-Level'!GC375:GQ375)=SUM('Expenditures - Site-Level'!GS375:GX375),"","No!")</f>
        <v/>
      </c>
      <c r="N375" s="214" t="str">
        <f>IF(SUM('Expenditures - Site-Level'!GZ375:HN375)=SUM('Expenditures - Site-Level'!HP375:HT375),"","No!")</f>
        <v/>
      </c>
      <c r="O375" s="214" t="str">
        <f>IF(SUM('Expenditures - Site-Level'!HV375:IJ375)=SUM('Expenditures - Site-Level'!IL375:IO375),"","No!")</f>
        <v/>
      </c>
      <c r="Q375" s="174" t="str">
        <f>IF(ISBLANK('Expenditures - PM'!C375),"",'Expenditures - PM'!C375)</f>
        <v/>
      </c>
      <c r="R375" s="174" t="str">
        <f>IF(ISBLANK('Expenditures - PM'!D375),"",'Expenditures - PM'!D375)</f>
        <v/>
      </c>
      <c r="S375" s="214" t="str">
        <f>IF(SUM('Expenditures - PM'!L375:AE375)=100,"",IF(SUM('Expenditures - PM'!L375:AE375)=0,"","No!"))</f>
        <v/>
      </c>
      <c r="U375" s="174" t="str">
        <f>IF(ISBLANK('Expenditures - SI'!C375),"",'Expenditures - SI'!C375)</f>
        <v/>
      </c>
      <c r="V375" s="174" t="str">
        <f>IF(ISBLANK('Expenditures - SI'!D375),"",'Expenditures - SI'!D375)</f>
        <v/>
      </c>
      <c r="W375" s="214" t="str">
        <f>IF(SUM('Expenditures - SI'!L375:AC375)=100,"",IF(SUM('Expenditures - SI'!L375:AC375)=0,"","No!"))</f>
        <v/>
      </c>
      <c r="Y375" s="174" t="str">
        <f>IF(ISBLANK('Expenditures - HSS'!C375),"",'Expenditures - HSS'!C375)</f>
        <v/>
      </c>
      <c r="Z375" s="174" t="str">
        <f>IF(ISBLANK('Expenditures - HSS'!D375),"",'Expenditures - HSS'!D375)</f>
        <v/>
      </c>
      <c r="AA375" s="214" t="str">
        <f>IF(SUM('Expenditures - HSS'!H375:L375)=SUM('Expenditures - HSS'!N375:Y375),"","No!")</f>
        <v/>
      </c>
      <c r="AB375" s="214" t="str">
        <f>IF(SUM('Expenditures - HSS'!Z375:AR375)=100,"",IF(SUM('Expenditures - HSS'!Z375:AR375)=0,"","No!"))</f>
        <v/>
      </c>
    </row>
    <row r="376" spans="1:28" x14ac:dyDescent="0.2">
      <c r="A376" s="28"/>
      <c r="B376" s="63"/>
      <c r="C376" s="175" t="str">
        <f>IF(ISBLANK('Expenditures - Site-Level'!C376),"",'Expenditures - Site-Level'!C376)</f>
        <v/>
      </c>
      <c r="D376" s="175" t="str">
        <f>IF(ISBLANK('Expenditures - Site-Level'!D376),"",'Expenditures - Site-Level'!D376)</f>
        <v/>
      </c>
      <c r="E376" s="215" t="str">
        <f>IF(SUM('Expenditures - Site-Level'!X376:AL376)=SUM('Expenditures - Site-Level'!AN376:AS376),"","No!")</f>
        <v/>
      </c>
      <c r="F376" s="215" t="str">
        <f>IF('Expenditures - Site-Level'!BA376=SUM('Expenditures - Site-Level'!BQ376:BR376),"","No!")</f>
        <v/>
      </c>
      <c r="G376" s="215" t="str">
        <f>IF('Expenditures - Site-Level'!BC376=SUM('Expenditures - Site-Level'!BO376:BP376),"","No!")</f>
        <v/>
      </c>
      <c r="H376" s="215" t="str">
        <f>IF(SUM('Expenditures - Site-Level'!BK376:BN376)=100,"",IF(SUM('Expenditures - Site-Level'!BK376:BN376)=0,"","No!"))</f>
        <v/>
      </c>
      <c r="I376" s="215" t="str">
        <f>IF(SUM('Expenditures - Site-Level'!CJ376:CX376)=SUM('Expenditures - Site-Level'!CZ376:DB376),"","No!")</f>
        <v/>
      </c>
      <c r="J376" s="215" t="str">
        <f>IF('Expenditures - Site-Level'!EQ376=SUM('Expenditures - Site-Level'!FD376:FG376),"","No!")</f>
        <v/>
      </c>
      <c r="K376" s="215" t="str">
        <f>IF('Expenditures - Site-Level'!ET376=SUM('Expenditures - Site-Level'!FH376:FK376),"","No!")</f>
        <v/>
      </c>
      <c r="L376" s="215" t="str">
        <f>IF(SUM('Expenditures - Site-Level'!EZ376:FC376)=100,"",IF(SUM('Expenditures - Site-Level'!EZ376:FC376)=0,"","No!"))</f>
        <v/>
      </c>
      <c r="M376" s="215" t="str">
        <f>IF(SUM('Expenditures - Site-Level'!GC376:GQ376)=SUM('Expenditures - Site-Level'!GS376:GX376),"","No!")</f>
        <v/>
      </c>
      <c r="N376" s="215" t="str">
        <f>IF(SUM('Expenditures - Site-Level'!GZ376:HN376)=SUM('Expenditures - Site-Level'!HP376:HT376),"","No!")</f>
        <v/>
      </c>
      <c r="O376" s="215" t="str">
        <f>IF(SUM('Expenditures - Site-Level'!HV376:IJ376)=SUM('Expenditures - Site-Level'!IL376:IO376),"","No!")</f>
        <v/>
      </c>
      <c r="Q376" s="175" t="str">
        <f>IF(ISBLANK('Expenditures - PM'!C376),"",'Expenditures - PM'!C376)</f>
        <v/>
      </c>
      <c r="R376" s="175" t="str">
        <f>IF(ISBLANK('Expenditures - PM'!D376),"",'Expenditures - PM'!D376)</f>
        <v/>
      </c>
      <c r="S376" s="215" t="str">
        <f>IF(SUM('Expenditures - PM'!L376:AE376)=100,"",IF(SUM('Expenditures - PM'!L376:AE376)=0,"","No!"))</f>
        <v/>
      </c>
      <c r="U376" s="175" t="str">
        <f>IF(ISBLANK('Expenditures - SI'!C376),"",'Expenditures - SI'!C376)</f>
        <v/>
      </c>
      <c r="V376" s="175" t="str">
        <f>IF(ISBLANK('Expenditures - SI'!D376),"",'Expenditures - SI'!D376)</f>
        <v/>
      </c>
      <c r="W376" s="215" t="str">
        <f>IF(SUM('Expenditures - SI'!L376:AC376)=100,"",IF(SUM('Expenditures - SI'!L376:AC376)=0,"","No!"))</f>
        <v/>
      </c>
      <c r="Y376" s="175" t="str">
        <f>IF(ISBLANK('Expenditures - HSS'!C376),"",'Expenditures - HSS'!C376)</f>
        <v/>
      </c>
      <c r="Z376" s="175" t="str">
        <f>IF(ISBLANK('Expenditures - HSS'!D376),"",'Expenditures - HSS'!D376)</f>
        <v/>
      </c>
      <c r="AA376" s="215" t="str">
        <f>IF(SUM('Expenditures - HSS'!H376:L376)=SUM('Expenditures - HSS'!N376:Y376),"","No!")</f>
        <v/>
      </c>
      <c r="AB376" s="215" t="str">
        <f>IF(SUM('Expenditures - HSS'!Z376:AR376)=100,"",IF(SUM('Expenditures - HSS'!Z376:AR376)=0,"","No!"))</f>
        <v/>
      </c>
    </row>
    <row r="377" spans="1:28" x14ac:dyDescent="0.2">
      <c r="A377" s="28"/>
      <c r="B377" s="63"/>
      <c r="C377" s="174" t="str">
        <f>IF(ISBLANK('Expenditures - Site-Level'!C377),"",'Expenditures - Site-Level'!C377)</f>
        <v/>
      </c>
      <c r="D377" s="174" t="str">
        <f>IF(ISBLANK('Expenditures - Site-Level'!D377),"",'Expenditures - Site-Level'!D377)</f>
        <v/>
      </c>
      <c r="E377" s="214" t="str">
        <f>IF(SUM('Expenditures - Site-Level'!X377:AL377)=SUM('Expenditures - Site-Level'!AN377:AS377),"","No!")</f>
        <v/>
      </c>
      <c r="F377" s="214" t="str">
        <f>IF('Expenditures - Site-Level'!BA377=SUM('Expenditures - Site-Level'!BQ377:BR377),"","No!")</f>
        <v/>
      </c>
      <c r="G377" s="214" t="str">
        <f>IF('Expenditures - Site-Level'!BC377=SUM('Expenditures - Site-Level'!BO377:BP377),"","No!")</f>
        <v/>
      </c>
      <c r="H377" s="214" t="str">
        <f>IF(SUM('Expenditures - Site-Level'!BK377:BN377)=100,"",IF(SUM('Expenditures - Site-Level'!BK377:BN377)=0,"","No!"))</f>
        <v/>
      </c>
      <c r="I377" s="214" t="str">
        <f>IF(SUM('Expenditures - Site-Level'!CJ377:CX377)=SUM('Expenditures - Site-Level'!CZ377:DB377),"","No!")</f>
        <v/>
      </c>
      <c r="J377" s="214" t="str">
        <f>IF('Expenditures - Site-Level'!EQ377=SUM('Expenditures - Site-Level'!FD377:FG377),"","No!")</f>
        <v/>
      </c>
      <c r="K377" s="214" t="str">
        <f>IF('Expenditures - Site-Level'!ET377=SUM('Expenditures - Site-Level'!FH377:FK377),"","No!")</f>
        <v/>
      </c>
      <c r="L377" s="214" t="str">
        <f>IF(SUM('Expenditures - Site-Level'!EZ377:FC377)=100,"",IF(SUM('Expenditures - Site-Level'!EZ377:FC377)=0,"","No!"))</f>
        <v/>
      </c>
      <c r="M377" s="214" t="str">
        <f>IF(SUM('Expenditures - Site-Level'!GC377:GQ377)=SUM('Expenditures - Site-Level'!GS377:GX377),"","No!")</f>
        <v/>
      </c>
      <c r="N377" s="214" t="str">
        <f>IF(SUM('Expenditures - Site-Level'!GZ377:HN377)=SUM('Expenditures - Site-Level'!HP377:HT377),"","No!")</f>
        <v/>
      </c>
      <c r="O377" s="214" t="str">
        <f>IF(SUM('Expenditures - Site-Level'!HV377:IJ377)=SUM('Expenditures - Site-Level'!IL377:IO377),"","No!")</f>
        <v/>
      </c>
      <c r="Q377" s="174" t="str">
        <f>IF(ISBLANK('Expenditures - PM'!C377),"",'Expenditures - PM'!C377)</f>
        <v/>
      </c>
      <c r="R377" s="174" t="str">
        <f>IF(ISBLANK('Expenditures - PM'!D377),"",'Expenditures - PM'!D377)</f>
        <v/>
      </c>
      <c r="S377" s="214" t="str">
        <f>IF(SUM('Expenditures - PM'!L377:AE377)=100,"",IF(SUM('Expenditures - PM'!L377:AE377)=0,"","No!"))</f>
        <v/>
      </c>
      <c r="U377" s="174" t="str">
        <f>IF(ISBLANK('Expenditures - SI'!C377),"",'Expenditures - SI'!C377)</f>
        <v/>
      </c>
      <c r="V377" s="174" t="str">
        <f>IF(ISBLANK('Expenditures - SI'!D377),"",'Expenditures - SI'!D377)</f>
        <v/>
      </c>
      <c r="W377" s="214" t="str">
        <f>IF(SUM('Expenditures - SI'!L377:AC377)=100,"",IF(SUM('Expenditures - SI'!L377:AC377)=0,"","No!"))</f>
        <v/>
      </c>
      <c r="Y377" s="174" t="str">
        <f>IF(ISBLANK('Expenditures - HSS'!C377),"",'Expenditures - HSS'!C377)</f>
        <v/>
      </c>
      <c r="Z377" s="174" t="str">
        <f>IF(ISBLANK('Expenditures - HSS'!D377),"",'Expenditures - HSS'!D377)</f>
        <v/>
      </c>
      <c r="AA377" s="214" t="str">
        <f>IF(SUM('Expenditures - HSS'!H377:L377)=SUM('Expenditures - HSS'!N377:Y377),"","No!")</f>
        <v/>
      </c>
      <c r="AB377" s="214" t="str">
        <f>IF(SUM('Expenditures - HSS'!Z377:AR377)=100,"",IF(SUM('Expenditures - HSS'!Z377:AR377)=0,"","No!"))</f>
        <v/>
      </c>
    </row>
    <row r="378" spans="1:28" x14ac:dyDescent="0.2">
      <c r="A378" s="28"/>
      <c r="B378" s="63"/>
      <c r="C378" s="175" t="str">
        <f>IF(ISBLANK('Expenditures - Site-Level'!C378),"",'Expenditures - Site-Level'!C378)</f>
        <v/>
      </c>
      <c r="D378" s="175" t="str">
        <f>IF(ISBLANK('Expenditures - Site-Level'!D378),"",'Expenditures - Site-Level'!D378)</f>
        <v/>
      </c>
      <c r="E378" s="215" t="str">
        <f>IF(SUM('Expenditures - Site-Level'!X378:AL378)=SUM('Expenditures - Site-Level'!AN378:AS378),"","No!")</f>
        <v/>
      </c>
      <c r="F378" s="215" t="str">
        <f>IF('Expenditures - Site-Level'!BA378=SUM('Expenditures - Site-Level'!BQ378:BR378),"","No!")</f>
        <v/>
      </c>
      <c r="G378" s="215" t="str">
        <f>IF('Expenditures - Site-Level'!BC378=SUM('Expenditures - Site-Level'!BO378:BP378),"","No!")</f>
        <v/>
      </c>
      <c r="H378" s="215" t="str">
        <f>IF(SUM('Expenditures - Site-Level'!BK378:BN378)=100,"",IF(SUM('Expenditures - Site-Level'!BK378:BN378)=0,"","No!"))</f>
        <v/>
      </c>
      <c r="I378" s="215" t="str">
        <f>IF(SUM('Expenditures - Site-Level'!CJ378:CX378)=SUM('Expenditures - Site-Level'!CZ378:DB378),"","No!")</f>
        <v/>
      </c>
      <c r="J378" s="215" t="str">
        <f>IF('Expenditures - Site-Level'!EQ378=SUM('Expenditures - Site-Level'!FD378:FG378),"","No!")</f>
        <v/>
      </c>
      <c r="K378" s="215" t="str">
        <f>IF('Expenditures - Site-Level'!ET378=SUM('Expenditures - Site-Level'!FH378:FK378),"","No!")</f>
        <v/>
      </c>
      <c r="L378" s="215" t="str">
        <f>IF(SUM('Expenditures - Site-Level'!EZ378:FC378)=100,"",IF(SUM('Expenditures - Site-Level'!EZ378:FC378)=0,"","No!"))</f>
        <v/>
      </c>
      <c r="M378" s="215" t="str">
        <f>IF(SUM('Expenditures - Site-Level'!GC378:GQ378)=SUM('Expenditures - Site-Level'!GS378:GX378),"","No!")</f>
        <v/>
      </c>
      <c r="N378" s="215" t="str">
        <f>IF(SUM('Expenditures - Site-Level'!GZ378:HN378)=SUM('Expenditures - Site-Level'!HP378:HT378),"","No!")</f>
        <v/>
      </c>
      <c r="O378" s="215" t="str">
        <f>IF(SUM('Expenditures - Site-Level'!HV378:IJ378)=SUM('Expenditures - Site-Level'!IL378:IO378),"","No!")</f>
        <v/>
      </c>
      <c r="Q378" s="175" t="str">
        <f>IF(ISBLANK('Expenditures - PM'!C378),"",'Expenditures - PM'!C378)</f>
        <v/>
      </c>
      <c r="R378" s="175" t="str">
        <f>IF(ISBLANK('Expenditures - PM'!D378),"",'Expenditures - PM'!D378)</f>
        <v/>
      </c>
      <c r="S378" s="215" t="str">
        <f>IF(SUM('Expenditures - PM'!L378:AE378)=100,"",IF(SUM('Expenditures - PM'!L378:AE378)=0,"","No!"))</f>
        <v/>
      </c>
      <c r="U378" s="175" t="str">
        <f>IF(ISBLANK('Expenditures - SI'!C378),"",'Expenditures - SI'!C378)</f>
        <v/>
      </c>
      <c r="V378" s="175" t="str">
        <f>IF(ISBLANK('Expenditures - SI'!D378),"",'Expenditures - SI'!D378)</f>
        <v/>
      </c>
      <c r="W378" s="215" t="str">
        <f>IF(SUM('Expenditures - SI'!L378:AC378)=100,"",IF(SUM('Expenditures - SI'!L378:AC378)=0,"","No!"))</f>
        <v/>
      </c>
      <c r="Y378" s="175" t="str">
        <f>IF(ISBLANK('Expenditures - HSS'!C378),"",'Expenditures - HSS'!C378)</f>
        <v/>
      </c>
      <c r="Z378" s="175" t="str">
        <f>IF(ISBLANK('Expenditures - HSS'!D378),"",'Expenditures - HSS'!D378)</f>
        <v/>
      </c>
      <c r="AA378" s="215" t="str">
        <f>IF(SUM('Expenditures - HSS'!H378:L378)=SUM('Expenditures - HSS'!N378:Y378),"","No!")</f>
        <v/>
      </c>
      <c r="AB378" s="215" t="str">
        <f>IF(SUM('Expenditures - HSS'!Z378:AR378)=100,"",IF(SUM('Expenditures - HSS'!Z378:AR378)=0,"","No!"))</f>
        <v/>
      </c>
    </row>
    <row r="379" spans="1:28" x14ac:dyDescent="0.2">
      <c r="A379" s="28"/>
      <c r="B379" s="63"/>
      <c r="C379" s="174" t="str">
        <f>IF(ISBLANK('Expenditures - Site-Level'!C379),"",'Expenditures - Site-Level'!C379)</f>
        <v/>
      </c>
      <c r="D379" s="174" t="str">
        <f>IF(ISBLANK('Expenditures - Site-Level'!D379),"",'Expenditures - Site-Level'!D379)</f>
        <v/>
      </c>
      <c r="E379" s="214" t="str">
        <f>IF(SUM('Expenditures - Site-Level'!X379:AL379)=SUM('Expenditures - Site-Level'!AN379:AS379),"","No!")</f>
        <v/>
      </c>
      <c r="F379" s="214" t="str">
        <f>IF('Expenditures - Site-Level'!BA379=SUM('Expenditures - Site-Level'!BQ379:BR379),"","No!")</f>
        <v/>
      </c>
      <c r="G379" s="214" t="str">
        <f>IF('Expenditures - Site-Level'!BC379=SUM('Expenditures - Site-Level'!BO379:BP379),"","No!")</f>
        <v/>
      </c>
      <c r="H379" s="214" t="str">
        <f>IF(SUM('Expenditures - Site-Level'!BK379:BN379)=100,"",IF(SUM('Expenditures - Site-Level'!BK379:BN379)=0,"","No!"))</f>
        <v/>
      </c>
      <c r="I379" s="214" t="str">
        <f>IF(SUM('Expenditures - Site-Level'!CJ379:CX379)=SUM('Expenditures - Site-Level'!CZ379:DB379),"","No!")</f>
        <v/>
      </c>
      <c r="J379" s="214" t="str">
        <f>IF('Expenditures - Site-Level'!EQ379=SUM('Expenditures - Site-Level'!FD379:FG379),"","No!")</f>
        <v/>
      </c>
      <c r="K379" s="214" t="str">
        <f>IF('Expenditures - Site-Level'!ET379=SUM('Expenditures - Site-Level'!FH379:FK379),"","No!")</f>
        <v/>
      </c>
      <c r="L379" s="214" t="str">
        <f>IF(SUM('Expenditures - Site-Level'!EZ379:FC379)=100,"",IF(SUM('Expenditures - Site-Level'!EZ379:FC379)=0,"","No!"))</f>
        <v/>
      </c>
      <c r="M379" s="214" t="str">
        <f>IF(SUM('Expenditures - Site-Level'!GC379:GQ379)=SUM('Expenditures - Site-Level'!GS379:GX379),"","No!")</f>
        <v/>
      </c>
      <c r="N379" s="214" t="str">
        <f>IF(SUM('Expenditures - Site-Level'!GZ379:HN379)=SUM('Expenditures - Site-Level'!HP379:HT379),"","No!")</f>
        <v/>
      </c>
      <c r="O379" s="214" t="str">
        <f>IF(SUM('Expenditures - Site-Level'!HV379:IJ379)=SUM('Expenditures - Site-Level'!IL379:IO379),"","No!")</f>
        <v/>
      </c>
      <c r="Q379" s="174" t="str">
        <f>IF(ISBLANK('Expenditures - PM'!C379),"",'Expenditures - PM'!C379)</f>
        <v/>
      </c>
      <c r="R379" s="174" t="str">
        <f>IF(ISBLANK('Expenditures - PM'!D379),"",'Expenditures - PM'!D379)</f>
        <v/>
      </c>
      <c r="S379" s="214" t="str">
        <f>IF(SUM('Expenditures - PM'!L379:AE379)=100,"",IF(SUM('Expenditures - PM'!L379:AE379)=0,"","No!"))</f>
        <v/>
      </c>
      <c r="U379" s="174" t="str">
        <f>IF(ISBLANK('Expenditures - SI'!C379),"",'Expenditures - SI'!C379)</f>
        <v/>
      </c>
      <c r="V379" s="174" t="str">
        <f>IF(ISBLANK('Expenditures - SI'!D379),"",'Expenditures - SI'!D379)</f>
        <v/>
      </c>
      <c r="W379" s="214" t="str">
        <f>IF(SUM('Expenditures - SI'!L379:AC379)=100,"",IF(SUM('Expenditures - SI'!L379:AC379)=0,"","No!"))</f>
        <v/>
      </c>
      <c r="Y379" s="174" t="str">
        <f>IF(ISBLANK('Expenditures - HSS'!C379),"",'Expenditures - HSS'!C379)</f>
        <v/>
      </c>
      <c r="Z379" s="174" t="str">
        <f>IF(ISBLANK('Expenditures - HSS'!D379),"",'Expenditures - HSS'!D379)</f>
        <v/>
      </c>
      <c r="AA379" s="214" t="str">
        <f>IF(SUM('Expenditures - HSS'!H379:L379)=SUM('Expenditures - HSS'!N379:Y379),"","No!")</f>
        <v/>
      </c>
      <c r="AB379" s="214" t="str">
        <f>IF(SUM('Expenditures - HSS'!Z379:AR379)=100,"",IF(SUM('Expenditures - HSS'!Z379:AR379)=0,"","No!"))</f>
        <v/>
      </c>
    </row>
    <row r="380" spans="1:28" x14ac:dyDescent="0.2">
      <c r="A380" s="28"/>
      <c r="B380" s="63"/>
      <c r="C380" s="175" t="str">
        <f>IF(ISBLANK('Expenditures - Site-Level'!C380),"",'Expenditures - Site-Level'!C380)</f>
        <v/>
      </c>
      <c r="D380" s="175" t="str">
        <f>IF(ISBLANK('Expenditures - Site-Level'!D380),"",'Expenditures - Site-Level'!D380)</f>
        <v/>
      </c>
      <c r="E380" s="215" t="str">
        <f>IF(SUM('Expenditures - Site-Level'!X380:AL380)=SUM('Expenditures - Site-Level'!AN380:AS380),"","No!")</f>
        <v/>
      </c>
      <c r="F380" s="215" t="str">
        <f>IF('Expenditures - Site-Level'!BA380=SUM('Expenditures - Site-Level'!BQ380:BR380),"","No!")</f>
        <v/>
      </c>
      <c r="G380" s="215" t="str">
        <f>IF('Expenditures - Site-Level'!BC380=SUM('Expenditures - Site-Level'!BO380:BP380),"","No!")</f>
        <v/>
      </c>
      <c r="H380" s="215" t="str">
        <f>IF(SUM('Expenditures - Site-Level'!BK380:BN380)=100,"",IF(SUM('Expenditures - Site-Level'!BK380:BN380)=0,"","No!"))</f>
        <v/>
      </c>
      <c r="I380" s="215" t="str">
        <f>IF(SUM('Expenditures - Site-Level'!CJ380:CX380)=SUM('Expenditures - Site-Level'!CZ380:DB380),"","No!")</f>
        <v/>
      </c>
      <c r="J380" s="215" t="str">
        <f>IF('Expenditures - Site-Level'!EQ380=SUM('Expenditures - Site-Level'!FD380:FG380),"","No!")</f>
        <v/>
      </c>
      <c r="K380" s="215" t="str">
        <f>IF('Expenditures - Site-Level'!ET380=SUM('Expenditures - Site-Level'!FH380:FK380),"","No!")</f>
        <v/>
      </c>
      <c r="L380" s="215" t="str">
        <f>IF(SUM('Expenditures - Site-Level'!EZ380:FC380)=100,"",IF(SUM('Expenditures - Site-Level'!EZ380:FC380)=0,"","No!"))</f>
        <v/>
      </c>
      <c r="M380" s="215" t="str">
        <f>IF(SUM('Expenditures - Site-Level'!GC380:GQ380)=SUM('Expenditures - Site-Level'!GS380:GX380),"","No!")</f>
        <v/>
      </c>
      <c r="N380" s="215" t="str">
        <f>IF(SUM('Expenditures - Site-Level'!GZ380:HN380)=SUM('Expenditures - Site-Level'!HP380:HT380),"","No!")</f>
        <v/>
      </c>
      <c r="O380" s="215" t="str">
        <f>IF(SUM('Expenditures - Site-Level'!HV380:IJ380)=SUM('Expenditures - Site-Level'!IL380:IO380),"","No!")</f>
        <v/>
      </c>
      <c r="Q380" s="175" t="str">
        <f>IF(ISBLANK('Expenditures - PM'!C380),"",'Expenditures - PM'!C380)</f>
        <v/>
      </c>
      <c r="R380" s="175" t="str">
        <f>IF(ISBLANK('Expenditures - PM'!D380),"",'Expenditures - PM'!D380)</f>
        <v/>
      </c>
      <c r="S380" s="215" t="str">
        <f>IF(SUM('Expenditures - PM'!L380:AE380)=100,"",IF(SUM('Expenditures - PM'!L380:AE380)=0,"","No!"))</f>
        <v/>
      </c>
      <c r="U380" s="175" t="str">
        <f>IF(ISBLANK('Expenditures - SI'!C380),"",'Expenditures - SI'!C380)</f>
        <v/>
      </c>
      <c r="V380" s="175" t="str">
        <f>IF(ISBLANK('Expenditures - SI'!D380),"",'Expenditures - SI'!D380)</f>
        <v/>
      </c>
      <c r="W380" s="215" t="str">
        <f>IF(SUM('Expenditures - SI'!L380:AC380)=100,"",IF(SUM('Expenditures - SI'!L380:AC380)=0,"","No!"))</f>
        <v/>
      </c>
      <c r="Y380" s="175" t="str">
        <f>IF(ISBLANK('Expenditures - HSS'!C380),"",'Expenditures - HSS'!C380)</f>
        <v/>
      </c>
      <c r="Z380" s="175" t="str">
        <f>IF(ISBLANK('Expenditures - HSS'!D380),"",'Expenditures - HSS'!D380)</f>
        <v/>
      </c>
      <c r="AA380" s="215" t="str">
        <f>IF(SUM('Expenditures - HSS'!H380:L380)=SUM('Expenditures - HSS'!N380:Y380),"","No!")</f>
        <v/>
      </c>
      <c r="AB380" s="215" t="str">
        <f>IF(SUM('Expenditures - HSS'!Z380:AR380)=100,"",IF(SUM('Expenditures - HSS'!Z380:AR380)=0,"","No!"))</f>
        <v/>
      </c>
    </row>
    <row r="381" spans="1:28" x14ac:dyDescent="0.2">
      <c r="A381" s="28"/>
      <c r="B381" s="63"/>
      <c r="C381" s="174" t="str">
        <f>IF(ISBLANK('Expenditures - Site-Level'!C381),"",'Expenditures - Site-Level'!C381)</f>
        <v/>
      </c>
      <c r="D381" s="174" t="str">
        <f>IF(ISBLANK('Expenditures - Site-Level'!D381),"",'Expenditures - Site-Level'!D381)</f>
        <v/>
      </c>
      <c r="E381" s="214" t="str">
        <f>IF(SUM('Expenditures - Site-Level'!X381:AL381)=SUM('Expenditures - Site-Level'!AN381:AS381),"","No!")</f>
        <v/>
      </c>
      <c r="F381" s="214" t="str">
        <f>IF('Expenditures - Site-Level'!BA381=SUM('Expenditures - Site-Level'!BQ381:BR381),"","No!")</f>
        <v/>
      </c>
      <c r="G381" s="214" t="str">
        <f>IF('Expenditures - Site-Level'!BC381=SUM('Expenditures - Site-Level'!BO381:BP381),"","No!")</f>
        <v/>
      </c>
      <c r="H381" s="214" t="str">
        <f>IF(SUM('Expenditures - Site-Level'!BK381:BN381)=100,"",IF(SUM('Expenditures - Site-Level'!BK381:BN381)=0,"","No!"))</f>
        <v/>
      </c>
      <c r="I381" s="214" t="str">
        <f>IF(SUM('Expenditures - Site-Level'!CJ381:CX381)=SUM('Expenditures - Site-Level'!CZ381:DB381),"","No!")</f>
        <v/>
      </c>
      <c r="J381" s="214" t="str">
        <f>IF('Expenditures - Site-Level'!EQ381=SUM('Expenditures - Site-Level'!FD381:FG381),"","No!")</f>
        <v/>
      </c>
      <c r="K381" s="214" t="str">
        <f>IF('Expenditures - Site-Level'!ET381=SUM('Expenditures - Site-Level'!FH381:FK381),"","No!")</f>
        <v/>
      </c>
      <c r="L381" s="214" t="str">
        <f>IF(SUM('Expenditures - Site-Level'!EZ381:FC381)=100,"",IF(SUM('Expenditures - Site-Level'!EZ381:FC381)=0,"","No!"))</f>
        <v/>
      </c>
      <c r="M381" s="214" t="str">
        <f>IF(SUM('Expenditures - Site-Level'!GC381:GQ381)=SUM('Expenditures - Site-Level'!GS381:GX381),"","No!")</f>
        <v/>
      </c>
      <c r="N381" s="214" t="str">
        <f>IF(SUM('Expenditures - Site-Level'!GZ381:HN381)=SUM('Expenditures - Site-Level'!HP381:HT381),"","No!")</f>
        <v/>
      </c>
      <c r="O381" s="214" t="str">
        <f>IF(SUM('Expenditures - Site-Level'!HV381:IJ381)=SUM('Expenditures - Site-Level'!IL381:IO381),"","No!")</f>
        <v/>
      </c>
      <c r="Q381" s="174" t="str">
        <f>IF(ISBLANK('Expenditures - PM'!C381),"",'Expenditures - PM'!C381)</f>
        <v/>
      </c>
      <c r="R381" s="174" t="str">
        <f>IF(ISBLANK('Expenditures - PM'!D381),"",'Expenditures - PM'!D381)</f>
        <v/>
      </c>
      <c r="S381" s="214" t="str">
        <f>IF(SUM('Expenditures - PM'!L381:AE381)=100,"",IF(SUM('Expenditures - PM'!L381:AE381)=0,"","No!"))</f>
        <v/>
      </c>
      <c r="U381" s="174" t="str">
        <f>IF(ISBLANK('Expenditures - SI'!C381),"",'Expenditures - SI'!C381)</f>
        <v/>
      </c>
      <c r="V381" s="174" t="str">
        <f>IF(ISBLANK('Expenditures - SI'!D381),"",'Expenditures - SI'!D381)</f>
        <v/>
      </c>
      <c r="W381" s="214" t="str">
        <f>IF(SUM('Expenditures - SI'!L381:AC381)=100,"",IF(SUM('Expenditures - SI'!L381:AC381)=0,"","No!"))</f>
        <v/>
      </c>
      <c r="Y381" s="174" t="str">
        <f>IF(ISBLANK('Expenditures - HSS'!C381),"",'Expenditures - HSS'!C381)</f>
        <v/>
      </c>
      <c r="Z381" s="174" t="str">
        <f>IF(ISBLANK('Expenditures - HSS'!D381),"",'Expenditures - HSS'!D381)</f>
        <v/>
      </c>
      <c r="AA381" s="214" t="str">
        <f>IF(SUM('Expenditures - HSS'!H381:L381)=SUM('Expenditures - HSS'!N381:Y381),"","No!")</f>
        <v/>
      </c>
      <c r="AB381" s="214" t="str">
        <f>IF(SUM('Expenditures - HSS'!Z381:AR381)=100,"",IF(SUM('Expenditures - HSS'!Z381:AR381)=0,"","No!"))</f>
        <v/>
      </c>
    </row>
    <row r="382" spans="1:28" x14ac:dyDescent="0.2">
      <c r="A382" s="28"/>
      <c r="B382" s="63"/>
      <c r="C382" s="175" t="str">
        <f>IF(ISBLANK('Expenditures - Site-Level'!C382),"",'Expenditures - Site-Level'!C382)</f>
        <v/>
      </c>
      <c r="D382" s="175" t="str">
        <f>IF(ISBLANK('Expenditures - Site-Level'!D382),"",'Expenditures - Site-Level'!D382)</f>
        <v/>
      </c>
      <c r="E382" s="215" t="str">
        <f>IF(SUM('Expenditures - Site-Level'!X382:AL382)=SUM('Expenditures - Site-Level'!AN382:AS382),"","No!")</f>
        <v/>
      </c>
      <c r="F382" s="215" t="str">
        <f>IF('Expenditures - Site-Level'!BA382=SUM('Expenditures - Site-Level'!BQ382:BR382),"","No!")</f>
        <v/>
      </c>
      <c r="G382" s="215" t="str">
        <f>IF('Expenditures - Site-Level'!BC382=SUM('Expenditures - Site-Level'!BO382:BP382),"","No!")</f>
        <v/>
      </c>
      <c r="H382" s="215" t="str">
        <f>IF(SUM('Expenditures - Site-Level'!BK382:BN382)=100,"",IF(SUM('Expenditures - Site-Level'!BK382:BN382)=0,"","No!"))</f>
        <v/>
      </c>
      <c r="I382" s="215" t="str">
        <f>IF(SUM('Expenditures - Site-Level'!CJ382:CX382)=SUM('Expenditures - Site-Level'!CZ382:DB382),"","No!")</f>
        <v/>
      </c>
      <c r="J382" s="215" t="str">
        <f>IF('Expenditures - Site-Level'!EQ382=SUM('Expenditures - Site-Level'!FD382:FG382),"","No!")</f>
        <v/>
      </c>
      <c r="K382" s="215" t="str">
        <f>IF('Expenditures - Site-Level'!ET382=SUM('Expenditures - Site-Level'!FH382:FK382),"","No!")</f>
        <v/>
      </c>
      <c r="L382" s="215" t="str">
        <f>IF(SUM('Expenditures - Site-Level'!EZ382:FC382)=100,"",IF(SUM('Expenditures - Site-Level'!EZ382:FC382)=0,"","No!"))</f>
        <v/>
      </c>
      <c r="M382" s="215" t="str">
        <f>IF(SUM('Expenditures - Site-Level'!GC382:GQ382)=SUM('Expenditures - Site-Level'!GS382:GX382),"","No!")</f>
        <v/>
      </c>
      <c r="N382" s="215" t="str">
        <f>IF(SUM('Expenditures - Site-Level'!GZ382:HN382)=SUM('Expenditures - Site-Level'!HP382:HT382),"","No!")</f>
        <v/>
      </c>
      <c r="O382" s="215" t="str">
        <f>IF(SUM('Expenditures - Site-Level'!HV382:IJ382)=SUM('Expenditures - Site-Level'!IL382:IO382),"","No!")</f>
        <v/>
      </c>
      <c r="Q382" s="175" t="str">
        <f>IF(ISBLANK('Expenditures - PM'!C382),"",'Expenditures - PM'!C382)</f>
        <v/>
      </c>
      <c r="R382" s="175" t="str">
        <f>IF(ISBLANK('Expenditures - PM'!D382),"",'Expenditures - PM'!D382)</f>
        <v/>
      </c>
      <c r="S382" s="215" t="str">
        <f>IF(SUM('Expenditures - PM'!L382:AE382)=100,"",IF(SUM('Expenditures - PM'!L382:AE382)=0,"","No!"))</f>
        <v/>
      </c>
      <c r="U382" s="175" t="str">
        <f>IF(ISBLANK('Expenditures - SI'!C382),"",'Expenditures - SI'!C382)</f>
        <v/>
      </c>
      <c r="V382" s="175" t="str">
        <f>IF(ISBLANK('Expenditures - SI'!D382),"",'Expenditures - SI'!D382)</f>
        <v/>
      </c>
      <c r="W382" s="215" t="str">
        <f>IF(SUM('Expenditures - SI'!L382:AC382)=100,"",IF(SUM('Expenditures - SI'!L382:AC382)=0,"","No!"))</f>
        <v/>
      </c>
      <c r="Y382" s="175" t="str">
        <f>IF(ISBLANK('Expenditures - HSS'!C382),"",'Expenditures - HSS'!C382)</f>
        <v/>
      </c>
      <c r="Z382" s="175" t="str">
        <f>IF(ISBLANK('Expenditures - HSS'!D382),"",'Expenditures - HSS'!D382)</f>
        <v/>
      </c>
      <c r="AA382" s="215" t="str">
        <f>IF(SUM('Expenditures - HSS'!H382:L382)=SUM('Expenditures - HSS'!N382:Y382),"","No!")</f>
        <v/>
      </c>
      <c r="AB382" s="215" t="str">
        <f>IF(SUM('Expenditures - HSS'!Z382:AR382)=100,"",IF(SUM('Expenditures - HSS'!Z382:AR382)=0,"","No!"))</f>
        <v/>
      </c>
    </row>
    <row r="383" spans="1:28" x14ac:dyDescent="0.2">
      <c r="A383" s="28"/>
      <c r="B383" s="63"/>
      <c r="C383" s="174" t="str">
        <f>IF(ISBLANK('Expenditures - Site-Level'!C383),"",'Expenditures - Site-Level'!C383)</f>
        <v/>
      </c>
      <c r="D383" s="174" t="str">
        <f>IF(ISBLANK('Expenditures - Site-Level'!D383),"",'Expenditures - Site-Level'!D383)</f>
        <v/>
      </c>
      <c r="E383" s="214" t="str">
        <f>IF(SUM('Expenditures - Site-Level'!X383:AL383)=SUM('Expenditures - Site-Level'!AN383:AS383),"","No!")</f>
        <v/>
      </c>
      <c r="F383" s="214" t="str">
        <f>IF('Expenditures - Site-Level'!BA383=SUM('Expenditures - Site-Level'!BQ383:BR383),"","No!")</f>
        <v/>
      </c>
      <c r="G383" s="214" t="str">
        <f>IF('Expenditures - Site-Level'!BC383=SUM('Expenditures - Site-Level'!BO383:BP383),"","No!")</f>
        <v/>
      </c>
      <c r="H383" s="214" t="str">
        <f>IF(SUM('Expenditures - Site-Level'!BK383:BN383)=100,"",IF(SUM('Expenditures - Site-Level'!BK383:BN383)=0,"","No!"))</f>
        <v/>
      </c>
      <c r="I383" s="214" t="str">
        <f>IF(SUM('Expenditures - Site-Level'!CJ383:CX383)=SUM('Expenditures - Site-Level'!CZ383:DB383),"","No!")</f>
        <v/>
      </c>
      <c r="J383" s="214" t="str">
        <f>IF('Expenditures - Site-Level'!EQ383=SUM('Expenditures - Site-Level'!FD383:FG383),"","No!")</f>
        <v/>
      </c>
      <c r="K383" s="214" t="str">
        <f>IF('Expenditures - Site-Level'!ET383=SUM('Expenditures - Site-Level'!FH383:FK383),"","No!")</f>
        <v/>
      </c>
      <c r="L383" s="214" t="str">
        <f>IF(SUM('Expenditures - Site-Level'!EZ383:FC383)=100,"",IF(SUM('Expenditures - Site-Level'!EZ383:FC383)=0,"","No!"))</f>
        <v/>
      </c>
      <c r="M383" s="214" t="str">
        <f>IF(SUM('Expenditures - Site-Level'!GC383:GQ383)=SUM('Expenditures - Site-Level'!GS383:GX383),"","No!")</f>
        <v/>
      </c>
      <c r="N383" s="214" t="str">
        <f>IF(SUM('Expenditures - Site-Level'!GZ383:HN383)=SUM('Expenditures - Site-Level'!HP383:HT383),"","No!")</f>
        <v/>
      </c>
      <c r="O383" s="214" t="str">
        <f>IF(SUM('Expenditures - Site-Level'!HV383:IJ383)=SUM('Expenditures - Site-Level'!IL383:IO383),"","No!")</f>
        <v/>
      </c>
      <c r="Q383" s="174" t="str">
        <f>IF(ISBLANK('Expenditures - PM'!C383),"",'Expenditures - PM'!C383)</f>
        <v/>
      </c>
      <c r="R383" s="174" t="str">
        <f>IF(ISBLANK('Expenditures - PM'!D383),"",'Expenditures - PM'!D383)</f>
        <v/>
      </c>
      <c r="S383" s="214" t="str">
        <f>IF(SUM('Expenditures - PM'!L383:AE383)=100,"",IF(SUM('Expenditures - PM'!L383:AE383)=0,"","No!"))</f>
        <v/>
      </c>
      <c r="U383" s="174" t="str">
        <f>IF(ISBLANK('Expenditures - SI'!C383),"",'Expenditures - SI'!C383)</f>
        <v/>
      </c>
      <c r="V383" s="174" t="str">
        <f>IF(ISBLANK('Expenditures - SI'!D383),"",'Expenditures - SI'!D383)</f>
        <v/>
      </c>
      <c r="W383" s="214" t="str">
        <f>IF(SUM('Expenditures - SI'!L383:AC383)=100,"",IF(SUM('Expenditures - SI'!L383:AC383)=0,"","No!"))</f>
        <v/>
      </c>
      <c r="Y383" s="174" t="str">
        <f>IF(ISBLANK('Expenditures - HSS'!C383),"",'Expenditures - HSS'!C383)</f>
        <v/>
      </c>
      <c r="Z383" s="174" t="str">
        <f>IF(ISBLANK('Expenditures - HSS'!D383),"",'Expenditures - HSS'!D383)</f>
        <v/>
      </c>
      <c r="AA383" s="214" t="str">
        <f>IF(SUM('Expenditures - HSS'!H383:L383)=SUM('Expenditures - HSS'!N383:Y383),"","No!")</f>
        <v/>
      </c>
      <c r="AB383" s="214" t="str">
        <f>IF(SUM('Expenditures - HSS'!Z383:AR383)=100,"",IF(SUM('Expenditures - HSS'!Z383:AR383)=0,"","No!"))</f>
        <v/>
      </c>
    </row>
    <row r="384" spans="1:28" x14ac:dyDescent="0.2">
      <c r="A384" s="28"/>
      <c r="B384" s="63"/>
      <c r="C384" s="175" t="str">
        <f>IF(ISBLANK('Expenditures - Site-Level'!C384),"",'Expenditures - Site-Level'!C384)</f>
        <v/>
      </c>
      <c r="D384" s="175" t="str">
        <f>IF(ISBLANK('Expenditures - Site-Level'!D384),"",'Expenditures - Site-Level'!D384)</f>
        <v/>
      </c>
      <c r="E384" s="215" t="str">
        <f>IF(SUM('Expenditures - Site-Level'!X384:AL384)=SUM('Expenditures - Site-Level'!AN384:AS384),"","No!")</f>
        <v/>
      </c>
      <c r="F384" s="215" t="str">
        <f>IF('Expenditures - Site-Level'!BA384=SUM('Expenditures - Site-Level'!BQ384:BR384),"","No!")</f>
        <v/>
      </c>
      <c r="G384" s="215" t="str">
        <f>IF('Expenditures - Site-Level'!BC384=SUM('Expenditures - Site-Level'!BO384:BP384),"","No!")</f>
        <v/>
      </c>
      <c r="H384" s="215" t="str">
        <f>IF(SUM('Expenditures - Site-Level'!BK384:BN384)=100,"",IF(SUM('Expenditures - Site-Level'!BK384:BN384)=0,"","No!"))</f>
        <v/>
      </c>
      <c r="I384" s="215" t="str">
        <f>IF(SUM('Expenditures - Site-Level'!CJ384:CX384)=SUM('Expenditures - Site-Level'!CZ384:DB384),"","No!")</f>
        <v/>
      </c>
      <c r="J384" s="215" t="str">
        <f>IF('Expenditures - Site-Level'!EQ384=SUM('Expenditures - Site-Level'!FD384:FG384),"","No!")</f>
        <v/>
      </c>
      <c r="K384" s="215" t="str">
        <f>IF('Expenditures - Site-Level'!ET384=SUM('Expenditures - Site-Level'!FH384:FK384),"","No!")</f>
        <v/>
      </c>
      <c r="L384" s="215" t="str">
        <f>IF(SUM('Expenditures - Site-Level'!EZ384:FC384)=100,"",IF(SUM('Expenditures - Site-Level'!EZ384:FC384)=0,"","No!"))</f>
        <v/>
      </c>
      <c r="M384" s="215" t="str">
        <f>IF(SUM('Expenditures - Site-Level'!GC384:GQ384)=SUM('Expenditures - Site-Level'!GS384:GX384),"","No!")</f>
        <v/>
      </c>
      <c r="N384" s="215" t="str">
        <f>IF(SUM('Expenditures - Site-Level'!GZ384:HN384)=SUM('Expenditures - Site-Level'!HP384:HT384),"","No!")</f>
        <v/>
      </c>
      <c r="O384" s="215" t="str">
        <f>IF(SUM('Expenditures - Site-Level'!HV384:IJ384)=SUM('Expenditures - Site-Level'!IL384:IO384),"","No!")</f>
        <v/>
      </c>
      <c r="Q384" s="175" t="str">
        <f>IF(ISBLANK('Expenditures - PM'!C384),"",'Expenditures - PM'!C384)</f>
        <v/>
      </c>
      <c r="R384" s="175" t="str">
        <f>IF(ISBLANK('Expenditures - PM'!D384),"",'Expenditures - PM'!D384)</f>
        <v/>
      </c>
      <c r="S384" s="215" t="str">
        <f>IF(SUM('Expenditures - PM'!L384:AE384)=100,"",IF(SUM('Expenditures - PM'!L384:AE384)=0,"","No!"))</f>
        <v/>
      </c>
      <c r="U384" s="175" t="str">
        <f>IF(ISBLANK('Expenditures - SI'!C384),"",'Expenditures - SI'!C384)</f>
        <v/>
      </c>
      <c r="V384" s="175" t="str">
        <f>IF(ISBLANK('Expenditures - SI'!D384),"",'Expenditures - SI'!D384)</f>
        <v/>
      </c>
      <c r="W384" s="215" t="str">
        <f>IF(SUM('Expenditures - SI'!L384:AC384)=100,"",IF(SUM('Expenditures - SI'!L384:AC384)=0,"","No!"))</f>
        <v/>
      </c>
      <c r="Y384" s="175" t="str">
        <f>IF(ISBLANK('Expenditures - HSS'!C384),"",'Expenditures - HSS'!C384)</f>
        <v/>
      </c>
      <c r="Z384" s="175" t="str">
        <f>IF(ISBLANK('Expenditures - HSS'!D384),"",'Expenditures - HSS'!D384)</f>
        <v/>
      </c>
      <c r="AA384" s="215" t="str">
        <f>IF(SUM('Expenditures - HSS'!H384:L384)=SUM('Expenditures - HSS'!N384:Y384),"","No!")</f>
        <v/>
      </c>
      <c r="AB384" s="215" t="str">
        <f>IF(SUM('Expenditures - HSS'!Z384:AR384)=100,"",IF(SUM('Expenditures - HSS'!Z384:AR384)=0,"","No!"))</f>
        <v/>
      </c>
    </row>
    <row r="385" spans="1:28" x14ac:dyDescent="0.2">
      <c r="A385" s="28"/>
      <c r="B385" s="63"/>
      <c r="C385" s="174" t="str">
        <f>IF(ISBLANK('Expenditures - Site-Level'!C385),"",'Expenditures - Site-Level'!C385)</f>
        <v/>
      </c>
      <c r="D385" s="174" t="str">
        <f>IF(ISBLANK('Expenditures - Site-Level'!D385),"",'Expenditures - Site-Level'!D385)</f>
        <v/>
      </c>
      <c r="E385" s="214" t="str">
        <f>IF(SUM('Expenditures - Site-Level'!X385:AL385)=SUM('Expenditures - Site-Level'!AN385:AS385),"","No!")</f>
        <v/>
      </c>
      <c r="F385" s="214" t="str">
        <f>IF('Expenditures - Site-Level'!BA385=SUM('Expenditures - Site-Level'!BQ385:BR385),"","No!")</f>
        <v/>
      </c>
      <c r="G385" s="214" t="str">
        <f>IF('Expenditures - Site-Level'!BC385=SUM('Expenditures - Site-Level'!BO385:BP385),"","No!")</f>
        <v/>
      </c>
      <c r="H385" s="214" t="str">
        <f>IF(SUM('Expenditures - Site-Level'!BK385:BN385)=100,"",IF(SUM('Expenditures - Site-Level'!BK385:BN385)=0,"","No!"))</f>
        <v/>
      </c>
      <c r="I385" s="214" t="str">
        <f>IF(SUM('Expenditures - Site-Level'!CJ385:CX385)=SUM('Expenditures - Site-Level'!CZ385:DB385),"","No!")</f>
        <v/>
      </c>
      <c r="J385" s="214" t="str">
        <f>IF('Expenditures - Site-Level'!EQ385=SUM('Expenditures - Site-Level'!FD385:FG385),"","No!")</f>
        <v/>
      </c>
      <c r="K385" s="214" t="str">
        <f>IF('Expenditures - Site-Level'!ET385=SUM('Expenditures - Site-Level'!FH385:FK385),"","No!")</f>
        <v/>
      </c>
      <c r="L385" s="214" t="str">
        <f>IF(SUM('Expenditures - Site-Level'!EZ385:FC385)=100,"",IF(SUM('Expenditures - Site-Level'!EZ385:FC385)=0,"","No!"))</f>
        <v/>
      </c>
      <c r="M385" s="214" t="str">
        <f>IF(SUM('Expenditures - Site-Level'!GC385:GQ385)=SUM('Expenditures - Site-Level'!GS385:GX385),"","No!")</f>
        <v/>
      </c>
      <c r="N385" s="214" t="str">
        <f>IF(SUM('Expenditures - Site-Level'!GZ385:HN385)=SUM('Expenditures - Site-Level'!HP385:HT385),"","No!")</f>
        <v/>
      </c>
      <c r="O385" s="214" t="str">
        <f>IF(SUM('Expenditures - Site-Level'!HV385:IJ385)=SUM('Expenditures - Site-Level'!IL385:IO385),"","No!")</f>
        <v/>
      </c>
      <c r="Q385" s="174" t="str">
        <f>IF(ISBLANK('Expenditures - PM'!C385),"",'Expenditures - PM'!C385)</f>
        <v/>
      </c>
      <c r="R385" s="174" t="str">
        <f>IF(ISBLANK('Expenditures - PM'!D385),"",'Expenditures - PM'!D385)</f>
        <v/>
      </c>
      <c r="S385" s="214" t="str">
        <f>IF(SUM('Expenditures - PM'!L385:AE385)=100,"",IF(SUM('Expenditures - PM'!L385:AE385)=0,"","No!"))</f>
        <v/>
      </c>
      <c r="U385" s="174" t="str">
        <f>IF(ISBLANK('Expenditures - SI'!C385),"",'Expenditures - SI'!C385)</f>
        <v/>
      </c>
      <c r="V385" s="174" t="str">
        <f>IF(ISBLANK('Expenditures - SI'!D385),"",'Expenditures - SI'!D385)</f>
        <v/>
      </c>
      <c r="W385" s="214" t="str">
        <f>IF(SUM('Expenditures - SI'!L385:AC385)=100,"",IF(SUM('Expenditures - SI'!L385:AC385)=0,"","No!"))</f>
        <v/>
      </c>
      <c r="Y385" s="174" t="str">
        <f>IF(ISBLANK('Expenditures - HSS'!C385),"",'Expenditures - HSS'!C385)</f>
        <v/>
      </c>
      <c r="Z385" s="174" t="str">
        <f>IF(ISBLANK('Expenditures - HSS'!D385),"",'Expenditures - HSS'!D385)</f>
        <v/>
      </c>
      <c r="AA385" s="214" t="str">
        <f>IF(SUM('Expenditures - HSS'!H385:L385)=SUM('Expenditures - HSS'!N385:Y385),"","No!")</f>
        <v/>
      </c>
      <c r="AB385" s="214" t="str">
        <f>IF(SUM('Expenditures - HSS'!Z385:AR385)=100,"",IF(SUM('Expenditures - HSS'!Z385:AR385)=0,"","No!"))</f>
        <v/>
      </c>
    </row>
    <row r="386" spans="1:28" x14ac:dyDescent="0.2">
      <c r="A386" s="28"/>
      <c r="B386" s="63"/>
      <c r="C386" s="175" t="str">
        <f>IF(ISBLANK('Expenditures - Site-Level'!C386),"",'Expenditures - Site-Level'!C386)</f>
        <v/>
      </c>
      <c r="D386" s="175" t="str">
        <f>IF(ISBLANK('Expenditures - Site-Level'!D386),"",'Expenditures - Site-Level'!D386)</f>
        <v/>
      </c>
      <c r="E386" s="215" t="str">
        <f>IF(SUM('Expenditures - Site-Level'!X386:AL386)=SUM('Expenditures - Site-Level'!AN386:AS386),"","No!")</f>
        <v/>
      </c>
      <c r="F386" s="215" t="str">
        <f>IF('Expenditures - Site-Level'!BA386=SUM('Expenditures - Site-Level'!BQ386:BR386),"","No!")</f>
        <v/>
      </c>
      <c r="G386" s="215" t="str">
        <f>IF('Expenditures - Site-Level'!BC386=SUM('Expenditures - Site-Level'!BO386:BP386),"","No!")</f>
        <v/>
      </c>
      <c r="H386" s="215" t="str">
        <f>IF(SUM('Expenditures - Site-Level'!BK386:BN386)=100,"",IF(SUM('Expenditures - Site-Level'!BK386:BN386)=0,"","No!"))</f>
        <v/>
      </c>
      <c r="I386" s="215" t="str">
        <f>IF(SUM('Expenditures - Site-Level'!CJ386:CX386)=SUM('Expenditures - Site-Level'!CZ386:DB386),"","No!")</f>
        <v/>
      </c>
      <c r="J386" s="215" t="str">
        <f>IF('Expenditures - Site-Level'!EQ386=SUM('Expenditures - Site-Level'!FD386:FG386),"","No!")</f>
        <v/>
      </c>
      <c r="K386" s="215" t="str">
        <f>IF('Expenditures - Site-Level'!ET386=SUM('Expenditures - Site-Level'!FH386:FK386),"","No!")</f>
        <v/>
      </c>
      <c r="L386" s="215" t="str">
        <f>IF(SUM('Expenditures - Site-Level'!EZ386:FC386)=100,"",IF(SUM('Expenditures - Site-Level'!EZ386:FC386)=0,"","No!"))</f>
        <v/>
      </c>
      <c r="M386" s="215" t="str">
        <f>IF(SUM('Expenditures - Site-Level'!GC386:GQ386)=SUM('Expenditures - Site-Level'!GS386:GX386),"","No!")</f>
        <v/>
      </c>
      <c r="N386" s="215" t="str">
        <f>IF(SUM('Expenditures - Site-Level'!GZ386:HN386)=SUM('Expenditures - Site-Level'!HP386:HT386),"","No!")</f>
        <v/>
      </c>
      <c r="O386" s="215" t="str">
        <f>IF(SUM('Expenditures - Site-Level'!HV386:IJ386)=SUM('Expenditures - Site-Level'!IL386:IO386),"","No!")</f>
        <v/>
      </c>
      <c r="Q386" s="175" t="str">
        <f>IF(ISBLANK('Expenditures - PM'!C386),"",'Expenditures - PM'!C386)</f>
        <v/>
      </c>
      <c r="R386" s="175" t="str">
        <f>IF(ISBLANK('Expenditures - PM'!D386),"",'Expenditures - PM'!D386)</f>
        <v/>
      </c>
      <c r="S386" s="215" t="str">
        <f>IF(SUM('Expenditures - PM'!L386:AE386)=100,"",IF(SUM('Expenditures - PM'!L386:AE386)=0,"","No!"))</f>
        <v/>
      </c>
      <c r="U386" s="175" t="str">
        <f>IF(ISBLANK('Expenditures - SI'!C386),"",'Expenditures - SI'!C386)</f>
        <v/>
      </c>
      <c r="V386" s="175" t="str">
        <f>IF(ISBLANK('Expenditures - SI'!D386),"",'Expenditures - SI'!D386)</f>
        <v/>
      </c>
      <c r="W386" s="215" t="str">
        <f>IF(SUM('Expenditures - SI'!L386:AC386)=100,"",IF(SUM('Expenditures - SI'!L386:AC386)=0,"","No!"))</f>
        <v/>
      </c>
      <c r="Y386" s="175" t="str">
        <f>IF(ISBLANK('Expenditures - HSS'!C386),"",'Expenditures - HSS'!C386)</f>
        <v/>
      </c>
      <c r="Z386" s="175" t="str">
        <f>IF(ISBLANK('Expenditures - HSS'!D386),"",'Expenditures - HSS'!D386)</f>
        <v/>
      </c>
      <c r="AA386" s="215" t="str">
        <f>IF(SUM('Expenditures - HSS'!H386:L386)=SUM('Expenditures - HSS'!N386:Y386),"","No!")</f>
        <v/>
      </c>
      <c r="AB386" s="215" t="str">
        <f>IF(SUM('Expenditures - HSS'!Z386:AR386)=100,"",IF(SUM('Expenditures - HSS'!Z386:AR386)=0,"","No!"))</f>
        <v/>
      </c>
    </row>
    <row r="387" spans="1:28" x14ac:dyDescent="0.2">
      <c r="A387" s="28"/>
      <c r="B387" s="63"/>
      <c r="C387" s="174" t="str">
        <f>IF(ISBLANK('Expenditures - Site-Level'!C387),"",'Expenditures - Site-Level'!C387)</f>
        <v/>
      </c>
      <c r="D387" s="174" t="str">
        <f>IF(ISBLANK('Expenditures - Site-Level'!D387),"",'Expenditures - Site-Level'!D387)</f>
        <v/>
      </c>
      <c r="E387" s="214" t="str">
        <f>IF(SUM('Expenditures - Site-Level'!X387:AL387)=SUM('Expenditures - Site-Level'!AN387:AS387),"","No!")</f>
        <v/>
      </c>
      <c r="F387" s="214" t="str">
        <f>IF('Expenditures - Site-Level'!BA387=SUM('Expenditures - Site-Level'!BQ387:BR387),"","No!")</f>
        <v/>
      </c>
      <c r="G387" s="214" t="str">
        <f>IF('Expenditures - Site-Level'!BC387=SUM('Expenditures - Site-Level'!BO387:BP387),"","No!")</f>
        <v/>
      </c>
      <c r="H387" s="214" t="str">
        <f>IF(SUM('Expenditures - Site-Level'!BK387:BN387)=100,"",IF(SUM('Expenditures - Site-Level'!BK387:BN387)=0,"","No!"))</f>
        <v/>
      </c>
      <c r="I387" s="214" t="str">
        <f>IF(SUM('Expenditures - Site-Level'!CJ387:CX387)=SUM('Expenditures - Site-Level'!CZ387:DB387),"","No!")</f>
        <v/>
      </c>
      <c r="J387" s="214" t="str">
        <f>IF('Expenditures - Site-Level'!EQ387=SUM('Expenditures - Site-Level'!FD387:FG387),"","No!")</f>
        <v/>
      </c>
      <c r="K387" s="214" t="str">
        <f>IF('Expenditures - Site-Level'!ET387=SUM('Expenditures - Site-Level'!FH387:FK387),"","No!")</f>
        <v/>
      </c>
      <c r="L387" s="214" t="str">
        <f>IF(SUM('Expenditures - Site-Level'!EZ387:FC387)=100,"",IF(SUM('Expenditures - Site-Level'!EZ387:FC387)=0,"","No!"))</f>
        <v/>
      </c>
      <c r="M387" s="214" t="str">
        <f>IF(SUM('Expenditures - Site-Level'!GC387:GQ387)=SUM('Expenditures - Site-Level'!GS387:GX387),"","No!")</f>
        <v/>
      </c>
      <c r="N387" s="214" t="str">
        <f>IF(SUM('Expenditures - Site-Level'!GZ387:HN387)=SUM('Expenditures - Site-Level'!HP387:HT387),"","No!")</f>
        <v/>
      </c>
      <c r="O387" s="214" t="str">
        <f>IF(SUM('Expenditures - Site-Level'!HV387:IJ387)=SUM('Expenditures - Site-Level'!IL387:IO387),"","No!")</f>
        <v/>
      </c>
      <c r="Q387" s="174" t="str">
        <f>IF(ISBLANK('Expenditures - PM'!C387),"",'Expenditures - PM'!C387)</f>
        <v/>
      </c>
      <c r="R387" s="174" t="str">
        <f>IF(ISBLANK('Expenditures - PM'!D387),"",'Expenditures - PM'!D387)</f>
        <v/>
      </c>
      <c r="S387" s="214" t="str">
        <f>IF(SUM('Expenditures - PM'!L387:AE387)=100,"",IF(SUM('Expenditures - PM'!L387:AE387)=0,"","No!"))</f>
        <v/>
      </c>
      <c r="U387" s="174" t="str">
        <f>IF(ISBLANK('Expenditures - SI'!C387),"",'Expenditures - SI'!C387)</f>
        <v/>
      </c>
      <c r="V387" s="174" t="str">
        <f>IF(ISBLANK('Expenditures - SI'!D387),"",'Expenditures - SI'!D387)</f>
        <v/>
      </c>
      <c r="W387" s="214" t="str">
        <f>IF(SUM('Expenditures - SI'!L387:AC387)=100,"",IF(SUM('Expenditures - SI'!L387:AC387)=0,"","No!"))</f>
        <v/>
      </c>
      <c r="Y387" s="174" t="str">
        <f>IF(ISBLANK('Expenditures - HSS'!C387),"",'Expenditures - HSS'!C387)</f>
        <v/>
      </c>
      <c r="Z387" s="174" t="str">
        <f>IF(ISBLANK('Expenditures - HSS'!D387),"",'Expenditures - HSS'!D387)</f>
        <v/>
      </c>
      <c r="AA387" s="214" t="str">
        <f>IF(SUM('Expenditures - HSS'!H387:L387)=SUM('Expenditures - HSS'!N387:Y387),"","No!")</f>
        <v/>
      </c>
      <c r="AB387" s="214" t="str">
        <f>IF(SUM('Expenditures - HSS'!Z387:AR387)=100,"",IF(SUM('Expenditures - HSS'!Z387:AR387)=0,"","No!"))</f>
        <v/>
      </c>
    </row>
    <row r="388" spans="1:28" x14ac:dyDescent="0.2">
      <c r="A388" s="28"/>
      <c r="B388" s="63"/>
      <c r="C388" s="175" t="str">
        <f>IF(ISBLANK('Expenditures - Site-Level'!C388),"",'Expenditures - Site-Level'!C388)</f>
        <v/>
      </c>
      <c r="D388" s="175" t="str">
        <f>IF(ISBLANK('Expenditures - Site-Level'!D388),"",'Expenditures - Site-Level'!D388)</f>
        <v/>
      </c>
      <c r="E388" s="215" t="str">
        <f>IF(SUM('Expenditures - Site-Level'!X388:AL388)=SUM('Expenditures - Site-Level'!AN388:AS388),"","No!")</f>
        <v/>
      </c>
      <c r="F388" s="215" t="str">
        <f>IF('Expenditures - Site-Level'!BA388=SUM('Expenditures - Site-Level'!BQ388:BR388),"","No!")</f>
        <v/>
      </c>
      <c r="G388" s="215" t="str">
        <f>IF('Expenditures - Site-Level'!BC388=SUM('Expenditures - Site-Level'!BO388:BP388),"","No!")</f>
        <v/>
      </c>
      <c r="H388" s="215" t="str">
        <f>IF(SUM('Expenditures - Site-Level'!BK388:BN388)=100,"",IF(SUM('Expenditures - Site-Level'!BK388:BN388)=0,"","No!"))</f>
        <v/>
      </c>
      <c r="I388" s="215" t="str">
        <f>IF(SUM('Expenditures - Site-Level'!CJ388:CX388)=SUM('Expenditures - Site-Level'!CZ388:DB388),"","No!")</f>
        <v/>
      </c>
      <c r="J388" s="215" t="str">
        <f>IF('Expenditures - Site-Level'!EQ388=SUM('Expenditures - Site-Level'!FD388:FG388),"","No!")</f>
        <v/>
      </c>
      <c r="K388" s="215" t="str">
        <f>IF('Expenditures - Site-Level'!ET388=SUM('Expenditures - Site-Level'!FH388:FK388),"","No!")</f>
        <v/>
      </c>
      <c r="L388" s="215" t="str">
        <f>IF(SUM('Expenditures - Site-Level'!EZ388:FC388)=100,"",IF(SUM('Expenditures - Site-Level'!EZ388:FC388)=0,"","No!"))</f>
        <v/>
      </c>
      <c r="M388" s="215" t="str">
        <f>IF(SUM('Expenditures - Site-Level'!GC388:GQ388)=SUM('Expenditures - Site-Level'!GS388:GX388),"","No!")</f>
        <v/>
      </c>
      <c r="N388" s="215" t="str">
        <f>IF(SUM('Expenditures - Site-Level'!GZ388:HN388)=SUM('Expenditures - Site-Level'!HP388:HT388),"","No!")</f>
        <v/>
      </c>
      <c r="O388" s="215" t="str">
        <f>IF(SUM('Expenditures - Site-Level'!HV388:IJ388)=SUM('Expenditures - Site-Level'!IL388:IO388),"","No!")</f>
        <v/>
      </c>
      <c r="Q388" s="175" t="str">
        <f>IF(ISBLANK('Expenditures - PM'!C388),"",'Expenditures - PM'!C388)</f>
        <v/>
      </c>
      <c r="R388" s="175" t="str">
        <f>IF(ISBLANK('Expenditures - PM'!D388),"",'Expenditures - PM'!D388)</f>
        <v/>
      </c>
      <c r="S388" s="215" t="str">
        <f>IF(SUM('Expenditures - PM'!L388:AE388)=100,"",IF(SUM('Expenditures - PM'!L388:AE388)=0,"","No!"))</f>
        <v/>
      </c>
      <c r="U388" s="175" t="str">
        <f>IF(ISBLANK('Expenditures - SI'!C388),"",'Expenditures - SI'!C388)</f>
        <v/>
      </c>
      <c r="V388" s="175" t="str">
        <f>IF(ISBLANK('Expenditures - SI'!D388),"",'Expenditures - SI'!D388)</f>
        <v/>
      </c>
      <c r="W388" s="215" t="str">
        <f>IF(SUM('Expenditures - SI'!L388:AC388)=100,"",IF(SUM('Expenditures - SI'!L388:AC388)=0,"","No!"))</f>
        <v/>
      </c>
      <c r="Y388" s="175" t="str">
        <f>IF(ISBLANK('Expenditures - HSS'!C388),"",'Expenditures - HSS'!C388)</f>
        <v/>
      </c>
      <c r="Z388" s="175" t="str">
        <f>IF(ISBLANK('Expenditures - HSS'!D388),"",'Expenditures - HSS'!D388)</f>
        <v/>
      </c>
      <c r="AA388" s="215" t="str">
        <f>IF(SUM('Expenditures - HSS'!H388:L388)=SUM('Expenditures - HSS'!N388:Y388),"","No!")</f>
        <v/>
      </c>
      <c r="AB388" s="215" t="str">
        <f>IF(SUM('Expenditures - HSS'!Z388:AR388)=100,"",IF(SUM('Expenditures - HSS'!Z388:AR388)=0,"","No!"))</f>
        <v/>
      </c>
    </row>
    <row r="389" spans="1:28" x14ac:dyDescent="0.2">
      <c r="A389" s="28"/>
      <c r="B389" s="63"/>
      <c r="C389" s="174" t="str">
        <f>IF(ISBLANK('Expenditures - Site-Level'!C389),"",'Expenditures - Site-Level'!C389)</f>
        <v/>
      </c>
      <c r="D389" s="174" t="str">
        <f>IF(ISBLANK('Expenditures - Site-Level'!D389),"",'Expenditures - Site-Level'!D389)</f>
        <v/>
      </c>
      <c r="E389" s="214" t="str">
        <f>IF(SUM('Expenditures - Site-Level'!X389:AL389)=SUM('Expenditures - Site-Level'!AN389:AS389),"","No!")</f>
        <v/>
      </c>
      <c r="F389" s="214" t="str">
        <f>IF('Expenditures - Site-Level'!BA389=SUM('Expenditures - Site-Level'!BQ389:BR389),"","No!")</f>
        <v/>
      </c>
      <c r="G389" s="214" t="str">
        <f>IF('Expenditures - Site-Level'!BC389=SUM('Expenditures - Site-Level'!BO389:BP389),"","No!")</f>
        <v/>
      </c>
      <c r="H389" s="214" t="str">
        <f>IF(SUM('Expenditures - Site-Level'!BK389:BN389)=100,"",IF(SUM('Expenditures - Site-Level'!BK389:BN389)=0,"","No!"))</f>
        <v/>
      </c>
      <c r="I389" s="214" t="str">
        <f>IF(SUM('Expenditures - Site-Level'!CJ389:CX389)=SUM('Expenditures - Site-Level'!CZ389:DB389),"","No!")</f>
        <v/>
      </c>
      <c r="J389" s="214" t="str">
        <f>IF('Expenditures - Site-Level'!EQ389=SUM('Expenditures - Site-Level'!FD389:FG389),"","No!")</f>
        <v/>
      </c>
      <c r="K389" s="214" t="str">
        <f>IF('Expenditures - Site-Level'!ET389=SUM('Expenditures - Site-Level'!FH389:FK389),"","No!")</f>
        <v/>
      </c>
      <c r="L389" s="214" t="str">
        <f>IF(SUM('Expenditures - Site-Level'!EZ389:FC389)=100,"",IF(SUM('Expenditures - Site-Level'!EZ389:FC389)=0,"","No!"))</f>
        <v/>
      </c>
      <c r="M389" s="214" t="str">
        <f>IF(SUM('Expenditures - Site-Level'!GC389:GQ389)=SUM('Expenditures - Site-Level'!GS389:GX389),"","No!")</f>
        <v/>
      </c>
      <c r="N389" s="214" t="str">
        <f>IF(SUM('Expenditures - Site-Level'!GZ389:HN389)=SUM('Expenditures - Site-Level'!HP389:HT389),"","No!")</f>
        <v/>
      </c>
      <c r="O389" s="214" t="str">
        <f>IF(SUM('Expenditures - Site-Level'!HV389:IJ389)=SUM('Expenditures - Site-Level'!IL389:IO389),"","No!")</f>
        <v/>
      </c>
      <c r="Q389" s="174" t="str">
        <f>IF(ISBLANK('Expenditures - PM'!C389),"",'Expenditures - PM'!C389)</f>
        <v/>
      </c>
      <c r="R389" s="174" t="str">
        <f>IF(ISBLANK('Expenditures - PM'!D389),"",'Expenditures - PM'!D389)</f>
        <v/>
      </c>
      <c r="S389" s="214" t="str">
        <f>IF(SUM('Expenditures - PM'!L389:AE389)=100,"",IF(SUM('Expenditures - PM'!L389:AE389)=0,"","No!"))</f>
        <v/>
      </c>
      <c r="U389" s="174" t="str">
        <f>IF(ISBLANK('Expenditures - SI'!C389),"",'Expenditures - SI'!C389)</f>
        <v/>
      </c>
      <c r="V389" s="174" t="str">
        <f>IF(ISBLANK('Expenditures - SI'!D389),"",'Expenditures - SI'!D389)</f>
        <v/>
      </c>
      <c r="W389" s="214" t="str">
        <f>IF(SUM('Expenditures - SI'!L389:AC389)=100,"",IF(SUM('Expenditures - SI'!L389:AC389)=0,"","No!"))</f>
        <v/>
      </c>
      <c r="Y389" s="174" t="str">
        <f>IF(ISBLANK('Expenditures - HSS'!C389),"",'Expenditures - HSS'!C389)</f>
        <v/>
      </c>
      <c r="Z389" s="174" t="str">
        <f>IF(ISBLANK('Expenditures - HSS'!D389),"",'Expenditures - HSS'!D389)</f>
        <v/>
      </c>
      <c r="AA389" s="214" t="str">
        <f>IF(SUM('Expenditures - HSS'!H389:L389)=SUM('Expenditures - HSS'!N389:Y389),"","No!")</f>
        <v/>
      </c>
      <c r="AB389" s="214" t="str">
        <f>IF(SUM('Expenditures - HSS'!Z389:AR389)=100,"",IF(SUM('Expenditures - HSS'!Z389:AR389)=0,"","No!"))</f>
        <v/>
      </c>
    </row>
    <row r="390" spans="1:28" x14ac:dyDescent="0.2">
      <c r="A390" s="28"/>
      <c r="B390" s="63"/>
      <c r="C390" s="175" t="str">
        <f>IF(ISBLANK('Expenditures - Site-Level'!C390),"",'Expenditures - Site-Level'!C390)</f>
        <v/>
      </c>
      <c r="D390" s="175" t="str">
        <f>IF(ISBLANK('Expenditures - Site-Level'!D390),"",'Expenditures - Site-Level'!D390)</f>
        <v/>
      </c>
      <c r="E390" s="215" t="str">
        <f>IF(SUM('Expenditures - Site-Level'!X390:AL390)=SUM('Expenditures - Site-Level'!AN390:AS390),"","No!")</f>
        <v/>
      </c>
      <c r="F390" s="215" t="str">
        <f>IF('Expenditures - Site-Level'!BA390=SUM('Expenditures - Site-Level'!BQ390:BR390),"","No!")</f>
        <v/>
      </c>
      <c r="G390" s="215" t="str">
        <f>IF('Expenditures - Site-Level'!BC390=SUM('Expenditures - Site-Level'!BO390:BP390),"","No!")</f>
        <v/>
      </c>
      <c r="H390" s="215" t="str">
        <f>IF(SUM('Expenditures - Site-Level'!BK390:BN390)=100,"",IF(SUM('Expenditures - Site-Level'!BK390:BN390)=0,"","No!"))</f>
        <v/>
      </c>
      <c r="I390" s="215" t="str">
        <f>IF(SUM('Expenditures - Site-Level'!CJ390:CX390)=SUM('Expenditures - Site-Level'!CZ390:DB390),"","No!")</f>
        <v/>
      </c>
      <c r="J390" s="215" t="str">
        <f>IF('Expenditures - Site-Level'!EQ390=SUM('Expenditures - Site-Level'!FD390:FG390),"","No!")</f>
        <v/>
      </c>
      <c r="K390" s="215" t="str">
        <f>IF('Expenditures - Site-Level'!ET390=SUM('Expenditures - Site-Level'!FH390:FK390),"","No!")</f>
        <v/>
      </c>
      <c r="L390" s="215" t="str">
        <f>IF(SUM('Expenditures - Site-Level'!EZ390:FC390)=100,"",IF(SUM('Expenditures - Site-Level'!EZ390:FC390)=0,"","No!"))</f>
        <v/>
      </c>
      <c r="M390" s="215" t="str">
        <f>IF(SUM('Expenditures - Site-Level'!GC390:GQ390)=SUM('Expenditures - Site-Level'!GS390:GX390),"","No!")</f>
        <v/>
      </c>
      <c r="N390" s="215" t="str">
        <f>IF(SUM('Expenditures - Site-Level'!GZ390:HN390)=SUM('Expenditures - Site-Level'!HP390:HT390),"","No!")</f>
        <v/>
      </c>
      <c r="O390" s="215" t="str">
        <f>IF(SUM('Expenditures - Site-Level'!HV390:IJ390)=SUM('Expenditures - Site-Level'!IL390:IO390),"","No!")</f>
        <v/>
      </c>
      <c r="Q390" s="175" t="str">
        <f>IF(ISBLANK('Expenditures - PM'!C390),"",'Expenditures - PM'!C390)</f>
        <v/>
      </c>
      <c r="R390" s="175" t="str">
        <f>IF(ISBLANK('Expenditures - PM'!D390),"",'Expenditures - PM'!D390)</f>
        <v/>
      </c>
      <c r="S390" s="215" t="str">
        <f>IF(SUM('Expenditures - PM'!L390:AE390)=100,"",IF(SUM('Expenditures - PM'!L390:AE390)=0,"","No!"))</f>
        <v/>
      </c>
      <c r="U390" s="175" t="str">
        <f>IF(ISBLANK('Expenditures - SI'!C390),"",'Expenditures - SI'!C390)</f>
        <v/>
      </c>
      <c r="V390" s="175" t="str">
        <f>IF(ISBLANK('Expenditures - SI'!D390),"",'Expenditures - SI'!D390)</f>
        <v/>
      </c>
      <c r="W390" s="215" t="str">
        <f>IF(SUM('Expenditures - SI'!L390:AC390)=100,"",IF(SUM('Expenditures - SI'!L390:AC390)=0,"","No!"))</f>
        <v/>
      </c>
      <c r="Y390" s="175" t="str">
        <f>IF(ISBLANK('Expenditures - HSS'!C390),"",'Expenditures - HSS'!C390)</f>
        <v/>
      </c>
      <c r="Z390" s="175" t="str">
        <f>IF(ISBLANK('Expenditures - HSS'!D390),"",'Expenditures - HSS'!D390)</f>
        <v/>
      </c>
      <c r="AA390" s="215" t="str">
        <f>IF(SUM('Expenditures - HSS'!H390:L390)=SUM('Expenditures - HSS'!N390:Y390),"","No!")</f>
        <v/>
      </c>
      <c r="AB390" s="215" t="str">
        <f>IF(SUM('Expenditures - HSS'!Z390:AR390)=100,"",IF(SUM('Expenditures - HSS'!Z390:AR390)=0,"","No!"))</f>
        <v/>
      </c>
    </row>
    <row r="391" spans="1:28" x14ac:dyDescent="0.2">
      <c r="A391" s="28"/>
      <c r="B391" s="63"/>
      <c r="C391" s="174" t="str">
        <f>IF(ISBLANK('Expenditures - Site-Level'!C391),"",'Expenditures - Site-Level'!C391)</f>
        <v/>
      </c>
      <c r="D391" s="174" t="str">
        <f>IF(ISBLANK('Expenditures - Site-Level'!D391),"",'Expenditures - Site-Level'!D391)</f>
        <v/>
      </c>
      <c r="E391" s="214" t="str">
        <f>IF(SUM('Expenditures - Site-Level'!X391:AL391)=SUM('Expenditures - Site-Level'!AN391:AS391),"","No!")</f>
        <v/>
      </c>
      <c r="F391" s="214" t="str">
        <f>IF('Expenditures - Site-Level'!BA391=SUM('Expenditures - Site-Level'!BQ391:BR391),"","No!")</f>
        <v/>
      </c>
      <c r="G391" s="214" t="str">
        <f>IF('Expenditures - Site-Level'!BC391=SUM('Expenditures - Site-Level'!BO391:BP391),"","No!")</f>
        <v/>
      </c>
      <c r="H391" s="214" t="str">
        <f>IF(SUM('Expenditures - Site-Level'!BK391:BN391)=100,"",IF(SUM('Expenditures - Site-Level'!BK391:BN391)=0,"","No!"))</f>
        <v/>
      </c>
      <c r="I391" s="214" t="str">
        <f>IF(SUM('Expenditures - Site-Level'!CJ391:CX391)=SUM('Expenditures - Site-Level'!CZ391:DB391),"","No!")</f>
        <v/>
      </c>
      <c r="J391" s="214" t="str">
        <f>IF('Expenditures - Site-Level'!EQ391=SUM('Expenditures - Site-Level'!FD391:FG391),"","No!")</f>
        <v/>
      </c>
      <c r="K391" s="214" t="str">
        <f>IF('Expenditures - Site-Level'!ET391=SUM('Expenditures - Site-Level'!FH391:FK391),"","No!")</f>
        <v/>
      </c>
      <c r="L391" s="214" t="str">
        <f>IF(SUM('Expenditures - Site-Level'!EZ391:FC391)=100,"",IF(SUM('Expenditures - Site-Level'!EZ391:FC391)=0,"","No!"))</f>
        <v/>
      </c>
      <c r="M391" s="214" t="str">
        <f>IF(SUM('Expenditures - Site-Level'!GC391:GQ391)=SUM('Expenditures - Site-Level'!GS391:GX391),"","No!")</f>
        <v/>
      </c>
      <c r="N391" s="214" t="str">
        <f>IF(SUM('Expenditures - Site-Level'!GZ391:HN391)=SUM('Expenditures - Site-Level'!HP391:HT391),"","No!")</f>
        <v/>
      </c>
      <c r="O391" s="214" t="str">
        <f>IF(SUM('Expenditures - Site-Level'!HV391:IJ391)=SUM('Expenditures - Site-Level'!IL391:IO391),"","No!")</f>
        <v/>
      </c>
      <c r="Q391" s="174" t="str">
        <f>IF(ISBLANK('Expenditures - PM'!C391),"",'Expenditures - PM'!C391)</f>
        <v/>
      </c>
      <c r="R391" s="174" t="str">
        <f>IF(ISBLANK('Expenditures - PM'!D391),"",'Expenditures - PM'!D391)</f>
        <v/>
      </c>
      <c r="S391" s="214" t="str">
        <f>IF(SUM('Expenditures - PM'!L391:AE391)=100,"",IF(SUM('Expenditures - PM'!L391:AE391)=0,"","No!"))</f>
        <v/>
      </c>
      <c r="U391" s="174" t="str">
        <f>IF(ISBLANK('Expenditures - SI'!C391),"",'Expenditures - SI'!C391)</f>
        <v/>
      </c>
      <c r="V391" s="174" t="str">
        <f>IF(ISBLANK('Expenditures - SI'!D391),"",'Expenditures - SI'!D391)</f>
        <v/>
      </c>
      <c r="W391" s="214" t="str">
        <f>IF(SUM('Expenditures - SI'!L391:AC391)=100,"",IF(SUM('Expenditures - SI'!L391:AC391)=0,"","No!"))</f>
        <v/>
      </c>
      <c r="Y391" s="174" t="str">
        <f>IF(ISBLANK('Expenditures - HSS'!C391),"",'Expenditures - HSS'!C391)</f>
        <v/>
      </c>
      <c r="Z391" s="174" t="str">
        <f>IF(ISBLANK('Expenditures - HSS'!D391),"",'Expenditures - HSS'!D391)</f>
        <v/>
      </c>
      <c r="AA391" s="214" t="str">
        <f>IF(SUM('Expenditures - HSS'!H391:L391)=SUM('Expenditures - HSS'!N391:Y391),"","No!")</f>
        <v/>
      </c>
      <c r="AB391" s="214" t="str">
        <f>IF(SUM('Expenditures - HSS'!Z391:AR391)=100,"",IF(SUM('Expenditures - HSS'!Z391:AR391)=0,"","No!"))</f>
        <v/>
      </c>
    </row>
    <row r="392" spans="1:28" x14ac:dyDescent="0.2">
      <c r="A392" s="28"/>
      <c r="B392" s="63"/>
      <c r="C392" s="175" t="str">
        <f>IF(ISBLANK('Expenditures - Site-Level'!C392),"",'Expenditures - Site-Level'!C392)</f>
        <v/>
      </c>
      <c r="D392" s="175" t="str">
        <f>IF(ISBLANK('Expenditures - Site-Level'!D392),"",'Expenditures - Site-Level'!D392)</f>
        <v/>
      </c>
      <c r="E392" s="215" t="str">
        <f>IF(SUM('Expenditures - Site-Level'!X392:AL392)=SUM('Expenditures - Site-Level'!AN392:AS392),"","No!")</f>
        <v/>
      </c>
      <c r="F392" s="215" t="str">
        <f>IF('Expenditures - Site-Level'!BA392=SUM('Expenditures - Site-Level'!BQ392:BR392),"","No!")</f>
        <v/>
      </c>
      <c r="G392" s="215" t="str">
        <f>IF('Expenditures - Site-Level'!BC392=SUM('Expenditures - Site-Level'!BO392:BP392),"","No!")</f>
        <v/>
      </c>
      <c r="H392" s="215" t="str">
        <f>IF(SUM('Expenditures - Site-Level'!BK392:BN392)=100,"",IF(SUM('Expenditures - Site-Level'!BK392:BN392)=0,"","No!"))</f>
        <v/>
      </c>
      <c r="I392" s="215" t="str">
        <f>IF(SUM('Expenditures - Site-Level'!CJ392:CX392)=SUM('Expenditures - Site-Level'!CZ392:DB392),"","No!")</f>
        <v/>
      </c>
      <c r="J392" s="215" t="str">
        <f>IF('Expenditures - Site-Level'!EQ392=SUM('Expenditures - Site-Level'!FD392:FG392),"","No!")</f>
        <v/>
      </c>
      <c r="K392" s="215" t="str">
        <f>IF('Expenditures - Site-Level'!ET392=SUM('Expenditures - Site-Level'!FH392:FK392),"","No!")</f>
        <v/>
      </c>
      <c r="L392" s="215" t="str">
        <f>IF(SUM('Expenditures - Site-Level'!EZ392:FC392)=100,"",IF(SUM('Expenditures - Site-Level'!EZ392:FC392)=0,"","No!"))</f>
        <v/>
      </c>
      <c r="M392" s="215" t="str">
        <f>IF(SUM('Expenditures - Site-Level'!GC392:GQ392)=SUM('Expenditures - Site-Level'!GS392:GX392),"","No!")</f>
        <v/>
      </c>
      <c r="N392" s="215" t="str">
        <f>IF(SUM('Expenditures - Site-Level'!GZ392:HN392)=SUM('Expenditures - Site-Level'!HP392:HT392),"","No!")</f>
        <v/>
      </c>
      <c r="O392" s="215" t="str">
        <f>IF(SUM('Expenditures - Site-Level'!HV392:IJ392)=SUM('Expenditures - Site-Level'!IL392:IO392),"","No!")</f>
        <v/>
      </c>
      <c r="Q392" s="175" t="str">
        <f>IF(ISBLANK('Expenditures - PM'!C392),"",'Expenditures - PM'!C392)</f>
        <v/>
      </c>
      <c r="R392" s="175" t="str">
        <f>IF(ISBLANK('Expenditures - PM'!D392),"",'Expenditures - PM'!D392)</f>
        <v/>
      </c>
      <c r="S392" s="215" t="str">
        <f>IF(SUM('Expenditures - PM'!L392:AE392)=100,"",IF(SUM('Expenditures - PM'!L392:AE392)=0,"","No!"))</f>
        <v/>
      </c>
      <c r="U392" s="175" t="str">
        <f>IF(ISBLANK('Expenditures - SI'!C392),"",'Expenditures - SI'!C392)</f>
        <v/>
      </c>
      <c r="V392" s="175" t="str">
        <f>IF(ISBLANK('Expenditures - SI'!D392),"",'Expenditures - SI'!D392)</f>
        <v/>
      </c>
      <c r="W392" s="215" t="str">
        <f>IF(SUM('Expenditures - SI'!L392:AC392)=100,"",IF(SUM('Expenditures - SI'!L392:AC392)=0,"","No!"))</f>
        <v/>
      </c>
      <c r="Y392" s="175" t="str">
        <f>IF(ISBLANK('Expenditures - HSS'!C392),"",'Expenditures - HSS'!C392)</f>
        <v/>
      </c>
      <c r="Z392" s="175" t="str">
        <f>IF(ISBLANK('Expenditures - HSS'!D392),"",'Expenditures - HSS'!D392)</f>
        <v/>
      </c>
      <c r="AA392" s="215" t="str">
        <f>IF(SUM('Expenditures - HSS'!H392:L392)=SUM('Expenditures - HSS'!N392:Y392),"","No!")</f>
        <v/>
      </c>
      <c r="AB392" s="215" t="str">
        <f>IF(SUM('Expenditures - HSS'!Z392:AR392)=100,"",IF(SUM('Expenditures - HSS'!Z392:AR392)=0,"","No!"))</f>
        <v/>
      </c>
    </row>
    <row r="393" spans="1:28" x14ac:dyDescent="0.2">
      <c r="A393" s="28"/>
      <c r="B393" s="63"/>
      <c r="C393" s="174" t="str">
        <f>IF(ISBLANK('Expenditures - Site-Level'!C393),"",'Expenditures - Site-Level'!C393)</f>
        <v/>
      </c>
      <c r="D393" s="174" t="str">
        <f>IF(ISBLANK('Expenditures - Site-Level'!D393),"",'Expenditures - Site-Level'!D393)</f>
        <v/>
      </c>
      <c r="E393" s="214" t="str">
        <f>IF(SUM('Expenditures - Site-Level'!X393:AL393)=SUM('Expenditures - Site-Level'!AN393:AS393),"","No!")</f>
        <v/>
      </c>
      <c r="F393" s="214" t="str">
        <f>IF('Expenditures - Site-Level'!BA393=SUM('Expenditures - Site-Level'!BQ393:BR393),"","No!")</f>
        <v/>
      </c>
      <c r="G393" s="214" t="str">
        <f>IF('Expenditures - Site-Level'!BC393=SUM('Expenditures - Site-Level'!BO393:BP393),"","No!")</f>
        <v/>
      </c>
      <c r="H393" s="214" t="str">
        <f>IF(SUM('Expenditures - Site-Level'!BK393:BN393)=100,"",IF(SUM('Expenditures - Site-Level'!BK393:BN393)=0,"","No!"))</f>
        <v/>
      </c>
      <c r="I393" s="214" t="str">
        <f>IF(SUM('Expenditures - Site-Level'!CJ393:CX393)=SUM('Expenditures - Site-Level'!CZ393:DB393),"","No!")</f>
        <v/>
      </c>
      <c r="J393" s="214" t="str">
        <f>IF('Expenditures - Site-Level'!EQ393=SUM('Expenditures - Site-Level'!FD393:FG393),"","No!")</f>
        <v/>
      </c>
      <c r="K393" s="214" t="str">
        <f>IF('Expenditures - Site-Level'!ET393=SUM('Expenditures - Site-Level'!FH393:FK393),"","No!")</f>
        <v/>
      </c>
      <c r="L393" s="214" t="str">
        <f>IF(SUM('Expenditures - Site-Level'!EZ393:FC393)=100,"",IF(SUM('Expenditures - Site-Level'!EZ393:FC393)=0,"","No!"))</f>
        <v/>
      </c>
      <c r="M393" s="214" t="str">
        <f>IF(SUM('Expenditures - Site-Level'!GC393:GQ393)=SUM('Expenditures - Site-Level'!GS393:GX393),"","No!")</f>
        <v/>
      </c>
      <c r="N393" s="214" t="str">
        <f>IF(SUM('Expenditures - Site-Level'!GZ393:HN393)=SUM('Expenditures - Site-Level'!HP393:HT393),"","No!")</f>
        <v/>
      </c>
      <c r="O393" s="214" t="str">
        <f>IF(SUM('Expenditures - Site-Level'!HV393:IJ393)=SUM('Expenditures - Site-Level'!IL393:IO393),"","No!")</f>
        <v/>
      </c>
      <c r="Q393" s="174" t="str">
        <f>IF(ISBLANK('Expenditures - PM'!C393),"",'Expenditures - PM'!C393)</f>
        <v/>
      </c>
      <c r="R393" s="174" t="str">
        <f>IF(ISBLANK('Expenditures - PM'!D393),"",'Expenditures - PM'!D393)</f>
        <v/>
      </c>
      <c r="S393" s="214" t="str">
        <f>IF(SUM('Expenditures - PM'!L393:AE393)=100,"",IF(SUM('Expenditures - PM'!L393:AE393)=0,"","No!"))</f>
        <v/>
      </c>
      <c r="U393" s="174" t="str">
        <f>IF(ISBLANK('Expenditures - SI'!C393),"",'Expenditures - SI'!C393)</f>
        <v/>
      </c>
      <c r="V393" s="174" t="str">
        <f>IF(ISBLANK('Expenditures - SI'!D393),"",'Expenditures - SI'!D393)</f>
        <v/>
      </c>
      <c r="W393" s="214" t="str">
        <f>IF(SUM('Expenditures - SI'!L393:AC393)=100,"",IF(SUM('Expenditures - SI'!L393:AC393)=0,"","No!"))</f>
        <v/>
      </c>
      <c r="Y393" s="174" t="str">
        <f>IF(ISBLANK('Expenditures - HSS'!C393),"",'Expenditures - HSS'!C393)</f>
        <v/>
      </c>
      <c r="Z393" s="174" t="str">
        <f>IF(ISBLANK('Expenditures - HSS'!D393),"",'Expenditures - HSS'!D393)</f>
        <v/>
      </c>
      <c r="AA393" s="214" t="str">
        <f>IF(SUM('Expenditures - HSS'!H393:L393)=SUM('Expenditures - HSS'!N393:Y393),"","No!")</f>
        <v/>
      </c>
      <c r="AB393" s="214" t="str">
        <f>IF(SUM('Expenditures - HSS'!Z393:AR393)=100,"",IF(SUM('Expenditures - HSS'!Z393:AR393)=0,"","No!"))</f>
        <v/>
      </c>
    </row>
    <row r="394" spans="1:28" x14ac:dyDescent="0.2">
      <c r="A394" s="28"/>
      <c r="B394" s="63"/>
      <c r="C394" s="175" t="str">
        <f>IF(ISBLANK('Expenditures - Site-Level'!C394),"",'Expenditures - Site-Level'!C394)</f>
        <v/>
      </c>
      <c r="D394" s="175" t="str">
        <f>IF(ISBLANK('Expenditures - Site-Level'!D394),"",'Expenditures - Site-Level'!D394)</f>
        <v/>
      </c>
      <c r="E394" s="215" t="str">
        <f>IF(SUM('Expenditures - Site-Level'!X394:AL394)=SUM('Expenditures - Site-Level'!AN394:AS394),"","No!")</f>
        <v/>
      </c>
      <c r="F394" s="215" t="str">
        <f>IF('Expenditures - Site-Level'!BA394=SUM('Expenditures - Site-Level'!BQ394:BR394),"","No!")</f>
        <v/>
      </c>
      <c r="G394" s="215" t="str">
        <f>IF('Expenditures - Site-Level'!BC394=SUM('Expenditures - Site-Level'!BO394:BP394),"","No!")</f>
        <v/>
      </c>
      <c r="H394" s="215" t="str">
        <f>IF(SUM('Expenditures - Site-Level'!BK394:BN394)=100,"",IF(SUM('Expenditures - Site-Level'!BK394:BN394)=0,"","No!"))</f>
        <v/>
      </c>
      <c r="I394" s="215" t="str">
        <f>IF(SUM('Expenditures - Site-Level'!CJ394:CX394)=SUM('Expenditures - Site-Level'!CZ394:DB394),"","No!")</f>
        <v/>
      </c>
      <c r="J394" s="215" t="str">
        <f>IF('Expenditures - Site-Level'!EQ394=SUM('Expenditures - Site-Level'!FD394:FG394),"","No!")</f>
        <v/>
      </c>
      <c r="K394" s="215" t="str">
        <f>IF('Expenditures - Site-Level'!ET394=SUM('Expenditures - Site-Level'!FH394:FK394),"","No!")</f>
        <v/>
      </c>
      <c r="L394" s="215" t="str">
        <f>IF(SUM('Expenditures - Site-Level'!EZ394:FC394)=100,"",IF(SUM('Expenditures - Site-Level'!EZ394:FC394)=0,"","No!"))</f>
        <v/>
      </c>
      <c r="M394" s="215" t="str">
        <f>IF(SUM('Expenditures - Site-Level'!GC394:GQ394)=SUM('Expenditures - Site-Level'!GS394:GX394),"","No!")</f>
        <v/>
      </c>
      <c r="N394" s="215" t="str">
        <f>IF(SUM('Expenditures - Site-Level'!GZ394:HN394)=SUM('Expenditures - Site-Level'!HP394:HT394),"","No!")</f>
        <v/>
      </c>
      <c r="O394" s="215" t="str">
        <f>IF(SUM('Expenditures - Site-Level'!HV394:IJ394)=SUM('Expenditures - Site-Level'!IL394:IO394),"","No!")</f>
        <v/>
      </c>
      <c r="Q394" s="175" t="str">
        <f>IF(ISBLANK('Expenditures - PM'!C394),"",'Expenditures - PM'!C394)</f>
        <v/>
      </c>
      <c r="R394" s="175" t="str">
        <f>IF(ISBLANK('Expenditures - PM'!D394),"",'Expenditures - PM'!D394)</f>
        <v/>
      </c>
      <c r="S394" s="215" t="str">
        <f>IF(SUM('Expenditures - PM'!L394:AE394)=100,"",IF(SUM('Expenditures - PM'!L394:AE394)=0,"","No!"))</f>
        <v/>
      </c>
      <c r="U394" s="175" t="str">
        <f>IF(ISBLANK('Expenditures - SI'!C394),"",'Expenditures - SI'!C394)</f>
        <v/>
      </c>
      <c r="V394" s="175" t="str">
        <f>IF(ISBLANK('Expenditures - SI'!D394),"",'Expenditures - SI'!D394)</f>
        <v/>
      </c>
      <c r="W394" s="215" t="str">
        <f>IF(SUM('Expenditures - SI'!L394:AC394)=100,"",IF(SUM('Expenditures - SI'!L394:AC394)=0,"","No!"))</f>
        <v/>
      </c>
      <c r="Y394" s="175" t="str">
        <f>IF(ISBLANK('Expenditures - HSS'!C394),"",'Expenditures - HSS'!C394)</f>
        <v/>
      </c>
      <c r="Z394" s="175" t="str">
        <f>IF(ISBLANK('Expenditures - HSS'!D394),"",'Expenditures - HSS'!D394)</f>
        <v/>
      </c>
      <c r="AA394" s="215" t="str">
        <f>IF(SUM('Expenditures - HSS'!H394:L394)=SUM('Expenditures - HSS'!N394:Y394),"","No!")</f>
        <v/>
      </c>
      <c r="AB394" s="215" t="str">
        <f>IF(SUM('Expenditures - HSS'!Z394:AR394)=100,"",IF(SUM('Expenditures - HSS'!Z394:AR394)=0,"","No!"))</f>
        <v/>
      </c>
    </row>
    <row r="395" spans="1:28" x14ac:dyDescent="0.2">
      <c r="A395" s="28"/>
      <c r="B395" s="63"/>
      <c r="C395" s="174" t="str">
        <f>IF(ISBLANK('Expenditures - Site-Level'!C395),"",'Expenditures - Site-Level'!C395)</f>
        <v/>
      </c>
      <c r="D395" s="174" t="str">
        <f>IF(ISBLANK('Expenditures - Site-Level'!D395),"",'Expenditures - Site-Level'!D395)</f>
        <v/>
      </c>
      <c r="E395" s="214" t="str">
        <f>IF(SUM('Expenditures - Site-Level'!X395:AL395)=SUM('Expenditures - Site-Level'!AN395:AS395),"","No!")</f>
        <v/>
      </c>
      <c r="F395" s="214" t="str">
        <f>IF('Expenditures - Site-Level'!BA395=SUM('Expenditures - Site-Level'!BQ395:BR395),"","No!")</f>
        <v/>
      </c>
      <c r="G395" s="214" t="str">
        <f>IF('Expenditures - Site-Level'!BC395=SUM('Expenditures - Site-Level'!BO395:BP395),"","No!")</f>
        <v/>
      </c>
      <c r="H395" s="214" t="str">
        <f>IF(SUM('Expenditures - Site-Level'!BK395:BN395)=100,"",IF(SUM('Expenditures - Site-Level'!BK395:BN395)=0,"","No!"))</f>
        <v/>
      </c>
      <c r="I395" s="214" t="str">
        <f>IF(SUM('Expenditures - Site-Level'!CJ395:CX395)=SUM('Expenditures - Site-Level'!CZ395:DB395),"","No!")</f>
        <v/>
      </c>
      <c r="J395" s="214" t="str">
        <f>IF('Expenditures - Site-Level'!EQ395=SUM('Expenditures - Site-Level'!FD395:FG395),"","No!")</f>
        <v/>
      </c>
      <c r="K395" s="214" t="str">
        <f>IF('Expenditures - Site-Level'!ET395=SUM('Expenditures - Site-Level'!FH395:FK395),"","No!")</f>
        <v/>
      </c>
      <c r="L395" s="214" t="str">
        <f>IF(SUM('Expenditures - Site-Level'!EZ395:FC395)=100,"",IF(SUM('Expenditures - Site-Level'!EZ395:FC395)=0,"","No!"))</f>
        <v/>
      </c>
      <c r="M395" s="214" t="str">
        <f>IF(SUM('Expenditures - Site-Level'!GC395:GQ395)=SUM('Expenditures - Site-Level'!GS395:GX395),"","No!")</f>
        <v/>
      </c>
      <c r="N395" s="214" t="str">
        <f>IF(SUM('Expenditures - Site-Level'!GZ395:HN395)=SUM('Expenditures - Site-Level'!HP395:HT395),"","No!")</f>
        <v/>
      </c>
      <c r="O395" s="214" t="str">
        <f>IF(SUM('Expenditures - Site-Level'!HV395:IJ395)=SUM('Expenditures - Site-Level'!IL395:IO395),"","No!")</f>
        <v/>
      </c>
      <c r="Q395" s="174" t="str">
        <f>IF(ISBLANK('Expenditures - PM'!C395),"",'Expenditures - PM'!C395)</f>
        <v/>
      </c>
      <c r="R395" s="174" t="str">
        <f>IF(ISBLANK('Expenditures - PM'!D395),"",'Expenditures - PM'!D395)</f>
        <v/>
      </c>
      <c r="S395" s="214" t="str">
        <f>IF(SUM('Expenditures - PM'!L395:AE395)=100,"",IF(SUM('Expenditures - PM'!L395:AE395)=0,"","No!"))</f>
        <v/>
      </c>
      <c r="U395" s="174" t="str">
        <f>IF(ISBLANK('Expenditures - SI'!C395),"",'Expenditures - SI'!C395)</f>
        <v/>
      </c>
      <c r="V395" s="174" t="str">
        <f>IF(ISBLANK('Expenditures - SI'!D395),"",'Expenditures - SI'!D395)</f>
        <v/>
      </c>
      <c r="W395" s="214" t="str">
        <f>IF(SUM('Expenditures - SI'!L395:AC395)=100,"",IF(SUM('Expenditures - SI'!L395:AC395)=0,"","No!"))</f>
        <v/>
      </c>
      <c r="Y395" s="174" t="str">
        <f>IF(ISBLANK('Expenditures - HSS'!C395),"",'Expenditures - HSS'!C395)</f>
        <v/>
      </c>
      <c r="Z395" s="174" t="str">
        <f>IF(ISBLANK('Expenditures - HSS'!D395),"",'Expenditures - HSS'!D395)</f>
        <v/>
      </c>
      <c r="AA395" s="214" t="str">
        <f>IF(SUM('Expenditures - HSS'!H395:L395)=SUM('Expenditures - HSS'!N395:Y395),"","No!")</f>
        <v/>
      </c>
      <c r="AB395" s="214" t="str">
        <f>IF(SUM('Expenditures - HSS'!Z395:AR395)=100,"",IF(SUM('Expenditures - HSS'!Z395:AR395)=0,"","No!"))</f>
        <v/>
      </c>
    </row>
    <row r="396" spans="1:28" x14ac:dyDescent="0.2">
      <c r="A396" s="28"/>
      <c r="B396" s="63"/>
      <c r="C396" s="175" t="str">
        <f>IF(ISBLANK('Expenditures - Site-Level'!C396),"",'Expenditures - Site-Level'!C396)</f>
        <v/>
      </c>
      <c r="D396" s="175" t="str">
        <f>IF(ISBLANK('Expenditures - Site-Level'!D396),"",'Expenditures - Site-Level'!D396)</f>
        <v/>
      </c>
      <c r="E396" s="215" t="str">
        <f>IF(SUM('Expenditures - Site-Level'!X396:AL396)=SUM('Expenditures - Site-Level'!AN396:AS396),"","No!")</f>
        <v/>
      </c>
      <c r="F396" s="215" t="str">
        <f>IF('Expenditures - Site-Level'!BA396=SUM('Expenditures - Site-Level'!BQ396:BR396),"","No!")</f>
        <v/>
      </c>
      <c r="G396" s="215" t="str">
        <f>IF('Expenditures - Site-Level'!BC396=SUM('Expenditures - Site-Level'!BO396:BP396),"","No!")</f>
        <v/>
      </c>
      <c r="H396" s="215" t="str">
        <f>IF(SUM('Expenditures - Site-Level'!BK396:BN396)=100,"",IF(SUM('Expenditures - Site-Level'!BK396:BN396)=0,"","No!"))</f>
        <v/>
      </c>
      <c r="I396" s="215" t="str">
        <f>IF(SUM('Expenditures - Site-Level'!CJ396:CX396)=SUM('Expenditures - Site-Level'!CZ396:DB396),"","No!")</f>
        <v/>
      </c>
      <c r="J396" s="215" t="str">
        <f>IF('Expenditures - Site-Level'!EQ396=SUM('Expenditures - Site-Level'!FD396:FG396),"","No!")</f>
        <v/>
      </c>
      <c r="K396" s="215" t="str">
        <f>IF('Expenditures - Site-Level'!ET396=SUM('Expenditures - Site-Level'!FH396:FK396),"","No!")</f>
        <v/>
      </c>
      <c r="L396" s="215" t="str">
        <f>IF(SUM('Expenditures - Site-Level'!EZ396:FC396)=100,"",IF(SUM('Expenditures - Site-Level'!EZ396:FC396)=0,"","No!"))</f>
        <v/>
      </c>
      <c r="M396" s="215" t="str">
        <f>IF(SUM('Expenditures - Site-Level'!GC396:GQ396)=SUM('Expenditures - Site-Level'!GS396:GX396),"","No!")</f>
        <v/>
      </c>
      <c r="N396" s="215" t="str">
        <f>IF(SUM('Expenditures - Site-Level'!GZ396:HN396)=SUM('Expenditures - Site-Level'!HP396:HT396),"","No!")</f>
        <v/>
      </c>
      <c r="O396" s="215" t="str">
        <f>IF(SUM('Expenditures - Site-Level'!HV396:IJ396)=SUM('Expenditures - Site-Level'!IL396:IO396),"","No!")</f>
        <v/>
      </c>
      <c r="Q396" s="175" t="str">
        <f>IF(ISBLANK('Expenditures - PM'!C396),"",'Expenditures - PM'!C396)</f>
        <v/>
      </c>
      <c r="R396" s="175" t="str">
        <f>IF(ISBLANK('Expenditures - PM'!D396),"",'Expenditures - PM'!D396)</f>
        <v/>
      </c>
      <c r="S396" s="215" t="str">
        <f>IF(SUM('Expenditures - PM'!L396:AE396)=100,"",IF(SUM('Expenditures - PM'!L396:AE396)=0,"","No!"))</f>
        <v/>
      </c>
      <c r="U396" s="175" t="str">
        <f>IF(ISBLANK('Expenditures - SI'!C396),"",'Expenditures - SI'!C396)</f>
        <v/>
      </c>
      <c r="V396" s="175" t="str">
        <f>IF(ISBLANK('Expenditures - SI'!D396),"",'Expenditures - SI'!D396)</f>
        <v/>
      </c>
      <c r="W396" s="215" t="str">
        <f>IF(SUM('Expenditures - SI'!L396:AC396)=100,"",IF(SUM('Expenditures - SI'!L396:AC396)=0,"","No!"))</f>
        <v/>
      </c>
      <c r="Y396" s="175" t="str">
        <f>IF(ISBLANK('Expenditures - HSS'!C396),"",'Expenditures - HSS'!C396)</f>
        <v/>
      </c>
      <c r="Z396" s="175" t="str">
        <f>IF(ISBLANK('Expenditures - HSS'!D396),"",'Expenditures - HSS'!D396)</f>
        <v/>
      </c>
      <c r="AA396" s="215" t="str">
        <f>IF(SUM('Expenditures - HSS'!H396:L396)=SUM('Expenditures - HSS'!N396:Y396),"","No!")</f>
        <v/>
      </c>
      <c r="AB396" s="215" t="str">
        <f>IF(SUM('Expenditures - HSS'!Z396:AR396)=100,"",IF(SUM('Expenditures - HSS'!Z396:AR396)=0,"","No!"))</f>
        <v/>
      </c>
    </row>
    <row r="397" spans="1:28" x14ac:dyDescent="0.2">
      <c r="A397" s="28"/>
      <c r="B397" s="63"/>
      <c r="C397" s="174" t="str">
        <f>IF(ISBLANK('Expenditures - Site-Level'!C397),"",'Expenditures - Site-Level'!C397)</f>
        <v/>
      </c>
      <c r="D397" s="174" t="str">
        <f>IF(ISBLANK('Expenditures - Site-Level'!D397),"",'Expenditures - Site-Level'!D397)</f>
        <v/>
      </c>
      <c r="E397" s="214" t="str">
        <f>IF(SUM('Expenditures - Site-Level'!X397:AL397)=SUM('Expenditures - Site-Level'!AN397:AS397),"","No!")</f>
        <v/>
      </c>
      <c r="F397" s="214" t="str">
        <f>IF('Expenditures - Site-Level'!BA397=SUM('Expenditures - Site-Level'!BQ397:BR397),"","No!")</f>
        <v/>
      </c>
      <c r="G397" s="214" t="str">
        <f>IF('Expenditures - Site-Level'!BC397=SUM('Expenditures - Site-Level'!BO397:BP397),"","No!")</f>
        <v/>
      </c>
      <c r="H397" s="214" t="str">
        <f>IF(SUM('Expenditures - Site-Level'!BK397:BN397)=100,"",IF(SUM('Expenditures - Site-Level'!BK397:BN397)=0,"","No!"))</f>
        <v/>
      </c>
      <c r="I397" s="214" t="str">
        <f>IF(SUM('Expenditures - Site-Level'!CJ397:CX397)=SUM('Expenditures - Site-Level'!CZ397:DB397),"","No!")</f>
        <v/>
      </c>
      <c r="J397" s="214" t="str">
        <f>IF('Expenditures - Site-Level'!EQ397=SUM('Expenditures - Site-Level'!FD397:FG397),"","No!")</f>
        <v/>
      </c>
      <c r="K397" s="214" t="str">
        <f>IF('Expenditures - Site-Level'!ET397=SUM('Expenditures - Site-Level'!FH397:FK397),"","No!")</f>
        <v/>
      </c>
      <c r="L397" s="214" t="str">
        <f>IF(SUM('Expenditures - Site-Level'!EZ397:FC397)=100,"",IF(SUM('Expenditures - Site-Level'!EZ397:FC397)=0,"","No!"))</f>
        <v/>
      </c>
      <c r="M397" s="214" t="str">
        <f>IF(SUM('Expenditures - Site-Level'!GC397:GQ397)=SUM('Expenditures - Site-Level'!GS397:GX397),"","No!")</f>
        <v/>
      </c>
      <c r="N397" s="214" t="str">
        <f>IF(SUM('Expenditures - Site-Level'!GZ397:HN397)=SUM('Expenditures - Site-Level'!HP397:HT397),"","No!")</f>
        <v/>
      </c>
      <c r="O397" s="214" t="str">
        <f>IF(SUM('Expenditures - Site-Level'!HV397:IJ397)=SUM('Expenditures - Site-Level'!IL397:IO397),"","No!")</f>
        <v/>
      </c>
      <c r="Q397" s="174" t="str">
        <f>IF(ISBLANK('Expenditures - PM'!C397),"",'Expenditures - PM'!C397)</f>
        <v/>
      </c>
      <c r="R397" s="174" t="str">
        <f>IF(ISBLANK('Expenditures - PM'!D397),"",'Expenditures - PM'!D397)</f>
        <v/>
      </c>
      <c r="S397" s="214" t="str">
        <f>IF(SUM('Expenditures - PM'!L397:AE397)=100,"",IF(SUM('Expenditures - PM'!L397:AE397)=0,"","No!"))</f>
        <v/>
      </c>
      <c r="U397" s="174" t="str">
        <f>IF(ISBLANK('Expenditures - SI'!C397),"",'Expenditures - SI'!C397)</f>
        <v/>
      </c>
      <c r="V397" s="174" t="str">
        <f>IF(ISBLANK('Expenditures - SI'!D397),"",'Expenditures - SI'!D397)</f>
        <v/>
      </c>
      <c r="W397" s="214" t="str">
        <f>IF(SUM('Expenditures - SI'!L397:AC397)=100,"",IF(SUM('Expenditures - SI'!L397:AC397)=0,"","No!"))</f>
        <v/>
      </c>
      <c r="Y397" s="174" t="str">
        <f>IF(ISBLANK('Expenditures - HSS'!C397),"",'Expenditures - HSS'!C397)</f>
        <v/>
      </c>
      <c r="Z397" s="174" t="str">
        <f>IF(ISBLANK('Expenditures - HSS'!D397),"",'Expenditures - HSS'!D397)</f>
        <v/>
      </c>
      <c r="AA397" s="214" t="str">
        <f>IF(SUM('Expenditures - HSS'!H397:L397)=SUM('Expenditures - HSS'!N397:Y397),"","No!")</f>
        <v/>
      </c>
      <c r="AB397" s="214" t="str">
        <f>IF(SUM('Expenditures - HSS'!Z397:AR397)=100,"",IF(SUM('Expenditures - HSS'!Z397:AR397)=0,"","No!"))</f>
        <v/>
      </c>
    </row>
    <row r="398" spans="1:28" x14ac:dyDescent="0.2">
      <c r="A398" s="28"/>
      <c r="B398" s="63"/>
      <c r="C398" s="175" t="str">
        <f>IF(ISBLANK('Expenditures - Site-Level'!C398),"",'Expenditures - Site-Level'!C398)</f>
        <v/>
      </c>
      <c r="D398" s="175" t="str">
        <f>IF(ISBLANK('Expenditures - Site-Level'!D398),"",'Expenditures - Site-Level'!D398)</f>
        <v/>
      </c>
      <c r="E398" s="215" t="str">
        <f>IF(SUM('Expenditures - Site-Level'!X398:AL398)=SUM('Expenditures - Site-Level'!AN398:AS398),"","No!")</f>
        <v/>
      </c>
      <c r="F398" s="215" t="str">
        <f>IF('Expenditures - Site-Level'!BA398=SUM('Expenditures - Site-Level'!BQ398:BR398),"","No!")</f>
        <v/>
      </c>
      <c r="G398" s="215" t="str">
        <f>IF('Expenditures - Site-Level'!BC398=SUM('Expenditures - Site-Level'!BO398:BP398),"","No!")</f>
        <v/>
      </c>
      <c r="H398" s="215" t="str">
        <f>IF(SUM('Expenditures - Site-Level'!BK398:BN398)=100,"",IF(SUM('Expenditures - Site-Level'!BK398:BN398)=0,"","No!"))</f>
        <v/>
      </c>
      <c r="I398" s="215" t="str">
        <f>IF(SUM('Expenditures - Site-Level'!CJ398:CX398)=SUM('Expenditures - Site-Level'!CZ398:DB398),"","No!")</f>
        <v/>
      </c>
      <c r="J398" s="215" t="str">
        <f>IF('Expenditures - Site-Level'!EQ398=SUM('Expenditures - Site-Level'!FD398:FG398),"","No!")</f>
        <v/>
      </c>
      <c r="K398" s="215" t="str">
        <f>IF('Expenditures - Site-Level'!ET398=SUM('Expenditures - Site-Level'!FH398:FK398),"","No!")</f>
        <v/>
      </c>
      <c r="L398" s="215" t="str">
        <f>IF(SUM('Expenditures - Site-Level'!EZ398:FC398)=100,"",IF(SUM('Expenditures - Site-Level'!EZ398:FC398)=0,"","No!"))</f>
        <v/>
      </c>
      <c r="M398" s="215" t="str">
        <f>IF(SUM('Expenditures - Site-Level'!GC398:GQ398)=SUM('Expenditures - Site-Level'!GS398:GX398),"","No!")</f>
        <v/>
      </c>
      <c r="N398" s="215" t="str">
        <f>IF(SUM('Expenditures - Site-Level'!GZ398:HN398)=SUM('Expenditures - Site-Level'!HP398:HT398),"","No!")</f>
        <v/>
      </c>
      <c r="O398" s="215" t="str">
        <f>IF(SUM('Expenditures - Site-Level'!HV398:IJ398)=SUM('Expenditures - Site-Level'!IL398:IO398),"","No!")</f>
        <v/>
      </c>
      <c r="Q398" s="175" t="str">
        <f>IF(ISBLANK('Expenditures - PM'!C398),"",'Expenditures - PM'!C398)</f>
        <v/>
      </c>
      <c r="R398" s="175" t="str">
        <f>IF(ISBLANK('Expenditures - PM'!D398),"",'Expenditures - PM'!D398)</f>
        <v/>
      </c>
      <c r="S398" s="215" t="str">
        <f>IF(SUM('Expenditures - PM'!L398:AE398)=100,"",IF(SUM('Expenditures - PM'!L398:AE398)=0,"","No!"))</f>
        <v/>
      </c>
      <c r="U398" s="175" t="str">
        <f>IF(ISBLANK('Expenditures - SI'!C398),"",'Expenditures - SI'!C398)</f>
        <v/>
      </c>
      <c r="V398" s="175" t="str">
        <f>IF(ISBLANK('Expenditures - SI'!D398),"",'Expenditures - SI'!D398)</f>
        <v/>
      </c>
      <c r="W398" s="215" t="str">
        <f>IF(SUM('Expenditures - SI'!L398:AC398)=100,"",IF(SUM('Expenditures - SI'!L398:AC398)=0,"","No!"))</f>
        <v/>
      </c>
      <c r="Y398" s="175" t="str">
        <f>IF(ISBLANK('Expenditures - HSS'!C398),"",'Expenditures - HSS'!C398)</f>
        <v/>
      </c>
      <c r="Z398" s="175" t="str">
        <f>IF(ISBLANK('Expenditures - HSS'!D398),"",'Expenditures - HSS'!D398)</f>
        <v/>
      </c>
      <c r="AA398" s="215" t="str">
        <f>IF(SUM('Expenditures - HSS'!H398:L398)=SUM('Expenditures - HSS'!N398:Y398),"","No!")</f>
        <v/>
      </c>
      <c r="AB398" s="215" t="str">
        <f>IF(SUM('Expenditures - HSS'!Z398:AR398)=100,"",IF(SUM('Expenditures - HSS'!Z398:AR398)=0,"","No!"))</f>
        <v/>
      </c>
    </row>
    <row r="399" spans="1:28" x14ac:dyDescent="0.2">
      <c r="A399" s="28"/>
      <c r="B399" s="63"/>
      <c r="C399" s="174" t="str">
        <f>IF(ISBLANK('Expenditures - Site-Level'!C399),"",'Expenditures - Site-Level'!C399)</f>
        <v/>
      </c>
      <c r="D399" s="174" t="str">
        <f>IF(ISBLANK('Expenditures - Site-Level'!D399),"",'Expenditures - Site-Level'!D399)</f>
        <v/>
      </c>
      <c r="E399" s="214" t="str">
        <f>IF(SUM('Expenditures - Site-Level'!X399:AL399)=SUM('Expenditures - Site-Level'!AN399:AS399),"","No!")</f>
        <v/>
      </c>
      <c r="F399" s="214" t="str">
        <f>IF('Expenditures - Site-Level'!BA399=SUM('Expenditures - Site-Level'!BQ399:BR399),"","No!")</f>
        <v/>
      </c>
      <c r="G399" s="214" t="str">
        <f>IF('Expenditures - Site-Level'!BC399=SUM('Expenditures - Site-Level'!BO399:BP399),"","No!")</f>
        <v/>
      </c>
      <c r="H399" s="214" t="str">
        <f>IF(SUM('Expenditures - Site-Level'!BK399:BN399)=100,"",IF(SUM('Expenditures - Site-Level'!BK399:BN399)=0,"","No!"))</f>
        <v/>
      </c>
      <c r="I399" s="214" t="str">
        <f>IF(SUM('Expenditures - Site-Level'!CJ399:CX399)=SUM('Expenditures - Site-Level'!CZ399:DB399),"","No!")</f>
        <v/>
      </c>
      <c r="J399" s="214" t="str">
        <f>IF('Expenditures - Site-Level'!EQ399=SUM('Expenditures - Site-Level'!FD399:FG399),"","No!")</f>
        <v/>
      </c>
      <c r="K399" s="214" t="str">
        <f>IF('Expenditures - Site-Level'!ET399=SUM('Expenditures - Site-Level'!FH399:FK399),"","No!")</f>
        <v/>
      </c>
      <c r="L399" s="214" t="str">
        <f>IF(SUM('Expenditures - Site-Level'!EZ399:FC399)=100,"",IF(SUM('Expenditures - Site-Level'!EZ399:FC399)=0,"","No!"))</f>
        <v/>
      </c>
      <c r="M399" s="214" t="str">
        <f>IF(SUM('Expenditures - Site-Level'!GC399:GQ399)=SUM('Expenditures - Site-Level'!GS399:GX399),"","No!")</f>
        <v/>
      </c>
      <c r="N399" s="214" t="str">
        <f>IF(SUM('Expenditures - Site-Level'!GZ399:HN399)=SUM('Expenditures - Site-Level'!HP399:HT399),"","No!")</f>
        <v/>
      </c>
      <c r="O399" s="214" t="str">
        <f>IF(SUM('Expenditures - Site-Level'!HV399:IJ399)=SUM('Expenditures - Site-Level'!IL399:IO399),"","No!")</f>
        <v/>
      </c>
      <c r="Q399" s="174" t="str">
        <f>IF(ISBLANK('Expenditures - PM'!C399),"",'Expenditures - PM'!C399)</f>
        <v/>
      </c>
      <c r="R399" s="174" t="str">
        <f>IF(ISBLANK('Expenditures - PM'!D399),"",'Expenditures - PM'!D399)</f>
        <v/>
      </c>
      <c r="S399" s="214" t="str">
        <f>IF(SUM('Expenditures - PM'!L399:AE399)=100,"",IF(SUM('Expenditures - PM'!L399:AE399)=0,"","No!"))</f>
        <v/>
      </c>
      <c r="U399" s="174" t="str">
        <f>IF(ISBLANK('Expenditures - SI'!C399),"",'Expenditures - SI'!C399)</f>
        <v/>
      </c>
      <c r="V399" s="174" t="str">
        <f>IF(ISBLANK('Expenditures - SI'!D399),"",'Expenditures - SI'!D399)</f>
        <v/>
      </c>
      <c r="W399" s="214" t="str">
        <f>IF(SUM('Expenditures - SI'!L399:AC399)=100,"",IF(SUM('Expenditures - SI'!L399:AC399)=0,"","No!"))</f>
        <v/>
      </c>
      <c r="Y399" s="174" t="str">
        <f>IF(ISBLANK('Expenditures - HSS'!C399),"",'Expenditures - HSS'!C399)</f>
        <v/>
      </c>
      <c r="Z399" s="174" t="str">
        <f>IF(ISBLANK('Expenditures - HSS'!D399),"",'Expenditures - HSS'!D399)</f>
        <v/>
      </c>
      <c r="AA399" s="214" t="str">
        <f>IF(SUM('Expenditures - HSS'!H399:L399)=SUM('Expenditures - HSS'!N399:Y399),"","No!")</f>
        <v/>
      </c>
      <c r="AB399" s="214" t="str">
        <f>IF(SUM('Expenditures - HSS'!Z399:AR399)=100,"",IF(SUM('Expenditures - HSS'!Z399:AR399)=0,"","No!"))</f>
        <v/>
      </c>
    </row>
    <row r="400" spans="1:28" x14ac:dyDescent="0.2">
      <c r="A400" s="28"/>
      <c r="B400" s="63"/>
      <c r="C400" s="175" t="str">
        <f>IF(ISBLANK('Expenditures - Site-Level'!C400),"",'Expenditures - Site-Level'!C400)</f>
        <v/>
      </c>
      <c r="D400" s="175" t="str">
        <f>IF(ISBLANK('Expenditures - Site-Level'!D400),"",'Expenditures - Site-Level'!D400)</f>
        <v/>
      </c>
      <c r="E400" s="215" t="str">
        <f>IF(SUM('Expenditures - Site-Level'!X400:AL400)=SUM('Expenditures - Site-Level'!AN400:AS400),"","No!")</f>
        <v/>
      </c>
      <c r="F400" s="215" t="str">
        <f>IF('Expenditures - Site-Level'!BA400=SUM('Expenditures - Site-Level'!BQ400:BR400),"","No!")</f>
        <v/>
      </c>
      <c r="G400" s="215" t="str">
        <f>IF('Expenditures - Site-Level'!BC400=SUM('Expenditures - Site-Level'!BO400:BP400),"","No!")</f>
        <v/>
      </c>
      <c r="H400" s="215" t="str">
        <f>IF(SUM('Expenditures - Site-Level'!BK400:BN400)=100,"",IF(SUM('Expenditures - Site-Level'!BK400:BN400)=0,"","No!"))</f>
        <v/>
      </c>
      <c r="I400" s="215" t="str">
        <f>IF(SUM('Expenditures - Site-Level'!CJ400:CX400)=SUM('Expenditures - Site-Level'!CZ400:DB400),"","No!")</f>
        <v/>
      </c>
      <c r="J400" s="215" t="str">
        <f>IF('Expenditures - Site-Level'!EQ400=SUM('Expenditures - Site-Level'!FD400:FG400),"","No!")</f>
        <v/>
      </c>
      <c r="K400" s="215" t="str">
        <f>IF('Expenditures - Site-Level'!ET400=SUM('Expenditures - Site-Level'!FH400:FK400),"","No!")</f>
        <v/>
      </c>
      <c r="L400" s="215" t="str">
        <f>IF(SUM('Expenditures - Site-Level'!EZ400:FC400)=100,"",IF(SUM('Expenditures - Site-Level'!EZ400:FC400)=0,"","No!"))</f>
        <v/>
      </c>
      <c r="M400" s="215" t="str">
        <f>IF(SUM('Expenditures - Site-Level'!GC400:GQ400)=SUM('Expenditures - Site-Level'!GS400:GX400),"","No!")</f>
        <v/>
      </c>
      <c r="N400" s="215" t="str">
        <f>IF(SUM('Expenditures - Site-Level'!GZ400:HN400)=SUM('Expenditures - Site-Level'!HP400:HT400),"","No!")</f>
        <v/>
      </c>
      <c r="O400" s="215" t="str">
        <f>IF(SUM('Expenditures - Site-Level'!HV400:IJ400)=SUM('Expenditures - Site-Level'!IL400:IO400),"","No!")</f>
        <v/>
      </c>
      <c r="Q400" s="175" t="str">
        <f>IF(ISBLANK('Expenditures - PM'!C400),"",'Expenditures - PM'!C400)</f>
        <v/>
      </c>
      <c r="R400" s="175" t="str">
        <f>IF(ISBLANK('Expenditures - PM'!D400),"",'Expenditures - PM'!D400)</f>
        <v/>
      </c>
      <c r="S400" s="215" t="str">
        <f>IF(SUM('Expenditures - PM'!L400:AE400)=100,"",IF(SUM('Expenditures - PM'!L400:AE400)=0,"","No!"))</f>
        <v/>
      </c>
      <c r="U400" s="175" t="str">
        <f>IF(ISBLANK('Expenditures - SI'!C400),"",'Expenditures - SI'!C400)</f>
        <v/>
      </c>
      <c r="V400" s="175" t="str">
        <f>IF(ISBLANK('Expenditures - SI'!D400),"",'Expenditures - SI'!D400)</f>
        <v/>
      </c>
      <c r="W400" s="215" t="str">
        <f>IF(SUM('Expenditures - SI'!L400:AC400)=100,"",IF(SUM('Expenditures - SI'!L400:AC400)=0,"","No!"))</f>
        <v/>
      </c>
      <c r="Y400" s="175" t="str">
        <f>IF(ISBLANK('Expenditures - HSS'!C400),"",'Expenditures - HSS'!C400)</f>
        <v/>
      </c>
      <c r="Z400" s="175" t="str">
        <f>IF(ISBLANK('Expenditures - HSS'!D400),"",'Expenditures - HSS'!D400)</f>
        <v/>
      </c>
      <c r="AA400" s="215" t="str">
        <f>IF(SUM('Expenditures - HSS'!H400:L400)=SUM('Expenditures - HSS'!N400:Y400),"","No!")</f>
        <v/>
      </c>
      <c r="AB400" s="215" t="str">
        <f>IF(SUM('Expenditures - HSS'!Z400:AR400)=100,"",IF(SUM('Expenditures - HSS'!Z400:AR400)=0,"","No!"))</f>
        <v/>
      </c>
    </row>
    <row r="401" spans="1:28" x14ac:dyDescent="0.2">
      <c r="A401" s="28"/>
      <c r="B401" s="63"/>
      <c r="C401" s="174" t="str">
        <f>IF(ISBLANK('Expenditures - Site-Level'!C401),"",'Expenditures - Site-Level'!C401)</f>
        <v/>
      </c>
      <c r="D401" s="174" t="str">
        <f>IF(ISBLANK('Expenditures - Site-Level'!D401),"",'Expenditures - Site-Level'!D401)</f>
        <v/>
      </c>
      <c r="E401" s="214" t="str">
        <f>IF(SUM('Expenditures - Site-Level'!X401:AL401)=SUM('Expenditures - Site-Level'!AN401:AS401),"","No!")</f>
        <v/>
      </c>
      <c r="F401" s="214" t="str">
        <f>IF('Expenditures - Site-Level'!BA401=SUM('Expenditures - Site-Level'!BQ401:BR401),"","No!")</f>
        <v/>
      </c>
      <c r="G401" s="214" t="str">
        <f>IF('Expenditures - Site-Level'!BC401=SUM('Expenditures - Site-Level'!BO401:BP401),"","No!")</f>
        <v/>
      </c>
      <c r="H401" s="214" t="str">
        <f>IF(SUM('Expenditures - Site-Level'!BK401:BN401)=100,"",IF(SUM('Expenditures - Site-Level'!BK401:BN401)=0,"","No!"))</f>
        <v/>
      </c>
      <c r="I401" s="214" t="str">
        <f>IF(SUM('Expenditures - Site-Level'!CJ401:CX401)=SUM('Expenditures - Site-Level'!CZ401:DB401),"","No!")</f>
        <v/>
      </c>
      <c r="J401" s="214" t="str">
        <f>IF('Expenditures - Site-Level'!EQ401=SUM('Expenditures - Site-Level'!FD401:FG401),"","No!")</f>
        <v/>
      </c>
      <c r="K401" s="214" t="str">
        <f>IF('Expenditures - Site-Level'!ET401=SUM('Expenditures - Site-Level'!FH401:FK401),"","No!")</f>
        <v/>
      </c>
      <c r="L401" s="214" t="str">
        <f>IF(SUM('Expenditures - Site-Level'!EZ401:FC401)=100,"",IF(SUM('Expenditures - Site-Level'!EZ401:FC401)=0,"","No!"))</f>
        <v/>
      </c>
      <c r="M401" s="214" t="str">
        <f>IF(SUM('Expenditures - Site-Level'!GC401:GQ401)=SUM('Expenditures - Site-Level'!GS401:GX401),"","No!")</f>
        <v/>
      </c>
      <c r="N401" s="214" t="str">
        <f>IF(SUM('Expenditures - Site-Level'!GZ401:HN401)=SUM('Expenditures - Site-Level'!HP401:HT401),"","No!")</f>
        <v/>
      </c>
      <c r="O401" s="214" t="str">
        <f>IF(SUM('Expenditures - Site-Level'!HV401:IJ401)=SUM('Expenditures - Site-Level'!IL401:IO401),"","No!")</f>
        <v/>
      </c>
      <c r="Q401" s="174" t="str">
        <f>IF(ISBLANK('Expenditures - PM'!C401),"",'Expenditures - PM'!C401)</f>
        <v/>
      </c>
      <c r="R401" s="174" t="str">
        <f>IF(ISBLANK('Expenditures - PM'!D401),"",'Expenditures - PM'!D401)</f>
        <v/>
      </c>
      <c r="S401" s="214" t="str">
        <f>IF(SUM('Expenditures - PM'!L401:AE401)=100,"",IF(SUM('Expenditures - PM'!L401:AE401)=0,"","No!"))</f>
        <v/>
      </c>
      <c r="U401" s="174" t="str">
        <f>IF(ISBLANK('Expenditures - SI'!C401),"",'Expenditures - SI'!C401)</f>
        <v/>
      </c>
      <c r="V401" s="174" t="str">
        <f>IF(ISBLANK('Expenditures - SI'!D401),"",'Expenditures - SI'!D401)</f>
        <v/>
      </c>
      <c r="W401" s="214" t="str">
        <f>IF(SUM('Expenditures - SI'!L401:AC401)=100,"",IF(SUM('Expenditures - SI'!L401:AC401)=0,"","No!"))</f>
        <v/>
      </c>
      <c r="Y401" s="174" t="str">
        <f>IF(ISBLANK('Expenditures - HSS'!C401),"",'Expenditures - HSS'!C401)</f>
        <v/>
      </c>
      <c r="Z401" s="174" t="str">
        <f>IF(ISBLANK('Expenditures - HSS'!D401),"",'Expenditures - HSS'!D401)</f>
        <v/>
      </c>
      <c r="AA401" s="214" t="str">
        <f>IF(SUM('Expenditures - HSS'!H401:L401)=SUM('Expenditures - HSS'!N401:Y401),"","No!")</f>
        <v/>
      </c>
      <c r="AB401" s="214" t="str">
        <f>IF(SUM('Expenditures - HSS'!Z401:AR401)=100,"",IF(SUM('Expenditures - HSS'!Z401:AR401)=0,"","No!"))</f>
        <v/>
      </c>
    </row>
    <row r="402" spans="1:28" x14ac:dyDescent="0.2">
      <c r="A402" s="28"/>
      <c r="B402" s="63"/>
      <c r="C402" s="175" t="str">
        <f>IF(ISBLANK('Expenditures - Site-Level'!C402),"",'Expenditures - Site-Level'!C402)</f>
        <v/>
      </c>
      <c r="D402" s="175" t="str">
        <f>IF(ISBLANK('Expenditures - Site-Level'!D402),"",'Expenditures - Site-Level'!D402)</f>
        <v/>
      </c>
      <c r="E402" s="215" t="str">
        <f>IF(SUM('Expenditures - Site-Level'!X402:AL402)=SUM('Expenditures - Site-Level'!AN402:AS402),"","No!")</f>
        <v/>
      </c>
      <c r="F402" s="215" t="str">
        <f>IF('Expenditures - Site-Level'!BA402=SUM('Expenditures - Site-Level'!BQ402:BR402),"","No!")</f>
        <v/>
      </c>
      <c r="G402" s="215" t="str">
        <f>IF('Expenditures - Site-Level'!BC402=SUM('Expenditures - Site-Level'!BO402:BP402),"","No!")</f>
        <v/>
      </c>
      <c r="H402" s="215" t="str">
        <f>IF(SUM('Expenditures - Site-Level'!BK402:BN402)=100,"",IF(SUM('Expenditures - Site-Level'!BK402:BN402)=0,"","No!"))</f>
        <v/>
      </c>
      <c r="I402" s="215" t="str">
        <f>IF(SUM('Expenditures - Site-Level'!CJ402:CX402)=SUM('Expenditures - Site-Level'!CZ402:DB402),"","No!")</f>
        <v/>
      </c>
      <c r="J402" s="215" t="str">
        <f>IF('Expenditures - Site-Level'!EQ402=SUM('Expenditures - Site-Level'!FD402:FG402),"","No!")</f>
        <v/>
      </c>
      <c r="K402" s="215" t="str">
        <f>IF('Expenditures - Site-Level'!ET402=SUM('Expenditures - Site-Level'!FH402:FK402),"","No!")</f>
        <v/>
      </c>
      <c r="L402" s="215" t="str">
        <f>IF(SUM('Expenditures - Site-Level'!EZ402:FC402)=100,"",IF(SUM('Expenditures - Site-Level'!EZ402:FC402)=0,"","No!"))</f>
        <v/>
      </c>
      <c r="M402" s="215" t="str">
        <f>IF(SUM('Expenditures - Site-Level'!GC402:GQ402)=SUM('Expenditures - Site-Level'!GS402:GX402),"","No!")</f>
        <v/>
      </c>
      <c r="N402" s="215" t="str">
        <f>IF(SUM('Expenditures - Site-Level'!GZ402:HN402)=SUM('Expenditures - Site-Level'!HP402:HT402),"","No!")</f>
        <v/>
      </c>
      <c r="O402" s="215" t="str">
        <f>IF(SUM('Expenditures - Site-Level'!HV402:IJ402)=SUM('Expenditures - Site-Level'!IL402:IO402),"","No!")</f>
        <v/>
      </c>
      <c r="Q402" s="175" t="str">
        <f>IF(ISBLANK('Expenditures - PM'!C402),"",'Expenditures - PM'!C402)</f>
        <v/>
      </c>
      <c r="R402" s="175" t="str">
        <f>IF(ISBLANK('Expenditures - PM'!D402),"",'Expenditures - PM'!D402)</f>
        <v/>
      </c>
      <c r="S402" s="215" t="str">
        <f>IF(SUM('Expenditures - PM'!L402:AE402)=100,"",IF(SUM('Expenditures - PM'!L402:AE402)=0,"","No!"))</f>
        <v/>
      </c>
      <c r="U402" s="175" t="str">
        <f>IF(ISBLANK('Expenditures - SI'!C402),"",'Expenditures - SI'!C402)</f>
        <v/>
      </c>
      <c r="V402" s="175" t="str">
        <f>IF(ISBLANK('Expenditures - SI'!D402),"",'Expenditures - SI'!D402)</f>
        <v/>
      </c>
      <c r="W402" s="215" t="str">
        <f>IF(SUM('Expenditures - SI'!L402:AC402)=100,"",IF(SUM('Expenditures - SI'!L402:AC402)=0,"","No!"))</f>
        <v/>
      </c>
      <c r="Y402" s="175" t="str">
        <f>IF(ISBLANK('Expenditures - HSS'!C402),"",'Expenditures - HSS'!C402)</f>
        <v/>
      </c>
      <c r="Z402" s="175" t="str">
        <f>IF(ISBLANK('Expenditures - HSS'!D402),"",'Expenditures - HSS'!D402)</f>
        <v/>
      </c>
      <c r="AA402" s="215" t="str">
        <f>IF(SUM('Expenditures - HSS'!H402:L402)=SUM('Expenditures - HSS'!N402:Y402),"","No!")</f>
        <v/>
      </c>
      <c r="AB402" s="215" t="str">
        <f>IF(SUM('Expenditures - HSS'!Z402:AR402)=100,"",IF(SUM('Expenditures - HSS'!Z402:AR402)=0,"","No!"))</f>
        <v/>
      </c>
    </row>
    <row r="403" spans="1:28" x14ac:dyDescent="0.2">
      <c r="A403" s="28"/>
      <c r="B403" s="63"/>
      <c r="C403" s="174" t="str">
        <f>IF(ISBLANK('Expenditures - Site-Level'!C403),"",'Expenditures - Site-Level'!C403)</f>
        <v/>
      </c>
      <c r="D403" s="174" t="str">
        <f>IF(ISBLANK('Expenditures - Site-Level'!D403),"",'Expenditures - Site-Level'!D403)</f>
        <v/>
      </c>
      <c r="E403" s="214" t="str">
        <f>IF(SUM('Expenditures - Site-Level'!X403:AL403)=SUM('Expenditures - Site-Level'!AN403:AS403),"","No!")</f>
        <v/>
      </c>
      <c r="F403" s="214" t="str">
        <f>IF('Expenditures - Site-Level'!BA403=SUM('Expenditures - Site-Level'!BQ403:BR403),"","No!")</f>
        <v/>
      </c>
      <c r="G403" s="214" t="str">
        <f>IF('Expenditures - Site-Level'!BC403=SUM('Expenditures - Site-Level'!BO403:BP403),"","No!")</f>
        <v/>
      </c>
      <c r="H403" s="214" t="str">
        <f>IF(SUM('Expenditures - Site-Level'!BK403:BN403)=100,"",IF(SUM('Expenditures - Site-Level'!BK403:BN403)=0,"","No!"))</f>
        <v/>
      </c>
      <c r="I403" s="214" t="str">
        <f>IF(SUM('Expenditures - Site-Level'!CJ403:CX403)=SUM('Expenditures - Site-Level'!CZ403:DB403),"","No!")</f>
        <v/>
      </c>
      <c r="J403" s="214" t="str">
        <f>IF('Expenditures - Site-Level'!EQ403=SUM('Expenditures - Site-Level'!FD403:FG403),"","No!")</f>
        <v/>
      </c>
      <c r="K403" s="214" t="str">
        <f>IF('Expenditures - Site-Level'!ET403=SUM('Expenditures - Site-Level'!FH403:FK403),"","No!")</f>
        <v/>
      </c>
      <c r="L403" s="214" t="str">
        <f>IF(SUM('Expenditures - Site-Level'!EZ403:FC403)=100,"",IF(SUM('Expenditures - Site-Level'!EZ403:FC403)=0,"","No!"))</f>
        <v/>
      </c>
      <c r="M403" s="214" t="str">
        <f>IF(SUM('Expenditures - Site-Level'!GC403:GQ403)=SUM('Expenditures - Site-Level'!GS403:GX403),"","No!")</f>
        <v/>
      </c>
      <c r="N403" s="214" t="str">
        <f>IF(SUM('Expenditures - Site-Level'!GZ403:HN403)=SUM('Expenditures - Site-Level'!HP403:HT403),"","No!")</f>
        <v/>
      </c>
      <c r="O403" s="214" t="str">
        <f>IF(SUM('Expenditures - Site-Level'!HV403:IJ403)=SUM('Expenditures - Site-Level'!IL403:IO403),"","No!")</f>
        <v/>
      </c>
      <c r="Q403" s="174" t="str">
        <f>IF(ISBLANK('Expenditures - PM'!C403),"",'Expenditures - PM'!C403)</f>
        <v/>
      </c>
      <c r="R403" s="174" t="str">
        <f>IF(ISBLANK('Expenditures - PM'!D403),"",'Expenditures - PM'!D403)</f>
        <v/>
      </c>
      <c r="S403" s="214" t="str">
        <f>IF(SUM('Expenditures - PM'!L403:AE403)=100,"",IF(SUM('Expenditures - PM'!L403:AE403)=0,"","No!"))</f>
        <v/>
      </c>
      <c r="U403" s="174" t="str">
        <f>IF(ISBLANK('Expenditures - SI'!C403),"",'Expenditures - SI'!C403)</f>
        <v/>
      </c>
      <c r="V403" s="174" t="str">
        <f>IF(ISBLANK('Expenditures - SI'!D403),"",'Expenditures - SI'!D403)</f>
        <v/>
      </c>
      <c r="W403" s="214" t="str">
        <f>IF(SUM('Expenditures - SI'!L403:AC403)=100,"",IF(SUM('Expenditures - SI'!L403:AC403)=0,"","No!"))</f>
        <v/>
      </c>
      <c r="Y403" s="174" t="str">
        <f>IF(ISBLANK('Expenditures - HSS'!C403),"",'Expenditures - HSS'!C403)</f>
        <v/>
      </c>
      <c r="Z403" s="174" t="str">
        <f>IF(ISBLANK('Expenditures - HSS'!D403),"",'Expenditures - HSS'!D403)</f>
        <v/>
      </c>
      <c r="AA403" s="214" t="str">
        <f>IF(SUM('Expenditures - HSS'!H403:L403)=SUM('Expenditures - HSS'!N403:Y403),"","No!")</f>
        <v/>
      </c>
      <c r="AB403" s="214" t="str">
        <f>IF(SUM('Expenditures - HSS'!Z403:AR403)=100,"",IF(SUM('Expenditures - HSS'!Z403:AR403)=0,"","No!"))</f>
        <v/>
      </c>
    </row>
    <row r="404" spans="1:28" x14ac:dyDescent="0.2">
      <c r="A404" s="28"/>
      <c r="B404" s="63"/>
      <c r="C404" s="175" t="str">
        <f>IF(ISBLANK('Expenditures - Site-Level'!C404),"",'Expenditures - Site-Level'!C404)</f>
        <v/>
      </c>
      <c r="D404" s="175" t="str">
        <f>IF(ISBLANK('Expenditures - Site-Level'!D404),"",'Expenditures - Site-Level'!D404)</f>
        <v/>
      </c>
      <c r="E404" s="215" t="str">
        <f>IF(SUM('Expenditures - Site-Level'!X404:AL404)=SUM('Expenditures - Site-Level'!AN404:AS404),"","No!")</f>
        <v/>
      </c>
      <c r="F404" s="215" t="str">
        <f>IF('Expenditures - Site-Level'!BA404=SUM('Expenditures - Site-Level'!BQ404:BR404),"","No!")</f>
        <v/>
      </c>
      <c r="G404" s="215" t="str">
        <f>IF('Expenditures - Site-Level'!BC404=SUM('Expenditures - Site-Level'!BO404:BP404),"","No!")</f>
        <v/>
      </c>
      <c r="H404" s="215" t="str">
        <f>IF(SUM('Expenditures - Site-Level'!BK404:BN404)=100,"",IF(SUM('Expenditures - Site-Level'!BK404:BN404)=0,"","No!"))</f>
        <v/>
      </c>
      <c r="I404" s="215" t="str">
        <f>IF(SUM('Expenditures - Site-Level'!CJ404:CX404)=SUM('Expenditures - Site-Level'!CZ404:DB404),"","No!")</f>
        <v/>
      </c>
      <c r="J404" s="215" t="str">
        <f>IF('Expenditures - Site-Level'!EQ404=SUM('Expenditures - Site-Level'!FD404:FG404),"","No!")</f>
        <v/>
      </c>
      <c r="K404" s="215" t="str">
        <f>IF('Expenditures - Site-Level'!ET404=SUM('Expenditures - Site-Level'!FH404:FK404),"","No!")</f>
        <v/>
      </c>
      <c r="L404" s="215" t="str">
        <f>IF(SUM('Expenditures - Site-Level'!EZ404:FC404)=100,"",IF(SUM('Expenditures - Site-Level'!EZ404:FC404)=0,"","No!"))</f>
        <v/>
      </c>
      <c r="M404" s="215" t="str">
        <f>IF(SUM('Expenditures - Site-Level'!GC404:GQ404)=SUM('Expenditures - Site-Level'!GS404:GX404),"","No!")</f>
        <v/>
      </c>
      <c r="N404" s="215" t="str">
        <f>IF(SUM('Expenditures - Site-Level'!GZ404:HN404)=SUM('Expenditures - Site-Level'!HP404:HT404),"","No!")</f>
        <v/>
      </c>
      <c r="O404" s="215" t="str">
        <f>IF(SUM('Expenditures - Site-Level'!HV404:IJ404)=SUM('Expenditures - Site-Level'!IL404:IO404),"","No!")</f>
        <v/>
      </c>
      <c r="Q404" s="175" t="str">
        <f>IF(ISBLANK('Expenditures - PM'!C404),"",'Expenditures - PM'!C404)</f>
        <v/>
      </c>
      <c r="R404" s="175" t="str">
        <f>IF(ISBLANK('Expenditures - PM'!D404),"",'Expenditures - PM'!D404)</f>
        <v/>
      </c>
      <c r="S404" s="215" t="str">
        <f>IF(SUM('Expenditures - PM'!L404:AE404)=100,"",IF(SUM('Expenditures - PM'!L404:AE404)=0,"","No!"))</f>
        <v/>
      </c>
      <c r="U404" s="175" t="str">
        <f>IF(ISBLANK('Expenditures - SI'!C404),"",'Expenditures - SI'!C404)</f>
        <v/>
      </c>
      <c r="V404" s="175" t="str">
        <f>IF(ISBLANK('Expenditures - SI'!D404),"",'Expenditures - SI'!D404)</f>
        <v/>
      </c>
      <c r="W404" s="215" t="str">
        <f>IF(SUM('Expenditures - SI'!L404:AC404)=100,"",IF(SUM('Expenditures - SI'!L404:AC404)=0,"","No!"))</f>
        <v/>
      </c>
      <c r="Y404" s="175" t="str">
        <f>IF(ISBLANK('Expenditures - HSS'!C404),"",'Expenditures - HSS'!C404)</f>
        <v/>
      </c>
      <c r="Z404" s="175" t="str">
        <f>IF(ISBLANK('Expenditures - HSS'!D404),"",'Expenditures - HSS'!D404)</f>
        <v/>
      </c>
      <c r="AA404" s="215" t="str">
        <f>IF(SUM('Expenditures - HSS'!H404:L404)=SUM('Expenditures - HSS'!N404:Y404),"","No!")</f>
        <v/>
      </c>
      <c r="AB404" s="215" t="str">
        <f>IF(SUM('Expenditures - HSS'!Z404:AR404)=100,"",IF(SUM('Expenditures - HSS'!Z404:AR404)=0,"","No!"))</f>
        <v/>
      </c>
    </row>
    <row r="405" spans="1:28" x14ac:dyDescent="0.2">
      <c r="A405" s="28"/>
      <c r="B405" s="63"/>
      <c r="C405" s="174" t="str">
        <f>IF(ISBLANK('Expenditures - Site-Level'!C405),"",'Expenditures - Site-Level'!C405)</f>
        <v/>
      </c>
      <c r="D405" s="174" t="str">
        <f>IF(ISBLANK('Expenditures - Site-Level'!D405),"",'Expenditures - Site-Level'!D405)</f>
        <v/>
      </c>
      <c r="E405" s="214" t="str">
        <f>IF(SUM('Expenditures - Site-Level'!X405:AL405)=SUM('Expenditures - Site-Level'!AN405:AS405),"","No!")</f>
        <v/>
      </c>
      <c r="F405" s="214" t="str">
        <f>IF('Expenditures - Site-Level'!BA405=SUM('Expenditures - Site-Level'!BQ405:BR405),"","No!")</f>
        <v/>
      </c>
      <c r="G405" s="214" t="str">
        <f>IF('Expenditures - Site-Level'!BC405=SUM('Expenditures - Site-Level'!BO405:BP405),"","No!")</f>
        <v/>
      </c>
      <c r="H405" s="214" t="str">
        <f>IF(SUM('Expenditures - Site-Level'!BK405:BN405)=100,"",IF(SUM('Expenditures - Site-Level'!BK405:BN405)=0,"","No!"))</f>
        <v/>
      </c>
      <c r="I405" s="214" t="str">
        <f>IF(SUM('Expenditures - Site-Level'!CJ405:CX405)=SUM('Expenditures - Site-Level'!CZ405:DB405),"","No!")</f>
        <v/>
      </c>
      <c r="J405" s="214" t="str">
        <f>IF('Expenditures - Site-Level'!EQ405=SUM('Expenditures - Site-Level'!FD405:FG405),"","No!")</f>
        <v/>
      </c>
      <c r="K405" s="214" t="str">
        <f>IF('Expenditures - Site-Level'!ET405=SUM('Expenditures - Site-Level'!FH405:FK405),"","No!")</f>
        <v/>
      </c>
      <c r="L405" s="214" t="str">
        <f>IF(SUM('Expenditures - Site-Level'!EZ405:FC405)=100,"",IF(SUM('Expenditures - Site-Level'!EZ405:FC405)=0,"","No!"))</f>
        <v/>
      </c>
      <c r="M405" s="214" t="str">
        <f>IF(SUM('Expenditures - Site-Level'!GC405:GQ405)=SUM('Expenditures - Site-Level'!GS405:GX405),"","No!")</f>
        <v/>
      </c>
      <c r="N405" s="214" t="str">
        <f>IF(SUM('Expenditures - Site-Level'!GZ405:HN405)=SUM('Expenditures - Site-Level'!HP405:HT405),"","No!")</f>
        <v/>
      </c>
      <c r="O405" s="214" t="str">
        <f>IF(SUM('Expenditures - Site-Level'!HV405:IJ405)=SUM('Expenditures - Site-Level'!IL405:IO405),"","No!")</f>
        <v/>
      </c>
      <c r="Q405" s="174" t="str">
        <f>IF(ISBLANK('Expenditures - PM'!C405),"",'Expenditures - PM'!C405)</f>
        <v/>
      </c>
      <c r="R405" s="174" t="str">
        <f>IF(ISBLANK('Expenditures - PM'!D405),"",'Expenditures - PM'!D405)</f>
        <v/>
      </c>
      <c r="S405" s="214" t="str">
        <f>IF(SUM('Expenditures - PM'!L405:AE405)=100,"",IF(SUM('Expenditures - PM'!L405:AE405)=0,"","No!"))</f>
        <v/>
      </c>
      <c r="U405" s="174" t="str">
        <f>IF(ISBLANK('Expenditures - SI'!C405),"",'Expenditures - SI'!C405)</f>
        <v/>
      </c>
      <c r="V405" s="174" t="str">
        <f>IF(ISBLANK('Expenditures - SI'!D405),"",'Expenditures - SI'!D405)</f>
        <v/>
      </c>
      <c r="W405" s="214" t="str">
        <f>IF(SUM('Expenditures - SI'!L405:AC405)=100,"",IF(SUM('Expenditures - SI'!L405:AC405)=0,"","No!"))</f>
        <v/>
      </c>
      <c r="Y405" s="174" t="str">
        <f>IF(ISBLANK('Expenditures - HSS'!C405),"",'Expenditures - HSS'!C405)</f>
        <v/>
      </c>
      <c r="Z405" s="174" t="str">
        <f>IF(ISBLANK('Expenditures - HSS'!D405),"",'Expenditures - HSS'!D405)</f>
        <v/>
      </c>
      <c r="AA405" s="214" t="str">
        <f>IF(SUM('Expenditures - HSS'!H405:L405)=SUM('Expenditures - HSS'!N405:Y405),"","No!")</f>
        <v/>
      </c>
      <c r="AB405" s="214" t="str">
        <f>IF(SUM('Expenditures - HSS'!Z405:AR405)=100,"",IF(SUM('Expenditures - HSS'!Z405:AR405)=0,"","No!"))</f>
        <v/>
      </c>
    </row>
    <row r="406" spans="1:28" x14ac:dyDescent="0.2">
      <c r="A406" s="28"/>
      <c r="B406" s="63"/>
      <c r="C406" s="175" t="str">
        <f>IF(ISBLANK('Expenditures - Site-Level'!C406),"",'Expenditures - Site-Level'!C406)</f>
        <v/>
      </c>
      <c r="D406" s="175" t="str">
        <f>IF(ISBLANK('Expenditures - Site-Level'!D406),"",'Expenditures - Site-Level'!D406)</f>
        <v/>
      </c>
      <c r="E406" s="215" t="str">
        <f>IF(SUM('Expenditures - Site-Level'!X406:AL406)=SUM('Expenditures - Site-Level'!AN406:AS406),"","No!")</f>
        <v/>
      </c>
      <c r="F406" s="215" t="str">
        <f>IF('Expenditures - Site-Level'!BA406=SUM('Expenditures - Site-Level'!BQ406:BR406),"","No!")</f>
        <v/>
      </c>
      <c r="G406" s="215" t="str">
        <f>IF('Expenditures - Site-Level'!BC406=SUM('Expenditures - Site-Level'!BO406:BP406),"","No!")</f>
        <v/>
      </c>
      <c r="H406" s="215" t="str">
        <f>IF(SUM('Expenditures - Site-Level'!BK406:BN406)=100,"",IF(SUM('Expenditures - Site-Level'!BK406:BN406)=0,"","No!"))</f>
        <v/>
      </c>
      <c r="I406" s="215" t="str">
        <f>IF(SUM('Expenditures - Site-Level'!CJ406:CX406)=SUM('Expenditures - Site-Level'!CZ406:DB406),"","No!")</f>
        <v/>
      </c>
      <c r="J406" s="215" t="str">
        <f>IF('Expenditures - Site-Level'!EQ406=SUM('Expenditures - Site-Level'!FD406:FG406),"","No!")</f>
        <v/>
      </c>
      <c r="K406" s="215" t="str">
        <f>IF('Expenditures - Site-Level'!ET406=SUM('Expenditures - Site-Level'!FH406:FK406),"","No!")</f>
        <v/>
      </c>
      <c r="L406" s="215" t="str">
        <f>IF(SUM('Expenditures - Site-Level'!EZ406:FC406)=100,"",IF(SUM('Expenditures - Site-Level'!EZ406:FC406)=0,"","No!"))</f>
        <v/>
      </c>
      <c r="M406" s="215" t="str">
        <f>IF(SUM('Expenditures - Site-Level'!GC406:GQ406)=SUM('Expenditures - Site-Level'!GS406:GX406),"","No!")</f>
        <v/>
      </c>
      <c r="N406" s="215" t="str">
        <f>IF(SUM('Expenditures - Site-Level'!GZ406:HN406)=SUM('Expenditures - Site-Level'!HP406:HT406),"","No!")</f>
        <v/>
      </c>
      <c r="O406" s="215" t="str">
        <f>IF(SUM('Expenditures - Site-Level'!HV406:IJ406)=SUM('Expenditures - Site-Level'!IL406:IO406),"","No!")</f>
        <v/>
      </c>
      <c r="Q406" s="175" t="str">
        <f>IF(ISBLANK('Expenditures - PM'!C406),"",'Expenditures - PM'!C406)</f>
        <v/>
      </c>
      <c r="R406" s="175" t="str">
        <f>IF(ISBLANK('Expenditures - PM'!D406),"",'Expenditures - PM'!D406)</f>
        <v/>
      </c>
      <c r="S406" s="215" t="str">
        <f>IF(SUM('Expenditures - PM'!L406:AE406)=100,"",IF(SUM('Expenditures - PM'!L406:AE406)=0,"","No!"))</f>
        <v/>
      </c>
      <c r="U406" s="175" t="str">
        <f>IF(ISBLANK('Expenditures - SI'!C406),"",'Expenditures - SI'!C406)</f>
        <v/>
      </c>
      <c r="V406" s="175" t="str">
        <f>IF(ISBLANK('Expenditures - SI'!D406),"",'Expenditures - SI'!D406)</f>
        <v/>
      </c>
      <c r="W406" s="215" t="str">
        <f>IF(SUM('Expenditures - SI'!L406:AC406)=100,"",IF(SUM('Expenditures - SI'!L406:AC406)=0,"","No!"))</f>
        <v/>
      </c>
      <c r="Y406" s="175" t="str">
        <f>IF(ISBLANK('Expenditures - HSS'!C406),"",'Expenditures - HSS'!C406)</f>
        <v/>
      </c>
      <c r="Z406" s="175" t="str">
        <f>IF(ISBLANK('Expenditures - HSS'!D406),"",'Expenditures - HSS'!D406)</f>
        <v/>
      </c>
      <c r="AA406" s="215" t="str">
        <f>IF(SUM('Expenditures - HSS'!H406:L406)=SUM('Expenditures - HSS'!N406:Y406),"","No!")</f>
        <v/>
      </c>
      <c r="AB406" s="215" t="str">
        <f>IF(SUM('Expenditures - HSS'!Z406:AR406)=100,"",IF(SUM('Expenditures - HSS'!Z406:AR406)=0,"","No!"))</f>
        <v/>
      </c>
    </row>
    <row r="407" spans="1:28" x14ac:dyDescent="0.2">
      <c r="A407" s="28"/>
      <c r="B407" s="63"/>
      <c r="C407" s="174" t="str">
        <f>IF(ISBLANK('Expenditures - Site-Level'!C407),"",'Expenditures - Site-Level'!C407)</f>
        <v/>
      </c>
      <c r="D407" s="174" t="str">
        <f>IF(ISBLANK('Expenditures - Site-Level'!D407),"",'Expenditures - Site-Level'!D407)</f>
        <v/>
      </c>
      <c r="E407" s="214" t="str">
        <f>IF(SUM('Expenditures - Site-Level'!X407:AL407)=SUM('Expenditures - Site-Level'!AN407:AS407),"","No!")</f>
        <v/>
      </c>
      <c r="F407" s="214" t="str">
        <f>IF('Expenditures - Site-Level'!BA407=SUM('Expenditures - Site-Level'!BQ407:BR407),"","No!")</f>
        <v/>
      </c>
      <c r="G407" s="214" t="str">
        <f>IF('Expenditures - Site-Level'!BC407=SUM('Expenditures - Site-Level'!BO407:BP407),"","No!")</f>
        <v/>
      </c>
      <c r="H407" s="214" t="str">
        <f>IF(SUM('Expenditures - Site-Level'!BK407:BN407)=100,"",IF(SUM('Expenditures - Site-Level'!BK407:BN407)=0,"","No!"))</f>
        <v/>
      </c>
      <c r="I407" s="214" t="str">
        <f>IF(SUM('Expenditures - Site-Level'!CJ407:CX407)=SUM('Expenditures - Site-Level'!CZ407:DB407),"","No!")</f>
        <v/>
      </c>
      <c r="J407" s="214" t="str">
        <f>IF('Expenditures - Site-Level'!EQ407=SUM('Expenditures - Site-Level'!FD407:FG407),"","No!")</f>
        <v/>
      </c>
      <c r="K407" s="214" t="str">
        <f>IF('Expenditures - Site-Level'!ET407=SUM('Expenditures - Site-Level'!FH407:FK407),"","No!")</f>
        <v/>
      </c>
      <c r="L407" s="214" t="str">
        <f>IF(SUM('Expenditures - Site-Level'!EZ407:FC407)=100,"",IF(SUM('Expenditures - Site-Level'!EZ407:FC407)=0,"","No!"))</f>
        <v/>
      </c>
      <c r="M407" s="214" t="str">
        <f>IF(SUM('Expenditures - Site-Level'!GC407:GQ407)=SUM('Expenditures - Site-Level'!GS407:GX407),"","No!")</f>
        <v/>
      </c>
      <c r="N407" s="214" t="str">
        <f>IF(SUM('Expenditures - Site-Level'!GZ407:HN407)=SUM('Expenditures - Site-Level'!HP407:HT407),"","No!")</f>
        <v/>
      </c>
      <c r="O407" s="214" t="str">
        <f>IF(SUM('Expenditures - Site-Level'!HV407:IJ407)=SUM('Expenditures - Site-Level'!IL407:IO407),"","No!")</f>
        <v/>
      </c>
      <c r="Q407" s="174" t="str">
        <f>IF(ISBLANK('Expenditures - PM'!C407),"",'Expenditures - PM'!C407)</f>
        <v/>
      </c>
      <c r="R407" s="174" t="str">
        <f>IF(ISBLANK('Expenditures - PM'!D407),"",'Expenditures - PM'!D407)</f>
        <v/>
      </c>
      <c r="S407" s="214" t="str">
        <f>IF(SUM('Expenditures - PM'!L407:AE407)=100,"",IF(SUM('Expenditures - PM'!L407:AE407)=0,"","No!"))</f>
        <v/>
      </c>
      <c r="U407" s="174" t="str">
        <f>IF(ISBLANK('Expenditures - SI'!C407),"",'Expenditures - SI'!C407)</f>
        <v/>
      </c>
      <c r="V407" s="174" t="str">
        <f>IF(ISBLANK('Expenditures - SI'!D407),"",'Expenditures - SI'!D407)</f>
        <v/>
      </c>
      <c r="W407" s="214" t="str">
        <f>IF(SUM('Expenditures - SI'!L407:AC407)=100,"",IF(SUM('Expenditures - SI'!L407:AC407)=0,"","No!"))</f>
        <v/>
      </c>
      <c r="Y407" s="174" t="str">
        <f>IF(ISBLANK('Expenditures - HSS'!C407),"",'Expenditures - HSS'!C407)</f>
        <v/>
      </c>
      <c r="Z407" s="174" t="str">
        <f>IF(ISBLANK('Expenditures - HSS'!D407),"",'Expenditures - HSS'!D407)</f>
        <v/>
      </c>
      <c r="AA407" s="214" t="str">
        <f>IF(SUM('Expenditures - HSS'!H407:L407)=SUM('Expenditures - HSS'!N407:Y407),"","No!")</f>
        <v/>
      </c>
      <c r="AB407" s="214" t="str">
        <f>IF(SUM('Expenditures - HSS'!Z407:AR407)=100,"",IF(SUM('Expenditures - HSS'!Z407:AR407)=0,"","No!"))</f>
        <v/>
      </c>
    </row>
    <row r="408" spans="1:28" x14ac:dyDescent="0.2">
      <c r="A408" s="28"/>
      <c r="B408" s="63"/>
      <c r="C408" s="175" t="str">
        <f>IF(ISBLANK('Expenditures - Site-Level'!C408),"",'Expenditures - Site-Level'!C408)</f>
        <v/>
      </c>
      <c r="D408" s="175" t="str">
        <f>IF(ISBLANK('Expenditures - Site-Level'!D408),"",'Expenditures - Site-Level'!D408)</f>
        <v/>
      </c>
      <c r="E408" s="215" t="str">
        <f>IF(SUM('Expenditures - Site-Level'!X408:AL408)=SUM('Expenditures - Site-Level'!AN408:AS408),"","No!")</f>
        <v/>
      </c>
      <c r="F408" s="215" t="str">
        <f>IF('Expenditures - Site-Level'!BA408=SUM('Expenditures - Site-Level'!BQ408:BR408),"","No!")</f>
        <v/>
      </c>
      <c r="G408" s="215" t="str">
        <f>IF('Expenditures - Site-Level'!BC408=SUM('Expenditures - Site-Level'!BO408:BP408),"","No!")</f>
        <v/>
      </c>
      <c r="H408" s="215" t="str">
        <f>IF(SUM('Expenditures - Site-Level'!BK408:BN408)=100,"",IF(SUM('Expenditures - Site-Level'!BK408:BN408)=0,"","No!"))</f>
        <v/>
      </c>
      <c r="I408" s="215" t="str">
        <f>IF(SUM('Expenditures - Site-Level'!CJ408:CX408)=SUM('Expenditures - Site-Level'!CZ408:DB408),"","No!")</f>
        <v/>
      </c>
      <c r="J408" s="215" t="str">
        <f>IF('Expenditures - Site-Level'!EQ408=SUM('Expenditures - Site-Level'!FD408:FG408),"","No!")</f>
        <v/>
      </c>
      <c r="K408" s="215" t="str">
        <f>IF('Expenditures - Site-Level'!ET408=SUM('Expenditures - Site-Level'!FH408:FK408),"","No!")</f>
        <v/>
      </c>
      <c r="L408" s="215" t="str">
        <f>IF(SUM('Expenditures - Site-Level'!EZ408:FC408)=100,"",IF(SUM('Expenditures - Site-Level'!EZ408:FC408)=0,"","No!"))</f>
        <v/>
      </c>
      <c r="M408" s="215" t="str">
        <f>IF(SUM('Expenditures - Site-Level'!GC408:GQ408)=SUM('Expenditures - Site-Level'!GS408:GX408),"","No!")</f>
        <v/>
      </c>
      <c r="N408" s="215" t="str">
        <f>IF(SUM('Expenditures - Site-Level'!GZ408:HN408)=SUM('Expenditures - Site-Level'!HP408:HT408),"","No!")</f>
        <v/>
      </c>
      <c r="O408" s="215" t="str">
        <f>IF(SUM('Expenditures - Site-Level'!HV408:IJ408)=SUM('Expenditures - Site-Level'!IL408:IO408),"","No!")</f>
        <v/>
      </c>
      <c r="Q408" s="175" t="str">
        <f>IF(ISBLANK('Expenditures - PM'!C408),"",'Expenditures - PM'!C408)</f>
        <v/>
      </c>
      <c r="R408" s="175" t="str">
        <f>IF(ISBLANK('Expenditures - PM'!D408),"",'Expenditures - PM'!D408)</f>
        <v/>
      </c>
      <c r="S408" s="215" t="str">
        <f>IF(SUM('Expenditures - PM'!L408:AE408)=100,"",IF(SUM('Expenditures - PM'!L408:AE408)=0,"","No!"))</f>
        <v/>
      </c>
      <c r="U408" s="175" t="str">
        <f>IF(ISBLANK('Expenditures - SI'!C408),"",'Expenditures - SI'!C408)</f>
        <v/>
      </c>
      <c r="V408" s="175" t="str">
        <f>IF(ISBLANK('Expenditures - SI'!D408),"",'Expenditures - SI'!D408)</f>
        <v/>
      </c>
      <c r="W408" s="215" t="str">
        <f>IF(SUM('Expenditures - SI'!L408:AC408)=100,"",IF(SUM('Expenditures - SI'!L408:AC408)=0,"","No!"))</f>
        <v/>
      </c>
      <c r="Y408" s="175" t="str">
        <f>IF(ISBLANK('Expenditures - HSS'!C408),"",'Expenditures - HSS'!C408)</f>
        <v/>
      </c>
      <c r="Z408" s="175" t="str">
        <f>IF(ISBLANK('Expenditures - HSS'!D408),"",'Expenditures - HSS'!D408)</f>
        <v/>
      </c>
      <c r="AA408" s="215" t="str">
        <f>IF(SUM('Expenditures - HSS'!H408:L408)=SUM('Expenditures - HSS'!N408:Y408),"","No!")</f>
        <v/>
      </c>
      <c r="AB408" s="215" t="str">
        <f>IF(SUM('Expenditures - HSS'!Z408:AR408)=100,"",IF(SUM('Expenditures - HSS'!Z408:AR408)=0,"","No!"))</f>
        <v/>
      </c>
    </row>
    <row r="409" spans="1:28" x14ac:dyDescent="0.2">
      <c r="A409" s="28"/>
      <c r="B409" s="63"/>
      <c r="C409" s="174" t="str">
        <f>IF(ISBLANK('Expenditures - Site-Level'!C409),"",'Expenditures - Site-Level'!C409)</f>
        <v/>
      </c>
      <c r="D409" s="174" t="str">
        <f>IF(ISBLANK('Expenditures - Site-Level'!D409),"",'Expenditures - Site-Level'!D409)</f>
        <v/>
      </c>
      <c r="E409" s="214" t="str">
        <f>IF(SUM('Expenditures - Site-Level'!X409:AL409)=SUM('Expenditures - Site-Level'!AN409:AS409),"","No!")</f>
        <v/>
      </c>
      <c r="F409" s="214" t="str">
        <f>IF('Expenditures - Site-Level'!BA409=SUM('Expenditures - Site-Level'!BQ409:BR409),"","No!")</f>
        <v/>
      </c>
      <c r="G409" s="214" t="str">
        <f>IF('Expenditures - Site-Level'!BC409=SUM('Expenditures - Site-Level'!BO409:BP409),"","No!")</f>
        <v/>
      </c>
      <c r="H409" s="214" t="str">
        <f>IF(SUM('Expenditures - Site-Level'!BK409:BN409)=100,"",IF(SUM('Expenditures - Site-Level'!BK409:BN409)=0,"","No!"))</f>
        <v/>
      </c>
      <c r="I409" s="214" t="str">
        <f>IF(SUM('Expenditures - Site-Level'!CJ409:CX409)=SUM('Expenditures - Site-Level'!CZ409:DB409),"","No!")</f>
        <v/>
      </c>
      <c r="J409" s="214" t="str">
        <f>IF('Expenditures - Site-Level'!EQ409=SUM('Expenditures - Site-Level'!FD409:FG409),"","No!")</f>
        <v/>
      </c>
      <c r="K409" s="214" t="str">
        <f>IF('Expenditures - Site-Level'!ET409=SUM('Expenditures - Site-Level'!FH409:FK409),"","No!")</f>
        <v/>
      </c>
      <c r="L409" s="214" t="str">
        <f>IF(SUM('Expenditures - Site-Level'!EZ409:FC409)=100,"",IF(SUM('Expenditures - Site-Level'!EZ409:FC409)=0,"","No!"))</f>
        <v/>
      </c>
      <c r="M409" s="214" t="str">
        <f>IF(SUM('Expenditures - Site-Level'!GC409:GQ409)=SUM('Expenditures - Site-Level'!GS409:GX409),"","No!")</f>
        <v/>
      </c>
      <c r="N409" s="214" t="str">
        <f>IF(SUM('Expenditures - Site-Level'!GZ409:HN409)=SUM('Expenditures - Site-Level'!HP409:HT409),"","No!")</f>
        <v/>
      </c>
      <c r="O409" s="214" t="str">
        <f>IF(SUM('Expenditures - Site-Level'!HV409:IJ409)=SUM('Expenditures - Site-Level'!IL409:IO409),"","No!")</f>
        <v/>
      </c>
      <c r="Q409" s="174" t="str">
        <f>IF(ISBLANK('Expenditures - PM'!C409),"",'Expenditures - PM'!C409)</f>
        <v/>
      </c>
      <c r="R409" s="174" t="str">
        <f>IF(ISBLANK('Expenditures - PM'!D409),"",'Expenditures - PM'!D409)</f>
        <v/>
      </c>
      <c r="S409" s="214" t="str">
        <f>IF(SUM('Expenditures - PM'!L409:AE409)=100,"",IF(SUM('Expenditures - PM'!L409:AE409)=0,"","No!"))</f>
        <v/>
      </c>
      <c r="U409" s="174" t="str">
        <f>IF(ISBLANK('Expenditures - SI'!C409),"",'Expenditures - SI'!C409)</f>
        <v/>
      </c>
      <c r="V409" s="174" t="str">
        <f>IF(ISBLANK('Expenditures - SI'!D409),"",'Expenditures - SI'!D409)</f>
        <v/>
      </c>
      <c r="W409" s="214" t="str">
        <f>IF(SUM('Expenditures - SI'!L409:AC409)=100,"",IF(SUM('Expenditures - SI'!L409:AC409)=0,"","No!"))</f>
        <v/>
      </c>
      <c r="Y409" s="174" t="str">
        <f>IF(ISBLANK('Expenditures - HSS'!C409),"",'Expenditures - HSS'!C409)</f>
        <v/>
      </c>
      <c r="Z409" s="174" t="str">
        <f>IF(ISBLANK('Expenditures - HSS'!D409),"",'Expenditures - HSS'!D409)</f>
        <v/>
      </c>
      <c r="AA409" s="214" t="str">
        <f>IF(SUM('Expenditures - HSS'!H409:L409)=SUM('Expenditures - HSS'!N409:Y409),"","No!")</f>
        <v/>
      </c>
      <c r="AB409" s="214" t="str">
        <f>IF(SUM('Expenditures - HSS'!Z409:AR409)=100,"",IF(SUM('Expenditures - HSS'!Z409:AR409)=0,"","No!"))</f>
        <v/>
      </c>
    </row>
    <row r="410" spans="1:28" x14ac:dyDescent="0.2">
      <c r="A410" s="28"/>
      <c r="B410" s="63"/>
      <c r="C410" s="175" t="str">
        <f>IF(ISBLANK('Expenditures - Site-Level'!C410),"",'Expenditures - Site-Level'!C410)</f>
        <v/>
      </c>
      <c r="D410" s="175" t="str">
        <f>IF(ISBLANK('Expenditures - Site-Level'!D410),"",'Expenditures - Site-Level'!D410)</f>
        <v/>
      </c>
      <c r="E410" s="215" t="str">
        <f>IF(SUM('Expenditures - Site-Level'!X410:AL410)=SUM('Expenditures - Site-Level'!AN410:AS410),"","No!")</f>
        <v/>
      </c>
      <c r="F410" s="215" t="str">
        <f>IF('Expenditures - Site-Level'!BA410=SUM('Expenditures - Site-Level'!BQ410:BR410),"","No!")</f>
        <v/>
      </c>
      <c r="G410" s="215" t="str">
        <f>IF('Expenditures - Site-Level'!BC410=SUM('Expenditures - Site-Level'!BO410:BP410),"","No!")</f>
        <v/>
      </c>
      <c r="H410" s="215" t="str">
        <f>IF(SUM('Expenditures - Site-Level'!BK410:BN410)=100,"",IF(SUM('Expenditures - Site-Level'!BK410:BN410)=0,"","No!"))</f>
        <v/>
      </c>
      <c r="I410" s="215" t="str">
        <f>IF(SUM('Expenditures - Site-Level'!CJ410:CX410)=SUM('Expenditures - Site-Level'!CZ410:DB410),"","No!")</f>
        <v/>
      </c>
      <c r="J410" s="215" t="str">
        <f>IF('Expenditures - Site-Level'!EQ410=SUM('Expenditures - Site-Level'!FD410:FG410),"","No!")</f>
        <v/>
      </c>
      <c r="K410" s="215" t="str">
        <f>IF('Expenditures - Site-Level'!ET410=SUM('Expenditures - Site-Level'!FH410:FK410),"","No!")</f>
        <v/>
      </c>
      <c r="L410" s="215" t="str">
        <f>IF(SUM('Expenditures - Site-Level'!EZ410:FC410)=100,"",IF(SUM('Expenditures - Site-Level'!EZ410:FC410)=0,"","No!"))</f>
        <v/>
      </c>
      <c r="M410" s="215" t="str">
        <f>IF(SUM('Expenditures - Site-Level'!GC410:GQ410)=SUM('Expenditures - Site-Level'!GS410:GX410),"","No!")</f>
        <v/>
      </c>
      <c r="N410" s="215" t="str">
        <f>IF(SUM('Expenditures - Site-Level'!GZ410:HN410)=SUM('Expenditures - Site-Level'!HP410:HT410),"","No!")</f>
        <v/>
      </c>
      <c r="O410" s="215" t="str">
        <f>IF(SUM('Expenditures - Site-Level'!HV410:IJ410)=SUM('Expenditures - Site-Level'!IL410:IO410),"","No!")</f>
        <v/>
      </c>
      <c r="Q410" s="175" t="str">
        <f>IF(ISBLANK('Expenditures - PM'!C410),"",'Expenditures - PM'!C410)</f>
        <v/>
      </c>
      <c r="R410" s="175" t="str">
        <f>IF(ISBLANK('Expenditures - PM'!D410),"",'Expenditures - PM'!D410)</f>
        <v/>
      </c>
      <c r="S410" s="215" t="str">
        <f>IF(SUM('Expenditures - PM'!L410:AE410)=100,"",IF(SUM('Expenditures - PM'!L410:AE410)=0,"","No!"))</f>
        <v/>
      </c>
      <c r="U410" s="175" t="str">
        <f>IF(ISBLANK('Expenditures - SI'!C410),"",'Expenditures - SI'!C410)</f>
        <v/>
      </c>
      <c r="V410" s="175" t="str">
        <f>IF(ISBLANK('Expenditures - SI'!D410),"",'Expenditures - SI'!D410)</f>
        <v/>
      </c>
      <c r="W410" s="215" t="str">
        <f>IF(SUM('Expenditures - SI'!L410:AC410)=100,"",IF(SUM('Expenditures - SI'!L410:AC410)=0,"","No!"))</f>
        <v/>
      </c>
      <c r="Y410" s="175" t="str">
        <f>IF(ISBLANK('Expenditures - HSS'!C410),"",'Expenditures - HSS'!C410)</f>
        <v/>
      </c>
      <c r="Z410" s="175" t="str">
        <f>IF(ISBLANK('Expenditures - HSS'!D410),"",'Expenditures - HSS'!D410)</f>
        <v/>
      </c>
      <c r="AA410" s="215" t="str">
        <f>IF(SUM('Expenditures - HSS'!H410:L410)=SUM('Expenditures - HSS'!N410:Y410),"","No!")</f>
        <v/>
      </c>
      <c r="AB410" s="215" t="str">
        <f>IF(SUM('Expenditures - HSS'!Z410:AR410)=100,"",IF(SUM('Expenditures - HSS'!Z410:AR410)=0,"","No!"))</f>
        <v/>
      </c>
    </row>
    <row r="411" spans="1:28" x14ac:dyDescent="0.2">
      <c r="A411" s="28"/>
      <c r="B411" s="63"/>
      <c r="C411" s="174" t="str">
        <f>IF(ISBLANK('Expenditures - Site-Level'!C411),"",'Expenditures - Site-Level'!C411)</f>
        <v/>
      </c>
      <c r="D411" s="174" t="str">
        <f>IF(ISBLANK('Expenditures - Site-Level'!D411),"",'Expenditures - Site-Level'!D411)</f>
        <v/>
      </c>
      <c r="E411" s="214" t="str">
        <f>IF(SUM('Expenditures - Site-Level'!X411:AL411)=SUM('Expenditures - Site-Level'!AN411:AS411),"","No!")</f>
        <v/>
      </c>
      <c r="F411" s="214" t="str">
        <f>IF('Expenditures - Site-Level'!BA411=SUM('Expenditures - Site-Level'!BQ411:BR411),"","No!")</f>
        <v/>
      </c>
      <c r="G411" s="214" t="str">
        <f>IF('Expenditures - Site-Level'!BC411=SUM('Expenditures - Site-Level'!BO411:BP411),"","No!")</f>
        <v/>
      </c>
      <c r="H411" s="214" t="str">
        <f>IF(SUM('Expenditures - Site-Level'!BK411:BN411)=100,"",IF(SUM('Expenditures - Site-Level'!BK411:BN411)=0,"","No!"))</f>
        <v/>
      </c>
      <c r="I411" s="214" t="str">
        <f>IF(SUM('Expenditures - Site-Level'!CJ411:CX411)=SUM('Expenditures - Site-Level'!CZ411:DB411),"","No!")</f>
        <v/>
      </c>
      <c r="J411" s="214" t="str">
        <f>IF('Expenditures - Site-Level'!EQ411=SUM('Expenditures - Site-Level'!FD411:FG411),"","No!")</f>
        <v/>
      </c>
      <c r="K411" s="214" t="str">
        <f>IF('Expenditures - Site-Level'!ET411=SUM('Expenditures - Site-Level'!FH411:FK411),"","No!")</f>
        <v/>
      </c>
      <c r="L411" s="214" t="str">
        <f>IF(SUM('Expenditures - Site-Level'!EZ411:FC411)=100,"",IF(SUM('Expenditures - Site-Level'!EZ411:FC411)=0,"","No!"))</f>
        <v/>
      </c>
      <c r="M411" s="214" t="str">
        <f>IF(SUM('Expenditures - Site-Level'!GC411:GQ411)=SUM('Expenditures - Site-Level'!GS411:GX411),"","No!")</f>
        <v/>
      </c>
      <c r="N411" s="214" t="str">
        <f>IF(SUM('Expenditures - Site-Level'!GZ411:HN411)=SUM('Expenditures - Site-Level'!HP411:HT411),"","No!")</f>
        <v/>
      </c>
      <c r="O411" s="214" t="str">
        <f>IF(SUM('Expenditures - Site-Level'!HV411:IJ411)=SUM('Expenditures - Site-Level'!IL411:IO411),"","No!")</f>
        <v/>
      </c>
      <c r="Q411" s="174" t="str">
        <f>IF(ISBLANK('Expenditures - PM'!C411),"",'Expenditures - PM'!C411)</f>
        <v/>
      </c>
      <c r="R411" s="174" t="str">
        <f>IF(ISBLANK('Expenditures - PM'!D411),"",'Expenditures - PM'!D411)</f>
        <v/>
      </c>
      <c r="S411" s="214" t="str">
        <f>IF(SUM('Expenditures - PM'!L411:AE411)=100,"",IF(SUM('Expenditures - PM'!L411:AE411)=0,"","No!"))</f>
        <v/>
      </c>
      <c r="U411" s="174" t="str">
        <f>IF(ISBLANK('Expenditures - SI'!C411),"",'Expenditures - SI'!C411)</f>
        <v/>
      </c>
      <c r="V411" s="174" t="str">
        <f>IF(ISBLANK('Expenditures - SI'!D411),"",'Expenditures - SI'!D411)</f>
        <v/>
      </c>
      <c r="W411" s="214" t="str">
        <f>IF(SUM('Expenditures - SI'!L411:AC411)=100,"",IF(SUM('Expenditures - SI'!L411:AC411)=0,"","No!"))</f>
        <v/>
      </c>
      <c r="Y411" s="174" t="str">
        <f>IF(ISBLANK('Expenditures - HSS'!C411),"",'Expenditures - HSS'!C411)</f>
        <v/>
      </c>
      <c r="Z411" s="174" t="str">
        <f>IF(ISBLANK('Expenditures - HSS'!D411),"",'Expenditures - HSS'!D411)</f>
        <v/>
      </c>
      <c r="AA411" s="214" t="str">
        <f>IF(SUM('Expenditures - HSS'!H411:L411)=SUM('Expenditures - HSS'!N411:Y411),"","No!")</f>
        <v/>
      </c>
      <c r="AB411" s="214" t="str">
        <f>IF(SUM('Expenditures - HSS'!Z411:AR411)=100,"",IF(SUM('Expenditures - HSS'!Z411:AR411)=0,"","No!"))</f>
        <v/>
      </c>
    </row>
    <row r="412" spans="1:28" x14ac:dyDescent="0.2">
      <c r="A412" s="28"/>
      <c r="B412" s="63"/>
      <c r="C412" s="175" t="str">
        <f>IF(ISBLANK('Expenditures - Site-Level'!C412),"",'Expenditures - Site-Level'!C412)</f>
        <v/>
      </c>
      <c r="D412" s="175" t="str">
        <f>IF(ISBLANK('Expenditures - Site-Level'!D412),"",'Expenditures - Site-Level'!D412)</f>
        <v/>
      </c>
      <c r="E412" s="215" t="str">
        <f>IF(SUM('Expenditures - Site-Level'!X412:AL412)=SUM('Expenditures - Site-Level'!AN412:AS412),"","No!")</f>
        <v/>
      </c>
      <c r="F412" s="215" t="str">
        <f>IF('Expenditures - Site-Level'!BA412=SUM('Expenditures - Site-Level'!BQ412:BR412),"","No!")</f>
        <v/>
      </c>
      <c r="G412" s="215" t="str">
        <f>IF('Expenditures - Site-Level'!BC412=SUM('Expenditures - Site-Level'!BO412:BP412),"","No!")</f>
        <v/>
      </c>
      <c r="H412" s="215" t="str">
        <f>IF(SUM('Expenditures - Site-Level'!BK412:BN412)=100,"",IF(SUM('Expenditures - Site-Level'!BK412:BN412)=0,"","No!"))</f>
        <v/>
      </c>
      <c r="I412" s="215" t="str">
        <f>IF(SUM('Expenditures - Site-Level'!CJ412:CX412)=SUM('Expenditures - Site-Level'!CZ412:DB412),"","No!")</f>
        <v/>
      </c>
      <c r="J412" s="215" t="str">
        <f>IF('Expenditures - Site-Level'!EQ412=SUM('Expenditures - Site-Level'!FD412:FG412),"","No!")</f>
        <v/>
      </c>
      <c r="K412" s="215" t="str">
        <f>IF('Expenditures - Site-Level'!ET412=SUM('Expenditures - Site-Level'!FH412:FK412),"","No!")</f>
        <v/>
      </c>
      <c r="L412" s="215" t="str">
        <f>IF(SUM('Expenditures - Site-Level'!EZ412:FC412)=100,"",IF(SUM('Expenditures - Site-Level'!EZ412:FC412)=0,"","No!"))</f>
        <v/>
      </c>
      <c r="M412" s="215" t="str">
        <f>IF(SUM('Expenditures - Site-Level'!GC412:GQ412)=SUM('Expenditures - Site-Level'!GS412:GX412),"","No!")</f>
        <v/>
      </c>
      <c r="N412" s="215" t="str">
        <f>IF(SUM('Expenditures - Site-Level'!GZ412:HN412)=SUM('Expenditures - Site-Level'!HP412:HT412),"","No!")</f>
        <v/>
      </c>
      <c r="O412" s="215" t="str">
        <f>IF(SUM('Expenditures - Site-Level'!HV412:IJ412)=SUM('Expenditures - Site-Level'!IL412:IO412),"","No!")</f>
        <v/>
      </c>
      <c r="Q412" s="175" t="str">
        <f>IF(ISBLANK('Expenditures - PM'!C412),"",'Expenditures - PM'!C412)</f>
        <v/>
      </c>
      <c r="R412" s="175" t="str">
        <f>IF(ISBLANK('Expenditures - PM'!D412),"",'Expenditures - PM'!D412)</f>
        <v/>
      </c>
      <c r="S412" s="215" t="str">
        <f>IF(SUM('Expenditures - PM'!L412:AE412)=100,"",IF(SUM('Expenditures - PM'!L412:AE412)=0,"","No!"))</f>
        <v/>
      </c>
      <c r="U412" s="175" t="str">
        <f>IF(ISBLANK('Expenditures - SI'!C412),"",'Expenditures - SI'!C412)</f>
        <v/>
      </c>
      <c r="V412" s="175" t="str">
        <f>IF(ISBLANK('Expenditures - SI'!D412),"",'Expenditures - SI'!D412)</f>
        <v/>
      </c>
      <c r="W412" s="215" t="str">
        <f>IF(SUM('Expenditures - SI'!L412:AC412)=100,"",IF(SUM('Expenditures - SI'!L412:AC412)=0,"","No!"))</f>
        <v/>
      </c>
      <c r="Y412" s="175" t="str">
        <f>IF(ISBLANK('Expenditures - HSS'!C412),"",'Expenditures - HSS'!C412)</f>
        <v/>
      </c>
      <c r="Z412" s="175" t="str">
        <f>IF(ISBLANK('Expenditures - HSS'!D412),"",'Expenditures - HSS'!D412)</f>
        <v/>
      </c>
      <c r="AA412" s="215" t="str">
        <f>IF(SUM('Expenditures - HSS'!H412:L412)=SUM('Expenditures - HSS'!N412:Y412),"","No!")</f>
        <v/>
      </c>
      <c r="AB412" s="215" t="str">
        <f>IF(SUM('Expenditures - HSS'!Z412:AR412)=100,"",IF(SUM('Expenditures - HSS'!Z412:AR412)=0,"","No!"))</f>
        <v/>
      </c>
    </row>
    <row r="413" spans="1:28" x14ac:dyDescent="0.2">
      <c r="A413" s="28"/>
      <c r="B413" s="63"/>
      <c r="C413" s="174" t="str">
        <f>IF(ISBLANK('Expenditures - Site-Level'!C413),"",'Expenditures - Site-Level'!C413)</f>
        <v/>
      </c>
      <c r="D413" s="174" t="str">
        <f>IF(ISBLANK('Expenditures - Site-Level'!D413),"",'Expenditures - Site-Level'!D413)</f>
        <v/>
      </c>
      <c r="E413" s="214" t="str">
        <f>IF(SUM('Expenditures - Site-Level'!X413:AL413)=SUM('Expenditures - Site-Level'!AN413:AS413),"","No!")</f>
        <v/>
      </c>
      <c r="F413" s="214" t="str">
        <f>IF('Expenditures - Site-Level'!BA413=SUM('Expenditures - Site-Level'!BQ413:BR413),"","No!")</f>
        <v/>
      </c>
      <c r="G413" s="214" t="str">
        <f>IF('Expenditures - Site-Level'!BC413=SUM('Expenditures - Site-Level'!BO413:BP413),"","No!")</f>
        <v/>
      </c>
      <c r="H413" s="214" t="str">
        <f>IF(SUM('Expenditures - Site-Level'!BK413:BN413)=100,"",IF(SUM('Expenditures - Site-Level'!BK413:BN413)=0,"","No!"))</f>
        <v/>
      </c>
      <c r="I413" s="214" t="str">
        <f>IF(SUM('Expenditures - Site-Level'!CJ413:CX413)=SUM('Expenditures - Site-Level'!CZ413:DB413),"","No!")</f>
        <v/>
      </c>
      <c r="J413" s="214" t="str">
        <f>IF('Expenditures - Site-Level'!EQ413=SUM('Expenditures - Site-Level'!FD413:FG413),"","No!")</f>
        <v/>
      </c>
      <c r="K413" s="214" t="str">
        <f>IF('Expenditures - Site-Level'!ET413=SUM('Expenditures - Site-Level'!FH413:FK413),"","No!")</f>
        <v/>
      </c>
      <c r="L413" s="214" t="str">
        <f>IF(SUM('Expenditures - Site-Level'!EZ413:FC413)=100,"",IF(SUM('Expenditures - Site-Level'!EZ413:FC413)=0,"","No!"))</f>
        <v/>
      </c>
      <c r="M413" s="214" t="str">
        <f>IF(SUM('Expenditures - Site-Level'!GC413:GQ413)=SUM('Expenditures - Site-Level'!GS413:GX413),"","No!")</f>
        <v/>
      </c>
      <c r="N413" s="214" t="str">
        <f>IF(SUM('Expenditures - Site-Level'!GZ413:HN413)=SUM('Expenditures - Site-Level'!HP413:HT413),"","No!")</f>
        <v/>
      </c>
      <c r="O413" s="214" t="str">
        <f>IF(SUM('Expenditures - Site-Level'!HV413:IJ413)=SUM('Expenditures - Site-Level'!IL413:IO413),"","No!")</f>
        <v/>
      </c>
      <c r="Q413" s="174" t="str">
        <f>IF(ISBLANK('Expenditures - PM'!C413),"",'Expenditures - PM'!C413)</f>
        <v/>
      </c>
      <c r="R413" s="174" t="str">
        <f>IF(ISBLANK('Expenditures - PM'!D413),"",'Expenditures - PM'!D413)</f>
        <v/>
      </c>
      <c r="S413" s="214" t="str">
        <f>IF(SUM('Expenditures - PM'!L413:AE413)=100,"",IF(SUM('Expenditures - PM'!L413:AE413)=0,"","No!"))</f>
        <v/>
      </c>
      <c r="U413" s="174" t="str">
        <f>IF(ISBLANK('Expenditures - SI'!C413),"",'Expenditures - SI'!C413)</f>
        <v/>
      </c>
      <c r="V413" s="174" t="str">
        <f>IF(ISBLANK('Expenditures - SI'!D413),"",'Expenditures - SI'!D413)</f>
        <v/>
      </c>
      <c r="W413" s="214" t="str">
        <f>IF(SUM('Expenditures - SI'!L413:AC413)=100,"",IF(SUM('Expenditures - SI'!L413:AC413)=0,"","No!"))</f>
        <v/>
      </c>
      <c r="Y413" s="174" t="str">
        <f>IF(ISBLANK('Expenditures - HSS'!C413),"",'Expenditures - HSS'!C413)</f>
        <v/>
      </c>
      <c r="Z413" s="174" t="str">
        <f>IF(ISBLANK('Expenditures - HSS'!D413),"",'Expenditures - HSS'!D413)</f>
        <v/>
      </c>
      <c r="AA413" s="214" t="str">
        <f>IF(SUM('Expenditures - HSS'!H413:L413)=SUM('Expenditures - HSS'!N413:Y413),"","No!")</f>
        <v/>
      </c>
      <c r="AB413" s="214" t="str">
        <f>IF(SUM('Expenditures - HSS'!Z413:AR413)=100,"",IF(SUM('Expenditures - HSS'!Z413:AR413)=0,"","No!"))</f>
        <v/>
      </c>
    </row>
    <row r="414" spans="1:28" x14ac:dyDescent="0.2">
      <c r="A414" s="28"/>
      <c r="B414" s="63"/>
      <c r="C414" s="175" t="str">
        <f>IF(ISBLANK('Expenditures - Site-Level'!C414),"",'Expenditures - Site-Level'!C414)</f>
        <v/>
      </c>
      <c r="D414" s="175" t="str">
        <f>IF(ISBLANK('Expenditures - Site-Level'!D414),"",'Expenditures - Site-Level'!D414)</f>
        <v/>
      </c>
      <c r="E414" s="215" t="str">
        <f>IF(SUM('Expenditures - Site-Level'!X414:AL414)=SUM('Expenditures - Site-Level'!AN414:AS414),"","No!")</f>
        <v/>
      </c>
      <c r="F414" s="215" t="str">
        <f>IF('Expenditures - Site-Level'!BA414=SUM('Expenditures - Site-Level'!BQ414:BR414),"","No!")</f>
        <v/>
      </c>
      <c r="G414" s="215" t="str">
        <f>IF('Expenditures - Site-Level'!BC414=SUM('Expenditures - Site-Level'!BO414:BP414),"","No!")</f>
        <v/>
      </c>
      <c r="H414" s="215" t="str">
        <f>IF(SUM('Expenditures - Site-Level'!BK414:BN414)=100,"",IF(SUM('Expenditures - Site-Level'!BK414:BN414)=0,"","No!"))</f>
        <v/>
      </c>
      <c r="I414" s="215" t="str">
        <f>IF(SUM('Expenditures - Site-Level'!CJ414:CX414)=SUM('Expenditures - Site-Level'!CZ414:DB414),"","No!")</f>
        <v/>
      </c>
      <c r="J414" s="215" t="str">
        <f>IF('Expenditures - Site-Level'!EQ414=SUM('Expenditures - Site-Level'!FD414:FG414),"","No!")</f>
        <v/>
      </c>
      <c r="K414" s="215" t="str">
        <f>IF('Expenditures - Site-Level'!ET414=SUM('Expenditures - Site-Level'!FH414:FK414),"","No!")</f>
        <v/>
      </c>
      <c r="L414" s="215" t="str">
        <f>IF(SUM('Expenditures - Site-Level'!EZ414:FC414)=100,"",IF(SUM('Expenditures - Site-Level'!EZ414:FC414)=0,"","No!"))</f>
        <v/>
      </c>
      <c r="M414" s="215" t="str">
        <f>IF(SUM('Expenditures - Site-Level'!GC414:GQ414)=SUM('Expenditures - Site-Level'!GS414:GX414),"","No!")</f>
        <v/>
      </c>
      <c r="N414" s="215" t="str">
        <f>IF(SUM('Expenditures - Site-Level'!GZ414:HN414)=SUM('Expenditures - Site-Level'!HP414:HT414),"","No!")</f>
        <v/>
      </c>
      <c r="O414" s="215" t="str">
        <f>IF(SUM('Expenditures - Site-Level'!HV414:IJ414)=SUM('Expenditures - Site-Level'!IL414:IO414),"","No!")</f>
        <v/>
      </c>
      <c r="Q414" s="175" t="str">
        <f>IF(ISBLANK('Expenditures - PM'!C414),"",'Expenditures - PM'!C414)</f>
        <v/>
      </c>
      <c r="R414" s="175" t="str">
        <f>IF(ISBLANK('Expenditures - PM'!D414),"",'Expenditures - PM'!D414)</f>
        <v/>
      </c>
      <c r="S414" s="215" t="str">
        <f>IF(SUM('Expenditures - PM'!L414:AE414)=100,"",IF(SUM('Expenditures - PM'!L414:AE414)=0,"","No!"))</f>
        <v/>
      </c>
      <c r="U414" s="175" t="str">
        <f>IF(ISBLANK('Expenditures - SI'!C414),"",'Expenditures - SI'!C414)</f>
        <v/>
      </c>
      <c r="V414" s="175" t="str">
        <f>IF(ISBLANK('Expenditures - SI'!D414),"",'Expenditures - SI'!D414)</f>
        <v/>
      </c>
      <c r="W414" s="215" t="str">
        <f>IF(SUM('Expenditures - SI'!L414:AC414)=100,"",IF(SUM('Expenditures - SI'!L414:AC414)=0,"","No!"))</f>
        <v/>
      </c>
      <c r="Y414" s="175" t="str">
        <f>IF(ISBLANK('Expenditures - HSS'!C414),"",'Expenditures - HSS'!C414)</f>
        <v/>
      </c>
      <c r="Z414" s="175" t="str">
        <f>IF(ISBLANK('Expenditures - HSS'!D414),"",'Expenditures - HSS'!D414)</f>
        <v/>
      </c>
      <c r="AA414" s="215" t="str">
        <f>IF(SUM('Expenditures - HSS'!H414:L414)=SUM('Expenditures - HSS'!N414:Y414),"","No!")</f>
        <v/>
      </c>
      <c r="AB414" s="215" t="str">
        <f>IF(SUM('Expenditures - HSS'!Z414:AR414)=100,"",IF(SUM('Expenditures - HSS'!Z414:AR414)=0,"","No!"))</f>
        <v/>
      </c>
    </row>
    <row r="415" spans="1:28" x14ac:dyDescent="0.2">
      <c r="A415" s="28"/>
      <c r="B415" s="63"/>
      <c r="C415" s="174" t="str">
        <f>IF(ISBLANK('Expenditures - Site-Level'!C415),"",'Expenditures - Site-Level'!C415)</f>
        <v/>
      </c>
      <c r="D415" s="174" t="str">
        <f>IF(ISBLANK('Expenditures - Site-Level'!D415),"",'Expenditures - Site-Level'!D415)</f>
        <v/>
      </c>
      <c r="E415" s="214" t="str">
        <f>IF(SUM('Expenditures - Site-Level'!X415:AL415)=SUM('Expenditures - Site-Level'!AN415:AS415),"","No!")</f>
        <v/>
      </c>
      <c r="F415" s="214" t="str">
        <f>IF('Expenditures - Site-Level'!BA415=SUM('Expenditures - Site-Level'!BQ415:BR415),"","No!")</f>
        <v/>
      </c>
      <c r="G415" s="214" t="str">
        <f>IF('Expenditures - Site-Level'!BC415=SUM('Expenditures - Site-Level'!BO415:BP415),"","No!")</f>
        <v/>
      </c>
      <c r="H415" s="214" t="str">
        <f>IF(SUM('Expenditures - Site-Level'!BK415:BN415)=100,"",IF(SUM('Expenditures - Site-Level'!BK415:BN415)=0,"","No!"))</f>
        <v/>
      </c>
      <c r="I415" s="214" t="str">
        <f>IF(SUM('Expenditures - Site-Level'!CJ415:CX415)=SUM('Expenditures - Site-Level'!CZ415:DB415),"","No!")</f>
        <v/>
      </c>
      <c r="J415" s="214" t="str">
        <f>IF('Expenditures - Site-Level'!EQ415=SUM('Expenditures - Site-Level'!FD415:FG415),"","No!")</f>
        <v/>
      </c>
      <c r="K415" s="214" t="str">
        <f>IF('Expenditures - Site-Level'!ET415=SUM('Expenditures - Site-Level'!FH415:FK415),"","No!")</f>
        <v/>
      </c>
      <c r="L415" s="214" t="str">
        <f>IF(SUM('Expenditures - Site-Level'!EZ415:FC415)=100,"",IF(SUM('Expenditures - Site-Level'!EZ415:FC415)=0,"","No!"))</f>
        <v/>
      </c>
      <c r="M415" s="214" t="str">
        <f>IF(SUM('Expenditures - Site-Level'!GC415:GQ415)=SUM('Expenditures - Site-Level'!GS415:GX415),"","No!")</f>
        <v/>
      </c>
      <c r="N415" s="214" t="str">
        <f>IF(SUM('Expenditures - Site-Level'!GZ415:HN415)=SUM('Expenditures - Site-Level'!HP415:HT415),"","No!")</f>
        <v/>
      </c>
      <c r="O415" s="214" t="str">
        <f>IF(SUM('Expenditures - Site-Level'!HV415:IJ415)=SUM('Expenditures - Site-Level'!IL415:IO415),"","No!")</f>
        <v/>
      </c>
      <c r="Q415" s="174" t="str">
        <f>IF(ISBLANK('Expenditures - PM'!C415),"",'Expenditures - PM'!C415)</f>
        <v/>
      </c>
      <c r="R415" s="174" t="str">
        <f>IF(ISBLANK('Expenditures - PM'!D415),"",'Expenditures - PM'!D415)</f>
        <v/>
      </c>
      <c r="S415" s="214" t="str">
        <f>IF(SUM('Expenditures - PM'!L415:AE415)=100,"",IF(SUM('Expenditures - PM'!L415:AE415)=0,"","No!"))</f>
        <v/>
      </c>
      <c r="U415" s="174" t="str">
        <f>IF(ISBLANK('Expenditures - SI'!C415),"",'Expenditures - SI'!C415)</f>
        <v/>
      </c>
      <c r="V415" s="174" t="str">
        <f>IF(ISBLANK('Expenditures - SI'!D415),"",'Expenditures - SI'!D415)</f>
        <v/>
      </c>
      <c r="W415" s="214" t="str">
        <f>IF(SUM('Expenditures - SI'!L415:AC415)=100,"",IF(SUM('Expenditures - SI'!L415:AC415)=0,"","No!"))</f>
        <v/>
      </c>
      <c r="Y415" s="174" t="str">
        <f>IF(ISBLANK('Expenditures - HSS'!C415),"",'Expenditures - HSS'!C415)</f>
        <v/>
      </c>
      <c r="Z415" s="174" t="str">
        <f>IF(ISBLANK('Expenditures - HSS'!D415),"",'Expenditures - HSS'!D415)</f>
        <v/>
      </c>
      <c r="AA415" s="214" t="str">
        <f>IF(SUM('Expenditures - HSS'!H415:L415)=SUM('Expenditures - HSS'!N415:Y415),"","No!")</f>
        <v/>
      </c>
      <c r="AB415" s="214" t="str">
        <f>IF(SUM('Expenditures - HSS'!Z415:AR415)=100,"",IF(SUM('Expenditures - HSS'!Z415:AR415)=0,"","No!"))</f>
        <v/>
      </c>
    </row>
    <row r="416" spans="1:28" x14ac:dyDescent="0.2">
      <c r="A416" s="28"/>
      <c r="B416" s="63"/>
      <c r="C416" s="175" t="str">
        <f>IF(ISBLANK('Expenditures - Site-Level'!C416),"",'Expenditures - Site-Level'!C416)</f>
        <v/>
      </c>
      <c r="D416" s="175" t="str">
        <f>IF(ISBLANK('Expenditures - Site-Level'!D416),"",'Expenditures - Site-Level'!D416)</f>
        <v/>
      </c>
      <c r="E416" s="215" t="str">
        <f>IF(SUM('Expenditures - Site-Level'!X416:AL416)=SUM('Expenditures - Site-Level'!AN416:AS416),"","No!")</f>
        <v/>
      </c>
      <c r="F416" s="215" t="str">
        <f>IF('Expenditures - Site-Level'!BA416=SUM('Expenditures - Site-Level'!BQ416:BR416),"","No!")</f>
        <v/>
      </c>
      <c r="G416" s="215" t="str">
        <f>IF('Expenditures - Site-Level'!BC416=SUM('Expenditures - Site-Level'!BO416:BP416),"","No!")</f>
        <v/>
      </c>
      <c r="H416" s="215" t="str">
        <f>IF(SUM('Expenditures - Site-Level'!BK416:BN416)=100,"",IF(SUM('Expenditures - Site-Level'!BK416:BN416)=0,"","No!"))</f>
        <v/>
      </c>
      <c r="I416" s="215" t="str">
        <f>IF(SUM('Expenditures - Site-Level'!CJ416:CX416)=SUM('Expenditures - Site-Level'!CZ416:DB416),"","No!")</f>
        <v/>
      </c>
      <c r="J416" s="215" t="str">
        <f>IF('Expenditures - Site-Level'!EQ416=SUM('Expenditures - Site-Level'!FD416:FG416),"","No!")</f>
        <v/>
      </c>
      <c r="K416" s="215" t="str">
        <f>IF('Expenditures - Site-Level'!ET416=SUM('Expenditures - Site-Level'!FH416:FK416),"","No!")</f>
        <v/>
      </c>
      <c r="L416" s="215" t="str">
        <f>IF(SUM('Expenditures - Site-Level'!EZ416:FC416)=100,"",IF(SUM('Expenditures - Site-Level'!EZ416:FC416)=0,"","No!"))</f>
        <v/>
      </c>
      <c r="M416" s="215" t="str">
        <f>IF(SUM('Expenditures - Site-Level'!GC416:GQ416)=SUM('Expenditures - Site-Level'!GS416:GX416),"","No!")</f>
        <v/>
      </c>
      <c r="N416" s="215" t="str">
        <f>IF(SUM('Expenditures - Site-Level'!GZ416:HN416)=SUM('Expenditures - Site-Level'!HP416:HT416),"","No!")</f>
        <v/>
      </c>
      <c r="O416" s="215" t="str">
        <f>IF(SUM('Expenditures - Site-Level'!HV416:IJ416)=SUM('Expenditures - Site-Level'!IL416:IO416),"","No!")</f>
        <v/>
      </c>
      <c r="Q416" s="175" t="str">
        <f>IF(ISBLANK('Expenditures - PM'!C416),"",'Expenditures - PM'!C416)</f>
        <v/>
      </c>
      <c r="R416" s="175" t="str">
        <f>IF(ISBLANK('Expenditures - PM'!D416),"",'Expenditures - PM'!D416)</f>
        <v/>
      </c>
      <c r="S416" s="215" t="str">
        <f>IF(SUM('Expenditures - PM'!L416:AE416)=100,"",IF(SUM('Expenditures - PM'!L416:AE416)=0,"","No!"))</f>
        <v/>
      </c>
      <c r="U416" s="175" t="str">
        <f>IF(ISBLANK('Expenditures - SI'!C416),"",'Expenditures - SI'!C416)</f>
        <v/>
      </c>
      <c r="V416" s="175" t="str">
        <f>IF(ISBLANK('Expenditures - SI'!D416),"",'Expenditures - SI'!D416)</f>
        <v/>
      </c>
      <c r="W416" s="215" t="str">
        <f>IF(SUM('Expenditures - SI'!L416:AC416)=100,"",IF(SUM('Expenditures - SI'!L416:AC416)=0,"","No!"))</f>
        <v/>
      </c>
      <c r="Y416" s="175" t="str">
        <f>IF(ISBLANK('Expenditures - HSS'!C416),"",'Expenditures - HSS'!C416)</f>
        <v/>
      </c>
      <c r="Z416" s="175" t="str">
        <f>IF(ISBLANK('Expenditures - HSS'!D416),"",'Expenditures - HSS'!D416)</f>
        <v/>
      </c>
      <c r="AA416" s="215" t="str">
        <f>IF(SUM('Expenditures - HSS'!H416:L416)=SUM('Expenditures - HSS'!N416:Y416),"","No!")</f>
        <v/>
      </c>
      <c r="AB416" s="215" t="str">
        <f>IF(SUM('Expenditures - HSS'!Z416:AR416)=100,"",IF(SUM('Expenditures - HSS'!Z416:AR416)=0,"","No!"))</f>
        <v/>
      </c>
    </row>
    <row r="417" spans="1:28" x14ac:dyDescent="0.2">
      <c r="A417" s="28"/>
      <c r="B417" s="63"/>
      <c r="C417" s="174" t="str">
        <f>IF(ISBLANK('Expenditures - Site-Level'!C417),"",'Expenditures - Site-Level'!C417)</f>
        <v/>
      </c>
      <c r="D417" s="174" t="str">
        <f>IF(ISBLANK('Expenditures - Site-Level'!D417),"",'Expenditures - Site-Level'!D417)</f>
        <v/>
      </c>
      <c r="E417" s="214" t="str">
        <f>IF(SUM('Expenditures - Site-Level'!X417:AL417)=SUM('Expenditures - Site-Level'!AN417:AS417),"","No!")</f>
        <v/>
      </c>
      <c r="F417" s="214" t="str">
        <f>IF('Expenditures - Site-Level'!BA417=SUM('Expenditures - Site-Level'!BQ417:BR417),"","No!")</f>
        <v/>
      </c>
      <c r="G417" s="214" t="str">
        <f>IF('Expenditures - Site-Level'!BC417=SUM('Expenditures - Site-Level'!BO417:BP417),"","No!")</f>
        <v/>
      </c>
      <c r="H417" s="214" t="str">
        <f>IF(SUM('Expenditures - Site-Level'!BK417:BN417)=100,"",IF(SUM('Expenditures - Site-Level'!BK417:BN417)=0,"","No!"))</f>
        <v/>
      </c>
      <c r="I417" s="214" t="str">
        <f>IF(SUM('Expenditures - Site-Level'!CJ417:CX417)=SUM('Expenditures - Site-Level'!CZ417:DB417),"","No!")</f>
        <v/>
      </c>
      <c r="J417" s="214" t="str">
        <f>IF('Expenditures - Site-Level'!EQ417=SUM('Expenditures - Site-Level'!FD417:FG417),"","No!")</f>
        <v/>
      </c>
      <c r="K417" s="214" t="str">
        <f>IF('Expenditures - Site-Level'!ET417=SUM('Expenditures - Site-Level'!FH417:FK417),"","No!")</f>
        <v/>
      </c>
      <c r="L417" s="214" t="str">
        <f>IF(SUM('Expenditures - Site-Level'!EZ417:FC417)=100,"",IF(SUM('Expenditures - Site-Level'!EZ417:FC417)=0,"","No!"))</f>
        <v/>
      </c>
      <c r="M417" s="214" t="str">
        <f>IF(SUM('Expenditures - Site-Level'!GC417:GQ417)=SUM('Expenditures - Site-Level'!GS417:GX417),"","No!")</f>
        <v/>
      </c>
      <c r="N417" s="214" t="str">
        <f>IF(SUM('Expenditures - Site-Level'!GZ417:HN417)=SUM('Expenditures - Site-Level'!HP417:HT417),"","No!")</f>
        <v/>
      </c>
      <c r="O417" s="214" t="str">
        <f>IF(SUM('Expenditures - Site-Level'!HV417:IJ417)=SUM('Expenditures - Site-Level'!IL417:IO417),"","No!")</f>
        <v/>
      </c>
      <c r="Q417" s="174" t="str">
        <f>IF(ISBLANK('Expenditures - PM'!C417),"",'Expenditures - PM'!C417)</f>
        <v/>
      </c>
      <c r="R417" s="174" t="str">
        <f>IF(ISBLANK('Expenditures - PM'!D417),"",'Expenditures - PM'!D417)</f>
        <v/>
      </c>
      <c r="S417" s="214" t="str">
        <f>IF(SUM('Expenditures - PM'!L417:AE417)=100,"",IF(SUM('Expenditures - PM'!L417:AE417)=0,"","No!"))</f>
        <v/>
      </c>
      <c r="U417" s="174" t="str">
        <f>IF(ISBLANK('Expenditures - SI'!C417),"",'Expenditures - SI'!C417)</f>
        <v/>
      </c>
      <c r="V417" s="174" t="str">
        <f>IF(ISBLANK('Expenditures - SI'!D417),"",'Expenditures - SI'!D417)</f>
        <v/>
      </c>
      <c r="W417" s="214" t="str">
        <f>IF(SUM('Expenditures - SI'!L417:AC417)=100,"",IF(SUM('Expenditures - SI'!L417:AC417)=0,"","No!"))</f>
        <v/>
      </c>
      <c r="Y417" s="174" t="str">
        <f>IF(ISBLANK('Expenditures - HSS'!C417),"",'Expenditures - HSS'!C417)</f>
        <v/>
      </c>
      <c r="Z417" s="174" t="str">
        <f>IF(ISBLANK('Expenditures - HSS'!D417),"",'Expenditures - HSS'!D417)</f>
        <v/>
      </c>
      <c r="AA417" s="214" t="str">
        <f>IF(SUM('Expenditures - HSS'!H417:L417)=SUM('Expenditures - HSS'!N417:Y417),"","No!")</f>
        <v/>
      </c>
      <c r="AB417" s="214" t="str">
        <f>IF(SUM('Expenditures - HSS'!Z417:AR417)=100,"",IF(SUM('Expenditures - HSS'!Z417:AR417)=0,"","No!"))</f>
        <v/>
      </c>
    </row>
    <row r="418" spans="1:28" x14ac:dyDescent="0.2">
      <c r="A418" s="28"/>
      <c r="B418" s="63"/>
      <c r="C418" s="175" t="str">
        <f>IF(ISBLANK('Expenditures - Site-Level'!C418),"",'Expenditures - Site-Level'!C418)</f>
        <v/>
      </c>
      <c r="D418" s="175" t="str">
        <f>IF(ISBLANK('Expenditures - Site-Level'!D418),"",'Expenditures - Site-Level'!D418)</f>
        <v/>
      </c>
      <c r="E418" s="215" t="str">
        <f>IF(SUM('Expenditures - Site-Level'!X418:AL418)=SUM('Expenditures - Site-Level'!AN418:AS418),"","No!")</f>
        <v/>
      </c>
      <c r="F418" s="215" t="str">
        <f>IF('Expenditures - Site-Level'!BA418=SUM('Expenditures - Site-Level'!BQ418:BR418),"","No!")</f>
        <v/>
      </c>
      <c r="G418" s="215" t="str">
        <f>IF('Expenditures - Site-Level'!BC418=SUM('Expenditures - Site-Level'!BO418:BP418),"","No!")</f>
        <v/>
      </c>
      <c r="H418" s="215" t="str">
        <f>IF(SUM('Expenditures - Site-Level'!BK418:BN418)=100,"",IF(SUM('Expenditures - Site-Level'!BK418:BN418)=0,"","No!"))</f>
        <v/>
      </c>
      <c r="I418" s="215" t="str">
        <f>IF(SUM('Expenditures - Site-Level'!CJ418:CX418)=SUM('Expenditures - Site-Level'!CZ418:DB418),"","No!")</f>
        <v/>
      </c>
      <c r="J418" s="215" t="str">
        <f>IF('Expenditures - Site-Level'!EQ418=SUM('Expenditures - Site-Level'!FD418:FG418),"","No!")</f>
        <v/>
      </c>
      <c r="K418" s="215" t="str">
        <f>IF('Expenditures - Site-Level'!ET418=SUM('Expenditures - Site-Level'!FH418:FK418),"","No!")</f>
        <v/>
      </c>
      <c r="L418" s="215" t="str">
        <f>IF(SUM('Expenditures - Site-Level'!EZ418:FC418)=100,"",IF(SUM('Expenditures - Site-Level'!EZ418:FC418)=0,"","No!"))</f>
        <v/>
      </c>
      <c r="M418" s="215" t="str">
        <f>IF(SUM('Expenditures - Site-Level'!GC418:GQ418)=SUM('Expenditures - Site-Level'!GS418:GX418),"","No!")</f>
        <v/>
      </c>
      <c r="N418" s="215" t="str">
        <f>IF(SUM('Expenditures - Site-Level'!GZ418:HN418)=SUM('Expenditures - Site-Level'!HP418:HT418),"","No!")</f>
        <v/>
      </c>
      <c r="O418" s="215" t="str">
        <f>IF(SUM('Expenditures - Site-Level'!HV418:IJ418)=SUM('Expenditures - Site-Level'!IL418:IO418),"","No!")</f>
        <v/>
      </c>
      <c r="Q418" s="175" t="str">
        <f>IF(ISBLANK('Expenditures - PM'!C418),"",'Expenditures - PM'!C418)</f>
        <v/>
      </c>
      <c r="R418" s="175" t="str">
        <f>IF(ISBLANK('Expenditures - PM'!D418),"",'Expenditures - PM'!D418)</f>
        <v/>
      </c>
      <c r="S418" s="215" t="str">
        <f>IF(SUM('Expenditures - PM'!L418:AE418)=100,"",IF(SUM('Expenditures - PM'!L418:AE418)=0,"","No!"))</f>
        <v/>
      </c>
      <c r="U418" s="175" t="str">
        <f>IF(ISBLANK('Expenditures - SI'!C418),"",'Expenditures - SI'!C418)</f>
        <v/>
      </c>
      <c r="V418" s="175" t="str">
        <f>IF(ISBLANK('Expenditures - SI'!D418),"",'Expenditures - SI'!D418)</f>
        <v/>
      </c>
      <c r="W418" s="215" t="str">
        <f>IF(SUM('Expenditures - SI'!L418:AC418)=100,"",IF(SUM('Expenditures - SI'!L418:AC418)=0,"","No!"))</f>
        <v/>
      </c>
      <c r="Y418" s="175" t="str">
        <f>IF(ISBLANK('Expenditures - HSS'!C418),"",'Expenditures - HSS'!C418)</f>
        <v/>
      </c>
      <c r="Z418" s="175" t="str">
        <f>IF(ISBLANK('Expenditures - HSS'!D418),"",'Expenditures - HSS'!D418)</f>
        <v/>
      </c>
      <c r="AA418" s="215" t="str">
        <f>IF(SUM('Expenditures - HSS'!H418:L418)=SUM('Expenditures - HSS'!N418:Y418),"","No!")</f>
        <v/>
      </c>
      <c r="AB418" s="215" t="str">
        <f>IF(SUM('Expenditures - HSS'!Z418:AR418)=100,"",IF(SUM('Expenditures - HSS'!Z418:AR418)=0,"","No!"))</f>
        <v/>
      </c>
    </row>
    <row r="419" spans="1:28" x14ac:dyDescent="0.2">
      <c r="A419" s="28"/>
      <c r="B419" s="63"/>
      <c r="C419" s="174" t="str">
        <f>IF(ISBLANK('Expenditures - Site-Level'!C419),"",'Expenditures - Site-Level'!C419)</f>
        <v/>
      </c>
      <c r="D419" s="174" t="str">
        <f>IF(ISBLANK('Expenditures - Site-Level'!D419),"",'Expenditures - Site-Level'!D419)</f>
        <v/>
      </c>
      <c r="E419" s="214" t="str">
        <f>IF(SUM('Expenditures - Site-Level'!X419:AL419)=SUM('Expenditures - Site-Level'!AN419:AS419),"","No!")</f>
        <v/>
      </c>
      <c r="F419" s="214" t="str">
        <f>IF('Expenditures - Site-Level'!BA419=SUM('Expenditures - Site-Level'!BQ419:BR419),"","No!")</f>
        <v/>
      </c>
      <c r="G419" s="214" t="str">
        <f>IF('Expenditures - Site-Level'!BC419=SUM('Expenditures - Site-Level'!BO419:BP419),"","No!")</f>
        <v/>
      </c>
      <c r="H419" s="214" t="str">
        <f>IF(SUM('Expenditures - Site-Level'!BK419:BN419)=100,"",IF(SUM('Expenditures - Site-Level'!BK419:BN419)=0,"","No!"))</f>
        <v/>
      </c>
      <c r="I419" s="214" t="str">
        <f>IF(SUM('Expenditures - Site-Level'!CJ419:CX419)=SUM('Expenditures - Site-Level'!CZ419:DB419),"","No!")</f>
        <v/>
      </c>
      <c r="J419" s="214" t="str">
        <f>IF('Expenditures - Site-Level'!EQ419=SUM('Expenditures - Site-Level'!FD419:FG419),"","No!")</f>
        <v/>
      </c>
      <c r="K419" s="214" t="str">
        <f>IF('Expenditures - Site-Level'!ET419=SUM('Expenditures - Site-Level'!FH419:FK419),"","No!")</f>
        <v/>
      </c>
      <c r="L419" s="214" t="str">
        <f>IF(SUM('Expenditures - Site-Level'!EZ419:FC419)=100,"",IF(SUM('Expenditures - Site-Level'!EZ419:FC419)=0,"","No!"))</f>
        <v/>
      </c>
      <c r="M419" s="214" t="str">
        <f>IF(SUM('Expenditures - Site-Level'!GC419:GQ419)=SUM('Expenditures - Site-Level'!GS419:GX419),"","No!")</f>
        <v/>
      </c>
      <c r="N419" s="214" t="str">
        <f>IF(SUM('Expenditures - Site-Level'!GZ419:HN419)=SUM('Expenditures - Site-Level'!HP419:HT419),"","No!")</f>
        <v/>
      </c>
      <c r="O419" s="214" t="str">
        <f>IF(SUM('Expenditures - Site-Level'!HV419:IJ419)=SUM('Expenditures - Site-Level'!IL419:IO419),"","No!")</f>
        <v/>
      </c>
      <c r="Q419" s="174" t="str">
        <f>IF(ISBLANK('Expenditures - PM'!C419),"",'Expenditures - PM'!C419)</f>
        <v/>
      </c>
      <c r="R419" s="174" t="str">
        <f>IF(ISBLANK('Expenditures - PM'!D419),"",'Expenditures - PM'!D419)</f>
        <v/>
      </c>
      <c r="S419" s="214" t="str">
        <f>IF(SUM('Expenditures - PM'!L419:AE419)=100,"",IF(SUM('Expenditures - PM'!L419:AE419)=0,"","No!"))</f>
        <v/>
      </c>
      <c r="U419" s="174" t="str">
        <f>IF(ISBLANK('Expenditures - SI'!C419),"",'Expenditures - SI'!C419)</f>
        <v/>
      </c>
      <c r="V419" s="174" t="str">
        <f>IF(ISBLANK('Expenditures - SI'!D419),"",'Expenditures - SI'!D419)</f>
        <v/>
      </c>
      <c r="W419" s="214" t="str">
        <f>IF(SUM('Expenditures - SI'!L419:AC419)=100,"",IF(SUM('Expenditures - SI'!L419:AC419)=0,"","No!"))</f>
        <v/>
      </c>
      <c r="Y419" s="174" t="str">
        <f>IF(ISBLANK('Expenditures - HSS'!C419),"",'Expenditures - HSS'!C419)</f>
        <v/>
      </c>
      <c r="Z419" s="174" t="str">
        <f>IF(ISBLANK('Expenditures - HSS'!D419),"",'Expenditures - HSS'!D419)</f>
        <v/>
      </c>
      <c r="AA419" s="214" t="str">
        <f>IF(SUM('Expenditures - HSS'!H419:L419)=SUM('Expenditures - HSS'!N419:Y419),"","No!")</f>
        <v/>
      </c>
      <c r="AB419" s="214" t="str">
        <f>IF(SUM('Expenditures - HSS'!Z419:AR419)=100,"",IF(SUM('Expenditures - HSS'!Z419:AR419)=0,"","No!"))</f>
        <v/>
      </c>
    </row>
    <row r="420" spans="1:28" x14ac:dyDescent="0.2">
      <c r="A420" s="28"/>
      <c r="B420" s="63"/>
      <c r="C420" s="175" t="str">
        <f>IF(ISBLANK('Expenditures - Site-Level'!C420),"",'Expenditures - Site-Level'!C420)</f>
        <v/>
      </c>
      <c r="D420" s="175" t="str">
        <f>IF(ISBLANK('Expenditures - Site-Level'!D420),"",'Expenditures - Site-Level'!D420)</f>
        <v/>
      </c>
      <c r="E420" s="215" t="str">
        <f>IF(SUM('Expenditures - Site-Level'!X420:AL420)=SUM('Expenditures - Site-Level'!AN420:AS420),"","No!")</f>
        <v/>
      </c>
      <c r="F420" s="215" t="str">
        <f>IF('Expenditures - Site-Level'!BA420=SUM('Expenditures - Site-Level'!BQ420:BR420),"","No!")</f>
        <v/>
      </c>
      <c r="G420" s="215" t="str">
        <f>IF('Expenditures - Site-Level'!BC420=SUM('Expenditures - Site-Level'!BO420:BP420),"","No!")</f>
        <v/>
      </c>
      <c r="H420" s="215" t="str">
        <f>IF(SUM('Expenditures - Site-Level'!BK420:BN420)=100,"",IF(SUM('Expenditures - Site-Level'!BK420:BN420)=0,"","No!"))</f>
        <v/>
      </c>
      <c r="I420" s="215" t="str">
        <f>IF(SUM('Expenditures - Site-Level'!CJ420:CX420)=SUM('Expenditures - Site-Level'!CZ420:DB420),"","No!")</f>
        <v/>
      </c>
      <c r="J420" s="215" t="str">
        <f>IF('Expenditures - Site-Level'!EQ420=SUM('Expenditures - Site-Level'!FD420:FG420),"","No!")</f>
        <v/>
      </c>
      <c r="K420" s="215" t="str">
        <f>IF('Expenditures - Site-Level'!ET420=SUM('Expenditures - Site-Level'!FH420:FK420),"","No!")</f>
        <v/>
      </c>
      <c r="L420" s="215" t="str">
        <f>IF(SUM('Expenditures - Site-Level'!EZ420:FC420)=100,"",IF(SUM('Expenditures - Site-Level'!EZ420:FC420)=0,"","No!"))</f>
        <v/>
      </c>
      <c r="M420" s="215" t="str">
        <f>IF(SUM('Expenditures - Site-Level'!GC420:GQ420)=SUM('Expenditures - Site-Level'!GS420:GX420),"","No!")</f>
        <v/>
      </c>
      <c r="N420" s="215" t="str">
        <f>IF(SUM('Expenditures - Site-Level'!GZ420:HN420)=SUM('Expenditures - Site-Level'!HP420:HT420),"","No!")</f>
        <v/>
      </c>
      <c r="O420" s="215" t="str">
        <f>IF(SUM('Expenditures - Site-Level'!HV420:IJ420)=SUM('Expenditures - Site-Level'!IL420:IO420),"","No!")</f>
        <v/>
      </c>
      <c r="Q420" s="175" t="str">
        <f>IF(ISBLANK('Expenditures - PM'!C420),"",'Expenditures - PM'!C420)</f>
        <v/>
      </c>
      <c r="R420" s="175" t="str">
        <f>IF(ISBLANK('Expenditures - PM'!D420),"",'Expenditures - PM'!D420)</f>
        <v/>
      </c>
      <c r="S420" s="215" t="str">
        <f>IF(SUM('Expenditures - PM'!L420:AE420)=100,"",IF(SUM('Expenditures - PM'!L420:AE420)=0,"","No!"))</f>
        <v/>
      </c>
      <c r="U420" s="175" t="str">
        <f>IF(ISBLANK('Expenditures - SI'!C420),"",'Expenditures - SI'!C420)</f>
        <v/>
      </c>
      <c r="V420" s="175" t="str">
        <f>IF(ISBLANK('Expenditures - SI'!D420),"",'Expenditures - SI'!D420)</f>
        <v/>
      </c>
      <c r="W420" s="215" t="str">
        <f>IF(SUM('Expenditures - SI'!L420:AC420)=100,"",IF(SUM('Expenditures - SI'!L420:AC420)=0,"","No!"))</f>
        <v/>
      </c>
      <c r="Y420" s="175" t="str">
        <f>IF(ISBLANK('Expenditures - HSS'!C420),"",'Expenditures - HSS'!C420)</f>
        <v/>
      </c>
      <c r="Z420" s="175" t="str">
        <f>IF(ISBLANK('Expenditures - HSS'!D420),"",'Expenditures - HSS'!D420)</f>
        <v/>
      </c>
      <c r="AA420" s="215" t="str">
        <f>IF(SUM('Expenditures - HSS'!H420:L420)=SUM('Expenditures - HSS'!N420:Y420),"","No!")</f>
        <v/>
      </c>
      <c r="AB420" s="215" t="str">
        <f>IF(SUM('Expenditures - HSS'!Z420:AR420)=100,"",IF(SUM('Expenditures - HSS'!Z420:AR420)=0,"","No!"))</f>
        <v/>
      </c>
    </row>
    <row r="421" spans="1:28" x14ac:dyDescent="0.2">
      <c r="A421" s="28"/>
      <c r="B421" s="63"/>
      <c r="C421" s="174" t="str">
        <f>IF(ISBLANK('Expenditures - Site-Level'!C421),"",'Expenditures - Site-Level'!C421)</f>
        <v/>
      </c>
      <c r="D421" s="174" t="str">
        <f>IF(ISBLANK('Expenditures - Site-Level'!D421),"",'Expenditures - Site-Level'!D421)</f>
        <v/>
      </c>
      <c r="E421" s="214" t="str">
        <f>IF(SUM('Expenditures - Site-Level'!X421:AL421)=SUM('Expenditures - Site-Level'!AN421:AS421),"","No!")</f>
        <v/>
      </c>
      <c r="F421" s="214" t="str">
        <f>IF('Expenditures - Site-Level'!BA421=SUM('Expenditures - Site-Level'!BQ421:BR421),"","No!")</f>
        <v/>
      </c>
      <c r="G421" s="214" t="str">
        <f>IF('Expenditures - Site-Level'!BC421=SUM('Expenditures - Site-Level'!BO421:BP421),"","No!")</f>
        <v/>
      </c>
      <c r="H421" s="214" t="str">
        <f>IF(SUM('Expenditures - Site-Level'!BK421:BN421)=100,"",IF(SUM('Expenditures - Site-Level'!BK421:BN421)=0,"","No!"))</f>
        <v/>
      </c>
      <c r="I421" s="214" t="str">
        <f>IF(SUM('Expenditures - Site-Level'!CJ421:CX421)=SUM('Expenditures - Site-Level'!CZ421:DB421),"","No!")</f>
        <v/>
      </c>
      <c r="J421" s="214" t="str">
        <f>IF('Expenditures - Site-Level'!EQ421=SUM('Expenditures - Site-Level'!FD421:FG421),"","No!")</f>
        <v/>
      </c>
      <c r="K421" s="214" t="str">
        <f>IF('Expenditures - Site-Level'!ET421=SUM('Expenditures - Site-Level'!FH421:FK421),"","No!")</f>
        <v/>
      </c>
      <c r="L421" s="214" t="str">
        <f>IF(SUM('Expenditures - Site-Level'!EZ421:FC421)=100,"",IF(SUM('Expenditures - Site-Level'!EZ421:FC421)=0,"","No!"))</f>
        <v/>
      </c>
      <c r="M421" s="214" t="str">
        <f>IF(SUM('Expenditures - Site-Level'!GC421:GQ421)=SUM('Expenditures - Site-Level'!GS421:GX421),"","No!")</f>
        <v/>
      </c>
      <c r="N421" s="214" t="str">
        <f>IF(SUM('Expenditures - Site-Level'!GZ421:HN421)=SUM('Expenditures - Site-Level'!HP421:HT421),"","No!")</f>
        <v/>
      </c>
      <c r="O421" s="214" t="str">
        <f>IF(SUM('Expenditures - Site-Level'!HV421:IJ421)=SUM('Expenditures - Site-Level'!IL421:IO421),"","No!")</f>
        <v/>
      </c>
      <c r="Q421" s="174" t="str">
        <f>IF(ISBLANK('Expenditures - PM'!C421),"",'Expenditures - PM'!C421)</f>
        <v/>
      </c>
      <c r="R421" s="174" t="str">
        <f>IF(ISBLANK('Expenditures - PM'!D421),"",'Expenditures - PM'!D421)</f>
        <v/>
      </c>
      <c r="S421" s="214" t="str">
        <f>IF(SUM('Expenditures - PM'!L421:AE421)=100,"",IF(SUM('Expenditures - PM'!L421:AE421)=0,"","No!"))</f>
        <v/>
      </c>
      <c r="U421" s="174" t="str">
        <f>IF(ISBLANK('Expenditures - SI'!C421),"",'Expenditures - SI'!C421)</f>
        <v/>
      </c>
      <c r="V421" s="174" t="str">
        <f>IF(ISBLANK('Expenditures - SI'!D421),"",'Expenditures - SI'!D421)</f>
        <v/>
      </c>
      <c r="W421" s="214" t="str">
        <f>IF(SUM('Expenditures - SI'!L421:AC421)=100,"",IF(SUM('Expenditures - SI'!L421:AC421)=0,"","No!"))</f>
        <v/>
      </c>
      <c r="Y421" s="174" t="str">
        <f>IF(ISBLANK('Expenditures - HSS'!C421),"",'Expenditures - HSS'!C421)</f>
        <v/>
      </c>
      <c r="Z421" s="174" t="str">
        <f>IF(ISBLANK('Expenditures - HSS'!D421),"",'Expenditures - HSS'!D421)</f>
        <v/>
      </c>
      <c r="AA421" s="214" t="str">
        <f>IF(SUM('Expenditures - HSS'!H421:L421)=SUM('Expenditures - HSS'!N421:Y421),"","No!")</f>
        <v/>
      </c>
      <c r="AB421" s="214" t="str">
        <f>IF(SUM('Expenditures - HSS'!Z421:AR421)=100,"",IF(SUM('Expenditures - HSS'!Z421:AR421)=0,"","No!"))</f>
        <v/>
      </c>
    </row>
    <row r="422" spans="1:28" x14ac:dyDescent="0.2">
      <c r="A422" s="28"/>
      <c r="B422" s="63"/>
      <c r="C422" s="175" t="str">
        <f>IF(ISBLANK('Expenditures - Site-Level'!C422),"",'Expenditures - Site-Level'!C422)</f>
        <v/>
      </c>
      <c r="D422" s="175" t="str">
        <f>IF(ISBLANK('Expenditures - Site-Level'!D422),"",'Expenditures - Site-Level'!D422)</f>
        <v/>
      </c>
      <c r="E422" s="215" t="str">
        <f>IF(SUM('Expenditures - Site-Level'!X422:AL422)=SUM('Expenditures - Site-Level'!AN422:AS422),"","No!")</f>
        <v/>
      </c>
      <c r="F422" s="215" t="str">
        <f>IF('Expenditures - Site-Level'!BA422=SUM('Expenditures - Site-Level'!BQ422:BR422),"","No!")</f>
        <v/>
      </c>
      <c r="G422" s="215" t="str">
        <f>IF('Expenditures - Site-Level'!BC422=SUM('Expenditures - Site-Level'!BO422:BP422),"","No!")</f>
        <v/>
      </c>
      <c r="H422" s="215" t="str">
        <f>IF(SUM('Expenditures - Site-Level'!BK422:BN422)=100,"",IF(SUM('Expenditures - Site-Level'!BK422:BN422)=0,"","No!"))</f>
        <v/>
      </c>
      <c r="I422" s="215" t="str">
        <f>IF(SUM('Expenditures - Site-Level'!CJ422:CX422)=SUM('Expenditures - Site-Level'!CZ422:DB422),"","No!")</f>
        <v/>
      </c>
      <c r="J422" s="215" t="str">
        <f>IF('Expenditures - Site-Level'!EQ422=SUM('Expenditures - Site-Level'!FD422:FG422),"","No!")</f>
        <v/>
      </c>
      <c r="K422" s="215" t="str">
        <f>IF('Expenditures - Site-Level'!ET422=SUM('Expenditures - Site-Level'!FH422:FK422),"","No!")</f>
        <v/>
      </c>
      <c r="L422" s="215" t="str">
        <f>IF(SUM('Expenditures - Site-Level'!EZ422:FC422)=100,"",IF(SUM('Expenditures - Site-Level'!EZ422:FC422)=0,"","No!"))</f>
        <v/>
      </c>
      <c r="M422" s="215" t="str">
        <f>IF(SUM('Expenditures - Site-Level'!GC422:GQ422)=SUM('Expenditures - Site-Level'!GS422:GX422),"","No!")</f>
        <v/>
      </c>
      <c r="N422" s="215" t="str">
        <f>IF(SUM('Expenditures - Site-Level'!GZ422:HN422)=SUM('Expenditures - Site-Level'!HP422:HT422),"","No!")</f>
        <v/>
      </c>
      <c r="O422" s="215" t="str">
        <f>IF(SUM('Expenditures - Site-Level'!HV422:IJ422)=SUM('Expenditures - Site-Level'!IL422:IO422),"","No!")</f>
        <v/>
      </c>
      <c r="Q422" s="175" t="str">
        <f>IF(ISBLANK('Expenditures - PM'!C422),"",'Expenditures - PM'!C422)</f>
        <v/>
      </c>
      <c r="R422" s="175" t="str">
        <f>IF(ISBLANK('Expenditures - PM'!D422),"",'Expenditures - PM'!D422)</f>
        <v/>
      </c>
      <c r="S422" s="215" t="str">
        <f>IF(SUM('Expenditures - PM'!L422:AE422)=100,"",IF(SUM('Expenditures - PM'!L422:AE422)=0,"","No!"))</f>
        <v/>
      </c>
      <c r="U422" s="175" t="str">
        <f>IF(ISBLANK('Expenditures - SI'!C422),"",'Expenditures - SI'!C422)</f>
        <v/>
      </c>
      <c r="V422" s="175" t="str">
        <f>IF(ISBLANK('Expenditures - SI'!D422),"",'Expenditures - SI'!D422)</f>
        <v/>
      </c>
      <c r="W422" s="215" t="str">
        <f>IF(SUM('Expenditures - SI'!L422:AC422)=100,"",IF(SUM('Expenditures - SI'!L422:AC422)=0,"","No!"))</f>
        <v/>
      </c>
      <c r="Y422" s="175" t="str">
        <f>IF(ISBLANK('Expenditures - HSS'!C422),"",'Expenditures - HSS'!C422)</f>
        <v/>
      </c>
      <c r="Z422" s="175" t="str">
        <f>IF(ISBLANK('Expenditures - HSS'!D422),"",'Expenditures - HSS'!D422)</f>
        <v/>
      </c>
      <c r="AA422" s="215" t="str">
        <f>IF(SUM('Expenditures - HSS'!H422:L422)=SUM('Expenditures - HSS'!N422:Y422),"","No!")</f>
        <v/>
      </c>
      <c r="AB422" s="215" t="str">
        <f>IF(SUM('Expenditures - HSS'!Z422:AR422)=100,"",IF(SUM('Expenditures - HSS'!Z422:AR422)=0,"","No!"))</f>
        <v/>
      </c>
    </row>
    <row r="423" spans="1:28" x14ac:dyDescent="0.2">
      <c r="A423" s="28"/>
      <c r="B423" s="63"/>
      <c r="C423" s="174" t="str">
        <f>IF(ISBLANK('Expenditures - Site-Level'!C423),"",'Expenditures - Site-Level'!C423)</f>
        <v/>
      </c>
      <c r="D423" s="174" t="str">
        <f>IF(ISBLANK('Expenditures - Site-Level'!D423),"",'Expenditures - Site-Level'!D423)</f>
        <v/>
      </c>
      <c r="E423" s="214" t="str">
        <f>IF(SUM('Expenditures - Site-Level'!X423:AL423)=SUM('Expenditures - Site-Level'!AN423:AS423),"","No!")</f>
        <v/>
      </c>
      <c r="F423" s="214" t="str">
        <f>IF('Expenditures - Site-Level'!BA423=SUM('Expenditures - Site-Level'!BQ423:BR423),"","No!")</f>
        <v/>
      </c>
      <c r="G423" s="214" t="str">
        <f>IF('Expenditures - Site-Level'!BC423=SUM('Expenditures - Site-Level'!BO423:BP423),"","No!")</f>
        <v/>
      </c>
      <c r="H423" s="214" t="str">
        <f>IF(SUM('Expenditures - Site-Level'!BK423:BN423)=100,"",IF(SUM('Expenditures - Site-Level'!BK423:BN423)=0,"","No!"))</f>
        <v/>
      </c>
      <c r="I423" s="214" t="str">
        <f>IF(SUM('Expenditures - Site-Level'!CJ423:CX423)=SUM('Expenditures - Site-Level'!CZ423:DB423),"","No!")</f>
        <v/>
      </c>
      <c r="J423" s="214" t="str">
        <f>IF('Expenditures - Site-Level'!EQ423=SUM('Expenditures - Site-Level'!FD423:FG423),"","No!")</f>
        <v/>
      </c>
      <c r="K423" s="214" t="str">
        <f>IF('Expenditures - Site-Level'!ET423=SUM('Expenditures - Site-Level'!FH423:FK423),"","No!")</f>
        <v/>
      </c>
      <c r="L423" s="214" t="str">
        <f>IF(SUM('Expenditures - Site-Level'!EZ423:FC423)=100,"",IF(SUM('Expenditures - Site-Level'!EZ423:FC423)=0,"","No!"))</f>
        <v/>
      </c>
      <c r="M423" s="214" t="str">
        <f>IF(SUM('Expenditures - Site-Level'!GC423:GQ423)=SUM('Expenditures - Site-Level'!GS423:GX423),"","No!")</f>
        <v/>
      </c>
      <c r="N423" s="214" t="str">
        <f>IF(SUM('Expenditures - Site-Level'!GZ423:HN423)=SUM('Expenditures - Site-Level'!HP423:HT423),"","No!")</f>
        <v/>
      </c>
      <c r="O423" s="214" t="str">
        <f>IF(SUM('Expenditures - Site-Level'!HV423:IJ423)=SUM('Expenditures - Site-Level'!IL423:IO423),"","No!")</f>
        <v/>
      </c>
      <c r="Q423" s="174" t="str">
        <f>IF(ISBLANK('Expenditures - PM'!C423),"",'Expenditures - PM'!C423)</f>
        <v/>
      </c>
      <c r="R423" s="174" t="str">
        <f>IF(ISBLANK('Expenditures - PM'!D423),"",'Expenditures - PM'!D423)</f>
        <v/>
      </c>
      <c r="S423" s="214" t="str">
        <f>IF(SUM('Expenditures - PM'!L423:AE423)=100,"",IF(SUM('Expenditures - PM'!L423:AE423)=0,"","No!"))</f>
        <v/>
      </c>
      <c r="U423" s="174" t="str">
        <f>IF(ISBLANK('Expenditures - SI'!C423),"",'Expenditures - SI'!C423)</f>
        <v/>
      </c>
      <c r="V423" s="174" t="str">
        <f>IF(ISBLANK('Expenditures - SI'!D423),"",'Expenditures - SI'!D423)</f>
        <v/>
      </c>
      <c r="W423" s="214" t="str">
        <f>IF(SUM('Expenditures - SI'!L423:AC423)=100,"",IF(SUM('Expenditures - SI'!L423:AC423)=0,"","No!"))</f>
        <v/>
      </c>
      <c r="Y423" s="174" t="str">
        <f>IF(ISBLANK('Expenditures - HSS'!C423),"",'Expenditures - HSS'!C423)</f>
        <v/>
      </c>
      <c r="Z423" s="174" t="str">
        <f>IF(ISBLANK('Expenditures - HSS'!D423),"",'Expenditures - HSS'!D423)</f>
        <v/>
      </c>
      <c r="AA423" s="214" t="str">
        <f>IF(SUM('Expenditures - HSS'!H423:L423)=SUM('Expenditures - HSS'!N423:Y423),"","No!")</f>
        <v/>
      </c>
      <c r="AB423" s="214" t="str">
        <f>IF(SUM('Expenditures - HSS'!Z423:AR423)=100,"",IF(SUM('Expenditures - HSS'!Z423:AR423)=0,"","No!"))</f>
        <v/>
      </c>
    </row>
    <row r="424" spans="1:28" x14ac:dyDescent="0.2">
      <c r="A424" s="28"/>
      <c r="B424" s="63"/>
      <c r="C424" s="175" t="str">
        <f>IF(ISBLANK('Expenditures - Site-Level'!C424),"",'Expenditures - Site-Level'!C424)</f>
        <v/>
      </c>
      <c r="D424" s="175" t="str">
        <f>IF(ISBLANK('Expenditures - Site-Level'!D424),"",'Expenditures - Site-Level'!D424)</f>
        <v/>
      </c>
      <c r="E424" s="215" t="str">
        <f>IF(SUM('Expenditures - Site-Level'!X424:AL424)=SUM('Expenditures - Site-Level'!AN424:AS424),"","No!")</f>
        <v/>
      </c>
      <c r="F424" s="215" t="str">
        <f>IF('Expenditures - Site-Level'!BA424=SUM('Expenditures - Site-Level'!BQ424:BR424),"","No!")</f>
        <v/>
      </c>
      <c r="G424" s="215" t="str">
        <f>IF('Expenditures - Site-Level'!BC424=SUM('Expenditures - Site-Level'!BO424:BP424),"","No!")</f>
        <v/>
      </c>
      <c r="H424" s="215" t="str">
        <f>IF(SUM('Expenditures - Site-Level'!BK424:BN424)=100,"",IF(SUM('Expenditures - Site-Level'!BK424:BN424)=0,"","No!"))</f>
        <v/>
      </c>
      <c r="I424" s="215" t="str">
        <f>IF(SUM('Expenditures - Site-Level'!CJ424:CX424)=SUM('Expenditures - Site-Level'!CZ424:DB424),"","No!")</f>
        <v/>
      </c>
      <c r="J424" s="215" t="str">
        <f>IF('Expenditures - Site-Level'!EQ424=SUM('Expenditures - Site-Level'!FD424:FG424),"","No!")</f>
        <v/>
      </c>
      <c r="K424" s="215" t="str">
        <f>IF('Expenditures - Site-Level'!ET424=SUM('Expenditures - Site-Level'!FH424:FK424),"","No!")</f>
        <v/>
      </c>
      <c r="L424" s="215" t="str">
        <f>IF(SUM('Expenditures - Site-Level'!EZ424:FC424)=100,"",IF(SUM('Expenditures - Site-Level'!EZ424:FC424)=0,"","No!"))</f>
        <v/>
      </c>
      <c r="M424" s="215" t="str">
        <f>IF(SUM('Expenditures - Site-Level'!GC424:GQ424)=SUM('Expenditures - Site-Level'!GS424:GX424),"","No!")</f>
        <v/>
      </c>
      <c r="N424" s="215" t="str">
        <f>IF(SUM('Expenditures - Site-Level'!GZ424:HN424)=SUM('Expenditures - Site-Level'!HP424:HT424),"","No!")</f>
        <v/>
      </c>
      <c r="O424" s="215" t="str">
        <f>IF(SUM('Expenditures - Site-Level'!HV424:IJ424)=SUM('Expenditures - Site-Level'!IL424:IO424),"","No!")</f>
        <v/>
      </c>
      <c r="Q424" s="175" t="str">
        <f>IF(ISBLANK('Expenditures - PM'!C424),"",'Expenditures - PM'!C424)</f>
        <v/>
      </c>
      <c r="R424" s="175" t="str">
        <f>IF(ISBLANK('Expenditures - PM'!D424),"",'Expenditures - PM'!D424)</f>
        <v/>
      </c>
      <c r="S424" s="215" t="str">
        <f>IF(SUM('Expenditures - PM'!L424:AE424)=100,"",IF(SUM('Expenditures - PM'!L424:AE424)=0,"","No!"))</f>
        <v/>
      </c>
      <c r="U424" s="175" t="str">
        <f>IF(ISBLANK('Expenditures - SI'!C424),"",'Expenditures - SI'!C424)</f>
        <v/>
      </c>
      <c r="V424" s="175" t="str">
        <f>IF(ISBLANK('Expenditures - SI'!D424),"",'Expenditures - SI'!D424)</f>
        <v/>
      </c>
      <c r="W424" s="215" t="str">
        <f>IF(SUM('Expenditures - SI'!L424:AC424)=100,"",IF(SUM('Expenditures - SI'!L424:AC424)=0,"","No!"))</f>
        <v/>
      </c>
      <c r="Y424" s="175" t="str">
        <f>IF(ISBLANK('Expenditures - HSS'!C424),"",'Expenditures - HSS'!C424)</f>
        <v/>
      </c>
      <c r="Z424" s="175" t="str">
        <f>IF(ISBLANK('Expenditures - HSS'!D424),"",'Expenditures - HSS'!D424)</f>
        <v/>
      </c>
      <c r="AA424" s="215" t="str">
        <f>IF(SUM('Expenditures - HSS'!H424:L424)=SUM('Expenditures - HSS'!N424:Y424),"","No!")</f>
        <v/>
      </c>
      <c r="AB424" s="215" t="str">
        <f>IF(SUM('Expenditures - HSS'!Z424:AR424)=100,"",IF(SUM('Expenditures - HSS'!Z424:AR424)=0,"","No!"))</f>
        <v/>
      </c>
    </row>
    <row r="425" spans="1:28" x14ac:dyDescent="0.2">
      <c r="A425" s="28"/>
      <c r="B425" s="63"/>
      <c r="C425" s="174" t="str">
        <f>IF(ISBLANK('Expenditures - Site-Level'!C425),"",'Expenditures - Site-Level'!C425)</f>
        <v/>
      </c>
      <c r="D425" s="174" t="str">
        <f>IF(ISBLANK('Expenditures - Site-Level'!D425),"",'Expenditures - Site-Level'!D425)</f>
        <v/>
      </c>
      <c r="E425" s="214" t="str">
        <f>IF(SUM('Expenditures - Site-Level'!X425:AL425)=SUM('Expenditures - Site-Level'!AN425:AS425),"","No!")</f>
        <v/>
      </c>
      <c r="F425" s="214" t="str">
        <f>IF('Expenditures - Site-Level'!BA425=SUM('Expenditures - Site-Level'!BQ425:BR425),"","No!")</f>
        <v/>
      </c>
      <c r="G425" s="214" t="str">
        <f>IF('Expenditures - Site-Level'!BC425=SUM('Expenditures - Site-Level'!BO425:BP425),"","No!")</f>
        <v/>
      </c>
      <c r="H425" s="214" t="str">
        <f>IF(SUM('Expenditures - Site-Level'!BK425:BN425)=100,"",IF(SUM('Expenditures - Site-Level'!BK425:BN425)=0,"","No!"))</f>
        <v/>
      </c>
      <c r="I425" s="214" t="str">
        <f>IF(SUM('Expenditures - Site-Level'!CJ425:CX425)=SUM('Expenditures - Site-Level'!CZ425:DB425),"","No!")</f>
        <v/>
      </c>
      <c r="J425" s="214" t="str">
        <f>IF('Expenditures - Site-Level'!EQ425=SUM('Expenditures - Site-Level'!FD425:FG425),"","No!")</f>
        <v/>
      </c>
      <c r="K425" s="214" t="str">
        <f>IF('Expenditures - Site-Level'!ET425=SUM('Expenditures - Site-Level'!FH425:FK425),"","No!")</f>
        <v/>
      </c>
      <c r="L425" s="214" t="str">
        <f>IF(SUM('Expenditures - Site-Level'!EZ425:FC425)=100,"",IF(SUM('Expenditures - Site-Level'!EZ425:FC425)=0,"","No!"))</f>
        <v/>
      </c>
      <c r="M425" s="214" t="str">
        <f>IF(SUM('Expenditures - Site-Level'!GC425:GQ425)=SUM('Expenditures - Site-Level'!GS425:GX425),"","No!")</f>
        <v/>
      </c>
      <c r="N425" s="214" t="str">
        <f>IF(SUM('Expenditures - Site-Level'!GZ425:HN425)=SUM('Expenditures - Site-Level'!HP425:HT425),"","No!")</f>
        <v/>
      </c>
      <c r="O425" s="214" t="str">
        <f>IF(SUM('Expenditures - Site-Level'!HV425:IJ425)=SUM('Expenditures - Site-Level'!IL425:IO425),"","No!")</f>
        <v/>
      </c>
      <c r="Q425" s="174" t="str">
        <f>IF(ISBLANK('Expenditures - PM'!C425),"",'Expenditures - PM'!C425)</f>
        <v/>
      </c>
      <c r="R425" s="174" t="str">
        <f>IF(ISBLANK('Expenditures - PM'!D425),"",'Expenditures - PM'!D425)</f>
        <v/>
      </c>
      <c r="S425" s="214" t="str">
        <f>IF(SUM('Expenditures - PM'!L425:AE425)=100,"",IF(SUM('Expenditures - PM'!L425:AE425)=0,"","No!"))</f>
        <v/>
      </c>
      <c r="U425" s="174" t="str">
        <f>IF(ISBLANK('Expenditures - SI'!C425),"",'Expenditures - SI'!C425)</f>
        <v/>
      </c>
      <c r="V425" s="174" t="str">
        <f>IF(ISBLANK('Expenditures - SI'!D425),"",'Expenditures - SI'!D425)</f>
        <v/>
      </c>
      <c r="W425" s="214" t="str">
        <f>IF(SUM('Expenditures - SI'!L425:AC425)=100,"",IF(SUM('Expenditures - SI'!L425:AC425)=0,"","No!"))</f>
        <v/>
      </c>
      <c r="Y425" s="174" t="str">
        <f>IF(ISBLANK('Expenditures - HSS'!C425),"",'Expenditures - HSS'!C425)</f>
        <v/>
      </c>
      <c r="Z425" s="174" t="str">
        <f>IF(ISBLANK('Expenditures - HSS'!D425),"",'Expenditures - HSS'!D425)</f>
        <v/>
      </c>
      <c r="AA425" s="214" t="str">
        <f>IF(SUM('Expenditures - HSS'!H425:L425)=SUM('Expenditures - HSS'!N425:Y425),"","No!")</f>
        <v/>
      </c>
      <c r="AB425" s="214" t="str">
        <f>IF(SUM('Expenditures - HSS'!Z425:AR425)=100,"",IF(SUM('Expenditures - HSS'!Z425:AR425)=0,"","No!"))</f>
        <v/>
      </c>
    </row>
    <row r="426" spans="1:28" x14ac:dyDescent="0.2">
      <c r="A426" s="28"/>
      <c r="B426" s="63"/>
      <c r="C426" s="175" t="str">
        <f>IF(ISBLANK('Expenditures - Site-Level'!C426),"",'Expenditures - Site-Level'!C426)</f>
        <v/>
      </c>
      <c r="D426" s="175" t="str">
        <f>IF(ISBLANK('Expenditures - Site-Level'!D426),"",'Expenditures - Site-Level'!D426)</f>
        <v/>
      </c>
      <c r="E426" s="215" t="str">
        <f>IF(SUM('Expenditures - Site-Level'!X426:AL426)=SUM('Expenditures - Site-Level'!AN426:AS426),"","No!")</f>
        <v/>
      </c>
      <c r="F426" s="215" t="str">
        <f>IF('Expenditures - Site-Level'!BA426=SUM('Expenditures - Site-Level'!BQ426:BR426),"","No!")</f>
        <v/>
      </c>
      <c r="G426" s="215" t="str">
        <f>IF('Expenditures - Site-Level'!BC426=SUM('Expenditures - Site-Level'!BO426:BP426),"","No!")</f>
        <v/>
      </c>
      <c r="H426" s="215" t="str">
        <f>IF(SUM('Expenditures - Site-Level'!BK426:BN426)=100,"",IF(SUM('Expenditures - Site-Level'!BK426:BN426)=0,"","No!"))</f>
        <v/>
      </c>
      <c r="I426" s="215" t="str">
        <f>IF(SUM('Expenditures - Site-Level'!CJ426:CX426)=SUM('Expenditures - Site-Level'!CZ426:DB426),"","No!")</f>
        <v/>
      </c>
      <c r="J426" s="215" t="str">
        <f>IF('Expenditures - Site-Level'!EQ426=SUM('Expenditures - Site-Level'!FD426:FG426),"","No!")</f>
        <v/>
      </c>
      <c r="K426" s="215" t="str">
        <f>IF('Expenditures - Site-Level'!ET426=SUM('Expenditures - Site-Level'!FH426:FK426),"","No!")</f>
        <v/>
      </c>
      <c r="L426" s="215" t="str">
        <f>IF(SUM('Expenditures - Site-Level'!EZ426:FC426)=100,"",IF(SUM('Expenditures - Site-Level'!EZ426:FC426)=0,"","No!"))</f>
        <v/>
      </c>
      <c r="M426" s="215" t="str">
        <f>IF(SUM('Expenditures - Site-Level'!GC426:GQ426)=SUM('Expenditures - Site-Level'!GS426:GX426),"","No!")</f>
        <v/>
      </c>
      <c r="N426" s="215" t="str">
        <f>IF(SUM('Expenditures - Site-Level'!GZ426:HN426)=SUM('Expenditures - Site-Level'!HP426:HT426),"","No!")</f>
        <v/>
      </c>
      <c r="O426" s="215" t="str">
        <f>IF(SUM('Expenditures - Site-Level'!HV426:IJ426)=SUM('Expenditures - Site-Level'!IL426:IO426),"","No!")</f>
        <v/>
      </c>
      <c r="Q426" s="175" t="str">
        <f>IF(ISBLANK('Expenditures - PM'!C426),"",'Expenditures - PM'!C426)</f>
        <v/>
      </c>
      <c r="R426" s="175" t="str">
        <f>IF(ISBLANK('Expenditures - PM'!D426),"",'Expenditures - PM'!D426)</f>
        <v/>
      </c>
      <c r="S426" s="215" t="str">
        <f>IF(SUM('Expenditures - PM'!L426:AE426)=100,"",IF(SUM('Expenditures - PM'!L426:AE426)=0,"","No!"))</f>
        <v/>
      </c>
      <c r="U426" s="175" t="str">
        <f>IF(ISBLANK('Expenditures - SI'!C426),"",'Expenditures - SI'!C426)</f>
        <v/>
      </c>
      <c r="V426" s="175" t="str">
        <f>IF(ISBLANK('Expenditures - SI'!D426),"",'Expenditures - SI'!D426)</f>
        <v/>
      </c>
      <c r="W426" s="215" t="str">
        <f>IF(SUM('Expenditures - SI'!L426:AC426)=100,"",IF(SUM('Expenditures - SI'!L426:AC426)=0,"","No!"))</f>
        <v/>
      </c>
      <c r="Y426" s="175" t="str">
        <f>IF(ISBLANK('Expenditures - HSS'!C426),"",'Expenditures - HSS'!C426)</f>
        <v/>
      </c>
      <c r="Z426" s="175" t="str">
        <f>IF(ISBLANK('Expenditures - HSS'!D426),"",'Expenditures - HSS'!D426)</f>
        <v/>
      </c>
      <c r="AA426" s="215" t="str">
        <f>IF(SUM('Expenditures - HSS'!H426:L426)=SUM('Expenditures - HSS'!N426:Y426),"","No!")</f>
        <v/>
      </c>
      <c r="AB426" s="215" t="str">
        <f>IF(SUM('Expenditures - HSS'!Z426:AR426)=100,"",IF(SUM('Expenditures - HSS'!Z426:AR426)=0,"","No!"))</f>
        <v/>
      </c>
    </row>
    <row r="427" spans="1:28" x14ac:dyDescent="0.2">
      <c r="A427" s="28"/>
      <c r="B427" s="63"/>
      <c r="C427" s="174" t="str">
        <f>IF(ISBLANK('Expenditures - Site-Level'!C427),"",'Expenditures - Site-Level'!C427)</f>
        <v/>
      </c>
      <c r="D427" s="174" t="str">
        <f>IF(ISBLANK('Expenditures - Site-Level'!D427),"",'Expenditures - Site-Level'!D427)</f>
        <v/>
      </c>
      <c r="E427" s="214" t="str">
        <f>IF(SUM('Expenditures - Site-Level'!X427:AL427)=SUM('Expenditures - Site-Level'!AN427:AS427),"","No!")</f>
        <v/>
      </c>
      <c r="F427" s="214" t="str">
        <f>IF('Expenditures - Site-Level'!BA427=SUM('Expenditures - Site-Level'!BQ427:BR427),"","No!")</f>
        <v/>
      </c>
      <c r="G427" s="214" t="str">
        <f>IF('Expenditures - Site-Level'!BC427=SUM('Expenditures - Site-Level'!BO427:BP427),"","No!")</f>
        <v/>
      </c>
      <c r="H427" s="214" t="str">
        <f>IF(SUM('Expenditures - Site-Level'!BK427:BN427)=100,"",IF(SUM('Expenditures - Site-Level'!BK427:BN427)=0,"","No!"))</f>
        <v/>
      </c>
      <c r="I427" s="214" t="str">
        <f>IF(SUM('Expenditures - Site-Level'!CJ427:CX427)=SUM('Expenditures - Site-Level'!CZ427:DB427),"","No!")</f>
        <v/>
      </c>
      <c r="J427" s="214" t="str">
        <f>IF('Expenditures - Site-Level'!EQ427=SUM('Expenditures - Site-Level'!FD427:FG427),"","No!")</f>
        <v/>
      </c>
      <c r="K427" s="214" t="str">
        <f>IF('Expenditures - Site-Level'!ET427=SUM('Expenditures - Site-Level'!FH427:FK427),"","No!")</f>
        <v/>
      </c>
      <c r="L427" s="214" t="str">
        <f>IF(SUM('Expenditures - Site-Level'!EZ427:FC427)=100,"",IF(SUM('Expenditures - Site-Level'!EZ427:FC427)=0,"","No!"))</f>
        <v/>
      </c>
      <c r="M427" s="214" t="str">
        <f>IF(SUM('Expenditures - Site-Level'!GC427:GQ427)=SUM('Expenditures - Site-Level'!GS427:GX427),"","No!")</f>
        <v/>
      </c>
      <c r="N427" s="214" t="str">
        <f>IF(SUM('Expenditures - Site-Level'!GZ427:HN427)=SUM('Expenditures - Site-Level'!HP427:HT427),"","No!")</f>
        <v/>
      </c>
      <c r="O427" s="214" t="str">
        <f>IF(SUM('Expenditures - Site-Level'!HV427:IJ427)=SUM('Expenditures - Site-Level'!IL427:IO427),"","No!")</f>
        <v/>
      </c>
      <c r="Q427" s="174" t="str">
        <f>IF(ISBLANK('Expenditures - PM'!C427),"",'Expenditures - PM'!C427)</f>
        <v/>
      </c>
      <c r="R427" s="174" t="str">
        <f>IF(ISBLANK('Expenditures - PM'!D427),"",'Expenditures - PM'!D427)</f>
        <v/>
      </c>
      <c r="S427" s="214" t="str">
        <f>IF(SUM('Expenditures - PM'!L427:AE427)=100,"",IF(SUM('Expenditures - PM'!L427:AE427)=0,"","No!"))</f>
        <v/>
      </c>
      <c r="U427" s="174" t="str">
        <f>IF(ISBLANK('Expenditures - SI'!C427),"",'Expenditures - SI'!C427)</f>
        <v/>
      </c>
      <c r="V427" s="174" t="str">
        <f>IF(ISBLANK('Expenditures - SI'!D427),"",'Expenditures - SI'!D427)</f>
        <v/>
      </c>
      <c r="W427" s="214" t="str">
        <f>IF(SUM('Expenditures - SI'!L427:AC427)=100,"",IF(SUM('Expenditures - SI'!L427:AC427)=0,"","No!"))</f>
        <v/>
      </c>
      <c r="Y427" s="174" t="str">
        <f>IF(ISBLANK('Expenditures - HSS'!C427),"",'Expenditures - HSS'!C427)</f>
        <v/>
      </c>
      <c r="Z427" s="174" t="str">
        <f>IF(ISBLANK('Expenditures - HSS'!D427),"",'Expenditures - HSS'!D427)</f>
        <v/>
      </c>
      <c r="AA427" s="214" t="str">
        <f>IF(SUM('Expenditures - HSS'!H427:L427)=SUM('Expenditures - HSS'!N427:Y427),"","No!")</f>
        <v/>
      </c>
      <c r="AB427" s="214" t="str">
        <f>IF(SUM('Expenditures - HSS'!Z427:AR427)=100,"",IF(SUM('Expenditures - HSS'!Z427:AR427)=0,"","No!"))</f>
        <v/>
      </c>
    </row>
    <row r="428" spans="1:28" x14ac:dyDescent="0.2">
      <c r="A428" s="28"/>
      <c r="B428" s="63"/>
      <c r="C428" s="175" t="str">
        <f>IF(ISBLANK('Expenditures - Site-Level'!C428),"",'Expenditures - Site-Level'!C428)</f>
        <v/>
      </c>
      <c r="D428" s="175" t="str">
        <f>IF(ISBLANK('Expenditures - Site-Level'!D428),"",'Expenditures - Site-Level'!D428)</f>
        <v/>
      </c>
      <c r="E428" s="215" t="str">
        <f>IF(SUM('Expenditures - Site-Level'!X428:AL428)=SUM('Expenditures - Site-Level'!AN428:AS428),"","No!")</f>
        <v/>
      </c>
      <c r="F428" s="215" t="str">
        <f>IF('Expenditures - Site-Level'!BA428=SUM('Expenditures - Site-Level'!BQ428:BR428),"","No!")</f>
        <v/>
      </c>
      <c r="G428" s="215" t="str">
        <f>IF('Expenditures - Site-Level'!BC428=SUM('Expenditures - Site-Level'!BO428:BP428),"","No!")</f>
        <v/>
      </c>
      <c r="H428" s="215" t="str">
        <f>IF(SUM('Expenditures - Site-Level'!BK428:BN428)=100,"",IF(SUM('Expenditures - Site-Level'!BK428:BN428)=0,"","No!"))</f>
        <v/>
      </c>
      <c r="I428" s="215" t="str">
        <f>IF(SUM('Expenditures - Site-Level'!CJ428:CX428)=SUM('Expenditures - Site-Level'!CZ428:DB428),"","No!")</f>
        <v/>
      </c>
      <c r="J428" s="215" t="str">
        <f>IF('Expenditures - Site-Level'!EQ428=SUM('Expenditures - Site-Level'!FD428:FG428),"","No!")</f>
        <v/>
      </c>
      <c r="K428" s="215" t="str">
        <f>IF('Expenditures - Site-Level'!ET428=SUM('Expenditures - Site-Level'!FH428:FK428),"","No!")</f>
        <v/>
      </c>
      <c r="L428" s="215" t="str">
        <f>IF(SUM('Expenditures - Site-Level'!EZ428:FC428)=100,"",IF(SUM('Expenditures - Site-Level'!EZ428:FC428)=0,"","No!"))</f>
        <v/>
      </c>
      <c r="M428" s="215" t="str">
        <f>IF(SUM('Expenditures - Site-Level'!GC428:GQ428)=SUM('Expenditures - Site-Level'!GS428:GX428),"","No!")</f>
        <v/>
      </c>
      <c r="N428" s="215" t="str">
        <f>IF(SUM('Expenditures - Site-Level'!GZ428:HN428)=SUM('Expenditures - Site-Level'!HP428:HT428),"","No!")</f>
        <v/>
      </c>
      <c r="O428" s="215" t="str">
        <f>IF(SUM('Expenditures - Site-Level'!HV428:IJ428)=SUM('Expenditures - Site-Level'!IL428:IO428),"","No!")</f>
        <v/>
      </c>
      <c r="Q428" s="175" t="str">
        <f>IF(ISBLANK('Expenditures - PM'!C428),"",'Expenditures - PM'!C428)</f>
        <v/>
      </c>
      <c r="R428" s="175" t="str">
        <f>IF(ISBLANK('Expenditures - PM'!D428),"",'Expenditures - PM'!D428)</f>
        <v/>
      </c>
      <c r="S428" s="215" t="str">
        <f>IF(SUM('Expenditures - PM'!L428:AE428)=100,"",IF(SUM('Expenditures - PM'!L428:AE428)=0,"","No!"))</f>
        <v/>
      </c>
      <c r="U428" s="175" t="str">
        <f>IF(ISBLANK('Expenditures - SI'!C428),"",'Expenditures - SI'!C428)</f>
        <v/>
      </c>
      <c r="V428" s="175" t="str">
        <f>IF(ISBLANK('Expenditures - SI'!D428),"",'Expenditures - SI'!D428)</f>
        <v/>
      </c>
      <c r="W428" s="215" t="str">
        <f>IF(SUM('Expenditures - SI'!L428:AC428)=100,"",IF(SUM('Expenditures - SI'!L428:AC428)=0,"","No!"))</f>
        <v/>
      </c>
      <c r="Y428" s="175" t="str">
        <f>IF(ISBLANK('Expenditures - HSS'!C428),"",'Expenditures - HSS'!C428)</f>
        <v/>
      </c>
      <c r="Z428" s="175" t="str">
        <f>IF(ISBLANK('Expenditures - HSS'!D428),"",'Expenditures - HSS'!D428)</f>
        <v/>
      </c>
      <c r="AA428" s="215" t="str">
        <f>IF(SUM('Expenditures - HSS'!H428:L428)=SUM('Expenditures - HSS'!N428:Y428),"","No!")</f>
        <v/>
      </c>
      <c r="AB428" s="215" t="str">
        <f>IF(SUM('Expenditures - HSS'!Z428:AR428)=100,"",IF(SUM('Expenditures - HSS'!Z428:AR428)=0,"","No!"))</f>
        <v/>
      </c>
    </row>
    <row r="429" spans="1:28" x14ac:dyDescent="0.2">
      <c r="A429" s="28"/>
      <c r="B429" s="63"/>
      <c r="C429" s="174" t="str">
        <f>IF(ISBLANK('Expenditures - Site-Level'!C429),"",'Expenditures - Site-Level'!C429)</f>
        <v/>
      </c>
      <c r="D429" s="174" t="str">
        <f>IF(ISBLANK('Expenditures - Site-Level'!D429),"",'Expenditures - Site-Level'!D429)</f>
        <v/>
      </c>
      <c r="E429" s="214" t="str">
        <f>IF(SUM('Expenditures - Site-Level'!X429:AL429)=SUM('Expenditures - Site-Level'!AN429:AS429),"","No!")</f>
        <v/>
      </c>
      <c r="F429" s="214" t="str">
        <f>IF('Expenditures - Site-Level'!BA429=SUM('Expenditures - Site-Level'!BQ429:BR429),"","No!")</f>
        <v/>
      </c>
      <c r="G429" s="214" t="str">
        <f>IF('Expenditures - Site-Level'!BC429=SUM('Expenditures - Site-Level'!BO429:BP429),"","No!")</f>
        <v/>
      </c>
      <c r="H429" s="214" t="str">
        <f>IF(SUM('Expenditures - Site-Level'!BK429:BN429)=100,"",IF(SUM('Expenditures - Site-Level'!BK429:BN429)=0,"","No!"))</f>
        <v/>
      </c>
      <c r="I429" s="214" t="str">
        <f>IF(SUM('Expenditures - Site-Level'!CJ429:CX429)=SUM('Expenditures - Site-Level'!CZ429:DB429),"","No!")</f>
        <v/>
      </c>
      <c r="J429" s="214" t="str">
        <f>IF('Expenditures - Site-Level'!EQ429=SUM('Expenditures - Site-Level'!FD429:FG429),"","No!")</f>
        <v/>
      </c>
      <c r="K429" s="214" t="str">
        <f>IF('Expenditures - Site-Level'!ET429=SUM('Expenditures - Site-Level'!FH429:FK429),"","No!")</f>
        <v/>
      </c>
      <c r="L429" s="214" t="str">
        <f>IF(SUM('Expenditures - Site-Level'!EZ429:FC429)=100,"",IF(SUM('Expenditures - Site-Level'!EZ429:FC429)=0,"","No!"))</f>
        <v/>
      </c>
      <c r="M429" s="214" t="str">
        <f>IF(SUM('Expenditures - Site-Level'!GC429:GQ429)=SUM('Expenditures - Site-Level'!GS429:GX429),"","No!")</f>
        <v/>
      </c>
      <c r="N429" s="214" t="str">
        <f>IF(SUM('Expenditures - Site-Level'!GZ429:HN429)=SUM('Expenditures - Site-Level'!HP429:HT429),"","No!")</f>
        <v/>
      </c>
      <c r="O429" s="214" t="str">
        <f>IF(SUM('Expenditures - Site-Level'!HV429:IJ429)=SUM('Expenditures - Site-Level'!IL429:IO429),"","No!")</f>
        <v/>
      </c>
      <c r="Q429" s="174" t="str">
        <f>IF(ISBLANK('Expenditures - PM'!C429),"",'Expenditures - PM'!C429)</f>
        <v/>
      </c>
      <c r="R429" s="174" t="str">
        <f>IF(ISBLANK('Expenditures - PM'!D429),"",'Expenditures - PM'!D429)</f>
        <v/>
      </c>
      <c r="S429" s="214" t="str">
        <f>IF(SUM('Expenditures - PM'!L429:AE429)=100,"",IF(SUM('Expenditures - PM'!L429:AE429)=0,"","No!"))</f>
        <v/>
      </c>
      <c r="U429" s="174" t="str">
        <f>IF(ISBLANK('Expenditures - SI'!C429),"",'Expenditures - SI'!C429)</f>
        <v/>
      </c>
      <c r="V429" s="174" t="str">
        <f>IF(ISBLANK('Expenditures - SI'!D429),"",'Expenditures - SI'!D429)</f>
        <v/>
      </c>
      <c r="W429" s="214" t="str">
        <f>IF(SUM('Expenditures - SI'!L429:AC429)=100,"",IF(SUM('Expenditures - SI'!L429:AC429)=0,"","No!"))</f>
        <v/>
      </c>
      <c r="Y429" s="174" t="str">
        <f>IF(ISBLANK('Expenditures - HSS'!C429),"",'Expenditures - HSS'!C429)</f>
        <v/>
      </c>
      <c r="Z429" s="174" t="str">
        <f>IF(ISBLANK('Expenditures - HSS'!D429),"",'Expenditures - HSS'!D429)</f>
        <v/>
      </c>
      <c r="AA429" s="214" t="str">
        <f>IF(SUM('Expenditures - HSS'!H429:L429)=SUM('Expenditures - HSS'!N429:Y429),"","No!")</f>
        <v/>
      </c>
      <c r="AB429" s="214" t="str">
        <f>IF(SUM('Expenditures - HSS'!Z429:AR429)=100,"",IF(SUM('Expenditures - HSS'!Z429:AR429)=0,"","No!"))</f>
        <v/>
      </c>
    </row>
    <row r="430" spans="1:28" x14ac:dyDescent="0.2">
      <c r="A430" s="28"/>
      <c r="B430" s="63"/>
      <c r="C430" s="175" t="str">
        <f>IF(ISBLANK('Expenditures - Site-Level'!C430),"",'Expenditures - Site-Level'!C430)</f>
        <v/>
      </c>
      <c r="D430" s="175" t="str">
        <f>IF(ISBLANK('Expenditures - Site-Level'!D430),"",'Expenditures - Site-Level'!D430)</f>
        <v/>
      </c>
      <c r="E430" s="215" t="str">
        <f>IF(SUM('Expenditures - Site-Level'!X430:AL430)=SUM('Expenditures - Site-Level'!AN430:AS430),"","No!")</f>
        <v/>
      </c>
      <c r="F430" s="215" t="str">
        <f>IF('Expenditures - Site-Level'!BA430=SUM('Expenditures - Site-Level'!BQ430:BR430),"","No!")</f>
        <v/>
      </c>
      <c r="G430" s="215" t="str">
        <f>IF('Expenditures - Site-Level'!BC430=SUM('Expenditures - Site-Level'!BO430:BP430),"","No!")</f>
        <v/>
      </c>
      <c r="H430" s="215" t="str">
        <f>IF(SUM('Expenditures - Site-Level'!BK430:BN430)=100,"",IF(SUM('Expenditures - Site-Level'!BK430:BN430)=0,"","No!"))</f>
        <v/>
      </c>
      <c r="I430" s="215" t="str">
        <f>IF(SUM('Expenditures - Site-Level'!CJ430:CX430)=SUM('Expenditures - Site-Level'!CZ430:DB430),"","No!")</f>
        <v/>
      </c>
      <c r="J430" s="215" t="str">
        <f>IF('Expenditures - Site-Level'!EQ430=SUM('Expenditures - Site-Level'!FD430:FG430),"","No!")</f>
        <v/>
      </c>
      <c r="K430" s="215" t="str">
        <f>IF('Expenditures - Site-Level'!ET430=SUM('Expenditures - Site-Level'!FH430:FK430),"","No!")</f>
        <v/>
      </c>
      <c r="L430" s="215" t="str">
        <f>IF(SUM('Expenditures - Site-Level'!EZ430:FC430)=100,"",IF(SUM('Expenditures - Site-Level'!EZ430:FC430)=0,"","No!"))</f>
        <v/>
      </c>
      <c r="M430" s="215" t="str">
        <f>IF(SUM('Expenditures - Site-Level'!GC430:GQ430)=SUM('Expenditures - Site-Level'!GS430:GX430),"","No!")</f>
        <v/>
      </c>
      <c r="N430" s="215" t="str">
        <f>IF(SUM('Expenditures - Site-Level'!GZ430:HN430)=SUM('Expenditures - Site-Level'!HP430:HT430),"","No!")</f>
        <v/>
      </c>
      <c r="O430" s="215" t="str">
        <f>IF(SUM('Expenditures - Site-Level'!HV430:IJ430)=SUM('Expenditures - Site-Level'!IL430:IO430),"","No!")</f>
        <v/>
      </c>
      <c r="Q430" s="175" t="str">
        <f>IF(ISBLANK('Expenditures - PM'!C430),"",'Expenditures - PM'!C430)</f>
        <v/>
      </c>
      <c r="R430" s="175" t="str">
        <f>IF(ISBLANK('Expenditures - PM'!D430),"",'Expenditures - PM'!D430)</f>
        <v/>
      </c>
      <c r="S430" s="215" t="str">
        <f>IF(SUM('Expenditures - PM'!L430:AE430)=100,"",IF(SUM('Expenditures - PM'!L430:AE430)=0,"","No!"))</f>
        <v/>
      </c>
      <c r="U430" s="175" t="str">
        <f>IF(ISBLANK('Expenditures - SI'!C430),"",'Expenditures - SI'!C430)</f>
        <v/>
      </c>
      <c r="V430" s="175" t="str">
        <f>IF(ISBLANK('Expenditures - SI'!D430),"",'Expenditures - SI'!D430)</f>
        <v/>
      </c>
      <c r="W430" s="215" t="str">
        <f>IF(SUM('Expenditures - SI'!L430:AC430)=100,"",IF(SUM('Expenditures - SI'!L430:AC430)=0,"","No!"))</f>
        <v/>
      </c>
      <c r="Y430" s="175" t="str">
        <f>IF(ISBLANK('Expenditures - HSS'!C430),"",'Expenditures - HSS'!C430)</f>
        <v/>
      </c>
      <c r="Z430" s="175" t="str">
        <f>IF(ISBLANK('Expenditures - HSS'!D430),"",'Expenditures - HSS'!D430)</f>
        <v/>
      </c>
      <c r="AA430" s="215" t="str">
        <f>IF(SUM('Expenditures - HSS'!H430:L430)=SUM('Expenditures - HSS'!N430:Y430),"","No!")</f>
        <v/>
      </c>
      <c r="AB430" s="215" t="str">
        <f>IF(SUM('Expenditures - HSS'!Z430:AR430)=100,"",IF(SUM('Expenditures - HSS'!Z430:AR430)=0,"","No!"))</f>
        <v/>
      </c>
    </row>
    <row r="431" spans="1:28" x14ac:dyDescent="0.2">
      <c r="A431" s="28"/>
      <c r="B431" s="63"/>
      <c r="C431" s="174" t="str">
        <f>IF(ISBLANK('Expenditures - Site-Level'!C431),"",'Expenditures - Site-Level'!C431)</f>
        <v/>
      </c>
      <c r="D431" s="174" t="str">
        <f>IF(ISBLANK('Expenditures - Site-Level'!D431),"",'Expenditures - Site-Level'!D431)</f>
        <v/>
      </c>
      <c r="E431" s="214" t="str">
        <f>IF(SUM('Expenditures - Site-Level'!X431:AL431)=SUM('Expenditures - Site-Level'!AN431:AS431),"","No!")</f>
        <v/>
      </c>
      <c r="F431" s="214" t="str">
        <f>IF('Expenditures - Site-Level'!BA431=SUM('Expenditures - Site-Level'!BQ431:BR431),"","No!")</f>
        <v/>
      </c>
      <c r="G431" s="214" t="str">
        <f>IF('Expenditures - Site-Level'!BC431=SUM('Expenditures - Site-Level'!BO431:BP431),"","No!")</f>
        <v/>
      </c>
      <c r="H431" s="214" t="str">
        <f>IF(SUM('Expenditures - Site-Level'!BK431:BN431)=100,"",IF(SUM('Expenditures - Site-Level'!BK431:BN431)=0,"","No!"))</f>
        <v/>
      </c>
      <c r="I431" s="214" t="str">
        <f>IF(SUM('Expenditures - Site-Level'!CJ431:CX431)=SUM('Expenditures - Site-Level'!CZ431:DB431),"","No!")</f>
        <v/>
      </c>
      <c r="J431" s="214" t="str">
        <f>IF('Expenditures - Site-Level'!EQ431=SUM('Expenditures - Site-Level'!FD431:FG431),"","No!")</f>
        <v/>
      </c>
      <c r="K431" s="214" t="str">
        <f>IF('Expenditures - Site-Level'!ET431=SUM('Expenditures - Site-Level'!FH431:FK431),"","No!")</f>
        <v/>
      </c>
      <c r="L431" s="214" t="str">
        <f>IF(SUM('Expenditures - Site-Level'!EZ431:FC431)=100,"",IF(SUM('Expenditures - Site-Level'!EZ431:FC431)=0,"","No!"))</f>
        <v/>
      </c>
      <c r="M431" s="214" t="str">
        <f>IF(SUM('Expenditures - Site-Level'!GC431:GQ431)=SUM('Expenditures - Site-Level'!GS431:GX431),"","No!")</f>
        <v/>
      </c>
      <c r="N431" s="214" t="str">
        <f>IF(SUM('Expenditures - Site-Level'!GZ431:HN431)=SUM('Expenditures - Site-Level'!HP431:HT431),"","No!")</f>
        <v/>
      </c>
      <c r="O431" s="214" t="str">
        <f>IF(SUM('Expenditures - Site-Level'!HV431:IJ431)=SUM('Expenditures - Site-Level'!IL431:IO431),"","No!")</f>
        <v/>
      </c>
      <c r="Q431" s="174" t="str">
        <f>IF(ISBLANK('Expenditures - PM'!C431),"",'Expenditures - PM'!C431)</f>
        <v/>
      </c>
      <c r="R431" s="174" t="str">
        <f>IF(ISBLANK('Expenditures - PM'!D431),"",'Expenditures - PM'!D431)</f>
        <v/>
      </c>
      <c r="S431" s="214" t="str">
        <f>IF(SUM('Expenditures - PM'!L431:AE431)=100,"",IF(SUM('Expenditures - PM'!L431:AE431)=0,"","No!"))</f>
        <v/>
      </c>
      <c r="U431" s="174" t="str">
        <f>IF(ISBLANK('Expenditures - SI'!C431),"",'Expenditures - SI'!C431)</f>
        <v/>
      </c>
      <c r="V431" s="174" t="str">
        <f>IF(ISBLANK('Expenditures - SI'!D431),"",'Expenditures - SI'!D431)</f>
        <v/>
      </c>
      <c r="W431" s="214" t="str">
        <f>IF(SUM('Expenditures - SI'!L431:AC431)=100,"",IF(SUM('Expenditures - SI'!L431:AC431)=0,"","No!"))</f>
        <v/>
      </c>
      <c r="Y431" s="174" t="str">
        <f>IF(ISBLANK('Expenditures - HSS'!C431),"",'Expenditures - HSS'!C431)</f>
        <v/>
      </c>
      <c r="Z431" s="174" t="str">
        <f>IF(ISBLANK('Expenditures - HSS'!D431),"",'Expenditures - HSS'!D431)</f>
        <v/>
      </c>
      <c r="AA431" s="214" t="str">
        <f>IF(SUM('Expenditures - HSS'!H431:L431)=SUM('Expenditures - HSS'!N431:Y431),"","No!")</f>
        <v/>
      </c>
      <c r="AB431" s="214" t="str">
        <f>IF(SUM('Expenditures - HSS'!Z431:AR431)=100,"",IF(SUM('Expenditures - HSS'!Z431:AR431)=0,"","No!"))</f>
        <v/>
      </c>
    </row>
    <row r="432" spans="1:28" x14ac:dyDescent="0.2">
      <c r="A432" s="28"/>
      <c r="B432" s="63"/>
      <c r="C432" s="175" t="str">
        <f>IF(ISBLANK('Expenditures - Site-Level'!C432),"",'Expenditures - Site-Level'!C432)</f>
        <v/>
      </c>
      <c r="D432" s="175" t="str">
        <f>IF(ISBLANK('Expenditures - Site-Level'!D432),"",'Expenditures - Site-Level'!D432)</f>
        <v/>
      </c>
      <c r="E432" s="215" t="str">
        <f>IF(SUM('Expenditures - Site-Level'!X432:AL432)=SUM('Expenditures - Site-Level'!AN432:AS432),"","No!")</f>
        <v/>
      </c>
      <c r="F432" s="215" t="str">
        <f>IF('Expenditures - Site-Level'!BA432=SUM('Expenditures - Site-Level'!BQ432:BR432),"","No!")</f>
        <v/>
      </c>
      <c r="G432" s="215" t="str">
        <f>IF('Expenditures - Site-Level'!BC432=SUM('Expenditures - Site-Level'!BO432:BP432),"","No!")</f>
        <v/>
      </c>
      <c r="H432" s="215" t="str">
        <f>IF(SUM('Expenditures - Site-Level'!BK432:BN432)=100,"",IF(SUM('Expenditures - Site-Level'!BK432:BN432)=0,"","No!"))</f>
        <v/>
      </c>
      <c r="I432" s="215" t="str">
        <f>IF(SUM('Expenditures - Site-Level'!CJ432:CX432)=SUM('Expenditures - Site-Level'!CZ432:DB432),"","No!")</f>
        <v/>
      </c>
      <c r="J432" s="215" t="str">
        <f>IF('Expenditures - Site-Level'!EQ432=SUM('Expenditures - Site-Level'!FD432:FG432),"","No!")</f>
        <v/>
      </c>
      <c r="K432" s="215" t="str">
        <f>IF('Expenditures - Site-Level'!ET432=SUM('Expenditures - Site-Level'!FH432:FK432),"","No!")</f>
        <v/>
      </c>
      <c r="L432" s="215" t="str">
        <f>IF(SUM('Expenditures - Site-Level'!EZ432:FC432)=100,"",IF(SUM('Expenditures - Site-Level'!EZ432:FC432)=0,"","No!"))</f>
        <v/>
      </c>
      <c r="M432" s="215" t="str">
        <f>IF(SUM('Expenditures - Site-Level'!GC432:GQ432)=SUM('Expenditures - Site-Level'!GS432:GX432),"","No!")</f>
        <v/>
      </c>
      <c r="N432" s="215" t="str">
        <f>IF(SUM('Expenditures - Site-Level'!GZ432:HN432)=SUM('Expenditures - Site-Level'!HP432:HT432),"","No!")</f>
        <v/>
      </c>
      <c r="O432" s="215" t="str">
        <f>IF(SUM('Expenditures - Site-Level'!HV432:IJ432)=SUM('Expenditures - Site-Level'!IL432:IO432),"","No!")</f>
        <v/>
      </c>
      <c r="Q432" s="175" t="str">
        <f>IF(ISBLANK('Expenditures - PM'!C432),"",'Expenditures - PM'!C432)</f>
        <v/>
      </c>
      <c r="R432" s="175" t="str">
        <f>IF(ISBLANK('Expenditures - PM'!D432),"",'Expenditures - PM'!D432)</f>
        <v/>
      </c>
      <c r="S432" s="215" t="str">
        <f>IF(SUM('Expenditures - PM'!L432:AE432)=100,"",IF(SUM('Expenditures - PM'!L432:AE432)=0,"","No!"))</f>
        <v/>
      </c>
      <c r="U432" s="175" t="str">
        <f>IF(ISBLANK('Expenditures - SI'!C432),"",'Expenditures - SI'!C432)</f>
        <v/>
      </c>
      <c r="V432" s="175" t="str">
        <f>IF(ISBLANK('Expenditures - SI'!D432),"",'Expenditures - SI'!D432)</f>
        <v/>
      </c>
      <c r="W432" s="215" t="str">
        <f>IF(SUM('Expenditures - SI'!L432:AC432)=100,"",IF(SUM('Expenditures - SI'!L432:AC432)=0,"","No!"))</f>
        <v/>
      </c>
      <c r="Y432" s="175" t="str">
        <f>IF(ISBLANK('Expenditures - HSS'!C432),"",'Expenditures - HSS'!C432)</f>
        <v/>
      </c>
      <c r="Z432" s="175" t="str">
        <f>IF(ISBLANK('Expenditures - HSS'!D432),"",'Expenditures - HSS'!D432)</f>
        <v/>
      </c>
      <c r="AA432" s="215" t="str">
        <f>IF(SUM('Expenditures - HSS'!H432:L432)=SUM('Expenditures - HSS'!N432:Y432),"","No!")</f>
        <v/>
      </c>
      <c r="AB432" s="215" t="str">
        <f>IF(SUM('Expenditures - HSS'!Z432:AR432)=100,"",IF(SUM('Expenditures - HSS'!Z432:AR432)=0,"","No!"))</f>
        <v/>
      </c>
    </row>
    <row r="433" spans="1:28" x14ac:dyDescent="0.2">
      <c r="A433" s="28"/>
      <c r="B433" s="63"/>
      <c r="C433" s="174" t="str">
        <f>IF(ISBLANK('Expenditures - Site-Level'!C433),"",'Expenditures - Site-Level'!C433)</f>
        <v/>
      </c>
      <c r="D433" s="174" t="str">
        <f>IF(ISBLANK('Expenditures - Site-Level'!D433),"",'Expenditures - Site-Level'!D433)</f>
        <v/>
      </c>
      <c r="E433" s="214" t="str">
        <f>IF(SUM('Expenditures - Site-Level'!X433:AL433)=SUM('Expenditures - Site-Level'!AN433:AS433),"","No!")</f>
        <v/>
      </c>
      <c r="F433" s="214" t="str">
        <f>IF('Expenditures - Site-Level'!BA433=SUM('Expenditures - Site-Level'!BQ433:BR433),"","No!")</f>
        <v/>
      </c>
      <c r="G433" s="214" t="str">
        <f>IF('Expenditures - Site-Level'!BC433=SUM('Expenditures - Site-Level'!BO433:BP433),"","No!")</f>
        <v/>
      </c>
      <c r="H433" s="214" t="str">
        <f>IF(SUM('Expenditures - Site-Level'!BK433:BN433)=100,"",IF(SUM('Expenditures - Site-Level'!BK433:BN433)=0,"","No!"))</f>
        <v/>
      </c>
      <c r="I433" s="214" t="str">
        <f>IF(SUM('Expenditures - Site-Level'!CJ433:CX433)=SUM('Expenditures - Site-Level'!CZ433:DB433),"","No!")</f>
        <v/>
      </c>
      <c r="J433" s="214" t="str">
        <f>IF('Expenditures - Site-Level'!EQ433=SUM('Expenditures - Site-Level'!FD433:FG433),"","No!")</f>
        <v/>
      </c>
      <c r="K433" s="214" t="str">
        <f>IF('Expenditures - Site-Level'!ET433=SUM('Expenditures - Site-Level'!FH433:FK433),"","No!")</f>
        <v/>
      </c>
      <c r="L433" s="214" t="str">
        <f>IF(SUM('Expenditures - Site-Level'!EZ433:FC433)=100,"",IF(SUM('Expenditures - Site-Level'!EZ433:FC433)=0,"","No!"))</f>
        <v/>
      </c>
      <c r="M433" s="214" t="str">
        <f>IF(SUM('Expenditures - Site-Level'!GC433:GQ433)=SUM('Expenditures - Site-Level'!GS433:GX433),"","No!")</f>
        <v/>
      </c>
      <c r="N433" s="214" t="str">
        <f>IF(SUM('Expenditures - Site-Level'!GZ433:HN433)=SUM('Expenditures - Site-Level'!HP433:HT433),"","No!")</f>
        <v/>
      </c>
      <c r="O433" s="214" t="str">
        <f>IF(SUM('Expenditures - Site-Level'!HV433:IJ433)=SUM('Expenditures - Site-Level'!IL433:IO433),"","No!")</f>
        <v/>
      </c>
      <c r="Q433" s="174" t="str">
        <f>IF(ISBLANK('Expenditures - PM'!C433),"",'Expenditures - PM'!C433)</f>
        <v/>
      </c>
      <c r="R433" s="174" t="str">
        <f>IF(ISBLANK('Expenditures - PM'!D433),"",'Expenditures - PM'!D433)</f>
        <v/>
      </c>
      <c r="S433" s="214" t="str">
        <f>IF(SUM('Expenditures - PM'!L433:AE433)=100,"",IF(SUM('Expenditures - PM'!L433:AE433)=0,"","No!"))</f>
        <v/>
      </c>
      <c r="U433" s="174" t="str">
        <f>IF(ISBLANK('Expenditures - SI'!C433),"",'Expenditures - SI'!C433)</f>
        <v/>
      </c>
      <c r="V433" s="174" t="str">
        <f>IF(ISBLANK('Expenditures - SI'!D433),"",'Expenditures - SI'!D433)</f>
        <v/>
      </c>
      <c r="W433" s="214" t="str">
        <f>IF(SUM('Expenditures - SI'!L433:AC433)=100,"",IF(SUM('Expenditures - SI'!L433:AC433)=0,"","No!"))</f>
        <v/>
      </c>
      <c r="Y433" s="174" t="str">
        <f>IF(ISBLANK('Expenditures - HSS'!C433),"",'Expenditures - HSS'!C433)</f>
        <v/>
      </c>
      <c r="Z433" s="174" t="str">
        <f>IF(ISBLANK('Expenditures - HSS'!D433),"",'Expenditures - HSS'!D433)</f>
        <v/>
      </c>
      <c r="AA433" s="214" t="str">
        <f>IF(SUM('Expenditures - HSS'!H433:L433)=SUM('Expenditures - HSS'!N433:Y433),"","No!")</f>
        <v/>
      </c>
      <c r="AB433" s="214" t="str">
        <f>IF(SUM('Expenditures - HSS'!Z433:AR433)=100,"",IF(SUM('Expenditures - HSS'!Z433:AR433)=0,"","No!"))</f>
        <v/>
      </c>
    </row>
    <row r="434" spans="1:28" x14ac:dyDescent="0.2">
      <c r="A434" s="28"/>
      <c r="B434" s="63"/>
      <c r="C434" s="175" t="str">
        <f>IF(ISBLANK('Expenditures - Site-Level'!C434),"",'Expenditures - Site-Level'!C434)</f>
        <v/>
      </c>
      <c r="D434" s="175" t="str">
        <f>IF(ISBLANK('Expenditures - Site-Level'!D434),"",'Expenditures - Site-Level'!D434)</f>
        <v/>
      </c>
      <c r="E434" s="215" t="str">
        <f>IF(SUM('Expenditures - Site-Level'!X434:AL434)=SUM('Expenditures - Site-Level'!AN434:AS434),"","No!")</f>
        <v/>
      </c>
      <c r="F434" s="215" t="str">
        <f>IF('Expenditures - Site-Level'!BA434=SUM('Expenditures - Site-Level'!BQ434:BR434),"","No!")</f>
        <v/>
      </c>
      <c r="G434" s="215" t="str">
        <f>IF('Expenditures - Site-Level'!BC434=SUM('Expenditures - Site-Level'!BO434:BP434),"","No!")</f>
        <v/>
      </c>
      <c r="H434" s="215" t="str">
        <f>IF(SUM('Expenditures - Site-Level'!BK434:BN434)=100,"",IF(SUM('Expenditures - Site-Level'!BK434:BN434)=0,"","No!"))</f>
        <v/>
      </c>
      <c r="I434" s="215" t="str">
        <f>IF(SUM('Expenditures - Site-Level'!CJ434:CX434)=SUM('Expenditures - Site-Level'!CZ434:DB434),"","No!")</f>
        <v/>
      </c>
      <c r="J434" s="215" t="str">
        <f>IF('Expenditures - Site-Level'!EQ434=SUM('Expenditures - Site-Level'!FD434:FG434),"","No!")</f>
        <v/>
      </c>
      <c r="K434" s="215" t="str">
        <f>IF('Expenditures - Site-Level'!ET434=SUM('Expenditures - Site-Level'!FH434:FK434),"","No!")</f>
        <v/>
      </c>
      <c r="L434" s="215" t="str">
        <f>IF(SUM('Expenditures - Site-Level'!EZ434:FC434)=100,"",IF(SUM('Expenditures - Site-Level'!EZ434:FC434)=0,"","No!"))</f>
        <v/>
      </c>
      <c r="M434" s="215" t="str">
        <f>IF(SUM('Expenditures - Site-Level'!GC434:GQ434)=SUM('Expenditures - Site-Level'!GS434:GX434),"","No!")</f>
        <v/>
      </c>
      <c r="N434" s="215" t="str">
        <f>IF(SUM('Expenditures - Site-Level'!GZ434:HN434)=SUM('Expenditures - Site-Level'!HP434:HT434),"","No!")</f>
        <v/>
      </c>
      <c r="O434" s="215" t="str">
        <f>IF(SUM('Expenditures - Site-Level'!HV434:IJ434)=SUM('Expenditures - Site-Level'!IL434:IO434),"","No!")</f>
        <v/>
      </c>
      <c r="Q434" s="175" t="str">
        <f>IF(ISBLANK('Expenditures - PM'!C434),"",'Expenditures - PM'!C434)</f>
        <v/>
      </c>
      <c r="R434" s="175" t="str">
        <f>IF(ISBLANK('Expenditures - PM'!D434),"",'Expenditures - PM'!D434)</f>
        <v/>
      </c>
      <c r="S434" s="215" t="str">
        <f>IF(SUM('Expenditures - PM'!L434:AE434)=100,"",IF(SUM('Expenditures - PM'!L434:AE434)=0,"","No!"))</f>
        <v/>
      </c>
      <c r="U434" s="175" t="str">
        <f>IF(ISBLANK('Expenditures - SI'!C434),"",'Expenditures - SI'!C434)</f>
        <v/>
      </c>
      <c r="V434" s="175" t="str">
        <f>IF(ISBLANK('Expenditures - SI'!D434),"",'Expenditures - SI'!D434)</f>
        <v/>
      </c>
      <c r="W434" s="215" t="str">
        <f>IF(SUM('Expenditures - SI'!L434:AC434)=100,"",IF(SUM('Expenditures - SI'!L434:AC434)=0,"","No!"))</f>
        <v/>
      </c>
      <c r="Y434" s="175" t="str">
        <f>IF(ISBLANK('Expenditures - HSS'!C434),"",'Expenditures - HSS'!C434)</f>
        <v/>
      </c>
      <c r="Z434" s="175" t="str">
        <f>IF(ISBLANK('Expenditures - HSS'!D434),"",'Expenditures - HSS'!D434)</f>
        <v/>
      </c>
      <c r="AA434" s="215" t="str">
        <f>IF(SUM('Expenditures - HSS'!H434:L434)=SUM('Expenditures - HSS'!N434:Y434),"","No!")</f>
        <v/>
      </c>
      <c r="AB434" s="215" t="str">
        <f>IF(SUM('Expenditures - HSS'!Z434:AR434)=100,"",IF(SUM('Expenditures - HSS'!Z434:AR434)=0,"","No!"))</f>
        <v/>
      </c>
    </row>
    <row r="435" spans="1:28" x14ac:dyDescent="0.2">
      <c r="A435" s="28"/>
      <c r="B435" s="63"/>
      <c r="C435" s="174" t="str">
        <f>IF(ISBLANK('Expenditures - Site-Level'!C435),"",'Expenditures - Site-Level'!C435)</f>
        <v/>
      </c>
      <c r="D435" s="174" t="str">
        <f>IF(ISBLANK('Expenditures - Site-Level'!D435),"",'Expenditures - Site-Level'!D435)</f>
        <v/>
      </c>
      <c r="E435" s="214" t="str">
        <f>IF(SUM('Expenditures - Site-Level'!X435:AL435)=SUM('Expenditures - Site-Level'!AN435:AS435),"","No!")</f>
        <v/>
      </c>
      <c r="F435" s="214" t="str">
        <f>IF('Expenditures - Site-Level'!BA435=SUM('Expenditures - Site-Level'!BQ435:BR435),"","No!")</f>
        <v/>
      </c>
      <c r="G435" s="214" t="str">
        <f>IF('Expenditures - Site-Level'!BC435=SUM('Expenditures - Site-Level'!BO435:BP435),"","No!")</f>
        <v/>
      </c>
      <c r="H435" s="214" t="str">
        <f>IF(SUM('Expenditures - Site-Level'!BK435:BN435)=100,"",IF(SUM('Expenditures - Site-Level'!BK435:BN435)=0,"","No!"))</f>
        <v/>
      </c>
      <c r="I435" s="214" t="str">
        <f>IF(SUM('Expenditures - Site-Level'!CJ435:CX435)=SUM('Expenditures - Site-Level'!CZ435:DB435),"","No!")</f>
        <v/>
      </c>
      <c r="J435" s="214" t="str">
        <f>IF('Expenditures - Site-Level'!EQ435=SUM('Expenditures - Site-Level'!FD435:FG435),"","No!")</f>
        <v/>
      </c>
      <c r="K435" s="214" t="str">
        <f>IF('Expenditures - Site-Level'!ET435=SUM('Expenditures - Site-Level'!FH435:FK435),"","No!")</f>
        <v/>
      </c>
      <c r="L435" s="214" t="str">
        <f>IF(SUM('Expenditures - Site-Level'!EZ435:FC435)=100,"",IF(SUM('Expenditures - Site-Level'!EZ435:FC435)=0,"","No!"))</f>
        <v/>
      </c>
      <c r="M435" s="214" t="str">
        <f>IF(SUM('Expenditures - Site-Level'!GC435:GQ435)=SUM('Expenditures - Site-Level'!GS435:GX435),"","No!")</f>
        <v/>
      </c>
      <c r="N435" s="214" t="str">
        <f>IF(SUM('Expenditures - Site-Level'!GZ435:HN435)=SUM('Expenditures - Site-Level'!HP435:HT435),"","No!")</f>
        <v/>
      </c>
      <c r="O435" s="214" t="str">
        <f>IF(SUM('Expenditures - Site-Level'!HV435:IJ435)=SUM('Expenditures - Site-Level'!IL435:IO435),"","No!")</f>
        <v/>
      </c>
      <c r="Q435" s="174" t="str">
        <f>IF(ISBLANK('Expenditures - PM'!C435),"",'Expenditures - PM'!C435)</f>
        <v/>
      </c>
      <c r="R435" s="174" t="str">
        <f>IF(ISBLANK('Expenditures - PM'!D435),"",'Expenditures - PM'!D435)</f>
        <v/>
      </c>
      <c r="S435" s="214" t="str">
        <f>IF(SUM('Expenditures - PM'!L435:AE435)=100,"",IF(SUM('Expenditures - PM'!L435:AE435)=0,"","No!"))</f>
        <v/>
      </c>
      <c r="U435" s="174" t="str">
        <f>IF(ISBLANK('Expenditures - SI'!C435),"",'Expenditures - SI'!C435)</f>
        <v/>
      </c>
      <c r="V435" s="174" t="str">
        <f>IF(ISBLANK('Expenditures - SI'!D435),"",'Expenditures - SI'!D435)</f>
        <v/>
      </c>
      <c r="W435" s="214" t="str">
        <f>IF(SUM('Expenditures - SI'!L435:AC435)=100,"",IF(SUM('Expenditures - SI'!L435:AC435)=0,"","No!"))</f>
        <v/>
      </c>
      <c r="Y435" s="174" t="str">
        <f>IF(ISBLANK('Expenditures - HSS'!C435),"",'Expenditures - HSS'!C435)</f>
        <v/>
      </c>
      <c r="Z435" s="174" t="str">
        <f>IF(ISBLANK('Expenditures - HSS'!D435),"",'Expenditures - HSS'!D435)</f>
        <v/>
      </c>
      <c r="AA435" s="214" t="str">
        <f>IF(SUM('Expenditures - HSS'!H435:L435)=SUM('Expenditures - HSS'!N435:Y435),"","No!")</f>
        <v/>
      </c>
      <c r="AB435" s="214" t="str">
        <f>IF(SUM('Expenditures - HSS'!Z435:AR435)=100,"",IF(SUM('Expenditures - HSS'!Z435:AR435)=0,"","No!"))</f>
        <v/>
      </c>
    </row>
    <row r="436" spans="1:28" x14ac:dyDescent="0.2">
      <c r="A436" s="28"/>
      <c r="B436" s="63"/>
      <c r="C436" s="175" t="str">
        <f>IF(ISBLANK('Expenditures - Site-Level'!C436),"",'Expenditures - Site-Level'!C436)</f>
        <v/>
      </c>
      <c r="D436" s="175" t="str">
        <f>IF(ISBLANK('Expenditures - Site-Level'!D436),"",'Expenditures - Site-Level'!D436)</f>
        <v/>
      </c>
      <c r="E436" s="215" t="str">
        <f>IF(SUM('Expenditures - Site-Level'!X436:AL436)=SUM('Expenditures - Site-Level'!AN436:AS436),"","No!")</f>
        <v/>
      </c>
      <c r="F436" s="215" t="str">
        <f>IF('Expenditures - Site-Level'!BA436=SUM('Expenditures - Site-Level'!BQ436:BR436),"","No!")</f>
        <v/>
      </c>
      <c r="G436" s="215" t="str">
        <f>IF('Expenditures - Site-Level'!BC436=SUM('Expenditures - Site-Level'!BO436:BP436),"","No!")</f>
        <v/>
      </c>
      <c r="H436" s="215" t="str">
        <f>IF(SUM('Expenditures - Site-Level'!BK436:BN436)=100,"",IF(SUM('Expenditures - Site-Level'!BK436:BN436)=0,"","No!"))</f>
        <v/>
      </c>
      <c r="I436" s="215" t="str">
        <f>IF(SUM('Expenditures - Site-Level'!CJ436:CX436)=SUM('Expenditures - Site-Level'!CZ436:DB436),"","No!")</f>
        <v/>
      </c>
      <c r="J436" s="215" t="str">
        <f>IF('Expenditures - Site-Level'!EQ436=SUM('Expenditures - Site-Level'!FD436:FG436),"","No!")</f>
        <v/>
      </c>
      <c r="K436" s="215" t="str">
        <f>IF('Expenditures - Site-Level'!ET436=SUM('Expenditures - Site-Level'!FH436:FK436),"","No!")</f>
        <v/>
      </c>
      <c r="L436" s="215" t="str">
        <f>IF(SUM('Expenditures - Site-Level'!EZ436:FC436)=100,"",IF(SUM('Expenditures - Site-Level'!EZ436:FC436)=0,"","No!"))</f>
        <v/>
      </c>
      <c r="M436" s="215" t="str">
        <f>IF(SUM('Expenditures - Site-Level'!GC436:GQ436)=SUM('Expenditures - Site-Level'!GS436:GX436),"","No!")</f>
        <v/>
      </c>
      <c r="N436" s="215" t="str">
        <f>IF(SUM('Expenditures - Site-Level'!GZ436:HN436)=SUM('Expenditures - Site-Level'!HP436:HT436),"","No!")</f>
        <v/>
      </c>
      <c r="O436" s="215" t="str">
        <f>IF(SUM('Expenditures - Site-Level'!HV436:IJ436)=SUM('Expenditures - Site-Level'!IL436:IO436),"","No!")</f>
        <v/>
      </c>
      <c r="Q436" s="175" t="str">
        <f>IF(ISBLANK('Expenditures - PM'!C436),"",'Expenditures - PM'!C436)</f>
        <v/>
      </c>
      <c r="R436" s="175" t="str">
        <f>IF(ISBLANK('Expenditures - PM'!D436),"",'Expenditures - PM'!D436)</f>
        <v/>
      </c>
      <c r="S436" s="215" t="str">
        <f>IF(SUM('Expenditures - PM'!L436:AE436)=100,"",IF(SUM('Expenditures - PM'!L436:AE436)=0,"","No!"))</f>
        <v/>
      </c>
      <c r="U436" s="175" t="str">
        <f>IF(ISBLANK('Expenditures - SI'!C436),"",'Expenditures - SI'!C436)</f>
        <v/>
      </c>
      <c r="V436" s="175" t="str">
        <f>IF(ISBLANK('Expenditures - SI'!D436),"",'Expenditures - SI'!D436)</f>
        <v/>
      </c>
      <c r="W436" s="215" t="str">
        <f>IF(SUM('Expenditures - SI'!L436:AC436)=100,"",IF(SUM('Expenditures - SI'!L436:AC436)=0,"","No!"))</f>
        <v/>
      </c>
      <c r="Y436" s="175" t="str">
        <f>IF(ISBLANK('Expenditures - HSS'!C436),"",'Expenditures - HSS'!C436)</f>
        <v/>
      </c>
      <c r="Z436" s="175" t="str">
        <f>IF(ISBLANK('Expenditures - HSS'!D436),"",'Expenditures - HSS'!D436)</f>
        <v/>
      </c>
      <c r="AA436" s="215" t="str">
        <f>IF(SUM('Expenditures - HSS'!H436:L436)=SUM('Expenditures - HSS'!N436:Y436),"","No!")</f>
        <v/>
      </c>
      <c r="AB436" s="215" t="str">
        <f>IF(SUM('Expenditures - HSS'!Z436:AR436)=100,"",IF(SUM('Expenditures - HSS'!Z436:AR436)=0,"","No!"))</f>
        <v/>
      </c>
    </row>
    <row r="437" spans="1:28" x14ac:dyDescent="0.2">
      <c r="A437" s="28"/>
      <c r="B437" s="63"/>
      <c r="C437" s="174" t="str">
        <f>IF(ISBLANK('Expenditures - Site-Level'!C437),"",'Expenditures - Site-Level'!C437)</f>
        <v/>
      </c>
      <c r="D437" s="174" t="str">
        <f>IF(ISBLANK('Expenditures - Site-Level'!D437),"",'Expenditures - Site-Level'!D437)</f>
        <v/>
      </c>
      <c r="E437" s="214" t="str">
        <f>IF(SUM('Expenditures - Site-Level'!X437:AL437)=SUM('Expenditures - Site-Level'!AN437:AS437),"","No!")</f>
        <v/>
      </c>
      <c r="F437" s="214" t="str">
        <f>IF('Expenditures - Site-Level'!BA437=SUM('Expenditures - Site-Level'!BQ437:BR437),"","No!")</f>
        <v/>
      </c>
      <c r="G437" s="214" t="str">
        <f>IF('Expenditures - Site-Level'!BC437=SUM('Expenditures - Site-Level'!BO437:BP437),"","No!")</f>
        <v/>
      </c>
      <c r="H437" s="214" t="str">
        <f>IF(SUM('Expenditures - Site-Level'!BK437:BN437)=100,"",IF(SUM('Expenditures - Site-Level'!BK437:BN437)=0,"","No!"))</f>
        <v/>
      </c>
      <c r="I437" s="214" t="str">
        <f>IF(SUM('Expenditures - Site-Level'!CJ437:CX437)=SUM('Expenditures - Site-Level'!CZ437:DB437),"","No!")</f>
        <v/>
      </c>
      <c r="J437" s="214" t="str">
        <f>IF('Expenditures - Site-Level'!EQ437=SUM('Expenditures - Site-Level'!FD437:FG437),"","No!")</f>
        <v/>
      </c>
      <c r="K437" s="214" t="str">
        <f>IF('Expenditures - Site-Level'!ET437=SUM('Expenditures - Site-Level'!FH437:FK437),"","No!")</f>
        <v/>
      </c>
      <c r="L437" s="214" t="str">
        <f>IF(SUM('Expenditures - Site-Level'!EZ437:FC437)=100,"",IF(SUM('Expenditures - Site-Level'!EZ437:FC437)=0,"","No!"))</f>
        <v/>
      </c>
      <c r="M437" s="214" t="str">
        <f>IF(SUM('Expenditures - Site-Level'!GC437:GQ437)=SUM('Expenditures - Site-Level'!GS437:GX437),"","No!")</f>
        <v/>
      </c>
      <c r="N437" s="214" t="str">
        <f>IF(SUM('Expenditures - Site-Level'!GZ437:HN437)=SUM('Expenditures - Site-Level'!HP437:HT437),"","No!")</f>
        <v/>
      </c>
      <c r="O437" s="214" t="str">
        <f>IF(SUM('Expenditures - Site-Level'!HV437:IJ437)=SUM('Expenditures - Site-Level'!IL437:IO437),"","No!")</f>
        <v/>
      </c>
      <c r="Q437" s="174" t="str">
        <f>IF(ISBLANK('Expenditures - PM'!C437),"",'Expenditures - PM'!C437)</f>
        <v/>
      </c>
      <c r="R437" s="174" t="str">
        <f>IF(ISBLANK('Expenditures - PM'!D437),"",'Expenditures - PM'!D437)</f>
        <v/>
      </c>
      <c r="S437" s="214" t="str">
        <f>IF(SUM('Expenditures - PM'!L437:AE437)=100,"",IF(SUM('Expenditures - PM'!L437:AE437)=0,"","No!"))</f>
        <v/>
      </c>
      <c r="U437" s="174" t="str">
        <f>IF(ISBLANK('Expenditures - SI'!C437),"",'Expenditures - SI'!C437)</f>
        <v/>
      </c>
      <c r="V437" s="174" t="str">
        <f>IF(ISBLANK('Expenditures - SI'!D437),"",'Expenditures - SI'!D437)</f>
        <v/>
      </c>
      <c r="W437" s="214" t="str">
        <f>IF(SUM('Expenditures - SI'!L437:AC437)=100,"",IF(SUM('Expenditures - SI'!L437:AC437)=0,"","No!"))</f>
        <v/>
      </c>
      <c r="Y437" s="174" t="str">
        <f>IF(ISBLANK('Expenditures - HSS'!C437),"",'Expenditures - HSS'!C437)</f>
        <v/>
      </c>
      <c r="Z437" s="174" t="str">
        <f>IF(ISBLANK('Expenditures - HSS'!D437),"",'Expenditures - HSS'!D437)</f>
        <v/>
      </c>
      <c r="AA437" s="214" t="str">
        <f>IF(SUM('Expenditures - HSS'!H437:L437)=SUM('Expenditures - HSS'!N437:Y437),"","No!")</f>
        <v/>
      </c>
      <c r="AB437" s="214" t="str">
        <f>IF(SUM('Expenditures - HSS'!Z437:AR437)=100,"",IF(SUM('Expenditures - HSS'!Z437:AR437)=0,"","No!"))</f>
        <v/>
      </c>
    </row>
    <row r="438" spans="1:28" x14ac:dyDescent="0.2">
      <c r="A438" s="28"/>
      <c r="B438" s="63"/>
      <c r="C438" s="175" t="str">
        <f>IF(ISBLANK('Expenditures - Site-Level'!C438),"",'Expenditures - Site-Level'!C438)</f>
        <v/>
      </c>
      <c r="D438" s="175" t="str">
        <f>IF(ISBLANK('Expenditures - Site-Level'!D438),"",'Expenditures - Site-Level'!D438)</f>
        <v/>
      </c>
      <c r="E438" s="215" t="str">
        <f>IF(SUM('Expenditures - Site-Level'!X438:AL438)=SUM('Expenditures - Site-Level'!AN438:AS438),"","No!")</f>
        <v/>
      </c>
      <c r="F438" s="215" t="str">
        <f>IF('Expenditures - Site-Level'!BA438=SUM('Expenditures - Site-Level'!BQ438:BR438),"","No!")</f>
        <v/>
      </c>
      <c r="G438" s="215" t="str">
        <f>IF('Expenditures - Site-Level'!BC438=SUM('Expenditures - Site-Level'!BO438:BP438),"","No!")</f>
        <v/>
      </c>
      <c r="H438" s="215" t="str">
        <f>IF(SUM('Expenditures - Site-Level'!BK438:BN438)=100,"",IF(SUM('Expenditures - Site-Level'!BK438:BN438)=0,"","No!"))</f>
        <v/>
      </c>
      <c r="I438" s="215" t="str">
        <f>IF(SUM('Expenditures - Site-Level'!CJ438:CX438)=SUM('Expenditures - Site-Level'!CZ438:DB438),"","No!")</f>
        <v/>
      </c>
      <c r="J438" s="215" t="str">
        <f>IF('Expenditures - Site-Level'!EQ438=SUM('Expenditures - Site-Level'!FD438:FG438),"","No!")</f>
        <v/>
      </c>
      <c r="K438" s="215" t="str">
        <f>IF('Expenditures - Site-Level'!ET438=SUM('Expenditures - Site-Level'!FH438:FK438),"","No!")</f>
        <v/>
      </c>
      <c r="L438" s="215" t="str">
        <f>IF(SUM('Expenditures - Site-Level'!EZ438:FC438)=100,"",IF(SUM('Expenditures - Site-Level'!EZ438:FC438)=0,"","No!"))</f>
        <v/>
      </c>
      <c r="M438" s="215" t="str">
        <f>IF(SUM('Expenditures - Site-Level'!GC438:GQ438)=SUM('Expenditures - Site-Level'!GS438:GX438),"","No!")</f>
        <v/>
      </c>
      <c r="N438" s="215" t="str">
        <f>IF(SUM('Expenditures - Site-Level'!GZ438:HN438)=SUM('Expenditures - Site-Level'!HP438:HT438),"","No!")</f>
        <v/>
      </c>
      <c r="O438" s="215" t="str">
        <f>IF(SUM('Expenditures - Site-Level'!HV438:IJ438)=SUM('Expenditures - Site-Level'!IL438:IO438),"","No!")</f>
        <v/>
      </c>
      <c r="Q438" s="175" t="str">
        <f>IF(ISBLANK('Expenditures - PM'!C438),"",'Expenditures - PM'!C438)</f>
        <v/>
      </c>
      <c r="R438" s="175" t="str">
        <f>IF(ISBLANK('Expenditures - PM'!D438),"",'Expenditures - PM'!D438)</f>
        <v/>
      </c>
      <c r="S438" s="215" t="str">
        <f>IF(SUM('Expenditures - PM'!L438:AE438)=100,"",IF(SUM('Expenditures - PM'!L438:AE438)=0,"","No!"))</f>
        <v/>
      </c>
      <c r="U438" s="175" t="str">
        <f>IF(ISBLANK('Expenditures - SI'!C438),"",'Expenditures - SI'!C438)</f>
        <v/>
      </c>
      <c r="V438" s="175" t="str">
        <f>IF(ISBLANK('Expenditures - SI'!D438),"",'Expenditures - SI'!D438)</f>
        <v/>
      </c>
      <c r="W438" s="215" t="str">
        <f>IF(SUM('Expenditures - SI'!L438:AC438)=100,"",IF(SUM('Expenditures - SI'!L438:AC438)=0,"","No!"))</f>
        <v/>
      </c>
      <c r="Y438" s="175" t="str">
        <f>IF(ISBLANK('Expenditures - HSS'!C438),"",'Expenditures - HSS'!C438)</f>
        <v/>
      </c>
      <c r="Z438" s="175" t="str">
        <f>IF(ISBLANK('Expenditures - HSS'!D438),"",'Expenditures - HSS'!D438)</f>
        <v/>
      </c>
      <c r="AA438" s="215" t="str">
        <f>IF(SUM('Expenditures - HSS'!H438:L438)=SUM('Expenditures - HSS'!N438:Y438),"","No!")</f>
        <v/>
      </c>
      <c r="AB438" s="215" t="str">
        <f>IF(SUM('Expenditures - HSS'!Z438:AR438)=100,"",IF(SUM('Expenditures - HSS'!Z438:AR438)=0,"","No!"))</f>
        <v/>
      </c>
    </row>
    <row r="439" spans="1:28" x14ac:dyDescent="0.2">
      <c r="A439" s="28"/>
      <c r="B439" s="63"/>
      <c r="C439" s="174" t="str">
        <f>IF(ISBLANK('Expenditures - Site-Level'!C439),"",'Expenditures - Site-Level'!C439)</f>
        <v/>
      </c>
      <c r="D439" s="174" t="str">
        <f>IF(ISBLANK('Expenditures - Site-Level'!D439),"",'Expenditures - Site-Level'!D439)</f>
        <v/>
      </c>
      <c r="E439" s="214" t="str">
        <f>IF(SUM('Expenditures - Site-Level'!X439:AL439)=SUM('Expenditures - Site-Level'!AN439:AS439),"","No!")</f>
        <v/>
      </c>
      <c r="F439" s="214" t="str">
        <f>IF('Expenditures - Site-Level'!BA439=SUM('Expenditures - Site-Level'!BQ439:BR439),"","No!")</f>
        <v/>
      </c>
      <c r="G439" s="214" t="str">
        <f>IF('Expenditures - Site-Level'!BC439=SUM('Expenditures - Site-Level'!BO439:BP439),"","No!")</f>
        <v/>
      </c>
      <c r="H439" s="214" t="str">
        <f>IF(SUM('Expenditures - Site-Level'!BK439:BN439)=100,"",IF(SUM('Expenditures - Site-Level'!BK439:BN439)=0,"","No!"))</f>
        <v/>
      </c>
      <c r="I439" s="214" t="str">
        <f>IF(SUM('Expenditures - Site-Level'!CJ439:CX439)=SUM('Expenditures - Site-Level'!CZ439:DB439),"","No!")</f>
        <v/>
      </c>
      <c r="J439" s="214" t="str">
        <f>IF('Expenditures - Site-Level'!EQ439=SUM('Expenditures - Site-Level'!FD439:FG439),"","No!")</f>
        <v/>
      </c>
      <c r="K439" s="214" t="str">
        <f>IF('Expenditures - Site-Level'!ET439=SUM('Expenditures - Site-Level'!FH439:FK439),"","No!")</f>
        <v/>
      </c>
      <c r="L439" s="214" t="str">
        <f>IF(SUM('Expenditures - Site-Level'!EZ439:FC439)=100,"",IF(SUM('Expenditures - Site-Level'!EZ439:FC439)=0,"","No!"))</f>
        <v/>
      </c>
      <c r="M439" s="214" t="str">
        <f>IF(SUM('Expenditures - Site-Level'!GC439:GQ439)=SUM('Expenditures - Site-Level'!GS439:GX439),"","No!")</f>
        <v/>
      </c>
      <c r="N439" s="214" t="str">
        <f>IF(SUM('Expenditures - Site-Level'!GZ439:HN439)=SUM('Expenditures - Site-Level'!HP439:HT439),"","No!")</f>
        <v/>
      </c>
      <c r="O439" s="214" t="str">
        <f>IF(SUM('Expenditures - Site-Level'!HV439:IJ439)=SUM('Expenditures - Site-Level'!IL439:IO439),"","No!")</f>
        <v/>
      </c>
      <c r="Q439" s="174" t="str">
        <f>IF(ISBLANK('Expenditures - PM'!C439),"",'Expenditures - PM'!C439)</f>
        <v/>
      </c>
      <c r="R439" s="174" t="str">
        <f>IF(ISBLANK('Expenditures - PM'!D439),"",'Expenditures - PM'!D439)</f>
        <v/>
      </c>
      <c r="S439" s="214" t="str">
        <f>IF(SUM('Expenditures - PM'!L439:AE439)=100,"",IF(SUM('Expenditures - PM'!L439:AE439)=0,"","No!"))</f>
        <v/>
      </c>
      <c r="U439" s="174" t="str">
        <f>IF(ISBLANK('Expenditures - SI'!C439),"",'Expenditures - SI'!C439)</f>
        <v/>
      </c>
      <c r="V439" s="174" t="str">
        <f>IF(ISBLANK('Expenditures - SI'!D439),"",'Expenditures - SI'!D439)</f>
        <v/>
      </c>
      <c r="W439" s="214" t="str">
        <f>IF(SUM('Expenditures - SI'!L439:AC439)=100,"",IF(SUM('Expenditures - SI'!L439:AC439)=0,"","No!"))</f>
        <v/>
      </c>
      <c r="Y439" s="174" t="str">
        <f>IF(ISBLANK('Expenditures - HSS'!C439),"",'Expenditures - HSS'!C439)</f>
        <v/>
      </c>
      <c r="Z439" s="174" t="str">
        <f>IF(ISBLANK('Expenditures - HSS'!D439),"",'Expenditures - HSS'!D439)</f>
        <v/>
      </c>
      <c r="AA439" s="214" t="str">
        <f>IF(SUM('Expenditures - HSS'!H439:L439)=SUM('Expenditures - HSS'!N439:Y439),"","No!")</f>
        <v/>
      </c>
      <c r="AB439" s="214" t="str">
        <f>IF(SUM('Expenditures - HSS'!Z439:AR439)=100,"",IF(SUM('Expenditures - HSS'!Z439:AR439)=0,"","No!"))</f>
        <v/>
      </c>
    </row>
    <row r="440" spans="1:28" x14ac:dyDescent="0.2">
      <c r="A440" s="28"/>
      <c r="B440" s="63"/>
      <c r="C440" s="175" t="str">
        <f>IF(ISBLANK('Expenditures - Site-Level'!C440),"",'Expenditures - Site-Level'!C440)</f>
        <v/>
      </c>
      <c r="D440" s="175" t="str">
        <f>IF(ISBLANK('Expenditures - Site-Level'!D440),"",'Expenditures - Site-Level'!D440)</f>
        <v/>
      </c>
      <c r="E440" s="215" t="str">
        <f>IF(SUM('Expenditures - Site-Level'!X440:AL440)=SUM('Expenditures - Site-Level'!AN440:AS440),"","No!")</f>
        <v/>
      </c>
      <c r="F440" s="215" t="str">
        <f>IF('Expenditures - Site-Level'!BA440=SUM('Expenditures - Site-Level'!BQ440:BR440),"","No!")</f>
        <v/>
      </c>
      <c r="G440" s="215" t="str">
        <f>IF('Expenditures - Site-Level'!BC440=SUM('Expenditures - Site-Level'!BO440:BP440),"","No!")</f>
        <v/>
      </c>
      <c r="H440" s="215" t="str">
        <f>IF(SUM('Expenditures - Site-Level'!BK440:BN440)=100,"",IF(SUM('Expenditures - Site-Level'!BK440:BN440)=0,"","No!"))</f>
        <v/>
      </c>
      <c r="I440" s="215" t="str">
        <f>IF(SUM('Expenditures - Site-Level'!CJ440:CX440)=SUM('Expenditures - Site-Level'!CZ440:DB440),"","No!")</f>
        <v/>
      </c>
      <c r="J440" s="215" t="str">
        <f>IF('Expenditures - Site-Level'!EQ440=SUM('Expenditures - Site-Level'!FD440:FG440),"","No!")</f>
        <v/>
      </c>
      <c r="K440" s="215" t="str">
        <f>IF('Expenditures - Site-Level'!ET440=SUM('Expenditures - Site-Level'!FH440:FK440),"","No!")</f>
        <v/>
      </c>
      <c r="L440" s="215" t="str">
        <f>IF(SUM('Expenditures - Site-Level'!EZ440:FC440)=100,"",IF(SUM('Expenditures - Site-Level'!EZ440:FC440)=0,"","No!"))</f>
        <v/>
      </c>
      <c r="M440" s="215" t="str">
        <f>IF(SUM('Expenditures - Site-Level'!GC440:GQ440)=SUM('Expenditures - Site-Level'!GS440:GX440),"","No!")</f>
        <v/>
      </c>
      <c r="N440" s="215" t="str">
        <f>IF(SUM('Expenditures - Site-Level'!GZ440:HN440)=SUM('Expenditures - Site-Level'!HP440:HT440),"","No!")</f>
        <v/>
      </c>
      <c r="O440" s="215" t="str">
        <f>IF(SUM('Expenditures - Site-Level'!HV440:IJ440)=SUM('Expenditures - Site-Level'!IL440:IO440),"","No!")</f>
        <v/>
      </c>
      <c r="Q440" s="175" t="str">
        <f>IF(ISBLANK('Expenditures - PM'!C440),"",'Expenditures - PM'!C440)</f>
        <v/>
      </c>
      <c r="R440" s="175" t="str">
        <f>IF(ISBLANK('Expenditures - PM'!D440),"",'Expenditures - PM'!D440)</f>
        <v/>
      </c>
      <c r="S440" s="215" t="str">
        <f>IF(SUM('Expenditures - PM'!L440:AE440)=100,"",IF(SUM('Expenditures - PM'!L440:AE440)=0,"","No!"))</f>
        <v/>
      </c>
      <c r="U440" s="175" t="str">
        <f>IF(ISBLANK('Expenditures - SI'!C440),"",'Expenditures - SI'!C440)</f>
        <v/>
      </c>
      <c r="V440" s="175" t="str">
        <f>IF(ISBLANK('Expenditures - SI'!D440),"",'Expenditures - SI'!D440)</f>
        <v/>
      </c>
      <c r="W440" s="215" t="str">
        <f>IF(SUM('Expenditures - SI'!L440:AC440)=100,"",IF(SUM('Expenditures - SI'!L440:AC440)=0,"","No!"))</f>
        <v/>
      </c>
      <c r="Y440" s="175" t="str">
        <f>IF(ISBLANK('Expenditures - HSS'!C440),"",'Expenditures - HSS'!C440)</f>
        <v/>
      </c>
      <c r="Z440" s="175" t="str">
        <f>IF(ISBLANK('Expenditures - HSS'!D440),"",'Expenditures - HSS'!D440)</f>
        <v/>
      </c>
      <c r="AA440" s="215" t="str">
        <f>IF(SUM('Expenditures - HSS'!H440:L440)=SUM('Expenditures - HSS'!N440:Y440),"","No!")</f>
        <v/>
      </c>
      <c r="AB440" s="215" t="str">
        <f>IF(SUM('Expenditures - HSS'!Z440:AR440)=100,"",IF(SUM('Expenditures - HSS'!Z440:AR440)=0,"","No!"))</f>
        <v/>
      </c>
    </row>
    <row r="441" spans="1:28" x14ac:dyDescent="0.2">
      <c r="A441" s="28"/>
      <c r="B441" s="63"/>
      <c r="C441" s="174" t="str">
        <f>IF(ISBLANK('Expenditures - Site-Level'!C441),"",'Expenditures - Site-Level'!C441)</f>
        <v/>
      </c>
      <c r="D441" s="174" t="str">
        <f>IF(ISBLANK('Expenditures - Site-Level'!D441),"",'Expenditures - Site-Level'!D441)</f>
        <v/>
      </c>
      <c r="E441" s="214" t="str">
        <f>IF(SUM('Expenditures - Site-Level'!X441:AL441)=SUM('Expenditures - Site-Level'!AN441:AS441),"","No!")</f>
        <v/>
      </c>
      <c r="F441" s="214" t="str">
        <f>IF('Expenditures - Site-Level'!BA441=SUM('Expenditures - Site-Level'!BQ441:BR441),"","No!")</f>
        <v/>
      </c>
      <c r="G441" s="214" t="str">
        <f>IF('Expenditures - Site-Level'!BC441=SUM('Expenditures - Site-Level'!BO441:BP441),"","No!")</f>
        <v/>
      </c>
      <c r="H441" s="214" t="str">
        <f>IF(SUM('Expenditures - Site-Level'!BK441:BN441)=100,"",IF(SUM('Expenditures - Site-Level'!BK441:BN441)=0,"","No!"))</f>
        <v/>
      </c>
      <c r="I441" s="214" t="str">
        <f>IF(SUM('Expenditures - Site-Level'!CJ441:CX441)=SUM('Expenditures - Site-Level'!CZ441:DB441),"","No!")</f>
        <v/>
      </c>
      <c r="J441" s="214" t="str">
        <f>IF('Expenditures - Site-Level'!EQ441=SUM('Expenditures - Site-Level'!FD441:FG441),"","No!")</f>
        <v/>
      </c>
      <c r="K441" s="214" t="str">
        <f>IF('Expenditures - Site-Level'!ET441=SUM('Expenditures - Site-Level'!FH441:FK441),"","No!")</f>
        <v/>
      </c>
      <c r="L441" s="214" t="str">
        <f>IF(SUM('Expenditures - Site-Level'!EZ441:FC441)=100,"",IF(SUM('Expenditures - Site-Level'!EZ441:FC441)=0,"","No!"))</f>
        <v/>
      </c>
      <c r="M441" s="214" t="str">
        <f>IF(SUM('Expenditures - Site-Level'!GC441:GQ441)=SUM('Expenditures - Site-Level'!GS441:GX441),"","No!")</f>
        <v/>
      </c>
      <c r="N441" s="214" t="str">
        <f>IF(SUM('Expenditures - Site-Level'!GZ441:HN441)=SUM('Expenditures - Site-Level'!HP441:HT441),"","No!")</f>
        <v/>
      </c>
      <c r="O441" s="214" t="str">
        <f>IF(SUM('Expenditures - Site-Level'!HV441:IJ441)=SUM('Expenditures - Site-Level'!IL441:IO441),"","No!")</f>
        <v/>
      </c>
      <c r="Q441" s="174" t="str">
        <f>IF(ISBLANK('Expenditures - PM'!C441),"",'Expenditures - PM'!C441)</f>
        <v/>
      </c>
      <c r="R441" s="174" t="str">
        <f>IF(ISBLANK('Expenditures - PM'!D441),"",'Expenditures - PM'!D441)</f>
        <v/>
      </c>
      <c r="S441" s="214" t="str">
        <f>IF(SUM('Expenditures - PM'!L441:AE441)=100,"",IF(SUM('Expenditures - PM'!L441:AE441)=0,"","No!"))</f>
        <v/>
      </c>
      <c r="U441" s="174" t="str">
        <f>IF(ISBLANK('Expenditures - SI'!C441),"",'Expenditures - SI'!C441)</f>
        <v/>
      </c>
      <c r="V441" s="174" t="str">
        <f>IF(ISBLANK('Expenditures - SI'!D441),"",'Expenditures - SI'!D441)</f>
        <v/>
      </c>
      <c r="W441" s="214" t="str">
        <f>IF(SUM('Expenditures - SI'!L441:AC441)=100,"",IF(SUM('Expenditures - SI'!L441:AC441)=0,"","No!"))</f>
        <v/>
      </c>
      <c r="Y441" s="174" t="str">
        <f>IF(ISBLANK('Expenditures - HSS'!C441),"",'Expenditures - HSS'!C441)</f>
        <v/>
      </c>
      <c r="Z441" s="174" t="str">
        <f>IF(ISBLANK('Expenditures - HSS'!D441),"",'Expenditures - HSS'!D441)</f>
        <v/>
      </c>
      <c r="AA441" s="214" t="str">
        <f>IF(SUM('Expenditures - HSS'!H441:L441)=SUM('Expenditures - HSS'!N441:Y441),"","No!")</f>
        <v/>
      </c>
      <c r="AB441" s="214" t="str">
        <f>IF(SUM('Expenditures - HSS'!Z441:AR441)=100,"",IF(SUM('Expenditures - HSS'!Z441:AR441)=0,"","No!"))</f>
        <v/>
      </c>
    </row>
    <row r="442" spans="1:28" x14ac:dyDescent="0.2">
      <c r="A442" s="28"/>
      <c r="B442" s="63"/>
      <c r="C442" s="175" t="str">
        <f>IF(ISBLANK('Expenditures - Site-Level'!C442),"",'Expenditures - Site-Level'!C442)</f>
        <v/>
      </c>
      <c r="D442" s="175" t="str">
        <f>IF(ISBLANK('Expenditures - Site-Level'!D442),"",'Expenditures - Site-Level'!D442)</f>
        <v/>
      </c>
      <c r="E442" s="215" t="str">
        <f>IF(SUM('Expenditures - Site-Level'!X442:AL442)=SUM('Expenditures - Site-Level'!AN442:AS442),"","No!")</f>
        <v/>
      </c>
      <c r="F442" s="215" t="str">
        <f>IF('Expenditures - Site-Level'!BA442=SUM('Expenditures - Site-Level'!BQ442:BR442),"","No!")</f>
        <v/>
      </c>
      <c r="G442" s="215" t="str">
        <f>IF('Expenditures - Site-Level'!BC442=SUM('Expenditures - Site-Level'!BO442:BP442),"","No!")</f>
        <v/>
      </c>
      <c r="H442" s="215" t="str">
        <f>IF(SUM('Expenditures - Site-Level'!BK442:BN442)=100,"",IF(SUM('Expenditures - Site-Level'!BK442:BN442)=0,"","No!"))</f>
        <v/>
      </c>
      <c r="I442" s="215" t="str">
        <f>IF(SUM('Expenditures - Site-Level'!CJ442:CX442)=SUM('Expenditures - Site-Level'!CZ442:DB442),"","No!")</f>
        <v/>
      </c>
      <c r="J442" s="215" t="str">
        <f>IF('Expenditures - Site-Level'!EQ442=SUM('Expenditures - Site-Level'!FD442:FG442),"","No!")</f>
        <v/>
      </c>
      <c r="K442" s="215" t="str">
        <f>IF('Expenditures - Site-Level'!ET442=SUM('Expenditures - Site-Level'!FH442:FK442),"","No!")</f>
        <v/>
      </c>
      <c r="L442" s="215" t="str">
        <f>IF(SUM('Expenditures - Site-Level'!EZ442:FC442)=100,"",IF(SUM('Expenditures - Site-Level'!EZ442:FC442)=0,"","No!"))</f>
        <v/>
      </c>
      <c r="M442" s="215" t="str">
        <f>IF(SUM('Expenditures - Site-Level'!GC442:GQ442)=SUM('Expenditures - Site-Level'!GS442:GX442),"","No!")</f>
        <v/>
      </c>
      <c r="N442" s="215" t="str">
        <f>IF(SUM('Expenditures - Site-Level'!GZ442:HN442)=SUM('Expenditures - Site-Level'!HP442:HT442),"","No!")</f>
        <v/>
      </c>
      <c r="O442" s="215" t="str">
        <f>IF(SUM('Expenditures - Site-Level'!HV442:IJ442)=SUM('Expenditures - Site-Level'!IL442:IO442),"","No!")</f>
        <v/>
      </c>
      <c r="Q442" s="175" t="str">
        <f>IF(ISBLANK('Expenditures - PM'!C442),"",'Expenditures - PM'!C442)</f>
        <v/>
      </c>
      <c r="R442" s="175" t="str">
        <f>IF(ISBLANK('Expenditures - PM'!D442),"",'Expenditures - PM'!D442)</f>
        <v/>
      </c>
      <c r="S442" s="215" t="str">
        <f>IF(SUM('Expenditures - PM'!L442:AE442)=100,"",IF(SUM('Expenditures - PM'!L442:AE442)=0,"","No!"))</f>
        <v/>
      </c>
      <c r="U442" s="175" t="str">
        <f>IF(ISBLANK('Expenditures - SI'!C442),"",'Expenditures - SI'!C442)</f>
        <v/>
      </c>
      <c r="V442" s="175" t="str">
        <f>IF(ISBLANK('Expenditures - SI'!D442),"",'Expenditures - SI'!D442)</f>
        <v/>
      </c>
      <c r="W442" s="215" t="str">
        <f>IF(SUM('Expenditures - SI'!L442:AC442)=100,"",IF(SUM('Expenditures - SI'!L442:AC442)=0,"","No!"))</f>
        <v/>
      </c>
      <c r="Y442" s="175" t="str">
        <f>IF(ISBLANK('Expenditures - HSS'!C442),"",'Expenditures - HSS'!C442)</f>
        <v/>
      </c>
      <c r="Z442" s="175" t="str">
        <f>IF(ISBLANK('Expenditures - HSS'!D442),"",'Expenditures - HSS'!D442)</f>
        <v/>
      </c>
      <c r="AA442" s="215" t="str">
        <f>IF(SUM('Expenditures - HSS'!H442:L442)=SUM('Expenditures - HSS'!N442:Y442),"","No!")</f>
        <v/>
      </c>
      <c r="AB442" s="215" t="str">
        <f>IF(SUM('Expenditures - HSS'!Z442:AR442)=100,"",IF(SUM('Expenditures - HSS'!Z442:AR442)=0,"","No!"))</f>
        <v/>
      </c>
    </row>
    <row r="443" spans="1:28" x14ac:dyDescent="0.2">
      <c r="A443" s="28"/>
      <c r="B443" s="63"/>
      <c r="C443" s="174" t="str">
        <f>IF(ISBLANK('Expenditures - Site-Level'!C443),"",'Expenditures - Site-Level'!C443)</f>
        <v/>
      </c>
      <c r="D443" s="174" t="str">
        <f>IF(ISBLANK('Expenditures - Site-Level'!D443),"",'Expenditures - Site-Level'!D443)</f>
        <v/>
      </c>
      <c r="E443" s="214" t="str">
        <f>IF(SUM('Expenditures - Site-Level'!X443:AL443)=SUM('Expenditures - Site-Level'!AN443:AS443),"","No!")</f>
        <v/>
      </c>
      <c r="F443" s="214" t="str">
        <f>IF('Expenditures - Site-Level'!BA443=SUM('Expenditures - Site-Level'!BQ443:BR443),"","No!")</f>
        <v/>
      </c>
      <c r="G443" s="214" t="str">
        <f>IF('Expenditures - Site-Level'!BC443=SUM('Expenditures - Site-Level'!BO443:BP443),"","No!")</f>
        <v/>
      </c>
      <c r="H443" s="214" t="str">
        <f>IF(SUM('Expenditures - Site-Level'!BK443:BN443)=100,"",IF(SUM('Expenditures - Site-Level'!BK443:BN443)=0,"","No!"))</f>
        <v/>
      </c>
      <c r="I443" s="214" t="str">
        <f>IF(SUM('Expenditures - Site-Level'!CJ443:CX443)=SUM('Expenditures - Site-Level'!CZ443:DB443),"","No!")</f>
        <v/>
      </c>
      <c r="J443" s="214" t="str">
        <f>IF('Expenditures - Site-Level'!EQ443=SUM('Expenditures - Site-Level'!FD443:FG443),"","No!")</f>
        <v/>
      </c>
      <c r="K443" s="214" t="str">
        <f>IF('Expenditures - Site-Level'!ET443=SUM('Expenditures - Site-Level'!FH443:FK443),"","No!")</f>
        <v/>
      </c>
      <c r="L443" s="214" t="str">
        <f>IF(SUM('Expenditures - Site-Level'!EZ443:FC443)=100,"",IF(SUM('Expenditures - Site-Level'!EZ443:FC443)=0,"","No!"))</f>
        <v/>
      </c>
      <c r="M443" s="214" t="str">
        <f>IF(SUM('Expenditures - Site-Level'!GC443:GQ443)=SUM('Expenditures - Site-Level'!GS443:GX443),"","No!")</f>
        <v/>
      </c>
      <c r="N443" s="214" t="str">
        <f>IF(SUM('Expenditures - Site-Level'!GZ443:HN443)=SUM('Expenditures - Site-Level'!HP443:HT443),"","No!")</f>
        <v/>
      </c>
      <c r="O443" s="214" t="str">
        <f>IF(SUM('Expenditures - Site-Level'!HV443:IJ443)=SUM('Expenditures - Site-Level'!IL443:IO443),"","No!")</f>
        <v/>
      </c>
      <c r="Q443" s="174" t="str">
        <f>IF(ISBLANK('Expenditures - PM'!C443),"",'Expenditures - PM'!C443)</f>
        <v/>
      </c>
      <c r="R443" s="174" t="str">
        <f>IF(ISBLANK('Expenditures - PM'!D443),"",'Expenditures - PM'!D443)</f>
        <v/>
      </c>
      <c r="S443" s="214" t="str">
        <f>IF(SUM('Expenditures - PM'!L443:AE443)=100,"",IF(SUM('Expenditures - PM'!L443:AE443)=0,"","No!"))</f>
        <v/>
      </c>
      <c r="U443" s="174" t="str">
        <f>IF(ISBLANK('Expenditures - SI'!C443),"",'Expenditures - SI'!C443)</f>
        <v/>
      </c>
      <c r="V443" s="174" t="str">
        <f>IF(ISBLANK('Expenditures - SI'!D443),"",'Expenditures - SI'!D443)</f>
        <v/>
      </c>
      <c r="W443" s="214" t="str">
        <f>IF(SUM('Expenditures - SI'!L443:AC443)=100,"",IF(SUM('Expenditures - SI'!L443:AC443)=0,"","No!"))</f>
        <v/>
      </c>
      <c r="Y443" s="174" t="str">
        <f>IF(ISBLANK('Expenditures - HSS'!C443),"",'Expenditures - HSS'!C443)</f>
        <v/>
      </c>
      <c r="Z443" s="174" t="str">
        <f>IF(ISBLANK('Expenditures - HSS'!D443),"",'Expenditures - HSS'!D443)</f>
        <v/>
      </c>
      <c r="AA443" s="214" t="str">
        <f>IF(SUM('Expenditures - HSS'!H443:L443)=SUM('Expenditures - HSS'!N443:Y443),"","No!")</f>
        <v/>
      </c>
      <c r="AB443" s="214" t="str">
        <f>IF(SUM('Expenditures - HSS'!Z443:AR443)=100,"",IF(SUM('Expenditures - HSS'!Z443:AR443)=0,"","No!"))</f>
        <v/>
      </c>
    </row>
    <row r="444" spans="1:28" x14ac:dyDescent="0.2">
      <c r="A444" s="28"/>
      <c r="B444" s="63"/>
      <c r="C444" s="175" t="str">
        <f>IF(ISBLANK('Expenditures - Site-Level'!C444),"",'Expenditures - Site-Level'!C444)</f>
        <v/>
      </c>
      <c r="D444" s="175" t="str">
        <f>IF(ISBLANK('Expenditures - Site-Level'!D444),"",'Expenditures - Site-Level'!D444)</f>
        <v/>
      </c>
      <c r="E444" s="215" t="str">
        <f>IF(SUM('Expenditures - Site-Level'!X444:AL444)=SUM('Expenditures - Site-Level'!AN444:AS444),"","No!")</f>
        <v/>
      </c>
      <c r="F444" s="215" t="str">
        <f>IF('Expenditures - Site-Level'!BA444=SUM('Expenditures - Site-Level'!BQ444:BR444),"","No!")</f>
        <v/>
      </c>
      <c r="G444" s="215" t="str">
        <f>IF('Expenditures - Site-Level'!BC444=SUM('Expenditures - Site-Level'!BO444:BP444),"","No!")</f>
        <v/>
      </c>
      <c r="H444" s="215" t="str">
        <f>IF(SUM('Expenditures - Site-Level'!BK444:BN444)=100,"",IF(SUM('Expenditures - Site-Level'!BK444:BN444)=0,"","No!"))</f>
        <v/>
      </c>
      <c r="I444" s="215" t="str">
        <f>IF(SUM('Expenditures - Site-Level'!CJ444:CX444)=SUM('Expenditures - Site-Level'!CZ444:DB444),"","No!")</f>
        <v/>
      </c>
      <c r="J444" s="215" t="str">
        <f>IF('Expenditures - Site-Level'!EQ444=SUM('Expenditures - Site-Level'!FD444:FG444),"","No!")</f>
        <v/>
      </c>
      <c r="K444" s="215" t="str">
        <f>IF('Expenditures - Site-Level'!ET444=SUM('Expenditures - Site-Level'!FH444:FK444),"","No!")</f>
        <v/>
      </c>
      <c r="L444" s="215" t="str">
        <f>IF(SUM('Expenditures - Site-Level'!EZ444:FC444)=100,"",IF(SUM('Expenditures - Site-Level'!EZ444:FC444)=0,"","No!"))</f>
        <v/>
      </c>
      <c r="M444" s="215" t="str">
        <f>IF(SUM('Expenditures - Site-Level'!GC444:GQ444)=SUM('Expenditures - Site-Level'!GS444:GX444),"","No!")</f>
        <v/>
      </c>
      <c r="N444" s="215" t="str">
        <f>IF(SUM('Expenditures - Site-Level'!GZ444:HN444)=SUM('Expenditures - Site-Level'!HP444:HT444),"","No!")</f>
        <v/>
      </c>
      <c r="O444" s="215" t="str">
        <f>IF(SUM('Expenditures - Site-Level'!HV444:IJ444)=SUM('Expenditures - Site-Level'!IL444:IO444),"","No!")</f>
        <v/>
      </c>
      <c r="Q444" s="175" t="str">
        <f>IF(ISBLANK('Expenditures - PM'!C444),"",'Expenditures - PM'!C444)</f>
        <v/>
      </c>
      <c r="R444" s="175" t="str">
        <f>IF(ISBLANK('Expenditures - PM'!D444),"",'Expenditures - PM'!D444)</f>
        <v/>
      </c>
      <c r="S444" s="215" t="str">
        <f>IF(SUM('Expenditures - PM'!L444:AE444)=100,"",IF(SUM('Expenditures - PM'!L444:AE444)=0,"","No!"))</f>
        <v/>
      </c>
      <c r="U444" s="175" t="str">
        <f>IF(ISBLANK('Expenditures - SI'!C444),"",'Expenditures - SI'!C444)</f>
        <v/>
      </c>
      <c r="V444" s="175" t="str">
        <f>IF(ISBLANK('Expenditures - SI'!D444),"",'Expenditures - SI'!D444)</f>
        <v/>
      </c>
      <c r="W444" s="215" t="str">
        <f>IF(SUM('Expenditures - SI'!L444:AC444)=100,"",IF(SUM('Expenditures - SI'!L444:AC444)=0,"","No!"))</f>
        <v/>
      </c>
      <c r="Y444" s="175" t="str">
        <f>IF(ISBLANK('Expenditures - HSS'!C444),"",'Expenditures - HSS'!C444)</f>
        <v/>
      </c>
      <c r="Z444" s="175" t="str">
        <f>IF(ISBLANK('Expenditures - HSS'!D444),"",'Expenditures - HSS'!D444)</f>
        <v/>
      </c>
      <c r="AA444" s="215" t="str">
        <f>IF(SUM('Expenditures - HSS'!H444:L444)=SUM('Expenditures - HSS'!N444:Y444),"","No!")</f>
        <v/>
      </c>
      <c r="AB444" s="215" t="str">
        <f>IF(SUM('Expenditures - HSS'!Z444:AR444)=100,"",IF(SUM('Expenditures - HSS'!Z444:AR444)=0,"","No!"))</f>
        <v/>
      </c>
    </row>
    <row r="445" spans="1:28" x14ac:dyDescent="0.2">
      <c r="A445" s="28"/>
      <c r="B445" s="63"/>
      <c r="C445" s="174" t="str">
        <f>IF(ISBLANK('Expenditures - Site-Level'!C445),"",'Expenditures - Site-Level'!C445)</f>
        <v/>
      </c>
      <c r="D445" s="174" t="str">
        <f>IF(ISBLANK('Expenditures - Site-Level'!D445),"",'Expenditures - Site-Level'!D445)</f>
        <v/>
      </c>
      <c r="E445" s="214" t="str">
        <f>IF(SUM('Expenditures - Site-Level'!X445:AL445)=SUM('Expenditures - Site-Level'!AN445:AS445),"","No!")</f>
        <v/>
      </c>
      <c r="F445" s="214" t="str">
        <f>IF('Expenditures - Site-Level'!BA445=SUM('Expenditures - Site-Level'!BQ445:BR445),"","No!")</f>
        <v/>
      </c>
      <c r="G445" s="214" t="str">
        <f>IF('Expenditures - Site-Level'!BC445=SUM('Expenditures - Site-Level'!BO445:BP445),"","No!")</f>
        <v/>
      </c>
      <c r="H445" s="214" t="str">
        <f>IF(SUM('Expenditures - Site-Level'!BK445:BN445)=100,"",IF(SUM('Expenditures - Site-Level'!BK445:BN445)=0,"","No!"))</f>
        <v/>
      </c>
      <c r="I445" s="214" t="str">
        <f>IF(SUM('Expenditures - Site-Level'!CJ445:CX445)=SUM('Expenditures - Site-Level'!CZ445:DB445),"","No!")</f>
        <v/>
      </c>
      <c r="J445" s="214" t="str">
        <f>IF('Expenditures - Site-Level'!EQ445=SUM('Expenditures - Site-Level'!FD445:FG445),"","No!")</f>
        <v/>
      </c>
      <c r="K445" s="214" t="str">
        <f>IF('Expenditures - Site-Level'!ET445=SUM('Expenditures - Site-Level'!FH445:FK445),"","No!")</f>
        <v/>
      </c>
      <c r="L445" s="214" t="str">
        <f>IF(SUM('Expenditures - Site-Level'!EZ445:FC445)=100,"",IF(SUM('Expenditures - Site-Level'!EZ445:FC445)=0,"","No!"))</f>
        <v/>
      </c>
      <c r="M445" s="214" t="str">
        <f>IF(SUM('Expenditures - Site-Level'!GC445:GQ445)=SUM('Expenditures - Site-Level'!GS445:GX445),"","No!")</f>
        <v/>
      </c>
      <c r="N445" s="214" t="str">
        <f>IF(SUM('Expenditures - Site-Level'!GZ445:HN445)=SUM('Expenditures - Site-Level'!HP445:HT445),"","No!")</f>
        <v/>
      </c>
      <c r="O445" s="214" t="str">
        <f>IF(SUM('Expenditures - Site-Level'!HV445:IJ445)=SUM('Expenditures - Site-Level'!IL445:IO445),"","No!")</f>
        <v/>
      </c>
      <c r="Q445" s="174" t="str">
        <f>IF(ISBLANK('Expenditures - PM'!C445),"",'Expenditures - PM'!C445)</f>
        <v/>
      </c>
      <c r="R445" s="174" t="str">
        <f>IF(ISBLANK('Expenditures - PM'!D445),"",'Expenditures - PM'!D445)</f>
        <v/>
      </c>
      <c r="S445" s="214" t="str">
        <f>IF(SUM('Expenditures - PM'!L445:AE445)=100,"",IF(SUM('Expenditures - PM'!L445:AE445)=0,"","No!"))</f>
        <v/>
      </c>
      <c r="U445" s="174" t="str">
        <f>IF(ISBLANK('Expenditures - SI'!C445),"",'Expenditures - SI'!C445)</f>
        <v/>
      </c>
      <c r="V445" s="174" t="str">
        <f>IF(ISBLANK('Expenditures - SI'!D445),"",'Expenditures - SI'!D445)</f>
        <v/>
      </c>
      <c r="W445" s="214" t="str">
        <f>IF(SUM('Expenditures - SI'!L445:AC445)=100,"",IF(SUM('Expenditures - SI'!L445:AC445)=0,"","No!"))</f>
        <v/>
      </c>
      <c r="Y445" s="174" t="str">
        <f>IF(ISBLANK('Expenditures - HSS'!C445),"",'Expenditures - HSS'!C445)</f>
        <v/>
      </c>
      <c r="Z445" s="174" t="str">
        <f>IF(ISBLANK('Expenditures - HSS'!D445),"",'Expenditures - HSS'!D445)</f>
        <v/>
      </c>
      <c r="AA445" s="214" t="str">
        <f>IF(SUM('Expenditures - HSS'!H445:L445)=SUM('Expenditures - HSS'!N445:Y445),"","No!")</f>
        <v/>
      </c>
      <c r="AB445" s="214" t="str">
        <f>IF(SUM('Expenditures - HSS'!Z445:AR445)=100,"",IF(SUM('Expenditures - HSS'!Z445:AR445)=0,"","No!"))</f>
        <v/>
      </c>
    </row>
    <row r="446" spans="1:28" x14ac:dyDescent="0.2">
      <c r="A446" s="28"/>
      <c r="B446" s="63"/>
      <c r="C446" s="175" t="str">
        <f>IF(ISBLANK('Expenditures - Site-Level'!C446),"",'Expenditures - Site-Level'!C446)</f>
        <v/>
      </c>
      <c r="D446" s="175" t="str">
        <f>IF(ISBLANK('Expenditures - Site-Level'!D446),"",'Expenditures - Site-Level'!D446)</f>
        <v/>
      </c>
      <c r="E446" s="215" t="str">
        <f>IF(SUM('Expenditures - Site-Level'!X446:AL446)=SUM('Expenditures - Site-Level'!AN446:AS446),"","No!")</f>
        <v/>
      </c>
      <c r="F446" s="215" t="str">
        <f>IF('Expenditures - Site-Level'!BA446=SUM('Expenditures - Site-Level'!BQ446:BR446),"","No!")</f>
        <v/>
      </c>
      <c r="G446" s="215" t="str">
        <f>IF('Expenditures - Site-Level'!BC446=SUM('Expenditures - Site-Level'!BO446:BP446),"","No!")</f>
        <v/>
      </c>
      <c r="H446" s="215" t="str">
        <f>IF(SUM('Expenditures - Site-Level'!BK446:BN446)=100,"",IF(SUM('Expenditures - Site-Level'!BK446:BN446)=0,"","No!"))</f>
        <v/>
      </c>
      <c r="I446" s="215" t="str">
        <f>IF(SUM('Expenditures - Site-Level'!CJ446:CX446)=SUM('Expenditures - Site-Level'!CZ446:DB446),"","No!")</f>
        <v/>
      </c>
      <c r="J446" s="215" t="str">
        <f>IF('Expenditures - Site-Level'!EQ446=SUM('Expenditures - Site-Level'!FD446:FG446),"","No!")</f>
        <v/>
      </c>
      <c r="K446" s="215" t="str">
        <f>IF('Expenditures - Site-Level'!ET446=SUM('Expenditures - Site-Level'!FH446:FK446),"","No!")</f>
        <v/>
      </c>
      <c r="L446" s="215" t="str">
        <f>IF(SUM('Expenditures - Site-Level'!EZ446:FC446)=100,"",IF(SUM('Expenditures - Site-Level'!EZ446:FC446)=0,"","No!"))</f>
        <v/>
      </c>
      <c r="M446" s="215" t="str">
        <f>IF(SUM('Expenditures - Site-Level'!GC446:GQ446)=SUM('Expenditures - Site-Level'!GS446:GX446),"","No!")</f>
        <v/>
      </c>
      <c r="N446" s="215" t="str">
        <f>IF(SUM('Expenditures - Site-Level'!GZ446:HN446)=SUM('Expenditures - Site-Level'!HP446:HT446),"","No!")</f>
        <v/>
      </c>
      <c r="O446" s="215" t="str">
        <f>IF(SUM('Expenditures - Site-Level'!HV446:IJ446)=SUM('Expenditures - Site-Level'!IL446:IO446),"","No!")</f>
        <v/>
      </c>
      <c r="Q446" s="175" t="str">
        <f>IF(ISBLANK('Expenditures - PM'!C446),"",'Expenditures - PM'!C446)</f>
        <v/>
      </c>
      <c r="R446" s="175" t="str">
        <f>IF(ISBLANK('Expenditures - PM'!D446),"",'Expenditures - PM'!D446)</f>
        <v/>
      </c>
      <c r="S446" s="215" t="str">
        <f>IF(SUM('Expenditures - PM'!L446:AE446)=100,"",IF(SUM('Expenditures - PM'!L446:AE446)=0,"","No!"))</f>
        <v/>
      </c>
      <c r="U446" s="175" t="str">
        <f>IF(ISBLANK('Expenditures - SI'!C446),"",'Expenditures - SI'!C446)</f>
        <v/>
      </c>
      <c r="V446" s="175" t="str">
        <f>IF(ISBLANK('Expenditures - SI'!D446),"",'Expenditures - SI'!D446)</f>
        <v/>
      </c>
      <c r="W446" s="215" t="str">
        <f>IF(SUM('Expenditures - SI'!L446:AC446)=100,"",IF(SUM('Expenditures - SI'!L446:AC446)=0,"","No!"))</f>
        <v/>
      </c>
      <c r="Y446" s="175" t="str">
        <f>IF(ISBLANK('Expenditures - HSS'!C446),"",'Expenditures - HSS'!C446)</f>
        <v/>
      </c>
      <c r="Z446" s="175" t="str">
        <f>IF(ISBLANK('Expenditures - HSS'!D446),"",'Expenditures - HSS'!D446)</f>
        <v/>
      </c>
      <c r="AA446" s="215" t="str">
        <f>IF(SUM('Expenditures - HSS'!H446:L446)=SUM('Expenditures - HSS'!N446:Y446),"","No!")</f>
        <v/>
      </c>
      <c r="AB446" s="215" t="str">
        <f>IF(SUM('Expenditures - HSS'!Z446:AR446)=100,"",IF(SUM('Expenditures - HSS'!Z446:AR446)=0,"","No!"))</f>
        <v/>
      </c>
    </row>
    <row r="447" spans="1:28" x14ac:dyDescent="0.2">
      <c r="A447" s="28"/>
      <c r="B447" s="63"/>
      <c r="C447" s="174" t="str">
        <f>IF(ISBLANK('Expenditures - Site-Level'!C447),"",'Expenditures - Site-Level'!C447)</f>
        <v/>
      </c>
      <c r="D447" s="174" t="str">
        <f>IF(ISBLANK('Expenditures - Site-Level'!D447),"",'Expenditures - Site-Level'!D447)</f>
        <v/>
      </c>
      <c r="E447" s="214" t="str">
        <f>IF(SUM('Expenditures - Site-Level'!X447:AL447)=SUM('Expenditures - Site-Level'!AN447:AS447),"","No!")</f>
        <v/>
      </c>
      <c r="F447" s="214" t="str">
        <f>IF('Expenditures - Site-Level'!BA447=SUM('Expenditures - Site-Level'!BQ447:BR447),"","No!")</f>
        <v/>
      </c>
      <c r="G447" s="214" t="str">
        <f>IF('Expenditures - Site-Level'!BC447=SUM('Expenditures - Site-Level'!BO447:BP447),"","No!")</f>
        <v/>
      </c>
      <c r="H447" s="214" t="str">
        <f>IF(SUM('Expenditures - Site-Level'!BK447:BN447)=100,"",IF(SUM('Expenditures - Site-Level'!BK447:BN447)=0,"","No!"))</f>
        <v/>
      </c>
      <c r="I447" s="214" t="str">
        <f>IF(SUM('Expenditures - Site-Level'!CJ447:CX447)=SUM('Expenditures - Site-Level'!CZ447:DB447),"","No!")</f>
        <v/>
      </c>
      <c r="J447" s="214" t="str">
        <f>IF('Expenditures - Site-Level'!EQ447=SUM('Expenditures - Site-Level'!FD447:FG447),"","No!")</f>
        <v/>
      </c>
      <c r="K447" s="214" t="str">
        <f>IF('Expenditures - Site-Level'!ET447=SUM('Expenditures - Site-Level'!FH447:FK447),"","No!")</f>
        <v/>
      </c>
      <c r="L447" s="214" t="str">
        <f>IF(SUM('Expenditures - Site-Level'!EZ447:FC447)=100,"",IF(SUM('Expenditures - Site-Level'!EZ447:FC447)=0,"","No!"))</f>
        <v/>
      </c>
      <c r="M447" s="214" t="str">
        <f>IF(SUM('Expenditures - Site-Level'!GC447:GQ447)=SUM('Expenditures - Site-Level'!GS447:GX447),"","No!")</f>
        <v/>
      </c>
      <c r="N447" s="214" t="str">
        <f>IF(SUM('Expenditures - Site-Level'!GZ447:HN447)=SUM('Expenditures - Site-Level'!HP447:HT447),"","No!")</f>
        <v/>
      </c>
      <c r="O447" s="214" t="str">
        <f>IF(SUM('Expenditures - Site-Level'!HV447:IJ447)=SUM('Expenditures - Site-Level'!IL447:IO447),"","No!")</f>
        <v/>
      </c>
      <c r="Q447" s="174" t="str">
        <f>IF(ISBLANK('Expenditures - PM'!C447),"",'Expenditures - PM'!C447)</f>
        <v/>
      </c>
      <c r="R447" s="174" t="str">
        <f>IF(ISBLANK('Expenditures - PM'!D447),"",'Expenditures - PM'!D447)</f>
        <v/>
      </c>
      <c r="S447" s="214" t="str">
        <f>IF(SUM('Expenditures - PM'!L447:AE447)=100,"",IF(SUM('Expenditures - PM'!L447:AE447)=0,"","No!"))</f>
        <v/>
      </c>
      <c r="U447" s="174" t="str">
        <f>IF(ISBLANK('Expenditures - SI'!C447),"",'Expenditures - SI'!C447)</f>
        <v/>
      </c>
      <c r="V447" s="174" t="str">
        <f>IF(ISBLANK('Expenditures - SI'!D447),"",'Expenditures - SI'!D447)</f>
        <v/>
      </c>
      <c r="W447" s="214" t="str">
        <f>IF(SUM('Expenditures - SI'!L447:AC447)=100,"",IF(SUM('Expenditures - SI'!L447:AC447)=0,"","No!"))</f>
        <v/>
      </c>
      <c r="Y447" s="174" t="str">
        <f>IF(ISBLANK('Expenditures - HSS'!C447),"",'Expenditures - HSS'!C447)</f>
        <v/>
      </c>
      <c r="Z447" s="174" t="str">
        <f>IF(ISBLANK('Expenditures - HSS'!D447),"",'Expenditures - HSS'!D447)</f>
        <v/>
      </c>
      <c r="AA447" s="214" t="str">
        <f>IF(SUM('Expenditures - HSS'!H447:L447)=SUM('Expenditures - HSS'!N447:Y447),"","No!")</f>
        <v/>
      </c>
      <c r="AB447" s="214" t="str">
        <f>IF(SUM('Expenditures - HSS'!Z447:AR447)=100,"",IF(SUM('Expenditures - HSS'!Z447:AR447)=0,"","No!"))</f>
        <v/>
      </c>
    </row>
    <row r="448" spans="1:28" x14ac:dyDescent="0.2">
      <c r="A448" s="28"/>
      <c r="B448" s="63"/>
      <c r="C448" s="175" t="str">
        <f>IF(ISBLANK('Expenditures - Site-Level'!C448),"",'Expenditures - Site-Level'!C448)</f>
        <v/>
      </c>
      <c r="D448" s="175" t="str">
        <f>IF(ISBLANK('Expenditures - Site-Level'!D448),"",'Expenditures - Site-Level'!D448)</f>
        <v/>
      </c>
      <c r="E448" s="215" t="str">
        <f>IF(SUM('Expenditures - Site-Level'!X448:AL448)=SUM('Expenditures - Site-Level'!AN448:AS448),"","No!")</f>
        <v/>
      </c>
      <c r="F448" s="215" t="str">
        <f>IF('Expenditures - Site-Level'!BA448=SUM('Expenditures - Site-Level'!BQ448:BR448),"","No!")</f>
        <v/>
      </c>
      <c r="G448" s="215" t="str">
        <f>IF('Expenditures - Site-Level'!BC448=SUM('Expenditures - Site-Level'!BO448:BP448),"","No!")</f>
        <v/>
      </c>
      <c r="H448" s="215" t="str">
        <f>IF(SUM('Expenditures - Site-Level'!BK448:BN448)=100,"",IF(SUM('Expenditures - Site-Level'!BK448:BN448)=0,"","No!"))</f>
        <v/>
      </c>
      <c r="I448" s="215" t="str">
        <f>IF(SUM('Expenditures - Site-Level'!CJ448:CX448)=SUM('Expenditures - Site-Level'!CZ448:DB448),"","No!")</f>
        <v/>
      </c>
      <c r="J448" s="215" t="str">
        <f>IF('Expenditures - Site-Level'!EQ448=SUM('Expenditures - Site-Level'!FD448:FG448),"","No!")</f>
        <v/>
      </c>
      <c r="K448" s="215" t="str">
        <f>IF('Expenditures - Site-Level'!ET448=SUM('Expenditures - Site-Level'!FH448:FK448),"","No!")</f>
        <v/>
      </c>
      <c r="L448" s="215" t="str">
        <f>IF(SUM('Expenditures - Site-Level'!EZ448:FC448)=100,"",IF(SUM('Expenditures - Site-Level'!EZ448:FC448)=0,"","No!"))</f>
        <v/>
      </c>
      <c r="M448" s="215" t="str">
        <f>IF(SUM('Expenditures - Site-Level'!GC448:GQ448)=SUM('Expenditures - Site-Level'!GS448:GX448),"","No!")</f>
        <v/>
      </c>
      <c r="N448" s="215" t="str">
        <f>IF(SUM('Expenditures - Site-Level'!GZ448:HN448)=SUM('Expenditures - Site-Level'!HP448:HT448),"","No!")</f>
        <v/>
      </c>
      <c r="O448" s="215" t="str">
        <f>IF(SUM('Expenditures - Site-Level'!HV448:IJ448)=SUM('Expenditures - Site-Level'!IL448:IO448),"","No!")</f>
        <v/>
      </c>
      <c r="Q448" s="175" t="str">
        <f>IF(ISBLANK('Expenditures - PM'!C448),"",'Expenditures - PM'!C448)</f>
        <v/>
      </c>
      <c r="R448" s="175" t="str">
        <f>IF(ISBLANK('Expenditures - PM'!D448),"",'Expenditures - PM'!D448)</f>
        <v/>
      </c>
      <c r="S448" s="215" t="str">
        <f>IF(SUM('Expenditures - PM'!L448:AE448)=100,"",IF(SUM('Expenditures - PM'!L448:AE448)=0,"","No!"))</f>
        <v/>
      </c>
      <c r="U448" s="175" t="str">
        <f>IF(ISBLANK('Expenditures - SI'!C448),"",'Expenditures - SI'!C448)</f>
        <v/>
      </c>
      <c r="V448" s="175" t="str">
        <f>IF(ISBLANK('Expenditures - SI'!D448),"",'Expenditures - SI'!D448)</f>
        <v/>
      </c>
      <c r="W448" s="215" t="str">
        <f>IF(SUM('Expenditures - SI'!L448:AC448)=100,"",IF(SUM('Expenditures - SI'!L448:AC448)=0,"","No!"))</f>
        <v/>
      </c>
      <c r="Y448" s="175" t="str">
        <f>IF(ISBLANK('Expenditures - HSS'!C448),"",'Expenditures - HSS'!C448)</f>
        <v/>
      </c>
      <c r="Z448" s="175" t="str">
        <f>IF(ISBLANK('Expenditures - HSS'!D448),"",'Expenditures - HSS'!D448)</f>
        <v/>
      </c>
      <c r="AA448" s="215" t="str">
        <f>IF(SUM('Expenditures - HSS'!H448:L448)=SUM('Expenditures - HSS'!N448:Y448),"","No!")</f>
        <v/>
      </c>
      <c r="AB448" s="215" t="str">
        <f>IF(SUM('Expenditures - HSS'!Z448:AR448)=100,"",IF(SUM('Expenditures - HSS'!Z448:AR448)=0,"","No!"))</f>
        <v/>
      </c>
    </row>
    <row r="449" spans="1:28" x14ac:dyDescent="0.2">
      <c r="A449" s="28"/>
      <c r="B449" s="63"/>
      <c r="C449" s="174" t="str">
        <f>IF(ISBLANK('Expenditures - Site-Level'!C449),"",'Expenditures - Site-Level'!C449)</f>
        <v/>
      </c>
      <c r="D449" s="174" t="str">
        <f>IF(ISBLANK('Expenditures - Site-Level'!D449),"",'Expenditures - Site-Level'!D449)</f>
        <v/>
      </c>
      <c r="E449" s="214" t="str">
        <f>IF(SUM('Expenditures - Site-Level'!X449:AL449)=SUM('Expenditures - Site-Level'!AN449:AS449),"","No!")</f>
        <v/>
      </c>
      <c r="F449" s="214" t="str">
        <f>IF('Expenditures - Site-Level'!BA449=SUM('Expenditures - Site-Level'!BQ449:BR449),"","No!")</f>
        <v/>
      </c>
      <c r="G449" s="214" t="str">
        <f>IF('Expenditures - Site-Level'!BC449=SUM('Expenditures - Site-Level'!BO449:BP449),"","No!")</f>
        <v/>
      </c>
      <c r="H449" s="214" t="str">
        <f>IF(SUM('Expenditures - Site-Level'!BK449:BN449)=100,"",IF(SUM('Expenditures - Site-Level'!BK449:BN449)=0,"","No!"))</f>
        <v/>
      </c>
      <c r="I449" s="214" t="str">
        <f>IF(SUM('Expenditures - Site-Level'!CJ449:CX449)=SUM('Expenditures - Site-Level'!CZ449:DB449),"","No!")</f>
        <v/>
      </c>
      <c r="J449" s="214" t="str">
        <f>IF('Expenditures - Site-Level'!EQ449=SUM('Expenditures - Site-Level'!FD449:FG449),"","No!")</f>
        <v/>
      </c>
      <c r="K449" s="214" t="str">
        <f>IF('Expenditures - Site-Level'!ET449=SUM('Expenditures - Site-Level'!FH449:FK449),"","No!")</f>
        <v/>
      </c>
      <c r="L449" s="214" t="str">
        <f>IF(SUM('Expenditures - Site-Level'!EZ449:FC449)=100,"",IF(SUM('Expenditures - Site-Level'!EZ449:FC449)=0,"","No!"))</f>
        <v/>
      </c>
      <c r="M449" s="214" t="str">
        <f>IF(SUM('Expenditures - Site-Level'!GC449:GQ449)=SUM('Expenditures - Site-Level'!GS449:GX449),"","No!")</f>
        <v/>
      </c>
      <c r="N449" s="214" t="str">
        <f>IF(SUM('Expenditures - Site-Level'!GZ449:HN449)=SUM('Expenditures - Site-Level'!HP449:HT449),"","No!")</f>
        <v/>
      </c>
      <c r="O449" s="214" t="str">
        <f>IF(SUM('Expenditures - Site-Level'!HV449:IJ449)=SUM('Expenditures - Site-Level'!IL449:IO449),"","No!")</f>
        <v/>
      </c>
      <c r="Q449" s="174" t="str">
        <f>IF(ISBLANK('Expenditures - PM'!C449),"",'Expenditures - PM'!C449)</f>
        <v/>
      </c>
      <c r="R449" s="174" t="str">
        <f>IF(ISBLANK('Expenditures - PM'!D449),"",'Expenditures - PM'!D449)</f>
        <v/>
      </c>
      <c r="S449" s="214" t="str">
        <f>IF(SUM('Expenditures - PM'!L449:AE449)=100,"",IF(SUM('Expenditures - PM'!L449:AE449)=0,"","No!"))</f>
        <v/>
      </c>
      <c r="U449" s="174" t="str">
        <f>IF(ISBLANK('Expenditures - SI'!C449),"",'Expenditures - SI'!C449)</f>
        <v/>
      </c>
      <c r="V449" s="174" t="str">
        <f>IF(ISBLANK('Expenditures - SI'!D449),"",'Expenditures - SI'!D449)</f>
        <v/>
      </c>
      <c r="W449" s="214" t="str">
        <f>IF(SUM('Expenditures - SI'!L449:AC449)=100,"",IF(SUM('Expenditures - SI'!L449:AC449)=0,"","No!"))</f>
        <v/>
      </c>
      <c r="Y449" s="174" t="str">
        <f>IF(ISBLANK('Expenditures - HSS'!C449),"",'Expenditures - HSS'!C449)</f>
        <v/>
      </c>
      <c r="Z449" s="174" t="str">
        <f>IF(ISBLANK('Expenditures - HSS'!D449),"",'Expenditures - HSS'!D449)</f>
        <v/>
      </c>
      <c r="AA449" s="214" t="str">
        <f>IF(SUM('Expenditures - HSS'!H449:L449)=SUM('Expenditures - HSS'!N449:Y449),"","No!")</f>
        <v/>
      </c>
      <c r="AB449" s="214" t="str">
        <f>IF(SUM('Expenditures - HSS'!Z449:AR449)=100,"",IF(SUM('Expenditures - HSS'!Z449:AR449)=0,"","No!"))</f>
        <v/>
      </c>
    </row>
    <row r="450" spans="1:28" x14ac:dyDescent="0.2">
      <c r="A450" s="28"/>
      <c r="B450" s="63"/>
      <c r="C450" s="175" t="str">
        <f>IF(ISBLANK('Expenditures - Site-Level'!C450),"",'Expenditures - Site-Level'!C450)</f>
        <v/>
      </c>
      <c r="D450" s="175" t="str">
        <f>IF(ISBLANK('Expenditures - Site-Level'!D450),"",'Expenditures - Site-Level'!D450)</f>
        <v/>
      </c>
      <c r="E450" s="215" t="str">
        <f>IF(SUM('Expenditures - Site-Level'!X450:AL450)=SUM('Expenditures - Site-Level'!AN450:AS450),"","No!")</f>
        <v/>
      </c>
      <c r="F450" s="215" t="str">
        <f>IF('Expenditures - Site-Level'!BA450=SUM('Expenditures - Site-Level'!BQ450:BR450),"","No!")</f>
        <v/>
      </c>
      <c r="G450" s="215" t="str">
        <f>IF('Expenditures - Site-Level'!BC450=SUM('Expenditures - Site-Level'!BO450:BP450),"","No!")</f>
        <v/>
      </c>
      <c r="H450" s="215" t="str">
        <f>IF(SUM('Expenditures - Site-Level'!BK450:BN450)=100,"",IF(SUM('Expenditures - Site-Level'!BK450:BN450)=0,"","No!"))</f>
        <v/>
      </c>
      <c r="I450" s="215" t="str">
        <f>IF(SUM('Expenditures - Site-Level'!CJ450:CX450)=SUM('Expenditures - Site-Level'!CZ450:DB450),"","No!")</f>
        <v/>
      </c>
      <c r="J450" s="215" t="str">
        <f>IF('Expenditures - Site-Level'!EQ450=SUM('Expenditures - Site-Level'!FD450:FG450),"","No!")</f>
        <v/>
      </c>
      <c r="K450" s="215" t="str">
        <f>IF('Expenditures - Site-Level'!ET450=SUM('Expenditures - Site-Level'!FH450:FK450),"","No!")</f>
        <v/>
      </c>
      <c r="L450" s="215" t="str">
        <f>IF(SUM('Expenditures - Site-Level'!EZ450:FC450)=100,"",IF(SUM('Expenditures - Site-Level'!EZ450:FC450)=0,"","No!"))</f>
        <v/>
      </c>
      <c r="M450" s="215" t="str">
        <f>IF(SUM('Expenditures - Site-Level'!GC450:GQ450)=SUM('Expenditures - Site-Level'!GS450:GX450),"","No!")</f>
        <v/>
      </c>
      <c r="N450" s="215" t="str">
        <f>IF(SUM('Expenditures - Site-Level'!GZ450:HN450)=SUM('Expenditures - Site-Level'!HP450:HT450),"","No!")</f>
        <v/>
      </c>
      <c r="O450" s="215" t="str">
        <f>IF(SUM('Expenditures - Site-Level'!HV450:IJ450)=SUM('Expenditures - Site-Level'!IL450:IO450),"","No!")</f>
        <v/>
      </c>
      <c r="Q450" s="175" t="str">
        <f>IF(ISBLANK('Expenditures - PM'!C450),"",'Expenditures - PM'!C450)</f>
        <v/>
      </c>
      <c r="R450" s="175" t="str">
        <f>IF(ISBLANK('Expenditures - PM'!D450),"",'Expenditures - PM'!D450)</f>
        <v/>
      </c>
      <c r="S450" s="215" t="str">
        <f>IF(SUM('Expenditures - PM'!L450:AE450)=100,"",IF(SUM('Expenditures - PM'!L450:AE450)=0,"","No!"))</f>
        <v/>
      </c>
      <c r="U450" s="175" t="str">
        <f>IF(ISBLANK('Expenditures - SI'!C450),"",'Expenditures - SI'!C450)</f>
        <v/>
      </c>
      <c r="V450" s="175" t="str">
        <f>IF(ISBLANK('Expenditures - SI'!D450),"",'Expenditures - SI'!D450)</f>
        <v/>
      </c>
      <c r="W450" s="215" t="str">
        <f>IF(SUM('Expenditures - SI'!L450:AC450)=100,"",IF(SUM('Expenditures - SI'!L450:AC450)=0,"","No!"))</f>
        <v/>
      </c>
      <c r="Y450" s="175" t="str">
        <f>IF(ISBLANK('Expenditures - HSS'!C450),"",'Expenditures - HSS'!C450)</f>
        <v/>
      </c>
      <c r="Z450" s="175" t="str">
        <f>IF(ISBLANK('Expenditures - HSS'!D450),"",'Expenditures - HSS'!D450)</f>
        <v/>
      </c>
      <c r="AA450" s="215" t="str">
        <f>IF(SUM('Expenditures - HSS'!H450:L450)=SUM('Expenditures - HSS'!N450:Y450),"","No!")</f>
        <v/>
      </c>
      <c r="AB450" s="215" t="str">
        <f>IF(SUM('Expenditures - HSS'!Z450:AR450)=100,"",IF(SUM('Expenditures - HSS'!Z450:AR450)=0,"","No!"))</f>
        <v/>
      </c>
    </row>
    <row r="451" spans="1:28" x14ac:dyDescent="0.2">
      <c r="A451" s="28"/>
      <c r="B451" s="63"/>
      <c r="C451" s="174" t="str">
        <f>IF(ISBLANK('Expenditures - Site-Level'!C451),"",'Expenditures - Site-Level'!C451)</f>
        <v/>
      </c>
      <c r="D451" s="174" t="str">
        <f>IF(ISBLANK('Expenditures - Site-Level'!D451),"",'Expenditures - Site-Level'!D451)</f>
        <v/>
      </c>
      <c r="E451" s="214" t="str">
        <f>IF(SUM('Expenditures - Site-Level'!X451:AL451)=SUM('Expenditures - Site-Level'!AN451:AS451),"","No!")</f>
        <v/>
      </c>
      <c r="F451" s="214" t="str">
        <f>IF('Expenditures - Site-Level'!BA451=SUM('Expenditures - Site-Level'!BQ451:BR451),"","No!")</f>
        <v/>
      </c>
      <c r="G451" s="214" t="str">
        <f>IF('Expenditures - Site-Level'!BC451=SUM('Expenditures - Site-Level'!BO451:BP451),"","No!")</f>
        <v/>
      </c>
      <c r="H451" s="214" t="str">
        <f>IF(SUM('Expenditures - Site-Level'!BK451:BN451)=100,"",IF(SUM('Expenditures - Site-Level'!BK451:BN451)=0,"","No!"))</f>
        <v/>
      </c>
      <c r="I451" s="214" t="str">
        <f>IF(SUM('Expenditures - Site-Level'!CJ451:CX451)=SUM('Expenditures - Site-Level'!CZ451:DB451),"","No!")</f>
        <v/>
      </c>
      <c r="J451" s="214" t="str">
        <f>IF('Expenditures - Site-Level'!EQ451=SUM('Expenditures - Site-Level'!FD451:FG451),"","No!")</f>
        <v/>
      </c>
      <c r="K451" s="214" t="str">
        <f>IF('Expenditures - Site-Level'!ET451=SUM('Expenditures - Site-Level'!FH451:FK451),"","No!")</f>
        <v/>
      </c>
      <c r="L451" s="214" t="str">
        <f>IF(SUM('Expenditures - Site-Level'!EZ451:FC451)=100,"",IF(SUM('Expenditures - Site-Level'!EZ451:FC451)=0,"","No!"))</f>
        <v/>
      </c>
      <c r="M451" s="214" t="str">
        <f>IF(SUM('Expenditures - Site-Level'!GC451:GQ451)=SUM('Expenditures - Site-Level'!GS451:GX451),"","No!")</f>
        <v/>
      </c>
      <c r="N451" s="214" t="str">
        <f>IF(SUM('Expenditures - Site-Level'!GZ451:HN451)=SUM('Expenditures - Site-Level'!HP451:HT451),"","No!")</f>
        <v/>
      </c>
      <c r="O451" s="214" t="str">
        <f>IF(SUM('Expenditures - Site-Level'!HV451:IJ451)=SUM('Expenditures - Site-Level'!IL451:IO451),"","No!")</f>
        <v/>
      </c>
      <c r="Q451" s="174" t="str">
        <f>IF(ISBLANK('Expenditures - PM'!C451),"",'Expenditures - PM'!C451)</f>
        <v/>
      </c>
      <c r="R451" s="174" t="str">
        <f>IF(ISBLANK('Expenditures - PM'!D451),"",'Expenditures - PM'!D451)</f>
        <v/>
      </c>
      <c r="S451" s="214" t="str">
        <f>IF(SUM('Expenditures - PM'!L451:AE451)=100,"",IF(SUM('Expenditures - PM'!L451:AE451)=0,"","No!"))</f>
        <v/>
      </c>
      <c r="U451" s="174" t="str">
        <f>IF(ISBLANK('Expenditures - SI'!C451),"",'Expenditures - SI'!C451)</f>
        <v/>
      </c>
      <c r="V451" s="174" t="str">
        <f>IF(ISBLANK('Expenditures - SI'!D451),"",'Expenditures - SI'!D451)</f>
        <v/>
      </c>
      <c r="W451" s="214" t="str">
        <f>IF(SUM('Expenditures - SI'!L451:AC451)=100,"",IF(SUM('Expenditures - SI'!L451:AC451)=0,"","No!"))</f>
        <v/>
      </c>
      <c r="Y451" s="174" t="str">
        <f>IF(ISBLANK('Expenditures - HSS'!C451),"",'Expenditures - HSS'!C451)</f>
        <v/>
      </c>
      <c r="Z451" s="174" t="str">
        <f>IF(ISBLANK('Expenditures - HSS'!D451),"",'Expenditures - HSS'!D451)</f>
        <v/>
      </c>
      <c r="AA451" s="214" t="str">
        <f>IF(SUM('Expenditures - HSS'!H451:L451)=SUM('Expenditures - HSS'!N451:Y451),"","No!")</f>
        <v/>
      </c>
      <c r="AB451" s="214" t="str">
        <f>IF(SUM('Expenditures - HSS'!Z451:AR451)=100,"",IF(SUM('Expenditures - HSS'!Z451:AR451)=0,"","No!"))</f>
        <v/>
      </c>
    </row>
    <row r="452" spans="1:28" x14ac:dyDescent="0.2">
      <c r="A452" s="28"/>
      <c r="B452" s="63"/>
      <c r="C452" s="175" t="str">
        <f>IF(ISBLANK('Expenditures - Site-Level'!C452),"",'Expenditures - Site-Level'!C452)</f>
        <v/>
      </c>
      <c r="D452" s="175" t="str">
        <f>IF(ISBLANK('Expenditures - Site-Level'!D452),"",'Expenditures - Site-Level'!D452)</f>
        <v/>
      </c>
      <c r="E452" s="215" t="str">
        <f>IF(SUM('Expenditures - Site-Level'!X452:AL452)=SUM('Expenditures - Site-Level'!AN452:AS452),"","No!")</f>
        <v/>
      </c>
      <c r="F452" s="215" t="str">
        <f>IF('Expenditures - Site-Level'!BA452=SUM('Expenditures - Site-Level'!BQ452:BR452),"","No!")</f>
        <v/>
      </c>
      <c r="G452" s="215" t="str">
        <f>IF('Expenditures - Site-Level'!BC452=SUM('Expenditures - Site-Level'!BO452:BP452),"","No!")</f>
        <v/>
      </c>
      <c r="H452" s="215" t="str">
        <f>IF(SUM('Expenditures - Site-Level'!BK452:BN452)=100,"",IF(SUM('Expenditures - Site-Level'!BK452:BN452)=0,"","No!"))</f>
        <v/>
      </c>
      <c r="I452" s="215" t="str">
        <f>IF(SUM('Expenditures - Site-Level'!CJ452:CX452)=SUM('Expenditures - Site-Level'!CZ452:DB452),"","No!")</f>
        <v/>
      </c>
      <c r="J452" s="215" t="str">
        <f>IF('Expenditures - Site-Level'!EQ452=SUM('Expenditures - Site-Level'!FD452:FG452),"","No!")</f>
        <v/>
      </c>
      <c r="K452" s="215" t="str">
        <f>IF('Expenditures - Site-Level'!ET452=SUM('Expenditures - Site-Level'!FH452:FK452),"","No!")</f>
        <v/>
      </c>
      <c r="L452" s="215" t="str">
        <f>IF(SUM('Expenditures - Site-Level'!EZ452:FC452)=100,"",IF(SUM('Expenditures - Site-Level'!EZ452:FC452)=0,"","No!"))</f>
        <v/>
      </c>
      <c r="M452" s="215" t="str">
        <f>IF(SUM('Expenditures - Site-Level'!GC452:GQ452)=SUM('Expenditures - Site-Level'!GS452:GX452),"","No!")</f>
        <v/>
      </c>
      <c r="N452" s="215" t="str">
        <f>IF(SUM('Expenditures - Site-Level'!GZ452:HN452)=SUM('Expenditures - Site-Level'!HP452:HT452),"","No!")</f>
        <v/>
      </c>
      <c r="O452" s="215" t="str">
        <f>IF(SUM('Expenditures - Site-Level'!HV452:IJ452)=SUM('Expenditures - Site-Level'!IL452:IO452),"","No!")</f>
        <v/>
      </c>
      <c r="Q452" s="175" t="str">
        <f>IF(ISBLANK('Expenditures - PM'!C452),"",'Expenditures - PM'!C452)</f>
        <v/>
      </c>
      <c r="R452" s="175" t="str">
        <f>IF(ISBLANK('Expenditures - PM'!D452),"",'Expenditures - PM'!D452)</f>
        <v/>
      </c>
      <c r="S452" s="215" t="str">
        <f>IF(SUM('Expenditures - PM'!L452:AE452)=100,"",IF(SUM('Expenditures - PM'!L452:AE452)=0,"","No!"))</f>
        <v/>
      </c>
      <c r="U452" s="175" t="str">
        <f>IF(ISBLANK('Expenditures - SI'!C452),"",'Expenditures - SI'!C452)</f>
        <v/>
      </c>
      <c r="V452" s="175" t="str">
        <f>IF(ISBLANK('Expenditures - SI'!D452),"",'Expenditures - SI'!D452)</f>
        <v/>
      </c>
      <c r="W452" s="215" t="str">
        <f>IF(SUM('Expenditures - SI'!L452:AC452)=100,"",IF(SUM('Expenditures - SI'!L452:AC452)=0,"","No!"))</f>
        <v/>
      </c>
      <c r="Y452" s="175" t="str">
        <f>IF(ISBLANK('Expenditures - HSS'!C452),"",'Expenditures - HSS'!C452)</f>
        <v/>
      </c>
      <c r="Z452" s="175" t="str">
        <f>IF(ISBLANK('Expenditures - HSS'!D452),"",'Expenditures - HSS'!D452)</f>
        <v/>
      </c>
      <c r="AA452" s="215" t="str">
        <f>IF(SUM('Expenditures - HSS'!H452:L452)=SUM('Expenditures - HSS'!N452:Y452),"","No!")</f>
        <v/>
      </c>
      <c r="AB452" s="215" t="str">
        <f>IF(SUM('Expenditures - HSS'!Z452:AR452)=100,"",IF(SUM('Expenditures - HSS'!Z452:AR452)=0,"","No!"))</f>
        <v/>
      </c>
    </row>
    <row r="453" spans="1:28" x14ac:dyDescent="0.2">
      <c r="A453" s="28"/>
      <c r="B453" s="63"/>
      <c r="C453" s="174" t="str">
        <f>IF(ISBLANK('Expenditures - Site-Level'!C453),"",'Expenditures - Site-Level'!C453)</f>
        <v/>
      </c>
      <c r="D453" s="174" t="str">
        <f>IF(ISBLANK('Expenditures - Site-Level'!D453),"",'Expenditures - Site-Level'!D453)</f>
        <v/>
      </c>
      <c r="E453" s="214" t="str">
        <f>IF(SUM('Expenditures - Site-Level'!X453:AL453)=SUM('Expenditures - Site-Level'!AN453:AS453),"","No!")</f>
        <v/>
      </c>
      <c r="F453" s="214" t="str">
        <f>IF('Expenditures - Site-Level'!BA453=SUM('Expenditures - Site-Level'!BQ453:BR453),"","No!")</f>
        <v/>
      </c>
      <c r="G453" s="214" t="str">
        <f>IF('Expenditures - Site-Level'!BC453=SUM('Expenditures - Site-Level'!BO453:BP453),"","No!")</f>
        <v/>
      </c>
      <c r="H453" s="214" t="str">
        <f>IF(SUM('Expenditures - Site-Level'!BK453:BN453)=100,"",IF(SUM('Expenditures - Site-Level'!BK453:BN453)=0,"","No!"))</f>
        <v/>
      </c>
      <c r="I453" s="214" t="str">
        <f>IF(SUM('Expenditures - Site-Level'!CJ453:CX453)=SUM('Expenditures - Site-Level'!CZ453:DB453),"","No!")</f>
        <v/>
      </c>
      <c r="J453" s="214" t="str">
        <f>IF('Expenditures - Site-Level'!EQ453=SUM('Expenditures - Site-Level'!FD453:FG453),"","No!")</f>
        <v/>
      </c>
      <c r="K453" s="214" t="str">
        <f>IF('Expenditures - Site-Level'!ET453=SUM('Expenditures - Site-Level'!FH453:FK453),"","No!")</f>
        <v/>
      </c>
      <c r="L453" s="214" t="str">
        <f>IF(SUM('Expenditures - Site-Level'!EZ453:FC453)=100,"",IF(SUM('Expenditures - Site-Level'!EZ453:FC453)=0,"","No!"))</f>
        <v/>
      </c>
      <c r="M453" s="214" t="str">
        <f>IF(SUM('Expenditures - Site-Level'!GC453:GQ453)=SUM('Expenditures - Site-Level'!GS453:GX453),"","No!")</f>
        <v/>
      </c>
      <c r="N453" s="214" t="str">
        <f>IF(SUM('Expenditures - Site-Level'!GZ453:HN453)=SUM('Expenditures - Site-Level'!HP453:HT453),"","No!")</f>
        <v/>
      </c>
      <c r="O453" s="214" t="str">
        <f>IF(SUM('Expenditures - Site-Level'!HV453:IJ453)=SUM('Expenditures - Site-Level'!IL453:IO453),"","No!")</f>
        <v/>
      </c>
      <c r="Q453" s="174" t="str">
        <f>IF(ISBLANK('Expenditures - PM'!C453),"",'Expenditures - PM'!C453)</f>
        <v/>
      </c>
      <c r="R453" s="174" t="str">
        <f>IF(ISBLANK('Expenditures - PM'!D453),"",'Expenditures - PM'!D453)</f>
        <v/>
      </c>
      <c r="S453" s="214" t="str">
        <f>IF(SUM('Expenditures - PM'!L453:AE453)=100,"",IF(SUM('Expenditures - PM'!L453:AE453)=0,"","No!"))</f>
        <v/>
      </c>
      <c r="U453" s="174" t="str">
        <f>IF(ISBLANK('Expenditures - SI'!C453),"",'Expenditures - SI'!C453)</f>
        <v/>
      </c>
      <c r="V453" s="174" t="str">
        <f>IF(ISBLANK('Expenditures - SI'!D453),"",'Expenditures - SI'!D453)</f>
        <v/>
      </c>
      <c r="W453" s="214" t="str">
        <f>IF(SUM('Expenditures - SI'!L453:AC453)=100,"",IF(SUM('Expenditures - SI'!L453:AC453)=0,"","No!"))</f>
        <v/>
      </c>
      <c r="Y453" s="174" t="str">
        <f>IF(ISBLANK('Expenditures - HSS'!C453),"",'Expenditures - HSS'!C453)</f>
        <v/>
      </c>
      <c r="Z453" s="174" t="str">
        <f>IF(ISBLANK('Expenditures - HSS'!D453),"",'Expenditures - HSS'!D453)</f>
        <v/>
      </c>
      <c r="AA453" s="214" t="str">
        <f>IF(SUM('Expenditures - HSS'!H453:L453)=SUM('Expenditures - HSS'!N453:Y453),"","No!")</f>
        <v/>
      </c>
      <c r="AB453" s="214" t="str">
        <f>IF(SUM('Expenditures - HSS'!Z453:AR453)=100,"",IF(SUM('Expenditures - HSS'!Z453:AR453)=0,"","No!"))</f>
        <v/>
      </c>
    </row>
    <row r="454" spans="1:28" x14ac:dyDescent="0.2">
      <c r="A454" s="28"/>
      <c r="B454" s="63"/>
      <c r="C454" s="175" t="str">
        <f>IF(ISBLANK('Expenditures - Site-Level'!C454),"",'Expenditures - Site-Level'!C454)</f>
        <v/>
      </c>
      <c r="D454" s="175" t="str">
        <f>IF(ISBLANK('Expenditures - Site-Level'!D454),"",'Expenditures - Site-Level'!D454)</f>
        <v/>
      </c>
      <c r="E454" s="215" t="str">
        <f>IF(SUM('Expenditures - Site-Level'!X454:AL454)=SUM('Expenditures - Site-Level'!AN454:AS454),"","No!")</f>
        <v/>
      </c>
      <c r="F454" s="215" t="str">
        <f>IF('Expenditures - Site-Level'!BA454=SUM('Expenditures - Site-Level'!BQ454:BR454),"","No!")</f>
        <v/>
      </c>
      <c r="G454" s="215" t="str">
        <f>IF('Expenditures - Site-Level'!BC454=SUM('Expenditures - Site-Level'!BO454:BP454),"","No!")</f>
        <v/>
      </c>
      <c r="H454" s="215" t="str">
        <f>IF(SUM('Expenditures - Site-Level'!BK454:BN454)=100,"",IF(SUM('Expenditures - Site-Level'!BK454:BN454)=0,"","No!"))</f>
        <v/>
      </c>
      <c r="I454" s="215" t="str">
        <f>IF(SUM('Expenditures - Site-Level'!CJ454:CX454)=SUM('Expenditures - Site-Level'!CZ454:DB454),"","No!")</f>
        <v/>
      </c>
      <c r="J454" s="215" t="str">
        <f>IF('Expenditures - Site-Level'!EQ454=SUM('Expenditures - Site-Level'!FD454:FG454),"","No!")</f>
        <v/>
      </c>
      <c r="K454" s="215" t="str">
        <f>IF('Expenditures - Site-Level'!ET454=SUM('Expenditures - Site-Level'!FH454:FK454),"","No!")</f>
        <v/>
      </c>
      <c r="L454" s="215" t="str">
        <f>IF(SUM('Expenditures - Site-Level'!EZ454:FC454)=100,"",IF(SUM('Expenditures - Site-Level'!EZ454:FC454)=0,"","No!"))</f>
        <v/>
      </c>
      <c r="M454" s="215" t="str">
        <f>IF(SUM('Expenditures - Site-Level'!GC454:GQ454)=SUM('Expenditures - Site-Level'!GS454:GX454),"","No!")</f>
        <v/>
      </c>
      <c r="N454" s="215" t="str">
        <f>IF(SUM('Expenditures - Site-Level'!GZ454:HN454)=SUM('Expenditures - Site-Level'!HP454:HT454),"","No!")</f>
        <v/>
      </c>
      <c r="O454" s="215" t="str">
        <f>IF(SUM('Expenditures - Site-Level'!HV454:IJ454)=SUM('Expenditures - Site-Level'!IL454:IO454),"","No!")</f>
        <v/>
      </c>
      <c r="Q454" s="175" t="str">
        <f>IF(ISBLANK('Expenditures - PM'!C454),"",'Expenditures - PM'!C454)</f>
        <v/>
      </c>
      <c r="R454" s="175" t="str">
        <f>IF(ISBLANK('Expenditures - PM'!D454),"",'Expenditures - PM'!D454)</f>
        <v/>
      </c>
      <c r="S454" s="215" t="str">
        <f>IF(SUM('Expenditures - PM'!L454:AE454)=100,"",IF(SUM('Expenditures - PM'!L454:AE454)=0,"","No!"))</f>
        <v/>
      </c>
      <c r="U454" s="175" t="str">
        <f>IF(ISBLANK('Expenditures - SI'!C454),"",'Expenditures - SI'!C454)</f>
        <v/>
      </c>
      <c r="V454" s="175" t="str">
        <f>IF(ISBLANK('Expenditures - SI'!D454),"",'Expenditures - SI'!D454)</f>
        <v/>
      </c>
      <c r="W454" s="215" t="str">
        <f>IF(SUM('Expenditures - SI'!L454:AC454)=100,"",IF(SUM('Expenditures - SI'!L454:AC454)=0,"","No!"))</f>
        <v/>
      </c>
      <c r="Y454" s="175" t="str">
        <f>IF(ISBLANK('Expenditures - HSS'!C454),"",'Expenditures - HSS'!C454)</f>
        <v/>
      </c>
      <c r="Z454" s="175" t="str">
        <f>IF(ISBLANK('Expenditures - HSS'!D454),"",'Expenditures - HSS'!D454)</f>
        <v/>
      </c>
      <c r="AA454" s="215" t="str">
        <f>IF(SUM('Expenditures - HSS'!H454:L454)=SUM('Expenditures - HSS'!N454:Y454),"","No!")</f>
        <v/>
      </c>
      <c r="AB454" s="215" t="str">
        <f>IF(SUM('Expenditures - HSS'!Z454:AR454)=100,"",IF(SUM('Expenditures - HSS'!Z454:AR454)=0,"","No!"))</f>
        <v/>
      </c>
    </row>
    <row r="455" spans="1:28" x14ac:dyDescent="0.2">
      <c r="A455" s="28"/>
      <c r="B455" s="63"/>
      <c r="C455" s="174" t="str">
        <f>IF(ISBLANK('Expenditures - Site-Level'!C455),"",'Expenditures - Site-Level'!C455)</f>
        <v/>
      </c>
      <c r="D455" s="174" t="str">
        <f>IF(ISBLANK('Expenditures - Site-Level'!D455),"",'Expenditures - Site-Level'!D455)</f>
        <v/>
      </c>
      <c r="E455" s="214" t="str">
        <f>IF(SUM('Expenditures - Site-Level'!X455:AL455)=SUM('Expenditures - Site-Level'!AN455:AS455),"","No!")</f>
        <v/>
      </c>
      <c r="F455" s="214" t="str">
        <f>IF('Expenditures - Site-Level'!BA455=SUM('Expenditures - Site-Level'!BQ455:BR455),"","No!")</f>
        <v/>
      </c>
      <c r="G455" s="214" t="str">
        <f>IF('Expenditures - Site-Level'!BC455=SUM('Expenditures - Site-Level'!BO455:BP455),"","No!")</f>
        <v/>
      </c>
      <c r="H455" s="214" t="str">
        <f>IF(SUM('Expenditures - Site-Level'!BK455:BN455)=100,"",IF(SUM('Expenditures - Site-Level'!BK455:BN455)=0,"","No!"))</f>
        <v/>
      </c>
      <c r="I455" s="214" t="str">
        <f>IF(SUM('Expenditures - Site-Level'!CJ455:CX455)=SUM('Expenditures - Site-Level'!CZ455:DB455),"","No!")</f>
        <v/>
      </c>
      <c r="J455" s="214" t="str">
        <f>IF('Expenditures - Site-Level'!EQ455=SUM('Expenditures - Site-Level'!FD455:FG455),"","No!")</f>
        <v/>
      </c>
      <c r="K455" s="214" t="str">
        <f>IF('Expenditures - Site-Level'!ET455=SUM('Expenditures - Site-Level'!FH455:FK455),"","No!")</f>
        <v/>
      </c>
      <c r="L455" s="214" t="str">
        <f>IF(SUM('Expenditures - Site-Level'!EZ455:FC455)=100,"",IF(SUM('Expenditures - Site-Level'!EZ455:FC455)=0,"","No!"))</f>
        <v/>
      </c>
      <c r="M455" s="214" t="str">
        <f>IF(SUM('Expenditures - Site-Level'!GC455:GQ455)=SUM('Expenditures - Site-Level'!GS455:GX455),"","No!")</f>
        <v/>
      </c>
      <c r="N455" s="214" t="str">
        <f>IF(SUM('Expenditures - Site-Level'!GZ455:HN455)=SUM('Expenditures - Site-Level'!HP455:HT455),"","No!")</f>
        <v/>
      </c>
      <c r="O455" s="214" t="str">
        <f>IF(SUM('Expenditures - Site-Level'!HV455:IJ455)=SUM('Expenditures - Site-Level'!IL455:IO455),"","No!")</f>
        <v/>
      </c>
      <c r="Q455" s="174" t="str">
        <f>IF(ISBLANK('Expenditures - PM'!C455),"",'Expenditures - PM'!C455)</f>
        <v/>
      </c>
      <c r="R455" s="174" t="str">
        <f>IF(ISBLANK('Expenditures - PM'!D455),"",'Expenditures - PM'!D455)</f>
        <v/>
      </c>
      <c r="S455" s="214" t="str">
        <f>IF(SUM('Expenditures - PM'!L455:AE455)=100,"",IF(SUM('Expenditures - PM'!L455:AE455)=0,"","No!"))</f>
        <v/>
      </c>
      <c r="U455" s="174" t="str">
        <f>IF(ISBLANK('Expenditures - SI'!C455),"",'Expenditures - SI'!C455)</f>
        <v/>
      </c>
      <c r="V455" s="174" t="str">
        <f>IF(ISBLANK('Expenditures - SI'!D455),"",'Expenditures - SI'!D455)</f>
        <v/>
      </c>
      <c r="W455" s="214" t="str">
        <f>IF(SUM('Expenditures - SI'!L455:AC455)=100,"",IF(SUM('Expenditures - SI'!L455:AC455)=0,"","No!"))</f>
        <v/>
      </c>
      <c r="Y455" s="174" t="str">
        <f>IF(ISBLANK('Expenditures - HSS'!C455),"",'Expenditures - HSS'!C455)</f>
        <v/>
      </c>
      <c r="Z455" s="174" t="str">
        <f>IF(ISBLANK('Expenditures - HSS'!D455),"",'Expenditures - HSS'!D455)</f>
        <v/>
      </c>
      <c r="AA455" s="214" t="str">
        <f>IF(SUM('Expenditures - HSS'!H455:L455)=SUM('Expenditures - HSS'!N455:Y455),"","No!")</f>
        <v/>
      </c>
      <c r="AB455" s="214" t="str">
        <f>IF(SUM('Expenditures - HSS'!Z455:AR455)=100,"",IF(SUM('Expenditures - HSS'!Z455:AR455)=0,"","No!"))</f>
        <v/>
      </c>
    </row>
    <row r="456" spans="1:28" x14ac:dyDescent="0.2">
      <c r="A456" s="28"/>
      <c r="B456" s="63"/>
      <c r="C456" s="175" t="str">
        <f>IF(ISBLANK('Expenditures - Site-Level'!C456),"",'Expenditures - Site-Level'!C456)</f>
        <v/>
      </c>
      <c r="D456" s="175" t="str">
        <f>IF(ISBLANK('Expenditures - Site-Level'!D456),"",'Expenditures - Site-Level'!D456)</f>
        <v/>
      </c>
      <c r="E456" s="215" t="str">
        <f>IF(SUM('Expenditures - Site-Level'!X456:AL456)=SUM('Expenditures - Site-Level'!AN456:AS456),"","No!")</f>
        <v/>
      </c>
      <c r="F456" s="215" t="str">
        <f>IF('Expenditures - Site-Level'!BA456=SUM('Expenditures - Site-Level'!BQ456:BR456),"","No!")</f>
        <v/>
      </c>
      <c r="G456" s="215" t="str">
        <f>IF('Expenditures - Site-Level'!BC456=SUM('Expenditures - Site-Level'!BO456:BP456),"","No!")</f>
        <v/>
      </c>
      <c r="H456" s="215" t="str">
        <f>IF(SUM('Expenditures - Site-Level'!BK456:BN456)=100,"",IF(SUM('Expenditures - Site-Level'!BK456:BN456)=0,"","No!"))</f>
        <v/>
      </c>
      <c r="I456" s="215" t="str">
        <f>IF(SUM('Expenditures - Site-Level'!CJ456:CX456)=SUM('Expenditures - Site-Level'!CZ456:DB456),"","No!")</f>
        <v/>
      </c>
      <c r="J456" s="215" t="str">
        <f>IF('Expenditures - Site-Level'!EQ456=SUM('Expenditures - Site-Level'!FD456:FG456),"","No!")</f>
        <v/>
      </c>
      <c r="K456" s="215" t="str">
        <f>IF('Expenditures - Site-Level'!ET456=SUM('Expenditures - Site-Level'!FH456:FK456),"","No!")</f>
        <v/>
      </c>
      <c r="L456" s="215" t="str">
        <f>IF(SUM('Expenditures - Site-Level'!EZ456:FC456)=100,"",IF(SUM('Expenditures - Site-Level'!EZ456:FC456)=0,"","No!"))</f>
        <v/>
      </c>
      <c r="M456" s="215" t="str">
        <f>IF(SUM('Expenditures - Site-Level'!GC456:GQ456)=SUM('Expenditures - Site-Level'!GS456:GX456),"","No!")</f>
        <v/>
      </c>
      <c r="N456" s="215" t="str">
        <f>IF(SUM('Expenditures - Site-Level'!GZ456:HN456)=SUM('Expenditures - Site-Level'!HP456:HT456),"","No!")</f>
        <v/>
      </c>
      <c r="O456" s="215" t="str">
        <f>IF(SUM('Expenditures - Site-Level'!HV456:IJ456)=SUM('Expenditures - Site-Level'!IL456:IO456),"","No!")</f>
        <v/>
      </c>
      <c r="Q456" s="175" t="str">
        <f>IF(ISBLANK('Expenditures - PM'!C456),"",'Expenditures - PM'!C456)</f>
        <v/>
      </c>
      <c r="R456" s="175" t="str">
        <f>IF(ISBLANK('Expenditures - PM'!D456),"",'Expenditures - PM'!D456)</f>
        <v/>
      </c>
      <c r="S456" s="215" t="str">
        <f>IF(SUM('Expenditures - PM'!L456:AE456)=100,"",IF(SUM('Expenditures - PM'!L456:AE456)=0,"","No!"))</f>
        <v/>
      </c>
      <c r="U456" s="175" t="str">
        <f>IF(ISBLANK('Expenditures - SI'!C456),"",'Expenditures - SI'!C456)</f>
        <v/>
      </c>
      <c r="V456" s="175" t="str">
        <f>IF(ISBLANK('Expenditures - SI'!D456),"",'Expenditures - SI'!D456)</f>
        <v/>
      </c>
      <c r="W456" s="215" t="str">
        <f>IF(SUM('Expenditures - SI'!L456:AC456)=100,"",IF(SUM('Expenditures - SI'!L456:AC456)=0,"","No!"))</f>
        <v/>
      </c>
      <c r="Y456" s="175" t="str">
        <f>IF(ISBLANK('Expenditures - HSS'!C456),"",'Expenditures - HSS'!C456)</f>
        <v/>
      </c>
      <c r="Z456" s="175" t="str">
        <f>IF(ISBLANK('Expenditures - HSS'!D456),"",'Expenditures - HSS'!D456)</f>
        <v/>
      </c>
      <c r="AA456" s="215" t="str">
        <f>IF(SUM('Expenditures - HSS'!H456:L456)=SUM('Expenditures - HSS'!N456:Y456),"","No!")</f>
        <v/>
      </c>
      <c r="AB456" s="215" t="str">
        <f>IF(SUM('Expenditures - HSS'!Z456:AR456)=100,"",IF(SUM('Expenditures - HSS'!Z456:AR456)=0,"","No!"))</f>
        <v/>
      </c>
    </row>
    <row r="457" spans="1:28" x14ac:dyDescent="0.2">
      <c r="A457" s="28"/>
      <c r="B457" s="63"/>
      <c r="C457" s="174" t="str">
        <f>IF(ISBLANK('Expenditures - Site-Level'!C457),"",'Expenditures - Site-Level'!C457)</f>
        <v/>
      </c>
      <c r="D457" s="174" t="str">
        <f>IF(ISBLANK('Expenditures - Site-Level'!D457),"",'Expenditures - Site-Level'!D457)</f>
        <v/>
      </c>
      <c r="E457" s="214" t="str">
        <f>IF(SUM('Expenditures - Site-Level'!X457:AL457)=SUM('Expenditures - Site-Level'!AN457:AS457),"","No!")</f>
        <v/>
      </c>
      <c r="F457" s="214" t="str">
        <f>IF('Expenditures - Site-Level'!BA457=SUM('Expenditures - Site-Level'!BQ457:BR457),"","No!")</f>
        <v/>
      </c>
      <c r="G457" s="214" t="str">
        <f>IF('Expenditures - Site-Level'!BC457=SUM('Expenditures - Site-Level'!BO457:BP457),"","No!")</f>
        <v/>
      </c>
      <c r="H457" s="214" t="str">
        <f>IF(SUM('Expenditures - Site-Level'!BK457:BN457)=100,"",IF(SUM('Expenditures - Site-Level'!BK457:BN457)=0,"","No!"))</f>
        <v/>
      </c>
      <c r="I457" s="214" t="str">
        <f>IF(SUM('Expenditures - Site-Level'!CJ457:CX457)=SUM('Expenditures - Site-Level'!CZ457:DB457),"","No!")</f>
        <v/>
      </c>
      <c r="J457" s="214" t="str">
        <f>IF('Expenditures - Site-Level'!EQ457=SUM('Expenditures - Site-Level'!FD457:FG457),"","No!")</f>
        <v/>
      </c>
      <c r="K457" s="214" t="str">
        <f>IF('Expenditures - Site-Level'!ET457=SUM('Expenditures - Site-Level'!FH457:FK457),"","No!")</f>
        <v/>
      </c>
      <c r="L457" s="214" t="str">
        <f>IF(SUM('Expenditures - Site-Level'!EZ457:FC457)=100,"",IF(SUM('Expenditures - Site-Level'!EZ457:FC457)=0,"","No!"))</f>
        <v/>
      </c>
      <c r="M457" s="214" t="str">
        <f>IF(SUM('Expenditures - Site-Level'!GC457:GQ457)=SUM('Expenditures - Site-Level'!GS457:GX457),"","No!")</f>
        <v/>
      </c>
      <c r="N457" s="214" t="str">
        <f>IF(SUM('Expenditures - Site-Level'!GZ457:HN457)=SUM('Expenditures - Site-Level'!HP457:HT457),"","No!")</f>
        <v/>
      </c>
      <c r="O457" s="214" t="str">
        <f>IF(SUM('Expenditures - Site-Level'!HV457:IJ457)=SUM('Expenditures - Site-Level'!IL457:IO457),"","No!")</f>
        <v/>
      </c>
      <c r="Q457" s="174" t="str">
        <f>IF(ISBLANK('Expenditures - PM'!C457),"",'Expenditures - PM'!C457)</f>
        <v/>
      </c>
      <c r="R457" s="174" t="str">
        <f>IF(ISBLANK('Expenditures - PM'!D457),"",'Expenditures - PM'!D457)</f>
        <v/>
      </c>
      <c r="S457" s="214" t="str">
        <f>IF(SUM('Expenditures - PM'!L457:AE457)=100,"",IF(SUM('Expenditures - PM'!L457:AE457)=0,"","No!"))</f>
        <v/>
      </c>
      <c r="U457" s="174" t="str">
        <f>IF(ISBLANK('Expenditures - SI'!C457),"",'Expenditures - SI'!C457)</f>
        <v/>
      </c>
      <c r="V457" s="174" t="str">
        <f>IF(ISBLANK('Expenditures - SI'!D457),"",'Expenditures - SI'!D457)</f>
        <v/>
      </c>
      <c r="W457" s="214" t="str">
        <f>IF(SUM('Expenditures - SI'!L457:AC457)=100,"",IF(SUM('Expenditures - SI'!L457:AC457)=0,"","No!"))</f>
        <v/>
      </c>
      <c r="Y457" s="174" t="str">
        <f>IF(ISBLANK('Expenditures - HSS'!C457),"",'Expenditures - HSS'!C457)</f>
        <v/>
      </c>
      <c r="Z457" s="174" t="str">
        <f>IF(ISBLANK('Expenditures - HSS'!D457),"",'Expenditures - HSS'!D457)</f>
        <v/>
      </c>
      <c r="AA457" s="214" t="str">
        <f>IF(SUM('Expenditures - HSS'!H457:L457)=SUM('Expenditures - HSS'!N457:Y457),"","No!")</f>
        <v/>
      </c>
      <c r="AB457" s="214" t="str">
        <f>IF(SUM('Expenditures - HSS'!Z457:AR457)=100,"",IF(SUM('Expenditures - HSS'!Z457:AR457)=0,"","No!"))</f>
        <v/>
      </c>
    </row>
    <row r="458" spans="1:28" x14ac:dyDescent="0.2">
      <c r="A458" s="28"/>
      <c r="B458" s="63"/>
      <c r="C458" s="175" t="str">
        <f>IF(ISBLANK('Expenditures - Site-Level'!C458),"",'Expenditures - Site-Level'!C458)</f>
        <v/>
      </c>
      <c r="D458" s="175" t="str">
        <f>IF(ISBLANK('Expenditures - Site-Level'!D458),"",'Expenditures - Site-Level'!D458)</f>
        <v/>
      </c>
      <c r="E458" s="215" t="str">
        <f>IF(SUM('Expenditures - Site-Level'!X458:AL458)=SUM('Expenditures - Site-Level'!AN458:AS458),"","No!")</f>
        <v/>
      </c>
      <c r="F458" s="215" t="str">
        <f>IF('Expenditures - Site-Level'!BA458=SUM('Expenditures - Site-Level'!BQ458:BR458),"","No!")</f>
        <v/>
      </c>
      <c r="G458" s="215" t="str">
        <f>IF('Expenditures - Site-Level'!BC458=SUM('Expenditures - Site-Level'!BO458:BP458),"","No!")</f>
        <v/>
      </c>
      <c r="H458" s="215" t="str">
        <f>IF(SUM('Expenditures - Site-Level'!BK458:BN458)=100,"",IF(SUM('Expenditures - Site-Level'!BK458:BN458)=0,"","No!"))</f>
        <v/>
      </c>
      <c r="I458" s="215" t="str">
        <f>IF(SUM('Expenditures - Site-Level'!CJ458:CX458)=SUM('Expenditures - Site-Level'!CZ458:DB458),"","No!")</f>
        <v/>
      </c>
      <c r="J458" s="215" t="str">
        <f>IF('Expenditures - Site-Level'!EQ458=SUM('Expenditures - Site-Level'!FD458:FG458),"","No!")</f>
        <v/>
      </c>
      <c r="K458" s="215" t="str">
        <f>IF('Expenditures - Site-Level'!ET458=SUM('Expenditures - Site-Level'!FH458:FK458),"","No!")</f>
        <v/>
      </c>
      <c r="L458" s="215" t="str">
        <f>IF(SUM('Expenditures - Site-Level'!EZ458:FC458)=100,"",IF(SUM('Expenditures - Site-Level'!EZ458:FC458)=0,"","No!"))</f>
        <v/>
      </c>
      <c r="M458" s="215" t="str">
        <f>IF(SUM('Expenditures - Site-Level'!GC458:GQ458)=SUM('Expenditures - Site-Level'!GS458:GX458),"","No!")</f>
        <v/>
      </c>
      <c r="N458" s="215" t="str">
        <f>IF(SUM('Expenditures - Site-Level'!GZ458:HN458)=SUM('Expenditures - Site-Level'!HP458:HT458),"","No!")</f>
        <v/>
      </c>
      <c r="O458" s="215" t="str">
        <f>IF(SUM('Expenditures - Site-Level'!HV458:IJ458)=SUM('Expenditures - Site-Level'!IL458:IO458),"","No!")</f>
        <v/>
      </c>
      <c r="Q458" s="175" t="str">
        <f>IF(ISBLANK('Expenditures - PM'!C458),"",'Expenditures - PM'!C458)</f>
        <v/>
      </c>
      <c r="R458" s="175" t="str">
        <f>IF(ISBLANK('Expenditures - PM'!D458),"",'Expenditures - PM'!D458)</f>
        <v/>
      </c>
      <c r="S458" s="215" t="str">
        <f>IF(SUM('Expenditures - PM'!L458:AE458)=100,"",IF(SUM('Expenditures - PM'!L458:AE458)=0,"","No!"))</f>
        <v/>
      </c>
      <c r="U458" s="175" t="str">
        <f>IF(ISBLANK('Expenditures - SI'!C458),"",'Expenditures - SI'!C458)</f>
        <v/>
      </c>
      <c r="V458" s="175" t="str">
        <f>IF(ISBLANK('Expenditures - SI'!D458),"",'Expenditures - SI'!D458)</f>
        <v/>
      </c>
      <c r="W458" s="215" t="str">
        <f>IF(SUM('Expenditures - SI'!L458:AC458)=100,"",IF(SUM('Expenditures - SI'!L458:AC458)=0,"","No!"))</f>
        <v/>
      </c>
      <c r="Y458" s="175" t="str">
        <f>IF(ISBLANK('Expenditures - HSS'!C458),"",'Expenditures - HSS'!C458)</f>
        <v/>
      </c>
      <c r="Z458" s="175" t="str">
        <f>IF(ISBLANK('Expenditures - HSS'!D458),"",'Expenditures - HSS'!D458)</f>
        <v/>
      </c>
      <c r="AA458" s="215" t="str">
        <f>IF(SUM('Expenditures - HSS'!H458:L458)=SUM('Expenditures - HSS'!N458:Y458),"","No!")</f>
        <v/>
      </c>
      <c r="AB458" s="215" t="str">
        <f>IF(SUM('Expenditures - HSS'!Z458:AR458)=100,"",IF(SUM('Expenditures - HSS'!Z458:AR458)=0,"","No!"))</f>
        <v/>
      </c>
    </row>
    <row r="459" spans="1:28" x14ac:dyDescent="0.2">
      <c r="A459" s="28"/>
      <c r="B459" s="63"/>
      <c r="C459" s="174" t="str">
        <f>IF(ISBLANK('Expenditures - Site-Level'!C459),"",'Expenditures - Site-Level'!C459)</f>
        <v/>
      </c>
      <c r="D459" s="174" t="str">
        <f>IF(ISBLANK('Expenditures - Site-Level'!D459),"",'Expenditures - Site-Level'!D459)</f>
        <v/>
      </c>
      <c r="E459" s="214" t="str">
        <f>IF(SUM('Expenditures - Site-Level'!X459:AL459)=SUM('Expenditures - Site-Level'!AN459:AS459),"","No!")</f>
        <v/>
      </c>
      <c r="F459" s="214" t="str">
        <f>IF('Expenditures - Site-Level'!BA459=SUM('Expenditures - Site-Level'!BQ459:BR459),"","No!")</f>
        <v/>
      </c>
      <c r="G459" s="214" t="str">
        <f>IF('Expenditures - Site-Level'!BC459=SUM('Expenditures - Site-Level'!BO459:BP459),"","No!")</f>
        <v/>
      </c>
      <c r="H459" s="214" t="str">
        <f>IF(SUM('Expenditures - Site-Level'!BK459:BN459)=100,"",IF(SUM('Expenditures - Site-Level'!BK459:BN459)=0,"","No!"))</f>
        <v/>
      </c>
      <c r="I459" s="214" t="str">
        <f>IF(SUM('Expenditures - Site-Level'!CJ459:CX459)=SUM('Expenditures - Site-Level'!CZ459:DB459),"","No!")</f>
        <v/>
      </c>
      <c r="J459" s="214" t="str">
        <f>IF('Expenditures - Site-Level'!EQ459=SUM('Expenditures - Site-Level'!FD459:FG459),"","No!")</f>
        <v/>
      </c>
      <c r="K459" s="214" t="str">
        <f>IF('Expenditures - Site-Level'!ET459=SUM('Expenditures - Site-Level'!FH459:FK459),"","No!")</f>
        <v/>
      </c>
      <c r="L459" s="214" t="str">
        <f>IF(SUM('Expenditures - Site-Level'!EZ459:FC459)=100,"",IF(SUM('Expenditures - Site-Level'!EZ459:FC459)=0,"","No!"))</f>
        <v/>
      </c>
      <c r="M459" s="214" t="str">
        <f>IF(SUM('Expenditures - Site-Level'!GC459:GQ459)=SUM('Expenditures - Site-Level'!GS459:GX459),"","No!")</f>
        <v/>
      </c>
      <c r="N459" s="214" t="str">
        <f>IF(SUM('Expenditures - Site-Level'!GZ459:HN459)=SUM('Expenditures - Site-Level'!HP459:HT459),"","No!")</f>
        <v/>
      </c>
      <c r="O459" s="214" t="str">
        <f>IF(SUM('Expenditures - Site-Level'!HV459:IJ459)=SUM('Expenditures - Site-Level'!IL459:IO459),"","No!")</f>
        <v/>
      </c>
      <c r="Q459" s="174" t="str">
        <f>IF(ISBLANK('Expenditures - PM'!C459),"",'Expenditures - PM'!C459)</f>
        <v/>
      </c>
      <c r="R459" s="174" t="str">
        <f>IF(ISBLANK('Expenditures - PM'!D459),"",'Expenditures - PM'!D459)</f>
        <v/>
      </c>
      <c r="S459" s="214" t="str">
        <f>IF(SUM('Expenditures - PM'!L459:AE459)=100,"",IF(SUM('Expenditures - PM'!L459:AE459)=0,"","No!"))</f>
        <v/>
      </c>
      <c r="U459" s="174" t="str">
        <f>IF(ISBLANK('Expenditures - SI'!C459),"",'Expenditures - SI'!C459)</f>
        <v/>
      </c>
      <c r="V459" s="174" t="str">
        <f>IF(ISBLANK('Expenditures - SI'!D459),"",'Expenditures - SI'!D459)</f>
        <v/>
      </c>
      <c r="W459" s="214" t="str">
        <f>IF(SUM('Expenditures - SI'!L459:AC459)=100,"",IF(SUM('Expenditures - SI'!L459:AC459)=0,"","No!"))</f>
        <v/>
      </c>
      <c r="Y459" s="174" t="str">
        <f>IF(ISBLANK('Expenditures - HSS'!C459),"",'Expenditures - HSS'!C459)</f>
        <v/>
      </c>
      <c r="Z459" s="174" t="str">
        <f>IF(ISBLANK('Expenditures - HSS'!D459),"",'Expenditures - HSS'!D459)</f>
        <v/>
      </c>
      <c r="AA459" s="214" t="str">
        <f>IF(SUM('Expenditures - HSS'!H459:L459)=SUM('Expenditures - HSS'!N459:Y459),"","No!")</f>
        <v/>
      </c>
      <c r="AB459" s="214" t="str">
        <f>IF(SUM('Expenditures - HSS'!Z459:AR459)=100,"",IF(SUM('Expenditures - HSS'!Z459:AR459)=0,"","No!"))</f>
        <v/>
      </c>
    </row>
    <row r="460" spans="1:28" x14ac:dyDescent="0.2">
      <c r="A460" s="28"/>
      <c r="B460" s="63"/>
      <c r="C460" s="175" t="str">
        <f>IF(ISBLANK('Expenditures - Site-Level'!C460),"",'Expenditures - Site-Level'!C460)</f>
        <v/>
      </c>
      <c r="D460" s="175" t="str">
        <f>IF(ISBLANK('Expenditures - Site-Level'!D460),"",'Expenditures - Site-Level'!D460)</f>
        <v/>
      </c>
      <c r="E460" s="215" t="str">
        <f>IF(SUM('Expenditures - Site-Level'!X460:AL460)=SUM('Expenditures - Site-Level'!AN460:AS460),"","No!")</f>
        <v/>
      </c>
      <c r="F460" s="215" t="str">
        <f>IF('Expenditures - Site-Level'!BA460=SUM('Expenditures - Site-Level'!BQ460:BR460),"","No!")</f>
        <v/>
      </c>
      <c r="G460" s="215" t="str">
        <f>IF('Expenditures - Site-Level'!BC460=SUM('Expenditures - Site-Level'!BO460:BP460),"","No!")</f>
        <v/>
      </c>
      <c r="H460" s="215" t="str">
        <f>IF(SUM('Expenditures - Site-Level'!BK460:BN460)=100,"",IF(SUM('Expenditures - Site-Level'!BK460:BN460)=0,"","No!"))</f>
        <v/>
      </c>
      <c r="I460" s="215" t="str">
        <f>IF(SUM('Expenditures - Site-Level'!CJ460:CX460)=SUM('Expenditures - Site-Level'!CZ460:DB460),"","No!")</f>
        <v/>
      </c>
      <c r="J460" s="215" t="str">
        <f>IF('Expenditures - Site-Level'!EQ460=SUM('Expenditures - Site-Level'!FD460:FG460),"","No!")</f>
        <v/>
      </c>
      <c r="K460" s="215" t="str">
        <f>IF('Expenditures - Site-Level'!ET460=SUM('Expenditures - Site-Level'!FH460:FK460),"","No!")</f>
        <v/>
      </c>
      <c r="L460" s="215" t="str">
        <f>IF(SUM('Expenditures - Site-Level'!EZ460:FC460)=100,"",IF(SUM('Expenditures - Site-Level'!EZ460:FC460)=0,"","No!"))</f>
        <v/>
      </c>
      <c r="M460" s="215" t="str">
        <f>IF(SUM('Expenditures - Site-Level'!GC460:GQ460)=SUM('Expenditures - Site-Level'!GS460:GX460),"","No!")</f>
        <v/>
      </c>
      <c r="N460" s="215" t="str">
        <f>IF(SUM('Expenditures - Site-Level'!GZ460:HN460)=SUM('Expenditures - Site-Level'!HP460:HT460),"","No!")</f>
        <v/>
      </c>
      <c r="O460" s="215" t="str">
        <f>IF(SUM('Expenditures - Site-Level'!HV460:IJ460)=SUM('Expenditures - Site-Level'!IL460:IO460),"","No!")</f>
        <v/>
      </c>
      <c r="Q460" s="175" t="str">
        <f>IF(ISBLANK('Expenditures - PM'!C460),"",'Expenditures - PM'!C460)</f>
        <v/>
      </c>
      <c r="R460" s="175" t="str">
        <f>IF(ISBLANK('Expenditures - PM'!D460),"",'Expenditures - PM'!D460)</f>
        <v/>
      </c>
      <c r="S460" s="215" t="str">
        <f>IF(SUM('Expenditures - PM'!L460:AE460)=100,"",IF(SUM('Expenditures - PM'!L460:AE460)=0,"","No!"))</f>
        <v/>
      </c>
      <c r="U460" s="175" t="str">
        <f>IF(ISBLANK('Expenditures - SI'!C460),"",'Expenditures - SI'!C460)</f>
        <v/>
      </c>
      <c r="V460" s="175" t="str">
        <f>IF(ISBLANK('Expenditures - SI'!D460),"",'Expenditures - SI'!D460)</f>
        <v/>
      </c>
      <c r="W460" s="215" t="str">
        <f>IF(SUM('Expenditures - SI'!L460:AC460)=100,"",IF(SUM('Expenditures - SI'!L460:AC460)=0,"","No!"))</f>
        <v/>
      </c>
      <c r="Y460" s="175" t="str">
        <f>IF(ISBLANK('Expenditures - HSS'!C460),"",'Expenditures - HSS'!C460)</f>
        <v/>
      </c>
      <c r="Z460" s="175" t="str">
        <f>IF(ISBLANK('Expenditures - HSS'!D460),"",'Expenditures - HSS'!D460)</f>
        <v/>
      </c>
      <c r="AA460" s="215" t="str">
        <f>IF(SUM('Expenditures - HSS'!H460:L460)=SUM('Expenditures - HSS'!N460:Y460),"","No!")</f>
        <v/>
      </c>
      <c r="AB460" s="215" t="str">
        <f>IF(SUM('Expenditures - HSS'!Z460:AR460)=100,"",IF(SUM('Expenditures - HSS'!Z460:AR460)=0,"","No!"))</f>
        <v/>
      </c>
    </row>
    <row r="461" spans="1:28" x14ac:dyDescent="0.2">
      <c r="A461" s="28"/>
      <c r="B461" s="63"/>
      <c r="C461" s="174" t="str">
        <f>IF(ISBLANK('Expenditures - Site-Level'!C461),"",'Expenditures - Site-Level'!C461)</f>
        <v/>
      </c>
      <c r="D461" s="174" t="str">
        <f>IF(ISBLANK('Expenditures - Site-Level'!D461),"",'Expenditures - Site-Level'!D461)</f>
        <v/>
      </c>
      <c r="E461" s="214" t="str">
        <f>IF(SUM('Expenditures - Site-Level'!X461:AL461)=SUM('Expenditures - Site-Level'!AN461:AS461),"","No!")</f>
        <v/>
      </c>
      <c r="F461" s="214" t="str">
        <f>IF('Expenditures - Site-Level'!BA461=SUM('Expenditures - Site-Level'!BQ461:BR461),"","No!")</f>
        <v/>
      </c>
      <c r="G461" s="214" t="str">
        <f>IF('Expenditures - Site-Level'!BC461=SUM('Expenditures - Site-Level'!BO461:BP461),"","No!")</f>
        <v/>
      </c>
      <c r="H461" s="214" t="str">
        <f>IF(SUM('Expenditures - Site-Level'!BK461:BN461)=100,"",IF(SUM('Expenditures - Site-Level'!BK461:BN461)=0,"","No!"))</f>
        <v/>
      </c>
      <c r="I461" s="214" t="str">
        <f>IF(SUM('Expenditures - Site-Level'!CJ461:CX461)=SUM('Expenditures - Site-Level'!CZ461:DB461),"","No!")</f>
        <v/>
      </c>
      <c r="J461" s="214" t="str">
        <f>IF('Expenditures - Site-Level'!EQ461=SUM('Expenditures - Site-Level'!FD461:FG461),"","No!")</f>
        <v/>
      </c>
      <c r="K461" s="214" t="str">
        <f>IF('Expenditures - Site-Level'!ET461=SUM('Expenditures - Site-Level'!FH461:FK461),"","No!")</f>
        <v/>
      </c>
      <c r="L461" s="214" t="str">
        <f>IF(SUM('Expenditures - Site-Level'!EZ461:FC461)=100,"",IF(SUM('Expenditures - Site-Level'!EZ461:FC461)=0,"","No!"))</f>
        <v/>
      </c>
      <c r="M461" s="214" t="str">
        <f>IF(SUM('Expenditures - Site-Level'!GC461:GQ461)=SUM('Expenditures - Site-Level'!GS461:GX461),"","No!")</f>
        <v/>
      </c>
      <c r="N461" s="214" t="str">
        <f>IF(SUM('Expenditures - Site-Level'!GZ461:HN461)=SUM('Expenditures - Site-Level'!HP461:HT461),"","No!")</f>
        <v/>
      </c>
      <c r="O461" s="214" t="str">
        <f>IF(SUM('Expenditures - Site-Level'!HV461:IJ461)=SUM('Expenditures - Site-Level'!IL461:IO461),"","No!")</f>
        <v/>
      </c>
      <c r="Q461" s="174" t="str">
        <f>IF(ISBLANK('Expenditures - PM'!C461),"",'Expenditures - PM'!C461)</f>
        <v/>
      </c>
      <c r="R461" s="174" t="str">
        <f>IF(ISBLANK('Expenditures - PM'!D461),"",'Expenditures - PM'!D461)</f>
        <v/>
      </c>
      <c r="S461" s="214" t="str">
        <f>IF(SUM('Expenditures - PM'!L461:AE461)=100,"",IF(SUM('Expenditures - PM'!L461:AE461)=0,"","No!"))</f>
        <v/>
      </c>
      <c r="U461" s="174" t="str">
        <f>IF(ISBLANK('Expenditures - SI'!C461),"",'Expenditures - SI'!C461)</f>
        <v/>
      </c>
      <c r="V461" s="174" t="str">
        <f>IF(ISBLANK('Expenditures - SI'!D461),"",'Expenditures - SI'!D461)</f>
        <v/>
      </c>
      <c r="W461" s="214" t="str">
        <f>IF(SUM('Expenditures - SI'!L461:AC461)=100,"",IF(SUM('Expenditures - SI'!L461:AC461)=0,"","No!"))</f>
        <v/>
      </c>
      <c r="Y461" s="174" t="str">
        <f>IF(ISBLANK('Expenditures - HSS'!C461),"",'Expenditures - HSS'!C461)</f>
        <v/>
      </c>
      <c r="Z461" s="174" t="str">
        <f>IF(ISBLANK('Expenditures - HSS'!D461),"",'Expenditures - HSS'!D461)</f>
        <v/>
      </c>
      <c r="AA461" s="214" t="str">
        <f>IF(SUM('Expenditures - HSS'!H461:L461)=SUM('Expenditures - HSS'!N461:Y461),"","No!")</f>
        <v/>
      </c>
      <c r="AB461" s="214" t="str">
        <f>IF(SUM('Expenditures - HSS'!Z461:AR461)=100,"",IF(SUM('Expenditures - HSS'!Z461:AR461)=0,"","No!"))</f>
        <v/>
      </c>
    </row>
    <row r="462" spans="1:28" x14ac:dyDescent="0.2">
      <c r="A462" s="28"/>
      <c r="B462" s="63"/>
      <c r="C462" s="175" t="str">
        <f>IF(ISBLANK('Expenditures - Site-Level'!C462),"",'Expenditures - Site-Level'!C462)</f>
        <v/>
      </c>
      <c r="D462" s="175" t="str">
        <f>IF(ISBLANK('Expenditures - Site-Level'!D462),"",'Expenditures - Site-Level'!D462)</f>
        <v/>
      </c>
      <c r="E462" s="215" t="str">
        <f>IF(SUM('Expenditures - Site-Level'!X462:AL462)=SUM('Expenditures - Site-Level'!AN462:AS462),"","No!")</f>
        <v/>
      </c>
      <c r="F462" s="215" t="str">
        <f>IF('Expenditures - Site-Level'!BA462=SUM('Expenditures - Site-Level'!BQ462:BR462),"","No!")</f>
        <v/>
      </c>
      <c r="G462" s="215" t="str">
        <f>IF('Expenditures - Site-Level'!BC462=SUM('Expenditures - Site-Level'!BO462:BP462),"","No!")</f>
        <v/>
      </c>
      <c r="H462" s="215" t="str">
        <f>IF(SUM('Expenditures - Site-Level'!BK462:BN462)=100,"",IF(SUM('Expenditures - Site-Level'!BK462:BN462)=0,"","No!"))</f>
        <v/>
      </c>
      <c r="I462" s="215" t="str">
        <f>IF(SUM('Expenditures - Site-Level'!CJ462:CX462)=SUM('Expenditures - Site-Level'!CZ462:DB462),"","No!")</f>
        <v/>
      </c>
      <c r="J462" s="215" t="str">
        <f>IF('Expenditures - Site-Level'!EQ462=SUM('Expenditures - Site-Level'!FD462:FG462),"","No!")</f>
        <v/>
      </c>
      <c r="K462" s="215" t="str">
        <f>IF('Expenditures - Site-Level'!ET462=SUM('Expenditures - Site-Level'!FH462:FK462),"","No!")</f>
        <v/>
      </c>
      <c r="L462" s="215" t="str">
        <f>IF(SUM('Expenditures - Site-Level'!EZ462:FC462)=100,"",IF(SUM('Expenditures - Site-Level'!EZ462:FC462)=0,"","No!"))</f>
        <v/>
      </c>
      <c r="M462" s="215" t="str">
        <f>IF(SUM('Expenditures - Site-Level'!GC462:GQ462)=SUM('Expenditures - Site-Level'!GS462:GX462),"","No!")</f>
        <v/>
      </c>
      <c r="N462" s="215" t="str">
        <f>IF(SUM('Expenditures - Site-Level'!GZ462:HN462)=SUM('Expenditures - Site-Level'!HP462:HT462),"","No!")</f>
        <v/>
      </c>
      <c r="O462" s="215" t="str">
        <f>IF(SUM('Expenditures - Site-Level'!HV462:IJ462)=SUM('Expenditures - Site-Level'!IL462:IO462),"","No!")</f>
        <v/>
      </c>
      <c r="Q462" s="175" t="str">
        <f>IF(ISBLANK('Expenditures - PM'!C462),"",'Expenditures - PM'!C462)</f>
        <v/>
      </c>
      <c r="R462" s="175" t="str">
        <f>IF(ISBLANK('Expenditures - PM'!D462),"",'Expenditures - PM'!D462)</f>
        <v/>
      </c>
      <c r="S462" s="215" t="str">
        <f>IF(SUM('Expenditures - PM'!L462:AE462)=100,"",IF(SUM('Expenditures - PM'!L462:AE462)=0,"","No!"))</f>
        <v/>
      </c>
      <c r="U462" s="175" t="str">
        <f>IF(ISBLANK('Expenditures - SI'!C462),"",'Expenditures - SI'!C462)</f>
        <v/>
      </c>
      <c r="V462" s="175" t="str">
        <f>IF(ISBLANK('Expenditures - SI'!D462),"",'Expenditures - SI'!D462)</f>
        <v/>
      </c>
      <c r="W462" s="215" t="str">
        <f>IF(SUM('Expenditures - SI'!L462:AC462)=100,"",IF(SUM('Expenditures - SI'!L462:AC462)=0,"","No!"))</f>
        <v/>
      </c>
      <c r="Y462" s="175" t="str">
        <f>IF(ISBLANK('Expenditures - HSS'!C462),"",'Expenditures - HSS'!C462)</f>
        <v/>
      </c>
      <c r="Z462" s="175" t="str">
        <f>IF(ISBLANK('Expenditures - HSS'!D462),"",'Expenditures - HSS'!D462)</f>
        <v/>
      </c>
      <c r="AA462" s="215" t="str">
        <f>IF(SUM('Expenditures - HSS'!H462:L462)=SUM('Expenditures - HSS'!N462:Y462),"","No!")</f>
        <v/>
      </c>
      <c r="AB462" s="215" t="str">
        <f>IF(SUM('Expenditures - HSS'!Z462:AR462)=100,"",IF(SUM('Expenditures - HSS'!Z462:AR462)=0,"","No!"))</f>
        <v/>
      </c>
    </row>
    <row r="463" spans="1:28" x14ac:dyDescent="0.2">
      <c r="A463" s="28"/>
      <c r="B463" s="63"/>
      <c r="C463" s="174" t="str">
        <f>IF(ISBLANK('Expenditures - Site-Level'!C463),"",'Expenditures - Site-Level'!C463)</f>
        <v/>
      </c>
      <c r="D463" s="174" t="str">
        <f>IF(ISBLANK('Expenditures - Site-Level'!D463),"",'Expenditures - Site-Level'!D463)</f>
        <v/>
      </c>
      <c r="E463" s="214" t="str">
        <f>IF(SUM('Expenditures - Site-Level'!X463:AL463)=SUM('Expenditures - Site-Level'!AN463:AS463),"","No!")</f>
        <v/>
      </c>
      <c r="F463" s="214" t="str">
        <f>IF('Expenditures - Site-Level'!BA463=SUM('Expenditures - Site-Level'!BQ463:BR463),"","No!")</f>
        <v/>
      </c>
      <c r="G463" s="214" t="str">
        <f>IF('Expenditures - Site-Level'!BC463=SUM('Expenditures - Site-Level'!BO463:BP463),"","No!")</f>
        <v/>
      </c>
      <c r="H463" s="214" t="str">
        <f>IF(SUM('Expenditures - Site-Level'!BK463:BN463)=100,"",IF(SUM('Expenditures - Site-Level'!BK463:BN463)=0,"","No!"))</f>
        <v/>
      </c>
      <c r="I463" s="214" t="str">
        <f>IF(SUM('Expenditures - Site-Level'!CJ463:CX463)=SUM('Expenditures - Site-Level'!CZ463:DB463),"","No!")</f>
        <v/>
      </c>
      <c r="J463" s="214" t="str">
        <f>IF('Expenditures - Site-Level'!EQ463=SUM('Expenditures - Site-Level'!FD463:FG463),"","No!")</f>
        <v/>
      </c>
      <c r="K463" s="214" t="str">
        <f>IF('Expenditures - Site-Level'!ET463=SUM('Expenditures - Site-Level'!FH463:FK463),"","No!")</f>
        <v/>
      </c>
      <c r="L463" s="214" t="str">
        <f>IF(SUM('Expenditures - Site-Level'!EZ463:FC463)=100,"",IF(SUM('Expenditures - Site-Level'!EZ463:FC463)=0,"","No!"))</f>
        <v/>
      </c>
      <c r="M463" s="214" t="str">
        <f>IF(SUM('Expenditures - Site-Level'!GC463:GQ463)=SUM('Expenditures - Site-Level'!GS463:GX463),"","No!")</f>
        <v/>
      </c>
      <c r="N463" s="214" t="str">
        <f>IF(SUM('Expenditures - Site-Level'!GZ463:HN463)=SUM('Expenditures - Site-Level'!HP463:HT463),"","No!")</f>
        <v/>
      </c>
      <c r="O463" s="214" t="str">
        <f>IF(SUM('Expenditures - Site-Level'!HV463:IJ463)=SUM('Expenditures - Site-Level'!IL463:IO463),"","No!")</f>
        <v/>
      </c>
      <c r="Q463" s="174" t="str">
        <f>IF(ISBLANK('Expenditures - PM'!C463),"",'Expenditures - PM'!C463)</f>
        <v/>
      </c>
      <c r="R463" s="174" t="str">
        <f>IF(ISBLANK('Expenditures - PM'!D463),"",'Expenditures - PM'!D463)</f>
        <v/>
      </c>
      <c r="S463" s="214" t="str">
        <f>IF(SUM('Expenditures - PM'!L463:AE463)=100,"",IF(SUM('Expenditures - PM'!L463:AE463)=0,"","No!"))</f>
        <v/>
      </c>
      <c r="U463" s="174" t="str">
        <f>IF(ISBLANK('Expenditures - SI'!C463),"",'Expenditures - SI'!C463)</f>
        <v/>
      </c>
      <c r="V463" s="174" t="str">
        <f>IF(ISBLANK('Expenditures - SI'!D463),"",'Expenditures - SI'!D463)</f>
        <v/>
      </c>
      <c r="W463" s="214" t="str">
        <f>IF(SUM('Expenditures - SI'!L463:AC463)=100,"",IF(SUM('Expenditures - SI'!L463:AC463)=0,"","No!"))</f>
        <v/>
      </c>
      <c r="Y463" s="174" t="str">
        <f>IF(ISBLANK('Expenditures - HSS'!C463),"",'Expenditures - HSS'!C463)</f>
        <v/>
      </c>
      <c r="Z463" s="174" t="str">
        <f>IF(ISBLANK('Expenditures - HSS'!D463),"",'Expenditures - HSS'!D463)</f>
        <v/>
      </c>
      <c r="AA463" s="214" t="str">
        <f>IF(SUM('Expenditures - HSS'!H463:L463)=SUM('Expenditures - HSS'!N463:Y463),"","No!")</f>
        <v/>
      </c>
      <c r="AB463" s="214" t="str">
        <f>IF(SUM('Expenditures - HSS'!Z463:AR463)=100,"",IF(SUM('Expenditures - HSS'!Z463:AR463)=0,"","No!"))</f>
        <v/>
      </c>
    </row>
    <row r="464" spans="1:28" x14ac:dyDescent="0.2">
      <c r="A464" s="28"/>
      <c r="B464" s="63"/>
      <c r="C464" s="175" t="str">
        <f>IF(ISBLANK('Expenditures - Site-Level'!C464),"",'Expenditures - Site-Level'!C464)</f>
        <v/>
      </c>
      <c r="D464" s="175" t="str">
        <f>IF(ISBLANK('Expenditures - Site-Level'!D464),"",'Expenditures - Site-Level'!D464)</f>
        <v/>
      </c>
      <c r="E464" s="215" t="str">
        <f>IF(SUM('Expenditures - Site-Level'!X464:AL464)=SUM('Expenditures - Site-Level'!AN464:AS464),"","No!")</f>
        <v/>
      </c>
      <c r="F464" s="215" t="str">
        <f>IF('Expenditures - Site-Level'!BA464=SUM('Expenditures - Site-Level'!BQ464:BR464),"","No!")</f>
        <v/>
      </c>
      <c r="G464" s="215" t="str">
        <f>IF('Expenditures - Site-Level'!BC464=SUM('Expenditures - Site-Level'!BO464:BP464),"","No!")</f>
        <v/>
      </c>
      <c r="H464" s="215" t="str">
        <f>IF(SUM('Expenditures - Site-Level'!BK464:BN464)=100,"",IF(SUM('Expenditures - Site-Level'!BK464:BN464)=0,"","No!"))</f>
        <v/>
      </c>
      <c r="I464" s="215" t="str">
        <f>IF(SUM('Expenditures - Site-Level'!CJ464:CX464)=SUM('Expenditures - Site-Level'!CZ464:DB464),"","No!")</f>
        <v/>
      </c>
      <c r="J464" s="215" t="str">
        <f>IF('Expenditures - Site-Level'!EQ464=SUM('Expenditures - Site-Level'!FD464:FG464),"","No!")</f>
        <v/>
      </c>
      <c r="K464" s="215" t="str">
        <f>IF('Expenditures - Site-Level'!ET464=SUM('Expenditures - Site-Level'!FH464:FK464),"","No!")</f>
        <v/>
      </c>
      <c r="L464" s="215" t="str">
        <f>IF(SUM('Expenditures - Site-Level'!EZ464:FC464)=100,"",IF(SUM('Expenditures - Site-Level'!EZ464:FC464)=0,"","No!"))</f>
        <v/>
      </c>
      <c r="M464" s="215" t="str">
        <f>IF(SUM('Expenditures - Site-Level'!GC464:GQ464)=SUM('Expenditures - Site-Level'!GS464:GX464),"","No!")</f>
        <v/>
      </c>
      <c r="N464" s="215" t="str">
        <f>IF(SUM('Expenditures - Site-Level'!GZ464:HN464)=SUM('Expenditures - Site-Level'!HP464:HT464),"","No!")</f>
        <v/>
      </c>
      <c r="O464" s="215" t="str">
        <f>IF(SUM('Expenditures - Site-Level'!HV464:IJ464)=SUM('Expenditures - Site-Level'!IL464:IO464),"","No!")</f>
        <v/>
      </c>
      <c r="Q464" s="175" t="str">
        <f>IF(ISBLANK('Expenditures - PM'!C464),"",'Expenditures - PM'!C464)</f>
        <v/>
      </c>
      <c r="R464" s="175" t="str">
        <f>IF(ISBLANK('Expenditures - PM'!D464),"",'Expenditures - PM'!D464)</f>
        <v/>
      </c>
      <c r="S464" s="215" t="str">
        <f>IF(SUM('Expenditures - PM'!L464:AE464)=100,"",IF(SUM('Expenditures - PM'!L464:AE464)=0,"","No!"))</f>
        <v/>
      </c>
      <c r="U464" s="175" t="str">
        <f>IF(ISBLANK('Expenditures - SI'!C464),"",'Expenditures - SI'!C464)</f>
        <v/>
      </c>
      <c r="V464" s="175" t="str">
        <f>IF(ISBLANK('Expenditures - SI'!D464),"",'Expenditures - SI'!D464)</f>
        <v/>
      </c>
      <c r="W464" s="215" t="str">
        <f>IF(SUM('Expenditures - SI'!L464:AC464)=100,"",IF(SUM('Expenditures - SI'!L464:AC464)=0,"","No!"))</f>
        <v/>
      </c>
      <c r="Y464" s="175" t="str">
        <f>IF(ISBLANK('Expenditures - HSS'!C464),"",'Expenditures - HSS'!C464)</f>
        <v/>
      </c>
      <c r="Z464" s="175" t="str">
        <f>IF(ISBLANK('Expenditures - HSS'!D464),"",'Expenditures - HSS'!D464)</f>
        <v/>
      </c>
      <c r="AA464" s="215" t="str">
        <f>IF(SUM('Expenditures - HSS'!H464:L464)=SUM('Expenditures - HSS'!N464:Y464),"","No!")</f>
        <v/>
      </c>
      <c r="AB464" s="215" t="str">
        <f>IF(SUM('Expenditures - HSS'!Z464:AR464)=100,"",IF(SUM('Expenditures - HSS'!Z464:AR464)=0,"","No!"))</f>
        <v/>
      </c>
    </row>
    <row r="465" spans="1:28" x14ac:dyDescent="0.2">
      <c r="A465" s="28"/>
      <c r="B465" s="63"/>
      <c r="C465" s="174" t="str">
        <f>IF(ISBLANK('Expenditures - Site-Level'!C465),"",'Expenditures - Site-Level'!C465)</f>
        <v/>
      </c>
      <c r="D465" s="174" t="str">
        <f>IF(ISBLANK('Expenditures - Site-Level'!D465),"",'Expenditures - Site-Level'!D465)</f>
        <v/>
      </c>
      <c r="E465" s="214" t="str">
        <f>IF(SUM('Expenditures - Site-Level'!X465:AL465)=SUM('Expenditures - Site-Level'!AN465:AS465),"","No!")</f>
        <v/>
      </c>
      <c r="F465" s="214" t="str">
        <f>IF('Expenditures - Site-Level'!BA465=SUM('Expenditures - Site-Level'!BQ465:BR465),"","No!")</f>
        <v/>
      </c>
      <c r="G465" s="214" t="str">
        <f>IF('Expenditures - Site-Level'!BC465=SUM('Expenditures - Site-Level'!BO465:BP465),"","No!")</f>
        <v/>
      </c>
      <c r="H465" s="214" t="str">
        <f>IF(SUM('Expenditures - Site-Level'!BK465:BN465)=100,"",IF(SUM('Expenditures - Site-Level'!BK465:BN465)=0,"","No!"))</f>
        <v/>
      </c>
      <c r="I465" s="214" t="str">
        <f>IF(SUM('Expenditures - Site-Level'!CJ465:CX465)=SUM('Expenditures - Site-Level'!CZ465:DB465),"","No!")</f>
        <v/>
      </c>
      <c r="J465" s="214" t="str">
        <f>IF('Expenditures - Site-Level'!EQ465=SUM('Expenditures - Site-Level'!FD465:FG465),"","No!")</f>
        <v/>
      </c>
      <c r="K465" s="214" t="str">
        <f>IF('Expenditures - Site-Level'!ET465=SUM('Expenditures - Site-Level'!FH465:FK465),"","No!")</f>
        <v/>
      </c>
      <c r="L465" s="214" t="str">
        <f>IF(SUM('Expenditures - Site-Level'!EZ465:FC465)=100,"",IF(SUM('Expenditures - Site-Level'!EZ465:FC465)=0,"","No!"))</f>
        <v/>
      </c>
      <c r="M465" s="214" t="str">
        <f>IF(SUM('Expenditures - Site-Level'!GC465:GQ465)=SUM('Expenditures - Site-Level'!GS465:GX465),"","No!")</f>
        <v/>
      </c>
      <c r="N465" s="214" t="str">
        <f>IF(SUM('Expenditures - Site-Level'!GZ465:HN465)=SUM('Expenditures - Site-Level'!HP465:HT465),"","No!")</f>
        <v/>
      </c>
      <c r="O465" s="214" t="str">
        <f>IF(SUM('Expenditures - Site-Level'!HV465:IJ465)=SUM('Expenditures - Site-Level'!IL465:IO465),"","No!")</f>
        <v/>
      </c>
      <c r="Q465" s="174" t="str">
        <f>IF(ISBLANK('Expenditures - PM'!C465),"",'Expenditures - PM'!C465)</f>
        <v/>
      </c>
      <c r="R465" s="174" t="str">
        <f>IF(ISBLANK('Expenditures - PM'!D465),"",'Expenditures - PM'!D465)</f>
        <v/>
      </c>
      <c r="S465" s="214" t="str">
        <f>IF(SUM('Expenditures - PM'!L465:AE465)=100,"",IF(SUM('Expenditures - PM'!L465:AE465)=0,"","No!"))</f>
        <v/>
      </c>
      <c r="U465" s="174" t="str">
        <f>IF(ISBLANK('Expenditures - SI'!C465),"",'Expenditures - SI'!C465)</f>
        <v/>
      </c>
      <c r="V465" s="174" t="str">
        <f>IF(ISBLANK('Expenditures - SI'!D465),"",'Expenditures - SI'!D465)</f>
        <v/>
      </c>
      <c r="W465" s="214" t="str">
        <f>IF(SUM('Expenditures - SI'!L465:AC465)=100,"",IF(SUM('Expenditures - SI'!L465:AC465)=0,"","No!"))</f>
        <v/>
      </c>
      <c r="Y465" s="174" t="str">
        <f>IF(ISBLANK('Expenditures - HSS'!C465),"",'Expenditures - HSS'!C465)</f>
        <v/>
      </c>
      <c r="Z465" s="174" t="str">
        <f>IF(ISBLANK('Expenditures - HSS'!D465),"",'Expenditures - HSS'!D465)</f>
        <v/>
      </c>
      <c r="AA465" s="214" t="str">
        <f>IF(SUM('Expenditures - HSS'!H465:L465)=SUM('Expenditures - HSS'!N465:Y465),"","No!")</f>
        <v/>
      </c>
      <c r="AB465" s="214" t="str">
        <f>IF(SUM('Expenditures - HSS'!Z465:AR465)=100,"",IF(SUM('Expenditures - HSS'!Z465:AR465)=0,"","No!"))</f>
        <v/>
      </c>
    </row>
    <row r="466" spans="1:28" x14ac:dyDescent="0.2">
      <c r="A466" s="28"/>
      <c r="B466" s="63"/>
      <c r="C466" s="175" t="str">
        <f>IF(ISBLANK('Expenditures - Site-Level'!C466),"",'Expenditures - Site-Level'!C466)</f>
        <v/>
      </c>
      <c r="D466" s="175" t="str">
        <f>IF(ISBLANK('Expenditures - Site-Level'!D466),"",'Expenditures - Site-Level'!D466)</f>
        <v/>
      </c>
      <c r="E466" s="215" t="str">
        <f>IF(SUM('Expenditures - Site-Level'!X466:AL466)=SUM('Expenditures - Site-Level'!AN466:AS466),"","No!")</f>
        <v/>
      </c>
      <c r="F466" s="215" t="str">
        <f>IF('Expenditures - Site-Level'!BA466=SUM('Expenditures - Site-Level'!BQ466:BR466),"","No!")</f>
        <v/>
      </c>
      <c r="G466" s="215" t="str">
        <f>IF('Expenditures - Site-Level'!BC466=SUM('Expenditures - Site-Level'!BO466:BP466),"","No!")</f>
        <v/>
      </c>
      <c r="H466" s="215" t="str">
        <f>IF(SUM('Expenditures - Site-Level'!BK466:BN466)=100,"",IF(SUM('Expenditures - Site-Level'!BK466:BN466)=0,"","No!"))</f>
        <v/>
      </c>
      <c r="I466" s="215" t="str">
        <f>IF(SUM('Expenditures - Site-Level'!CJ466:CX466)=SUM('Expenditures - Site-Level'!CZ466:DB466),"","No!")</f>
        <v/>
      </c>
      <c r="J466" s="215" t="str">
        <f>IF('Expenditures - Site-Level'!EQ466=SUM('Expenditures - Site-Level'!FD466:FG466),"","No!")</f>
        <v/>
      </c>
      <c r="K466" s="215" t="str">
        <f>IF('Expenditures - Site-Level'!ET466=SUM('Expenditures - Site-Level'!FH466:FK466),"","No!")</f>
        <v/>
      </c>
      <c r="L466" s="215" t="str">
        <f>IF(SUM('Expenditures - Site-Level'!EZ466:FC466)=100,"",IF(SUM('Expenditures - Site-Level'!EZ466:FC466)=0,"","No!"))</f>
        <v/>
      </c>
      <c r="M466" s="215" t="str">
        <f>IF(SUM('Expenditures - Site-Level'!GC466:GQ466)=SUM('Expenditures - Site-Level'!GS466:GX466),"","No!")</f>
        <v/>
      </c>
      <c r="N466" s="215" t="str">
        <f>IF(SUM('Expenditures - Site-Level'!GZ466:HN466)=SUM('Expenditures - Site-Level'!HP466:HT466),"","No!")</f>
        <v/>
      </c>
      <c r="O466" s="215" t="str">
        <f>IF(SUM('Expenditures - Site-Level'!HV466:IJ466)=SUM('Expenditures - Site-Level'!IL466:IO466),"","No!")</f>
        <v/>
      </c>
      <c r="Q466" s="175" t="str">
        <f>IF(ISBLANK('Expenditures - PM'!C466),"",'Expenditures - PM'!C466)</f>
        <v/>
      </c>
      <c r="R466" s="175" t="str">
        <f>IF(ISBLANK('Expenditures - PM'!D466),"",'Expenditures - PM'!D466)</f>
        <v/>
      </c>
      <c r="S466" s="215" t="str">
        <f>IF(SUM('Expenditures - PM'!L466:AE466)=100,"",IF(SUM('Expenditures - PM'!L466:AE466)=0,"","No!"))</f>
        <v/>
      </c>
      <c r="U466" s="175" t="str">
        <f>IF(ISBLANK('Expenditures - SI'!C466),"",'Expenditures - SI'!C466)</f>
        <v/>
      </c>
      <c r="V466" s="175" t="str">
        <f>IF(ISBLANK('Expenditures - SI'!D466),"",'Expenditures - SI'!D466)</f>
        <v/>
      </c>
      <c r="W466" s="215" t="str">
        <f>IF(SUM('Expenditures - SI'!L466:AC466)=100,"",IF(SUM('Expenditures - SI'!L466:AC466)=0,"","No!"))</f>
        <v/>
      </c>
      <c r="Y466" s="175" t="str">
        <f>IF(ISBLANK('Expenditures - HSS'!C466),"",'Expenditures - HSS'!C466)</f>
        <v/>
      </c>
      <c r="Z466" s="175" t="str">
        <f>IF(ISBLANK('Expenditures - HSS'!D466),"",'Expenditures - HSS'!D466)</f>
        <v/>
      </c>
      <c r="AA466" s="215" t="str">
        <f>IF(SUM('Expenditures - HSS'!H466:L466)=SUM('Expenditures - HSS'!N466:Y466),"","No!")</f>
        <v/>
      </c>
      <c r="AB466" s="215" t="str">
        <f>IF(SUM('Expenditures - HSS'!Z466:AR466)=100,"",IF(SUM('Expenditures - HSS'!Z466:AR466)=0,"","No!"))</f>
        <v/>
      </c>
    </row>
    <row r="467" spans="1:28" x14ac:dyDescent="0.2">
      <c r="A467" s="28"/>
      <c r="B467" s="63"/>
      <c r="C467" s="174" t="str">
        <f>IF(ISBLANK('Expenditures - Site-Level'!C467),"",'Expenditures - Site-Level'!C467)</f>
        <v/>
      </c>
      <c r="D467" s="174" t="str">
        <f>IF(ISBLANK('Expenditures - Site-Level'!D467),"",'Expenditures - Site-Level'!D467)</f>
        <v/>
      </c>
      <c r="E467" s="214" t="str">
        <f>IF(SUM('Expenditures - Site-Level'!X467:AL467)=SUM('Expenditures - Site-Level'!AN467:AS467),"","No!")</f>
        <v/>
      </c>
      <c r="F467" s="214" t="str">
        <f>IF('Expenditures - Site-Level'!BA467=SUM('Expenditures - Site-Level'!BQ467:BR467),"","No!")</f>
        <v/>
      </c>
      <c r="G467" s="214" t="str">
        <f>IF('Expenditures - Site-Level'!BC467=SUM('Expenditures - Site-Level'!BO467:BP467),"","No!")</f>
        <v/>
      </c>
      <c r="H467" s="214" t="str">
        <f>IF(SUM('Expenditures - Site-Level'!BK467:BN467)=100,"",IF(SUM('Expenditures - Site-Level'!BK467:BN467)=0,"","No!"))</f>
        <v/>
      </c>
      <c r="I467" s="214" t="str">
        <f>IF(SUM('Expenditures - Site-Level'!CJ467:CX467)=SUM('Expenditures - Site-Level'!CZ467:DB467),"","No!")</f>
        <v/>
      </c>
      <c r="J467" s="214" t="str">
        <f>IF('Expenditures - Site-Level'!EQ467=SUM('Expenditures - Site-Level'!FD467:FG467),"","No!")</f>
        <v/>
      </c>
      <c r="K467" s="214" t="str">
        <f>IF('Expenditures - Site-Level'!ET467=SUM('Expenditures - Site-Level'!FH467:FK467),"","No!")</f>
        <v/>
      </c>
      <c r="L467" s="214" t="str">
        <f>IF(SUM('Expenditures - Site-Level'!EZ467:FC467)=100,"",IF(SUM('Expenditures - Site-Level'!EZ467:FC467)=0,"","No!"))</f>
        <v/>
      </c>
      <c r="M467" s="214" t="str">
        <f>IF(SUM('Expenditures - Site-Level'!GC467:GQ467)=SUM('Expenditures - Site-Level'!GS467:GX467),"","No!")</f>
        <v/>
      </c>
      <c r="N467" s="214" t="str">
        <f>IF(SUM('Expenditures - Site-Level'!GZ467:HN467)=SUM('Expenditures - Site-Level'!HP467:HT467),"","No!")</f>
        <v/>
      </c>
      <c r="O467" s="214" t="str">
        <f>IF(SUM('Expenditures - Site-Level'!HV467:IJ467)=SUM('Expenditures - Site-Level'!IL467:IO467),"","No!")</f>
        <v/>
      </c>
      <c r="Q467" s="174" t="str">
        <f>IF(ISBLANK('Expenditures - PM'!C467),"",'Expenditures - PM'!C467)</f>
        <v/>
      </c>
      <c r="R467" s="174" t="str">
        <f>IF(ISBLANK('Expenditures - PM'!D467),"",'Expenditures - PM'!D467)</f>
        <v/>
      </c>
      <c r="S467" s="214" t="str">
        <f>IF(SUM('Expenditures - PM'!L467:AE467)=100,"",IF(SUM('Expenditures - PM'!L467:AE467)=0,"","No!"))</f>
        <v/>
      </c>
      <c r="U467" s="174" t="str">
        <f>IF(ISBLANK('Expenditures - SI'!C467),"",'Expenditures - SI'!C467)</f>
        <v/>
      </c>
      <c r="V467" s="174" t="str">
        <f>IF(ISBLANK('Expenditures - SI'!D467),"",'Expenditures - SI'!D467)</f>
        <v/>
      </c>
      <c r="W467" s="214" t="str">
        <f>IF(SUM('Expenditures - SI'!L467:AC467)=100,"",IF(SUM('Expenditures - SI'!L467:AC467)=0,"","No!"))</f>
        <v/>
      </c>
      <c r="Y467" s="174" t="str">
        <f>IF(ISBLANK('Expenditures - HSS'!C467),"",'Expenditures - HSS'!C467)</f>
        <v/>
      </c>
      <c r="Z467" s="174" t="str">
        <f>IF(ISBLANK('Expenditures - HSS'!D467),"",'Expenditures - HSS'!D467)</f>
        <v/>
      </c>
      <c r="AA467" s="214" t="str">
        <f>IF(SUM('Expenditures - HSS'!H467:L467)=SUM('Expenditures - HSS'!N467:Y467),"","No!")</f>
        <v/>
      </c>
      <c r="AB467" s="214" t="str">
        <f>IF(SUM('Expenditures - HSS'!Z467:AR467)=100,"",IF(SUM('Expenditures - HSS'!Z467:AR467)=0,"","No!"))</f>
        <v/>
      </c>
    </row>
    <row r="468" spans="1:28" x14ac:dyDescent="0.2">
      <c r="A468" s="28"/>
      <c r="B468" s="63"/>
      <c r="C468" s="175" t="str">
        <f>IF(ISBLANK('Expenditures - Site-Level'!C468),"",'Expenditures - Site-Level'!C468)</f>
        <v/>
      </c>
      <c r="D468" s="175" t="str">
        <f>IF(ISBLANK('Expenditures - Site-Level'!D468),"",'Expenditures - Site-Level'!D468)</f>
        <v/>
      </c>
      <c r="E468" s="215" t="str">
        <f>IF(SUM('Expenditures - Site-Level'!X468:AL468)=SUM('Expenditures - Site-Level'!AN468:AS468),"","No!")</f>
        <v/>
      </c>
      <c r="F468" s="215" t="str">
        <f>IF('Expenditures - Site-Level'!BA468=SUM('Expenditures - Site-Level'!BQ468:BR468),"","No!")</f>
        <v/>
      </c>
      <c r="G468" s="215" t="str">
        <f>IF('Expenditures - Site-Level'!BC468=SUM('Expenditures - Site-Level'!BO468:BP468),"","No!")</f>
        <v/>
      </c>
      <c r="H468" s="215" t="str">
        <f>IF(SUM('Expenditures - Site-Level'!BK468:BN468)=100,"",IF(SUM('Expenditures - Site-Level'!BK468:BN468)=0,"","No!"))</f>
        <v/>
      </c>
      <c r="I468" s="215" t="str">
        <f>IF(SUM('Expenditures - Site-Level'!CJ468:CX468)=SUM('Expenditures - Site-Level'!CZ468:DB468),"","No!")</f>
        <v/>
      </c>
      <c r="J468" s="215" t="str">
        <f>IF('Expenditures - Site-Level'!EQ468=SUM('Expenditures - Site-Level'!FD468:FG468),"","No!")</f>
        <v/>
      </c>
      <c r="K468" s="215" t="str">
        <f>IF('Expenditures - Site-Level'!ET468=SUM('Expenditures - Site-Level'!FH468:FK468),"","No!")</f>
        <v/>
      </c>
      <c r="L468" s="215" t="str">
        <f>IF(SUM('Expenditures - Site-Level'!EZ468:FC468)=100,"",IF(SUM('Expenditures - Site-Level'!EZ468:FC468)=0,"","No!"))</f>
        <v/>
      </c>
      <c r="M468" s="215" t="str">
        <f>IF(SUM('Expenditures - Site-Level'!GC468:GQ468)=SUM('Expenditures - Site-Level'!GS468:GX468),"","No!")</f>
        <v/>
      </c>
      <c r="N468" s="215" t="str">
        <f>IF(SUM('Expenditures - Site-Level'!GZ468:HN468)=SUM('Expenditures - Site-Level'!HP468:HT468),"","No!")</f>
        <v/>
      </c>
      <c r="O468" s="215" t="str">
        <f>IF(SUM('Expenditures - Site-Level'!HV468:IJ468)=SUM('Expenditures - Site-Level'!IL468:IO468),"","No!")</f>
        <v/>
      </c>
      <c r="Q468" s="175" t="str">
        <f>IF(ISBLANK('Expenditures - PM'!C468),"",'Expenditures - PM'!C468)</f>
        <v/>
      </c>
      <c r="R468" s="175" t="str">
        <f>IF(ISBLANK('Expenditures - PM'!D468),"",'Expenditures - PM'!D468)</f>
        <v/>
      </c>
      <c r="S468" s="215" t="str">
        <f>IF(SUM('Expenditures - PM'!L468:AE468)=100,"",IF(SUM('Expenditures - PM'!L468:AE468)=0,"","No!"))</f>
        <v/>
      </c>
      <c r="U468" s="175" t="str">
        <f>IF(ISBLANK('Expenditures - SI'!C468),"",'Expenditures - SI'!C468)</f>
        <v/>
      </c>
      <c r="V468" s="175" t="str">
        <f>IF(ISBLANK('Expenditures - SI'!D468),"",'Expenditures - SI'!D468)</f>
        <v/>
      </c>
      <c r="W468" s="215" t="str">
        <f>IF(SUM('Expenditures - SI'!L468:AC468)=100,"",IF(SUM('Expenditures - SI'!L468:AC468)=0,"","No!"))</f>
        <v/>
      </c>
      <c r="Y468" s="175" t="str">
        <f>IF(ISBLANK('Expenditures - HSS'!C468),"",'Expenditures - HSS'!C468)</f>
        <v/>
      </c>
      <c r="Z468" s="175" t="str">
        <f>IF(ISBLANK('Expenditures - HSS'!D468),"",'Expenditures - HSS'!D468)</f>
        <v/>
      </c>
      <c r="AA468" s="215" t="str">
        <f>IF(SUM('Expenditures - HSS'!H468:L468)=SUM('Expenditures - HSS'!N468:Y468),"","No!")</f>
        <v/>
      </c>
      <c r="AB468" s="215" t="str">
        <f>IF(SUM('Expenditures - HSS'!Z468:AR468)=100,"",IF(SUM('Expenditures - HSS'!Z468:AR468)=0,"","No!"))</f>
        <v/>
      </c>
    </row>
    <row r="469" spans="1:28" x14ac:dyDescent="0.2">
      <c r="A469" s="28"/>
      <c r="B469" s="63"/>
      <c r="C469" s="174" t="str">
        <f>IF(ISBLANK('Expenditures - Site-Level'!C469),"",'Expenditures - Site-Level'!C469)</f>
        <v/>
      </c>
      <c r="D469" s="174" t="str">
        <f>IF(ISBLANK('Expenditures - Site-Level'!D469),"",'Expenditures - Site-Level'!D469)</f>
        <v/>
      </c>
      <c r="E469" s="214" t="str">
        <f>IF(SUM('Expenditures - Site-Level'!X469:AL469)=SUM('Expenditures - Site-Level'!AN469:AS469),"","No!")</f>
        <v/>
      </c>
      <c r="F469" s="214" t="str">
        <f>IF('Expenditures - Site-Level'!BA469=SUM('Expenditures - Site-Level'!BQ469:BR469),"","No!")</f>
        <v/>
      </c>
      <c r="G469" s="214" t="str">
        <f>IF('Expenditures - Site-Level'!BC469=SUM('Expenditures - Site-Level'!BO469:BP469),"","No!")</f>
        <v/>
      </c>
      <c r="H469" s="214" t="str">
        <f>IF(SUM('Expenditures - Site-Level'!BK469:BN469)=100,"",IF(SUM('Expenditures - Site-Level'!BK469:BN469)=0,"","No!"))</f>
        <v/>
      </c>
      <c r="I469" s="214" t="str">
        <f>IF(SUM('Expenditures - Site-Level'!CJ469:CX469)=SUM('Expenditures - Site-Level'!CZ469:DB469),"","No!")</f>
        <v/>
      </c>
      <c r="J469" s="214" t="str">
        <f>IF('Expenditures - Site-Level'!EQ469=SUM('Expenditures - Site-Level'!FD469:FG469),"","No!")</f>
        <v/>
      </c>
      <c r="K469" s="214" t="str">
        <f>IF('Expenditures - Site-Level'!ET469=SUM('Expenditures - Site-Level'!FH469:FK469),"","No!")</f>
        <v/>
      </c>
      <c r="L469" s="214" t="str">
        <f>IF(SUM('Expenditures - Site-Level'!EZ469:FC469)=100,"",IF(SUM('Expenditures - Site-Level'!EZ469:FC469)=0,"","No!"))</f>
        <v/>
      </c>
      <c r="M469" s="214" t="str">
        <f>IF(SUM('Expenditures - Site-Level'!GC469:GQ469)=SUM('Expenditures - Site-Level'!GS469:GX469),"","No!")</f>
        <v/>
      </c>
      <c r="N469" s="214" t="str">
        <f>IF(SUM('Expenditures - Site-Level'!GZ469:HN469)=SUM('Expenditures - Site-Level'!HP469:HT469),"","No!")</f>
        <v/>
      </c>
      <c r="O469" s="214" t="str">
        <f>IF(SUM('Expenditures - Site-Level'!HV469:IJ469)=SUM('Expenditures - Site-Level'!IL469:IO469),"","No!")</f>
        <v/>
      </c>
      <c r="Q469" s="174" t="str">
        <f>IF(ISBLANK('Expenditures - PM'!C469),"",'Expenditures - PM'!C469)</f>
        <v/>
      </c>
      <c r="R469" s="174" t="str">
        <f>IF(ISBLANK('Expenditures - PM'!D469),"",'Expenditures - PM'!D469)</f>
        <v/>
      </c>
      <c r="S469" s="214" t="str">
        <f>IF(SUM('Expenditures - PM'!L469:AE469)=100,"",IF(SUM('Expenditures - PM'!L469:AE469)=0,"","No!"))</f>
        <v/>
      </c>
      <c r="U469" s="174" t="str">
        <f>IF(ISBLANK('Expenditures - SI'!C469),"",'Expenditures - SI'!C469)</f>
        <v/>
      </c>
      <c r="V469" s="174" t="str">
        <f>IF(ISBLANK('Expenditures - SI'!D469),"",'Expenditures - SI'!D469)</f>
        <v/>
      </c>
      <c r="W469" s="214" t="str">
        <f>IF(SUM('Expenditures - SI'!L469:AC469)=100,"",IF(SUM('Expenditures - SI'!L469:AC469)=0,"","No!"))</f>
        <v/>
      </c>
      <c r="Y469" s="174" t="str">
        <f>IF(ISBLANK('Expenditures - HSS'!C469),"",'Expenditures - HSS'!C469)</f>
        <v/>
      </c>
      <c r="Z469" s="174" t="str">
        <f>IF(ISBLANK('Expenditures - HSS'!D469),"",'Expenditures - HSS'!D469)</f>
        <v/>
      </c>
      <c r="AA469" s="214" t="str">
        <f>IF(SUM('Expenditures - HSS'!H469:L469)=SUM('Expenditures - HSS'!N469:Y469),"","No!")</f>
        <v/>
      </c>
      <c r="AB469" s="214" t="str">
        <f>IF(SUM('Expenditures - HSS'!Z469:AR469)=100,"",IF(SUM('Expenditures - HSS'!Z469:AR469)=0,"","No!"))</f>
        <v/>
      </c>
    </row>
    <row r="470" spans="1:28" x14ac:dyDescent="0.2">
      <c r="A470" s="28"/>
      <c r="B470" s="63"/>
      <c r="C470" s="175" t="str">
        <f>IF(ISBLANK('Expenditures - Site-Level'!C470),"",'Expenditures - Site-Level'!C470)</f>
        <v/>
      </c>
      <c r="D470" s="175" t="str">
        <f>IF(ISBLANK('Expenditures - Site-Level'!D470),"",'Expenditures - Site-Level'!D470)</f>
        <v/>
      </c>
      <c r="E470" s="215" t="str">
        <f>IF(SUM('Expenditures - Site-Level'!X470:AL470)=SUM('Expenditures - Site-Level'!AN470:AS470),"","No!")</f>
        <v/>
      </c>
      <c r="F470" s="215" t="str">
        <f>IF('Expenditures - Site-Level'!BA470=SUM('Expenditures - Site-Level'!BQ470:BR470),"","No!")</f>
        <v/>
      </c>
      <c r="G470" s="215" t="str">
        <f>IF('Expenditures - Site-Level'!BC470=SUM('Expenditures - Site-Level'!BO470:BP470),"","No!")</f>
        <v/>
      </c>
      <c r="H470" s="215" t="str">
        <f>IF(SUM('Expenditures - Site-Level'!BK470:BN470)=100,"",IF(SUM('Expenditures - Site-Level'!BK470:BN470)=0,"","No!"))</f>
        <v/>
      </c>
      <c r="I470" s="215" t="str">
        <f>IF(SUM('Expenditures - Site-Level'!CJ470:CX470)=SUM('Expenditures - Site-Level'!CZ470:DB470),"","No!")</f>
        <v/>
      </c>
      <c r="J470" s="215" t="str">
        <f>IF('Expenditures - Site-Level'!EQ470=SUM('Expenditures - Site-Level'!FD470:FG470),"","No!")</f>
        <v/>
      </c>
      <c r="K470" s="215" t="str">
        <f>IF('Expenditures - Site-Level'!ET470=SUM('Expenditures - Site-Level'!FH470:FK470),"","No!")</f>
        <v/>
      </c>
      <c r="L470" s="215" t="str">
        <f>IF(SUM('Expenditures - Site-Level'!EZ470:FC470)=100,"",IF(SUM('Expenditures - Site-Level'!EZ470:FC470)=0,"","No!"))</f>
        <v/>
      </c>
      <c r="M470" s="215" t="str">
        <f>IF(SUM('Expenditures - Site-Level'!GC470:GQ470)=SUM('Expenditures - Site-Level'!GS470:GX470),"","No!")</f>
        <v/>
      </c>
      <c r="N470" s="215" t="str">
        <f>IF(SUM('Expenditures - Site-Level'!GZ470:HN470)=SUM('Expenditures - Site-Level'!HP470:HT470),"","No!")</f>
        <v/>
      </c>
      <c r="O470" s="215" t="str">
        <f>IF(SUM('Expenditures - Site-Level'!HV470:IJ470)=SUM('Expenditures - Site-Level'!IL470:IO470),"","No!")</f>
        <v/>
      </c>
      <c r="Q470" s="175" t="str">
        <f>IF(ISBLANK('Expenditures - PM'!C470),"",'Expenditures - PM'!C470)</f>
        <v/>
      </c>
      <c r="R470" s="175" t="str">
        <f>IF(ISBLANK('Expenditures - PM'!D470),"",'Expenditures - PM'!D470)</f>
        <v/>
      </c>
      <c r="S470" s="215" t="str">
        <f>IF(SUM('Expenditures - PM'!L470:AE470)=100,"",IF(SUM('Expenditures - PM'!L470:AE470)=0,"","No!"))</f>
        <v/>
      </c>
      <c r="U470" s="175" t="str">
        <f>IF(ISBLANK('Expenditures - SI'!C470),"",'Expenditures - SI'!C470)</f>
        <v/>
      </c>
      <c r="V470" s="175" t="str">
        <f>IF(ISBLANK('Expenditures - SI'!D470),"",'Expenditures - SI'!D470)</f>
        <v/>
      </c>
      <c r="W470" s="215" t="str">
        <f>IF(SUM('Expenditures - SI'!L470:AC470)=100,"",IF(SUM('Expenditures - SI'!L470:AC470)=0,"","No!"))</f>
        <v/>
      </c>
      <c r="Y470" s="175" t="str">
        <f>IF(ISBLANK('Expenditures - HSS'!C470),"",'Expenditures - HSS'!C470)</f>
        <v/>
      </c>
      <c r="Z470" s="175" t="str">
        <f>IF(ISBLANK('Expenditures - HSS'!D470),"",'Expenditures - HSS'!D470)</f>
        <v/>
      </c>
      <c r="AA470" s="215" t="str">
        <f>IF(SUM('Expenditures - HSS'!H470:L470)=SUM('Expenditures - HSS'!N470:Y470),"","No!")</f>
        <v/>
      </c>
      <c r="AB470" s="215" t="str">
        <f>IF(SUM('Expenditures - HSS'!Z470:AR470)=100,"",IF(SUM('Expenditures - HSS'!Z470:AR470)=0,"","No!"))</f>
        <v/>
      </c>
    </row>
    <row r="471" spans="1:28" x14ac:dyDescent="0.2">
      <c r="A471" s="28"/>
      <c r="B471" s="63"/>
      <c r="C471" s="174" t="str">
        <f>IF(ISBLANK('Expenditures - Site-Level'!C471),"",'Expenditures - Site-Level'!C471)</f>
        <v/>
      </c>
      <c r="D471" s="174" t="str">
        <f>IF(ISBLANK('Expenditures - Site-Level'!D471),"",'Expenditures - Site-Level'!D471)</f>
        <v/>
      </c>
      <c r="E471" s="214" t="str">
        <f>IF(SUM('Expenditures - Site-Level'!X471:AL471)=SUM('Expenditures - Site-Level'!AN471:AS471),"","No!")</f>
        <v/>
      </c>
      <c r="F471" s="214" t="str">
        <f>IF('Expenditures - Site-Level'!BA471=SUM('Expenditures - Site-Level'!BQ471:BR471),"","No!")</f>
        <v/>
      </c>
      <c r="G471" s="214" t="str">
        <f>IF('Expenditures - Site-Level'!BC471=SUM('Expenditures - Site-Level'!BO471:BP471),"","No!")</f>
        <v/>
      </c>
      <c r="H471" s="214" t="str">
        <f>IF(SUM('Expenditures - Site-Level'!BK471:BN471)=100,"",IF(SUM('Expenditures - Site-Level'!BK471:BN471)=0,"","No!"))</f>
        <v/>
      </c>
      <c r="I471" s="214" t="str">
        <f>IF(SUM('Expenditures - Site-Level'!CJ471:CX471)=SUM('Expenditures - Site-Level'!CZ471:DB471),"","No!")</f>
        <v/>
      </c>
      <c r="J471" s="214" t="str">
        <f>IF('Expenditures - Site-Level'!EQ471=SUM('Expenditures - Site-Level'!FD471:FG471),"","No!")</f>
        <v/>
      </c>
      <c r="K471" s="214" t="str">
        <f>IF('Expenditures - Site-Level'!ET471=SUM('Expenditures - Site-Level'!FH471:FK471),"","No!")</f>
        <v/>
      </c>
      <c r="L471" s="214" t="str">
        <f>IF(SUM('Expenditures - Site-Level'!EZ471:FC471)=100,"",IF(SUM('Expenditures - Site-Level'!EZ471:FC471)=0,"","No!"))</f>
        <v/>
      </c>
      <c r="M471" s="214" t="str">
        <f>IF(SUM('Expenditures - Site-Level'!GC471:GQ471)=SUM('Expenditures - Site-Level'!GS471:GX471),"","No!")</f>
        <v/>
      </c>
      <c r="N471" s="214" t="str">
        <f>IF(SUM('Expenditures - Site-Level'!GZ471:HN471)=SUM('Expenditures - Site-Level'!HP471:HT471),"","No!")</f>
        <v/>
      </c>
      <c r="O471" s="214" t="str">
        <f>IF(SUM('Expenditures - Site-Level'!HV471:IJ471)=SUM('Expenditures - Site-Level'!IL471:IO471),"","No!")</f>
        <v/>
      </c>
      <c r="Q471" s="174" t="str">
        <f>IF(ISBLANK('Expenditures - PM'!C471),"",'Expenditures - PM'!C471)</f>
        <v/>
      </c>
      <c r="R471" s="174" t="str">
        <f>IF(ISBLANK('Expenditures - PM'!D471),"",'Expenditures - PM'!D471)</f>
        <v/>
      </c>
      <c r="S471" s="214" t="str">
        <f>IF(SUM('Expenditures - PM'!L471:AE471)=100,"",IF(SUM('Expenditures - PM'!L471:AE471)=0,"","No!"))</f>
        <v/>
      </c>
      <c r="U471" s="174" t="str">
        <f>IF(ISBLANK('Expenditures - SI'!C471),"",'Expenditures - SI'!C471)</f>
        <v/>
      </c>
      <c r="V471" s="174" t="str">
        <f>IF(ISBLANK('Expenditures - SI'!D471),"",'Expenditures - SI'!D471)</f>
        <v/>
      </c>
      <c r="W471" s="214" t="str">
        <f>IF(SUM('Expenditures - SI'!L471:AC471)=100,"",IF(SUM('Expenditures - SI'!L471:AC471)=0,"","No!"))</f>
        <v/>
      </c>
      <c r="Y471" s="174" t="str">
        <f>IF(ISBLANK('Expenditures - HSS'!C471),"",'Expenditures - HSS'!C471)</f>
        <v/>
      </c>
      <c r="Z471" s="174" t="str">
        <f>IF(ISBLANK('Expenditures - HSS'!D471),"",'Expenditures - HSS'!D471)</f>
        <v/>
      </c>
      <c r="AA471" s="214" t="str">
        <f>IF(SUM('Expenditures - HSS'!H471:L471)=SUM('Expenditures - HSS'!N471:Y471),"","No!")</f>
        <v/>
      </c>
      <c r="AB471" s="214" t="str">
        <f>IF(SUM('Expenditures - HSS'!Z471:AR471)=100,"",IF(SUM('Expenditures - HSS'!Z471:AR471)=0,"","No!"))</f>
        <v/>
      </c>
    </row>
    <row r="472" spans="1:28" x14ac:dyDescent="0.2">
      <c r="A472" s="28"/>
      <c r="B472" s="63"/>
      <c r="C472" s="175" t="str">
        <f>IF(ISBLANK('Expenditures - Site-Level'!C472),"",'Expenditures - Site-Level'!C472)</f>
        <v/>
      </c>
      <c r="D472" s="175" t="str">
        <f>IF(ISBLANK('Expenditures - Site-Level'!D472),"",'Expenditures - Site-Level'!D472)</f>
        <v/>
      </c>
      <c r="E472" s="215" t="str">
        <f>IF(SUM('Expenditures - Site-Level'!X472:AL472)=SUM('Expenditures - Site-Level'!AN472:AS472),"","No!")</f>
        <v/>
      </c>
      <c r="F472" s="215" t="str">
        <f>IF('Expenditures - Site-Level'!BA472=SUM('Expenditures - Site-Level'!BQ472:BR472),"","No!")</f>
        <v/>
      </c>
      <c r="G472" s="215" t="str">
        <f>IF('Expenditures - Site-Level'!BC472=SUM('Expenditures - Site-Level'!BO472:BP472),"","No!")</f>
        <v/>
      </c>
      <c r="H472" s="215" t="str">
        <f>IF(SUM('Expenditures - Site-Level'!BK472:BN472)=100,"",IF(SUM('Expenditures - Site-Level'!BK472:BN472)=0,"","No!"))</f>
        <v/>
      </c>
      <c r="I472" s="215" t="str">
        <f>IF(SUM('Expenditures - Site-Level'!CJ472:CX472)=SUM('Expenditures - Site-Level'!CZ472:DB472),"","No!")</f>
        <v/>
      </c>
      <c r="J472" s="215" t="str">
        <f>IF('Expenditures - Site-Level'!EQ472=SUM('Expenditures - Site-Level'!FD472:FG472),"","No!")</f>
        <v/>
      </c>
      <c r="K472" s="215" t="str">
        <f>IF('Expenditures - Site-Level'!ET472=SUM('Expenditures - Site-Level'!FH472:FK472),"","No!")</f>
        <v/>
      </c>
      <c r="L472" s="215" t="str">
        <f>IF(SUM('Expenditures - Site-Level'!EZ472:FC472)=100,"",IF(SUM('Expenditures - Site-Level'!EZ472:FC472)=0,"","No!"))</f>
        <v/>
      </c>
      <c r="M472" s="215" t="str">
        <f>IF(SUM('Expenditures - Site-Level'!GC472:GQ472)=SUM('Expenditures - Site-Level'!GS472:GX472),"","No!")</f>
        <v/>
      </c>
      <c r="N472" s="215" t="str">
        <f>IF(SUM('Expenditures - Site-Level'!GZ472:HN472)=SUM('Expenditures - Site-Level'!HP472:HT472),"","No!")</f>
        <v/>
      </c>
      <c r="O472" s="215" t="str">
        <f>IF(SUM('Expenditures - Site-Level'!HV472:IJ472)=SUM('Expenditures - Site-Level'!IL472:IO472),"","No!")</f>
        <v/>
      </c>
      <c r="Q472" s="175" t="str">
        <f>IF(ISBLANK('Expenditures - PM'!C472),"",'Expenditures - PM'!C472)</f>
        <v/>
      </c>
      <c r="R472" s="175" t="str">
        <f>IF(ISBLANK('Expenditures - PM'!D472),"",'Expenditures - PM'!D472)</f>
        <v/>
      </c>
      <c r="S472" s="215" t="str">
        <f>IF(SUM('Expenditures - PM'!L472:AE472)=100,"",IF(SUM('Expenditures - PM'!L472:AE472)=0,"","No!"))</f>
        <v/>
      </c>
      <c r="U472" s="175" t="str">
        <f>IF(ISBLANK('Expenditures - SI'!C472),"",'Expenditures - SI'!C472)</f>
        <v/>
      </c>
      <c r="V472" s="175" t="str">
        <f>IF(ISBLANK('Expenditures - SI'!D472),"",'Expenditures - SI'!D472)</f>
        <v/>
      </c>
      <c r="W472" s="215" t="str">
        <f>IF(SUM('Expenditures - SI'!L472:AC472)=100,"",IF(SUM('Expenditures - SI'!L472:AC472)=0,"","No!"))</f>
        <v/>
      </c>
      <c r="Y472" s="175" t="str">
        <f>IF(ISBLANK('Expenditures - HSS'!C472),"",'Expenditures - HSS'!C472)</f>
        <v/>
      </c>
      <c r="Z472" s="175" t="str">
        <f>IF(ISBLANK('Expenditures - HSS'!D472),"",'Expenditures - HSS'!D472)</f>
        <v/>
      </c>
      <c r="AA472" s="215" t="str">
        <f>IF(SUM('Expenditures - HSS'!H472:L472)=SUM('Expenditures - HSS'!N472:Y472),"","No!")</f>
        <v/>
      </c>
      <c r="AB472" s="215" t="str">
        <f>IF(SUM('Expenditures - HSS'!Z472:AR472)=100,"",IF(SUM('Expenditures - HSS'!Z472:AR472)=0,"","No!"))</f>
        <v/>
      </c>
    </row>
    <row r="473" spans="1:28" x14ac:dyDescent="0.2">
      <c r="A473" s="28"/>
      <c r="B473" s="63"/>
      <c r="C473" s="174" t="str">
        <f>IF(ISBLANK('Expenditures - Site-Level'!C473),"",'Expenditures - Site-Level'!C473)</f>
        <v/>
      </c>
      <c r="D473" s="174" t="str">
        <f>IF(ISBLANK('Expenditures - Site-Level'!D473),"",'Expenditures - Site-Level'!D473)</f>
        <v/>
      </c>
      <c r="E473" s="214" t="str">
        <f>IF(SUM('Expenditures - Site-Level'!X473:AL473)=SUM('Expenditures - Site-Level'!AN473:AS473),"","No!")</f>
        <v/>
      </c>
      <c r="F473" s="214" t="str">
        <f>IF('Expenditures - Site-Level'!BA473=SUM('Expenditures - Site-Level'!BQ473:BR473),"","No!")</f>
        <v/>
      </c>
      <c r="G473" s="214" t="str">
        <f>IF('Expenditures - Site-Level'!BC473=SUM('Expenditures - Site-Level'!BO473:BP473),"","No!")</f>
        <v/>
      </c>
      <c r="H473" s="214" t="str">
        <f>IF(SUM('Expenditures - Site-Level'!BK473:BN473)=100,"",IF(SUM('Expenditures - Site-Level'!BK473:BN473)=0,"","No!"))</f>
        <v/>
      </c>
      <c r="I473" s="214" t="str">
        <f>IF(SUM('Expenditures - Site-Level'!CJ473:CX473)=SUM('Expenditures - Site-Level'!CZ473:DB473),"","No!")</f>
        <v/>
      </c>
      <c r="J473" s="214" t="str">
        <f>IF('Expenditures - Site-Level'!EQ473=SUM('Expenditures - Site-Level'!FD473:FG473),"","No!")</f>
        <v/>
      </c>
      <c r="K473" s="214" t="str">
        <f>IF('Expenditures - Site-Level'!ET473=SUM('Expenditures - Site-Level'!FH473:FK473),"","No!")</f>
        <v/>
      </c>
      <c r="L473" s="214" t="str">
        <f>IF(SUM('Expenditures - Site-Level'!EZ473:FC473)=100,"",IF(SUM('Expenditures - Site-Level'!EZ473:FC473)=0,"","No!"))</f>
        <v/>
      </c>
      <c r="M473" s="214" t="str">
        <f>IF(SUM('Expenditures - Site-Level'!GC473:GQ473)=SUM('Expenditures - Site-Level'!GS473:GX473),"","No!")</f>
        <v/>
      </c>
      <c r="N473" s="214" t="str">
        <f>IF(SUM('Expenditures - Site-Level'!GZ473:HN473)=SUM('Expenditures - Site-Level'!HP473:HT473),"","No!")</f>
        <v/>
      </c>
      <c r="O473" s="214" t="str">
        <f>IF(SUM('Expenditures - Site-Level'!HV473:IJ473)=SUM('Expenditures - Site-Level'!IL473:IO473),"","No!")</f>
        <v/>
      </c>
      <c r="Q473" s="174" t="str">
        <f>IF(ISBLANK('Expenditures - PM'!C473),"",'Expenditures - PM'!C473)</f>
        <v/>
      </c>
      <c r="R473" s="174" t="str">
        <f>IF(ISBLANK('Expenditures - PM'!D473),"",'Expenditures - PM'!D473)</f>
        <v/>
      </c>
      <c r="S473" s="214" t="str">
        <f>IF(SUM('Expenditures - PM'!L473:AE473)=100,"",IF(SUM('Expenditures - PM'!L473:AE473)=0,"","No!"))</f>
        <v/>
      </c>
      <c r="U473" s="174" t="str">
        <f>IF(ISBLANK('Expenditures - SI'!C473),"",'Expenditures - SI'!C473)</f>
        <v/>
      </c>
      <c r="V473" s="174" t="str">
        <f>IF(ISBLANK('Expenditures - SI'!D473),"",'Expenditures - SI'!D473)</f>
        <v/>
      </c>
      <c r="W473" s="214" t="str">
        <f>IF(SUM('Expenditures - SI'!L473:AC473)=100,"",IF(SUM('Expenditures - SI'!L473:AC473)=0,"","No!"))</f>
        <v/>
      </c>
      <c r="Y473" s="174" t="str">
        <f>IF(ISBLANK('Expenditures - HSS'!C473),"",'Expenditures - HSS'!C473)</f>
        <v/>
      </c>
      <c r="Z473" s="174" t="str">
        <f>IF(ISBLANK('Expenditures - HSS'!D473),"",'Expenditures - HSS'!D473)</f>
        <v/>
      </c>
      <c r="AA473" s="214" t="str">
        <f>IF(SUM('Expenditures - HSS'!H473:L473)=SUM('Expenditures - HSS'!N473:Y473),"","No!")</f>
        <v/>
      </c>
      <c r="AB473" s="214" t="str">
        <f>IF(SUM('Expenditures - HSS'!Z473:AR473)=100,"",IF(SUM('Expenditures - HSS'!Z473:AR473)=0,"","No!"))</f>
        <v/>
      </c>
    </row>
    <row r="474" spans="1:28" x14ac:dyDescent="0.2">
      <c r="A474" s="28"/>
      <c r="B474" s="63"/>
      <c r="C474" s="175" t="str">
        <f>IF(ISBLANK('Expenditures - Site-Level'!C474),"",'Expenditures - Site-Level'!C474)</f>
        <v/>
      </c>
      <c r="D474" s="175" t="str">
        <f>IF(ISBLANK('Expenditures - Site-Level'!D474),"",'Expenditures - Site-Level'!D474)</f>
        <v/>
      </c>
      <c r="E474" s="215" t="str">
        <f>IF(SUM('Expenditures - Site-Level'!X474:AL474)=SUM('Expenditures - Site-Level'!AN474:AS474),"","No!")</f>
        <v/>
      </c>
      <c r="F474" s="215" t="str">
        <f>IF('Expenditures - Site-Level'!BA474=SUM('Expenditures - Site-Level'!BQ474:BR474),"","No!")</f>
        <v/>
      </c>
      <c r="G474" s="215" t="str">
        <f>IF('Expenditures - Site-Level'!BC474=SUM('Expenditures - Site-Level'!BO474:BP474),"","No!")</f>
        <v/>
      </c>
      <c r="H474" s="215" t="str">
        <f>IF(SUM('Expenditures - Site-Level'!BK474:BN474)=100,"",IF(SUM('Expenditures - Site-Level'!BK474:BN474)=0,"","No!"))</f>
        <v/>
      </c>
      <c r="I474" s="215" t="str">
        <f>IF(SUM('Expenditures - Site-Level'!CJ474:CX474)=SUM('Expenditures - Site-Level'!CZ474:DB474),"","No!")</f>
        <v/>
      </c>
      <c r="J474" s="215" t="str">
        <f>IF('Expenditures - Site-Level'!EQ474=SUM('Expenditures - Site-Level'!FD474:FG474),"","No!")</f>
        <v/>
      </c>
      <c r="K474" s="215" t="str">
        <f>IF('Expenditures - Site-Level'!ET474=SUM('Expenditures - Site-Level'!FH474:FK474),"","No!")</f>
        <v/>
      </c>
      <c r="L474" s="215" t="str">
        <f>IF(SUM('Expenditures - Site-Level'!EZ474:FC474)=100,"",IF(SUM('Expenditures - Site-Level'!EZ474:FC474)=0,"","No!"))</f>
        <v/>
      </c>
      <c r="M474" s="215" t="str">
        <f>IF(SUM('Expenditures - Site-Level'!GC474:GQ474)=SUM('Expenditures - Site-Level'!GS474:GX474),"","No!")</f>
        <v/>
      </c>
      <c r="N474" s="215" t="str">
        <f>IF(SUM('Expenditures - Site-Level'!GZ474:HN474)=SUM('Expenditures - Site-Level'!HP474:HT474),"","No!")</f>
        <v/>
      </c>
      <c r="O474" s="215" t="str">
        <f>IF(SUM('Expenditures - Site-Level'!HV474:IJ474)=SUM('Expenditures - Site-Level'!IL474:IO474),"","No!")</f>
        <v/>
      </c>
      <c r="Q474" s="175" t="str">
        <f>IF(ISBLANK('Expenditures - PM'!C474),"",'Expenditures - PM'!C474)</f>
        <v/>
      </c>
      <c r="R474" s="175" t="str">
        <f>IF(ISBLANK('Expenditures - PM'!D474),"",'Expenditures - PM'!D474)</f>
        <v/>
      </c>
      <c r="S474" s="215" t="str">
        <f>IF(SUM('Expenditures - PM'!L474:AE474)=100,"",IF(SUM('Expenditures - PM'!L474:AE474)=0,"","No!"))</f>
        <v/>
      </c>
      <c r="U474" s="175" t="str">
        <f>IF(ISBLANK('Expenditures - SI'!C474),"",'Expenditures - SI'!C474)</f>
        <v/>
      </c>
      <c r="V474" s="175" t="str">
        <f>IF(ISBLANK('Expenditures - SI'!D474),"",'Expenditures - SI'!D474)</f>
        <v/>
      </c>
      <c r="W474" s="215" t="str">
        <f>IF(SUM('Expenditures - SI'!L474:AC474)=100,"",IF(SUM('Expenditures - SI'!L474:AC474)=0,"","No!"))</f>
        <v/>
      </c>
      <c r="Y474" s="175" t="str">
        <f>IF(ISBLANK('Expenditures - HSS'!C474),"",'Expenditures - HSS'!C474)</f>
        <v/>
      </c>
      <c r="Z474" s="175" t="str">
        <f>IF(ISBLANK('Expenditures - HSS'!D474),"",'Expenditures - HSS'!D474)</f>
        <v/>
      </c>
      <c r="AA474" s="215" t="str">
        <f>IF(SUM('Expenditures - HSS'!H474:L474)=SUM('Expenditures - HSS'!N474:Y474),"","No!")</f>
        <v/>
      </c>
      <c r="AB474" s="215" t="str">
        <f>IF(SUM('Expenditures - HSS'!Z474:AR474)=100,"",IF(SUM('Expenditures - HSS'!Z474:AR474)=0,"","No!"))</f>
        <v/>
      </c>
    </row>
    <row r="475" spans="1:28" x14ac:dyDescent="0.2">
      <c r="A475" s="28"/>
      <c r="B475" s="63"/>
      <c r="C475" s="174" t="str">
        <f>IF(ISBLANK('Expenditures - Site-Level'!C475),"",'Expenditures - Site-Level'!C475)</f>
        <v/>
      </c>
      <c r="D475" s="174" t="str">
        <f>IF(ISBLANK('Expenditures - Site-Level'!D475),"",'Expenditures - Site-Level'!D475)</f>
        <v/>
      </c>
      <c r="E475" s="214" t="str">
        <f>IF(SUM('Expenditures - Site-Level'!X475:AL475)=SUM('Expenditures - Site-Level'!AN475:AS475),"","No!")</f>
        <v/>
      </c>
      <c r="F475" s="214" t="str">
        <f>IF('Expenditures - Site-Level'!BA475=SUM('Expenditures - Site-Level'!BQ475:BR475),"","No!")</f>
        <v/>
      </c>
      <c r="G475" s="214" t="str">
        <f>IF('Expenditures - Site-Level'!BC475=SUM('Expenditures - Site-Level'!BO475:BP475),"","No!")</f>
        <v/>
      </c>
      <c r="H475" s="214" t="str">
        <f>IF(SUM('Expenditures - Site-Level'!BK475:BN475)=100,"",IF(SUM('Expenditures - Site-Level'!BK475:BN475)=0,"","No!"))</f>
        <v/>
      </c>
      <c r="I475" s="214" t="str">
        <f>IF(SUM('Expenditures - Site-Level'!CJ475:CX475)=SUM('Expenditures - Site-Level'!CZ475:DB475),"","No!")</f>
        <v/>
      </c>
      <c r="J475" s="214" t="str">
        <f>IF('Expenditures - Site-Level'!EQ475=SUM('Expenditures - Site-Level'!FD475:FG475),"","No!")</f>
        <v/>
      </c>
      <c r="K475" s="214" t="str">
        <f>IF('Expenditures - Site-Level'!ET475=SUM('Expenditures - Site-Level'!FH475:FK475),"","No!")</f>
        <v/>
      </c>
      <c r="L475" s="214" t="str">
        <f>IF(SUM('Expenditures - Site-Level'!EZ475:FC475)=100,"",IF(SUM('Expenditures - Site-Level'!EZ475:FC475)=0,"","No!"))</f>
        <v/>
      </c>
      <c r="M475" s="214" t="str">
        <f>IF(SUM('Expenditures - Site-Level'!GC475:GQ475)=SUM('Expenditures - Site-Level'!GS475:GX475),"","No!")</f>
        <v/>
      </c>
      <c r="N475" s="214" t="str">
        <f>IF(SUM('Expenditures - Site-Level'!GZ475:HN475)=SUM('Expenditures - Site-Level'!HP475:HT475),"","No!")</f>
        <v/>
      </c>
      <c r="O475" s="214" t="str">
        <f>IF(SUM('Expenditures - Site-Level'!HV475:IJ475)=SUM('Expenditures - Site-Level'!IL475:IO475),"","No!")</f>
        <v/>
      </c>
      <c r="Q475" s="174" t="str">
        <f>IF(ISBLANK('Expenditures - PM'!C475),"",'Expenditures - PM'!C475)</f>
        <v/>
      </c>
      <c r="R475" s="174" t="str">
        <f>IF(ISBLANK('Expenditures - PM'!D475),"",'Expenditures - PM'!D475)</f>
        <v/>
      </c>
      <c r="S475" s="214" t="str">
        <f>IF(SUM('Expenditures - PM'!L475:AE475)=100,"",IF(SUM('Expenditures - PM'!L475:AE475)=0,"","No!"))</f>
        <v/>
      </c>
      <c r="U475" s="174" t="str">
        <f>IF(ISBLANK('Expenditures - SI'!C475),"",'Expenditures - SI'!C475)</f>
        <v/>
      </c>
      <c r="V475" s="174" t="str">
        <f>IF(ISBLANK('Expenditures - SI'!D475),"",'Expenditures - SI'!D475)</f>
        <v/>
      </c>
      <c r="W475" s="214" t="str">
        <f>IF(SUM('Expenditures - SI'!L475:AC475)=100,"",IF(SUM('Expenditures - SI'!L475:AC475)=0,"","No!"))</f>
        <v/>
      </c>
      <c r="Y475" s="174" t="str">
        <f>IF(ISBLANK('Expenditures - HSS'!C475),"",'Expenditures - HSS'!C475)</f>
        <v/>
      </c>
      <c r="Z475" s="174" t="str">
        <f>IF(ISBLANK('Expenditures - HSS'!D475),"",'Expenditures - HSS'!D475)</f>
        <v/>
      </c>
      <c r="AA475" s="214" t="str">
        <f>IF(SUM('Expenditures - HSS'!H475:L475)=SUM('Expenditures - HSS'!N475:Y475),"","No!")</f>
        <v/>
      </c>
      <c r="AB475" s="214" t="str">
        <f>IF(SUM('Expenditures - HSS'!Z475:AR475)=100,"",IF(SUM('Expenditures - HSS'!Z475:AR475)=0,"","No!"))</f>
        <v/>
      </c>
    </row>
    <row r="476" spans="1:28" x14ac:dyDescent="0.2">
      <c r="A476" s="28"/>
      <c r="B476" s="63"/>
      <c r="C476" s="175" t="str">
        <f>IF(ISBLANK('Expenditures - Site-Level'!C476),"",'Expenditures - Site-Level'!C476)</f>
        <v/>
      </c>
      <c r="D476" s="175" t="str">
        <f>IF(ISBLANK('Expenditures - Site-Level'!D476),"",'Expenditures - Site-Level'!D476)</f>
        <v/>
      </c>
      <c r="E476" s="215" t="str">
        <f>IF(SUM('Expenditures - Site-Level'!X476:AL476)=SUM('Expenditures - Site-Level'!AN476:AS476),"","No!")</f>
        <v/>
      </c>
      <c r="F476" s="215" t="str">
        <f>IF('Expenditures - Site-Level'!BA476=SUM('Expenditures - Site-Level'!BQ476:BR476),"","No!")</f>
        <v/>
      </c>
      <c r="G476" s="215" t="str">
        <f>IF('Expenditures - Site-Level'!BC476=SUM('Expenditures - Site-Level'!BO476:BP476),"","No!")</f>
        <v/>
      </c>
      <c r="H476" s="215" t="str">
        <f>IF(SUM('Expenditures - Site-Level'!BK476:BN476)=100,"",IF(SUM('Expenditures - Site-Level'!BK476:BN476)=0,"","No!"))</f>
        <v/>
      </c>
      <c r="I476" s="215" t="str">
        <f>IF(SUM('Expenditures - Site-Level'!CJ476:CX476)=SUM('Expenditures - Site-Level'!CZ476:DB476),"","No!")</f>
        <v/>
      </c>
      <c r="J476" s="215" t="str">
        <f>IF('Expenditures - Site-Level'!EQ476=SUM('Expenditures - Site-Level'!FD476:FG476),"","No!")</f>
        <v/>
      </c>
      <c r="K476" s="215" t="str">
        <f>IF('Expenditures - Site-Level'!ET476=SUM('Expenditures - Site-Level'!FH476:FK476),"","No!")</f>
        <v/>
      </c>
      <c r="L476" s="215" t="str">
        <f>IF(SUM('Expenditures - Site-Level'!EZ476:FC476)=100,"",IF(SUM('Expenditures - Site-Level'!EZ476:FC476)=0,"","No!"))</f>
        <v/>
      </c>
      <c r="M476" s="215" t="str">
        <f>IF(SUM('Expenditures - Site-Level'!GC476:GQ476)=SUM('Expenditures - Site-Level'!GS476:GX476),"","No!")</f>
        <v/>
      </c>
      <c r="N476" s="215" t="str">
        <f>IF(SUM('Expenditures - Site-Level'!GZ476:HN476)=SUM('Expenditures - Site-Level'!HP476:HT476),"","No!")</f>
        <v/>
      </c>
      <c r="O476" s="215" t="str">
        <f>IF(SUM('Expenditures - Site-Level'!HV476:IJ476)=SUM('Expenditures - Site-Level'!IL476:IO476),"","No!")</f>
        <v/>
      </c>
      <c r="Q476" s="175" t="str">
        <f>IF(ISBLANK('Expenditures - PM'!C476),"",'Expenditures - PM'!C476)</f>
        <v/>
      </c>
      <c r="R476" s="175" t="str">
        <f>IF(ISBLANK('Expenditures - PM'!D476),"",'Expenditures - PM'!D476)</f>
        <v/>
      </c>
      <c r="S476" s="215" t="str">
        <f>IF(SUM('Expenditures - PM'!L476:AE476)=100,"",IF(SUM('Expenditures - PM'!L476:AE476)=0,"","No!"))</f>
        <v/>
      </c>
      <c r="U476" s="175" t="str">
        <f>IF(ISBLANK('Expenditures - SI'!C476),"",'Expenditures - SI'!C476)</f>
        <v/>
      </c>
      <c r="V476" s="175" t="str">
        <f>IF(ISBLANK('Expenditures - SI'!D476),"",'Expenditures - SI'!D476)</f>
        <v/>
      </c>
      <c r="W476" s="215" t="str">
        <f>IF(SUM('Expenditures - SI'!L476:AC476)=100,"",IF(SUM('Expenditures - SI'!L476:AC476)=0,"","No!"))</f>
        <v/>
      </c>
      <c r="Y476" s="175" t="str">
        <f>IF(ISBLANK('Expenditures - HSS'!C476),"",'Expenditures - HSS'!C476)</f>
        <v/>
      </c>
      <c r="Z476" s="175" t="str">
        <f>IF(ISBLANK('Expenditures - HSS'!D476),"",'Expenditures - HSS'!D476)</f>
        <v/>
      </c>
      <c r="AA476" s="215" t="str">
        <f>IF(SUM('Expenditures - HSS'!H476:L476)=SUM('Expenditures - HSS'!N476:Y476),"","No!")</f>
        <v/>
      </c>
      <c r="AB476" s="215" t="str">
        <f>IF(SUM('Expenditures - HSS'!Z476:AR476)=100,"",IF(SUM('Expenditures - HSS'!Z476:AR476)=0,"","No!"))</f>
        <v/>
      </c>
    </row>
    <row r="477" spans="1:28" x14ac:dyDescent="0.2">
      <c r="A477" s="28"/>
      <c r="B477" s="63"/>
      <c r="C477" s="174" t="str">
        <f>IF(ISBLANK('Expenditures - Site-Level'!C477),"",'Expenditures - Site-Level'!C477)</f>
        <v/>
      </c>
      <c r="D477" s="174" t="str">
        <f>IF(ISBLANK('Expenditures - Site-Level'!D477),"",'Expenditures - Site-Level'!D477)</f>
        <v/>
      </c>
      <c r="E477" s="214" t="str">
        <f>IF(SUM('Expenditures - Site-Level'!X477:AL477)=SUM('Expenditures - Site-Level'!AN477:AS477),"","No!")</f>
        <v/>
      </c>
      <c r="F477" s="214" t="str">
        <f>IF('Expenditures - Site-Level'!BA477=SUM('Expenditures - Site-Level'!BQ477:BR477),"","No!")</f>
        <v/>
      </c>
      <c r="G477" s="214" t="str">
        <f>IF('Expenditures - Site-Level'!BC477=SUM('Expenditures - Site-Level'!BO477:BP477),"","No!")</f>
        <v/>
      </c>
      <c r="H477" s="214" t="str">
        <f>IF(SUM('Expenditures - Site-Level'!BK477:BN477)=100,"",IF(SUM('Expenditures - Site-Level'!BK477:BN477)=0,"","No!"))</f>
        <v/>
      </c>
      <c r="I477" s="214" t="str">
        <f>IF(SUM('Expenditures - Site-Level'!CJ477:CX477)=SUM('Expenditures - Site-Level'!CZ477:DB477),"","No!")</f>
        <v/>
      </c>
      <c r="J477" s="214" t="str">
        <f>IF('Expenditures - Site-Level'!EQ477=SUM('Expenditures - Site-Level'!FD477:FG477),"","No!")</f>
        <v/>
      </c>
      <c r="K477" s="214" t="str">
        <f>IF('Expenditures - Site-Level'!ET477=SUM('Expenditures - Site-Level'!FH477:FK477),"","No!")</f>
        <v/>
      </c>
      <c r="L477" s="214" t="str">
        <f>IF(SUM('Expenditures - Site-Level'!EZ477:FC477)=100,"",IF(SUM('Expenditures - Site-Level'!EZ477:FC477)=0,"","No!"))</f>
        <v/>
      </c>
      <c r="M477" s="214" t="str">
        <f>IF(SUM('Expenditures - Site-Level'!GC477:GQ477)=SUM('Expenditures - Site-Level'!GS477:GX477),"","No!")</f>
        <v/>
      </c>
      <c r="N477" s="214" t="str">
        <f>IF(SUM('Expenditures - Site-Level'!GZ477:HN477)=SUM('Expenditures - Site-Level'!HP477:HT477),"","No!")</f>
        <v/>
      </c>
      <c r="O477" s="214" t="str">
        <f>IF(SUM('Expenditures - Site-Level'!HV477:IJ477)=SUM('Expenditures - Site-Level'!IL477:IO477),"","No!")</f>
        <v/>
      </c>
      <c r="Q477" s="174" t="str">
        <f>IF(ISBLANK('Expenditures - PM'!C477),"",'Expenditures - PM'!C477)</f>
        <v/>
      </c>
      <c r="R477" s="174" t="str">
        <f>IF(ISBLANK('Expenditures - PM'!D477),"",'Expenditures - PM'!D477)</f>
        <v/>
      </c>
      <c r="S477" s="214" t="str">
        <f>IF(SUM('Expenditures - PM'!L477:AE477)=100,"",IF(SUM('Expenditures - PM'!L477:AE477)=0,"","No!"))</f>
        <v/>
      </c>
      <c r="U477" s="174" t="str">
        <f>IF(ISBLANK('Expenditures - SI'!C477),"",'Expenditures - SI'!C477)</f>
        <v/>
      </c>
      <c r="V477" s="174" t="str">
        <f>IF(ISBLANK('Expenditures - SI'!D477),"",'Expenditures - SI'!D477)</f>
        <v/>
      </c>
      <c r="W477" s="214" t="str">
        <f>IF(SUM('Expenditures - SI'!L477:AC477)=100,"",IF(SUM('Expenditures - SI'!L477:AC477)=0,"","No!"))</f>
        <v/>
      </c>
      <c r="Y477" s="174" t="str">
        <f>IF(ISBLANK('Expenditures - HSS'!C477),"",'Expenditures - HSS'!C477)</f>
        <v/>
      </c>
      <c r="Z477" s="174" t="str">
        <f>IF(ISBLANK('Expenditures - HSS'!D477),"",'Expenditures - HSS'!D477)</f>
        <v/>
      </c>
      <c r="AA477" s="214" t="str">
        <f>IF(SUM('Expenditures - HSS'!H477:L477)=SUM('Expenditures - HSS'!N477:Y477),"","No!")</f>
        <v/>
      </c>
      <c r="AB477" s="214" t="str">
        <f>IF(SUM('Expenditures - HSS'!Z477:AR477)=100,"",IF(SUM('Expenditures - HSS'!Z477:AR477)=0,"","No!"))</f>
        <v/>
      </c>
    </row>
    <row r="478" spans="1:28" x14ac:dyDescent="0.2">
      <c r="A478" s="28"/>
      <c r="B478" s="63"/>
      <c r="C478" s="175" t="str">
        <f>IF(ISBLANK('Expenditures - Site-Level'!C478),"",'Expenditures - Site-Level'!C478)</f>
        <v/>
      </c>
      <c r="D478" s="175" t="str">
        <f>IF(ISBLANK('Expenditures - Site-Level'!D478),"",'Expenditures - Site-Level'!D478)</f>
        <v/>
      </c>
      <c r="E478" s="215" t="str">
        <f>IF(SUM('Expenditures - Site-Level'!X478:AL478)=SUM('Expenditures - Site-Level'!AN478:AS478),"","No!")</f>
        <v/>
      </c>
      <c r="F478" s="215" t="str">
        <f>IF('Expenditures - Site-Level'!BA478=SUM('Expenditures - Site-Level'!BQ478:BR478),"","No!")</f>
        <v/>
      </c>
      <c r="G478" s="215" t="str">
        <f>IF('Expenditures - Site-Level'!BC478=SUM('Expenditures - Site-Level'!BO478:BP478),"","No!")</f>
        <v/>
      </c>
      <c r="H478" s="215" t="str">
        <f>IF(SUM('Expenditures - Site-Level'!BK478:BN478)=100,"",IF(SUM('Expenditures - Site-Level'!BK478:BN478)=0,"","No!"))</f>
        <v/>
      </c>
      <c r="I478" s="215" t="str">
        <f>IF(SUM('Expenditures - Site-Level'!CJ478:CX478)=SUM('Expenditures - Site-Level'!CZ478:DB478),"","No!")</f>
        <v/>
      </c>
      <c r="J478" s="215" t="str">
        <f>IF('Expenditures - Site-Level'!EQ478=SUM('Expenditures - Site-Level'!FD478:FG478),"","No!")</f>
        <v/>
      </c>
      <c r="K478" s="215" t="str">
        <f>IF('Expenditures - Site-Level'!ET478=SUM('Expenditures - Site-Level'!FH478:FK478),"","No!")</f>
        <v/>
      </c>
      <c r="L478" s="215" t="str">
        <f>IF(SUM('Expenditures - Site-Level'!EZ478:FC478)=100,"",IF(SUM('Expenditures - Site-Level'!EZ478:FC478)=0,"","No!"))</f>
        <v/>
      </c>
      <c r="M478" s="215" t="str">
        <f>IF(SUM('Expenditures - Site-Level'!GC478:GQ478)=SUM('Expenditures - Site-Level'!GS478:GX478),"","No!")</f>
        <v/>
      </c>
      <c r="N478" s="215" t="str">
        <f>IF(SUM('Expenditures - Site-Level'!GZ478:HN478)=SUM('Expenditures - Site-Level'!HP478:HT478),"","No!")</f>
        <v/>
      </c>
      <c r="O478" s="215" t="str">
        <f>IF(SUM('Expenditures - Site-Level'!HV478:IJ478)=SUM('Expenditures - Site-Level'!IL478:IO478),"","No!")</f>
        <v/>
      </c>
      <c r="Q478" s="175" t="str">
        <f>IF(ISBLANK('Expenditures - PM'!C478),"",'Expenditures - PM'!C478)</f>
        <v/>
      </c>
      <c r="R478" s="175" t="str">
        <f>IF(ISBLANK('Expenditures - PM'!D478),"",'Expenditures - PM'!D478)</f>
        <v/>
      </c>
      <c r="S478" s="215" t="str">
        <f>IF(SUM('Expenditures - PM'!L478:AE478)=100,"",IF(SUM('Expenditures - PM'!L478:AE478)=0,"","No!"))</f>
        <v/>
      </c>
      <c r="U478" s="175" t="str">
        <f>IF(ISBLANK('Expenditures - SI'!C478),"",'Expenditures - SI'!C478)</f>
        <v/>
      </c>
      <c r="V478" s="175" t="str">
        <f>IF(ISBLANK('Expenditures - SI'!D478),"",'Expenditures - SI'!D478)</f>
        <v/>
      </c>
      <c r="W478" s="215" t="str">
        <f>IF(SUM('Expenditures - SI'!L478:AC478)=100,"",IF(SUM('Expenditures - SI'!L478:AC478)=0,"","No!"))</f>
        <v/>
      </c>
      <c r="Y478" s="175" t="str">
        <f>IF(ISBLANK('Expenditures - HSS'!C478),"",'Expenditures - HSS'!C478)</f>
        <v/>
      </c>
      <c r="Z478" s="175" t="str">
        <f>IF(ISBLANK('Expenditures - HSS'!D478),"",'Expenditures - HSS'!D478)</f>
        <v/>
      </c>
      <c r="AA478" s="215" t="str">
        <f>IF(SUM('Expenditures - HSS'!H478:L478)=SUM('Expenditures - HSS'!N478:Y478),"","No!")</f>
        <v/>
      </c>
      <c r="AB478" s="215" t="str">
        <f>IF(SUM('Expenditures - HSS'!Z478:AR478)=100,"",IF(SUM('Expenditures - HSS'!Z478:AR478)=0,"","No!"))</f>
        <v/>
      </c>
    </row>
    <row r="479" spans="1:28" x14ac:dyDescent="0.2">
      <c r="A479" s="28"/>
      <c r="B479" s="63"/>
      <c r="C479" s="174" t="str">
        <f>IF(ISBLANK('Expenditures - Site-Level'!C479),"",'Expenditures - Site-Level'!C479)</f>
        <v/>
      </c>
      <c r="D479" s="174" t="str">
        <f>IF(ISBLANK('Expenditures - Site-Level'!D479),"",'Expenditures - Site-Level'!D479)</f>
        <v/>
      </c>
      <c r="E479" s="214" t="str">
        <f>IF(SUM('Expenditures - Site-Level'!X479:AL479)=SUM('Expenditures - Site-Level'!AN479:AS479),"","No!")</f>
        <v/>
      </c>
      <c r="F479" s="214" t="str">
        <f>IF('Expenditures - Site-Level'!BA479=SUM('Expenditures - Site-Level'!BQ479:BR479),"","No!")</f>
        <v/>
      </c>
      <c r="G479" s="214" t="str">
        <f>IF('Expenditures - Site-Level'!BC479=SUM('Expenditures - Site-Level'!BO479:BP479),"","No!")</f>
        <v/>
      </c>
      <c r="H479" s="214" t="str">
        <f>IF(SUM('Expenditures - Site-Level'!BK479:BN479)=100,"",IF(SUM('Expenditures - Site-Level'!BK479:BN479)=0,"","No!"))</f>
        <v/>
      </c>
      <c r="I479" s="214" t="str">
        <f>IF(SUM('Expenditures - Site-Level'!CJ479:CX479)=SUM('Expenditures - Site-Level'!CZ479:DB479),"","No!")</f>
        <v/>
      </c>
      <c r="J479" s="214" t="str">
        <f>IF('Expenditures - Site-Level'!EQ479=SUM('Expenditures - Site-Level'!FD479:FG479),"","No!")</f>
        <v/>
      </c>
      <c r="K479" s="214" t="str">
        <f>IF('Expenditures - Site-Level'!ET479=SUM('Expenditures - Site-Level'!FH479:FK479),"","No!")</f>
        <v/>
      </c>
      <c r="L479" s="214" t="str">
        <f>IF(SUM('Expenditures - Site-Level'!EZ479:FC479)=100,"",IF(SUM('Expenditures - Site-Level'!EZ479:FC479)=0,"","No!"))</f>
        <v/>
      </c>
      <c r="M479" s="214" t="str">
        <f>IF(SUM('Expenditures - Site-Level'!GC479:GQ479)=SUM('Expenditures - Site-Level'!GS479:GX479),"","No!")</f>
        <v/>
      </c>
      <c r="N479" s="214" t="str">
        <f>IF(SUM('Expenditures - Site-Level'!GZ479:HN479)=SUM('Expenditures - Site-Level'!HP479:HT479),"","No!")</f>
        <v/>
      </c>
      <c r="O479" s="214" t="str">
        <f>IF(SUM('Expenditures - Site-Level'!HV479:IJ479)=SUM('Expenditures - Site-Level'!IL479:IO479),"","No!")</f>
        <v/>
      </c>
      <c r="Q479" s="174" t="str">
        <f>IF(ISBLANK('Expenditures - PM'!C479),"",'Expenditures - PM'!C479)</f>
        <v/>
      </c>
      <c r="R479" s="174" t="str">
        <f>IF(ISBLANK('Expenditures - PM'!D479),"",'Expenditures - PM'!D479)</f>
        <v/>
      </c>
      <c r="S479" s="214" t="str">
        <f>IF(SUM('Expenditures - PM'!L479:AE479)=100,"",IF(SUM('Expenditures - PM'!L479:AE479)=0,"","No!"))</f>
        <v/>
      </c>
      <c r="U479" s="174" t="str">
        <f>IF(ISBLANK('Expenditures - SI'!C479),"",'Expenditures - SI'!C479)</f>
        <v/>
      </c>
      <c r="V479" s="174" t="str">
        <f>IF(ISBLANK('Expenditures - SI'!D479),"",'Expenditures - SI'!D479)</f>
        <v/>
      </c>
      <c r="W479" s="214" t="str">
        <f>IF(SUM('Expenditures - SI'!L479:AC479)=100,"",IF(SUM('Expenditures - SI'!L479:AC479)=0,"","No!"))</f>
        <v/>
      </c>
      <c r="Y479" s="174" t="str">
        <f>IF(ISBLANK('Expenditures - HSS'!C479),"",'Expenditures - HSS'!C479)</f>
        <v/>
      </c>
      <c r="Z479" s="174" t="str">
        <f>IF(ISBLANK('Expenditures - HSS'!D479),"",'Expenditures - HSS'!D479)</f>
        <v/>
      </c>
      <c r="AA479" s="214" t="str">
        <f>IF(SUM('Expenditures - HSS'!H479:L479)=SUM('Expenditures - HSS'!N479:Y479),"","No!")</f>
        <v/>
      </c>
      <c r="AB479" s="214" t="str">
        <f>IF(SUM('Expenditures - HSS'!Z479:AR479)=100,"",IF(SUM('Expenditures - HSS'!Z479:AR479)=0,"","No!"))</f>
        <v/>
      </c>
    </row>
    <row r="480" spans="1:28" x14ac:dyDescent="0.2">
      <c r="A480" s="28"/>
      <c r="B480" s="63"/>
      <c r="C480" s="175" t="str">
        <f>IF(ISBLANK('Expenditures - Site-Level'!C480),"",'Expenditures - Site-Level'!C480)</f>
        <v/>
      </c>
      <c r="D480" s="175" t="str">
        <f>IF(ISBLANK('Expenditures - Site-Level'!D480),"",'Expenditures - Site-Level'!D480)</f>
        <v/>
      </c>
      <c r="E480" s="215" t="str">
        <f>IF(SUM('Expenditures - Site-Level'!X480:AL480)=SUM('Expenditures - Site-Level'!AN480:AS480),"","No!")</f>
        <v/>
      </c>
      <c r="F480" s="215" t="str">
        <f>IF('Expenditures - Site-Level'!BA480=SUM('Expenditures - Site-Level'!BQ480:BR480),"","No!")</f>
        <v/>
      </c>
      <c r="G480" s="215" t="str">
        <f>IF('Expenditures - Site-Level'!BC480=SUM('Expenditures - Site-Level'!BO480:BP480),"","No!")</f>
        <v/>
      </c>
      <c r="H480" s="215" t="str">
        <f>IF(SUM('Expenditures - Site-Level'!BK480:BN480)=100,"",IF(SUM('Expenditures - Site-Level'!BK480:BN480)=0,"","No!"))</f>
        <v/>
      </c>
      <c r="I480" s="215" t="str">
        <f>IF(SUM('Expenditures - Site-Level'!CJ480:CX480)=SUM('Expenditures - Site-Level'!CZ480:DB480),"","No!")</f>
        <v/>
      </c>
      <c r="J480" s="215" t="str">
        <f>IF('Expenditures - Site-Level'!EQ480=SUM('Expenditures - Site-Level'!FD480:FG480),"","No!")</f>
        <v/>
      </c>
      <c r="K480" s="215" t="str">
        <f>IF('Expenditures - Site-Level'!ET480=SUM('Expenditures - Site-Level'!FH480:FK480),"","No!")</f>
        <v/>
      </c>
      <c r="L480" s="215" t="str">
        <f>IF(SUM('Expenditures - Site-Level'!EZ480:FC480)=100,"",IF(SUM('Expenditures - Site-Level'!EZ480:FC480)=0,"","No!"))</f>
        <v/>
      </c>
      <c r="M480" s="215" t="str">
        <f>IF(SUM('Expenditures - Site-Level'!GC480:GQ480)=SUM('Expenditures - Site-Level'!GS480:GX480),"","No!")</f>
        <v/>
      </c>
      <c r="N480" s="215" t="str">
        <f>IF(SUM('Expenditures - Site-Level'!GZ480:HN480)=SUM('Expenditures - Site-Level'!HP480:HT480),"","No!")</f>
        <v/>
      </c>
      <c r="O480" s="215" t="str">
        <f>IF(SUM('Expenditures - Site-Level'!HV480:IJ480)=SUM('Expenditures - Site-Level'!IL480:IO480),"","No!")</f>
        <v/>
      </c>
      <c r="Q480" s="175" t="str">
        <f>IF(ISBLANK('Expenditures - PM'!C480),"",'Expenditures - PM'!C480)</f>
        <v/>
      </c>
      <c r="R480" s="175" t="str">
        <f>IF(ISBLANK('Expenditures - PM'!D480),"",'Expenditures - PM'!D480)</f>
        <v/>
      </c>
      <c r="S480" s="215" t="str">
        <f>IF(SUM('Expenditures - PM'!L480:AE480)=100,"",IF(SUM('Expenditures - PM'!L480:AE480)=0,"","No!"))</f>
        <v/>
      </c>
      <c r="U480" s="175" t="str">
        <f>IF(ISBLANK('Expenditures - SI'!C480),"",'Expenditures - SI'!C480)</f>
        <v/>
      </c>
      <c r="V480" s="175" t="str">
        <f>IF(ISBLANK('Expenditures - SI'!D480),"",'Expenditures - SI'!D480)</f>
        <v/>
      </c>
      <c r="W480" s="215" t="str">
        <f>IF(SUM('Expenditures - SI'!L480:AC480)=100,"",IF(SUM('Expenditures - SI'!L480:AC480)=0,"","No!"))</f>
        <v/>
      </c>
      <c r="Y480" s="175" t="str">
        <f>IF(ISBLANK('Expenditures - HSS'!C480),"",'Expenditures - HSS'!C480)</f>
        <v/>
      </c>
      <c r="Z480" s="175" t="str">
        <f>IF(ISBLANK('Expenditures - HSS'!D480),"",'Expenditures - HSS'!D480)</f>
        <v/>
      </c>
      <c r="AA480" s="215" t="str">
        <f>IF(SUM('Expenditures - HSS'!H480:L480)=SUM('Expenditures - HSS'!N480:Y480),"","No!")</f>
        <v/>
      </c>
      <c r="AB480" s="215" t="str">
        <f>IF(SUM('Expenditures - HSS'!Z480:AR480)=100,"",IF(SUM('Expenditures - HSS'!Z480:AR480)=0,"","No!"))</f>
        <v/>
      </c>
    </row>
    <row r="481" spans="1:28" x14ac:dyDescent="0.2">
      <c r="A481" s="28"/>
      <c r="B481" s="63"/>
      <c r="C481" s="174" t="str">
        <f>IF(ISBLANK('Expenditures - Site-Level'!C481),"",'Expenditures - Site-Level'!C481)</f>
        <v/>
      </c>
      <c r="D481" s="174" t="str">
        <f>IF(ISBLANK('Expenditures - Site-Level'!D481),"",'Expenditures - Site-Level'!D481)</f>
        <v/>
      </c>
      <c r="E481" s="214" t="str">
        <f>IF(SUM('Expenditures - Site-Level'!X481:AL481)=SUM('Expenditures - Site-Level'!AN481:AS481),"","No!")</f>
        <v/>
      </c>
      <c r="F481" s="214" t="str">
        <f>IF('Expenditures - Site-Level'!BA481=SUM('Expenditures - Site-Level'!BQ481:BR481),"","No!")</f>
        <v/>
      </c>
      <c r="G481" s="214" t="str">
        <f>IF('Expenditures - Site-Level'!BC481=SUM('Expenditures - Site-Level'!BO481:BP481),"","No!")</f>
        <v/>
      </c>
      <c r="H481" s="214" t="str">
        <f>IF(SUM('Expenditures - Site-Level'!BK481:BN481)=100,"",IF(SUM('Expenditures - Site-Level'!BK481:BN481)=0,"","No!"))</f>
        <v/>
      </c>
      <c r="I481" s="214" t="str">
        <f>IF(SUM('Expenditures - Site-Level'!CJ481:CX481)=SUM('Expenditures - Site-Level'!CZ481:DB481),"","No!")</f>
        <v/>
      </c>
      <c r="J481" s="214" t="str">
        <f>IF('Expenditures - Site-Level'!EQ481=SUM('Expenditures - Site-Level'!FD481:FG481),"","No!")</f>
        <v/>
      </c>
      <c r="K481" s="214" t="str">
        <f>IF('Expenditures - Site-Level'!ET481=SUM('Expenditures - Site-Level'!FH481:FK481),"","No!")</f>
        <v/>
      </c>
      <c r="L481" s="214" t="str">
        <f>IF(SUM('Expenditures - Site-Level'!EZ481:FC481)=100,"",IF(SUM('Expenditures - Site-Level'!EZ481:FC481)=0,"","No!"))</f>
        <v/>
      </c>
      <c r="M481" s="214" t="str">
        <f>IF(SUM('Expenditures - Site-Level'!GC481:GQ481)=SUM('Expenditures - Site-Level'!GS481:GX481),"","No!")</f>
        <v/>
      </c>
      <c r="N481" s="214" t="str">
        <f>IF(SUM('Expenditures - Site-Level'!GZ481:HN481)=SUM('Expenditures - Site-Level'!HP481:HT481),"","No!")</f>
        <v/>
      </c>
      <c r="O481" s="214" t="str">
        <f>IF(SUM('Expenditures - Site-Level'!HV481:IJ481)=SUM('Expenditures - Site-Level'!IL481:IO481),"","No!")</f>
        <v/>
      </c>
      <c r="Q481" s="174" t="str">
        <f>IF(ISBLANK('Expenditures - PM'!C481),"",'Expenditures - PM'!C481)</f>
        <v/>
      </c>
      <c r="R481" s="174" t="str">
        <f>IF(ISBLANK('Expenditures - PM'!D481),"",'Expenditures - PM'!D481)</f>
        <v/>
      </c>
      <c r="S481" s="214" t="str">
        <f>IF(SUM('Expenditures - PM'!L481:AE481)=100,"",IF(SUM('Expenditures - PM'!L481:AE481)=0,"","No!"))</f>
        <v/>
      </c>
      <c r="U481" s="174" t="str">
        <f>IF(ISBLANK('Expenditures - SI'!C481),"",'Expenditures - SI'!C481)</f>
        <v/>
      </c>
      <c r="V481" s="174" t="str">
        <f>IF(ISBLANK('Expenditures - SI'!D481),"",'Expenditures - SI'!D481)</f>
        <v/>
      </c>
      <c r="W481" s="214" t="str">
        <f>IF(SUM('Expenditures - SI'!L481:AC481)=100,"",IF(SUM('Expenditures - SI'!L481:AC481)=0,"","No!"))</f>
        <v/>
      </c>
      <c r="Y481" s="174" t="str">
        <f>IF(ISBLANK('Expenditures - HSS'!C481),"",'Expenditures - HSS'!C481)</f>
        <v/>
      </c>
      <c r="Z481" s="174" t="str">
        <f>IF(ISBLANK('Expenditures - HSS'!D481),"",'Expenditures - HSS'!D481)</f>
        <v/>
      </c>
      <c r="AA481" s="214" t="str">
        <f>IF(SUM('Expenditures - HSS'!H481:L481)=SUM('Expenditures - HSS'!N481:Y481),"","No!")</f>
        <v/>
      </c>
      <c r="AB481" s="214" t="str">
        <f>IF(SUM('Expenditures - HSS'!Z481:AR481)=100,"",IF(SUM('Expenditures - HSS'!Z481:AR481)=0,"","No!"))</f>
        <v/>
      </c>
    </row>
    <row r="482" spans="1:28" x14ac:dyDescent="0.2">
      <c r="A482" s="28"/>
      <c r="B482" s="63"/>
      <c r="C482" s="175" t="str">
        <f>IF(ISBLANK('Expenditures - Site-Level'!C482),"",'Expenditures - Site-Level'!C482)</f>
        <v/>
      </c>
      <c r="D482" s="175" t="str">
        <f>IF(ISBLANK('Expenditures - Site-Level'!D482),"",'Expenditures - Site-Level'!D482)</f>
        <v/>
      </c>
      <c r="E482" s="215" t="str">
        <f>IF(SUM('Expenditures - Site-Level'!X482:AL482)=SUM('Expenditures - Site-Level'!AN482:AS482),"","No!")</f>
        <v/>
      </c>
      <c r="F482" s="215" t="str">
        <f>IF('Expenditures - Site-Level'!BA482=SUM('Expenditures - Site-Level'!BQ482:BR482),"","No!")</f>
        <v/>
      </c>
      <c r="G482" s="215" t="str">
        <f>IF('Expenditures - Site-Level'!BC482=SUM('Expenditures - Site-Level'!BO482:BP482),"","No!")</f>
        <v/>
      </c>
      <c r="H482" s="215" t="str">
        <f>IF(SUM('Expenditures - Site-Level'!BK482:BN482)=100,"",IF(SUM('Expenditures - Site-Level'!BK482:BN482)=0,"","No!"))</f>
        <v/>
      </c>
      <c r="I482" s="215" t="str">
        <f>IF(SUM('Expenditures - Site-Level'!CJ482:CX482)=SUM('Expenditures - Site-Level'!CZ482:DB482),"","No!")</f>
        <v/>
      </c>
      <c r="J482" s="215" t="str">
        <f>IF('Expenditures - Site-Level'!EQ482=SUM('Expenditures - Site-Level'!FD482:FG482),"","No!")</f>
        <v/>
      </c>
      <c r="K482" s="215" t="str">
        <f>IF('Expenditures - Site-Level'!ET482=SUM('Expenditures - Site-Level'!FH482:FK482),"","No!")</f>
        <v/>
      </c>
      <c r="L482" s="215" t="str">
        <f>IF(SUM('Expenditures - Site-Level'!EZ482:FC482)=100,"",IF(SUM('Expenditures - Site-Level'!EZ482:FC482)=0,"","No!"))</f>
        <v/>
      </c>
      <c r="M482" s="215" t="str">
        <f>IF(SUM('Expenditures - Site-Level'!GC482:GQ482)=SUM('Expenditures - Site-Level'!GS482:GX482),"","No!")</f>
        <v/>
      </c>
      <c r="N482" s="215" t="str">
        <f>IF(SUM('Expenditures - Site-Level'!GZ482:HN482)=SUM('Expenditures - Site-Level'!HP482:HT482),"","No!")</f>
        <v/>
      </c>
      <c r="O482" s="215" t="str">
        <f>IF(SUM('Expenditures - Site-Level'!HV482:IJ482)=SUM('Expenditures - Site-Level'!IL482:IO482),"","No!")</f>
        <v/>
      </c>
      <c r="Q482" s="175" t="str">
        <f>IF(ISBLANK('Expenditures - PM'!C482),"",'Expenditures - PM'!C482)</f>
        <v/>
      </c>
      <c r="R482" s="175" t="str">
        <f>IF(ISBLANK('Expenditures - PM'!D482),"",'Expenditures - PM'!D482)</f>
        <v/>
      </c>
      <c r="S482" s="215" t="str">
        <f>IF(SUM('Expenditures - PM'!L482:AE482)=100,"",IF(SUM('Expenditures - PM'!L482:AE482)=0,"","No!"))</f>
        <v/>
      </c>
      <c r="U482" s="175" t="str">
        <f>IF(ISBLANK('Expenditures - SI'!C482),"",'Expenditures - SI'!C482)</f>
        <v/>
      </c>
      <c r="V482" s="175" t="str">
        <f>IF(ISBLANK('Expenditures - SI'!D482),"",'Expenditures - SI'!D482)</f>
        <v/>
      </c>
      <c r="W482" s="215" t="str">
        <f>IF(SUM('Expenditures - SI'!L482:AC482)=100,"",IF(SUM('Expenditures - SI'!L482:AC482)=0,"","No!"))</f>
        <v/>
      </c>
      <c r="Y482" s="175" t="str">
        <f>IF(ISBLANK('Expenditures - HSS'!C482),"",'Expenditures - HSS'!C482)</f>
        <v/>
      </c>
      <c r="Z482" s="175" t="str">
        <f>IF(ISBLANK('Expenditures - HSS'!D482),"",'Expenditures - HSS'!D482)</f>
        <v/>
      </c>
      <c r="AA482" s="215" t="str">
        <f>IF(SUM('Expenditures - HSS'!H482:L482)=SUM('Expenditures - HSS'!N482:Y482),"","No!")</f>
        <v/>
      </c>
      <c r="AB482" s="215" t="str">
        <f>IF(SUM('Expenditures - HSS'!Z482:AR482)=100,"",IF(SUM('Expenditures - HSS'!Z482:AR482)=0,"","No!"))</f>
        <v/>
      </c>
    </row>
    <row r="483" spans="1:28" x14ac:dyDescent="0.2">
      <c r="A483" s="28"/>
      <c r="B483" s="63"/>
      <c r="C483" s="174" t="str">
        <f>IF(ISBLANK('Expenditures - Site-Level'!C483),"",'Expenditures - Site-Level'!C483)</f>
        <v/>
      </c>
      <c r="D483" s="174" t="str">
        <f>IF(ISBLANK('Expenditures - Site-Level'!D483),"",'Expenditures - Site-Level'!D483)</f>
        <v/>
      </c>
      <c r="E483" s="214" t="str">
        <f>IF(SUM('Expenditures - Site-Level'!X483:AL483)=SUM('Expenditures - Site-Level'!AN483:AS483),"","No!")</f>
        <v/>
      </c>
      <c r="F483" s="214" t="str">
        <f>IF('Expenditures - Site-Level'!BA483=SUM('Expenditures - Site-Level'!BQ483:BR483),"","No!")</f>
        <v/>
      </c>
      <c r="G483" s="214" t="str">
        <f>IF('Expenditures - Site-Level'!BC483=SUM('Expenditures - Site-Level'!BO483:BP483),"","No!")</f>
        <v/>
      </c>
      <c r="H483" s="214" t="str">
        <f>IF(SUM('Expenditures - Site-Level'!BK483:BN483)=100,"",IF(SUM('Expenditures - Site-Level'!BK483:BN483)=0,"","No!"))</f>
        <v/>
      </c>
      <c r="I483" s="214" t="str">
        <f>IF(SUM('Expenditures - Site-Level'!CJ483:CX483)=SUM('Expenditures - Site-Level'!CZ483:DB483),"","No!")</f>
        <v/>
      </c>
      <c r="J483" s="214" t="str">
        <f>IF('Expenditures - Site-Level'!EQ483=SUM('Expenditures - Site-Level'!FD483:FG483),"","No!")</f>
        <v/>
      </c>
      <c r="K483" s="214" t="str">
        <f>IF('Expenditures - Site-Level'!ET483=SUM('Expenditures - Site-Level'!FH483:FK483),"","No!")</f>
        <v/>
      </c>
      <c r="L483" s="214" t="str">
        <f>IF(SUM('Expenditures - Site-Level'!EZ483:FC483)=100,"",IF(SUM('Expenditures - Site-Level'!EZ483:FC483)=0,"","No!"))</f>
        <v/>
      </c>
      <c r="M483" s="214" t="str">
        <f>IF(SUM('Expenditures - Site-Level'!GC483:GQ483)=SUM('Expenditures - Site-Level'!GS483:GX483),"","No!")</f>
        <v/>
      </c>
      <c r="N483" s="214" t="str">
        <f>IF(SUM('Expenditures - Site-Level'!GZ483:HN483)=SUM('Expenditures - Site-Level'!HP483:HT483),"","No!")</f>
        <v/>
      </c>
      <c r="O483" s="214" t="str">
        <f>IF(SUM('Expenditures - Site-Level'!HV483:IJ483)=SUM('Expenditures - Site-Level'!IL483:IO483),"","No!")</f>
        <v/>
      </c>
      <c r="Q483" s="174" t="str">
        <f>IF(ISBLANK('Expenditures - PM'!C483),"",'Expenditures - PM'!C483)</f>
        <v/>
      </c>
      <c r="R483" s="174" t="str">
        <f>IF(ISBLANK('Expenditures - PM'!D483),"",'Expenditures - PM'!D483)</f>
        <v/>
      </c>
      <c r="S483" s="214" t="str">
        <f>IF(SUM('Expenditures - PM'!L483:AE483)=100,"",IF(SUM('Expenditures - PM'!L483:AE483)=0,"","No!"))</f>
        <v/>
      </c>
      <c r="U483" s="174" t="str">
        <f>IF(ISBLANK('Expenditures - SI'!C483),"",'Expenditures - SI'!C483)</f>
        <v/>
      </c>
      <c r="V483" s="174" t="str">
        <f>IF(ISBLANK('Expenditures - SI'!D483),"",'Expenditures - SI'!D483)</f>
        <v/>
      </c>
      <c r="W483" s="214" t="str">
        <f>IF(SUM('Expenditures - SI'!L483:AC483)=100,"",IF(SUM('Expenditures - SI'!L483:AC483)=0,"","No!"))</f>
        <v/>
      </c>
      <c r="Y483" s="174" t="str">
        <f>IF(ISBLANK('Expenditures - HSS'!C483),"",'Expenditures - HSS'!C483)</f>
        <v/>
      </c>
      <c r="Z483" s="174" t="str">
        <f>IF(ISBLANK('Expenditures - HSS'!D483),"",'Expenditures - HSS'!D483)</f>
        <v/>
      </c>
      <c r="AA483" s="214" t="str">
        <f>IF(SUM('Expenditures - HSS'!H483:L483)=SUM('Expenditures - HSS'!N483:Y483),"","No!")</f>
        <v/>
      </c>
      <c r="AB483" s="214" t="str">
        <f>IF(SUM('Expenditures - HSS'!Z483:AR483)=100,"",IF(SUM('Expenditures - HSS'!Z483:AR483)=0,"","No!"))</f>
        <v/>
      </c>
    </row>
    <row r="484" spans="1:28" x14ac:dyDescent="0.2">
      <c r="A484" s="28"/>
      <c r="B484" s="63"/>
      <c r="C484" s="175" t="str">
        <f>IF(ISBLANK('Expenditures - Site-Level'!C484),"",'Expenditures - Site-Level'!C484)</f>
        <v/>
      </c>
      <c r="D484" s="175" t="str">
        <f>IF(ISBLANK('Expenditures - Site-Level'!D484),"",'Expenditures - Site-Level'!D484)</f>
        <v/>
      </c>
      <c r="E484" s="215" t="str">
        <f>IF(SUM('Expenditures - Site-Level'!X484:AL484)=SUM('Expenditures - Site-Level'!AN484:AS484),"","No!")</f>
        <v/>
      </c>
      <c r="F484" s="215" t="str">
        <f>IF('Expenditures - Site-Level'!BA484=SUM('Expenditures - Site-Level'!BQ484:BR484),"","No!")</f>
        <v/>
      </c>
      <c r="G484" s="215" t="str">
        <f>IF('Expenditures - Site-Level'!BC484=SUM('Expenditures - Site-Level'!BO484:BP484),"","No!")</f>
        <v/>
      </c>
      <c r="H484" s="215" t="str">
        <f>IF(SUM('Expenditures - Site-Level'!BK484:BN484)=100,"",IF(SUM('Expenditures - Site-Level'!BK484:BN484)=0,"","No!"))</f>
        <v/>
      </c>
      <c r="I484" s="215" t="str">
        <f>IF(SUM('Expenditures - Site-Level'!CJ484:CX484)=SUM('Expenditures - Site-Level'!CZ484:DB484),"","No!")</f>
        <v/>
      </c>
      <c r="J484" s="215" t="str">
        <f>IF('Expenditures - Site-Level'!EQ484=SUM('Expenditures - Site-Level'!FD484:FG484),"","No!")</f>
        <v/>
      </c>
      <c r="K484" s="215" t="str">
        <f>IF('Expenditures - Site-Level'!ET484=SUM('Expenditures - Site-Level'!FH484:FK484),"","No!")</f>
        <v/>
      </c>
      <c r="L484" s="215" t="str">
        <f>IF(SUM('Expenditures - Site-Level'!EZ484:FC484)=100,"",IF(SUM('Expenditures - Site-Level'!EZ484:FC484)=0,"","No!"))</f>
        <v/>
      </c>
      <c r="M484" s="215" t="str">
        <f>IF(SUM('Expenditures - Site-Level'!GC484:GQ484)=SUM('Expenditures - Site-Level'!GS484:GX484),"","No!")</f>
        <v/>
      </c>
      <c r="N484" s="215" t="str">
        <f>IF(SUM('Expenditures - Site-Level'!GZ484:HN484)=SUM('Expenditures - Site-Level'!HP484:HT484),"","No!")</f>
        <v/>
      </c>
      <c r="O484" s="215" t="str">
        <f>IF(SUM('Expenditures - Site-Level'!HV484:IJ484)=SUM('Expenditures - Site-Level'!IL484:IO484),"","No!")</f>
        <v/>
      </c>
      <c r="Q484" s="175" t="str">
        <f>IF(ISBLANK('Expenditures - PM'!C484),"",'Expenditures - PM'!C484)</f>
        <v/>
      </c>
      <c r="R484" s="175" t="str">
        <f>IF(ISBLANK('Expenditures - PM'!D484),"",'Expenditures - PM'!D484)</f>
        <v/>
      </c>
      <c r="S484" s="215" t="str">
        <f>IF(SUM('Expenditures - PM'!L484:AE484)=100,"",IF(SUM('Expenditures - PM'!L484:AE484)=0,"","No!"))</f>
        <v/>
      </c>
      <c r="U484" s="175" t="str">
        <f>IF(ISBLANK('Expenditures - SI'!C484),"",'Expenditures - SI'!C484)</f>
        <v/>
      </c>
      <c r="V484" s="175" t="str">
        <f>IF(ISBLANK('Expenditures - SI'!D484),"",'Expenditures - SI'!D484)</f>
        <v/>
      </c>
      <c r="W484" s="215" t="str">
        <f>IF(SUM('Expenditures - SI'!L484:AC484)=100,"",IF(SUM('Expenditures - SI'!L484:AC484)=0,"","No!"))</f>
        <v/>
      </c>
      <c r="Y484" s="175" t="str">
        <f>IF(ISBLANK('Expenditures - HSS'!C484),"",'Expenditures - HSS'!C484)</f>
        <v/>
      </c>
      <c r="Z484" s="175" t="str">
        <f>IF(ISBLANK('Expenditures - HSS'!D484),"",'Expenditures - HSS'!D484)</f>
        <v/>
      </c>
      <c r="AA484" s="215" t="str">
        <f>IF(SUM('Expenditures - HSS'!H484:L484)=SUM('Expenditures - HSS'!N484:Y484),"","No!")</f>
        <v/>
      </c>
      <c r="AB484" s="215" t="str">
        <f>IF(SUM('Expenditures - HSS'!Z484:AR484)=100,"",IF(SUM('Expenditures - HSS'!Z484:AR484)=0,"","No!"))</f>
        <v/>
      </c>
    </row>
    <row r="485" spans="1:28" x14ac:dyDescent="0.2">
      <c r="A485" s="28"/>
      <c r="B485" s="63"/>
      <c r="C485" s="174" t="str">
        <f>IF(ISBLANK('Expenditures - Site-Level'!C485),"",'Expenditures - Site-Level'!C485)</f>
        <v/>
      </c>
      <c r="D485" s="174" t="str">
        <f>IF(ISBLANK('Expenditures - Site-Level'!D485),"",'Expenditures - Site-Level'!D485)</f>
        <v/>
      </c>
      <c r="E485" s="214" t="str">
        <f>IF(SUM('Expenditures - Site-Level'!X485:AL485)=SUM('Expenditures - Site-Level'!AN485:AS485),"","No!")</f>
        <v/>
      </c>
      <c r="F485" s="214" t="str">
        <f>IF('Expenditures - Site-Level'!BA485=SUM('Expenditures - Site-Level'!BQ485:BR485),"","No!")</f>
        <v/>
      </c>
      <c r="G485" s="214" t="str">
        <f>IF('Expenditures - Site-Level'!BC485=SUM('Expenditures - Site-Level'!BO485:BP485),"","No!")</f>
        <v/>
      </c>
      <c r="H485" s="214" t="str">
        <f>IF(SUM('Expenditures - Site-Level'!BK485:BN485)=100,"",IF(SUM('Expenditures - Site-Level'!BK485:BN485)=0,"","No!"))</f>
        <v/>
      </c>
      <c r="I485" s="214" t="str">
        <f>IF(SUM('Expenditures - Site-Level'!CJ485:CX485)=SUM('Expenditures - Site-Level'!CZ485:DB485),"","No!")</f>
        <v/>
      </c>
      <c r="J485" s="214" t="str">
        <f>IF('Expenditures - Site-Level'!EQ485=SUM('Expenditures - Site-Level'!FD485:FG485),"","No!")</f>
        <v/>
      </c>
      <c r="K485" s="214" t="str">
        <f>IF('Expenditures - Site-Level'!ET485=SUM('Expenditures - Site-Level'!FH485:FK485),"","No!")</f>
        <v/>
      </c>
      <c r="L485" s="214" t="str">
        <f>IF(SUM('Expenditures - Site-Level'!EZ485:FC485)=100,"",IF(SUM('Expenditures - Site-Level'!EZ485:FC485)=0,"","No!"))</f>
        <v/>
      </c>
      <c r="M485" s="214" t="str">
        <f>IF(SUM('Expenditures - Site-Level'!GC485:GQ485)=SUM('Expenditures - Site-Level'!GS485:GX485),"","No!")</f>
        <v/>
      </c>
      <c r="N485" s="214" t="str">
        <f>IF(SUM('Expenditures - Site-Level'!GZ485:HN485)=SUM('Expenditures - Site-Level'!HP485:HT485),"","No!")</f>
        <v/>
      </c>
      <c r="O485" s="214" t="str">
        <f>IF(SUM('Expenditures - Site-Level'!HV485:IJ485)=SUM('Expenditures - Site-Level'!IL485:IO485),"","No!")</f>
        <v/>
      </c>
      <c r="Q485" s="174" t="str">
        <f>IF(ISBLANK('Expenditures - PM'!C485),"",'Expenditures - PM'!C485)</f>
        <v/>
      </c>
      <c r="R485" s="174" t="str">
        <f>IF(ISBLANK('Expenditures - PM'!D485),"",'Expenditures - PM'!D485)</f>
        <v/>
      </c>
      <c r="S485" s="214" t="str">
        <f>IF(SUM('Expenditures - PM'!L485:AE485)=100,"",IF(SUM('Expenditures - PM'!L485:AE485)=0,"","No!"))</f>
        <v/>
      </c>
      <c r="U485" s="174" t="str">
        <f>IF(ISBLANK('Expenditures - SI'!C485),"",'Expenditures - SI'!C485)</f>
        <v/>
      </c>
      <c r="V485" s="174" t="str">
        <f>IF(ISBLANK('Expenditures - SI'!D485),"",'Expenditures - SI'!D485)</f>
        <v/>
      </c>
      <c r="W485" s="214" t="str">
        <f>IF(SUM('Expenditures - SI'!L485:AC485)=100,"",IF(SUM('Expenditures - SI'!L485:AC485)=0,"","No!"))</f>
        <v/>
      </c>
      <c r="Y485" s="174" t="str">
        <f>IF(ISBLANK('Expenditures - HSS'!C485),"",'Expenditures - HSS'!C485)</f>
        <v/>
      </c>
      <c r="Z485" s="174" t="str">
        <f>IF(ISBLANK('Expenditures - HSS'!D485),"",'Expenditures - HSS'!D485)</f>
        <v/>
      </c>
      <c r="AA485" s="214" t="str">
        <f>IF(SUM('Expenditures - HSS'!H485:L485)=SUM('Expenditures - HSS'!N485:Y485),"","No!")</f>
        <v/>
      </c>
      <c r="AB485" s="214" t="str">
        <f>IF(SUM('Expenditures - HSS'!Z485:AR485)=100,"",IF(SUM('Expenditures - HSS'!Z485:AR485)=0,"","No!"))</f>
        <v/>
      </c>
    </row>
    <row r="486" spans="1:28" x14ac:dyDescent="0.2">
      <c r="A486" s="28"/>
      <c r="B486" s="63"/>
      <c r="C486" s="175" t="str">
        <f>IF(ISBLANK('Expenditures - Site-Level'!C486),"",'Expenditures - Site-Level'!C486)</f>
        <v/>
      </c>
      <c r="D486" s="175" t="str">
        <f>IF(ISBLANK('Expenditures - Site-Level'!D486),"",'Expenditures - Site-Level'!D486)</f>
        <v/>
      </c>
      <c r="E486" s="215" t="str">
        <f>IF(SUM('Expenditures - Site-Level'!X486:AL486)=SUM('Expenditures - Site-Level'!AN486:AS486),"","No!")</f>
        <v/>
      </c>
      <c r="F486" s="215" t="str">
        <f>IF('Expenditures - Site-Level'!BA486=SUM('Expenditures - Site-Level'!BQ486:BR486),"","No!")</f>
        <v/>
      </c>
      <c r="G486" s="215" t="str">
        <f>IF('Expenditures - Site-Level'!BC486=SUM('Expenditures - Site-Level'!BO486:BP486),"","No!")</f>
        <v/>
      </c>
      <c r="H486" s="215" t="str">
        <f>IF(SUM('Expenditures - Site-Level'!BK486:BN486)=100,"",IF(SUM('Expenditures - Site-Level'!BK486:BN486)=0,"","No!"))</f>
        <v/>
      </c>
      <c r="I486" s="215" t="str">
        <f>IF(SUM('Expenditures - Site-Level'!CJ486:CX486)=SUM('Expenditures - Site-Level'!CZ486:DB486),"","No!")</f>
        <v/>
      </c>
      <c r="J486" s="215" t="str">
        <f>IF('Expenditures - Site-Level'!EQ486=SUM('Expenditures - Site-Level'!FD486:FG486),"","No!")</f>
        <v/>
      </c>
      <c r="K486" s="215" t="str">
        <f>IF('Expenditures - Site-Level'!ET486=SUM('Expenditures - Site-Level'!FH486:FK486),"","No!")</f>
        <v/>
      </c>
      <c r="L486" s="215" t="str">
        <f>IF(SUM('Expenditures - Site-Level'!EZ486:FC486)=100,"",IF(SUM('Expenditures - Site-Level'!EZ486:FC486)=0,"","No!"))</f>
        <v/>
      </c>
      <c r="M486" s="215" t="str">
        <f>IF(SUM('Expenditures - Site-Level'!GC486:GQ486)=SUM('Expenditures - Site-Level'!GS486:GX486),"","No!")</f>
        <v/>
      </c>
      <c r="N486" s="215" t="str">
        <f>IF(SUM('Expenditures - Site-Level'!GZ486:HN486)=SUM('Expenditures - Site-Level'!HP486:HT486),"","No!")</f>
        <v/>
      </c>
      <c r="O486" s="215" t="str">
        <f>IF(SUM('Expenditures - Site-Level'!HV486:IJ486)=SUM('Expenditures - Site-Level'!IL486:IO486),"","No!")</f>
        <v/>
      </c>
      <c r="Q486" s="175" t="str">
        <f>IF(ISBLANK('Expenditures - PM'!C486),"",'Expenditures - PM'!C486)</f>
        <v/>
      </c>
      <c r="R486" s="175" t="str">
        <f>IF(ISBLANK('Expenditures - PM'!D486),"",'Expenditures - PM'!D486)</f>
        <v/>
      </c>
      <c r="S486" s="215" t="str">
        <f>IF(SUM('Expenditures - PM'!L486:AE486)=100,"",IF(SUM('Expenditures - PM'!L486:AE486)=0,"","No!"))</f>
        <v/>
      </c>
      <c r="U486" s="175" t="str">
        <f>IF(ISBLANK('Expenditures - SI'!C486),"",'Expenditures - SI'!C486)</f>
        <v/>
      </c>
      <c r="V486" s="175" t="str">
        <f>IF(ISBLANK('Expenditures - SI'!D486),"",'Expenditures - SI'!D486)</f>
        <v/>
      </c>
      <c r="W486" s="215" t="str">
        <f>IF(SUM('Expenditures - SI'!L486:AC486)=100,"",IF(SUM('Expenditures - SI'!L486:AC486)=0,"","No!"))</f>
        <v/>
      </c>
      <c r="Y486" s="175" t="str">
        <f>IF(ISBLANK('Expenditures - HSS'!C486),"",'Expenditures - HSS'!C486)</f>
        <v/>
      </c>
      <c r="Z486" s="175" t="str">
        <f>IF(ISBLANK('Expenditures - HSS'!D486),"",'Expenditures - HSS'!D486)</f>
        <v/>
      </c>
      <c r="AA486" s="215" t="str">
        <f>IF(SUM('Expenditures - HSS'!H486:L486)=SUM('Expenditures - HSS'!N486:Y486),"","No!")</f>
        <v/>
      </c>
      <c r="AB486" s="215" t="str">
        <f>IF(SUM('Expenditures - HSS'!Z486:AR486)=100,"",IF(SUM('Expenditures - HSS'!Z486:AR486)=0,"","No!"))</f>
        <v/>
      </c>
    </row>
    <row r="487" spans="1:28" x14ac:dyDescent="0.2">
      <c r="A487" s="28"/>
      <c r="B487" s="63"/>
      <c r="C487" s="174" t="str">
        <f>IF(ISBLANK('Expenditures - Site-Level'!C487),"",'Expenditures - Site-Level'!C487)</f>
        <v/>
      </c>
      <c r="D487" s="174" t="str">
        <f>IF(ISBLANK('Expenditures - Site-Level'!D487),"",'Expenditures - Site-Level'!D487)</f>
        <v/>
      </c>
      <c r="E487" s="214" t="str">
        <f>IF(SUM('Expenditures - Site-Level'!X487:AL487)=SUM('Expenditures - Site-Level'!AN487:AS487),"","No!")</f>
        <v/>
      </c>
      <c r="F487" s="214" t="str">
        <f>IF('Expenditures - Site-Level'!BA487=SUM('Expenditures - Site-Level'!BQ487:BR487),"","No!")</f>
        <v/>
      </c>
      <c r="G487" s="214" t="str">
        <f>IF('Expenditures - Site-Level'!BC487=SUM('Expenditures - Site-Level'!BO487:BP487),"","No!")</f>
        <v/>
      </c>
      <c r="H487" s="214" t="str">
        <f>IF(SUM('Expenditures - Site-Level'!BK487:BN487)=100,"",IF(SUM('Expenditures - Site-Level'!BK487:BN487)=0,"","No!"))</f>
        <v/>
      </c>
      <c r="I487" s="214" t="str">
        <f>IF(SUM('Expenditures - Site-Level'!CJ487:CX487)=SUM('Expenditures - Site-Level'!CZ487:DB487),"","No!")</f>
        <v/>
      </c>
      <c r="J487" s="214" t="str">
        <f>IF('Expenditures - Site-Level'!EQ487=SUM('Expenditures - Site-Level'!FD487:FG487),"","No!")</f>
        <v/>
      </c>
      <c r="K487" s="214" t="str">
        <f>IF('Expenditures - Site-Level'!ET487=SUM('Expenditures - Site-Level'!FH487:FK487),"","No!")</f>
        <v/>
      </c>
      <c r="L487" s="214" t="str">
        <f>IF(SUM('Expenditures - Site-Level'!EZ487:FC487)=100,"",IF(SUM('Expenditures - Site-Level'!EZ487:FC487)=0,"","No!"))</f>
        <v/>
      </c>
      <c r="M487" s="214" t="str">
        <f>IF(SUM('Expenditures - Site-Level'!GC487:GQ487)=SUM('Expenditures - Site-Level'!GS487:GX487),"","No!")</f>
        <v/>
      </c>
      <c r="N487" s="214" t="str">
        <f>IF(SUM('Expenditures - Site-Level'!GZ487:HN487)=SUM('Expenditures - Site-Level'!HP487:HT487),"","No!")</f>
        <v/>
      </c>
      <c r="O487" s="214" t="str">
        <f>IF(SUM('Expenditures - Site-Level'!HV487:IJ487)=SUM('Expenditures - Site-Level'!IL487:IO487),"","No!")</f>
        <v/>
      </c>
      <c r="Q487" s="174" t="str">
        <f>IF(ISBLANK('Expenditures - PM'!C487),"",'Expenditures - PM'!C487)</f>
        <v/>
      </c>
      <c r="R487" s="174" t="str">
        <f>IF(ISBLANK('Expenditures - PM'!D487),"",'Expenditures - PM'!D487)</f>
        <v/>
      </c>
      <c r="S487" s="214" t="str">
        <f>IF(SUM('Expenditures - PM'!L487:AE487)=100,"",IF(SUM('Expenditures - PM'!L487:AE487)=0,"","No!"))</f>
        <v/>
      </c>
      <c r="U487" s="174" t="str">
        <f>IF(ISBLANK('Expenditures - SI'!C487),"",'Expenditures - SI'!C487)</f>
        <v/>
      </c>
      <c r="V487" s="174" t="str">
        <f>IF(ISBLANK('Expenditures - SI'!D487),"",'Expenditures - SI'!D487)</f>
        <v/>
      </c>
      <c r="W487" s="214" t="str">
        <f>IF(SUM('Expenditures - SI'!L487:AC487)=100,"",IF(SUM('Expenditures - SI'!L487:AC487)=0,"","No!"))</f>
        <v/>
      </c>
      <c r="Y487" s="174" t="str">
        <f>IF(ISBLANK('Expenditures - HSS'!C487),"",'Expenditures - HSS'!C487)</f>
        <v/>
      </c>
      <c r="Z487" s="174" t="str">
        <f>IF(ISBLANK('Expenditures - HSS'!D487),"",'Expenditures - HSS'!D487)</f>
        <v/>
      </c>
      <c r="AA487" s="214" t="str">
        <f>IF(SUM('Expenditures - HSS'!H487:L487)=SUM('Expenditures - HSS'!N487:Y487),"","No!")</f>
        <v/>
      </c>
      <c r="AB487" s="214" t="str">
        <f>IF(SUM('Expenditures - HSS'!Z487:AR487)=100,"",IF(SUM('Expenditures - HSS'!Z487:AR487)=0,"","No!"))</f>
        <v/>
      </c>
    </row>
    <row r="488" spans="1:28" x14ac:dyDescent="0.2">
      <c r="A488" s="28"/>
      <c r="B488" s="63"/>
      <c r="C488" s="175" t="str">
        <f>IF(ISBLANK('Expenditures - Site-Level'!C488),"",'Expenditures - Site-Level'!C488)</f>
        <v/>
      </c>
      <c r="D488" s="175" t="str">
        <f>IF(ISBLANK('Expenditures - Site-Level'!D488),"",'Expenditures - Site-Level'!D488)</f>
        <v/>
      </c>
      <c r="E488" s="215" t="str">
        <f>IF(SUM('Expenditures - Site-Level'!X488:AL488)=SUM('Expenditures - Site-Level'!AN488:AS488),"","No!")</f>
        <v/>
      </c>
      <c r="F488" s="215" t="str">
        <f>IF('Expenditures - Site-Level'!BA488=SUM('Expenditures - Site-Level'!BQ488:BR488),"","No!")</f>
        <v/>
      </c>
      <c r="G488" s="215" t="str">
        <f>IF('Expenditures - Site-Level'!BC488=SUM('Expenditures - Site-Level'!BO488:BP488),"","No!")</f>
        <v/>
      </c>
      <c r="H488" s="215" t="str">
        <f>IF(SUM('Expenditures - Site-Level'!BK488:BN488)=100,"",IF(SUM('Expenditures - Site-Level'!BK488:BN488)=0,"","No!"))</f>
        <v/>
      </c>
      <c r="I488" s="215" t="str">
        <f>IF(SUM('Expenditures - Site-Level'!CJ488:CX488)=SUM('Expenditures - Site-Level'!CZ488:DB488),"","No!")</f>
        <v/>
      </c>
      <c r="J488" s="215" t="str">
        <f>IF('Expenditures - Site-Level'!EQ488=SUM('Expenditures - Site-Level'!FD488:FG488),"","No!")</f>
        <v/>
      </c>
      <c r="K488" s="215" t="str">
        <f>IF('Expenditures - Site-Level'!ET488=SUM('Expenditures - Site-Level'!FH488:FK488),"","No!")</f>
        <v/>
      </c>
      <c r="L488" s="215" t="str">
        <f>IF(SUM('Expenditures - Site-Level'!EZ488:FC488)=100,"",IF(SUM('Expenditures - Site-Level'!EZ488:FC488)=0,"","No!"))</f>
        <v/>
      </c>
      <c r="M488" s="215" t="str">
        <f>IF(SUM('Expenditures - Site-Level'!GC488:GQ488)=SUM('Expenditures - Site-Level'!GS488:GX488),"","No!")</f>
        <v/>
      </c>
      <c r="N488" s="215" t="str">
        <f>IF(SUM('Expenditures - Site-Level'!GZ488:HN488)=SUM('Expenditures - Site-Level'!HP488:HT488),"","No!")</f>
        <v/>
      </c>
      <c r="O488" s="215" t="str">
        <f>IF(SUM('Expenditures - Site-Level'!HV488:IJ488)=SUM('Expenditures - Site-Level'!IL488:IO488),"","No!")</f>
        <v/>
      </c>
      <c r="Q488" s="175" t="str">
        <f>IF(ISBLANK('Expenditures - PM'!C488),"",'Expenditures - PM'!C488)</f>
        <v/>
      </c>
      <c r="R488" s="175" t="str">
        <f>IF(ISBLANK('Expenditures - PM'!D488),"",'Expenditures - PM'!D488)</f>
        <v/>
      </c>
      <c r="S488" s="215" t="str">
        <f>IF(SUM('Expenditures - PM'!L488:AE488)=100,"",IF(SUM('Expenditures - PM'!L488:AE488)=0,"","No!"))</f>
        <v/>
      </c>
      <c r="U488" s="175" t="str">
        <f>IF(ISBLANK('Expenditures - SI'!C488),"",'Expenditures - SI'!C488)</f>
        <v/>
      </c>
      <c r="V488" s="175" t="str">
        <f>IF(ISBLANK('Expenditures - SI'!D488),"",'Expenditures - SI'!D488)</f>
        <v/>
      </c>
      <c r="W488" s="215" t="str">
        <f>IF(SUM('Expenditures - SI'!L488:AC488)=100,"",IF(SUM('Expenditures - SI'!L488:AC488)=0,"","No!"))</f>
        <v/>
      </c>
      <c r="Y488" s="175" t="str">
        <f>IF(ISBLANK('Expenditures - HSS'!C488),"",'Expenditures - HSS'!C488)</f>
        <v/>
      </c>
      <c r="Z488" s="175" t="str">
        <f>IF(ISBLANK('Expenditures - HSS'!D488),"",'Expenditures - HSS'!D488)</f>
        <v/>
      </c>
      <c r="AA488" s="215" t="str">
        <f>IF(SUM('Expenditures - HSS'!H488:L488)=SUM('Expenditures - HSS'!N488:Y488),"","No!")</f>
        <v/>
      </c>
      <c r="AB488" s="215" t="str">
        <f>IF(SUM('Expenditures - HSS'!Z488:AR488)=100,"",IF(SUM('Expenditures - HSS'!Z488:AR488)=0,"","No!"))</f>
        <v/>
      </c>
    </row>
    <row r="489" spans="1:28" x14ac:dyDescent="0.2">
      <c r="A489" s="28"/>
      <c r="B489" s="63"/>
      <c r="C489" s="174" t="str">
        <f>IF(ISBLANK('Expenditures - Site-Level'!C489),"",'Expenditures - Site-Level'!C489)</f>
        <v/>
      </c>
      <c r="D489" s="174" t="str">
        <f>IF(ISBLANK('Expenditures - Site-Level'!D489),"",'Expenditures - Site-Level'!D489)</f>
        <v/>
      </c>
      <c r="E489" s="214" t="str">
        <f>IF(SUM('Expenditures - Site-Level'!X489:AL489)=SUM('Expenditures - Site-Level'!AN489:AS489),"","No!")</f>
        <v/>
      </c>
      <c r="F489" s="214" t="str">
        <f>IF('Expenditures - Site-Level'!BA489=SUM('Expenditures - Site-Level'!BQ489:BR489),"","No!")</f>
        <v/>
      </c>
      <c r="G489" s="214" t="str">
        <f>IF('Expenditures - Site-Level'!BC489=SUM('Expenditures - Site-Level'!BO489:BP489),"","No!")</f>
        <v/>
      </c>
      <c r="H489" s="214" t="str">
        <f>IF(SUM('Expenditures - Site-Level'!BK489:BN489)=100,"",IF(SUM('Expenditures - Site-Level'!BK489:BN489)=0,"","No!"))</f>
        <v/>
      </c>
      <c r="I489" s="214" t="str">
        <f>IF(SUM('Expenditures - Site-Level'!CJ489:CX489)=SUM('Expenditures - Site-Level'!CZ489:DB489),"","No!")</f>
        <v/>
      </c>
      <c r="J489" s="214" t="str">
        <f>IF('Expenditures - Site-Level'!EQ489=SUM('Expenditures - Site-Level'!FD489:FG489),"","No!")</f>
        <v/>
      </c>
      <c r="K489" s="214" t="str">
        <f>IF('Expenditures - Site-Level'!ET489=SUM('Expenditures - Site-Level'!FH489:FK489),"","No!")</f>
        <v/>
      </c>
      <c r="L489" s="214" t="str">
        <f>IF(SUM('Expenditures - Site-Level'!EZ489:FC489)=100,"",IF(SUM('Expenditures - Site-Level'!EZ489:FC489)=0,"","No!"))</f>
        <v/>
      </c>
      <c r="M489" s="214" t="str">
        <f>IF(SUM('Expenditures - Site-Level'!GC489:GQ489)=SUM('Expenditures - Site-Level'!GS489:GX489),"","No!")</f>
        <v/>
      </c>
      <c r="N489" s="214" t="str">
        <f>IF(SUM('Expenditures - Site-Level'!GZ489:HN489)=SUM('Expenditures - Site-Level'!HP489:HT489),"","No!")</f>
        <v/>
      </c>
      <c r="O489" s="214" t="str">
        <f>IF(SUM('Expenditures - Site-Level'!HV489:IJ489)=SUM('Expenditures - Site-Level'!IL489:IO489),"","No!")</f>
        <v/>
      </c>
      <c r="Q489" s="174" t="str">
        <f>IF(ISBLANK('Expenditures - PM'!C489),"",'Expenditures - PM'!C489)</f>
        <v/>
      </c>
      <c r="R489" s="174" t="str">
        <f>IF(ISBLANK('Expenditures - PM'!D489),"",'Expenditures - PM'!D489)</f>
        <v/>
      </c>
      <c r="S489" s="214" t="str">
        <f>IF(SUM('Expenditures - PM'!L489:AE489)=100,"",IF(SUM('Expenditures - PM'!L489:AE489)=0,"","No!"))</f>
        <v/>
      </c>
      <c r="U489" s="174" t="str">
        <f>IF(ISBLANK('Expenditures - SI'!C489),"",'Expenditures - SI'!C489)</f>
        <v/>
      </c>
      <c r="V489" s="174" t="str">
        <f>IF(ISBLANK('Expenditures - SI'!D489),"",'Expenditures - SI'!D489)</f>
        <v/>
      </c>
      <c r="W489" s="214" t="str">
        <f>IF(SUM('Expenditures - SI'!L489:AC489)=100,"",IF(SUM('Expenditures - SI'!L489:AC489)=0,"","No!"))</f>
        <v/>
      </c>
      <c r="Y489" s="174" t="str">
        <f>IF(ISBLANK('Expenditures - HSS'!C489),"",'Expenditures - HSS'!C489)</f>
        <v/>
      </c>
      <c r="Z489" s="174" t="str">
        <f>IF(ISBLANK('Expenditures - HSS'!D489),"",'Expenditures - HSS'!D489)</f>
        <v/>
      </c>
      <c r="AA489" s="214" t="str">
        <f>IF(SUM('Expenditures - HSS'!H489:L489)=SUM('Expenditures - HSS'!N489:Y489),"","No!")</f>
        <v/>
      </c>
      <c r="AB489" s="214" t="str">
        <f>IF(SUM('Expenditures - HSS'!Z489:AR489)=100,"",IF(SUM('Expenditures - HSS'!Z489:AR489)=0,"","No!"))</f>
        <v/>
      </c>
    </row>
    <row r="490" spans="1:28" x14ac:dyDescent="0.2">
      <c r="A490" s="28"/>
      <c r="B490" s="63"/>
      <c r="C490" s="175" t="str">
        <f>IF(ISBLANK('Expenditures - Site-Level'!C490),"",'Expenditures - Site-Level'!C490)</f>
        <v/>
      </c>
      <c r="D490" s="175" t="str">
        <f>IF(ISBLANK('Expenditures - Site-Level'!D490),"",'Expenditures - Site-Level'!D490)</f>
        <v/>
      </c>
      <c r="E490" s="215" t="str">
        <f>IF(SUM('Expenditures - Site-Level'!X490:AL490)=SUM('Expenditures - Site-Level'!AN490:AS490),"","No!")</f>
        <v/>
      </c>
      <c r="F490" s="215" t="str">
        <f>IF('Expenditures - Site-Level'!BA490=SUM('Expenditures - Site-Level'!BQ490:BR490),"","No!")</f>
        <v/>
      </c>
      <c r="G490" s="215" t="str">
        <f>IF('Expenditures - Site-Level'!BC490=SUM('Expenditures - Site-Level'!BO490:BP490),"","No!")</f>
        <v/>
      </c>
      <c r="H490" s="215" t="str">
        <f>IF(SUM('Expenditures - Site-Level'!BK490:BN490)=100,"",IF(SUM('Expenditures - Site-Level'!BK490:BN490)=0,"","No!"))</f>
        <v/>
      </c>
      <c r="I490" s="215" t="str">
        <f>IF(SUM('Expenditures - Site-Level'!CJ490:CX490)=SUM('Expenditures - Site-Level'!CZ490:DB490),"","No!")</f>
        <v/>
      </c>
      <c r="J490" s="215" t="str">
        <f>IF('Expenditures - Site-Level'!EQ490=SUM('Expenditures - Site-Level'!FD490:FG490),"","No!")</f>
        <v/>
      </c>
      <c r="K490" s="215" t="str">
        <f>IF('Expenditures - Site-Level'!ET490=SUM('Expenditures - Site-Level'!FH490:FK490),"","No!")</f>
        <v/>
      </c>
      <c r="L490" s="215" t="str">
        <f>IF(SUM('Expenditures - Site-Level'!EZ490:FC490)=100,"",IF(SUM('Expenditures - Site-Level'!EZ490:FC490)=0,"","No!"))</f>
        <v/>
      </c>
      <c r="M490" s="215" t="str">
        <f>IF(SUM('Expenditures - Site-Level'!GC490:GQ490)=SUM('Expenditures - Site-Level'!GS490:GX490),"","No!")</f>
        <v/>
      </c>
      <c r="N490" s="215" t="str">
        <f>IF(SUM('Expenditures - Site-Level'!GZ490:HN490)=SUM('Expenditures - Site-Level'!HP490:HT490),"","No!")</f>
        <v/>
      </c>
      <c r="O490" s="215" t="str">
        <f>IF(SUM('Expenditures - Site-Level'!HV490:IJ490)=SUM('Expenditures - Site-Level'!IL490:IO490),"","No!")</f>
        <v/>
      </c>
      <c r="Q490" s="175" t="str">
        <f>IF(ISBLANK('Expenditures - PM'!C490),"",'Expenditures - PM'!C490)</f>
        <v/>
      </c>
      <c r="R490" s="175" t="str">
        <f>IF(ISBLANK('Expenditures - PM'!D490),"",'Expenditures - PM'!D490)</f>
        <v/>
      </c>
      <c r="S490" s="215" t="str">
        <f>IF(SUM('Expenditures - PM'!L490:AE490)=100,"",IF(SUM('Expenditures - PM'!L490:AE490)=0,"","No!"))</f>
        <v/>
      </c>
      <c r="U490" s="175" t="str">
        <f>IF(ISBLANK('Expenditures - SI'!C490),"",'Expenditures - SI'!C490)</f>
        <v/>
      </c>
      <c r="V490" s="175" t="str">
        <f>IF(ISBLANK('Expenditures - SI'!D490),"",'Expenditures - SI'!D490)</f>
        <v/>
      </c>
      <c r="W490" s="215" t="str">
        <f>IF(SUM('Expenditures - SI'!L490:AC490)=100,"",IF(SUM('Expenditures - SI'!L490:AC490)=0,"","No!"))</f>
        <v/>
      </c>
      <c r="Y490" s="175" t="str">
        <f>IF(ISBLANK('Expenditures - HSS'!C490),"",'Expenditures - HSS'!C490)</f>
        <v/>
      </c>
      <c r="Z490" s="175" t="str">
        <f>IF(ISBLANK('Expenditures - HSS'!D490),"",'Expenditures - HSS'!D490)</f>
        <v/>
      </c>
      <c r="AA490" s="215" t="str">
        <f>IF(SUM('Expenditures - HSS'!H490:L490)=SUM('Expenditures - HSS'!N490:Y490),"","No!")</f>
        <v/>
      </c>
      <c r="AB490" s="215" t="str">
        <f>IF(SUM('Expenditures - HSS'!Z490:AR490)=100,"",IF(SUM('Expenditures - HSS'!Z490:AR490)=0,"","No!"))</f>
        <v/>
      </c>
    </row>
    <row r="491" spans="1:28" x14ac:dyDescent="0.2">
      <c r="A491" s="28"/>
      <c r="B491" s="63"/>
      <c r="C491" s="174" t="str">
        <f>IF(ISBLANK('Expenditures - Site-Level'!C491),"",'Expenditures - Site-Level'!C491)</f>
        <v/>
      </c>
      <c r="D491" s="174" t="str">
        <f>IF(ISBLANK('Expenditures - Site-Level'!D491),"",'Expenditures - Site-Level'!D491)</f>
        <v/>
      </c>
      <c r="E491" s="214" t="str">
        <f>IF(SUM('Expenditures - Site-Level'!X491:AL491)=SUM('Expenditures - Site-Level'!AN491:AS491),"","No!")</f>
        <v/>
      </c>
      <c r="F491" s="214" t="str">
        <f>IF('Expenditures - Site-Level'!BA491=SUM('Expenditures - Site-Level'!BQ491:BR491),"","No!")</f>
        <v/>
      </c>
      <c r="G491" s="214" t="str">
        <f>IF('Expenditures - Site-Level'!BC491=SUM('Expenditures - Site-Level'!BO491:BP491),"","No!")</f>
        <v/>
      </c>
      <c r="H491" s="214" t="str">
        <f>IF(SUM('Expenditures - Site-Level'!BK491:BN491)=100,"",IF(SUM('Expenditures - Site-Level'!BK491:BN491)=0,"","No!"))</f>
        <v/>
      </c>
      <c r="I491" s="214" t="str">
        <f>IF(SUM('Expenditures - Site-Level'!CJ491:CX491)=SUM('Expenditures - Site-Level'!CZ491:DB491),"","No!")</f>
        <v/>
      </c>
      <c r="J491" s="214" t="str">
        <f>IF('Expenditures - Site-Level'!EQ491=SUM('Expenditures - Site-Level'!FD491:FG491),"","No!")</f>
        <v/>
      </c>
      <c r="K491" s="214" t="str">
        <f>IF('Expenditures - Site-Level'!ET491=SUM('Expenditures - Site-Level'!FH491:FK491),"","No!")</f>
        <v/>
      </c>
      <c r="L491" s="214" t="str">
        <f>IF(SUM('Expenditures - Site-Level'!EZ491:FC491)=100,"",IF(SUM('Expenditures - Site-Level'!EZ491:FC491)=0,"","No!"))</f>
        <v/>
      </c>
      <c r="M491" s="214" t="str">
        <f>IF(SUM('Expenditures - Site-Level'!GC491:GQ491)=SUM('Expenditures - Site-Level'!GS491:GX491),"","No!")</f>
        <v/>
      </c>
      <c r="N491" s="214" t="str">
        <f>IF(SUM('Expenditures - Site-Level'!GZ491:HN491)=SUM('Expenditures - Site-Level'!HP491:HT491),"","No!")</f>
        <v/>
      </c>
      <c r="O491" s="214" t="str">
        <f>IF(SUM('Expenditures - Site-Level'!HV491:IJ491)=SUM('Expenditures - Site-Level'!IL491:IO491),"","No!")</f>
        <v/>
      </c>
      <c r="Q491" s="174" t="str">
        <f>IF(ISBLANK('Expenditures - PM'!C491),"",'Expenditures - PM'!C491)</f>
        <v/>
      </c>
      <c r="R491" s="174" t="str">
        <f>IF(ISBLANK('Expenditures - PM'!D491),"",'Expenditures - PM'!D491)</f>
        <v/>
      </c>
      <c r="S491" s="214" t="str">
        <f>IF(SUM('Expenditures - PM'!L491:AE491)=100,"",IF(SUM('Expenditures - PM'!L491:AE491)=0,"","No!"))</f>
        <v/>
      </c>
      <c r="U491" s="174" t="str">
        <f>IF(ISBLANK('Expenditures - SI'!C491),"",'Expenditures - SI'!C491)</f>
        <v/>
      </c>
      <c r="V491" s="174" t="str">
        <f>IF(ISBLANK('Expenditures - SI'!D491),"",'Expenditures - SI'!D491)</f>
        <v/>
      </c>
      <c r="W491" s="214" t="str">
        <f>IF(SUM('Expenditures - SI'!L491:AC491)=100,"",IF(SUM('Expenditures - SI'!L491:AC491)=0,"","No!"))</f>
        <v/>
      </c>
      <c r="Y491" s="174" t="str">
        <f>IF(ISBLANK('Expenditures - HSS'!C491),"",'Expenditures - HSS'!C491)</f>
        <v/>
      </c>
      <c r="Z491" s="174" t="str">
        <f>IF(ISBLANK('Expenditures - HSS'!D491),"",'Expenditures - HSS'!D491)</f>
        <v/>
      </c>
      <c r="AA491" s="214" t="str">
        <f>IF(SUM('Expenditures - HSS'!H491:L491)=SUM('Expenditures - HSS'!N491:Y491),"","No!")</f>
        <v/>
      </c>
      <c r="AB491" s="214" t="str">
        <f>IF(SUM('Expenditures - HSS'!Z491:AR491)=100,"",IF(SUM('Expenditures - HSS'!Z491:AR491)=0,"","No!"))</f>
        <v/>
      </c>
    </row>
    <row r="492" spans="1:28" x14ac:dyDescent="0.2">
      <c r="A492" s="28"/>
      <c r="B492" s="63"/>
      <c r="C492" s="175" t="str">
        <f>IF(ISBLANK('Expenditures - Site-Level'!C492),"",'Expenditures - Site-Level'!C492)</f>
        <v/>
      </c>
      <c r="D492" s="175" t="str">
        <f>IF(ISBLANK('Expenditures - Site-Level'!D492),"",'Expenditures - Site-Level'!D492)</f>
        <v/>
      </c>
      <c r="E492" s="215" t="str">
        <f>IF(SUM('Expenditures - Site-Level'!X492:AL492)=SUM('Expenditures - Site-Level'!AN492:AS492),"","No!")</f>
        <v/>
      </c>
      <c r="F492" s="215" t="str">
        <f>IF('Expenditures - Site-Level'!BA492=SUM('Expenditures - Site-Level'!BQ492:BR492),"","No!")</f>
        <v/>
      </c>
      <c r="G492" s="215" t="str">
        <f>IF('Expenditures - Site-Level'!BC492=SUM('Expenditures - Site-Level'!BO492:BP492),"","No!")</f>
        <v/>
      </c>
      <c r="H492" s="215" t="str">
        <f>IF(SUM('Expenditures - Site-Level'!BK492:BN492)=100,"",IF(SUM('Expenditures - Site-Level'!BK492:BN492)=0,"","No!"))</f>
        <v/>
      </c>
      <c r="I492" s="215" t="str">
        <f>IF(SUM('Expenditures - Site-Level'!CJ492:CX492)=SUM('Expenditures - Site-Level'!CZ492:DB492),"","No!")</f>
        <v/>
      </c>
      <c r="J492" s="215" t="str">
        <f>IF('Expenditures - Site-Level'!EQ492=SUM('Expenditures - Site-Level'!FD492:FG492),"","No!")</f>
        <v/>
      </c>
      <c r="K492" s="215" t="str">
        <f>IF('Expenditures - Site-Level'!ET492=SUM('Expenditures - Site-Level'!FH492:FK492),"","No!")</f>
        <v/>
      </c>
      <c r="L492" s="215" t="str">
        <f>IF(SUM('Expenditures - Site-Level'!EZ492:FC492)=100,"",IF(SUM('Expenditures - Site-Level'!EZ492:FC492)=0,"","No!"))</f>
        <v/>
      </c>
      <c r="M492" s="215" t="str">
        <f>IF(SUM('Expenditures - Site-Level'!GC492:GQ492)=SUM('Expenditures - Site-Level'!GS492:GX492),"","No!")</f>
        <v/>
      </c>
      <c r="N492" s="215" t="str">
        <f>IF(SUM('Expenditures - Site-Level'!GZ492:HN492)=SUM('Expenditures - Site-Level'!HP492:HT492),"","No!")</f>
        <v/>
      </c>
      <c r="O492" s="215" t="str">
        <f>IF(SUM('Expenditures - Site-Level'!HV492:IJ492)=SUM('Expenditures - Site-Level'!IL492:IO492),"","No!")</f>
        <v/>
      </c>
      <c r="Q492" s="175" t="str">
        <f>IF(ISBLANK('Expenditures - PM'!C492),"",'Expenditures - PM'!C492)</f>
        <v/>
      </c>
      <c r="R492" s="175" t="str">
        <f>IF(ISBLANK('Expenditures - PM'!D492),"",'Expenditures - PM'!D492)</f>
        <v/>
      </c>
      <c r="S492" s="215" t="str">
        <f>IF(SUM('Expenditures - PM'!L492:AE492)=100,"",IF(SUM('Expenditures - PM'!L492:AE492)=0,"","No!"))</f>
        <v/>
      </c>
      <c r="U492" s="175" t="str">
        <f>IF(ISBLANK('Expenditures - SI'!C492),"",'Expenditures - SI'!C492)</f>
        <v/>
      </c>
      <c r="V492" s="175" t="str">
        <f>IF(ISBLANK('Expenditures - SI'!D492),"",'Expenditures - SI'!D492)</f>
        <v/>
      </c>
      <c r="W492" s="215" t="str">
        <f>IF(SUM('Expenditures - SI'!L492:AC492)=100,"",IF(SUM('Expenditures - SI'!L492:AC492)=0,"","No!"))</f>
        <v/>
      </c>
      <c r="Y492" s="175" t="str">
        <f>IF(ISBLANK('Expenditures - HSS'!C492),"",'Expenditures - HSS'!C492)</f>
        <v/>
      </c>
      <c r="Z492" s="175" t="str">
        <f>IF(ISBLANK('Expenditures - HSS'!D492),"",'Expenditures - HSS'!D492)</f>
        <v/>
      </c>
      <c r="AA492" s="215" t="str">
        <f>IF(SUM('Expenditures - HSS'!H492:L492)=SUM('Expenditures - HSS'!N492:Y492),"","No!")</f>
        <v/>
      </c>
      <c r="AB492" s="215" t="str">
        <f>IF(SUM('Expenditures - HSS'!Z492:AR492)=100,"",IF(SUM('Expenditures - HSS'!Z492:AR492)=0,"","No!"))</f>
        <v/>
      </c>
    </row>
    <row r="493" spans="1:28" x14ac:dyDescent="0.2">
      <c r="A493" s="28"/>
      <c r="B493" s="63"/>
      <c r="C493" s="174" t="str">
        <f>IF(ISBLANK('Expenditures - Site-Level'!C493),"",'Expenditures - Site-Level'!C493)</f>
        <v/>
      </c>
      <c r="D493" s="174" t="str">
        <f>IF(ISBLANK('Expenditures - Site-Level'!D493),"",'Expenditures - Site-Level'!D493)</f>
        <v/>
      </c>
      <c r="E493" s="214" t="str">
        <f>IF(SUM('Expenditures - Site-Level'!X493:AL493)=SUM('Expenditures - Site-Level'!AN493:AS493),"","No!")</f>
        <v/>
      </c>
      <c r="F493" s="214" t="str">
        <f>IF('Expenditures - Site-Level'!BA493=SUM('Expenditures - Site-Level'!BQ493:BR493),"","No!")</f>
        <v/>
      </c>
      <c r="G493" s="214" t="str">
        <f>IF('Expenditures - Site-Level'!BC493=SUM('Expenditures - Site-Level'!BO493:BP493),"","No!")</f>
        <v/>
      </c>
      <c r="H493" s="214" t="str">
        <f>IF(SUM('Expenditures - Site-Level'!BK493:BN493)=100,"",IF(SUM('Expenditures - Site-Level'!BK493:BN493)=0,"","No!"))</f>
        <v/>
      </c>
      <c r="I493" s="214" t="str">
        <f>IF(SUM('Expenditures - Site-Level'!CJ493:CX493)=SUM('Expenditures - Site-Level'!CZ493:DB493),"","No!")</f>
        <v/>
      </c>
      <c r="J493" s="214" t="str">
        <f>IF('Expenditures - Site-Level'!EQ493=SUM('Expenditures - Site-Level'!FD493:FG493),"","No!")</f>
        <v/>
      </c>
      <c r="K493" s="214" t="str">
        <f>IF('Expenditures - Site-Level'!ET493=SUM('Expenditures - Site-Level'!FH493:FK493),"","No!")</f>
        <v/>
      </c>
      <c r="L493" s="214" t="str">
        <f>IF(SUM('Expenditures - Site-Level'!EZ493:FC493)=100,"",IF(SUM('Expenditures - Site-Level'!EZ493:FC493)=0,"","No!"))</f>
        <v/>
      </c>
      <c r="M493" s="214" t="str">
        <f>IF(SUM('Expenditures - Site-Level'!GC493:GQ493)=SUM('Expenditures - Site-Level'!GS493:GX493),"","No!")</f>
        <v/>
      </c>
      <c r="N493" s="214" t="str">
        <f>IF(SUM('Expenditures - Site-Level'!GZ493:HN493)=SUM('Expenditures - Site-Level'!HP493:HT493),"","No!")</f>
        <v/>
      </c>
      <c r="O493" s="214" t="str">
        <f>IF(SUM('Expenditures - Site-Level'!HV493:IJ493)=SUM('Expenditures - Site-Level'!IL493:IO493),"","No!")</f>
        <v/>
      </c>
      <c r="Q493" s="174" t="str">
        <f>IF(ISBLANK('Expenditures - PM'!C493),"",'Expenditures - PM'!C493)</f>
        <v/>
      </c>
      <c r="R493" s="174" t="str">
        <f>IF(ISBLANK('Expenditures - PM'!D493),"",'Expenditures - PM'!D493)</f>
        <v/>
      </c>
      <c r="S493" s="214" t="str">
        <f>IF(SUM('Expenditures - PM'!L493:AE493)=100,"",IF(SUM('Expenditures - PM'!L493:AE493)=0,"","No!"))</f>
        <v/>
      </c>
      <c r="U493" s="174" t="str">
        <f>IF(ISBLANK('Expenditures - SI'!C493),"",'Expenditures - SI'!C493)</f>
        <v/>
      </c>
      <c r="V493" s="174" t="str">
        <f>IF(ISBLANK('Expenditures - SI'!D493),"",'Expenditures - SI'!D493)</f>
        <v/>
      </c>
      <c r="W493" s="214" t="str">
        <f>IF(SUM('Expenditures - SI'!L493:AC493)=100,"",IF(SUM('Expenditures - SI'!L493:AC493)=0,"","No!"))</f>
        <v/>
      </c>
      <c r="Y493" s="174" t="str">
        <f>IF(ISBLANK('Expenditures - HSS'!C493),"",'Expenditures - HSS'!C493)</f>
        <v/>
      </c>
      <c r="Z493" s="174" t="str">
        <f>IF(ISBLANK('Expenditures - HSS'!D493),"",'Expenditures - HSS'!D493)</f>
        <v/>
      </c>
      <c r="AA493" s="214" t="str">
        <f>IF(SUM('Expenditures - HSS'!H493:L493)=SUM('Expenditures - HSS'!N493:Y493),"","No!")</f>
        <v/>
      </c>
      <c r="AB493" s="214" t="str">
        <f>IF(SUM('Expenditures - HSS'!Z493:AR493)=100,"",IF(SUM('Expenditures - HSS'!Z493:AR493)=0,"","No!"))</f>
        <v/>
      </c>
    </row>
    <row r="494" spans="1:28" x14ac:dyDescent="0.2">
      <c r="A494" s="28"/>
      <c r="B494" s="63"/>
      <c r="C494" s="175" t="str">
        <f>IF(ISBLANK('Expenditures - Site-Level'!C494),"",'Expenditures - Site-Level'!C494)</f>
        <v/>
      </c>
      <c r="D494" s="175" t="str">
        <f>IF(ISBLANK('Expenditures - Site-Level'!D494),"",'Expenditures - Site-Level'!D494)</f>
        <v/>
      </c>
      <c r="E494" s="215" t="str">
        <f>IF(SUM('Expenditures - Site-Level'!X494:AL494)=SUM('Expenditures - Site-Level'!AN494:AS494),"","No!")</f>
        <v/>
      </c>
      <c r="F494" s="215" t="str">
        <f>IF('Expenditures - Site-Level'!BA494=SUM('Expenditures - Site-Level'!BQ494:BR494),"","No!")</f>
        <v/>
      </c>
      <c r="G494" s="215" t="str">
        <f>IF('Expenditures - Site-Level'!BC494=SUM('Expenditures - Site-Level'!BO494:BP494),"","No!")</f>
        <v/>
      </c>
      <c r="H494" s="215" t="str">
        <f>IF(SUM('Expenditures - Site-Level'!BK494:BN494)=100,"",IF(SUM('Expenditures - Site-Level'!BK494:BN494)=0,"","No!"))</f>
        <v/>
      </c>
      <c r="I494" s="215" t="str">
        <f>IF(SUM('Expenditures - Site-Level'!CJ494:CX494)=SUM('Expenditures - Site-Level'!CZ494:DB494),"","No!")</f>
        <v/>
      </c>
      <c r="J494" s="215" t="str">
        <f>IF('Expenditures - Site-Level'!EQ494=SUM('Expenditures - Site-Level'!FD494:FG494),"","No!")</f>
        <v/>
      </c>
      <c r="K494" s="215" t="str">
        <f>IF('Expenditures - Site-Level'!ET494=SUM('Expenditures - Site-Level'!FH494:FK494),"","No!")</f>
        <v/>
      </c>
      <c r="L494" s="215" t="str">
        <f>IF(SUM('Expenditures - Site-Level'!EZ494:FC494)=100,"",IF(SUM('Expenditures - Site-Level'!EZ494:FC494)=0,"","No!"))</f>
        <v/>
      </c>
      <c r="M494" s="215" t="str">
        <f>IF(SUM('Expenditures - Site-Level'!GC494:GQ494)=SUM('Expenditures - Site-Level'!GS494:GX494),"","No!")</f>
        <v/>
      </c>
      <c r="N494" s="215" t="str">
        <f>IF(SUM('Expenditures - Site-Level'!GZ494:HN494)=SUM('Expenditures - Site-Level'!HP494:HT494),"","No!")</f>
        <v/>
      </c>
      <c r="O494" s="215" t="str">
        <f>IF(SUM('Expenditures - Site-Level'!HV494:IJ494)=SUM('Expenditures - Site-Level'!IL494:IO494),"","No!")</f>
        <v/>
      </c>
      <c r="Q494" s="175" t="str">
        <f>IF(ISBLANK('Expenditures - PM'!C494),"",'Expenditures - PM'!C494)</f>
        <v/>
      </c>
      <c r="R494" s="175" t="str">
        <f>IF(ISBLANK('Expenditures - PM'!D494),"",'Expenditures - PM'!D494)</f>
        <v/>
      </c>
      <c r="S494" s="215" t="str">
        <f>IF(SUM('Expenditures - PM'!L494:AE494)=100,"",IF(SUM('Expenditures - PM'!L494:AE494)=0,"","No!"))</f>
        <v/>
      </c>
      <c r="U494" s="175" t="str">
        <f>IF(ISBLANK('Expenditures - SI'!C494),"",'Expenditures - SI'!C494)</f>
        <v/>
      </c>
      <c r="V494" s="175" t="str">
        <f>IF(ISBLANK('Expenditures - SI'!D494),"",'Expenditures - SI'!D494)</f>
        <v/>
      </c>
      <c r="W494" s="215" t="str">
        <f>IF(SUM('Expenditures - SI'!L494:AC494)=100,"",IF(SUM('Expenditures - SI'!L494:AC494)=0,"","No!"))</f>
        <v/>
      </c>
      <c r="Y494" s="175" t="str">
        <f>IF(ISBLANK('Expenditures - HSS'!C494),"",'Expenditures - HSS'!C494)</f>
        <v/>
      </c>
      <c r="Z494" s="175" t="str">
        <f>IF(ISBLANK('Expenditures - HSS'!D494),"",'Expenditures - HSS'!D494)</f>
        <v/>
      </c>
      <c r="AA494" s="215" t="str">
        <f>IF(SUM('Expenditures - HSS'!H494:L494)=SUM('Expenditures - HSS'!N494:Y494),"","No!")</f>
        <v/>
      </c>
      <c r="AB494" s="215" t="str">
        <f>IF(SUM('Expenditures - HSS'!Z494:AR494)=100,"",IF(SUM('Expenditures - HSS'!Z494:AR494)=0,"","No!"))</f>
        <v/>
      </c>
    </row>
    <row r="495" spans="1:28" x14ac:dyDescent="0.2">
      <c r="A495" s="28"/>
      <c r="B495" s="63"/>
      <c r="C495" s="174" t="str">
        <f>IF(ISBLANK('Expenditures - Site-Level'!C495),"",'Expenditures - Site-Level'!C495)</f>
        <v/>
      </c>
      <c r="D495" s="174" t="str">
        <f>IF(ISBLANK('Expenditures - Site-Level'!D495),"",'Expenditures - Site-Level'!D495)</f>
        <v/>
      </c>
      <c r="E495" s="214" t="str">
        <f>IF(SUM('Expenditures - Site-Level'!X495:AL495)=SUM('Expenditures - Site-Level'!AN495:AS495),"","No!")</f>
        <v/>
      </c>
      <c r="F495" s="214" t="str">
        <f>IF('Expenditures - Site-Level'!BA495=SUM('Expenditures - Site-Level'!BQ495:BR495),"","No!")</f>
        <v/>
      </c>
      <c r="G495" s="214" t="str">
        <f>IF('Expenditures - Site-Level'!BC495=SUM('Expenditures - Site-Level'!BO495:BP495),"","No!")</f>
        <v/>
      </c>
      <c r="H495" s="214" t="str">
        <f>IF(SUM('Expenditures - Site-Level'!BK495:BN495)=100,"",IF(SUM('Expenditures - Site-Level'!BK495:BN495)=0,"","No!"))</f>
        <v/>
      </c>
      <c r="I495" s="214" t="str">
        <f>IF(SUM('Expenditures - Site-Level'!CJ495:CX495)=SUM('Expenditures - Site-Level'!CZ495:DB495),"","No!")</f>
        <v/>
      </c>
      <c r="J495" s="214" t="str">
        <f>IF('Expenditures - Site-Level'!EQ495=SUM('Expenditures - Site-Level'!FD495:FG495),"","No!")</f>
        <v/>
      </c>
      <c r="K495" s="214" t="str">
        <f>IF('Expenditures - Site-Level'!ET495=SUM('Expenditures - Site-Level'!FH495:FK495),"","No!")</f>
        <v/>
      </c>
      <c r="L495" s="214" t="str">
        <f>IF(SUM('Expenditures - Site-Level'!EZ495:FC495)=100,"",IF(SUM('Expenditures - Site-Level'!EZ495:FC495)=0,"","No!"))</f>
        <v/>
      </c>
      <c r="M495" s="214" t="str">
        <f>IF(SUM('Expenditures - Site-Level'!GC495:GQ495)=SUM('Expenditures - Site-Level'!GS495:GX495),"","No!")</f>
        <v/>
      </c>
      <c r="N495" s="214" t="str">
        <f>IF(SUM('Expenditures - Site-Level'!GZ495:HN495)=SUM('Expenditures - Site-Level'!HP495:HT495),"","No!")</f>
        <v/>
      </c>
      <c r="O495" s="214" t="str">
        <f>IF(SUM('Expenditures - Site-Level'!HV495:IJ495)=SUM('Expenditures - Site-Level'!IL495:IO495),"","No!")</f>
        <v/>
      </c>
      <c r="Q495" s="174" t="str">
        <f>IF(ISBLANK('Expenditures - PM'!C495),"",'Expenditures - PM'!C495)</f>
        <v/>
      </c>
      <c r="R495" s="174" t="str">
        <f>IF(ISBLANK('Expenditures - PM'!D495),"",'Expenditures - PM'!D495)</f>
        <v/>
      </c>
      <c r="S495" s="214" t="str">
        <f>IF(SUM('Expenditures - PM'!L495:AE495)=100,"",IF(SUM('Expenditures - PM'!L495:AE495)=0,"","No!"))</f>
        <v/>
      </c>
      <c r="U495" s="174" t="str">
        <f>IF(ISBLANK('Expenditures - SI'!C495),"",'Expenditures - SI'!C495)</f>
        <v/>
      </c>
      <c r="V495" s="174" t="str">
        <f>IF(ISBLANK('Expenditures - SI'!D495),"",'Expenditures - SI'!D495)</f>
        <v/>
      </c>
      <c r="W495" s="214" t="str">
        <f>IF(SUM('Expenditures - SI'!L495:AC495)=100,"",IF(SUM('Expenditures - SI'!L495:AC495)=0,"","No!"))</f>
        <v/>
      </c>
      <c r="Y495" s="174" t="str">
        <f>IF(ISBLANK('Expenditures - HSS'!C495),"",'Expenditures - HSS'!C495)</f>
        <v/>
      </c>
      <c r="Z495" s="174" t="str">
        <f>IF(ISBLANK('Expenditures - HSS'!D495),"",'Expenditures - HSS'!D495)</f>
        <v/>
      </c>
      <c r="AA495" s="214" t="str">
        <f>IF(SUM('Expenditures - HSS'!H495:L495)=SUM('Expenditures - HSS'!N495:Y495),"","No!")</f>
        <v/>
      </c>
      <c r="AB495" s="214" t="str">
        <f>IF(SUM('Expenditures - HSS'!Z495:AR495)=100,"",IF(SUM('Expenditures - HSS'!Z495:AR495)=0,"","No!"))</f>
        <v/>
      </c>
    </row>
    <row r="496" spans="1:28" x14ac:dyDescent="0.2">
      <c r="A496" s="28"/>
      <c r="B496" s="63"/>
      <c r="C496" s="175" t="str">
        <f>IF(ISBLANK('Expenditures - Site-Level'!C496),"",'Expenditures - Site-Level'!C496)</f>
        <v/>
      </c>
      <c r="D496" s="175" t="str">
        <f>IF(ISBLANK('Expenditures - Site-Level'!D496),"",'Expenditures - Site-Level'!D496)</f>
        <v/>
      </c>
      <c r="E496" s="215" t="str">
        <f>IF(SUM('Expenditures - Site-Level'!X496:AL496)=SUM('Expenditures - Site-Level'!AN496:AS496),"","No!")</f>
        <v/>
      </c>
      <c r="F496" s="215" t="str">
        <f>IF('Expenditures - Site-Level'!BA496=SUM('Expenditures - Site-Level'!BQ496:BR496),"","No!")</f>
        <v/>
      </c>
      <c r="G496" s="215" t="str">
        <f>IF('Expenditures - Site-Level'!BC496=SUM('Expenditures - Site-Level'!BO496:BP496),"","No!")</f>
        <v/>
      </c>
      <c r="H496" s="215" t="str">
        <f>IF(SUM('Expenditures - Site-Level'!BK496:BN496)=100,"",IF(SUM('Expenditures - Site-Level'!BK496:BN496)=0,"","No!"))</f>
        <v/>
      </c>
      <c r="I496" s="215" t="str">
        <f>IF(SUM('Expenditures - Site-Level'!CJ496:CX496)=SUM('Expenditures - Site-Level'!CZ496:DB496),"","No!")</f>
        <v/>
      </c>
      <c r="J496" s="215" t="str">
        <f>IF('Expenditures - Site-Level'!EQ496=SUM('Expenditures - Site-Level'!FD496:FG496),"","No!")</f>
        <v/>
      </c>
      <c r="K496" s="215" t="str">
        <f>IF('Expenditures - Site-Level'!ET496=SUM('Expenditures - Site-Level'!FH496:FK496),"","No!")</f>
        <v/>
      </c>
      <c r="L496" s="215" t="str">
        <f>IF(SUM('Expenditures - Site-Level'!EZ496:FC496)=100,"",IF(SUM('Expenditures - Site-Level'!EZ496:FC496)=0,"","No!"))</f>
        <v/>
      </c>
      <c r="M496" s="215" t="str">
        <f>IF(SUM('Expenditures - Site-Level'!GC496:GQ496)=SUM('Expenditures - Site-Level'!GS496:GX496),"","No!")</f>
        <v/>
      </c>
      <c r="N496" s="215" t="str">
        <f>IF(SUM('Expenditures - Site-Level'!GZ496:HN496)=SUM('Expenditures - Site-Level'!HP496:HT496),"","No!")</f>
        <v/>
      </c>
      <c r="O496" s="215" t="str">
        <f>IF(SUM('Expenditures - Site-Level'!HV496:IJ496)=SUM('Expenditures - Site-Level'!IL496:IO496),"","No!")</f>
        <v/>
      </c>
      <c r="Q496" s="175" t="str">
        <f>IF(ISBLANK('Expenditures - PM'!C496),"",'Expenditures - PM'!C496)</f>
        <v/>
      </c>
      <c r="R496" s="175" t="str">
        <f>IF(ISBLANK('Expenditures - PM'!D496),"",'Expenditures - PM'!D496)</f>
        <v/>
      </c>
      <c r="S496" s="215" t="str">
        <f>IF(SUM('Expenditures - PM'!L496:AE496)=100,"",IF(SUM('Expenditures - PM'!L496:AE496)=0,"","No!"))</f>
        <v/>
      </c>
      <c r="U496" s="175" t="str">
        <f>IF(ISBLANK('Expenditures - SI'!C496),"",'Expenditures - SI'!C496)</f>
        <v/>
      </c>
      <c r="V496" s="175" t="str">
        <f>IF(ISBLANK('Expenditures - SI'!D496),"",'Expenditures - SI'!D496)</f>
        <v/>
      </c>
      <c r="W496" s="215" t="str">
        <f>IF(SUM('Expenditures - SI'!L496:AC496)=100,"",IF(SUM('Expenditures - SI'!L496:AC496)=0,"","No!"))</f>
        <v/>
      </c>
      <c r="Y496" s="175" t="str">
        <f>IF(ISBLANK('Expenditures - HSS'!C496),"",'Expenditures - HSS'!C496)</f>
        <v/>
      </c>
      <c r="Z496" s="175" t="str">
        <f>IF(ISBLANK('Expenditures - HSS'!D496),"",'Expenditures - HSS'!D496)</f>
        <v/>
      </c>
      <c r="AA496" s="215" t="str">
        <f>IF(SUM('Expenditures - HSS'!H496:L496)=SUM('Expenditures - HSS'!N496:Y496),"","No!")</f>
        <v/>
      </c>
      <c r="AB496" s="215" t="str">
        <f>IF(SUM('Expenditures - HSS'!Z496:AR496)=100,"",IF(SUM('Expenditures - HSS'!Z496:AR496)=0,"","No!"))</f>
        <v/>
      </c>
    </row>
    <row r="497" spans="1:28" x14ac:dyDescent="0.2">
      <c r="A497" s="28"/>
      <c r="B497" s="63"/>
      <c r="C497" s="174" t="str">
        <f>IF(ISBLANK('Expenditures - Site-Level'!C497),"",'Expenditures - Site-Level'!C497)</f>
        <v/>
      </c>
      <c r="D497" s="174" t="str">
        <f>IF(ISBLANK('Expenditures - Site-Level'!D497),"",'Expenditures - Site-Level'!D497)</f>
        <v/>
      </c>
      <c r="E497" s="214" t="str">
        <f>IF(SUM('Expenditures - Site-Level'!X497:AL497)=SUM('Expenditures - Site-Level'!AN497:AS497),"","No!")</f>
        <v/>
      </c>
      <c r="F497" s="214" t="str">
        <f>IF('Expenditures - Site-Level'!BA497=SUM('Expenditures - Site-Level'!BQ497:BR497),"","No!")</f>
        <v/>
      </c>
      <c r="G497" s="214" t="str">
        <f>IF('Expenditures - Site-Level'!BC497=SUM('Expenditures - Site-Level'!BO497:BP497),"","No!")</f>
        <v/>
      </c>
      <c r="H497" s="214" t="str">
        <f>IF(SUM('Expenditures - Site-Level'!BK497:BN497)=100,"",IF(SUM('Expenditures - Site-Level'!BK497:BN497)=0,"","No!"))</f>
        <v/>
      </c>
      <c r="I497" s="214" t="str">
        <f>IF(SUM('Expenditures - Site-Level'!CJ497:CX497)=SUM('Expenditures - Site-Level'!CZ497:DB497),"","No!")</f>
        <v/>
      </c>
      <c r="J497" s="214" t="str">
        <f>IF('Expenditures - Site-Level'!EQ497=SUM('Expenditures - Site-Level'!FD497:FG497),"","No!")</f>
        <v/>
      </c>
      <c r="K497" s="214" t="str">
        <f>IF('Expenditures - Site-Level'!ET497=SUM('Expenditures - Site-Level'!FH497:FK497),"","No!")</f>
        <v/>
      </c>
      <c r="L497" s="214" t="str">
        <f>IF(SUM('Expenditures - Site-Level'!EZ497:FC497)=100,"",IF(SUM('Expenditures - Site-Level'!EZ497:FC497)=0,"","No!"))</f>
        <v/>
      </c>
      <c r="M497" s="214" t="str">
        <f>IF(SUM('Expenditures - Site-Level'!GC497:GQ497)=SUM('Expenditures - Site-Level'!GS497:GX497),"","No!")</f>
        <v/>
      </c>
      <c r="N497" s="214" t="str">
        <f>IF(SUM('Expenditures - Site-Level'!GZ497:HN497)=SUM('Expenditures - Site-Level'!HP497:HT497),"","No!")</f>
        <v/>
      </c>
      <c r="O497" s="214" t="str">
        <f>IF(SUM('Expenditures - Site-Level'!HV497:IJ497)=SUM('Expenditures - Site-Level'!IL497:IO497),"","No!")</f>
        <v/>
      </c>
      <c r="Q497" s="174" t="str">
        <f>IF(ISBLANK('Expenditures - PM'!C497),"",'Expenditures - PM'!C497)</f>
        <v/>
      </c>
      <c r="R497" s="174" t="str">
        <f>IF(ISBLANK('Expenditures - PM'!D497),"",'Expenditures - PM'!D497)</f>
        <v/>
      </c>
      <c r="S497" s="214" t="str">
        <f>IF(SUM('Expenditures - PM'!L497:AE497)=100,"",IF(SUM('Expenditures - PM'!L497:AE497)=0,"","No!"))</f>
        <v/>
      </c>
      <c r="U497" s="174" t="str">
        <f>IF(ISBLANK('Expenditures - SI'!C497),"",'Expenditures - SI'!C497)</f>
        <v/>
      </c>
      <c r="V497" s="174" t="str">
        <f>IF(ISBLANK('Expenditures - SI'!D497),"",'Expenditures - SI'!D497)</f>
        <v/>
      </c>
      <c r="W497" s="214" t="str">
        <f>IF(SUM('Expenditures - SI'!L497:AC497)=100,"",IF(SUM('Expenditures - SI'!L497:AC497)=0,"","No!"))</f>
        <v/>
      </c>
      <c r="Y497" s="174" t="str">
        <f>IF(ISBLANK('Expenditures - HSS'!C497),"",'Expenditures - HSS'!C497)</f>
        <v/>
      </c>
      <c r="Z497" s="174" t="str">
        <f>IF(ISBLANK('Expenditures - HSS'!D497),"",'Expenditures - HSS'!D497)</f>
        <v/>
      </c>
      <c r="AA497" s="214" t="str">
        <f>IF(SUM('Expenditures - HSS'!H497:L497)=SUM('Expenditures - HSS'!N497:Y497),"","No!")</f>
        <v/>
      </c>
      <c r="AB497" s="214" t="str">
        <f>IF(SUM('Expenditures - HSS'!Z497:AR497)=100,"",IF(SUM('Expenditures - HSS'!Z497:AR497)=0,"","No!"))</f>
        <v/>
      </c>
    </row>
    <row r="498" spans="1:28" x14ac:dyDescent="0.2">
      <c r="A498" s="28"/>
      <c r="B498" s="63"/>
      <c r="C498" s="175" t="str">
        <f>IF(ISBLANK('Expenditures - Site-Level'!C498),"",'Expenditures - Site-Level'!C498)</f>
        <v/>
      </c>
      <c r="D498" s="175" t="str">
        <f>IF(ISBLANK('Expenditures - Site-Level'!D498),"",'Expenditures - Site-Level'!D498)</f>
        <v/>
      </c>
      <c r="E498" s="215" t="str">
        <f>IF(SUM('Expenditures - Site-Level'!X498:AL498)=SUM('Expenditures - Site-Level'!AN498:AS498),"","No!")</f>
        <v/>
      </c>
      <c r="F498" s="215" t="str">
        <f>IF('Expenditures - Site-Level'!BA498=SUM('Expenditures - Site-Level'!BQ498:BR498),"","No!")</f>
        <v/>
      </c>
      <c r="G498" s="215" t="str">
        <f>IF('Expenditures - Site-Level'!BC498=SUM('Expenditures - Site-Level'!BO498:BP498),"","No!")</f>
        <v/>
      </c>
      <c r="H498" s="215" t="str">
        <f>IF(SUM('Expenditures - Site-Level'!BK498:BN498)=100,"",IF(SUM('Expenditures - Site-Level'!BK498:BN498)=0,"","No!"))</f>
        <v/>
      </c>
      <c r="I498" s="215" t="str">
        <f>IF(SUM('Expenditures - Site-Level'!CJ498:CX498)=SUM('Expenditures - Site-Level'!CZ498:DB498),"","No!")</f>
        <v/>
      </c>
      <c r="J498" s="215" t="str">
        <f>IF('Expenditures - Site-Level'!EQ498=SUM('Expenditures - Site-Level'!FD498:FG498),"","No!")</f>
        <v/>
      </c>
      <c r="K498" s="215" t="str">
        <f>IF('Expenditures - Site-Level'!ET498=SUM('Expenditures - Site-Level'!FH498:FK498),"","No!")</f>
        <v/>
      </c>
      <c r="L498" s="215" t="str">
        <f>IF(SUM('Expenditures - Site-Level'!EZ498:FC498)=100,"",IF(SUM('Expenditures - Site-Level'!EZ498:FC498)=0,"","No!"))</f>
        <v/>
      </c>
      <c r="M498" s="215" t="str">
        <f>IF(SUM('Expenditures - Site-Level'!GC498:GQ498)=SUM('Expenditures - Site-Level'!GS498:GX498),"","No!")</f>
        <v/>
      </c>
      <c r="N498" s="215" t="str">
        <f>IF(SUM('Expenditures - Site-Level'!GZ498:HN498)=SUM('Expenditures - Site-Level'!HP498:HT498),"","No!")</f>
        <v/>
      </c>
      <c r="O498" s="215" t="str">
        <f>IF(SUM('Expenditures - Site-Level'!HV498:IJ498)=SUM('Expenditures - Site-Level'!IL498:IO498),"","No!")</f>
        <v/>
      </c>
      <c r="Q498" s="175" t="str">
        <f>IF(ISBLANK('Expenditures - PM'!C498),"",'Expenditures - PM'!C498)</f>
        <v/>
      </c>
      <c r="R498" s="175" t="str">
        <f>IF(ISBLANK('Expenditures - PM'!D498),"",'Expenditures - PM'!D498)</f>
        <v/>
      </c>
      <c r="S498" s="215" t="str">
        <f>IF(SUM('Expenditures - PM'!L498:AE498)=100,"",IF(SUM('Expenditures - PM'!L498:AE498)=0,"","No!"))</f>
        <v/>
      </c>
      <c r="U498" s="175" t="str">
        <f>IF(ISBLANK('Expenditures - SI'!C498),"",'Expenditures - SI'!C498)</f>
        <v/>
      </c>
      <c r="V498" s="175" t="str">
        <f>IF(ISBLANK('Expenditures - SI'!D498),"",'Expenditures - SI'!D498)</f>
        <v/>
      </c>
      <c r="W498" s="215" t="str">
        <f>IF(SUM('Expenditures - SI'!L498:AC498)=100,"",IF(SUM('Expenditures - SI'!L498:AC498)=0,"","No!"))</f>
        <v/>
      </c>
      <c r="Y498" s="175" t="str">
        <f>IF(ISBLANK('Expenditures - HSS'!C498),"",'Expenditures - HSS'!C498)</f>
        <v/>
      </c>
      <c r="Z498" s="175" t="str">
        <f>IF(ISBLANK('Expenditures - HSS'!D498),"",'Expenditures - HSS'!D498)</f>
        <v/>
      </c>
      <c r="AA498" s="215" t="str">
        <f>IF(SUM('Expenditures - HSS'!H498:L498)=SUM('Expenditures - HSS'!N498:Y498),"","No!")</f>
        <v/>
      </c>
      <c r="AB498" s="215" t="str">
        <f>IF(SUM('Expenditures - HSS'!Z498:AR498)=100,"",IF(SUM('Expenditures - HSS'!Z498:AR498)=0,"","No!"))</f>
        <v/>
      </c>
    </row>
    <row r="499" spans="1:28" x14ac:dyDescent="0.2">
      <c r="A499" s="28"/>
      <c r="B499" s="63"/>
      <c r="C499" s="174" t="str">
        <f>IF(ISBLANK('Expenditures - Site-Level'!C499),"",'Expenditures - Site-Level'!C499)</f>
        <v/>
      </c>
      <c r="D499" s="174" t="str">
        <f>IF(ISBLANK('Expenditures - Site-Level'!D499),"",'Expenditures - Site-Level'!D499)</f>
        <v/>
      </c>
      <c r="E499" s="214" t="str">
        <f>IF(SUM('Expenditures - Site-Level'!X499:AL499)=SUM('Expenditures - Site-Level'!AN499:AS499),"","No!")</f>
        <v/>
      </c>
      <c r="F499" s="214" t="str">
        <f>IF('Expenditures - Site-Level'!BA499=SUM('Expenditures - Site-Level'!BQ499:BR499),"","No!")</f>
        <v/>
      </c>
      <c r="G499" s="214" t="str">
        <f>IF('Expenditures - Site-Level'!BC499=SUM('Expenditures - Site-Level'!BO499:BP499),"","No!")</f>
        <v/>
      </c>
      <c r="H499" s="214" t="str">
        <f>IF(SUM('Expenditures - Site-Level'!BK499:BN499)=100,"",IF(SUM('Expenditures - Site-Level'!BK499:BN499)=0,"","No!"))</f>
        <v/>
      </c>
      <c r="I499" s="214" t="str">
        <f>IF(SUM('Expenditures - Site-Level'!CJ499:CX499)=SUM('Expenditures - Site-Level'!CZ499:DB499),"","No!")</f>
        <v/>
      </c>
      <c r="J499" s="214" t="str">
        <f>IF('Expenditures - Site-Level'!EQ499=SUM('Expenditures - Site-Level'!FD499:FG499),"","No!")</f>
        <v/>
      </c>
      <c r="K499" s="214" t="str">
        <f>IF('Expenditures - Site-Level'!ET499=SUM('Expenditures - Site-Level'!FH499:FK499),"","No!")</f>
        <v/>
      </c>
      <c r="L499" s="214" t="str">
        <f>IF(SUM('Expenditures - Site-Level'!EZ499:FC499)=100,"",IF(SUM('Expenditures - Site-Level'!EZ499:FC499)=0,"","No!"))</f>
        <v/>
      </c>
      <c r="M499" s="214" t="str">
        <f>IF(SUM('Expenditures - Site-Level'!GC499:GQ499)=SUM('Expenditures - Site-Level'!GS499:GX499),"","No!")</f>
        <v/>
      </c>
      <c r="N499" s="214" t="str">
        <f>IF(SUM('Expenditures - Site-Level'!GZ499:HN499)=SUM('Expenditures - Site-Level'!HP499:HT499),"","No!")</f>
        <v/>
      </c>
      <c r="O499" s="214" t="str">
        <f>IF(SUM('Expenditures - Site-Level'!HV499:IJ499)=SUM('Expenditures - Site-Level'!IL499:IO499),"","No!")</f>
        <v/>
      </c>
      <c r="Q499" s="174" t="str">
        <f>IF(ISBLANK('Expenditures - PM'!C499),"",'Expenditures - PM'!C499)</f>
        <v/>
      </c>
      <c r="R499" s="174" t="str">
        <f>IF(ISBLANK('Expenditures - PM'!D499),"",'Expenditures - PM'!D499)</f>
        <v/>
      </c>
      <c r="S499" s="214" t="str">
        <f>IF(SUM('Expenditures - PM'!L499:AE499)=100,"",IF(SUM('Expenditures - PM'!L499:AE499)=0,"","No!"))</f>
        <v/>
      </c>
      <c r="U499" s="174" t="str">
        <f>IF(ISBLANK('Expenditures - SI'!C499),"",'Expenditures - SI'!C499)</f>
        <v/>
      </c>
      <c r="V499" s="174" t="str">
        <f>IF(ISBLANK('Expenditures - SI'!D499),"",'Expenditures - SI'!D499)</f>
        <v/>
      </c>
      <c r="W499" s="214" t="str">
        <f>IF(SUM('Expenditures - SI'!L499:AC499)=100,"",IF(SUM('Expenditures - SI'!L499:AC499)=0,"","No!"))</f>
        <v/>
      </c>
      <c r="Y499" s="174" t="str">
        <f>IF(ISBLANK('Expenditures - HSS'!C499),"",'Expenditures - HSS'!C499)</f>
        <v/>
      </c>
      <c r="Z499" s="174" t="str">
        <f>IF(ISBLANK('Expenditures - HSS'!D499),"",'Expenditures - HSS'!D499)</f>
        <v/>
      </c>
      <c r="AA499" s="214" t="str">
        <f>IF(SUM('Expenditures - HSS'!H499:L499)=SUM('Expenditures - HSS'!N499:Y499),"","No!")</f>
        <v/>
      </c>
      <c r="AB499" s="214" t="str">
        <f>IF(SUM('Expenditures - HSS'!Z499:AR499)=100,"",IF(SUM('Expenditures - HSS'!Z499:AR499)=0,"","No!"))</f>
        <v/>
      </c>
    </row>
    <row r="500" spans="1:28" x14ac:dyDescent="0.2">
      <c r="A500" s="28"/>
      <c r="B500" s="63"/>
      <c r="C500" s="175" t="str">
        <f>IF(ISBLANK('Expenditures - Site-Level'!C500),"",'Expenditures - Site-Level'!C500)</f>
        <v/>
      </c>
      <c r="D500" s="175" t="str">
        <f>IF(ISBLANK('Expenditures - Site-Level'!D500),"",'Expenditures - Site-Level'!D500)</f>
        <v/>
      </c>
      <c r="E500" s="215" t="str">
        <f>IF(SUM('Expenditures - Site-Level'!X500:AL500)=SUM('Expenditures - Site-Level'!AN500:AS500),"","No!")</f>
        <v/>
      </c>
      <c r="F500" s="215" t="str">
        <f>IF('Expenditures - Site-Level'!BA500=SUM('Expenditures - Site-Level'!BQ500:BR500),"","No!")</f>
        <v/>
      </c>
      <c r="G500" s="215" t="str">
        <f>IF('Expenditures - Site-Level'!BC500=SUM('Expenditures - Site-Level'!BO500:BP500),"","No!")</f>
        <v/>
      </c>
      <c r="H500" s="215" t="str">
        <f>IF(SUM('Expenditures - Site-Level'!BK500:BN500)=100,"",IF(SUM('Expenditures - Site-Level'!BK500:BN500)=0,"","No!"))</f>
        <v/>
      </c>
      <c r="I500" s="215" t="str">
        <f>IF(SUM('Expenditures - Site-Level'!CJ500:CX500)=SUM('Expenditures - Site-Level'!CZ500:DB500),"","No!")</f>
        <v/>
      </c>
      <c r="J500" s="215" t="str">
        <f>IF('Expenditures - Site-Level'!EQ500=SUM('Expenditures - Site-Level'!FD500:FG500),"","No!")</f>
        <v/>
      </c>
      <c r="K500" s="215" t="str">
        <f>IF('Expenditures - Site-Level'!ET500=SUM('Expenditures - Site-Level'!FH500:FK500),"","No!")</f>
        <v/>
      </c>
      <c r="L500" s="215" t="str">
        <f>IF(SUM('Expenditures - Site-Level'!EZ500:FC500)=100,"",IF(SUM('Expenditures - Site-Level'!EZ500:FC500)=0,"","No!"))</f>
        <v/>
      </c>
      <c r="M500" s="215" t="str">
        <f>IF(SUM('Expenditures - Site-Level'!GC500:GQ500)=SUM('Expenditures - Site-Level'!GS500:GX500),"","No!")</f>
        <v/>
      </c>
      <c r="N500" s="215" t="str">
        <f>IF(SUM('Expenditures - Site-Level'!GZ500:HN500)=SUM('Expenditures - Site-Level'!HP500:HT500),"","No!")</f>
        <v/>
      </c>
      <c r="O500" s="215" t="str">
        <f>IF(SUM('Expenditures - Site-Level'!HV500:IJ500)=SUM('Expenditures - Site-Level'!IL500:IO500),"","No!")</f>
        <v/>
      </c>
      <c r="Q500" s="175" t="str">
        <f>IF(ISBLANK('Expenditures - PM'!C500),"",'Expenditures - PM'!C500)</f>
        <v/>
      </c>
      <c r="R500" s="175" t="str">
        <f>IF(ISBLANK('Expenditures - PM'!D500),"",'Expenditures - PM'!D500)</f>
        <v/>
      </c>
      <c r="S500" s="215" t="str">
        <f>IF(SUM('Expenditures - PM'!L500:AE500)=100,"",IF(SUM('Expenditures - PM'!L500:AE500)=0,"","No!"))</f>
        <v/>
      </c>
      <c r="U500" s="175" t="str">
        <f>IF(ISBLANK('Expenditures - SI'!C500),"",'Expenditures - SI'!C500)</f>
        <v/>
      </c>
      <c r="V500" s="175" t="str">
        <f>IF(ISBLANK('Expenditures - SI'!D500),"",'Expenditures - SI'!D500)</f>
        <v/>
      </c>
      <c r="W500" s="215" t="str">
        <f>IF(SUM('Expenditures - SI'!L500:AC500)=100,"",IF(SUM('Expenditures - SI'!L500:AC500)=0,"","No!"))</f>
        <v/>
      </c>
      <c r="Y500" s="175" t="str">
        <f>IF(ISBLANK('Expenditures - HSS'!C500),"",'Expenditures - HSS'!C500)</f>
        <v/>
      </c>
      <c r="Z500" s="175" t="str">
        <f>IF(ISBLANK('Expenditures - HSS'!D500),"",'Expenditures - HSS'!D500)</f>
        <v/>
      </c>
      <c r="AA500" s="215" t="str">
        <f>IF(SUM('Expenditures - HSS'!H500:L500)=SUM('Expenditures - HSS'!N500:Y500),"","No!")</f>
        <v/>
      </c>
      <c r="AB500" s="215" t="str">
        <f>IF(SUM('Expenditures - HSS'!Z500:AR500)=100,"",IF(SUM('Expenditures - HSS'!Z500:AR500)=0,"","No!"))</f>
        <v/>
      </c>
    </row>
    <row r="501" spans="1:28" x14ac:dyDescent="0.2">
      <c r="A501" s="28"/>
      <c r="B501" s="63"/>
      <c r="C501" s="174" t="str">
        <f>IF(ISBLANK('Expenditures - Site-Level'!C501),"",'Expenditures - Site-Level'!C501)</f>
        <v/>
      </c>
      <c r="D501" s="174" t="str">
        <f>IF(ISBLANK('Expenditures - Site-Level'!D501),"",'Expenditures - Site-Level'!D501)</f>
        <v/>
      </c>
      <c r="E501" s="214" t="str">
        <f>IF(SUM('Expenditures - Site-Level'!X501:AL501)=SUM('Expenditures - Site-Level'!AN501:AS501),"","No!")</f>
        <v/>
      </c>
      <c r="F501" s="214" t="str">
        <f>IF('Expenditures - Site-Level'!BA501=SUM('Expenditures - Site-Level'!BQ501:BR501),"","No!")</f>
        <v/>
      </c>
      <c r="G501" s="214" t="str">
        <f>IF('Expenditures - Site-Level'!BC501=SUM('Expenditures - Site-Level'!BO501:BP501),"","No!")</f>
        <v/>
      </c>
      <c r="H501" s="214" t="str">
        <f>IF(SUM('Expenditures - Site-Level'!BK501:BN501)=100,"",IF(SUM('Expenditures - Site-Level'!BK501:BN501)=0,"","No!"))</f>
        <v/>
      </c>
      <c r="I501" s="214" t="str">
        <f>IF(SUM('Expenditures - Site-Level'!CJ501:CX501)=SUM('Expenditures - Site-Level'!CZ501:DB501),"","No!")</f>
        <v/>
      </c>
      <c r="J501" s="214" t="str">
        <f>IF('Expenditures - Site-Level'!EQ501=SUM('Expenditures - Site-Level'!FD501:FG501),"","No!")</f>
        <v/>
      </c>
      <c r="K501" s="214" t="str">
        <f>IF('Expenditures - Site-Level'!ET501=SUM('Expenditures - Site-Level'!FH501:FK501),"","No!")</f>
        <v/>
      </c>
      <c r="L501" s="214" t="str">
        <f>IF(SUM('Expenditures - Site-Level'!EZ501:FC501)=100,"",IF(SUM('Expenditures - Site-Level'!EZ501:FC501)=0,"","No!"))</f>
        <v/>
      </c>
      <c r="M501" s="214" t="str">
        <f>IF(SUM('Expenditures - Site-Level'!GC501:GQ501)=SUM('Expenditures - Site-Level'!GS501:GX501),"","No!")</f>
        <v/>
      </c>
      <c r="N501" s="214" t="str">
        <f>IF(SUM('Expenditures - Site-Level'!GZ501:HN501)=SUM('Expenditures - Site-Level'!HP501:HT501),"","No!")</f>
        <v/>
      </c>
      <c r="O501" s="214" t="str">
        <f>IF(SUM('Expenditures - Site-Level'!HV501:IJ501)=SUM('Expenditures - Site-Level'!IL501:IO501),"","No!")</f>
        <v/>
      </c>
      <c r="Q501" s="174" t="str">
        <f>IF(ISBLANK('Expenditures - PM'!C501),"",'Expenditures - PM'!C501)</f>
        <v/>
      </c>
      <c r="R501" s="174" t="str">
        <f>IF(ISBLANK('Expenditures - PM'!D501),"",'Expenditures - PM'!D501)</f>
        <v/>
      </c>
      <c r="S501" s="214" t="str">
        <f>IF(SUM('Expenditures - PM'!L501:AE501)=100,"",IF(SUM('Expenditures - PM'!L501:AE501)=0,"","No!"))</f>
        <v/>
      </c>
      <c r="U501" s="174" t="str">
        <f>IF(ISBLANK('Expenditures - SI'!C501),"",'Expenditures - SI'!C501)</f>
        <v/>
      </c>
      <c r="V501" s="174" t="str">
        <f>IF(ISBLANK('Expenditures - SI'!D501),"",'Expenditures - SI'!D501)</f>
        <v/>
      </c>
      <c r="W501" s="214" t="str">
        <f>IF(SUM('Expenditures - SI'!L501:AC501)=100,"",IF(SUM('Expenditures - SI'!L501:AC501)=0,"","No!"))</f>
        <v/>
      </c>
      <c r="Y501" s="174" t="str">
        <f>IF(ISBLANK('Expenditures - HSS'!C501),"",'Expenditures - HSS'!C501)</f>
        <v/>
      </c>
      <c r="Z501" s="174" t="str">
        <f>IF(ISBLANK('Expenditures - HSS'!D501),"",'Expenditures - HSS'!D501)</f>
        <v/>
      </c>
      <c r="AA501" s="214" t="str">
        <f>IF(SUM('Expenditures - HSS'!H501:L501)=SUM('Expenditures - HSS'!N501:Y501),"","No!")</f>
        <v/>
      </c>
      <c r="AB501" s="214" t="str">
        <f>IF(SUM('Expenditures - HSS'!Z501:AR501)=100,"",IF(SUM('Expenditures - HSS'!Z501:AR501)=0,"","No!"))</f>
        <v/>
      </c>
    </row>
    <row r="502" spans="1:28" x14ac:dyDescent="0.2">
      <c r="A502" s="28"/>
      <c r="B502" s="63"/>
      <c r="C502" s="175" t="str">
        <f>IF(ISBLANK('Expenditures - Site-Level'!C502),"",'Expenditures - Site-Level'!C502)</f>
        <v/>
      </c>
      <c r="D502" s="175" t="str">
        <f>IF(ISBLANK('Expenditures - Site-Level'!D502),"",'Expenditures - Site-Level'!D502)</f>
        <v/>
      </c>
      <c r="E502" s="215" t="str">
        <f>IF(SUM('Expenditures - Site-Level'!X502:AL502)=SUM('Expenditures - Site-Level'!AN502:AS502),"","No!")</f>
        <v/>
      </c>
      <c r="F502" s="215" t="str">
        <f>IF('Expenditures - Site-Level'!BA502=SUM('Expenditures - Site-Level'!BQ502:BR502),"","No!")</f>
        <v/>
      </c>
      <c r="G502" s="215" t="str">
        <f>IF('Expenditures - Site-Level'!BC502=SUM('Expenditures - Site-Level'!BO502:BP502),"","No!")</f>
        <v/>
      </c>
      <c r="H502" s="215" t="str">
        <f>IF(SUM('Expenditures - Site-Level'!BK502:BN502)=100,"",IF(SUM('Expenditures - Site-Level'!BK502:BN502)=0,"","No!"))</f>
        <v/>
      </c>
      <c r="I502" s="215" t="str">
        <f>IF(SUM('Expenditures - Site-Level'!CJ502:CX502)=SUM('Expenditures - Site-Level'!CZ502:DB502),"","No!")</f>
        <v/>
      </c>
      <c r="J502" s="215" t="str">
        <f>IF('Expenditures - Site-Level'!EQ502=SUM('Expenditures - Site-Level'!FD502:FG502),"","No!")</f>
        <v/>
      </c>
      <c r="K502" s="215" t="str">
        <f>IF('Expenditures - Site-Level'!ET502=SUM('Expenditures - Site-Level'!FH502:FK502),"","No!")</f>
        <v/>
      </c>
      <c r="L502" s="215" t="str">
        <f>IF(SUM('Expenditures - Site-Level'!EZ502:FC502)=100,"",IF(SUM('Expenditures - Site-Level'!EZ502:FC502)=0,"","No!"))</f>
        <v/>
      </c>
      <c r="M502" s="215" t="str">
        <f>IF(SUM('Expenditures - Site-Level'!GC502:GQ502)=SUM('Expenditures - Site-Level'!GS502:GX502),"","No!")</f>
        <v/>
      </c>
      <c r="N502" s="215" t="str">
        <f>IF(SUM('Expenditures - Site-Level'!GZ502:HN502)=SUM('Expenditures - Site-Level'!HP502:HT502),"","No!")</f>
        <v/>
      </c>
      <c r="O502" s="215" t="str">
        <f>IF(SUM('Expenditures - Site-Level'!HV502:IJ502)=SUM('Expenditures - Site-Level'!IL502:IO502),"","No!")</f>
        <v/>
      </c>
      <c r="Q502" s="175" t="str">
        <f>IF(ISBLANK('Expenditures - PM'!C502),"",'Expenditures - PM'!C502)</f>
        <v/>
      </c>
      <c r="R502" s="175" t="str">
        <f>IF(ISBLANK('Expenditures - PM'!D502),"",'Expenditures - PM'!D502)</f>
        <v/>
      </c>
      <c r="S502" s="215" t="str">
        <f>IF(SUM('Expenditures - PM'!L502:AE502)=100,"",IF(SUM('Expenditures - PM'!L502:AE502)=0,"","No!"))</f>
        <v/>
      </c>
      <c r="U502" s="175" t="str">
        <f>IF(ISBLANK('Expenditures - SI'!C502),"",'Expenditures - SI'!C502)</f>
        <v/>
      </c>
      <c r="V502" s="175" t="str">
        <f>IF(ISBLANK('Expenditures - SI'!D502),"",'Expenditures - SI'!D502)</f>
        <v/>
      </c>
      <c r="W502" s="215" t="str">
        <f>IF(SUM('Expenditures - SI'!L502:AC502)=100,"",IF(SUM('Expenditures - SI'!L502:AC502)=0,"","No!"))</f>
        <v/>
      </c>
      <c r="Y502" s="175" t="str">
        <f>IF(ISBLANK('Expenditures - HSS'!C502),"",'Expenditures - HSS'!C502)</f>
        <v/>
      </c>
      <c r="Z502" s="175" t="str">
        <f>IF(ISBLANK('Expenditures - HSS'!D502),"",'Expenditures - HSS'!D502)</f>
        <v/>
      </c>
      <c r="AA502" s="215" t="str">
        <f>IF(SUM('Expenditures - HSS'!H502:L502)=SUM('Expenditures - HSS'!N502:Y502),"","No!")</f>
        <v/>
      </c>
      <c r="AB502" s="215" t="str">
        <f>IF(SUM('Expenditures - HSS'!Z502:AR502)=100,"",IF(SUM('Expenditures - HSS'!Z502:AR502)=0,"","No!"))</f>
        <v/>
      </c>
    </row>
    <row r="503" spans="1:28" x14ac:dyDescent="0.2">
      <c r="A503" s="28"/>
      <c r="B503" s="63"/>
      <c r="C503" s="174" t="str">
        <f>IF(ISBLANK('Expenditures - Site-Level'!C503),"",'Expenditures - Site-Level'!C503)</f>
        <v/>
      </c>
      <c r="D503" s="174" t="str">
        <f>IF(ISBLANK('Expenditures - Site-Level'!D503),"",'Expenditures - Site-Level'!D503)</f>
        <v/>
      </c>
      <c r="E503" s="214" t="str">
        <f>IF(SUM('Expenditures - Site-Level'!X503:AL503)=SUM('Expenditures - Site-Level'!AN503:AS503),"","No!")</f>
        <v/>
      </c>
      <c r="F503" s="214" t="str">
        <f>IF('Expenditures - Site-Level'!BA503=SUM('Expenditures - Site-Level'!BQ503:BR503),"","No!")</f>
        <v/>
      </c>
      <c r="G503" s="214" t="str">
        <f>IF('Expenditures - Site-Level'!BC503=SUM('Expenditures - Site-Level'!BO503:BP503),"","No!")</f>
        <v/>
      </c>
      <c r="H503" s="214" t="str">
        <f>IF(SUM('Expenditures - Site-Level'!BK503:BN503)=100,"",IF(SUM('Expenditures - Site-Level'!BK503:BN503)=0,"","No!"))</f>
        <v/>
      </c>
      <c r="I503" s="214" t="str">
        <f>IF(SUM('Expenditures - Site-Level'!CJ503:CX503)=SUM('Expenditures - Site-Level'!CZ503:DB503),"","No!")</f>
        <v/>
      </c>
      <c r="J503" s="214" t="str">
        <f>IF('Expenditures - Site-Level'!EQ503=SUM('Expenditures - Site-Level'!FD503:FG503),"","No!")</f>
        <v/>
      </c>
      <c r="K503" s="214" t="str">
        <f>IF('Expenditures - Site-Level'!ET503=SUM('Expenditures - Site-Level'!FH503:FK503),"","No!")</f>
        <v/>
      </c>
      <c r="L503" s="214" t="str">
        <f>IF(SUM('Expenditures - Site-Level'!EZ503:FC503)=100,"",IF(SUM('Expenditures - Site-Level'!EZ503:FC503)=0,"","No!"))</f>
        <v/>
      </c>
      <c r="M503" s="214" t="str">
        <f>IF(SUM('Expenditures - Site-Level'!GC503:GQ503)=SUM('Expenditures - Site-Level'!GS503:GX503),"","No!")</f>
        <v/>
      </c>
      <c r="N503" s="214" t="str">
        <f>IF(SUM('Expenditures - Site-Level'!GZ503:HN503)=SUM('Expenditures - Site-Level'!HP503:HT503),"","No!")</f>
        <v/>
      </c>
      <c r="O503" s="214" t="str">
        <f>IF(SUM('Expenditures - Site-Level'!HV503:IJ503)=SUM('Expenditures - Site-Level'!IL503:IO503),"","No!")</f>
        <v/>
      </c>
      <c r="Q503" s="174" t="str">
        <f>IF(ISBLANK('Expenditures - PM'!C503),"",'Expenditures - PM'!C503)</f>
        <v/>
      </c>
      <c r="R503" s="174" t="str">
        <f>IF(ISBLANK('Expenditures - PM'!D503),"",'Expenditures - PM'!D503)</f>
        <v/>
      </c>
      <c r="S503" s="214" t="str">
        <f>IF(SUM('Expenditures - PM'!L503:AE503)=100,"",IF(SUM('Expenditures - PM'!L503:AE503)=0,"","No!"))</f>
        <v/>
      </c>
      <c r="U503" s="174" t="str">
        <f>IF(ISBLANK('Expenditures - SI'!C503),"",'Expenditures - SI'!C503)</f>
        <v/>
      </c>
      <c r="V503" s="174" t="str">
        <f>IF(ISBLANK('Expenditures - SI'!D503),"",'Expenditures - SI'!D503)</f>
        <v/>
      </c>
      <c r="W503" s="214" t="str">
        <f>IF(SUM('Expenditures - SI'!L503:AC503)=100,"",IF(SUM('Expenditures - SI'!L503:AC503)=0,"","No!"))</f>
        <v/>
      </c>
      <c r="Y503" s="174" t="str">
        <f>IF(ISBLANK('Expenditures - HSS'!C503),"",'Expenditures - HSS'!C503)</f>
        <v/>
      </c>
      <c r="Z503" s="174" t="str">
        <f>IF(ISBLANK('Expenditures - HSS'!D503),"",'Expenditures - HSS'!D503)</f>
        <v/>
      </c>
      <c r="AA503" s="214" t="str">
        <f>IF(SUM('Expenditures - HSS'!H503:L503)=SUM('Expenditures - HSS'!N503:Y503),"","No!")</f>
        <v/>
      </c>
      <c r="AB503" s="214" t="str">
        <f>IF(SUM('Expenditures - HSS'!Z503:AR503)=100,"",IF(SUM('Expenditures - HSS'!Z503:AR503)=0,"","No!"))</f>
        <v/>
      </c>
    </row>
    <row r="504" spans="1:28" x14ac:dyDescent="0.2">
      <c r="A504" s="28"/>
      <c r="B504" s="63"/>
      <c r="C504" s="175" t="str">
        <f>IF(ISBLANK('Expenditures - Site-Level'!C504),"",'Expenditures - Site-Level'!C504)</f>
        <v/>
      </c>
      <c r="D504" s="175" t="str">
        <f>IF(ISBLANK('Expenditures - Site-Level'!D504),"",'Expenditures - Site-Level'!D504)</f>
        <v/>
      </c>
      <c r="E504" s="215" t="str">
        <f>IF(SUM('Expenditures - Site-Level'!X504:AL504)=SUM('Expenditures - Site-Level'!AN504:AS504),"","No!")</f>
        <v/>
      </c>
      <c r="F504" s="215" t="str">
        <f>IF('Expenditures - Site-Level'!BA504=SUM('Expenditures - Site-Level'!BQ504:BR504),"","No!")</f>
        <v/>
      </c>
      <c r="G504" s="215" t="str">
        <f>IF('Expenditures - Site-Level'!BC504=SUM('Expenditures - Site-Level'!BO504:BP504),"","No!")</f>
        <v/>
      </c>
      <c r="H504" s="215" t="str">
        <f>IF(SUM('Expenditures - Site-Level'!BK504:BN504)=100,"",IF(SUM('Expenditures - Site-Level'!BK504:BN504)=0,"","No!"))</f>
        <v/>
      </c>
      <c r="I504" s="215" t="str">
        <f>IF(SUM('Expenditures - Site-Level'!CJ504:CX504)=SUM('Expenditures - Site-Level'!CZ504:DB504),"","No!")</f>
        <v/>
      </c>
      <c r="J504" s="215" t="str">
        <f>IF('Expenditures - Site-Level'!EQ504=SUM('Expenditures - Site-Level'!FD504:FG504),"","No!")</f>
        <v/>
      </c>
      <c r="K504" s="215" t="str">
        <f>IF('Expenditures - Site-Level'!ET504=SUM('Expenditures - Site-Level'!FH504:FK504),"","No!")</f>
        <v/>
      </c>
      <c r="L504" s="215" t="str">
        <f>IF(SUM('Expenditures - Site-Level'!EZ504:FC504)=100,"",IF(SUM('Expenditures - Site-Level'!EZ504:FC504)=0,"","No!"))</f>
        <v/>
      </c>
      <c r="M504" s="215" t="str">
        <f>IF(SUM('Expenditures - Site-Level'!GC504:GQ504)=SUM('Expenditures - Site-Level'!GS504:GX504),"","No!")</f>
        <v/>
      </c>
      <c r="N504" s="215" t="str">
        <f>IF(SUM('Expenditures - Site-Level'!GZ504:HN504)=SUM('Expenditures - Site-Level'!HP504:HT504),"","No!")</f>
        <v/>
      </c>
      <c r="O504" s="215" t="str">
        <f>IF(SUM('Expenditures - Site-Level'!HV504:IJ504)=SUM('Expenditures - Site-Level'!IL504:IO504),"","No!")</f>
        <v/>
      </c>
      <c r="Q504" s="175" t="str">
        <f>IF(ISBLANK('Expenditures - PM'!C504),"",'Expenditures - PM'!C504)</f>
        <v/>
      </c>
      <c r="R504" s="175" t="str">
        <f>IF(ISBLANK('Expenditures - PM'!D504),"",'Expenditures - PM'!D504)</f>
        <v/>
      </c>
      <c r="S504" s="215" t="str">
        <f>IF(SUM('Expenditures - PM'!L504:AE504)=100,"",IF(SUM('Expenditures - PM'!L504:AE504)=0,"","No!"))</f>
        <v/>
      </c>
      <c r="U504" s="175" t="str">
        <f>IF(ISBLANK('Expenditures - SI'!C504),"",'Expenditures - SI'!C504)</f>
        <v/>
      </c>
      <c r="V504" s="175" t="str">
        <f>IF(ISBLANK('Expenditures - SI'!D504),"",'Expenditures - SI'!D504)</f>
        <v/>
      </c>
      <c r="W504" s="215" t="str">
        <f>IF(SUM('Expenditures - SI'!L504:AC504)=100,"",IF(SUM('Expenditures - SI'!L504:AC504)=0,"","No!"))</f>
        <v/>
      </c>
      <c r="Y504" s="175" t="str">
        <f>IF(ISBLANK('Expenditures - HSS'!C504),"",'Expenditures - HSS'!C504)</f>
        <v/>
      </c>
      <c r="Z504" s="175" t="str">
        <f>IF(ISBLANK('Expenditures - HSS'!D504),"",'Expenditures - HSS'!D504)</f>
        <v/>
      </c>
      <c r="AA504" s="215" t="str">
        <f>IF(SUM('Expenditures - HSS'!H504:L504)=SUM('Expenditures - HSS'!N504:Y504),"","No!")</f>
        <v/>
      </c>
      <c r="AB504" s="215" t="str">
        <f>IF(SUM('Expenditures - HSS'!Z504:AR504)=100,"",IF(SUM('Expenditures - HSS'!Z504:AR504)=0,"","No!"))</f>
        <v/>
      </c>
    </row>
    <row r="505" spans="1:28" x14ac:dyDescent="0.2">
      <c r="A505" s="28"/>
      <c r="B505" s="63"/>
      <c r="C505" s="174" t="str">
        <f>IF(ISBLANK('Expenditures - Site-Level'!C505),"",'Expenditures - Site-Level'!C505)</f>
        <v/>
      </c>
      <c r="D505" s="174" t="str">
        <f>IF(ISBLANK('Expenditures - Site-Level'!D505),"",'Expenditures - Site-Level'!D505)</f>
        <v/>
      </c>
      <c r="E505" s="214" t="str">
        <f>IF(SUM('Expenditures - Site-Level'!X505:AL505)=SUM('Expenditures - Site-Level'!AN505:AS505),"","No!")</f>
        <v/>
      </c>
      <c r="F505" s="214" t="str">
        <f>IF('Expenditures - Site-Level'!BA505=SUM('Expenditures - Site-Level'!BQ505:BR505),"","No!")</f>
        <v/>
      </c>
      <c r="G505" s="214" t="str">
        <f>IF('Expenditures - Site-Level'!BC505=SUM('Expenditures - Site-Level'!BO505:BP505),"","No!")</f>
        <v/>
      </c>
      <c r="H505" s="214" t="str">
        <f>IF(SUM('Expenditures - Site-Level'!BK505:BN505)=100,"",IF(SUM('Expenditures - Site-Level'!BK505:BN505)=0,"","No!"))</f>
        <v/>
      </c>
      <c r="I505" s="214" t="str">
        <f>IF(SUM('Expenditures - Site-Level'!CJ505:CX505)=SUM('Expenditures - Site-Level'!CZ505:DB505),"","No!")</f>
        <v/>
      </c>
      <c r="J505" s="214" t="str">
        <f>IF('Expenditures - Site-Level'!EQ505=SUM('Expenditures - Site-Level'!FD505:FG505),"","No!")</f>
        <v/>
      </c>
      <c r="K505" s="214" t="str">
        <f>IF('Expenditures - Site-Level'!ET505=SUM('Expenditures - Site-Level'!FH505:FK505),"","No!")</f>
        <v/>
      </c>
      <c r="L505" s="214" t="str">
        <f>IF(SUM('Expenditures - Site-Level'!EZ505:FC505)=100,"",IF(SUM('Expenditures - Site-Level'!EZ505:FC505)=0,"","No!"))</f>
        <v/>
      </c>
      <c r="M505" s="214" t="str">
        <f>IF(SUM('Expenditures - Site-Level'!GC505:GQ505)=SUM('Expenditures - Site-Level'!GS505:GX505),"","No!")</f>
        <v/>
      </c>
      <c r="N505" s="214" t="str">
        <f>IF(SUM('Expenditures - Site-Level'!GZ505:HN505)=SUM('Expenditures - Site-Level'!HP505:HT505),"","No!")</f>
        <v/>
      </c>
      <c r="O505" s="214" t="str">
        <f>IF(SUM('Expenditures - Site-Level'!HV505:IJ505)=SUM('Expenditures - Site-Level'!IL505:IO505),"","No!")</f>
        <v/>
      </c>
      <c r="Q505" s="174" t="str">
        <f>IF(ISBLANK('Expenditures - PM'!C505),"",'Expenditures - PM'!C505)</f>
        <v/>
      </c>
      <c r="R505" s="174" t="str">
        <f>IF(ISBLANK('Expenditures - PM'!D505),"",'Expenditures - PM'!D505)</f>
        <v/>
      </c>
      <c r="S505" s="214" t="str">
        <f>IF(SUM('Expenditures - PM'!L505:AE505)=100,"",IF(SUM('Expenditures - PM'!L505:AE505)=0,"","No!"))</f>
        <v/>
      </c>
      <c r="U505" s="174" t="str">
        <f>IF(ISBLANK('Expenditures - SI'!C505),"",'Expenditures - SI'!C505)</f>
        <v/>
      </c>
      <c r="V505" s="174" t="str">
        <f>IF(ISBLANK('Expenditures - SI'!D505),"",'Expenditures - SI'!D505)</f>
        <v/>
      </c>
      <c r="W505" s="214" t="str">
        <f>IF(SUM('Expenditures - SI'!L505:AC505)=100,"",IF(SUM('Expenditures - SI'!L505:AC505)=0,"","No!"))</f>
        <v/>
      </c>
      <c r="Y505" s="174" t="str">
        <f>IF(ISBLANK('Expenditures - HSS'!C505),"",'Expenditures - HSS'!C505)</f>
        <v/>
      </c>
      <c r="Z505" s="174" t="str">
        <f>IF(ISBLANK('Expenditures - HSS'!D505),"",'Expenditures - HSS'!D505)</f>
        <v/>
      </c>
      <c r="AA505" s="214" t="str">
        <f>IF(SUM('Expenditures - HSS'!H505:L505)=SUM('Expenditures - HSS'!N505:Y505),"","No!")</f>
        <v/>
      </c>
      <c r="AB505" s="214" t="str">
        <f>IF(SUM('Expenditures - HSS'!Z505:AR505)=100,"",IF(SUM('Expenditures - HSS'!Z505:AR505)=0,"","No!"))</f>
        <v/>
      </c>
    </row>
    <row r="506" spans="1:28" x14ac:dyDescent="0.2">
      <c r="A506" s="28"/>
      <c r="B506" s="63"/>
      <c r="C506" s="175" t="str">
        <f>IF(ISBLANK('Expenditures - Site-Level'!C506),"",'Expenditures - Site-Level'!C506)</f>
        <v/>
      </c>
      <c r="D506" s="175" t="str">
        <f>IF(ISBLANK('Expenditures - Site-Level'!D506),"",'Expenditures - Site-Level'!D506)</f>
        <v/>
      </c>
      <c r="E506" s="215" t="str">
        <f>IF(SUM('Expenditures - Site-Level'!X506:AL506)=SUM('Expenditures - Site-Level'!AN506:AS506),"","No!")</f>
        <v/>
      </c>
      <c r="F506" s="215" t="str">
        <f>IF('Expenditures - Site-Level'!BA506=SUM('Expenditures - Site-Level'!BQ506:BR506),"","No!")</f>
        <v/>
      </c>
      <c r="G506" s="215" t="str">
        <f>IF('Expenditures - Site-Level'!BC506=SUM('Expenditures - Site-Level'!BO506:BP506),"","No!")</f>
        <v/>
      </c>
      <c r="H506" s="215" t="str">
        <f>IF(SUM('Expenditures - Site-Level'!BK506:BN506)=100,"",IF(SUM('Expenditures - Site-Level'!BK506:BN506)=0,"","No!"))</f>
        <v/>
      </c>
      <c r="I506" s="215" t="str">
        <f>IF(SUM('Expenditures - Site-Level'!CJ506:CX506)=SUM('Expenditures - Site-Level'!CZ506:DB506),"","No!")</f>
        <v/>
      </c>
      <c r="J506" s="215" t="str">
        <f>IF('Expenditures - Site-Level'!EQ506=SUM('Expenditures - Site-Level'!FD506:FG506),"","No!")</f>
        <v/>
      </c>
      <c r="K506" s="215" t="str">
        <f>IF('Expenditures - Site-Level'!ET506=SUM('Expenditures - Site-Level'!FH506:FK506),"","No!")</f>
        <v/>
      </c>
      <c r="L506" s="215" t="str">
        <f>IF(SUM('Expenditures - Site-Level'!EZ506:FC506)=100,"",IF(SUM('Expenditures - Site-Level'!EZ506:FC506)=0,"","No!"))</f>
        <v/>
      </c>
      <c r="M506" s="215" t="str">
        <f>IF(SUM('Expenditures - Site-Level'!GC506:GQ506)=SUM('Expenditures - Site-Level'!GS506:GX506),"","No!")</f>
        <v/>
      </c>
      <c r="N506" s="215" t="str">
        <f>IF(SUM('Expenditures - Site-Level'!GZ506:HN506)=SUM('Expenditures - Site-Level'!HP506:HT506),"","No!")</f>
        <v/>
      </c>
      <c r="O506" s="215" t="str">
        <f>IF(SUM('Expenditures - Site-Level'!HV506:IJ506)=SUM('Expenditures - Site-Level'!IL506:IO506),"","No!")</f>
        <v/>
      </c>
      <c r="Q506" s="175" t="str">
        <f>IF(ISBLANK('Expenditures - PM'!C506),"",'Expenditures - PM'!C506)</f>
        <v/>
      </c>
      <c r="R506" s="175" t="str">
        <f>IF(ISBLANK('Expenditures - PM'!D506),"",'Expenditures - PM'!D506)</f>
        <v/>
      </c>
      <c r="S506" s="215" t="str">
        <f>IF(SUM('Expenditures - PM'!L506:AE506)=100,"",IF(SUM('Expenditures - PM'!L506:AE506)=0,"","No!"))</f>
        <v/>
      </c>
      <c r="U506" s="175" t="str">
        <f>IF(ISBLANK('Expenditures - SI'!C506),"",'Expenditures - SI'!C506)</f>
        <v/>
      </c>
      <c r="V506" s="175" t="str">
        <f>IF(ISBLANK('Expenditures - SI'!D506),"",'Expenditures - SI'!D506)</f>
        <v/>
      </c>
      <c r="W506" s="215" t="str">
        <f>IF(SUM('Expenditures - SI'!L506:AC506)=100,"",IF(SUM('Expenditures - SI'!L506:AC506)=0,"","No!"))</f>
        <v/>
      </c>
      <c r="Y506" s="175" t="str">
        <f>IF(ISBLANK('Expenditures - HSS'!C506),"",'Expenditures - HSS'!C506)</f>
        <v/>
      </c>
      <c r="Z506" s="175" t="str">
        <f>IF(ISBLANK('Expenditures - HSS'!D506),"",'Expenditures - HSS'!D506)</f>
        <v/>
      </c>
      <c r="AA506" s="215" t="str">
        <f>IF(SUM('Expenditures - HSS'!H506:L506)=SUM('Expenditures - HSS'!N506:Y506),"","No!")</f>
        <v/>
      </c>
      <c r="AB506" s="215" t="str">
        <f>IF(SUM('Expenditures - HSS'!Z506:AR506)=100,"",IF(SUM('Expenditures - HSS'!Z506:AR506)=0,"","No!"))</f>
        <v/>
      </c>
    </row>
    <row r="507" spans="1:28" x14ac:dyDescent="0.2">
      <c r="A507" s="28"/>
      <c r="B507" s="63"/>
      <c r="C507" s="174" t="str">
        <f>IF(ISBLANK('Expenditures - Site-Level'!C507),"",'Expenditures - Site-Level'!C507)</f>
        <v/>
      </c>
      <c r="D507" s="174" t="str">
        <f>IF(ISBLANK('Expenditures - Site-Level'!D507),"",'Expenditures - Site-Level'!D507)</f>
        <v/>
      </c>
      <c r="E507" s="214" t="str">
        <f>IF(SUM('Expenditures - Site-Level'!X507:AL507)=SUM('Expenditures - Site-Level'!AN507:AS507),"","No!")</f>
        <v/>
      </c>
      <c r="F507" s="214" t="str">
        <f>IF('Expenditures - Site-Level'!BA507=SUM('Expenditures - Site-Level'!BQ507:BR507),"","No!")</f>
        <v/>
      </c>
      <c r="G507" s="214" t="str">
        <f>IF('Expenditures - Site-Level'!BC507=SUM('Expenditures - Site-Level'!BO507:BP507),"","No!")</f>
        <v/>
      </c>
      <c r="H507" s="214" t="str">
        <f>IF(SUM('Expenditures - Site-Level'!BK507:BN507)=100,"",IF(SUM('Expenditures - Site-Level'!BK507:BN507)=0,"","No!"))</f>
        <v/>
      </c>
      <c r="I507" s="214" t="str">
        <f>IF(SUM('Expenditures - Site-Level'!CJ507:CX507)=SUM('Expenditures - Site-Level'!CZ507:DB507),"","No!")</f>
        <v/>
      </c>
      <c r="J507" s="214" t="str">
        <f>IF('Expenditures - Site-Level'!EQ507=SUM('Expenditures - Site-Level'!FD507:FG507),"","No!")</f>
        <v/>
      </c>
      <c r="K507" s="214" t="str">
        <f>IF('Expenditures - Site-Level'!ET507=SUM('Expenditures - Site-Level'!FH507:FK507),"","No!")</f>
        <v/>
      </c>
      <c r="L507" s="214" t="str">
        <f>IF(SUM('Expenditures - Site-Level'!EZ507:FC507)=100,"",IF(SUM('Expenditures - Site-Level'!EZ507:FC507)=0,"","No!"))</f>
        <v/>
      </c>
      <c r="M507" s="214" t="str">
        <f>IF(SUM('Expenditures - Site-Level'!GC507:GQ507)=SUM('Expenditures - Site-Level'!GS507:GX507),"","No!")</f>
        <v/>
      </c>
      <c r="N507" s="214" t="str">
        <f>IF(SUM('Expenditures - Site-Level'!GZ507:HN507)=SUM('Expenditures - Site-Level'!HP507:HT507),"","No!")</f>
        <v/>
      </c>
      <c r="O507" s="214" t="str">
        <f>IF(SUM('Expenditures - Site-Level'!HV507:IJ507)=SUM('Expenditures - Site-Level'!IL507:IO507),"","No!")</f>
        <v/>
      </c>
      <c r="Q507" s="174" t="str">
        <f>IF(ISBLANK('Expenditures - PM'!C507),"",'Expenditures - PM'!C507)</f>
        <v/>
      </c>
      <c r="R507" s="174" t="str">
        <f>IF(ISBLANK('Expenditures - PM'!D507),"",'Expenditures - PM'!D507)</f>
        <v/>
      </c>
      <c r="S507" s="214" t="str">
        <f>IF(SUM('Expenditures - PM'!L507:AE507)=100,"",IF(SUM('Expenditures - PM'!L507:AE507)=0,"","No!"))</f>
        <v/>
      </c>
      <c r="U507" s="174" t="str">
        <f>IF(ISBLANK('Expenditures - SI'!C507),"",'Expenditures - SI'!C507)</f>
        <v/>
      </c>
      <c r="V507" s="174" t="str">
        <f>IF(ISBLANK('Expenditures - SI'!D507),"",'Expenditures - SI'!D507)</f>
        <v/>
      </c>
      <c r="W507" s="214" t="str">
        <f>IF(SUM('Expenditures - SI'!L507:AC507)=100,"",IF(SUM('Expenditures - SI'!L507:AC507)=0,"","No!"))</f>
        <v/>
      </c>
      <c r="Y507" s="174" t="str">
        <f>IF(ISBLANK('Expenditures - HSS'!C507),"",'Expenditures - HSS'!C507)</f>
        <v/>
      </c>
      <c r="Z507" s="174" t="str">
        <f>IF(ISBLANK('Expenditures - HSS'!D507),"",'Expenditures - HSS'!D507)</f>
        <v/>
      </c>
      <c r="AA507" s="214" t="str">
        <f>IF(SUM('Expenditures - HSS'!H507:L507)=SUM('Expenditures - HSS'!N507:Y507),"","No!")</f>
        <v/>
      </c>
      <c r="AB507" s="214" t="str">
        <f>IF(SUM('Expenditures - HSS'!Z507:AR507)=100,"",IF(SUM('Expenditures - HSS'!Z507:AR507)=0,"","No!"))</f>
        <v/>
      </c>
    </row>
    <row r="508" spans="1:28" x14ac:dyDescent="0.2">
      <c r="A508" s="28"/>
      <c r="B508" s="63"/>
      <c r="C508" s="175" t="str">
        <f>IF(ISBLANK('Expenditures - Site-Level'!C508),"",'Expenditures - Site-Level'!C508)</f>
        <v/>
      </c>
      <c r="D508" s="175" t="str">
        <f>IF(ISBLANK('Expenditures - Site-Level'!D508),"",'Expenditures - Site-Level'!D508)</f>
        <v/>
      </c>
      <c r="E508" s="215" t="str">
        <f>IF(SUM('Expenditures - Site-Level'!X508:AL508)=SUM('Expenditures - Site-Level'!AN508:AS508),"","No!")</f>
        <v/>
      </c>
      <c r="F508" s="215" t="str">
        <f>IF('Expenditures - Site-Level'!BA508=SUM('Expenditures - Site-Level'!BQ508:BR508),"","No!")</f>
        <v/>
      </c>
      <c r="G508" s="215" t="str">
        <f>IF('Expenditures - Site-Level'!BC508=SUM('Expenditures - Site-Level'!BO508:BP508),"","No!")</f>
        <v/>
      </c>
      <c r="H508" s="215" t="str">
        <f>IF(SUM('Expenditures - Site-Level'!BK508:BN508)=100,"",IF(SUM('Expenditures - Site-Level'!BK508:BN508)=0,"","No!"))</f>
        <v/>
      </c>
      <c r="I508" s="215" t="str">
        <f>IF(SUM('Expenditures - Site-Level'!CJ508:CX508)=SUM('Expenditures - Site-Level'!CZ508:DB508),"","No!")</f>
        <v/>
      </c>
      <c r="J508" s="215" t="str">
        <f>IF('Expenditures - Site-Level'!EQ508=SUM('Expenditures - Site-Level'!FD508:FG508),"","No!")</f>
        <v/>
      </c>
      <c r="K508" s="215" t="str">
        <f>IF('Expenditures - Site-Level'!ET508=SUM('Expenditures - Site-Level'!FH508:FK508),"","No!")</f>
        <v/>
      </c>
      <c r="L508" s="215" t="str">
        <f>IF(SUM('Expenditures - Site-Level'!EZ508:FC508)=100,"",IF(SUM('Expenditures - Site-Level'!EZ508:FC508)=0,"","No!"))</f>
        <v/>
      </c>
      <c r="M508" s="215" t="str">
        <f>IF(SUM('Expenditures - Site-Level'!GC508:GQ508)=SUM('Expenditures - Site-Level'!GS508:GX508),"","No!")</f>
        <v/>
      </c>
      <c r="N508" s="215" t="str">
        <f>IF(SUM('Expenditures - Site-Level'!GZ508:HN508)=SUM('Expenditures - Site-Level'!HP508:HT508),"","No!")</f>
        <v/>
      </c>
      <c r="O508" s="215" t="str">
        <f>IF(SUM('Expenditures - Site-Level'!HV508:IJ508)=SUM('Expenditures - Site-Level'!IL508:IO508),"","No!")</f>
        <v/>
      </c>
      <c r="Q508" s="175" t="str">
        <f>IF(ISBLANK('Expenditures - PM'!C508),"",'Expenditures - PM'!C508)</f>
        <v/>
      </c>
      <c r="R508" s="175" t="str">
        <f>IF(ISBLANK('Expenditures - PM'!D508),"",'Expenditures - PM'!D508)</f>
        <v/>
      </c>
      <c r="S508" s="215" t="str">
        <f>IF(SUM('Expenditures - PM'!L508:AE508)=100,"",IF(SUM('Expenditures - PM'!L508:AE508)=0,"","No!"))</f>
        <v/>
      </c>
      <c r="U508" s="175" t="str">
        <f>IF(ISBLANK('Expenditures - SI'!C508),"",'Expenditures - SI'!C508)</f>
        <v/>
      </c>
      <c r="V508" s="175" t="str">
        <f>IF(ISBLANK('Expenditures - SI'!D508),"",'Expenditures - SI'!D508)</f>
        <v/>
      </c>
      <c r="W508" s="215" t="str">
        <f>IF(SUM('Expenditures - SI'!L508:AC508)=100,"",IF(SUM('Expenditures - SI'!L508:AC508)=0,"","No!"))</f>
        <v/>
      </c>
      <c r="Y508" s="175" t="str">
        <f>IF(ISBLANK('Expenditures - HSS'!C508),"",'Expenditures - HSS'!C508)</f>
        <v/>
      </c>
      <c r="Z508" s="175" t="str">
        <f>IF(ISBLANK('Expenditures - HSS'!D508),"",'Expenditures - HSS'!D508)</f>
        <v/>
      </c>
      <c r="AA508" s="215" t="str">
        <f>IF(SUM('Expenditures - HSS'!H508:L508)=SUM('Expenditures - HSS'!N508:Y508),"","No!")</f>
        <v/>
      </c>
      <c r="AB508" s="215" t="str">
        <f>IF(SUM('Expenditures - HSS'!Z508:AR508)=100,"",IF(SUM('Expenditures - HSS'!Z508:AR508)=0,"","No!"))</f>
        <v/>
      </c>
    </row>
    <row r="509" spans="1:28" x14ac:dyDescent="0.2">
      <c r="A509" s="28"/>
      <c r="B509" s="63"/>
      <c r="C509" s="174" t="str">
        <f>IF(ISBLANK('Expenditures - Site-Level'!C509),"",'Expenditures - Site-Level'!C509)</f>
        <v/>
      </c>
      <c r="D509" s="174" t="str">
        <f>IF(ISBLANK('Expenditures - Site-Level'!D509),"",'Expenditures - Site-Level'!D509)</f>
        <v/>
      </c>
      <c r="E509" s="214" t="str">
        <f>IF(SUM('Expenditures - Site-Level'!X509:AL509)=SUM('Expenditures - Site-Level'!AN509:AS509),"","No!")</f>
        <v/>
      </c>
      <c r="F509" s="214" t="str">
        <f>IF('Expenditures - Site-Level'!BA509=SUM('Expenditures - Site-Level'!BQ509:BR509),"","No!")</f>
        <v/>
      </c>
      <c r="G509" s="214" t="str">
        <f>IF('Expenditures - Site-Level'!BC509=SUM('Expenditures - Site-Level'!BO509:BP509),"","No!")</f>
        <v/>
      </c>
      <c r="H509" s="214" t="str">
        <f>IF(SUM('Expenditures - Site-Level'!BK509:BN509)=100,"",IF(SUM('Expenditures - Site-Level'!BK509:BN509)=0,"","No!"))</f>
        <v/>
      </c>
      <c r="I509" s="214" t="str">
        <f>IF(SUM('Expenditures - Site-Level'!CJ509:CX509)=SUM('Expenditures - Site-Level'!CZ509:DB509),"","No!")</f>
        <v/>
      </c>
      <c r="J509" s="214" t="str">
        <f>IF('Expenditures - Site-Level'!EQ509=SUM('Expenditures - Site-Level'!FD509:FG509),"","No!")</f>
        <v/>
      </c>
      <c r="K509" s="214" t="str">
        <f>IF('Expenditures - Site-Level'!ET509=SUM('Expenditures - Site-Level'!FH509:FK509),"","No!")</f>
        <v/>
      </c>
      <c r="L509" s="214" t="str">
        <f>IF(SUM('Expenditures - Site-Level'!EZ509:FC509)=100,"",IF(SUM('Expenditures - Site-Level'!EZ509:FC509)=0,"","No!"))</f>
        <v/>
      </c>
      <c r="M509" s="214" t="str">
        <f>IF(SUM('Expenditures - Site-Level'!GC509:GQ509)=SUM('Expenditures - Site-Level'!GS509:GX509),"","No!")</f>
        <v/>
      </c>
      <c r="N509" s="214" t="str">
        <f>IF(SUM('Expenditures - Site-Level'!GZ509:HN509)=SUM('Expenditures - Site-Level'!HP509:HT509),"","No!")</f>
        <v/>
      </c>
      <c r="O509" s="214" t="str">
        <f>IF(SUM('Expenditures - Site-Level'!HV509:IJ509)=SUM('Expenditures - Site-Level'!IL509:IO509),"","No!")</f>
        <v/>
      </c>
      <c r="Q509" s="174" t="str">
        <f>IF(ISBLANK('Expenditures - PM'!C509),"",'Expenditures - PM'!C509)</f>
        <v/>
      </c>
      <c r="R509" s="174" t="str">
        <f>IF(ISBLANK('Expenditures - PM'!D509),"",'Expenditures - PM'!D509)</f>
        <v/>
      </c>
      <c r="S509" s="214" t="str">
        <f>IF(SUM('Expenditures - PM'!L509:AE509)=100,"",IF(SUM('Expenditures - PM'!L509:AE509)=0,"","No!"))</f>
        <v/>
      </c>
      <c r="U509" s="174" t="str">
        <f>IF(ISBLANK('Expenditures - SI'!C509),"",'Expenditures - SI'!C509)</f>
        <v/>
      </c>
      <c r="V509" s="174" t="str">
        <f>IF(ISBLANK('Expenditures - SI'!D509),"",'Expenditures - SI'!D509)</f>
        <v/>
      </c>
      <c r="W509" s="214" t="str">
        <f>IF(SUM('Expenditures - SI'!L509:AC509)=100,"",IF(SUM('Expenditures - SI'!L509:AC509)=0,"","No!"))</f>
        <v/>
      </c>
      <c r="Y509" s="174" t="str">
        <f>IF(ISBLANK('Expenditures - HSS'!C509),"",'Expenditures - HSS'!C509)</f>
        <v/>
      </c>
      <c r="Z509" s="174" t="str">
        <f>IF(ISBLANK('Expenditures - HSS'!D509),"",'Expenditures - HSS'!D509)</f>
        <v/>
      </c>
      <c r="AA509" s="214" t="str">
        <f>IF(SUM('Expenditures - HSS'!H509:L509)=SUM('Expenditures - HSS'!N509:Y509),"","No!")</f>
        <v/>
      </c>
      <c r="AB509" s="214" t="str">
        <f>IF(SUM('Expenditures - HSS'!Z509:AR509)=100,"",IF(SUM('Expenditures - HSS'!Z509:AR509)=0,"","No!"))</f>
        <v/>
      </c>
    </row>
    <row r="510" spans="1:28" x14ac:dyDescent="0.25">
      <c r="B510" s="63"/>
      <c r="C510" s="175" t="str">
        <f>IF(ISBLANK('Expenditures - Site-Level'!C510),"",'Expenditures - Site-Level'!C510)</f>
        <v/>
      </c>
      <c r="D510" s="175" t="str">
        <f>IF(ISBLANK('Expenditures - Site-Level'!D510),"",'Expenditures - Site-Level'!D510)</f>
        <v/>
      </c>
      <c r="E510" s="215" t="str">
        <f>IF(SUM('Expenditures - Site-Level'!X510:AL510)=SUM('Expenditures - Site-Level'!AN510:AS510),"","No!")</f>
        <v/>
      </c>
      <c r="F510" s="215" t="str">
        <f>IF('Expenditures - Site-Level'!BA510=SUM('Expenditures - Site-Level'!BQ510:BR510),"","No!")</f>
        <v/>
      </c>
      <c r="G510" s="215" t="str">
        <f>IF('Expenditures - Site-Level'!BC510=SUM('Expenditures - Site-Level'!BO510:BP510),"","No!")</f>
        <v/>
      </c>
      <c r="H510" s="215" t="str">
        <f>IF(SUM('Expenditures - Site-Level'!BK510:BN510)=100,"",IF(SUM('Expenditures - Site-Level'!BK510:BN510)=0,"","No!"))</f>
        <v/>
      </c>
      <c r="I510" s="215" t="str">
        <f>IF(SUM('Expenditures - Site-Level'!CJ510:CX510)=SUM('Expenditures - Site-Level'!CZ510:DB510),"","No!")</f>
        <v/>
      </c>
      <c r="J510" s="215" t="str">
        <f>IF('Expenditures - Site-Level'!EQ510=SUM('Expenditures - Site-Level'!FD510:FG510),"","No!")</f>
        <v/>
      </c>
      <c r="K510" s="215" t="str">
        <f>IF('Expenditures - Site-Level'!ET510=SUM('Expenditures - Site-Level'!FH510:FK510),"","No!")</f>
        <v/>
      </c>
      <c r="L510" s="215" t="str">
        <f>IF(SUM('Expenditures - Site-Level'!EZ510:FC510)=100,"",IF(SUM('Expenditures - Site-Level'!EZ510:FC510)=0,"","No!"))</f>
        <v/>
      </c>
      <c r="M510" s="215" t="str">
        <f>IF(SUM('Expenditures - Site-Level'!GC510:GQ510)=SUM('Expenditures - Site-Level'!GS510:GX510),"","No!")</f>
        <v/>
      </c>
      <c r="N510" s="215" t="str">
        <f>IF(SUM('Expenditures - Site-Level'!GZ510:HN510)=SUM('Expenditures - Site-Level'!HP510:HT510),"","No!")</f>
        <v/>
      </c>
      <c r="O510" s="215" t="str">
        <f>IF(SUM('Expenditures - Site-Level'!HV510:IJ510)=SUM('Expenditures - Site-Level'!IL510:IO510),"","No!")</f>
        <v/>
      </c>
      <c r="Q510" s="175" t="str">
        <f>IF(ISBLANK('Expenditures - PM'!C510),"",'Expenditures - PM'!C510)</f>
        <v/>
      </c>
      <c r="R510" s="175" t="str">
        <f>IF(ISBLANK('Expenditures - PM'!D510),"",'Expenditures - PM'!D510)</f>
        <v/>
      </c>
      <c r="S510" s="215" t="str">
        <f>IF(SUM('Expenditures - PM'!L510:AE510)=100,"",IF(SUM('Expenditures - PM'!L510:AE510)=0,"","No!"))</f>
        <v/>
      </c>
      <c r="U510" s="175" t="str">
        <f>IF(ISBLANK('Expenditures - SI'!C510),"",'Expenditures - SI'!C510)</f>
        <v/>
      </c>
      <c r="V510" s="175" t="str">
        <f>IF(ISBLANK('Expenditures - SI'!D510),"",'Expenditures - SI'!D510)</f>
        <v/>
      </c>
      <c r="W510" s="215" t="str">
        <f>IF(SUM('Expenditures - SI'!L510:AC510)=100,"",IF(SUM('Expenditures - SI'!L510:AC510)=0,"","No!"))</f>
        <v/>
      </c>
      <c r="Y510" s="175" t="str">
        <f>IF(ISBLANK('Expenditures - HSS'!C510),"",'Expenditures - HSS'!C510)</f>
        <v/>
      </c>
      <c r="Z510" s="175" t="str">
        <f>IF(ISBLANK('Expenditures - HSS'!D510),"",'Expenditures - HSS'!D510)</f>
        <v/>
      </c>
      <c r="AA510" s="215" t="str">
        <f>IF(SUM('Expenditures - HSS'!H510:L510)=SUM('Expenditures - HSS'!N510:Y510),"","No!")</f>
        <v/>
      </c>
      <c r="AB510" s="215" t="str">
        <f>IF(SUM('Expenditures - HSS'!Z510:AR510)=100,"",IF(SUM('Expenditures - HSS'!Z510:AR510)=0,"","No!"))</f>
        <v/>
      </c>
    </row>
    <row r="511" spans="1:28" x14ac:dyDescent="0.25">
      <c r="B511" s="63"/>
      <c r="C511" s="174" t="str">
        <f>IF(ISBLANK('Expenditures - Site-Level'!C511),"",'Expenditures - Site-Level'!C511)</f>
        <v/>
      </c>
      <c r="D511" s="174" t="str">
        <f>IF(ISBLANK('Expenditures - Site-Level'!D511),"",'Expenditures - Site-Level'!D511)</f>
        <v/>
      </c>
      <c r="E511" s="214" t="str">
        <f>IF(SUM('Expenditures - Site-Level'!X511:AL511)=SUM('Expenditures - Site-Level'!AN511:AS511),"","No!")</f>
        <v/>
      </c>
      <c r="F511" s="214" t="str">
        <f>IF('Expenditures - Site-Level'!BA511=SUM('Expenditures - Site-Level'!BQ511:BR511),"","No!")</f>
        <v/>
      </c>
      <c r="G511" s="214" t="str">
        <f>IF('Expenditures - Site-Level'!BC511=SUM('Expenditures - Site-Level'!BO511:BP511),"","No!")</f>
        <v/>
      </c>
      <c r="H511" s="214" t="str">
        <f>IF(SUM('Expenditures - Site-Level'!BK511:BN511)=100,"",IF(SUM('Expenditures - Site-Level'!BK511:BN511)=0,"","No!"))</f>
        <v/>
      </c>
      <c r="I511" s="214" t="str">
        <f>IF(SUM('Expenditures - Site-Level'!CJ511:CX511)=SUM('Expenditures - Site-Level'!CZ511:DB511),"","No!")</f>
        <v/>
      </c>
      <c r="J511" s="214" t="str">
        <f>IF('Expenditures - Site-Level'!EQ511=SUM('Expenditures - Site-Level'!FD511:FG511),"","No!")</f>
        <v/>
      </c>
      <c r="K511" s="214" t="str">
        <f>IF('Expenditures - Site-Level'!ET511=SUM('Expenditures - Site-Level'!FH511:FK511),"","No!")</f>
        <v/>
      </c>
      <c r="L511" s="214" t="str">
        <f>IF(SUM('Expenditures - Site-Level'!EZ511:FC511)=100,"",IF(SUM('Expenditures - Site-Level'!EZ511:FC511)=0,"","No!"))</f>
        <v/>
      </c>
      <c r="M511" s="214" t="str">
        <f>IF(SUM('Expenditures - Site-Level'!GC511:GQ511)=SUM('Expenditures - Site-Level'!GS511:GX511),"","No!")</f>
        <v/>
      </c>
      <c r="N511" s="214" t="str">
        <f>IF(SUM('Expenditures - Site-Level'!GZ511:HN511)=SUM('Expenditures - Site-Level'!HP511:HT511),"","No!")</f>
        <v/>
      </c>
      <c r="O511" s="214" t="str">
        <f>IF(SUM('Expenditures - Site-Level'!HV511:IJ511)=SUM('Expenditures - Site-Level'!IL511:IO511),"","No!")</f>
        <v/>
      </c>
      <c r="Q511" s="174" t="str">
        <f>IF(ISBLANK('Expenditures - PM'!C511),"",'Expenditures - PM'!C511)</f>
        <v/>
      </c>
      <c r="R511" s="174" t="str">
        <f>IF(ISBLANK('Expenditures - PM'!D511),"",'Expenditures - PM'!D511)</f>
        <v/>
      </c>
      <c r="S511" s="214" t="str">
        <f>IF(SUM('Expenditures - PM'!L511:AE511)=100,"",IF(SUM('Expenditures - PM'!L511:AE511)=0,"","No!"))</f>
        <v/>
      </c>
      <c r="U511" s="174" t="str">
        <f>IF(ISBLANK('Expenditures - SI'!C511),"",'Expenditures - SI'!C511)</f>
        <v/>
      </c>
      <c r="V511" s="174" t="str">
        <f>IF(ISBLANK('Expenditures - SI'!D511),"",'Expenditures - SI'!D511)</f>
        <v/>
      </c>
      <c r="W511" s="214" t="str">
        <f>IF(SUM('Expenditures - SI'!L511:AC511)=100,"",IF(SUM('Expenditures - SI'!L511:AC511)=0,"","No!"))</f>
        <v/>
      </c>
      <c r="Y511" s="174" t="str">
        <f>IF(ISBLANK('Expenditures - HSS'!C511),"",'Expenditures - HSS'!C511)</f>
        <v/>
      </c>
      <c r="Z511" s="174" t="str">
        <f>IF(ISBLANK('Expenditures - HSS'!D511),"",'Expenditures - HSS'!D511)</f>
        <v/>
      </c>
      <c r="AA511" s="214" t="str">
        <f>IF(SUM('Expenditures - HSS'!H511:L511)=SUM('Expenditures - HSS'!N511:Y511),"","No!")</f>
        <v/>
      </c>
      <c r="AB511" s="214" t="str">
        <f>IF(SUM('Expenditures - HSS'!Z511:AR511)=100,"",IF(SUM('Expenditures - HSS'!Z511:AR511)=0,"","No!"))</f>
        <v/>
      </c>
    </row>
    <row r="512" spans="1:28" x14ac:dyDescent="0.25">
      <c r="B512" s="63"/>
      <c r="C512" s="175" t="str">
        <f>IF(ISBLANK('Expenditures - Site-Level'!C512),"",'Expenditures - Site-Level'!C512)</f>
        <v/>
      </c>
      <c r="D512" s="175" t="str">
        <f>IF(ISBLANK('Expenditures - Site-Level'!D512),"",'Expenditures - Site-Level'!D512)</f>
        <v/>
      </c>
      <c r="E512" s="215" t="str">
        <f>IF(SUM('Expenditures - Site-Level'!X512:AL512)=SUM('Expenditures - Site-Level'!AN512:AS512),"","No!")</f>
        <v/>
      </c>
      <c r="F512" s="215" t="str">
        <f>IF('Expenditures - Site-Level'!BA512=SUM('Expenditures - Site-Level'!BQ512:BR512),"","No!")</f>
        <v/>
      </c>
      <c r="G512" s="215" t="str">
        <f>IF('Expenditures - Site-Level'!BC512=SUM('Expenditures - Site-Level'!BO512:BP512),"","No!")</f>
        <v/>
      </c>
      <c r="H512" s="215" t="str">
        <f>IF(SUM('Expenditures - Site-Level'!BK512:BN512)=100,"",IF(SUM('Expenditures - Site-Level'!BK512:BN512)=0,"","No!"))</f>
        <v/>
      </c>
      <c r="I512" s="215" t="str">
        <f>IF(SUM('Expenditures - Site-Level'!CJ512:CX512)=SUM('Expenditures - Site-Level'!CZ512:DB512),"","No!")</f>
        <v/>
      </c>
      <c r="J512" s="215" t="str">
        <f>IF('Expenditures - Site-Level'!EQ512=SUM('Expenditures - Site-Level'!FD512:FG512),"","No!")</f>
        <v/>
      </c>
      <c r="K512" s="215" t="str">
        <f>IF('Expenditures - Site-Level'!ET512=SUM('Expenditures - Site-Level'!FH512:FK512),"","No!")</f>
        <v/>
      </c>
      <c r="L512" s="215" t="str">
        <f>IF(SUM('Expenditures - Site-Level'!EZ512:FC512)=100,"",IF(SUM('Expenditures - Site-Level'!EZ512:FC512)=0,"","No!"))</f>
        <v/>
      </c>
      <c r="M512" s="215" t="str">
        <f>IF(SUM('Expenditures - Site-Level'!GC512:GQ512)=SUM('Expenditures - Site-Level'!GS512:GX512),"","No!")</f>
        <v/>
      </c>
      <c r="N512" s="215" t="str">
        <f>IF(SUM('Expenditures - Site-Level'!GZ512:HN512)=SUM('Expenditures - Site-Level'!HP512:HT512),"","No!")</f>
        <v/>
      </c>
      <c r="O512" s="215" t="str">
        <f>IF(SUM('Expenditures - Site-Level'!HV512:IJ512)=SUM('Expenditures - Site-Level'!IL512:IO512),"","No!")</f>
        <v/>
      </c>
      <c r="Q512" s="175" t="str">
        <f>IF(ISBLANK('Expenditures - PM'!C512),"",'Expenditures - PM'!C512)</f>
        <v/>
      </c>
      <c r="R512" s="175" t="str">
        <f>IF(ISBLANK('Expenditures - PM'!D512),"",'Expenditures - PM'!D512)</f>
        <v/>
      </c>
      <c r="S512" s="215" t="str">
        <f>IF(SUM('Expenditures - PM'!L512:AE512)=100,"",IF(SUM('Expenditures - PM'!L512:AE512)=0,"","No!"))</f>
        <v/>
      </c>
      <c r="U512" s="175" t="str">
        <f>IF(ISBLANK('Expenditures - SI'!C512),"",'Expenditures - SI'!C512)</f>
        <v/>
      </c>
      <c r="V512" s="175" t="str">
        <f>IF(ISBLANK('Expenditures - SI'!D512),"",'Expenditures - SI'!D512)</f>
        <v/>
      </c>
      <c r="W512" s="215" t="str">
        <f>IF(SUM('Expenditures - SI'!L512:AC512)=100,"",IF(SUM('Expenditures - SI'!L512:AC512)=0,"","No!"))</f>
        <v/>
      </c>
      <c r="Y512" s="175" t="str">
        <f>IF(ISBLANK('Expenditures - HSS'!C512),"",'Expenditures - HSS'!C512)</f>
        <v/>
      </c>
      <c r="Z512" s="175" t="str">
        <f>IF(ISBLANK('Expenditures - HSS'!D512),"",'Expenditures - HSS'!D512)</f>
        <v/>
      </c>
      <c r="AA512" s="215" t="str">
        <f>IF(SUM('Expenditures - HSS'!H512:L512)=SUM('Expenditures - HSS'!N512:Y512),"","No!")</f>
        <v/>
      </c>
      <c r="AB512" s="215" t="str">
        <f>IF(SUM('Expenditures - HSS'!Z512:AR512)=100,"",IF(SUM('Expenditures - HSS'!Z512:AR512)=0,"","No!"))</f>
        <v/>
      </c>
    </row>
    <row r="513" spans="2:28" x14ac:dyDescent="0.25">
      <c r="B513" s="63"/>
      <c r="C513" s="174" t="str">
        <f>IF(ISBLANK('Expenditures - Site-Level'!C513),"",'Expenditures - Site-Level'!C513)</f>
        <v/>
      </c>
      <c r="D513" s="174" t="str">
        <f>IF(ISBLANK('Expenditures - Site-Level'!D513),"",'Expenditures - Site-Level'!D513)</f>
        <v/>
      </c>
      <c r="E513" s="214" t="str">
        <f>IF(SUM('Expenditures - Site-Level'!X513:AL513)=SUM('Expenditures - Site-Level'!AN513:AS513),"","No!")</f>
        <v/>
      </c>
      <c r="F513" s="214" t="str">
        <f>IF('Expenditures - Site-Level'!BA513=SUM('Expenditures - Site-Level'!BQ513:BR513),"","No!")</f>
        <v/>
      </c>
      <c r="G513" s="214" t="str">
        <f>IF('Expenditures - Site-Level'!BC513=SUM('Expenditures - Site-Level'!BO513:BP513),"","No!")</f>
        <v/>
      </c>
      <c r="H513" s="214" t="str">
        <f>IF(SUM('Expenditures - Site-Level'!BK513:BN513)=100,"",IF(SUM('Expenditures - Site-Level'!BK513:BN513)=0,"","No!"))</f>
        <v/>
      </c>
      <c r="I513" s="214" t="str">
        <f>IF(SUM('Expenditures - Site-Level'!CJ513:CX513)=SUM('Expenditures - Site-Level'!CZ513:DB513),"","No!")</f>
        <v/>
      </c>
      <c r="J513" s="214" t="str">
        <f>IF('Expenditures - Site-Level'!EQ513=SUM('Expenditures - Site-Level'!FD513:FG513),"","No!")</f>
        <v/>
      </c>
      <c r="K513" s="214" t="str">
        <f>IF('Expenditures - Site-Level'!ET513=SUM('Expenditures - Site-Level'!FH513:FK513),"","No!")</f>
        <v/>
      </c>
      <c r="L513" s="214" t="str">
        <f>IF(SUM('Expenditures - Site-Level'!EZ513:FC513)=100,"",IF(SUM('Expenditures - Site-Level'!EZ513:FC513)=0,"","No!"))</f>
        <v/>
      </c>
      <c r="M513" s="214" t="str">
        <f>IF(SUM('Expenditures - Site-Level'!GC513:GQ513)=SUM('Expenditures - Site-Level'!GS513:GX513),"","No!")</f>
        <v/>
      </c>
      <c r="N513" s="214" t="str">
        <f>IF(SUM('Expenditures - Site-Level'!GZ513:HN513)=SUM('Expenditures - Site-Level'!HP513:HT513),"","No!")</f>
        <v/>
      </c>
      <c r="O513" s="214" t="str">
        <f>IF(SUM('Expenditures - Site-Level'!HV513:IJ513)=SUM('Expenditures - Site-Level'!IL513:IO513),"","No!")</f>
        <v/>
      </c>
      <c r="Q513" s="174" t="str">
        <f>IF(ISBLANK('Expenditures - PM'!C513),"",'Expenditures - PM'!C513)</f>
        <v/>
      </c>
      <c r="R513" s="174" t="str">
        <f>IF(ISBLANK('Expenditures - PM'!D513),"",'Expenditures - PM'!D513)</f>
        <v/>
      </c>
      <c r="S513" s="214" t="str">
        <f>IF(SUM('Expenditures - PM'!L513:AE513)=100,"",IF(SUM('Expenditures - PM'!L513:AE513)=0,"","No!"))</f>
        <v/>
      </c>
      <c r="U513" s="174" t="str">
        <f>IF(ISBLANK('Expenditures - SI'!C513),"",'Expenditures - SI'!C513)</f>
        <v/>
      </c>
      <c r="V513" s="174" t="str">
        <f>IF(ISBLANK('Expenditures - SI'!D513),"",'Expenditures - SI'!D513)</f>
        <v/>
      </c>
      <c r="W513" s="214" t="str">
        <f>IF(SUM('Expenditures - SI'!L513:AC513)=100,"",IF(SUM('Expenditures - SI'!L513:AC513)=0,"","No!"))</f>
        <v/>
      </c>
      <c r="Y513" s="174" t="str">
        <f>IF(ISBLANK('Expenditures - HSS'!C513),"",'Expenditures - HSS'!C513)</f>
        <v/>
      </c>
      <c r="Z513" s="174" t="str">
        <f>IF(ISBLANK('Expenditures - HSS'!D513),"",'Expenditures - HSS'!D513)</f>
        <v/>
      </c>
      <c r="AA513" s="214" t="str">
        <f>IF(SUM('Expenditures - HSS'!H513:L513)=SUM('Expenditures - HSS'!N513:Y513),"","No!")</f>
        <v/>
      </c>
      <c r="AB513" s="214" t="str">
        <f>IF(SUM('Expenditures - HSS'!Z513:AR513)=100,"",IF(SUM('Expenditures - HSS'!Z513:AR513)=0,"","No!"))</f>
        <v/>
      </c>
    </row>
    <row r="514" spans="2:28" x14ac:dyDescent="0.25">
      <c r="B514" s="63"/>
      <c r="C514" s="175" t="str">
        <f>IF(ISBLANK('Expenditures - Site-Level'!C514),"",'Expenditures - Site-Level'!C514)</f>
        <v/>
      </c>
      <c r="D514" s="175" t="str">
        <f>IF(ISBLANK('Expenditures - Site-Level'!D514),"",'Expenditures - Site-Level'!D514)</f>
        <v/>
      </c>
      <c r="E514" s="215" t="str">
        <f>IF(SUM('Expenditures - Site-Level'!X514:AL514)=SUM('Expenditures - Site-Level'!AN514:AS514),"","No!")</f>
        <v/>
      </c>
      <c r="F514" s="215" t="str">
        <f>IF('Expenditures - Site-Level'!BA514=SUM('Expenditures - Site-Level'!BQ514:BR514),"","No!")</f>
        <v/>
      </c>
      <c r="G514" s="215" t="str">
        <f>IF('Expenditures - Site-Level'!BC514=SUM('Expenditures - Site-Level'!BO514:BP514),"","No!")</f>
        <v/>
      </c>
      <c r="H514" s="215" t="str">
        <f>IF(SUM('Expenditures - Site-Level'!BK514:BN514)=100,"",IF(SUM('Expenditures - Site-Level'!BK514:BN514)=0,"","No!"))</f>
        <v/>
      </c>
      <c r="I514" s="215" t="str">
        <f>IF(SUM('Expenditures - Site-Level'!CJ514:CX514)=SUM('Expenditures - Site-Level'!CZ514:DB514),"","No!")</f>
        <v/>
      </c>
      <c r="J514" s="215" t="str">
        <f>IF('Expenditures - Site-Level'!EQ514=SUM('Expenditures - Site-Level'!FD514:FG514),"","No!")</f>
        <v/>
      </c>
      <c r="K514" s="215" t="str">
        <f>IF('Expenditures - Site-Level'!ET514=SUM('Expenditures - Site-Level'!FH514:FK514),"","No!")</f>
        <v/>
      </c>
      <c r="L514" s="215" t="str">
        <f>IF(SUM('Expenditures - Site-Level'!EZ514:FC514)=100,"",IF(SUM('Expenditures - Site-Level'!EZ514:FC514)=0,"","No!"))</f>
        <v/>
      </c>
      <c r="M514" s="215" t="str">
        <f>IF(SUM('Expenditures - Site-Level'!GC514:GQ514)=SUM('Expenditures - Site-Level'!GS514:GX514),"","No!")</f>
        <v/>
      </c>
      <c r="N514" s="215" t="str">
        <f>IF(SUM('Expenditures - Site-Level'!GZ514:HN514)=SUM('Expenditures - Site-Level'!HP514:HT514),"","No!")</f>
        <v/>
      </c>
      <c r="O514" s="215" t="str">
        <f>IF(SUM('Expenditures - Site-Level'!HV514:IJ514)=SUM('Expenditures - Site-Level'!IL514:IO514),"","No!")</f>
        <v/>
      </c>
      <c r="Q514" s="175" t="str">
        <f>IF(ISBLANK('Expenditures - PM'!C514),"",'Expenditures - PM'!C514)</f>
        <v/>
      </c>
      <c r="R514" s="175" t="str">
        <f>IF(ISBLANK('Expenditures - PM'!D514),"",'Expenditures - PM'!D514)</f>
        <v/>
      </c>
      <c r="S514" s="215" t="str">
        <f>IF(SUM('Expenditures - PM'!L514:AE514)=100,"",IF(SUM('Expenditures - PM'!L514:AE514)=0,"","No!"))</f>
        <v/>
      </c>
      <c r="U514" s="175" t="str">
        <f>IF(ISBLANK('Expenditures - SI'!C514),"",'Expenditures - SI'!C514)</f>
        <v/>
      </c>
      <c r="V514" s="175" t="str">
        <f>IF(ISBLANK('Expenditures - SI'!D514),"",'Expenditures - SI'!D514)</f>
        <v/>
      </c>
      <c r="W514" s="215" t="str">
        <f>IF(SUM('Expenditures - SI'!L514:AC514)=100,"",IF(SUM('Expenditures - SI'!L514:AC514)=0,"","No!"))</f>
        <v/>
      </c>
      <c r="Y514" s="175" t="str">
        <f>IF(ISBLANK('Expenditures - HSS'!C514),"",'Expenditures - HSS'!C514)</f>
        <v/>
      </c>
      <c r="Z514" s="175" t="str">
        <f>IF(ISBLANK('Expenditures - HSS'!D514),"",'Expenditures - HSS'!D514)</f>
        <v/>
      </c>
      <c r="AA514" s="215" t="str">
        <f>IF(SUM('Expenditures - HSS'!H514:L514)=SUM('Expenditures - HSS'!N514:Y514),"","No!")</f>
        <v/>
      </c>
      <c r="AB514" s="215" t="str">
        <f>IF(SUM('Expenditures - HSS'!Z514:AR514)=100,"",IF(SUM('Expenditures - HSS'!Z514:AR514)=0,"","No!"))</f>
        <v/>
      </c>
    </row>
    <row r="515" spans="2:28" x14ac:dyDescent="0.25">
      <c r="B515" s="63"/>
      <c r="C515" s="174" t="str">
        <f>IF(ISBLANK('Expenditures - Site-Level'!C515),"",'Expenditures - Site-Level'!C515)</f>
        <v/>
      </c>
      <c r="D515" s="174" t="str">
        <f>IF(ISBLANK('Expenditures - Site-Level'!D515),"",'Expenditures - Site-Level'!D515)</f>
        <v/>
      </c>
      <c r="E515" s="214" t="str">
        <f>IF(SUM('Expenditures - Site-Level'!X515:AL515)=SUM('Expenditures - Site-Level'!AN515:AS515),"","No!")</f>
        <v/>
      </c>
      <c r="F515" s="214" t="str">
        <f>IF('Expenditures - Site-Level'!BA515=SUM('Expenditures - Site-Level'!BQ515:BR515),"","No!")</f>
        <v/>
      </c>
      <c r="G515" s="214" t="str">
        <f>IF('Expenditures - Site-Level'!BC515=SUM('Expenditures - Site-Level'!BO515:BP515),"","No!")</f>
        <v/>
      </c>
      <c r="H515" s="214" t="str">
        <f>IF(SUM('Expenditures - Site-Level'!BK515:BN515)=100,"",IF(SUM('Expenditures - Site-Level'!BK515:BN515)=0,"","No!"))</f>
        <v/>
      </c>
      <c r="I515" s="214" t="str">
        <f>IF(SUM('Expenditures - Site-Level'!CJ515:CX515)=SUM('Expenditures - Site-Level'!CZ515:DB515),"","No!")</f>
        <v/>
      </c>
      <c r="J515" s="214" t="str">
        <f>IF('Expenditures - Site-Level'!EQ515=SUM('Expenditures - Site-Level'!FD515:FG515),"","No!")</f>
        <v/>
      </c>
      <c r="K515" s="214" t="str">
        <f>IF('Expenditures - Site-Level'!ET515=SUM('Expenditures - Site-Level'!FH515:FK515),"","No!")</f>
        <v/>
      </c>
      <c r="L515" s="214" t="str">
        <f>IF(SUM('Expenditures - Site-Level'!EZ515:FC515)=100,"",IF(SUM('Expenditures - Site-Level'!EZ515:FC515)=0,"","No!"))</f>
        <v/>
      </c>
      <c r="M515" s="214" t="str">
        <f>IF(SUM('Expenditures - Site-Level'!GC515:GQ515)=SUM('Expenditures - Site-Level'!GS515:GX515),"","No!")</f>
        <v/>
      </c>
      <c r="N515" s="214" t="str">
        <f>IF(SUM('Expenditures - Site-Level'!GZ515:HN515)=SUM('Expenditures - Site-Level'!HP515:HT515),"","No!")</f>
        <v/>
      </c>
      <c r="O515" s="214" t="str">
        <f>IF(SUM('Expenditures - Site-Level'!HV515:IJ515)=SUM('Expenditures - Site-Level'!IL515:IO515),"","No!")</f>
        <v/>
      </c>
      <c r="Q515" s="174" t="str">
        <f>IF(ISBLANK('Expenditures - PM'!C515),"",'Expenditures - PM'!C515)</f>
        <v/>
      </c>
      <c r="R515" s="174" t="str">
        <f>IF(ISBLANK('Expenditures - PM'!D515),"",'Expenditures - PM'!D515)</f>
        <v/>
      </c>
      <c r="S515" s="214" t="str">
        <f>IF(SUM('Expenditures - PM'!L515:AE515)=100,"",IF(SUM('Expenditures - PM'!L515:AE515)=0,"","No!"))</f>
        <v/>
      </c>
      <c r="U515" s="174" t="str">
        <f>IF(ISBLANK('Expenditures - SI'!C515),"",'Expenditures - SI'!C515)</f>
        <v/>
      </c>
      <c r="V515" s="174" t="str">
        <f>IF(ISBLANK('Expenditures - SI'!D515),"",'Expenditures - SI'!D515)</f>
        <v/>
      </c>
      <c r="W515" s="214" t="str">
        <f>IF(SUM('Expenditures - SI'!L515:AC515)=100,"",IF(SUM('Expenditures - SI'!L515:AC515)=0,"","No!"))</f>
        <v/>
      </c>
      <c r="Y515" s="174" t="str">
        <f>IF(ISBLANK('Expenditures - HSS'!C515),"",'Expenditures - HSS'!C515)</f>
        <v/>
      </c>
      <c r="Z515" s="174" t="str">
        <f>IF(ISBLANK('Expenditures - HSS'!D515),"",'Expenditures - HSS'!D515)</f>
        <v/>
      </c>
      <c r="AA515" s="214" t="str">
        <f>IF(SUM('Expenditures - HSS'!H515:L515)=SUM('Expenditures - HSS'!N515:Y515),"","No!")</f>
        <v/>
      </c>
      <c r="AB515" s="214" t="str">
        <f>IF(SUM('Expenditures - HSS'!Z515:AR515)=100,"",IF(SUM('Expenditures - HSS'!Z515:AR515)=0,"","No!"))</f>
        <v/>
      </c>
    </row>
    <row r="516" spans="2:28" x14ac:dyDescent="0.25">
      <c r="B516" s="63"/>
      <c r="C516" s="175" t="str">
        <f>IF(ISBLANK('Expenditures - Site-Level'!C516),"",'Expenditures - Site-Level'!C516)</f>
        <v/>
      </c>
      <c r="D516" s="175" t="str">
        <f>IF(ISBLANK('Expenditures - Site-Level'!D516),"",'Expenditures - Site-Level'!D516)</f>
        <v/>
      </c>
      <c r="E516" s="215" t="str">
        <f>IF(SUM('Expenditures - Site-Level'!X516:AL516)=SUM('Expenditures - Site-Level'!AN516:AS516),"","No!")</f>
        <v/>
      </c>
      <c r="F516" s="215" t="str">
        <f>IF('Expenditures - Site-Level'!BA516=SUM('Expenditures - Site-Level'!BQ516:BR516),"","No!")</f>
        <v/>
      </c>
      <c r="G516" s="215" t="str">
        <f>IF('Expenditures - Site-Level'!BC516=SUM('Expenditures - Site-Level'!BO516:BP516),"","No!")</f>
        <v/>
      </c>
      <c r="H516" s="215" t="str">
        <f>IF(SUM('Expenditures - Site-Level'!BK516:BN516)=100,"",IF(SUM('Expenditures - Site-Level'!BK516:BN516)=0,"","No!"))</f>
        <v/>
      </c>
      <c r="I516" s="215" t="str">
        <f>IF(SUM('Expenditures - Site-Level'!CJ516:CX516)=SUM('Expenditures - Site-Level'!CZ516:DB516),"","No!")</f>
        <v/>
      </c>
      <c r="J516" s="215" t="str">
        <f>IF('Expenditures - Site-Level'!EQ516=SUM('Expenditures - Site-Level'!FD516:FG516),"","No!")</f>
        <v/>
      </c>
      <c r="K516" s="215" t="str">
        <f>IF('Expenditures - Site-Level'!ET516=SUM('Expenditures - Site-Level'!FH516:FK516),"","No!")</f>
        <v/>
      </c>
      <c r="L516" s="215" t="str">
        <f>IF(SUM('Expenditures - Site-Level'!EZ516:FC516)=100,"",IF(SUM('Expenditures - Site-Level'!EZ516:FC516)=0,"","No!"))</f>
        <v/>
      </c>
      <c r="M516" s="215" t="str">
        <f>IF(SUM('Expenditures - Site-Level'!GC516:GQ516)=SUM('Expenditures - Site-Level'!GS516:GX516),"","No!")</f>
        <v/>
      </c>
      <c r="N516" s="215" t="str">
        <f>IF(SUM('Expenditures - Site-Level'!GZ516:HN516)=SUM('Expenditures - Site-Level'!HP516:HT516),"","No!")</f>
        <v/>
      </c>
      <c r="O516" s="215" t="str">
        <f>IF(SUM('Expenditures - Site-Level'!HV516:IJ516)=SUM('Expenditures - Site-Level'!IL516:IO516),"","No!")</f>
        <v/>
      </c>
      <c r="Q516" s="175" t="str">
        <f>IF(ISBLANK('Expenditures - PM'!C516),"",'Expenditures - PM'!C516)</f>
        <v/>
      </c>
      <c r="R516" s="175" t="str">
        <f>IF(ISBLANK('Expenditures - PM'!D516),"",'Expenditures - PM'!D516)</f>
        <v/>
      </c>
      <c r="S516" s="215" t="str">
        <f>IF(SUM('Expenditures - PM'!L516:AE516)=100,"",IF(SUM('Expenditures - PM'!L516:AE516)=0,"","No!"))</f>
        <v/>
      </c>
      <c r="U516" s="175" t="str">
        <f>IF(ISBLANK('Expenditures - SI'!C516),"",'Expenditures - SI'!C516)</f>
        <v/>
      </c>
      <c r="V516" s="175" t="str">
        <f>IF(ISBLANK('Expenditures - SI'!D516),"",'Expenditures - SI'!D516)</f>
        <v/>
      </c>
      <c r="W516" s="215" t="str">
        <f>IF(SUM('Expenditures - SI'!L516:AC516)=100,"",IF(SUM('Expenditures - SI'!L516:AC516)=0,"","No!"))</f>
        <v/>
      </c>
      <c r="Y516" s="175" t="str">
        <f>IF(ISBLANK('Expenditures - HSS'!C516),"",'Expenditures - HSS'!C516)</f>
        <v/>
      </c>
      <c r="Z516" s="175" t="str">
        <f>IF(ISBLANK('Expenditures - HSS'!D516),"",'Expenditures - HSS'!D516)</f>
        <v/>
      </c>
      <c r="AA516" s="215" t="str">
        <f>IF(SUM('Expenditures - HSS'!H516:L516)=SUM('Expenditures - HSS'!N516:Y516),"","No!")</f>
        <v/>
      </c>
      <c r="AB516" s="215" t="str">
        <f>IF(SUM('Expenditures - HSS'!Z516:AR516)=100,"",IF(SUM('Expenditures - HSS'!Z516:AR516)=0,"","No!"))</f>
        <v/>
      </c>
    </row>
    <row r="517" spans="2:28" x14ac:dyDescent="0.25">
      <c r="B517" s="63"/>
      <c r="C517" s="174" t="str">
        <f>IF(ISBLANK('Expenditures - Site-Level'!C517),"",'Expenditures - Site-Level'!C517)</f>
        <v/>
      </c>
      <c r="D517" s="174" t="str">
        <f>IF(ISBLANK('Expenditures - Site-Level'!D517),"",'Expenditures - Site-Level'!D517)</f>
        <v/>
      </c>
      <c r="E517" s="214" t="str">
        <f>IF(SUM('Expenditures - Site-Level'!X517:AL517)=SUM('Expenditures - Site-Level'!AN517:AS517),"","No!")</f>
        <v/>
      </c>
      <c r="F517" s="214" t="str">
        <f>IF('Expenditures - Site-Level'!BA517=SUM('Expenditures - Site-Level'!BQ517:BR517),"","No!")</f>
        <v/>
      </c>
      <c r="G517" s="214" t="str">
        <f>IF('Expenditures - Site-Level'!BC517=SUM('Expenditures - Site-Level'!BO517:BP517),"","No!")</f>
        <v/>
      </c>
      <c r="H517" s="214" t="str">
        <f>IF(SUM('Expenditures - Site-Level'!BK517:BN517)=100,"",IF(SUM('Expenditures - Site-Level'!BK517:BN517)=0,"","No!"))</f>
        <v/>
      </c>
      <c r="I517" s="214" t="str">
        <f>IF(SUM('Expenditures - Site-Level'!CJ517:CX517)=SUM('Expenditures - Site-Level'!CZ517:DB517),"","No!")</f>
        <v/>
      </c>
      <c r="J517" s="214" t="str">
        <f>IF('Expenditures - Site-Level'!EQ517=SUM('Expenditures - Site-Level'!FD517:FG517),"","No!")</f>
        <v/>
      </c>
      <c r="K517" s="214" t="str">
        <f>IF('Expenditures - Site-Level'!ET517=SUM('Expenditures - Site-Level'!FH517:FK517),"","No!")</f>
        <v/>
      </c>
      <c r="L517" s="214" t="str">
        <f>IF(SUM('Expenditures - Site-Level'!EZ517:FC517)=100,"",IF(SUM('Expenditures - Site-Level'!EZ517:FC517)=0,"","No!"))</f>
        <v/>
      </c>
      <c r="M517" s="214" t="str">
        <f>IF(SUM('Expenditures - Site-Level'!GC517:GQ517)=SUM('Expenditures - Site-Level'!GS517:GX517),"","No!")</f>
        <v/>
      </c>
      <c r="N517" s="214" t="str">
        <f>IF(SUM('Expenditures - Site-Level'!GZ517:HN517)=SUM('Expenditures - Site-Level'!HP517:HT517),"","No!")</f>
        <v/>
      </c>
      <c r="O517" s="214" t="str">
        <f>IF(SUM('Expenditures - Site-Level'!HV517:IJ517)=SUM('Expenditures - Site-Level'!IL517:IO517),"","No!")</f>
        <v/>
      </c>
      <c r="Q517" s="174" t="str">
        <f>IF(ISBLANK('Expenditures - PM'!C517),"",'Expenditures - PM'!C517)</f>
        <v/>
      </c>
      <c r="R517" s="174" t="str">
        <f>IF(ISBLANK('Expenditures - PM'!D517),"",'Expenditures - PM'!D517)</f>
        <v/>
      </c>
      <c r="S517" s="214" t="str">
        <f>IF(SUM('Expenditures - PM'!L517:AE517)=100,"",IF(SUM('Expenditures - PM'!L517:AE517)=0,"","No!"))</f>
        <v/>
      </c>
      <c r="U517" s="174" t="str">
        <f>IF(ISBLANK('Expenditures - SI'!C517),"",'Expenditures - SI'!C517)</f>
        <v/>
      </c>
      <c r="V517" s="174" t="str">
        <f>IF(ISBLANK('Expenditures - SI'!D517),"",'Expenditures - SI'!D517)</f>
        <v/>
      </c>
      <c r="W517" s="214" t="str">
        <f>IF(SUM('Expenditures - SI'!L517:AC517)=100,"",IF(SUM('Expenditures - SI'!L517:AC517)=0,"","No!"))</f>
        <v/>
      </c>
      <c r="Y517" s="174" t="str">
        <f>IF(ISBLANK('Expenditures - HSS'!C517),"",'Expenditures - HSS'!C517)</f>
        <v/>
      </c>
      <c r="Z517" s="174" t="str">
        <f>IF(ISBLANK('Expenditures - HSS'!D517),"",'Expenditures - HSS'!D517)</f>
        <v/>
      </c>
      <c r="AA517" s="214" t="str">
        <f>IF(SUM('Expenditures - HSS'!H517:L517)=SUM('Expenditures - HSS'!N517:Y517),"","No!")</f>
        <v/>
      </c>
      <c r="AB517" s="214" t="str">
        <f>IF(SUM('Expenditures - HSS'!Z517:AR517)=100,"",IF(SUM('Expenditures - HSS'!Z517:AR517)=0,"","No!"))</f>
        <v/>
      </c>
    </row>
    <row r="518" spans="2:28" x14ac:dyDescent="0.25">
      <c r="B518" s="63"/>
      <c r="C518" s="175" t="str">
        <f>IF(ISBLANK('Expenditures - Site-Level'!C518),"",'Expenditures - Site-Level'!C518)</f>
        <v/>
      </c>
      <c r="D518" s="175" t="str">
        <f>IF(ISBLANK('Expenditures - Site-Level'!D518),"",'Expenditures - Site-Level'!D518)</f>
        <v/>
      </c>
      <c r="E518" s="215" t="str">
        <f>IF(SUM('Expenditures - Site-Level'!X518:AL518)=SUM('Expenditures - Site-Level'!AN518:AS518),"","No!")</f>
        <v/>
      </c>
      <c r="F518" s="215" t="str">
        <f>IF('Expenditures - Site-Level'!BA518=SUM('Expenditures - Site-Level'!BQ518:BR518),"","No!")</f>
        <v/>
      </c>
      <c r="G518" s="215" t="str">
        <f>IF('Expenditures - Site-Level'!BC518=SUM('Expenditures - Site-Level'!BO518:BP518),"","No!")</f>
        <v/>
      </c>
      <c r="H518" s="215" t="str">
        <f>IF(SUM('Expenditures - Site-Level'!BK518:BN518)=100,"",IF(SUM('Expenditures - Site-Level'!BK518:BN518)=0,"","No!"))</f>
        <v/>
      </c>
      <c r="I518" s="215" t="str">
        <f>IF(SUM('Expenditures - Site-Level'!CJ518:CX518)=SUM('Expenditures - Site-Level'!CZ518:DB518),"","No!")</f>
        <v/>
      </c>
      <c r="J518" s="215" t="str">
        <f>IF('Expenditures - Site-Level'!EQ518=SUM('Expenditures - Site-Level'!FD518:FG518),"","No!")</f>
        <v/>
      </c>
      <c r="K518" s="215" t="str">
        <f>IF('Expenditures - Site-Level'!ET518=SUM('Expenditures - Site-Level'!FH518:FK518),"","No!")</f>
        <v/>
      </c>
      <c r="L518" s="215" t="str">
        <f>IF(SUM('Expenditures - Site-Level'!EZ518:FC518)=100,"",IF(SUM('Expenditures - Site-Level'!EZ518:FC518)=0,"","No!"))</f>
        <v/>
      </c>
      <c r="M518" s="215" t="str">
        <f>IF(SUM('Expenditures - Site-Level'!GC518:GQ518)=SUM('Expenditures - Site-Level'!GS518:GX518),"","No!")</f>
        <v/>
      </c>
      <c r="N518" s="215" t="str">
        <f>IF(SUM('Expenditures - Site-Level'!GZ518:HN518)=SUM('Expenditures - Site-Level'!HP518:HT518),"","No!")</f>
        <v/>
      </c>
      <c r="O518" s="215" t="str">
        <f>IF(SUM('Expenditures - Site-Level'!HV518:IJ518)=SUM('Expenditures - Site-Level'!IL518:IO518),"","No!")</f>
        <v/>
      </c>
      <c r="Q518" s="175" t="str">
        <f>IF(ISBLANK('Expenditures - PM'!C518),"",'Expenditures - PM'!C518)</f>
        <v/>
      </c>
      <c r="R518" s="175" t="str">
        <f>IF(ISBLANK('Expenditures - PM'!D518),"",'Expenditures - PM'!D518)</f>
        <v/>
      </c>
      <c r="S518" s="215" t="str">
        <f>IF(SUM('Expenditures - PM'!L518:AE518)=100,"",IF(SUM('Expenditures - PM'!L518:AE518)=0,"","No!"))</f>
        <v/>
      </c>
      <c r="U518" s="175" t="str">
        <f>IF(ISBLANK('Expenditures - SI'!C518),"",'Expenditures - SI'!C518)</f>
        <v/>
      </c>
      <c r="V518" s="175" t="str">
        <f>IF(ISBLANK('Expenditures - SI'!D518),"",'Expenditures - SI'!D518)</f>
        <v/>
      </c>
      <c r="W518" s="215" t="str">
        <f>IF(SUM('Expenditures - SI'!L518:AC518)=100,"",IF(SUM('Expenditures - SI'!L518:AC518)=0,"","No!"))</f>
        <v/>
      </c>
      <c r="Y518" s="175" t="str">
        <f>IF(ISBLANK('Expenditures - HSS'!C518),"",'Expenditures - HSS'!C518)</f>
        <v/>
      </c>
      <c r="Z518" s="175" t="str">
        <f>IF(ISBLANK('Expenditures - HSS'!D518),"",'Expenditures - HSS'!D518)</f>
        <v/>
      </c>
      <c r="AA518" s="215" t="str">
        <f>IF(SUM('Expenditures - HSS'!H518:L518)=SUM('Expenditures - HSS'!N518:Y518),"","No!")</f>
        <v/>
      </c>
      <c r="AB518" s="215" t="str">
        <f>IF(SUM('Expenditures - HSS'!Z518:AR518)=100,"",IF(SUM('Expenditures - HSS'!Z518:AR518)=0,"","No!"))</f>
        <v/>
      </c>
    </row>
    <row r="519" spans="2:28" x14ac:dyDescent="0.25">
      <c r="B519" s="63"/>
      <c r="C519" s="174" t="str">
        <f>IF(ISBLANK('Expenditures - Site-Level'!C519),"",'Expenditures - Site-Level'!C519)</f>
        <v/>
      </c>
      <c r="D519" s="174" t="str">
        <f>IF(ISBLANK('Expenditures - Site-Level'!D519),"",'Expenditures - Site-Level'!D519)</f>
        <v/>
      </c>
      <c r="E519" s="214" t="str">
        <f>IF(SUM('Expenditures - Site-Level'!X519:AL519)=SUM('Expenditures - Site-Level'!AN519:AS519),"","No!")</f>
        <v/>
      </c>
      <c r="F519" s="214" t="str">
        <f>IF('Expenditures - Site-Level'!BA519=SUM('Expenditures - Site-Level'!BQ519:BR519),"","No!")</f>
        <v/>
      </c>
      <c r="G519" s="214" t="str">
        <f>IF('Expenditures - Site-Level'!BC519=SUM('Expenditures - Site-Level'!BO519:BP519),"","No!")</f>
        <v/>
      </c>
      <c r="H519" s="214" t="str">
        <f>IF(SUM('Expenditures - Site-Level'!BK519:BN519)=100,"",IF(SUM('Expenditures - Site-Level'!BK519:BN519)=0,"","No!"))</f>
        <v/>
      </c>
      <c r="I519" s="214" t="str">
        <f>IF(SUM('Expenditures - Site-Level'!CJ519:CX519)=SUM('Expenditures - Site-Level'!CZ519:DB519),"","No!")</f>
        <v/>
      </c>
      <c r="J519" s="214" t="str">
        <f>IF('Expenditures - Site-Level'!EQ519=SUM('Expenditures - Site-Level'!FD519:FG519),"","No!")</f>
        <v/>
      </c>
      <c r="K519" s="214" t="str">
        <f>IF('Expenditures - Site-Level'!ET519=SUM('Expenditures - Site-Level'!FH519:FK519),"","No!")</f>
        <v/>
      </c>
      <c r="L519" s="214" t="str">
        <f>IF(SUM('Expenditures - Site-Level'!EZ519:FC519)=100,"",IF(SUM('Expenditures - Site-Level'!EZ519:FC519)=0,"","No!"))</f>
        <v/>
      </c>
      <c r="M519" s="214" t="str">
        <f>IF(SUM('Expenditures - Site-Level'!GC519:GQ519)=SUM('Expenditures - Site-Level'!GS519:GX519),"","No!")</f>
        <v/>
      </c>
      <c r="N519" s="214" t="str">
        <f>IF(SUM('Expenditures - Site-Level'!GZ519:HN519)=SUM('Expenditures - Site-Level'!HP519:HT519),"","No!")</f>
        <v/>
      </c>
      <c r="O519" s="214" t="str">
        <f>IF(SUM('Expenditures - Site-Level'!HV519:IJ519)=SUM('Expenditures - Site-Level'!IL519:IO519),"","No!")</f>
        <v/>
      </c>
      <c r="Q519" s="174" t="str">
        <f>IF(ISBLANK('Expenditures - PM'!C519),"",'Expenditures - PM'!C519)</f>
        <v/>
      </c>
      <c r="R519" s="174" t="str">
        <f>IF(ISBLANK('Expenditures - PM'!D519),"",'Expenditures - PM'!D519)</f>
        <v/>
      </c>
      <c r="S519" s="214" t="str">
        <f>IF(SUM('Expenditures - PM'!L519:AE519)=100,"",IF(SUM('Expenditures - PM'!L519:AE519)=0,"","No!"))</f>
        <v/>
      </c>
      <c r="U519" s="174" t="str">
        <f>IF(ISBLANK('Expenditures - SI'!C519),"",'Expenditures - SI'!C519)</f>
        <v/>
      </c>
      <c r="V519" s="174" t="str">
        <f>IF(ISBLANK('Expenditures - SI'!D519),"",'Expenditures - SI'!D519)</f>
        <v/>
      </c>
      <c r="W519" s="214" t="str">
        <f>IF(SUM('Expenditures - SI'!L519:AC519)=100,"",IF(SUM('Expenditures - SI'!L519:AC519)=0,"","No!"))</f>
        <v/>
      </c>
      <c r="Y519" s="174" t="str">
        <f>IF(ISBLANK('Expenditures - HSS'!C519),"",'Expenditures - HSS'!C519)</f>
        <v/>
      </c>
      <c r="Z519" s="174" t="str">
        <f>IF(ISBLANK('Expenditures - HSS'!D519),"",'Expenditures - HSS'!D519)</f>
        <v/>
      </c>
      <c r="AA519" s="214" t="str">
        <f>IF(SUM('Expenditures - HSS'!H519:L519)=SUM('Expenditures - HSS'!N519:Y519),"","No!")</f>
        <v/>
      </c>
      <c r="AB519" s="214" t="str">
        <f>IF(SUM('Expenditures - HSS'!Z519:AR519)=100,"",IF(SUM('Expenditures - HSS'!Z519:AR519)=0,"","No!"))</f>
        <v/>
      </c>
    </row>
    <row r="520" spans="2:28" x14ac:dyDescent="0.25">
      <c r="B520" s="63"/>
      <c r="C520" s="175" t="str">
        <f>IF(ISBLANK('Expenditures - Site-Level'!C520),"",'Expenditures - Site-Level'!C520)</f>
        <v/>
      </c>
      <c r="D520" s="175" t="str">
        <f>IF(ISBLANK('Expenditures - Site-Level'!D520),"",'Expenditures - Site-Level'!D520)</f>
        <v/>
      </c>
      <c r="E520" s="215" t="str">
        <f>IF(SUM('Expenditures - Site-Level'!X520:AL520)=SUM('Expenditures - Site-Level'!AN520:AS520),"","No!")</f>
        <v/>
      </c>
      <c r="F520" s="215" t="str">
        <f>IF('Expenditures - Site-Level'!BA520=SUM('Expenditures - Site-Level'!BQ520:BR520),"","No!")</f>
        <v/>
      </c>
      <c r="G520" s="215" t="str">
        <f>IF('Expenditures - Site-Level'!BC520=SUM('Expenditures - Site-Level'!BO520:BP520),"","No!")</f>
        <v/>
      </c>
      <c r="H520" s="215" t="str">
        <f>IF(SUM('Expenditures - Site-Level'!BK520:BN520)=100,"",IF(SUM('Expenditures - Site-Level'!BK520:BN520)=0,"","No!"))</f>
        <v/>
      </c>
      <c r="I520" s="215" t="str">
        <f>IF(SUM('Expenditures - Site-Level'!CJ520:CX520)=SUM('Expenditures - Site-Level'!CZ520:DB520),"","No!")</f>
        <v/>
      </c>
      <c r="J520" s="215" t="str">
        <f>IF('Expenditures - Site-Level'!EQ520=SUM('Expenditures - Site-Level'!FD520:FG520),"","No!")</f>
        <v/>
      </c>
      <c r="K520" s="215" t="str">
        <f>IF('Expenditures - Site-Level'!ET520=SUM('Expenditures - Site-Level'!FH520:FK520),"","No!")</f>
        <v/>
      </c>
      <c r="L520" s="215" t="str">
        <f>IF(SUM('Expenditures - Site-Level'!EZ520:FC520)=100,"",IF(SUM('Expenditures - Site-Level'!EZ520:FC520)=0,"","No!"))</f>
        <v/>
      </c>
      <c r="M520" s="215" t="str">
        <f>IF(SUM('Expenditures - Site-Level'!GC520:GQ520)=SUM('Expenditures - Site-Level'!GS520:GX520),"","No!")</f>
        <v/>
      </c>
      <c r="N520" s="215" t="str">
        <f>IF(SUM('Expenditures - Site-Level'!GZ520:HN520)=SUM('Expenditures - Site-Level'!HP520:HT520),"","No!")</f>
        <v/>
      </c>
      <c r="O520" s="215" t="str">
        <f>IF(SUM('Expenditures - Site-Level'!HV520:IJ520)=SUM('Expenditures - Site-Level'!IL520:IO520),"","No!")</f>
        <v/>
      </c>
      <c r="Q520" s="175" t="str">
        <f>IF(ISBLANK('Expenditures - PM'!C520),"",'Expenditures - PM'!C520)</f>
        <v/>
      </c>
      <c r="R520" s="175" t="str">
        <f>IF(ISBLANK('Expenditures - PM'!D520),"",'Expenditures - PM'!D520)</f>
        <v/>
      </c>
      <c r="S520" s="215" t="str">
        <f>IF(SUM('Expenditures - PM'!L520:AE520)=100,"",IF(SUM('Expenditures - PM'!L520:AE520)=0,"","No!"))</f>
        <v/>
      </c>
      <c r="U520" s="175" t="str">
        <f>IF(ISBLANK('Expenditures - SI'!C520),"",'Expenditures - SI'!C520)</f>
        <v/>
      </c>
      <c r="V520" s="175" t="str">
        <f>IF(ISBLANK('Expenditures - SI'!D520),"",'Expenditures - SI'!D520)</f>
        <v/>
      </c>
      <c r="W520" s="215" t="str">
        <f>IF(SUM('Expenditures - SI'!L520:AC520)=100,"",IF(SUM('Expenditures - SI'!L520:AC520)=0,"","No!"))</f>
        <v/>
      </c>
      <c r="Y520" s="175" t="str">
        <f>IF(ISBLANK('Expenditures - HSS'!C520),"",'Expenditures - HSS'!C520)</f>
        <v/>
      </c>
      <c r="Z520" s="175" t="str">
        <f>IF(ISBLANK('Expenditures - HSS'!D520),"",'Expenditures - HSS'!D520)</f>
        <v/>
      </c>
      <c r="AA520" s="215" t="str">
        <f>IF(SUM('Expenditures - HSS'!H520:L520)=SUM('Expenditures - HSS'!N520:Y520),"","No!")</f>
        <v/>
      </c>
      <c r="AB520" s="215" t="str">
        <f>IF(SUM('Expenditures - HSS'!Z520:AR520)=100,"",IF(SUM('Expenditures - HSS'!Z520:AR520)=0,"","No!"))</f>
        <v/>
      </c>
    </row>
    <row r="521" spans="2:28" x14ac:dyDescent="0.25">
      <c r="B521" s="63"/>
      <c r="C521" s="174" t="str">
        <f>IF(ISBLANK('Expenditures - Site-Level'!C521),"",'Expenditures - Site-Level'!C521)</f>
        <v/>
      </c>
      <c r="D521" s="174" t="str">
        <f>IF(ISBLANK('Expenditures - Site-Level'!D521),"",'Expenditures - Site-Level'!D521)</f>
        <v/>
      </c>
      <c r="E521" s="214" t="str">
        <f>IF(SUM('Expenditures - Site-Level'!X521:AL521)=SUM('Expenditures - Site-Level'!AN521:AS521),"","No!")</f>
        <v/>
      </c>
      <c r="F521" s="214" t="str">
        <f>IF('Expenditures - Site-Level'!BA521=SUM('Expenditures - Site-Level'!BQ521:BR521),"","No!")</f>
        <v/>
      </c>
      <c r="G521" s="214" t="str">
        <f>IF('Expenditures - Site-Level'!BC521=SUM('Expenditures - Site-Level'!BO521:BP521),"","No!")</f>
        <v/>
      </c>
      <c r="H521" s="214" t="str">
        <f>IF(SUM('Expenditures - Site-Level'!BK521:BN521)=100,"",IF(SUM('Expenditures - Site-Level'!BK521:BN521)=0,"","No!"))</f>
        <v/>
      </c>
      <c r="I521" s="214" t="str">
        <f>IF(SUM('Expenditures - Site-Level'!CJ521:CX521)=SUM('Expenditures - Site-Level'!CZ521:DB521),"","No!")</f>
        <v/>
      </c>
      <c r="J521" s="214" t="str">
        <f>IF('Expenditures - Site-Level'!EQ521=SUM('Expenditures - Site-Level'!FD521:FG521),"","No!")</f>
        <v/>
      </c>
      <c r="K521" s="214" t="str">
        <f>IF('Expenditures - Site-Level'!ET521=SUM('Expenditures - Site-Level'!FH521:FK521),"","No!")</f>
        <v/>
      </c>
      <c r="L521" s="214" t="str">
        <f>IF(SUM('Expenditures - Site-Level'!EZ521:FC521)=100,"",IF(SUM('Expenditures - Site-Level'!EZ521:FC521)=0,"","No!"))</f>
        <v/>
      </c>
      <c r="M521" s="214" t="str">
        <f>IF(SUM('Expenditures - Site-Level'!GC521:GQ521)=SUM('Expenditures - Site-Level'!GS521:GX521),"","No!")</f>
        <v/>
      </c>
      <c r="N521" s="214" t="str">
        <f>IF(SUM('Expenditures - Site-Level'!GZ521:HN521)=SUM('Expenditures - Site-Level'!HP521:HT521),"","No!")</f>
        <v/>
      </c>
      <c r="O521" s="214" t="str">
        <f>IF(SUM('Expenditures - Site-Level'!HV521:IJ521)=SUM('Expenditures - Site-Level'!IL521:IO521),"","No!")</f>
        <v/>
      </c>
      <c r="Q521" s="174" t="str">
        <f>IF(ISBLANK('Expenditures - PM'!C521),"",'Expenditures - PM'!C521)</f>
        <v/>
      </c>
      <c r="R521" s="174" t="str">
        <f>IF(ISBLANK('Expenditures - PM'!D521),"",'Expenditures - PM'!D521)</f>
        <v/>
      </c>
      <c r="S521" s="214" t="str">
        <f>IF(SUM('Expenditures - PM'!L521:AE521)=100,"",IF(SUM('Expenditures - PM'!L521:AE521)=0,"","No!"))</f>
        <v/>
      </c>
      <c r="U521" s="174" t="str">
        <f>IF(ISBLANK('Expenditures - SI'!C521),"",'Expenditures - SI'!C521)</f>
        <v/>
      </c>
      <c r="V521" s="174" t="str">
        <f>IF(ISBLANK('Expenditures - SI'!D521),"",'Expenditures - SI'!D521)</f>
        <v/>
      </c>
      <c r="W521" s="214" t="str">
        <f>IF(SUM('Expenditures - SI'!L521:AC521)=100,"",IF(SUM('Expenditures - SI'!L521:AC521)=0,"","No!"))</f>
        <v/>
      </c>
      <c r="Y521" s="174" t="str">
        <f>IF(ISBLANK('Expenditures - HSS'!C521),"",'Expenditures - HSS'!C521)</f>
        <v/>
      </c>
      <c r="Z521" s="174" t="str">
        <f>IF(ISBLANK('Expenditures - HSS'!D521),"",'Expenditures - HSS'!D521)</f>
        <v/>
      </c>
      <c r="AA521" s="214" t="str">
        <f>IF(SUM('Expenditures - HSS'!H521:L521)=SUM('Expenditures - HSS'!N521:Y521),"","No!")</f>
        <v/>
      </c>
      <c r="AB521" s="214" t="str">
        <f>IF(SUM('Expenditures - HSS'!Z521:AR521)=100,"",IF(SUM('Expenditures - HSS'!Z521:AR521)=0,"","No!"))</f>
        <v/>
      </c>
    </row>
  </sheetData>
  <sheetProtection password="9F33" sheet="1" objects="1" scenarios="1"/>
  <mergeCells count="23">
    <mergeCell ref="C14:N16"/>
    <mergeCell ref="Q14:S16"/>
    <mergeCell ref="Q17:S18"/>
    <mergeCell ref="S20:S21"/>
    <mergeCell ref="E20:E21"/>
    <mergeCell ref="I20:I21"/>
    <mergeCell ref="M20:M21"/>
    <mergeCell ref="N20:N21"/>
    <mergeCell ref="O20:O21"/>
    <mergeCell ref="C17:N18"/>
    <mergeCell ref="F20:F21"/>
    <mergeCell ref="G20:G21"/>
    <mergeCell ref="H20:H21"/>
    <mergeCell ref="J20:J21"/>
    <mergeCell ref="K20:K21"/>
    <mergeCell ref="L20:L21"/>
    <mergeCell ref="U14:W16"/>
    <mergeCell ref="U17:W18"/>
    <mergeCell ref="W20:W21"/>
    <mergeCell ref="Y14:AB16"/>
    <mergeCell ref="Y17:AB18"/>
    <mergeCell ref="AB20:AB21"/>
    <mergeCell ref="AA20:AA21"/>
  </mergeCells>
  <hyperlinks>
    <hyperlink ref="A22" location="DQ_ExpSL" display="Expenditure - Site-Level"/>
    <hyperlink ref="A23" location="DQ_ExpPM" display="Expenditure - PM"/>
    <hyperlink ref="A24" location="DQ_ExpSI" display="Expenditure - SI"/>
    <hyperlink ref="A25" location="DQ_ExpHSS" display="Expenditure - HSS"/>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outlinePr showOutlineSymbols="0"/>
  </sheetPr>
  <dimension ref="A2:G72"/>
  <sheetViews>
    <sheetView showGridLines="0" showOutlineSymbols="0" topLeftCell="A6" workbookViewId="0">
      <selection activeCell="A8" sqref="A8"/>
    </sheetView>
  </sheetViews>
  <sheetFormatPr defaultRowHeight="15" x14ac:dyDescent="0.25"/>
  <cols>
    <col min="1" max="2" width="18" style="77" bestFit="1" customWidth="1"/>
    <col min="3" max="3" width="24.28515625" style="77" bestFit="1" customWidth="1"/>
    <col min="4" max="4" width="24.28515625" customWidth="1"/>
    <col min="5" max="6" width="18.7109375" style="147" customWidth="1"/>
    <col min="7" max="7" width="16.85546875" style="77" customWidth="1"/>
    <col min="8" max="252" width="9.140625" style="77"/>
    <col min="253" max="254" width="18" style="77" bestFit="1" customWidth="1"/>
    <col min="255" max="255" width="24.28515625" style="77" bestFit="1" customWidth="1"/>
    <col min="256" max="256" width="25.140625" style="77" bestFit="1" customWidth="1"/>
    <col min="257" max="257" width="38.28515625" style="77" customWidth="1"/>
    <col min="258" max="258" width="29.7109375" style="77" customWidth="1"/>
    <col min="259" max="263" width="24.7109375" style="77" customWidth="1"/>
    <col min="264" max="508" width="9.140625" style="77"/>
    <col min="509" max="510" width="18" style="77" bestFit="1" customWidth="1"/>
    <col min="511" max="511" width="24.28515625" style="77" bestFit="1" customWidth="1"/>
    <col min="512" max="512" width="25.140625" style="77" bestFit="1" customWidth="1"/>
    <col min="513" max="513" width="38.28515625" style="77" customWidth="1"/>
    <col min="514" max="514" width="29.7109375" style="77" customWidth="1"/>
    <col min="515" max="519" width="24.7109375" style="77" customWidth="1"/>
    <col min="520" max="764" width="9.140625" style="77"/>
    <col min="765" max="766" width="18" style="77" bestFit="1" customWidth="1"/>
    <col min="767" max="767" width="24.28515625" style="77" bestFit="1" customWidth="1"/>
    <col min="768" max="768" width="25.140625" style="77" bestFit="1" customWidth="1"/>
    <col min="769" max="769" width="38.28515625" style="77" customWidth="1"/>
    <col min="770" max="770" width="29.7109375" style="77" customWidth="1"/>
    <col min="771" max="775" width="24.7109375" style="77" customWidth="1"/>
    <col min="776" max="1020" width="9.140625" style="77"/>
    <col min="1021" max="1022" width="18" style="77" bestFit="1" customWidth="1"/>
    <col min="1023" max="1023" width="24.28515625" style="77" bestFit="1" customWidth="1"/>
    <col min="1024" max="1024" width="25.140625" style="77" bestFit="1" customWidth="1"/>
    <col min="1025" max="1025" width="38.28515625" style="77" customWidth="1"/>
    <col min="1026" max="1026" width="29.7109375" style="77" customWidth="1"/>
    <col min="1027" max="1031" width="24.7109375" style="77" customWidth="1"/>
    <col min="1032" max="1276" width="9.140625" style="77"/>
    <col min="1277" max="1278" width="18" style="77" bestFit="1" customWidth="1"/>
    <col min="1279" max="1279" width="24.28515625" style="77" bestFit="1" customWidth="1"/>
    <col min="1280" max="1280" width="25.140625" style="77" bestFit="1" customWidth="1"/>
    <col min="1281" max="1281" width="38.28515625" style="77" customWidth="1"/>
    <col min="1282" max="1282" width="29.7109375" style="77" customWidth="1"/>
    <col min="1283" max="1287" width="24.7109375" style="77" customWidth="1"/>
    <col min="1288" max="1532" width="9.140625" style="77"/>
    <col min="1533" max="1534" width="18" style="77" bestFit="1" customWidth="1"/>
    <col min="1535" max="1535" width="24.28515625" style="77" bestFit="1" customWidth="1"/>
    <col min="1536" max="1536" width="25.140625" style="77" bestFit="1" customWidth="1"/>
    <col min="1537" max="1537" width="38.28515625" style="77" customWidth="1"/>
    <col min="1538" max="1538" width="29.7109375" style="77" customWidth="1"/>
    <col min="1539" max="1543" width="24.7109375" style="77" customWidth="1"/>
    <col min="1544" max="1788" width="9.140625" style="77"/>
    <col min="1789" max="1790" width="18" style="77" bestFit="1" customWidth="1"/>
    <col min="1791" max="1791" width="24.28515625" style="77" bestFit="1" customWidth="1"/>
    <col min="1792" max="1792" width="25.140625" style="77" bestFit="1" customWidth="1"/>
    <col min="1793" max="1793" width="38.28515625" style="77" customWidth="1"/>
    <col min="1794" max="1794" width="29.7109375" style="77" customWidth="1"/>
    <col min="1795" max="1799" width="24.7109375" style="77" customWidth="1"/>
    <col min="1800" max="2044" width="9.140625" style="77"/>
    <col min="2045" max="2046" width="18" style="77" bestFit="1" customWidth="1"/>
    <col min="2047" max="2047" width="24.28515625" style="77" bestFit="1" customWidth="1"/>
    <col min="2048" max="2048" width="25.140625" style="77" bestFit="1" customWidth="1"/>
    <col min="2049" max="2049" width="38.28515625" style="77" customWidth="1"/>
    <col min="2050" max="2050" width="29.7109375" style="77" customWidth="1"/>
    <col min="2051" max="2055" width="24.7109375" style="77" customWidth="1"/>
    <col min="2056" max="2300" width="9.140625" style="77"/>
    <col min="2301" max="2302" width="18" style="77" bestFit="1" customWidth="1"/>
    <col min="2303" max="2303" width="24.28515625" style="77" bestFit="1" customWidth="1"/>
    <col min="2304" max="2304" width="25.140625" style="77" bestFit="1" customWidth="1"/>
    <col min="2305" max="2305" width="38.28515625" style="77" customWidth="1"/>
    <col min="2306" max="2306" width="29.7109375" style="77" customWidth="1"/>
    <col min="2307" max="2311" width="24.7109375" style="77" customWidth="1"/>
    <col min="2312" max="2556" width="9.140625" style="77"/>
    <col min="2557" max="2558" width="18" style="77" bestFit="1" customWidth="1"/>
    <col min="2559" max="2559" width="24.28515625" style="77" bestFit="1" customWidth="1"/>
    <col min="2560" max="2560" width="25.140625" style="77" bestFit="1" customWidth="1"/>
    <col min="2561" max="2561" width="38.28515625" style="77" customWidth="1"/>
    <col min="2562" max="2562" width="29.7109375" style="77" customWidth="1"/>
    <col min="2563" max="2567" width="24.7109375" style="77" customWidth="1"/>
    <col min="2568" max="2812" width="9.140625" style="77"/>
    <col min="2813" max="2814" width="18" style="77" bestFit="1" customWidth="1"/>
    <col min="2815" max="2815" width="24.28515625" style="77" bestFit="1" customWidth="1"/>
    <col min="2816" max="2816" width="25.140625" style="77" bestFit="1" customWidth="1"/>
    <col min="2817" max="2817" width="38.28515625" style="77" customWidth="1"/>
    <col min="2818" max="2818" width="29.7109375" style="77" customWidth="1"/>
    <col min="2819" max="2823" width="24.7109375" style="77" customWidth="1"/>
    <col min="2824" max="3068" width="9.140625" style="77"/>
    <col min="3069" max="3070" width="18" style="77" bestFit="1" customWidth="1"/>
    <col min="3071" max="3071" width="24.28515625" style="77" bestFit="1" customWidth="1"/>
    <col min="3072" max="3072" width="25.140625" style="77" bestFit="1" customWidth="1"/>
    <col min="3073" max="3073" width="38.28515625" style="77" customWidth="1"/>
    <col min="3074" max="3074" width="29.7109375" style="77" customWidth="1"/>
    <col min="3075" max="3079" width="24.7109375" style="77" customWidth="1"/>
    <col min="3080" max="3324" width="9.140625" style="77"/>
    <col min="3325" max="3326" width="18" style="77" bestFit="1" customWidth="1"/>
    <col min="3327" max="3327" width="24.28515625" style="77" bestFit="1" customWidth="1"/>
    <col min="3328" max="3328" width="25.140625" style="77" bestFit="1" customWidth="1"/>
    <col min="3329" max="3329" width="38.28515625" style="77" customWidth="1"/>
    <col min="3330" max="3330" width="29.7109375" style="77" customWidth="1"/>
    <col min="3331" max="3335" width="24.7109375" style="77" customWidth="1"/>
    <col min="3336" max="3580" width="9.140625" style="77"/>
    <col min="3581" max="3582" width="18" style="77" bestFit="1" customWidth="1"/>
    <col min="3583" max="3583" width="24.28515625" style="77" bestFit="1" customWidth="1"/>
    <col min="3584" max="3584" width="25.140625" style="77" bestFit="1" customWidth="1"/>
    <col min="3585" max="3585" width="38.28515625" style="77" customWidth="1"/>
    <col min="3586" max="3586" width="29.7109375" style="77" customWidth="1"/>
    <col min="3587" max="3591" width="24.7109375" style="77" customWidth="1"/>
    <col min="3592" max="3836" width="9.140625" style="77"/>
    <col min="3837" max="3838" width="18" style="77" bestFit="1" customWidth="1"/>
    <col min="3839" max="3839" width="24.28515625" style="77" bestFit="1" customWidth="1"/>
    <col min="3840" max="3840" width="25.140625" style="77" bestFit="1" customWidth="1"/>
    <col min="3841" max="3841" width="38.28515625" style="77" customWidth="1"/>
    <col min="3842" max="3842" width="29.7109375" style="77" customWidth="1"/>
    <col min="3843" max="3847" width="24.7109375" style="77" customWidth="1"/>
    <col min="3848" max="4092" width="9.140625" style="77"/>
    <col min="4093" max="4094" width="18" style="77" bestFit="1" customWidth="1"/>
    <col min="4095" max="4095" width="24.28515625" style="77" bestFit="1" customWidth="1"/>
    <col min="4096" max="4096" width="25.140625" style="77" bestFit="1" customWidth="1"/>
    <col min="4097" max="4097" width="38.28515625" style="77" customWidth="1"/>
    <col min="4098" max="4098" width="29.7109375" style="77" customWidth="1"/>
    <col min="4099" max="4103" width="24.7109375" style="77" customWidth="1"/>
    <col min="4104" max="4348" width="9.140625" style="77"/>
    <col min="4349" max="4350" width="18" style="77" bestFit="1" customWidth="1"/>
    <col min="4351" max="4351" width="24.28515625" style="77" bestFit="1" customWidth="1"/>
    <col min="4352" max="4352" width="25.140625" style="77" bestFit="1" customWidth="1"/>
    <col min="4353" max="4353" width="38.28515625" style="77" customWidth="1"/>
    <col min="4354" max="4354" width="29.7109375" style="77" customWidth="1"/>
    <col min="4355" max="4359" width="24.7109375" style="77" customWidth="1"/>
    <col min="4360" max="4604" width="9.140625" style="77"/>
    <col min="4605" max="4606" width="18" style="77" bestFit="1" customWidth="1"/>
    <col min="4607" max="4607" width="24.28515625" style="77" bestFit="1" customWidth="1"/>
    <col min="4608" max="4608" width="25.140625" style="77" bestFit="1" customWidth="1"/>
    <col min="4609" max="4609" width="38.28515625" style="77" customWidth="1"/>
    <col min="4610" max="4610" width="29.7109375" style="77" customWidth="1"/>
    <col min="4611" max="4615" width="24.7109375" style="77" customWidth="1"/>
    <col min="4616" max="4860" width="9.140625" style="77"/>
    <col min="4861" max="4862" width="18" style="77" bestFit="1" customWidth="1"/>
    <col min="4863" max="4863" width="24.28515625" style="77" bestFit="1" customWidth="1"/>
    <col min="4864" max="4864" width="25.140625" style="77" bestFit="1" customWidth="1"/>
    <col min="4865" max="4865" width="38.28515625" style="77" customWidth="1"/>
    <col min="4866" max="4866" width="29.7109375" style="77" customWidth="1"/>
    <col min="4867" max="4871" width="24.7109375" style="77" customWidth="1"/>
    <col min="4872" max="5116" width="9.140625" style="77"/>
    <col min="5117" max="5118" width="18" style="77" bestFit="1" customWidth="1"/>
    <col min="5119" max="5119" width="24.28515625" style="77" bestFit="1" customWidth="1"/>
    <col min="5120" max="5120" width="25.140625" style="77" bestFit="1" customWidth="1"/>
    <col min="5121" max="5121" width="38.28515625" style="77" customWidth="1"/>
    <col min="5122" max="5122" width="29.7109375" style="77" customWidth="1"/>
    <col min="5123" max="5127" width="24.7109375" style="77" customWidth="1"/>
    <col min="5128" max="5372" width="9.140625" style="77"/>
    <col min="5373" max="5374" width="18" style="77" bestFit="1" customWidth="1"/>
    <col min="5375" max="5375" width="24.28515625" style="77" bestFit="1" customWidth="1"/>
    <col min="5376" max="5376" width="25.140625" style="77" bestFit="1" customWidth="1"/>
    <col min="5377" max="5377" width="38.28515625" style="77" customWidth="1"/>
    <col min="5378" max="5378" width="29.7109375" style="77" customWidth="1"/>
    <col min="5379" max="5383" width="24.7109375" style="77" customWidth="1"/>
    <col min="5384" max="5628" width="9.140625" style="77"/>
    <col min="5629" max="5630" width="18" style="77" bestFit="1" customWidth="1"/>
    <col min="5631" max="5631" width="24.28515625" style="77" bestFit="1" customWidth="1"/>
    <col min="5632" max="5632" width="25.140625" style="77" bestFit="1" customWidth="1"/>
    <col min="5633" max="5633" width="38.28515625" style="77" customWidth="1"/>
    <col min="5634" max="5634" width="29.7109375" style="77" customWidth="1"/>
    <col min="5635" max="5639" width="24.7109375" style="77" customWidth="1"/>
    <col min="5640" max="5884" width="9.140625" style="77"/>
    <col min="5885" max="5886" width="18" style="77" bestFit="1" customWidth="1"/>
    <col min="5887" max="5887" width="24.28515625" style="77" bestFit="1" customWidth="1"/>
    <col min="5888" max="5888" width="25.140625" style="77" bestFit="1" customWidth="1"/>
    <col min="5889" max="5889" width="38.28515625" style="77" customWidth="1"/>
    <col min="5890" max="5890" width="29.7109375" style="77" customWidth="1"/>
    <col min="5891" max="5895" width="24.7109375" style="77" customWidth="1"/>
    <col min="5896" max="6140" width="9.140625" style="77"/>
    <col min="6141" max="6142" width="18" style="77" bestFit="1" customWidth="1"/>
    <col min="6143" max="6143" width="24.28515625" style="77" bestFit="1" customWidth="1"/>
    <col min="6144" max="6144" width="25.140625" style="77" bestFit="1" customWidth="1"/>
    <col min="6145" max="6145" width="38.28515625" style="77" customWidth="1"/>
    <col min="6146" max="6146" width="29.7109375" style="77" customWidth="1"/>
    <col min="6147" max="6151" width="24.7109375" style="77" customWidth="1"/>
    <col min="6152" max="6396" width="9.140625" style="77"/>
    <col min="6397" max="6398" width="18" style="77" bestFit="1" customWidth="1"/>
    <col min="6399" max="6399" width="24.28515625" style="77" bestFit="1" customWidth="1"/>
    <col min="6400" max="6400" width="25.140625" style="77" bestFit="1" customWidth="1"/>
    <col min="6401" max="6401" width="38.28515625" style="77" customWidth="1"/>
    <col min="6402" max="6402" width="29.7109375" style="77" customWidth="1"/>
    <col min="6403" max="6407" width="24.7109375" style="77" customWidth="1"/>
    <col min="6408" max="6652" width="9.140625" style="77"/>
    <col min="6653" max="6654" width="18" style="77" bestFit="1" customWidth="1"/>
    <col min="6655" max="6655" width="24.28515625" style="77" bestFit="1" customWidth="1"/>
    <col min="6656" max="6656" width="25.140625" style="77" bestFit="1" customWidth="1"/>
    <col min="6657" max="6657" width="38.28515625" style="77" customWidth="1"/>
    <col min="6658" max="6658" width="29.7109375" style="77" customWidth="1"/>
    <col min="6659" max="6663" width="24.7109375" style="77" customWidth="1"/>
    <col min="6664" max="6908" width="9.140625" style="77"/>
    <col min="6909" max="6910" width="18" style="77" bestFit="1" customWidth="1"/>
    <col min="6911" max="6911" width="24.28515625" style="77" bestFit="1" customWidth="1"/>
    <col min="6912" max="6912" width="25.140625" style="77" bestFit="1" customWidth="1"/>
    <col min="6913" max="6913" width="38.28515625" style="77" customWidth="1"/>
    <col min="6914" max="6914" width="29.7109375" style="77" customWidth="1"/>
    <col min="6915" max="6919" width="24.7109375" style="77" customWidth="1"/>
    <col min="6920" max="7164" width="9.140625" style="77"/>
    <col min="7165" max="7166" width="18" style="77" bestFit="1" customWidth="1"/>
    <col min="7167" max="7167" width="24.28515625" style="77" bestFit="1" customWidth="1"/>
    <col min="7168" max="7168" width="25.140625" style="77" bestFit="1" customWidth="1"/>
    <col min="7169" max="7169" width="38.28515625" style="77" customWidth="1"/>
    <col min="7170" max="7170" width="29.7109375" style="77" customWidth="1"/>
    <col min="7171" max="7175" width="24.7109375" style="77" customWidth="1"/>
    <col min="7176" max="7420" width="9.140625" style="77"/>
    <col min="7421" max="7422" width="18" style="77" bestFit="1" customWidth="1"/>
    <col min="7423" max="7423" width="24.28515625" style="77" bestFit="1" customWidth="1"/>
    <col min="7424" max="7424" width="25.140625" style="77" bestFit="1" customWidth="1"/>
    <col min="7425" max="7425" width="38.28515625" style="77" customWidth="1"/>
    <col min="7426" max="7426" width="29.7109375" style="77" customWidth="1"/>
    <col min="7427" max="7431" width="24.7109375" style="77" customWidth="1"/>
    <col min="7432" max="7676" width="9.140625" style="77"/>
    <col min="7677" max="7678" width="18" style="77" bestFit="1" customWidth="1"/>
    <col min="7679" max="7679" width="24.28515625" style="77" bestFit="1" customWidth="1"/>
    <col min="7680" max="7680" width="25.140625" style="77" bestFit="1" customWidth="1"/>
    <col min="7681" max="7681" width="38.28515625" style="77" customWidth="1"/>
    <col min="7682" max="7682" width="29.7109375" style="77" customWidth="1"/>
    <col min="7683" max="7687" width="24.7109375" style="77" customWidth="1"/>
    <col min="7688" max="7932" width="9.140625" style="77"/>
    <col min="7933" max="7934" width="18" style="77" bestFit="1" customWidth="1"/>
    <col min="7935" max="7935" width="24.28515625" style="77" bestFit="1" customWidth="1"/>
    <col min="7936" max="7936" width="25.140625" style="77" bestFit="1" customWidth="1"/>
    <col min="7937" max="7937" width="38.28515625" style="77" customWidth="1"/>
    <col min="7938" max="7938" width="29.7109375" style="77" customWidth="1"/>
    <col min="7939" max="7943" width="24.7109375" style="77" customWidth="1"/>
    <col min="7944" max="8188" width="9.140625" style="77"/>
    <col min="8189" max="8190" width="18" style="77" bestFit="1" customWidth="1"/>
    <col min="8191" max="8191" width="24.28515625" style="77" bestFit="1" customWidth="1"/>
    <col min="8192" max="8192" width="25.140625" style="77" bestFit="1" customWidth="1"/>
    <col min="8193" max="8193" width="38.28515625" style="77" customWidth="1"/>
    <col min="8194" max="8194" width="29.7109375" style="77" customWidth="1"/>
    <col min="8195" max="8199" width="24.7109375" style="77" customWidth="1"/>
    <col min="8200" max="8444" width="9.140625" style="77"/>
    <col min="8445" max="8446" width="18" style="77" bestFit="1" customWidth="1"/>
    <col min="8447" max="8447" width="24.28515625" style="77" bestFit="1" customWidth="1"/>
    <col min="8448" max="8448" width="25.140625" style="77" bestFit="1" customWidth="1"/>
    <col min="8449" max="8449" width="38.28515625" style="77" customWidth="1"/>
    <col min="8450" max="8450" width="29.7109375" style="77" customWidth="1"/>
    <col min="8451" max="8455" width="24.7109375" style="77" customWidth="1"/>
    <col min="8456" max="8700" width="9.140625" style="77"/>
    <col min="8701" max="8702" width="18" style="77" bestFit="1" customWidth="1"/>
    <col min="8703" max="8703" width="24.28515625" style="77" bestFit="1" customWidth="1"/>
    <col min="8704" max="8704" width="25.140625" style="77" bestFit="1" customWidth="1"/>
    <col min="8705" max="8705" width="38.28515625" style="77" customWidth="1"/>
    <col min="8706" max="8706" width="29.7109375" style="77" customWidth="1"/>
    <col min="8707" max="8711" width="24.7109375" style="77" customWidth="1"/>
    <col min="8712" max="8956" width="9.140625" style="77"/>
    <col min="8957" max="8958" width="18" style="77" bestFit="1" customWidth="1"/>
    <col min="8959" max="8959" width="24.28515625" style="77" bestFit="1" customWidth="1"/>
    <col min="8960" max="8960" width="25.140625" style="77" bestFit="1" customWidth="1"/>
    <col min="8961" max="8961" width="38.28515625" style="77" customWidth="1"/>
    <col min="8962" max="8962" width="29.7109375" style="77" customWidth="1"/>
    <col min="8963" max="8967" width="24.7109375" style="77" customWidth="1"/>
    <col min="8968" max="9212" width="9.140625" style="77"/>
    <col min="9213" max="9214" width="18" style="77" bestFit="1" customWidth="1"/>
    <col min="9215" max="9215" width="24.28515625" style="77" bestFit="1" customWidth="1"/>
    <col min="9216" max="9216" width="25.140625" style="77" bestFit="1" customWidth="1"/>
    <col min="9217" max="9217" width="38.28515625" style="77" customWidth="1"/>
    <col min="9218" max="9218" width="29.7109375" style="77" customWidth="1"/>
    <col min="9219" max="9223" width="24.7109375" style="77" customWidth="1"/>
    <col min="9224" max="9468" width="9.140625" style="77"/>
    <col min="9469" max="9470" width="18" style="77" bestFit="1" customWidth="1"/>
    <col min="9471" max="9471" width="24.28515625" style="77" bestFit="1" customWidth="1"/>
    <col min="9472" max="9472" width="25.140625" style="77" bestFit="1" customWidth="1"/>
    <col min="9473" max="9473" width="38.28515625" style="77" customWidth="1"/>
    <col min="9474" max="9474" width="29.7109375" style="77" customWidth="1"/>
    <col min="9475" max="9479" width="24.7109375" style="77" customWidth="1"/>
    <col min="9480" max="9724" width="9.140625" style="77"/>
    <col min="9725" max="9726" width="18" style="77" bestFit="1" customWidth="1"/>
    <col min="9727" max="9727" width="24.28515625" style="77" bestFit="1" customWidth="1"/>
    <col min="9728" max="9728" width="25.140625" style="77" bestFit="1" customWidth="1"/>
    <col min="9729" max="9729" width="38.28515625" style="77" customWidth="1"/>
    <col min="9730" max="9730" width="29.7109375" style="77" customWidth="1"/>
    <col min="9731" max="9735" width="24.7109375" style="77" customWidth="1"/>
    <col min="9736" max="9980" width="9.140625" style="77"/>
    <col min="9981" max="9982" width="18" style="77" bestFit="1" customWidth="1"/>
    <col min="9983" max="9983" width="24.28515625" style="77" bestFit="1" customWidth="1"/>
    <col min="9984" max="9984" width="25.140625" style="77" bestFit="1" customWidth="1"/>
    <col min="9985" max="9985" width="38.28515625" style="77" customWidth="1"/>
    <col min="9986" max="9986" width="29.7109375" style="77" customWidth="1"/>
    <col min="9987" max="9991" width="24.7109375" style="77" customWidth="1"/>
    <col min="9992" max="10236" width="9.140625" style="77"/>
    <col min="10237" max="10238" width="18" style="77" bestFit="1" customWidth="1"/>
    <col min="10239" max="10239" width="24.28515625" style="77" bestFit="1" customWidth="1"/>
    <col min="10240" max="10240" width="25.140625" style="77" bestFit="1" customWidth="1"/>
    <col min="10241" max="10241" width="38.28515625" style="77" customWidth="1"/>
    <col min="10242" max="10242" width="29.7109375" style="77" customWidth="1"/>
    <col min="10243" max="10247" width="24.7109375" style="77" customWidth="1"/>
    <col min="10248" max="10492" width="9.140625" style="77"/>
    <col min="10493" max="10494" width="18" style="77" bestFit="1" customWidth="1"/>
    <col min="10495" max="10495" width="24.28515625" style="77" bestFit="1" customWidth="1"/>
    <col min="10496" max="10496" width="25.140625" style="77" bestFit="1" customWidth="1"/>
    <col min="10497" max="10497" width="38.28515625" style="77" customWidth="1"/>
    <col min="10498" max="10498" width="29.7109375" style="77" customWidth="1"/>
    <col min="10499" max="10503" width="24.7109375" style="77" customWidth="1"/>
    <col min="10504" max="10748" width="9.140625" style="77"/>
    <col min="10749" max="10750" width="18" style="77" bestFit="1" customWidth="1"/>
    <col min="10751" max="10751" width="24.28515625" style="77" bestFit="1" customWidth="1"/>
    <col min="10752" max="10752" width="25.140625" style="77" bestFit="1" customWidth="1"/>
    <col min="10753" max="10753" width="38.28515625" style="77" customWidth="1"/>
    <col min="10754" max="10754" width="29.7109375" style="77" customWidth="1"/>
    <col min="10755" max="10759" width="24.7109375" style="77" customWidth="1"/>
    <col min="10760" max="11004" width="9.140625" style="77"/>
    <col min="11005" max="11006" width="18" style="77" bestFit="1" customWidth="1"/>
    <col min="11007" max="11007" width="24.28515625" style="77" bestFit="1" customWidth="1"/>
    <col min="11008" max="11008" width="25.140625" style="77" bestFit="1" customWidth="1"/>
    <col min="11009" max="11009" width="38.28515625" style="77" customWidth="1"/>
    <col min="11010" max="11010" width="29.7109375" style="77" customWidth="1"/>
    <col min="11011" max="11015" width="24.7109375" style="77" customWidth="1"/>
    <col min="11016" max="11260" width="9.140625" style="77"/>
    <col min="11261" max="11262" width="18" style="77" bestFit="1" customWidth="1"/>
    <col min="11263" max="11263" width="24.28515625" style="77" bestFit="1" customWidth="1"/>
    <col min="11264" max="11264" width="25.140625" style="77" bestFit="1" customWidth="1"/>
    <col min="11265" max="11265" width="38.28515625" style="77" customWidth="1"/>
    <col min="11266" max="11266" width="29.7109375" style="77" customWidth="1"/>
    <col min="11267" max="11271" width="24.7109375" style="77" customWidth="1"/>
    <col min="11272" max="11516" width="9.140625" style="77"/>
    <col min="11517" max="11518" width="18" style="77" bestFit="1" customWidth="1"/>
    <col min="11519" max="11519" width="24.28515625" style="77" bestFit="1" customWidth="1"/>
    <col min="11520" max="11520" width="25.140625" style="77" bestFit="1" customWidth="1"/>
    <col min="11521" max="11521" width="38.28515625" style="77" customWidth="1"/>
    <col min="11522" max="11522" width="29.7109375" style="77" customWidth="1"/>
    <col min="11523" max="11527" width="24.7109375" style="77" customWidth="1"/>
    <col min="11528" max="11772" width="9.140625" style="77"/>
    <col min="11773" max="11774" width="18" style="77" bestFit="1" customWidth="1"/>
    <col min="11775" max="11775" width="24.28515625" style="77" bestFit="1" customWidth="1"/>
    <col min="11776" max="11776" width="25.140625" style="77" bestFit="1" customWidth="1"/>
    <col min="11777" max="11777" width="38.28515625" style="77" customWidth="1"/>
    <col min="11778" max="11778" width="29.7109375" style="77" customWidth="1"/>
    <col min="11779" max="11783" width="24.7109375" style="77" customWidth="1"/>
    <col min="11784" max="12028" width="9.140625" style="77"/>
    <col min="12029" max="12030" width="18" style="77" bestFit="1" customWidth="1"/>
    <col min="12031" max="12031" width="24.28515625" style="77" bestFit="1" customWidth="1"/>
    <col min="12032" max="12032" width="25.140625" style="77" bestFit="1" customWidth="1"/>
    <col min="12033" max="12033" width="38.28515625" style="77" customWidth="1"/>
    <col min="12034" max="12034" width="29.7109375" style="77" customWidth="1"/>
    <col min="12035" max="12039" width="24.7109375" style="77" customWidth="1"/>
    <col min="12040" max="12284" width="9.140625" style="77"/>
    <col min="12285" max="12286" width="18" style="77" bestFit="1" customWidth="1"/>
    <col min="12287" max="12287" width="24.28515625" style="77" bestFit="1" customWidth="1"/>
    <col min="12288" max="12288" width="25.140625" style="77" bestFit="1" customWidth="1"/>
    <col min="12289" max="12289" width="38.28515625" style="77" customWidth="1"/>
    <col min="12290" max="12290" width="29.7109375" style="77" customWidth="1"/>
    <col min="12291" max="12295" width="24.7109375" style="77" customWidth="1"/>
    <col min="12296" max="12540" width="9.140625" style="77"/>
    <col min="12541" max="12542" width="18" style="77" bestFit="1" customWidth="1"/>
    <col min="12543" max="12543" width="24.28515625" style="77" bestFit="1" customWidth="1"/>
    <col min="12544" max="12544" width="25.140625" style="77" bestFit="1" customWidth="1"/>
    <col min="12545" max="12545" width="38.28515625" style="77" customWidth="1"/>
    <col min="12546" max="12546" width="29.7109375" style="77" customWidth="1"/>
    <col min="12547" max="12551" width="24.7109375" style="77" customWidth="1"/>
    <col min="12552" max="12796" width="9.140625" style="77"/>
    <col min="12797" max="12798" width="18" style="77" bestFit="1" customWidth="1"/>
    <col min="12799" max="12799" width="24.28515625" style="77" bestFit="1" customWidth="1"/>
    <col min="12800" max="12800" width="25.140625" style="77" bestFit="1" customWidth="1"/>
    <col min="12801" max="12801" width="38.28515625" style="77" customWidth="1"/>
    <col min="12802" max="12802" width="29.7109375" style="77" customWidth="1"/>
    <col min="12803" max="12807" width="24.7109375" style="77" customWidth="1"/>
    <col min="12808" max="13052" width="9.140625" style="77"/>
    <col min="13053" max="13054" width="18" style="77" bestFit="1" customWidth="1"/>
    <col min="13055" max="13055" width="24.28515625" style="77" bestFit="1" customWidth="1"/>
    <col min="13056" max="13056" width="25.140625" style="77" bestFit="1" customWidth="1"/>
    <col min="13057" max="13057" width="38.28515625" style="77" customWidth="1"/>
    <col min="13058" max="13058" width="29.7109375" style="77" customWidth="1"/>
    <col min="13059" max="13063" width="24.7109375" style="77" customWidth="1"/>
    <col min="13064" max="13308" width="9.140625" style="77"/>
    <col min="13309" max="13310" width="18" style="77" bestFit="1" customWidth="1"/>
    <col min="13311" max="13311" width="24.28515625" style="77" bestFit="1" customWidth="1"/>
    <col min="13312" max="13312" width="25.140625" style="77" bestFit="1" customWidth="1"/>
    <col min="13313" max="13313" width="38.28515625" style="77" customWidth="1"/>
    <col min="13314" max="13314" width="29.7109375" style="77" customWidth="1"/>
    <col min="13315" max="13319" width="24.7109375" style="77" customWidth="1"/>
    <col min="13320" max="13564" width="9.140625" style="77"/>
    <col min="13565" max="13566" width="18" style="77" bestFit="1" customWidth="1"/>
    <col min="13567" max="13567" width="24.28515625" style="77" bestFit="1" customWidth="1"/>
    <col min="13568" max="13568" width="25.140625" style="77" bestFit="1" customWidth="1"/>
    <col min="13569" max="13569" width="38.28515625" style="77" customWidth="1"/>
    <col min="13570" max="13570" width="29.7109375" style="77" customWidth="1"/>
    <col min="13571" max="13575" width="24.7109375" style="77" customWidth="1"/>
    <col min="13576" max="13820" width="9.140625" style="77"/>
    <col min="13821" max="13822" width="18" style="77" bestFit="1" customWidth="1"/>
    <col min="13823" max="13823" width="24.28515625" style="77" bestFit="1" customWidth="1"/>
    <col min="13824" max="13824" width="25.140625" style="77" bestFit="1" customWidth="1"/>
    <col min="13825" max="13825" width="38.28515625" style="77" customWidth="1"/>
    <col min="13826" max="13826" width="29.7109375" style="77" customWidth="1"/>
    <col min="13827" max="13831" width="24.7109375" style="77" customWidth="1"/>
    <col min="13832" max="14076" width="9.140625" style="77"/>
    <col min="14077" max="14078" width="18" style="77" bestFit="1" customWidth="1"/>
    <col min="14079" max="14079" width="24.28515625" style="77" bestFit="1" customWidth="1"/>
    <col min="14080" max="14080" width="25.140625" style="77" bestFit="1" customWidth="1"/>
    <col min="14081" max="14081" width="38.28515625" style="77" customWidth="1"/>
    <col min="14082" max="14082" width="29.7109375" style="77" customWidth="1"/>
    <col min="14083" max="14087" width="24.7109375" style="77" customWidth="1"/>
    <col min="14088" max="14332" width="9.140625" style="77"/>
    <col min="14333" max="14334" width="18" style="77" bestFit="1" customWidth="1"/>
    <col min="14335" max="14335" width="24.28515625" style="77" bestFit="1" customWidth="1"/>
    <col min="14336" max="14336" width="25.140625" style="77" bestFit="1" customWidth="1"/>
    <col min="14337" max="14337" width="38.28515625" style="77" customWidth="1"/>
    <col min="14338" max="14338" width="29.7109375" style="77" customWidth="1"/>
    <col min="14339" max="14343" width="24.7109375" style="77" customWidth="1"/>
    <col min="14344" max="14588" width="9.140625" style="77"/>
    <col min="14589" max="14590" width="18" style="77" bestFit="1" customWidth="1"/>
    <col min="14591" max="14591" width="24.28515625" style="77" bestFit="1" customWidth="1"/>
    <col min="14592" max="14592" width="25.140625" style="77" bestFit="1" customWidth="1"/>
    <col min="14593" max="14593" width="38.28515625" style="77" customWidth="1"/>
    <col min="14594" max="14594" width="29.7109375" style="77" customWidth="1"/>
    <col min="14595" max="14599" width="24.7109375" style="77" customWidth="1"/>
    <col min="14600" max="14844" width="9.140625" style="77"/>
    <col min="14845" max="14846" width="18" style="77" bestFit="1" customWidth="1"/>
    <col min="14847" max="14847" width="24.28515625" style="77" bestFit="1" customWidth="1"/>
    <col min="14848" max="14848" width="25.140625" style="77" bestFit="1" customWidth="1"/>
    <col min="14849" max="14849" width="38.28515625" style="77" customWidth="1"/>
    <col min="14850" max="14850" width="29.7109375" style="77" customWidth="1"/>
    <col min="14851" max="14855" width="24.7109375" style="77" customWidth="1"/>
    <col min="14856" max="15100" width="9.140625" style="77"/>
    <col min="15101" max="15102" width="18" style="77" bestFit="1" customWidth="1"/>
    <col min="15103" max="15103" width="24.28515625" style="77" bestFit="1" customWidth="1"/>
    <col min="15104" max="15104" width="25.140625" style="77" bestFit="1" customWidth="1"/>
    <col min="15105" max="15105" width="38.28515625" style="77" customWidth="1"/>
    <col min="15106" max="15106" width="29.7109375" style="77" customWidth="1"/>
    <col min="15107" max="15111" width="24.7109375" style="77" customWidth="1"/>
    <col min="15112" max="15356" width="9.140625" style="77"/>
    <col min="15357" max="15358" width="18" style="77" bestFit="1" customWidth="1"/>
    <col min="15359" max="15359" width="24.28515625" style="77" bestFit="1" customWidth="1"/>
    <col min="15360" max="15360" width="25.140625" style="77" bestFit="1" customWidth="1"/>
    <col min="15361" max="15361" width="38.28515625" style="77" customWidth="1"/>
    <col min="15362" max="15362" width="29.7109375" style="77" customWidth="1"/>
    <col min="15363" max="15367" width="24.7109375" style="77" customWidth="1"/>
    <col min="15368" max="15612" width="9.140625" style="77"/>
    <col min="15613" max="15614" width="18" style="77" bestFit="1" customWidth="1"/>
    <col min="15615" max="15615" width="24.28515625" style="77" bestFit="1" customWidth="1"/>
    <col min="15616" max="15616" width="25.140625" style="77" bestFit="1" customWidth="1"/>
    <col min="15617" max="15617" width="38.28515625" style="77" customWidth="1"/>
    <col min="15618" max="15618" width="29.7109375" style="77" customWidth="1"/>
    <col min="15619" max="15623" width="24.7109375" style="77" customWidth="1"/>
    <col min="15624" max="15868" width="9.140625" style="77"/>
    <col min="15869" max="15870" width="18" style="77" bestFit="1" customWidth="1"/>
    <col min="15871" max="15871" width="24.28515625" style="77" bestFit="1" customWidth="1"/>
    <col min="15872" max="15872" width="25.140625" style="77" bestFit="1" customWidth="1"/>
    <col min="15873" max="15873" width="38.28515625" style="77" customWidth="1"/>
    <col min="15874" max="15874" width="29.7109375" style="77" customWidth="1"/>
    <col min="15875" max="15879" width="24.7109375" style="77" customWidth="1"/>
    <col min="15880" max="16124" width="9.140625" style="77"/>
    <col min="16125" max="16126" width="18" style="77" bestFit="1" customWidth="1"/>
    <col min="16127" max="16127" width="24.28515625" style="77" bestFit="1" customWidth="1"/>
    <col min="16128" max="16128" width="25.140625" style="77" bestFit="1" customWidth="1"/>
    <col min="16129" max="16129" width="38.28515625" style="77" customWidth="1"/>
    <col min="16130" max="16130" width="29.7109375" style="77" customWidth="1"/>
    <col min="16131" max="16135" width="24.7109375" style="77" customWidth="1"/>
    <col min="16136" max="16384" width="9.140625" style="77"/>
  </cols>
  <sheetData>
    <row r="2" spans="1:7" x14ac:dyDescent="0.25">
      <c r="A2" s="176" t="s">
        <v>177</v>
      </c>
    </row>
    <row r="6" spans="1:7" ht="15.75" thickBot="1" x14ac:dyDescent="0.3">
      <c r="A6" s="249"/>
      <c r="B6" s="468" t="s">
        <v>434</v>
      </c>
      <c r="C6" s="469"/>
      <c r="D6" s="177" t="s">
        <v>181</v>
      </c>
      <c r="E6" s="470" t="s">
        <v>179</v>
      </c>
      <c r="F6" s="471"/>
      <c r="G6" s="178" t="s">
        <v>182</v>
      </c>
    </row>
    <row r="7" spans="1:7" ht="13.5" thickBot="1" x14ac:dyDescent="0.25">
      <c r="A7" s="78" t="s">
        <v>348</v>
      </c>
      <c r="B7" s="78" t="s">
        <v>348</v>
      </c>
      <c r="C7" s="78" t="s">
        <v>433</v>
      </c>
      <c r="D7" s="146" t="s">
        <v>32</v>
      </c>
      <c r="E7" s="148" t="s">
        <v>32</v>
      </c>
      <c r="F7" s="149" t="s">
        <v>180</v>
      </c>
      <c r="G7" s="79" t="s">
        <v>171</v>
      </c>
    </row>
    <row r="8" spans="1:7" x14ac:dyDescent="0.25">
      <c r="A8" s="80" t="s">
        <v>74</v>
      </c>
      <c r="B8" s="77" t="s">
        <v>74</v>
      </c>
      <c r="C8" s="77" t="s">
        <v>432</v>
      </c>
      <c r="D8" s="152" t="s">
        <v>320</v>
      </c>
      <c r="E8" s="150" t="s">
        <v>320</v>
      </c>
      <c r="F8" s="147" t="s">
        <v>30</v>
      </c>
      <c r="G8" s="145" t="s">
        <v>81</v>
      </c>
    </row>
    <row r="9" spans="1:7" x14ac:dyDescent="0.25">
      <c r="A9" s="80" t="s">
        <v>76</v>
      </c>
      <c r="B9" s="77" t="s">
        <v>76</v>
      </c>
      <c r="C9" s="77" t="s">
        <v>432</v>
      </c>
      <c r="D9" s="153" t="s">
        <v>170</v>
      </c>
      <c r="E9" s="151" t="s">
        <v>320</v>
      </c>
      <c r="F9" s="147" t="s">
        <v>75</v>
      </c>
      <c r="G9" s="81" t="s">
        <v>71</v>
      </c>
    </row>
    <row r="10" spans="1:7" x14ac:dyDescent="0.25">
      <c r="A10" s="80" t="s">
        <v>448</v>
      </c>
      <c r="B10" s="80" t="s">
        <v>362</v>
      </c>
      <c r="C10" s="77" t="s">
        <v>369</v>
      </c>
      <c r="E10" s="151" t="s">
        <v>170</v>
      </c>
      <c r="F10" s="147" t="s">
        <v>75</v>
      </c>
      <c r="G10" s="81" t="s">
        <v>70</v>
      </c>
    </row>
    <row r="11" spans="1:7" x14ac:dyDescent="0.25">
      <c r="A11" s="80" t="s">
        <v>449</v>
      </c>
      <c r="B11" s="80" t="s">
        <v>362</v>
      </c>
      <c r="C11" s="77" t="s">
        <v>370</v>
      </c>
      <c r="E11" s="151" t="s">
        <v>170</v>
      </c>
      <c r="F11" s="147" t="s">
        <v>130</v>
      </c>
      <c r="G11" s="81" t="s">
        <v>78</v>
      </c>
    </row>
    <row r="12" spans="1:7" x14ac:dyDescent="0.25">
      <c r="A12" s="80" t="s">
        <v>450</v>
      </c>
      <c r="B12" s="80" t="s">
        <v>362</v>
      </c>
      <c r="C12" s="77" t="s">
        <v>371</v>
      </c>
      <c r="E12" s="151" t="s">
        <v>170</v>
      </c>
      <c r="F12" s="147" t="s">
        <v>75</v>
      </c>
      <c r="G12" s="81" t="s">
        <v>79</v>
      </c>
    </row>
    <row r="13" spans="1:7" x14ac:dyDescent="0.25">
      <c r="A13" s="80" t="s">
        <v>451</v>
      </c>
      <c r="B13" s="80" t="s">
        <v>362</v>
      </c>
      <c r="C13" s="77" t="s">
        <v>372</v>
      </c>
      <c r="E13" s="151" t="s">
        <v>170</v>
      </c>
      <c r="F13" s="147" t="s">
        <v>78</v>
      </c>
      <c r="G13" s="81" t="s">
        <v>98</v>
      </c>
    </row>
    <row r="14" spans="1:7" x14ac:dyDescent="0.25">
      <c r="A14" s="80" t="s">
        <v>452</v>
      </c>
      <c r="B14" s="80" t="s">
        <v>362</v>
      </c>
      <c r="C14" s="77" t="s">
        <v>373</v>
      </c>
      <c r="G14" s="81" t="s">
        <v>39</v>
      </c>
    </row>
    <row r="15" spans="1:7" x14ac:dyDescent="0.25">
      <c r="A15" s="80" t="s">
        <v>453</v>
      </c>
      <c r="B15" s="80" t="s">
        <v>363</v>
      </c>
      <c r="C15" s="77" t="s">
        <v>374</v>
      </c>
      <c r="G15" s="81" t="s">
        <v>296</v>
      </c>
    </row>
    <row r="16" spans="1:7" x14ac:dyDescent="0.25">
      <c r="A16" s="80" t="s">
        <v>454</v>
      </c>
      <c r="B16" s="80" t="s">
        <v>363</v>
      </c>
      <c r="C16" s="77" t="s">
        <v>375</v>
      </c>
      <c r="G16" s="81" t="s">
        <v>103</v>
      </c>
    </row>
    <row r="17" spans="1:7" x14ac:dyDescent="0.25">
      <c r="A17" s="80" t="s">
        <v>455</v>
      </c>
      <c r="B17" s="80" t="s">
        <v>363</v>
      </c>
      <c r="C17" s="77" t="s">
        <v>376</v>
      </c>
      <c r="G17" s="81" t="s">
        <v>40</v>
      </c>
    </row>
    <row r="18" spans="1:7" x14ac:dyDescent="0.25">
      <c r="A18" s="80" t="s">
        <v>456</v>
      </c>
      <c r="B18" s="80" t="s">
        <v>363</v>
      </c>
      <c r="C18" s="77" t="s">
        <v>377</v>
      </c>
      <c r="G18" s="81" t="s">
        <v>80</v>
      </c>
    </row>
    <row r="19" spans="1:7" x14ac:dyDescent="0.25">
      <c r="A19" s="80" t="s">
        <v>457</v>
      </c>
      <c r="B19" s="80" t="s">
        <v>363</v>
      </c>
      <c r="C19" s="77" t="s">
        <v>378</v>
      </c>
      <c r="G19" s="81" t="s">
        <v>130</v>
      </c>
    </row>
    <row r="20" spans="1:7" x14ac:dyDescent="0.25">
      <c r="A20" s="80" t="s">
        <v>458</v>
      </c>
      <c r="B20" s="80" t="s">
        <v>363</v>
      </c>
      <c r="C20" s="77" t="s">
        <v>379</v>
      </c>
      <c r="G20" s="81" t="s">
        <v>38</v>
      </c>
    </row>
    <row r="21" spans="1:7" x14ac:dyDescent="0.25">
      <c r="A21" s="80" t="s">
        <v>459</v>
      </c>
      <c r="B21" s="80" t="s">
        <v>363</v>
      </c>
      <c r="C21" s="77" t="s">
        <v>380</v>
      </c>
      <c r="G21" s="81" t="s">
        <v>72</v>
      </c>
    </row>
    <row r="22" spans="1:7" x14ac:dyDescent="0.25">
      <c r="A22" s="80" t="s">
        <v>460</v>
      </c>
      <c r="B22" s="80" t="s">
        <v>363</v>
      </c>
      <c r="C22" s="77" t="s">
        <v>381</v>
      </c>
      <c r="G22" s="81" t="s">
        <v>129</v>
      </c>
    </row>
    <row r="23" spans="1:7" x14ac:dyDescent="0.25">
      <c r="A23" s="80" t="s">
        <v>461</v>
      </c>
      <c r="B23" s="80" t="s">
        <v>363</v>
      </c>
      <c r="C23" s="77" t="s">
        <v>382</v>
      </c>
      <c r="G23" s="81" t="s">
        <v>100</v>
      </c>
    </row>
    <row r="24" spans="1:7" x14ac:dyDescent="0.25">
      <c r="A24" s="80" t="s">
        <v>462</v>
      </c>
      <c r="B24" s="80" t="s">
        <v>363</v>
      </c>
      <c r="C24" s="77" t="s">
        <v>383</v>
      </c>
      <c r="G24" s="81" t="s">
        <v>99</v>
      </c>
    </row>
    <row r="25" spans="1:7" x14ac:dyDescent="0.25">
      <c r="A25" s="80" t="s">
        <v>463</v>
      </c>
      <c r="B25" s="80" t="s">
        <v>363</v>
      </c>
      <c r="C25" s="77" t="s">
        <v>384</v>
      </c>
      <c r="G25" s="81" t="s">
        <v>101</v>
      </c>
    </row>
    <row r="26" spans="1:7" x14ac:dyDescent="0.25">
      <c r="A26" s="80" t="s">
        <v>464</v>
      </c>
      <c r="B26" s="80" t="s">
        <v>363</v>
      </c>
      <c r="C26" s="77" t="s">
        <v>385</v>
      </c>
      <c r="G26" s="81" t="s">
        <v>102</v>
      </c>
    </row>
    <row r="27" spans="1:7" x14ac:dyDescent="0.25">
      <c r="A27" s="80" t="s">
        <v>465</v>
      </c>
      <c r="B27" s="80" t="s">
        <v>363</v>
      </c>
      <c r="C27" s="77" t="s">
        <v>386</v>
      </c>
      <c r="G27" s="81" t="s">
        <v>178</v>
      </c>
    </row>
    <row r="28" spans="1:7" x14ac:dyDescent="0.25">
      <c r="A28" s="80" t="s">
        <v>466</v>
      </c>
      <c r="B28" s="80" t="s">
        <v>364</v>
      </c>
      <c r="C28" s="77" t="s">
        <v>387</v>
      </c>
      <c r="G28" s="81" t="s">
        <v>84</v>
      </c>
    </row>
    <row r="29" spans="1:7" x14ac:dyDescent="0.25">
      <c r="A29" s="80" t="s">
        <v>467</v>
      </c>
      <c r="B29" s="80" t="s">
        <v>364</v>
      </c>
      <c r="C29" s="77" t="s">
        <v>388</v>
      </c>
      <c r="G29" s="81" t="s">
        <v>97</v>
      </c>
    </row>
    <row r="30" spans="1:7" x14ac:dyDescent="0.25">
      <c r="A30" s="80" t="s">
        <v>468</v>
      </c>
      <c r="B30" s="80" t="s">
        <v>364</v>
      </c>
      <c r="C30" s="77" t="s">
        <v>389</v>
      </c>
      <c r="F30" s="77"/>
    </row>
    <row r="31" spans="1:7" x14ac:dyDescent="0.25">
      <c r="A31" s="80" t="s">
        <v>469</v>
      </c>
      <c r="B31" s="80" t="s">
        <v>364</v>
      </c>
      <c r="C31" s="77" t="s">
        <v>390</v>
      </c>
      <c r="F31" s="77"/>
    </row>
    <row r="32" spans="1:7" x14ac:dyDescent="0.25">
      <c r="A32" s="80" t="s">
        <v>470</v>
      </c>
      <c r="B32" s="80" t="s">
        <v>364</v>
      </c>
      <c r="C32" s="77" t="s">
        <v>391</v>
      </c>
      <c r="F32" s="77"/>
    </row>
    <row r="33" spans="1:3" x14ac:dyDescent="0.25">
      <c r="A33" s="80" t="s">
        <v>471</v>
      </c>
      <c r="B33" s="80" t="s">
        <v>364</v>
      </c>
      <c r="C33" s="77" t="s">
        <v>392</v>
      </c>
    </row>
    <row r="34" spans="1:3" x14ac:dyDescent="0.25">
      <c r="A34" s="80" t="s">
        <v>472</v>
      </c>
      <c r="B34" s="80" t="s">
        <v>365</v>
      </c>
      <c r="C34" s="77" t="s">
        <v>393</v>
      </c>
    </row>
    <row r="35" spans="1:3" x14ac:dyDescent="0.25">
      <c r="A35" s="80" t="s">
        <v>473</v>
      </c>
      <c r="B35" s="80" t="s">
        <v>365</v>
      </c>
      <c r="C35" s="77" t="s">
        <v>394</v>
      </c>
    </row>
    <row r="36" spans="1:3" x14ac:dyDescent="0.25">
      <c r="B36" s="80" t="s">
        <v>365</v>
      </c>
      <c r="C36" s="77" t="s">
        <v>395</v>
      </c>
    </row>
    <row r="37" spans="1:3" x14ac:dyDescent="0.25">
      <c r="B37" s="80" t="s">
        <v>365</v>
      </c>
      <c r="C37" s="77" t="s">
        <v>396</v>
      </c>
    </row>
    <row r="38" spans="1:3" x14ac:dyDescent="0.25">
      <c r="B38" s="80" t="s">
        <v>365</v>
      </c>
      <c r="C38" s="77" t="s">
        <v>397</v>
      </c>
    </row>
    <row r="39" spans="1:3" x14ac:dyDescent="0.25">
      <c r="B39" s="80" t="s">
        <v>365</v>
      </c>
      <c r="C39" s="77" t="s">
        <v>398</v>
      </c>
    </row>
    <row r="40" spans="1:3" x14ac:dyDescent="0.25">
      <c r="B40" s="80" t="s">
        <v>365</v>
      </c>
      <c r="C40" s="77" t="s">
        <v>399</v>
      </c>
    </row>
    <row r="41" spans="1:3" x14ac:dyDescent="0.25">
      <c r="B41" s="80" t="s">
        <v>365</v>
      </c>
      <c r="C41" s="77" t="s">
        <v>400</v>
      </c>
    </row>
    <row r="42" spans="1:3" x14ac:dyDescent="0.25">
      <c r="B42" s="80" t="s">
        <v>365</v>
      </c>
      <c r="C42" s="77" t="s">
        <v>401</v>
      </c>
    </row>
    <row r="43" spans="1:3" x14ac:dyDescent="0.25">
      <c r="B43" s="80" t="s">
        <v>365</v>
      </c>
      <c r="C43" s="77" t="s">
        <v>402</v>
      </c>
    </row>
    <row r="44" spans="1:3" x14ac:dyDescent="0.25">
      <c r="B44" s="80" t="s">
        <v>365</v>
      </c>
      <c r="C44" s="77" t="s">
        <v>403</v>
      </c>
    </row>
    <row r="45" spans="1:3" x14ac:dyDescent="0.25">
      <c r="B45" s="80" t="s">
        <v>365</v>
      </c>
      <c r="C45" s="77" t="s">
        <v>404</v>
      </c>
    </row>
    <row r="46" spans="1:3" x14ac:dyDescent="0.25">
      <c r="B46" s="80" t="s">
        <v>365</v>
      </c>
      <c r="C46" s="77" t="s">
        <v>405</v>
      </c>
    </row>
    <row r="47" spans="1:3" x14ac:dyDescent="0.25">
      <c r="B47" s="80" t="s">
        <v>365</v>
      </c>
      <c r="C47" s="77" t="s">
        <v>406</v>
      </c>
    </row>
    <row r="48" spans="1:3" x14ac:dyDescent="0.25">
      <c r="B48" s="80" t="s">
        <v>365</v>
      </c>
      <c r="C48" s="77" t="s">
        <v>407</v>
      </c>
    </row>
    <row r="49" spans="2:3" x14ac:dyDescent="0.25">
      <c r="B49" s="80" t="s">
        <v>366</v>
      </c>
      <c r="C49" s="77" t="s">
        <v>408</v>
      </c>
    </row>
    <row r="50" spans="2:3" x14ac:dyDescent="0.25">
      <c r="B50" s="80" t="s">
        <v>366</v>
      </c>
      <c r="C50" s="77" t="s">
        <v>409</v>
      </c>
    </row>
    <row r="51" spans="2:3" x14ac:dyDescent="0.25">
      <c r="B51" s="80" t="s">
        <v>366</v>
      </c>
      <c r="C51" s="77" t="s">
        <v>410</v>
      </c>
    </row>
    <row r="52" spans="2:3" x14ac:dyDescent="0.25">
      <c r="B52" s="80" t="s">
        <v>366</v>
      </c>
      <c r="C52" s="77" t="s">
        <v>411</v>
      </c>
    </row>
    <row r="53" spans="2:3" x14ac:dyDescent="0.25">
      <c r="B53" s="80" t="s">
        <v>366</v>
      </c>
      <c r="C53" s="77" t="s">
        <v>412</v>
      </c>
    </row>
    <row r="54" spans="2:3" x14ac:dyDescent="0.25">
      <c r="B54" s="80" t="s">
        <v>366</v>
      </c>
      <c r="C54" s="77" t="s">
        <v>413</v>
      </c>
    </row>
    <row r="55" spans="2:3" x14ac:dyDescent="0.25">
      <c r="B55" s="80" t="s">
        <v>366</v>
      </c>
      <c r="C55" s="77" t="s">
        <v>414</v>
      </c>
    </row>
    <row r="56" spans="2:3" x14ac:dyDescent="0.25">
      <c r="B56" s="80" t="s">
        <v>366</v>
      </c>
      <c r="C56" s="77" t="s">
        <v>415</v>
      </c>
    </row>
    <row r="57" spans="2:3" x14ac:dyDescent="0.25">
      <c r="B57" s="80" t="s">
        <v>366</v>
      </c>
      <c r="C57" s="77" t="s">
        <v>416</v>
      </c>
    </row>
    <row r="58" spans="2:3" x14ac:dyDescent="0.25">
      <c r="B58" s="80" t="s">
        <v>366</v>
      </c>
      <c r="C58" s="77" t="s">
        <v>417</v>
      </c>
    </row>
    <row r="59" spans="2:3" x14ac:dyDescent="0.25">
      <c r="B59" s="80" t="s">
        <v>367</v>
      </c>
      <c r="C59" s="77" t="s">
        <v>418</v>
      </c>
    </row>
    <row r="60" spans="2:3" x14ac:dyDescent="0.25">
      <c r="B60" s="80" t="s">
        <v>367</v>
      </c>
      <c r="C60" s="77" t="s">
        <v>419</v>
      </c>
    </row>
    <row r="61" spans="2:3" x14ac:dyDescent="0.25">
      <c r="B61" s="80" t="s">
        <v>367</v>
      </c>
      <c r="C61" s="77" t="s">
        <v>420</v>
      </c>
    </row>
    <row r="62" spans="2:3" x14ac:dyDescent="0.25">
      <c r="B62" s="80" t="s">
        <v>367</v>
      </c>
      <c r="C62" s="77" t="s">
        <v>421</v>
      </c>
    </row>
    <row r="63" spans="2:3" x14ac:dyDescent="0.25">
      <c r="B63" s="80" t="s">
        <v>367</v>
      </c>
      <c r="C63" s="77" t="s">
        <v>422</v>
      </c>
    </row>
    <row r="64" spans="2:3" x14ac:dyDescent="0.25">
      <c r="B64" s="80" t="s">
        <v>367</v>
      </c>
      <c r="C64" s="77" t="s">
        <v>423</v>
      </c>
    </row>
    <row r="65" spans="2:3" x14ac:dyDescent="0.25">
      <c r="B65" s="80" t="s">
        <v>368</v>
      </c>
      <c r="C65" s="77" t="s">
        <v>424</v>
      </c>
    </row>
    <row r="66" spans="2:3" x14ac:dyDescent="0.25">
      <c r="B66" s="80" t="s">
        <v>368</v>
      </c>
      <c r="C66" s="77" t="s">
        <v>425</v>
      </c>
    </row>
    <row r="67" spans="2:3" x14ac:dyDescent="0.25">
      <c r="B67" s="80" t="s">
        <v>368</v>
      </c>
      <c r="C67" s="77" t="s">
        <v>426</v>
      </c>
    </row>
    <row r="68" spans="2:3" x14ac:dyDescent="0.25">
      <c r="B68" s="80" t="s">
        <v>368</v>
      </c>
      <c r="C68" s="77" t="s">
        <v>427</v>
      </c>
    </row>
    <row r="69" spans="2:3" x14ac:dyDescent="0.25">
      <c r="B69" s="80" t="s">
        <v>368</v>
      </c>
      <c r="C69" s="77" t="s">
        <v>428</v>
      </c>
    </row>
    <row r="70" spans="2:3" x14ac:dyDescent="0.25">
      <c r="B70" s="80" t="s">
        <v>368</v>
      </c>
      <c r="C70" s="77" t="s">
        <v>429</v>
      </c>
    </row>
    <row r="71" spans="2:3" x14ac:dyDescent="0.25">
      <c r="B71" s="80" t="s">
        <v>368</v>
      </c>
      <c r="C71" s="77" t="s">
        <v>430</v>
      </c>
    </row>
    <row r="72" spans="2:3" x14ac:dyDescent="0.25">
      <c r="B72" s="80" t="s">
        <v>368</v>
      </c>
      <c r="C72" s="77" t="s">
        <v>431</v>
      </c>
    </row>
  </sheetData>
  <sheetProtection password="9F33" sheet="1" objects="1" scenarios="1"/>
  <sortState ref="G8:G29">
    <sortCondition ref="G8:G29"/>
  </sortState>
  <mergeCells count="2">
    <mergeCell ref="B6:C6"/>
    <mergeCell ref="E6:F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outlinePr showOutlineSymbols="0"/>
  </sheetPr>
  <dimension ref="A1:C64"/>
  <sheetViews>
    <sheetView showGridLines="0" showZeros="0" showOutlineSymbols="0" topLeftCell="A8" workbookViewId="0">
      <selection activeCell="A8" sqref="A1:XFD1048576"/>
    </sheetView>
  </sheetViews>
  <sheetFormatPr defaultRowHeight="15" x14ac:dyDescent="0.25"/>
  <cols>
    <col min="1" max="1" width="9.140625" style="1"/>
    <col min="2" max="2" width="111.42578125" style="1" customWidth="1"/>
    <col min="3" max="3" width="9.140625" style="1"/>
    <col min="258" max="258" width="111.42578125" customWidth="1"/>
    <col min="514" max="514" width="111.42578125" customWidth="1"/>
    <col min="770" max="770" width="111.42578125" customWidth="1"/>
    <col min="1026" max="1026" width="111.42578125" customWidth="1"/>
    <col min="1282" max="1282" width="111.42578125" customWidth="1"/>
    <col min="1538" max="1538" width="111.42578125" customWidth="1"/>
    <col min="1794" max="1794" width="111.42578125" customWidth="1"/>
    <col min="2050" max="2050" width="111.42578125" customWidth="1"/>
    <col min="2306" max="2306" width="111.42578125" customWidth="1"/>
    <col min="2562" max="2562" width="111.42578125" customWidth="1"/>
    <col min="2818" max="2818" width="111.42578125" customWidth="1"/>
    <col min="3074" max="3074" width="111.42578125" customWidth="1"/>
    <col min="3330" max="3330" width="111.42578125" customWidth="1"/>
    <col min="3586" max="3586" width="111.42578125" customWidth="1"/>
    <col min="3842" max="3842" width="111.42578125" customWidth="1"/>
    <col min="4098" max="4098" width="111.42578125" customWidth="1"/>
    <col min="4354" max="4354" width="111.42578125" customWidth="1"/>
    <col min="4610" max="4610" width="111.42578125" customWidth="1"/>
    <col min="4866" max="4866" width="111.42578125" customWidth="1"/>
    <col min="5122" max="5122" width="111.42578125" customWidth="1"/>
    <col min="5378" max="5378" width="111.42578125" customWidth="1"/>
    <col min="5634" max="5634" width="111.42578125" customWidth="1"/>
    <col min="5890" max="5890" width="111.42578125" customWidth="1"/>
    <col min="6146" max="6146" width="111.42578125" customWidth="1"/>
    <col min="6402" max="6402" width="111.42578125" customWidth="1"/>
    <col min="6658" max="6658" width="111.42578125" customWidth="1"/>
    <col min="6914" max="6914" width="111.42578125" customWidth="1"/>
    <col min="7170" max="7170" width="111.42578125" customWidth="1"/>
    <col min="7426" max="7426" width="111.42578125" customWidth="1"/>
    <col min="7682" max="7682" width="111.42578125" customWidth="1"/>
    <col min="7938" max="7938" width="111.42578125" customWidth="1"/>
    <col min="8194" max="8194" width="111.42578125" customWidth="1"/>
    <col min="8450" max="8450" width="111.42578125" customWidth="1"/>
    <col min="8706" max="8706" width="111.42578125" customWidth="1"/>
    <col min="8962" max="8962" width="111.42578125" customWidth="1"/>
    <col min="9218" max="9218" width="111.42578125" customWidth="1"/>
    <col min="9474" max="9474" width="111.42578125" customWidth="1"/>
    <col min="9730" max="9730" width="111.42578125" customWidth="1"/>
    <col min="9986" max="9986" width="111.42578125" customWidth="1"/>
    <col min="10242" max="10242" width="111.42578125" customWidth="1"/>
    <col min="10498" max="10498" width="111.42578125" customWidth="1"/>
    <col min="10754" max="10754" width="111.42578125" customWidth="1"/>
    <col min="11010" max="11010" width="111.42578125" customWidth="1"/>
    <col min="11266" max="11266" width="111.42578125" customWidth="1"/>
    <col min="11522" max="11522" width="111.42578125" customWidth="1"/>
    <col min="11778" max="11778" width="111.42578125" customWidth="1"/>
    <col min="12034" max="12034" width="111.42578125" customWidth="1"/>
    <col min="12290" max="12290" width="111.42578125" customWidth="1"/>
    <col min="12546" max="12546" width="111.42578125" customWidth="1"/>
    <col min="12802" max="12802" width="111.42578125" customWidth="1"/>
    <col min="13058" max="13058" width="111.42578125" customWidth="1"/>
    <col min="13314" max="13314" width="111.42578125" customWidth="1"/>
    <col min="13570" max="13570" width="111.42578125" customWidth="1"/>
    <col min="13826" max="13826" width="111.42578125" customWidth="1"/>
    <col min="14082" max="14082" width="111.42578125" customWidth="1"/>
    <col min="14338" max="14338" width="111.42578125" customWidth="1"/>
    <col min="14594" max="14594" width="111.42578125" customWidth="1"/>
    <col min="14850" max="14850" width="111.42578125" customWidth="1"/>
    <col min="15106" max="15106" width="111.42578125" customWidth="1"/>
    <col min="15362" max="15362" width="111.42578125" customWidth="1"/>
    <col min="15618" max="15618" width="111.42578125" customWidth="1"/>
    <col min="15874" max="15874" width="111.42578125" customWidth="1"/>
    <col min="16130" max="16130" width="111.42578125" customWidth="1"/>
  </cols>
  <sheetData>
    <row r="1" spans="1:2" hidden="1" x14ac:dyDescent="0.25"/>
    <row r="2" spans="1:2" hidden="1" x14ac:dyDescent="0.25"/>
    <row r="3" spans="1:2" hidden="1" x14ac:dyDescent="0.25"/>
    <row r="4" spans="1:2" hidden="1" x14ac:dyDescent="0.25"/>
    <row r="5" spans="1:2" hidden="1" x14ac:dyDescent="0.25"/>
    <row r="6" spans="1:2" ht="18.75" hidden="1" x14ac:dyDescent="0.25">
      <c r="B6" s="2"/>
    </row>
    <row r="7" spans="1:2" hidden="1" x14ac:dyDescent="0.25"/>
    <row r="8" spans="1:2" ht="20.25" x14ac:dyDescent="0.25">
      <c r="A8" s="315" t="s">
        <v>188</v>
      </c>
      <c r="B8" s="316"/>
    </row>
    <row r="10" spans="1:2" x14ac:dyDescent="0.25">
      <c r="B10" s="14" t="s">
        <v>9</v>
      </c>
    </row>
    <row r="11" spans="1:2" x14ac:dyDescent="0.25">
      <c r="B11" s="15"/>
    </row>
    <row r="12" spans="1:2" x14ac:dyDescent="0.25">
      <c r="B12" s="15"/>
    </row>
    <row r="13" spans="1:2" x14ac:dyDescent="0.25">
      <c r="B13" s="15"/>
    </row>
    <row r="14" spans="1:2" x14ac:dyDescent="0.25">
      <c r="B14" s="15"/>
    </row>
    <row r="15" spans="1:2" x14ac:dyDescent="0.25">
      <c r="B15" s="15"/>
    </row>
    <row r="16" spans="1:2" x14ac:dyDescent="0.25">
      <c r="B16" s="15"/>
    </row>
    <row r="17" spans="1:2" x14ac:dyDescent="0.25">
      <c r="B17" s="15"/>
    </row>
    <row r="18" spans="1:2" x14ac:dyDescent="0.25">
      <c r="B18" s="15"/>
    </row>
    <row r="19" spans="1:2" x14ac:dyDescent="0.25">
      <c r="B19" s="15"/>
    </row>
    <row r="20" spans="1:2" x14ac:dyDescent="0.25">
      <c r="B20" s="15"/>
    </row>
    <row r="21" spans="1:2" x14ac:dyDescent="0.25">
      <c r="B21" s="15"/>
    </row>
    <row r="22" spans="1:2" x14ac:dyDescent="0.25">
      <c r="B22" s="15"/>
    </row>
    <row r="23" spans="1:2" x14ac:dyDescent="0.25">
      <c r="B23" s="15"/>
    </row>
    <row r="24" spans="1:2" x14ac:dyDescent="0.25">
      <c r="B24" s="15"/>
    </row>
    <row r="25" spans="1:2" x14ac:dyDescent="0.25">
      <c r="B25" s="15"/>
    </row>
    <row r="28" spans="1:2" ht="20.25" x14ac:dyDescent="0.25">
      <c r="A28" s="315" t="s">
        <v>183</v>
      </c>
      <c r="B28" s="316"/>
    </row>
    <row r="29" spans="1:2" ht="18.75" x14ac:dyDescent="0.25">
      <c r="B29" s="16"/>
    </row>
    <row r="30" spans="1:2" x14ac:dyDescent="0.25">
      <c r="B30" s="14" t="s">
        <v>9</v>
      </c>
    </row>
    <row r="31" spans="1:2" ht="18.75" x14ac:dyDescent="0.25">
      <c r="B31" s="16"/>
    </row>
    <row r="32" spans="1:2" x14ac:dyDescent="0.25">
      <c r="B32" s="15"/>
    </row>
    <row r="33" spans="2:2" x14ac:dyDescent="0.25">
      <c r="B33" s="15"/>
    </row>
    <row r="34" spans="2:2" x14ac:dyDescent="0.25">
      <c r="B34" s="15"/>
    </row>
    <row r="35" spans="2:2" x14ac:dyDescent="0.25">
      <c r="B35" s="15"/>
    </row>
    <row r="36" spans="2:2" x14ac:dyDescent="0.25">
      <c r="B36" s="15"/>
    </row>
    <row r="37" spans="2:2" x14ac:dyDescent="0.25">
      <c r="B37" s="15"/>
    </row>
    <row r="38" spans="2:2" x14ac:dyDescent="0.25">
      <c r="B38" s="15"/>
    </row>
    <row r="39" spans="2:2" x14ac:dyDescent="0.25">
      <c r="B39" s="15"/>
    </row>
    <row r="40" spans="2:2" x14ac:dyDescent="0.25">
      <c r="B40" s="15"/>
    </row>
    <row r="41" spans="2:2" x14ac:dyDescent="0.25">
      <c r="B41" s="17"/>
    </row>
    <row r="42" spans="2:2" x14ac:dyDescent="0.25">
      <c r="B42" s="17"/>
    </row>
    <row r="43" spans="2:2" x14ac:dyDescent="0.25">
      <c r="B43" s="17"/>
    </row>
    <row r="44" spans="2:2" x14ac:dyDescent="0.25">
      <c r="B44" s="17"/>
    </row>
    <row r="45" spans="2:2" x14ac:dyDescent="0.25">
      <c r="B45" s="17"/>
    </row>
    <row r="46" spans="2:2" x14ac:dyDescent="0.25">
      <c r="B46" s="17"/>
    </row>
    <row r="47" spans="2:2" x14ac:dyDescent="0.25">
      <c r="B47" s="17"/>
    </row>
    <row r="48" spans="2:2" x14ac:dyDescent="0.25">
      <c r="B48" s="18"/>
    </row>
    <row r="49" spans="1:2" x14ac:dyDescent="0.25">
      <c r="B49" s="15"/>
    </row>
    <row r="51" spans="1:2" ht="20.25" x14ac:dyDescent="0.25">
      <c r="A51" s="315" t="s">
        <v>10</v>
      </c>
      <c r="B51" s="316"/>
    </row>
    <row r="52" spans="1:2" ht="18.75" x14ac:dyDescent="0.25">
      <c r="B52" s="16"/>
    </row>
    <row r="53" spans="1:2" ht="15.75" x14ac:dyDescent="0.25">
      <c r="B53" s="19" t="s">
        <v>11</v>
      </c>
    </row>
    <row r="54" spans="1:2" ht="15.75" x14ac:dyDescent="0.25">
      <c r="B54" s="20"/>
    </row>
    <row r="55" spans="1:2" ht="15.75" x14ac:dyDescent="0.25">
      <c r="B55" s="20"/>
    </row>
    <row r="56" spans="1:2" ht="15.75" x14ac:dyDescent="0.25">
      <c r="B56" s="21"/>
    </row>
    <row r="57" spans="1:2" ht="15.75" x14ac:dyDescent="0.25">
      <c r="B57" s="20"/>
    </row>
    <row r="58" spans="1:2" ht="15.75" x14ac:dyDescent="0.25">
      <c r="B58" s="20"/>
    </row>
    <row r="59" spans="1:2" ht="15.75" x14ac:dyDescent="0.25">
      <c r="B59" s="20"/>
    </row>
    <row r="60" spans="1:2" ht="15.75" x14ac:dyDescent="0.25">
      <c r="B60" s="20"/>
    </row>
    <row r="61" spans="1:2" ht="15.75" x14ac:dyDescent="0.25">
      <c r="B61" s="20"/>
    </row>
    <row r="62" spans="1:2" ht="15.75" x14ac:dyDescent="0.25">
      <c r="B62" s="20"/>
    </row>
    <row r="63" spans="1:2" ht="15.75" x14ac:dyDescent="0.25">
      <c r="B63" s="20"/>
    </row>
    <row r="64" spans="1:2" ht="20.25" x14ac:dyDescent="0.25">
      <c r="A64" s="315" t="s">
        <v>12</v>
      </c>
      <c r="B64" s="316"/>
    </row>
  </sheetData>
  <sheetProtection password="9F33" sheet="1" objects="1" scenarios="1"/>
  <mergeCells count="4">
    <mergeCell ref="A8:B8"/>
    <mergeCell ref="A28:B28"/>
    <mergeCell ref="A51:B51"/>
    <mergeCell ref="A64:B6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outlinePr showOutlineSymbols="0"/>
  </sheetPr>
  <dimension ref="A1:X43"/>
  <sheetViews>
    <sheetView showGridLines="0" showZeros="0" showOutlineSymbols="0" topLeftCell="A8" workbookViewId="0">
      <selection activeCell="F13" sqref="F13:J13"/>
    </sheetView>
  </sheetViews>
  <sheetFormatPr defaultRowHeight="12.75" x14ac:dyDescent="0.2"/>
  <cols>
    <col min="1" max="2" width="2.7109375" style="22" customWidth="1"/>
    <col min="3" max="3" width="25.7109375" style="22" customWidth="1"/>
    <col min="4" max="4" width="11.5703125" style="22" customWidth="1"/>
    <col min="5" max="5" width="9.140625" style="22"/>
    <col min="6" max="7" width="10.5703125" style="22" customWidth="1"/>
    <col min="8" max="8" width="8.28515625" style="22" customWidth="1"/>
    <col min="9" max="9" width="35" style="22" customWidth="1"/>
    <col min="10" max="10" width="19.140625" style="22" customWidth="1"/>
    <col min="11" max="11" width="2.7109375" style="22" customWidth="1"/>
    <col min="12" max="12" width="50.7109375" style="22" customWidth="1"/>
    <col min="13" max="256" width="9.140625" style="22"/>
    <col min="257" max="257" width="4.5703125" style="22" customWidth="1"/>
    <col min="258" max="258" width="4.7109375" style="22" customWidth="1"/>
    <col min="259" max="259" width="25.7109375" style="22" customWidth="1"/>
    <col min="260" max="260" width="11.5703125" style="22" customWidth="1"/>
    <col min="261" max="261" width="9.140625" style="22"/>
    <col min="262" max="263" width="10.5703125" style="22" customWidth="1"/>
    <col min="264" max="264" width="8.28515625" style="22" customWidth="1"/>
    <col min="265" max="265" width="35" style="22" customWidth="1"/>
    <col min="266" max="266" width="19.140625" style="22" customWidth="1"/>
    <col min="267" max="267" width="32.140625" style="22" customWidth="1"/>
    <col min="268" max="268" width="50.7109375" style="22" customWidth="1"/>
    <col min="269" max="512" width="9.140625" style="22"/>
    <col min="513" max="513" width="4.5703125" style="22" customWidth="1"/>
    <col min="514" max="514" width="4.7109375" style="22" customWidth="1"/>
    <col min="515" max="515" width="25.7109375" style="22" customWidth="1"/>
    <col min="516" max="516" width="11.5703125" style="22" customWidth="1"/>
    <col min="517" max="517" width="9.140625" style="22"/>
    <col min="518" max="519" width="10.5703125" style="22" customWidth="1"/>
    <col min="520" max="520" width="8.28515625" style="22" customWidth="1"/>
    <col min="521" max="521" width="35" style="22" customWidth="1"/>
    <col min="522" max="522" width="19.140625" style="22" customWidth="1"/>
    <col min="523" max="523" width="32.140625" style="22" customWidth="1"/>
    <col min="524" max="524" width="50.7109375" style="22" customWidth="1"/>
    <col min="525" max="768" width="9.140625" style="22"/>
    <col min="769" max="769" width="4.5703125" style="22" customWidth="1"/>
    <col min="770" max="770" width="4.7109375" style="22" customWidth="1"/>
    <col min="771" max="771" width="25.7109375" style="22" customWidth="1"/>
    <col min="772" max="772" width="11.5703125" style="22" customWidth="1"/>
    <col min="773" max="773" width="9.140625" style="22"/>
    <col min="774" max="775" width="10.5703125" style="22" customWidth="1"/>
    <col min="776" max="776" width="8.28515625" style="22" customWidth="1"/>
    <col min="777" max="777" width="35" style="22" customWidth="1"/>
    <col min="778" max="778" width="19.140625" style="22" customWidth="1"/>
    <col min="779" max="779" width="32.140625" style="22" customWidth="1"/>
    <col min="780" max="780" width="50.7109375" style="22" customWidth="1"/>
    <col min="781" max="1024" width="9.140625" style="22"/>
    <col min="1025" max="1025" width="4.5703125" style="22" customWidth="1"/>
    <col min="1026" max="1026" width="4.7109375" style="22" customWidth="1"/>
    <col min="1027" max="1027" width="25.7109375" style="22" customWidth="1"/>
    <col min="1028" max="1028" width="11.5703125" style="22" customWidth="1"/>
    <col min="1029" max="1029" width="9.140625" style="22"/>
    <col min="1030" max="1031" width="10.5703125" style="22" customWidth="1"/>
    <col min="1032" max="1032" width="8.28515625" style="22" customWidth="1"/>
    <col min="1033" max="1033" width="35" style="22" customWidth="1"/>
    <col min="1034" max="1034" width="19.140625" style="22" customWidth="1"/>
    <col min="1035" max="1035" width="32.140625" style="22" customWidth="1"/>
    <col min="1036" max="1036" width="50.7109375" style="22" customWidth="1"/>
    <col min="1037" max="1280" width="9.140625" style="22"/>
    <col min="1281" max="1281" width="4.5703125" style="22" customWidth="1"/>
    <col min="1282" max="1282" width="4.7109375" style="22" customWidth="1"/>
    <col min="1283" max="1283" width="25.7109375" style="22" customWidth="1"/>
    <col min="1284" max="1284" width="11.5703125" style="22" customWidth="1"/>
    <col min="1285" max="1285" width="9.140625" style="22"/>
    <col min="1286" max="1287" width="10.5703125" style="22" customWidth="1"/>
    <col min="1288" max="1288" width="8.28515625" style="22" customWidth="1"/>
    <col min="1289" max="1289" width="35" style="22" customWidth="1"/>
    <col min="1290" max="1290" width="19.140625" style="22" customWidth="1"/>
    <col min="1291" max="1291" width="32.140625" style="22" customWidth="1"/>
    <col min="1292" max="1292" width="50.7109375" style="22" customWidth="1"/>
    <col min="1293" max="1536" width="9.140625" style="22"/>
    <col min="1537" max="1537" width="4.5703125" style="22" customWidth="1"/>
    <col min="1538" max="1538" width="4.7109375" style="22" customWidth="1"/>
    <col min="1539" max="1539" width="25.7109375" style="22" customWidth="1"/>
    <col min="1540" max="1540" width="11.5703125" style="22" customWidth="1"/>
    <col min="1541" max="1541" width="9.140625" style="22"/>
    <col min="1542" max="1543" width="10.5703125" style="22" customWidth="1"/>
    <col min="1544" max="1544" width="8.28515625" style="22" customWidth="1"/>
    <col min="1545" max="1545" width="35" style="22" customWidth="1"/>
    <col min="1546" max="1546" width="19.140625" style="22" customWidth="1"/>
    <col min="1547" max="1547" width="32.140625" style="22" customWidth="1"/>
    <col min="1548" max="1548" width="50.7109375" style="22" customWidth="1"/>
    <col min="1549" max="1792" width="9.140625" style="22"/>
    <col min="1793" max="1793" width="4.5703125" style="22" customWidth="1"/>
    <col min="1794" max="1794" width="4.7109375" style="22" customWidth="1"/>
    <col min="1795" max="1795" width="25.7109375" style="22" customWidth="1"/>
    <col min="1796" max="1796" width="11.5703125" style="22" customWidth="1"/>
    <col min="1797" max="1797" width="9.140625" style="22"/>
    <col min="1798" max="1799" width="10.5703125" style="22" customWidth="1"/>
    <col min="1800" max="1800" width="8.28515625" style="22" customWidth="1"/>
    <col min="1801" max="1801" width="35" style="22" customWidth="1"/>
    <col min="1802" max="1802" width="19.140625" style="22" customWidth="1"/>
    <col min="1803" max="1803" width="32.140625" style="22" customWidth="1"/>
    <col min="1804" max="1804" width="50.7109375" style="22" customWidth="1"/>
    <col min="1805" max="2048" width="9.140625" style="22"/>
    <col min="2049" max="2049" width="4.5703125" style="22" customWidth="1"/>
    <col min="2050" max="2050" width="4.7109375" style="22" customWidth="1"/>
    <col min="2051" max="2051" width="25.7109375" style="22" customWidth="1"/>
    <col min="2052" max="2052" width="11.5703125" style="22" customWidth="1"/>
    <col min="2053" max="2053" width="9.140625" style="22"/>
    <col min="2054" max="2055" width="10.5703125" style="22" customWidth="1"/>
    <col min="2056" max="2056" width="8.28515625" style="22" customWidth="1"/>
    <col min="2057" max="2057" width="35" style="22" customWidth="1"/>
    <col min="2058" max="2058" width="19.140625" style="22" customWidth="1"/>
    <col min="2059" max="2059" width="32.140625" style="22" customWidth="1"/>
    <col min="2060" max="2060" width="50.7109375" style="22" customWidth="1"/>
    <col min="2061" max="2304" width="9.140625" style="22"/>
    <col min="2305" max="2305" width="4.5703125" style="22" customWidth="1"/>
    <col min="2306" max="2306" width="4.7109375" style="22" customWidth="1"/>
    <col min="2307" max="2307" width="25.7109375" style="22" customWidth="1"/>
    <col min="2308" max="2308" width="11.5703125" style="22" customWidth="1"/>
    <col min="2309" max="2309" width="9.140625" style="22"/>
    <col min="2310" max="2311" width="10.5703125" style="22" customWidth="1"/>
    <col min="2312" max="2312" width="8.28515625" style="22" customWidth="1"/>
    <col min="2313" max="2313" width="35" style="22" customWidth="1"/>
    <col min="2314" max="2314" width="19.140625" style="22" customWidth="1"/>
    <col min="2315" max="2315" width="32.140625" style="22" customWidth="1"/>
    <col min="2316" max="2316" width="50.7109375" style="22" customWidth="1"/>
    <col min="2317" max="2560" width="9.140625" style="22"/>
    <col min="2561" max="2561" width="4.5703125" style="22" customWidth="1"/>
    <col min="2562" max="2562" width="4.7109375" style="22" customWidth="1"/>
    <col min="2563" max="2563" width="25.7109375" style="22" customWidth="1"/>
    <col min="2564" max="2564" width="11.5703125" style="22" customWidth="1"/>
    <col min="2565" max="2565" width="9.140625" style="22"/>
    <col min="2566" max="2567" width="10.5703125" style="22" customWidth="1"/>
    <col min="2568" max="2568" width="8.28515625" style="22" customWidth="1"/>
    <col min="2569" max="2569" width="35" style="22" customWidth="1"/>
    <col min="2570" max="2570" width="19.140625" style="22" customWidth="1"/>
    <col min="2571" max="2571" width="32.140625" style="22" customWidth="1"/>
    <col min="2572" max="2572" width="50.7109375" style="22" customWidth="1"/>
    <col min="2573" max="2816" width="9.140625" style="22"/>
    <col min="2817" max="2817" width="4.5703125" style="22" customWidth="1"/>
    <col min="2818" max="2818" width="4.7109375" style="22" customWidth="1"/>
    <col min="2819" max="2819" width="25.7109375" style="22" customWidth="1"/>
    <col min="2820" max="2820" width="11.5703125" style="22" customWidth="1"/>
    <col min="2821" max="2821" width="9.140625" style="22"/>
    <col min="2822" max="2823" width="10.5703125" style="22" customWidth="1"/>
    <col min="2824" max="2824" width="8.28515625" style="22" customWidth="1"/>
    <col min="2825" max="2825" width="35" style="22" customWidth="1"/>
    <col min="2826" max="2826" width="19.140625" style="22" customWidth="1"/>
    <col min="2827" max="2827" width="32.140625" style="22" customWidth="1"/>
    <col min="2828" max="2828" width="50.7109375" style="22" customWidth="1"/>
    <col min="2829" max="3072" width="9.140625" style="22"/>
    <col min="3073" max="3073" width="4.5703125" style="22" customWidth="1"/>
    <col min="3074" max="3074" width="4.7109375" style="22" customWidth="1"/>
    <col min="3075" max="3075" width="25.7109375" style="22" customWidth="1"/>
    <col min="3076" max="3076" width="11.5703125" style="22" customWidth="1"/>
    <col min="3077" max="3077" width="9.140625" style="22"/>
    <col min="3078" max="3079" width="10.5703125" style="22" customWidth="1"/>
    <col min="3080" max="3080" width="8.28515625" style="22" customWidth="1"/>
    <col min="3081" max="3081" width="35" style="22" customWidth="1"/>
    <col min="3082" max="3082" width="19.140625" style="22" customWidth="1"/>
    <col min="3083" max="3083" width="32.140625" style="22" customWidth="1"/>
    <col min="3084" max="3084" width="50.7109375" style="22" customWidth="1"/>
    <col min="3085" max="3328" width="9.140625" style="22"/>
    <col min="3329" max="3329" width="4.5703125" style="22" customWidth="1"/>
    <col min="3330" max="3330" width="4.7109375" style="22" customWidth="1"/>
    <col min="3331" max="3331" width="25.7109375" style="22" customWidth="1"/>
    <col min="3332" max="3332" width="11.5703125" style="22" customWidth="1"/>
    <col min="3333" max="3333" width="9.140625" style="22"/>
    <col min="3334" max="3335" width="10.5703125" style="22" customWidth="1"/>
    <col min="3336" max="3336" width="8.28515625" style="22" customWidth="1"/>
    <col min="3337" max="3337" width="35" style="22" customWidth="1"/>
    <col min="3338" max="3338" width="19.140625" style="22" customWidth="1"/>
    <col min="3339" max="3339" width="32.140625" style="22" customWidth="1"/>
    <col min="3340" max="3340" width="50.7109375" style="22" customWidth="1"/>
    <col min="3341" max="3584" width="9.140625" style="22"/>
    <col min="3585" max="3585" width="4.5703125" style="22" customWidth="1"/>
    <col min="3586" max="3586" width="4.7109375" style="22" customWidth="1"/>
    <col min="3587" max="3587" width="25.7109375" style="22" customWidth="1"/>
    <col min="3588" max="3588" width="11.5703125" style="22" customWidth="1"/>
    <col min="3589" max="3589" width="9.140625" style="22"/>
    <col min="3590" max="3591" width="10.5703125" style="22" customWidth="1"/>
    <col min="3592" max="3592" width="8.28515625" style="22" customWidth="1"/>
    <col min="3593" max="3593" width="35" style="22" customWidth="1"/>
    <col min="3594" max="3594" width="19.140625" style="22" customWidth="1"/>
    <col min="3595" max="3595" width="32.140625" style="22" customWidth="1"/>
    <col min="3596" max="3596" width="50.7109375" style="22" customWidth="1"/>
    <col min="3597" max="3840" width="9.140625" style="22"/>
    <col min="3841" max="3841" width="4.5703125" style="22" customWidth="1"/>
    <col min="3842" max="3842" width="4.7109375" style="22" customWidth="1"/>
    <col min="3843" max="3843" width="25.7109375" style="22" customWidth="1"/>
    <col min="3844" max="3844" width="11.5703125" style="22" customWidth="1"/>
    <col min="3845" max="3845" width="9.140625" style="22"/>
    <col min="3846" max="3847" width="10.5703125" style="22" customWidth="1"/>
    <col min="3848" max="3848" width="8.28515625" style="22" customWidth="1"/>
    <col min="3849" max="3849" width="35" style="22" customWidth="1"/>
    <col min="3850" max="3850" width="19.140625" style="22" customWidth="1"/>
    <col min="3851" max="3851" width="32.140625" style="22" customWidth="1"/>
    <col min="3852" max="3852" width="50.7109375" style="22" customWidth="1"/>
    <col min="3853" max="4096" width="9.140625" style="22"/>
    <col min="4097" max="4097" width="4.5703125" style="22" customWidth="1"/>
    <col min="4098" max="4098" width="4.7109375" style="22" customWidth="1"/>
    <col min="4099" max="4099" width="25.7109375" style="22" customWidth="1"/>
    <col min="4100" max="4100" width="11.5703125" style="22" customWidth="1"/>
    <col min="4101" max="4101" width="9.140625" style="22"/>
    <col min="4102" max="4103" width="10.5703125" style="22" customWidth="1"/>
    <col min="4104" max="4104" width="8.28515625" style="22" customWidth="1"/>
    <col min="4105" max="4105" width="35" style="22" customWidth="1"/>
    <col min="4106" max="4106" width="19.140625" style="22" customWidth="1"/>
    <col min="4107" max="4107" width="32.140625" style="22" customWidth="1"/>
    <col min="4108" max="4108" width="50.7109375" style="22" customWidth="1"/>
    <col min="4109" max="4352" width="9.140625" style="22"/>
    <col min="4353" max="4353" width="4.5703125" style="22" customWidth="1"/>
    <col min="4354" max="4354" width="4.7109375" style="22" customWidth="1"/>
    <col min="4355" max="4355" width="25.7109375" style="22" customWidth="1"/>
    <col min="4356" max="4356" width="11.5703125" style="22" customWidth="1"/>
    <col min="4357" max="4357" width="9.140625" style="22"/>
    <col min="4358" max="4359" width="10.5703125" style="22" customWidth="1"/>
    <col min="4360" max="4360" width="8.28515625" style="22" customWidth="1"/>
    <col min="4361" max="4361" width="35" style="22" customWidth="1"/>
    <col min="4362" max="4362" width="19.140625" style="22" customWidth="1"/>
    <col min="4363" max="4363" width="32.140625" style="22" customWidth="1"/>
    <col min="4364" max="4364" width="50.7109375" style="22" customWidth="1"/>
    <col min="4365" max="4608" width="9.140625" style="22"/>
    <col min="4609" max="4609" width="4.5703125" style="22" customWidth="1"/>
    <col min="4610" max="4610" width="4.7109375" style="22" customWidth="1"/>
    <col min="4611" max="4611" width="25.7109375" style="22" customWidth="1"/>
    <col min="4612" max="4612" width="11.5703125" style="22" customWidth="1"/>
    <col min="4613" max="4613" width="9.140625" style="22"/>
    <col min="4614" max="4615" width="10.5703125" style="22" customWidth="1"/>
    <col min="4616" max="4616" width="8.28515625" style="22" customWidth="1"/>
    <col min="4617" max="4617" width="35" style="22" customWidth="1"/>
    <col min="4618" max="4618" width="19.140625" style="22" customWidth="1"/>
    <col min="4619" max="4619" width="32.140625" style="22" customWidth="1"/>
    <col min="4620" max="4620" width="50.7109375" style="22" customWidth="1"/>
    <col min="4621" max="4864" width="9.140625" style="22"/>
    <col min="4865" max="4865" width="4.5703125" style="22" customWidth="1"/>
    <col min="4866" max="4866" width="4.7109375" style="22" customWidth="1"/>
    <col min="4867" max="4867" width="25.7109375" style="22" customWidth="1"/>
    <col min="4868" max="4868" width="11.5703125" style="22" customWidth="1"/>
    <col min="4869" max="4869" width="9.140625" style="22"/>
    <col min="4870" max="4871" width="10.5703125" style="22" customWidth="1"/>
    <col min="4872" max="4872" width="8.28515625" style="22" customWidth="1"/>
    <col min="4873" max="4873" width="35" style="22" customWidth="1"/>
    <col min="4874" max="4874" width="19.140625" style="22" customWidth="1"/>
    <col min="4875" max="4875" width="32.140625" style="22" customWidth="1"/>
    <col min="4876" max="4876" width="50.7109375" style="22" customWidth="1"/>
    <col min="4877" max="5120" width="9.140625" style="22"/>
    <col min="5121" max="5121" width="4.5703125" style="22" customWidth="1"/>
    <col min="5122" max="5122" width="4.7109375" style="22" customWidth="1"/>
    <col min="5123" max="5123" width="25.7109375" style="22" customWidth="1"/>
    <col min="5124" max="5124" width="11.5703125" style="22" customWidth="1"/>
    <col min="5125" max="5125" width="9.140625" style="22"/>
    <col min="5126" max="5127" width="10.5703125" style="22" customWidth="1"/>
    <col min="5128" max="5128" width="8.28515625" style="22" customWidth="1"/>
    <col min="5129" max="5129" width="35" style="22" customWidth="1"/>
    <col min="5130" max="5130" width="19.140625" style="22" customWidth="1"/>
    <col min="5131" max="5131" width="32.140625" style="22" customWidth="1"/>
    <col min="5132" max="5132" width="50.7109375" style="22" customWidth="1"/>
    <col min="5133" max="5376" width="9.140625" style="22"/>
    <col min="5377" max="5377" width="4.5703125" style="22" customWidth="1"/>
    <col min="5378" max="5378" width="4.7109375" style="22" customWidth="1"/>
    <col min="5379" max="5379" width="25.7109375" style="22" customWidth="1"/>
    <col min="5380" max="5380" width="11.5703125" style="22" customWidth="1"/>
    <col min="5381" max="5381" width="9.140625" style="22"/>
    <col min="5382" max="5383" width="10.5703125" style="22" customWidth="1"/>
    <col min="5384" max="5384" width="8.28515625" style="22" customWidth="1"/>
    <col min="5385" max="5385" width="35" style="22" customWidth="1"/>
    <col min="5386" max="5386" width="19.140625" style="22" customWidth="1"/>
    <col min="5387" max="5387" width="32.140625" style="22" customWidth="1"/>
    <col min="5388" max="5388" width="50.7109375" style="22" customWidth="1"/>
    <col min="5389" max="5632" width="9.140625" style="22"/>
    <col min="5633" max="5633" width="4.5703125" style="22" customWidth="1"/>
    <col min="5634" max="5634" width="4.7109375" style="22" customWidth="1"/>
    <col min="5635" max="5635" width="25.7109375" style="22" customWidth="1"/>
    <col min="5636" max="5636" width="11.5703125" style="22" customWidth="1"/>
    <col min="5637" max="5637" width="9.140625" style="22"/>
    <col min="5638" max="5639" width="10.5703125" style="22" customWidth="1"/>
    <col min="5640" max="5640" width="8.28515625" style="22" customWidth="1"/>
    <col min="5641" max="5641" width="35" style="22" customWidth="1"/>
    <col min="5642" max="5642" width="19.140625" style="22" customWidth="1"/>
    <col min="5643" max="5643" width="32.140625" style="22" customWidth="1"/>
    <col min="5644" max="5644" width="50.7109375" style="22" customWidth="1"/>
    <col min="5645" max="5888" width="9.140625" style="22"/>
    <col min="5889" max="5889" width="4.5703125" style="22" customWidth="1"/>
    <col min="5890" max="5890" width="4.7109375" style="22" customWidth="1"/>
    <col min="5891" max="5891" width="25.7109375" style="22" customWidth="1"/>
    <col min="5892" max="5892" width="11.5703125" style="22" customWidth="1"/>
    <col min="5893" max="5893" width="9.140625" style="22"/>
    <col min="5894" max="5895" width="10.5703125" style="22" customWidth="1"/>
    <col min="5896" max="5896" width="8.28515625" style="22" customWidth="1"/>
    <col min="5897" max="5897" width="35" style="22" customWidth="1"/>
    <col min="5898" max="5898" width="19.140625" style="22" customWidth="1"/>
    <col min="5899" max="5899" width="32.140625" style="22" customWidth="1"/>
    <col min="5900" max="5900" width="50.7109375" style="22" customWidth="1"/>
    <col min="5901" max="6144" width="9.140625" style="22"/>
    <col min="6145" max="6145" width="4.5703125" style="22" customWidth="1"/>
    <col min="6146" max="6146" width="4.7109375" style="22" customWidth="1"/>
    <col min="6147" max="6147" width="25.7109375" style="22" customWidth="1"/>
    <col min="6148" max="6148" width="11.5703125" style="22" customWidth="1"/>
    <col min="6149" max="6149" width="9.140625" style="22"/>
    <col min="6150" max="6151" width="10.5703125" style="22" customWidth="1"/>
    <col min="6152" max="6152" width="8.28515625" style="22" customWidth="1"/>
    <col min="6153" max="6153" width="35" style="22" customWidth="1"/>
    <col min="6154" max="6154" width="19.140625" style="22" customWidth="1"/>
    <col min="6155" max="6155" width="32.140625" style="22" customWidth="1"/>
    <col min="6156" max="6156" width="50.7109375" style="22" customWidth="1"/>
    <col min="6157" max="6400" width="9.140625" style="22"/>
    <col min="6401" max="6401" width="4.5703125" style="22" customWidth="1"/>
    <col min="6402" max="6402" width="4.7109375" style="22" customWidth="1"/>
    <col min="6403" max="6403" width="25.7109375" style="22" customWidth="1"/>
    <col min="6404" max="6404" width="11.5703125" style="22" customWidth="1"/>
    <col min="6405" max="6405" width="9.140625" style="22"/>
    <col min="6406" max="6407" width="10.5703125" style="22" customWidth="1"/>
    <col min="6408" max="6408" width="8.28515625" style="22" customWidth="1"/>
    <col min="6409" max="6409" width="35" style="22" customWidth="1"/>
    <col min="6410" max="6410" width="19.140625" style="22" customWidth="1"/>
    <col min="6411" max="6411" width="32.140625" style="22" customWidth="1"/>
    <col min="6412" max="6412" width="50.7109375" style="22" customWidth="1"/>
    <col min="6413" max="6656" width="9.140625" style="22"/>
    <col min="6657" max="6657" width="4.5703125" style="22" customWidth="1"/>
    <col min="6658" max="6658" width="4.7109375" style="22" customWidth="1"/>
    <col min="6659" max="6659" width="25.7109375" style="22" customWidth="1"/>
    <col min="6660" max="6660" width="11.5703125" style="22" customWidth="1"/>
    <col min="6661" max="6661" width="9.140625" style="22"/>
    <col min="6662" max="6663" width="10.5703125" style="22" customWidth="1"/>
    <col min="6664" max="6664" width="8.28515625" style="22" customWidth="1"/>
    <col min="6665" max="6665" width="35" style="22" customWidth="1"/>
    <col min="6666" max="6666" width="19.140625" style="22" customWidth="1"/>
    <col min="6667" max="6667" width="32.140625" style="22" customWidth="1"/>
    <col min="6668" max="6668" width="50.7109375" style="22" customWidth="1"/>
    <col min="6669" max="6912" width="9.140625" style="22"/>
    <col min="6913" max="6913" width="4.5703125" style="22" customWidth="1"/>
    <col min="6914" max="6914" width="4.7109375" style="22" customWidth="1"/>
    <col min="6915" max="6915" width="25.7109375" style="22" customWidth="1"/>
    <col min="6916" max="6916" width="11.5703125" style="22" customWidth="1"/>
    <col min="6917" max="6917" width="9.140625" style="22"/>
    <col min="6918" max="6919" width="10.5703125" style="22" customWidth="1"/>
    <col min="6920" max="6920" width="8.28515625" style="22" customWidth="1"/>
    <col min="6921" max="6921" width="35" style="22" customWidth="1"/>
    <col min="6922" max="6922" width="19.140625" style="22" customWidth="1"/>
    <col min="6923" max="6923" width="32.140625" style="22" customWidth="1"/>
    <col min="6924" max="6924" width="50.7109375" style="22" customWidth="1"/>
    <col min="6925" max="7168" width="9.140625" style="22"/>
    <col min="7169" max="7169" width="4.5703125" style="22" customWidth="1"/>
    <col min="7170" max="7170" width="4.7109375" style="22" customWidth="1"/>
    <col min="7171" max="7171" width="25.7109375" style="22" customWidth="1"/>
    <col min="7172" max="7172" width="11.5703125" style="22" customWidth="1"/>
    <col min="7173" max="7173" width="9.140625" style="22"/>
    <col min="7174" max="7175" width="10.5703125" style="22" customWidth="1"/>
    <col min="7176" max="7176" width="8.28515625" style="22" customWidth="1"/>
    <col min="7177" max="7177" width="35" style="22" customWidth="1"/>
    <col min="7178" max="7178" width="19.140625" style="22" customWidth="1"/>
    <col min="7179" max="7179" width="32.140625" style="22" customWidth="1"/>
    <col min="7180" max="7180" width="50.7109375" style="22" customWidth="1"/>
    <col min="7181" max="7424" width="9.140625" style="22"/>
    <col min="7425" max="7425" width="4.5703125" style="22" customWidth="1"/>
    <col min="7426" max="7426" width="4.7109375" style="22" customWidth="1"/>
    <col min="7427" max="7427" width="25.7109375" style="22" customWidth="1"/>
    <col min="7428" max="7428" width="11.5703125" style="22" customWidth="1"/>
    <col min="7429" max="7429" width="9.140625" style="22"/>
    <col min="7430" max="7431" width="10.5703125" style="22" customWidth="1"/>
    <col min="7432" max="7432" width="8.28515625" style="22" customWidth="1"/>
    <col min="7433" max="7433" width="35" style="22" customWidth="1"/>
    <col min="7434" max="7434" width="19.140625" style="22" customWidth="1"/>
    <col min="7435" max="7435" width="32.140625" style="22" customWidth="1"/>
    <col min="7436" max="7436" width="50.7109375" style="22" customWidth="1"/>
    <col min="7437" max="7680" width="9.140625" style="22"/>
    <col min="7681" max="7681" width="4.5703125" style="22" customWidth="1"/>
    <col min="7682" max="7682" width="4.7109375" style="22" customWidth="1"/>
    <col min="7683" max="7683" width="25.7109375" style="22" customWidth="1"/>
    <col min="7684" max="7684" width="11.5703125" style="22" customWidth="1"/>
    <col min="7685" max="7685" width="9.140625" style="22"/>
    <col min="7686" max="7687" width="10.5703125" style="22" customWidth="1"/>
    <col min="7688" max="7688" width="8.28515625" style="22" customWidth="1"/>
    <col min="7689" max="7689" width="35" style="22" customWidth="1"/>
    <col min="7690" max="7690" width="19.140625" style="22" customWidth="1"/>
    <col min="7691" max="7691" width="32.140625" style="22" customWidth="1"/>
    <col min="7692" max="7692" width="50.7109375" style="22" customWidth="1"/>
    <col min="7693" max="7936" width="9.140625" style="22"/>
    <col min="7937" max="7937" width="4.5703125" style="22" customWidth="1"/>
    <col min="7938" max="7938" width="4.7109375" style="22" customWidth="1"/>
    <col min="7939" max="7939" width="25.7109375" style="22" customWidth="1"/>
    <col min="7940" max="7940" width="11.5703125" style="22" customWidth="1"/>
    <col min="7941" max="7941" width="9.140625" style="22"/>
    <col min="7942" max="7943" width="10.5703125" style="22" customWidth="1"/>
    <col min="7944" max="7944" width="8.28515625" style="22" customWidth="1"/>
    <col min="7945" max="7945" width="35" style="22" customWidth="1"/>
    <col min="7946" max="7946" width="19.140625" style="22" customWidth="1"/>
    <col min="7947" max="7947" width="32.140625" style="22" customWidth="1"/>
    <col min="7948" max="7948" width="50.7109375" style="22" customWidth="1"/>
    <col min="7949" max="8192" width="9.140625" style="22"/>
    <col min="8193" max="8193" width="4.5703125" style="22" customWidth="1"/>
    <col min="8194" max="8194" width="4.7109375" style="22" customWidth="1"/>
    <col min="8195" max="8195" width="25.7109375" style="22" customWidth="1"/>
    <col min="8196" max="8196" width="11.5703125" style="22" customWidth="1"/>
    <col min="8197" max="8197" width="9.140625" style="22"/>
    <col min="8198" max="8199" width="10.5703125" style="22" customWidth="1"/>
    <col min="8200" max="8200" width="8.28515625" style="22" customWidth="1"/>
    <col min="8201" max="8201" width="35" style="22" customWidth="1"/>
    <col min="8202" max="8202" width="19.140625" style="22" customWidth="1"/>
    <col min="8203" max="8203" width="32.140625" style="22" customWidth="1"/>
    <col min="8204" max="8204" width="50.7109375" style="22" customWidth="1"/>
    <col min="8205" max="8448" width="9.140625" style="22"/>
    <col min="8449" max="8449" width="4.5703125" style="22" customWidth="1"/>
    <col min="8450" max="8450" width="4.7109375" style="22" customWidth="1"/>
    <col min="8451" max="8451" width="25.7109375" style="22" customWidth="1"/>
    <col min="8452" max="8452" width="11.5703125" style="22" customWidth="1"/>
    <col min="8453" max="8453" width="9.140625" style="22"/>
    <col min="8454" max="8455" width="10.5703125" style="22" customWidth="1"/>
    <col min="8456" max="8456" width="8.28515625" style="22" customWidth="1"/>
    <col min="8457" max="8457" width="35" style="22" customWidth="1"/>
    <col min="8458" max="8458" width="19.140625" style="22" customWidth="1"/>
    <col min="8459" max="8459" width="32.140625" style="22" customWidth="1"/>
    <col min="8460" max="8460" width="50.7109375" style="22" customWidth="1"/>
    <col min="8461" max="8704" width="9.140625" style="22"/>
    <col min="8705" max="8705" width="4.5703125" style="22" customWidth="1"/>
    <col min="8706" max="8706" width="4.7109375" style="22" customWidth="1"/>
    <col min="8707" max="8707" width="25.7109375" style="22" customWidth="1"/>
    <col min="8708" max="8708" width="11.5703125" style="22" customWidth="1"/>
    <col min="8709" max="8709" width="9.140625" style="22"/>
    <col min="8710" max="8711" width="10.5703125" style="22" customWidth="1"/>
    <col min="8712" max="8712" width="8.28515625" style="22" customWidth="1"/>
    <col min="8713" max="8713" width="35" style="22" customWidth="1"/>
    <col min="8714" max="8714" width="19.140625" style="22" customWidth="1"/>
    <col min="8715" max="8715" width="32.140625" style="22" customWidth="1"/>
    <col min="8716" max="8716" width="50.7109375" style="22" customWidth="1"/>
    <col min="8717" max="8960" width="9.140625" style="22"/>
    <col min="8961" max="8961" width="4.5703125" style="22" customWidth="1"/>
    <col min="8962" max="8962" width="4.7109375" style="22" customWidth="1"/>
    <col min="8963" max="8963" width="25.7109375" style="22" customWidth="1"/>
    <col min="8964" max="8964" width="11.5703125" style="22" customWidth="1"/>
    <col min="8965" max="8965" width="9.140625" style="22"/>
    <col min="8966" max="8967" width="10.5703125" style="22" customWidth="1"/>
    <col min="8968" max="8968" width="8.28515625" style="22" customWidth="1"/>
    <col min="8969" max="8969" width="35" style="22" customWidth="1"/>
    <col min="8970" max="8970" width="19.140625" style="22" customWidth="1"/>
    <col min="8971" max="8971" width="32.140625" style="22" customWidth="1"/>
    <col min="8972" max="8972" width="50.7109375" style="22" customWidth="1"/>
    <col min="8973" max="9216" width="9.140625" style="22"/>
    <col min="9217" max="9217" width="4.5703125" style="22" customWidth="1"/>
    <col min="9218" max="9218" width="4.7109375" style="22" customWidth="1"/>
    <col min="9219" max="9219" width="25.7109375" style="22" customWidth="1"/>
    <col min="9220" max="9220" width="11.5703125" style="22" customWidth="1"/>
    <col min="9221" max="9221" width="9.140625" style="22"/>
    <col min="9222" max="9223" width="10.5703125" style="22" customWidth="1"/>
    <col min="9224" max="9224" width="8.28515625" style="22" customWidth="1"/>
    <col min="9225" max="9225" width="35" style="22" customWidth="1"/>
    <col min="9226" max="9226" width="19.140625" style="22" customWidth="1"/>
    <col min="9227" max="9227" width="32.140625" style="22" customWidth="1"/>
    <col min="9228" max="9228" width="50.7109375" style="22" customWidth="1"/>
    <col min="9229" max="9472" width="9.140625" style="22"/>
    <col min="9473" max="9473" width="4.5703125" style="22" customWidth="1"/>
    <col min="9474" max="9474" width="4.7109375" style="22" customWidth="1"/>
    <col min="9475" max="9475" width="25.7109375" style="22" customWidth="1"/>
    <col min="9476" max="9476" width="11.5703125" style="22" customWidth="1"/>
    <col min="9477" max="9477" width="9.140625" style="22"/>
    <col min="9478" max="9479" width="10.5703125" style="22" customWidth="1"/>
    <col min="9480" max="9480" width="8.28515625" style="22" customWidth="1"/>
    <col min="9481" max="9481" width="35" style="22" customWidth="1"/>
    <col min="9482" max="9482" width="19.140625" style="22" customWidth="1"/>
    <col min="9483" max="9483" width="32.140625" style="22" customWidth="1"/>
    <col min="9484" max="9484" width="50.7109375" style="22" customWidth="1"/>
    <col min="9485" max="9728" width="9.140625" style="22"/>
    <col min="9729" max="9729" width="4.5703125" style="22" customWidth="1"/>
    <col min="9730" max="9730" width="4.7109375" style="22" customWidth="1"/>
    <col min="9731" max="9731" width="25.7109375" style="22" customWidth="1"/>
    <col min="9732" max="9732" width="11.5703125" style="22" customWidth="1"/>
    <col min="9733" max="9733" width="9.140625" style="22"/>
    <col min="9734" max="9735" width="10.5703125" style="22" customWidth="1"/>
    <col min="9736" max="9736" width="8.28515625" style="22" customWidth="1"/>
    <col min="9737" max="9737" width="35" style="22" customWidth="1"/>
    <col min="9738" max="9738" width="19.140625" style="22" customWidth="1"/>
    <col min="9739" max="9739" width="32.140625" style="22" customWidth="1"/>
    <col min="9740" max="9740" width="50.7109375" style="22" customWidth="1"/>
    <col min="9741" max="9984" width="9.140625" style="22"/>
    <col min="9985" max="9985" width="4.5703125" style="22" customWidth="1"/>
    <col min="9986" max="9986" width="4.7109375" style="22" customWidth="1"/>
    <col min="9987" max="9987" width="25.7109375" style="22" customWidth="1"/>
    <col min="9988" max="9988" width="11.5703125" style="22" customWidth="1"/>
    <col min="9989" max="9989" width="9.140625" style="22"/>
    <col min="9990" max="9991" width="10.5703125" style="22" customWidth="1"/>
    <col min="9992" max="9992" width="8.28515625" style="22" customWidth="1"/>
    <col min="9993" max="9993" width="35" style="22" customWidth="1"/>
    <col min="9994" max="9994" width="19.140625" style="22" customWidth="1"/>
    <col min="9995" max="9995" width="32.140625" style="22" customWidth="1"/>
    <col min="9996" max="9996" width="50.7109375" style="22" customWidth="1"/>
    <col min="9997" max="10240" width="9.140625" style="22"/>
    <col min="10241" max="10241" width="4.5703125" style="22" customWidth="1"/>
    <col min="10242" max="10242" width="4.7109375" style="22" customWidth="1"/>
    <col min="10243" max="10243" width="25.7109375" style="22" customWidth="1"/>
    <col min="10244" max="10244" width="11.5703125" style="22" customWidth="1"/>
    <col min="10245" max="10245" width="9.140625" style="22"/>
    <col min="10246" max="10247" width="10.5703125" style="22" customWidth="1"/>
    <col min="10248" max="10248" width="8.28515625" style="22" customWidth="1"/>
    <col min="10249" max="10249" width="35" style="22" customWidth="1"/>
    <col min="10250" max="10250" width="19.140625" style="22" customWidth="1"/>
    <col min="10251" max="10251" width="32.140625" style="22" customWidth="1"/>
    <col min="10252" max="10252" width="50.7109375" style="22" customWidth="1"/>
    <col min="10253" max="10496" width="9.140625" style="22"/>
    <col min="10497" max="10497" width="4.5703125" style="22" customWidth="1"/>
    <col min="10498" max="10498" width="4.7109375" style="22" customWidth="1"/>
    <col min="10499" max="10499" width="25.7109375" style="22" customWidth="1"/>
    <col min="10500" max="10500" width="11.5703125" style="22" customWidth="1"/>
    <col min="10501" max="10501" width="9.140625" style="22"/>
    <col min="10502" max="10503" width="10.5703125" style="22" customWidth="1"/>
    <col min="10504" max="10504" width="8.28515625" style="22" customWidth="1"/>
    <col min="10505" max="10505" width="35" style="22" customWidth="1"/>
    <col min="10506" max="10506" width="19.140625" style="22" customWidth="1"/>
    <col min="10507" max="10507" width="32.140625" style="22" customWidth="1"/>
    <col min="10508" max="10508" width="50.7109375" style="22" customWidth="1"/>
    <col min="10509" max="10752" width="9.140625" style="22"/>
    <col min="10753" max="10753" width="4.5703125" style="22" customWidth="1"/>
    <col min="10754" max="10754" width="4.7109375" style="22" customWidth="1"/>
    <col min="10755" max="10755" width="25.7109375" style="22" customWidth="1"/>
    <col min="10756" max="10756" width="11.5703125" style="22" customWidth="1"/>
    <col min="10757" max="10757" width="9.140625" style="22"/>
    <col min="10758" max="10759" width="10.5703125" style="22" customWidth="1"/>
    <col min="10760" max="10760" width="8.28515625" style="22" customWidth="1"/>
    <col min="10761" max="10761" width="35" style="22" customWidth="1"/>
    <col min="10762" max="10762" width="19.140625" style="22" customWidth="1"/>
    <col min="10763" max="10763" width="32.140625" style="22" customWidth="1"/>
    <col min="10764" max="10764" width="50.7109375" style="22" customWidth="1"/>
    <col min="10765" max="11008" width="9.140625" style="22"/>
    <col min="11009" max="11009" width="4.5703125" style="22" customWidth="1"/>
    <col min="11010" max="11010" width="4.7109375" style="22" customWidth="1"/>
    <col min="11011" max="11011" width="25.7109375" style="22" customWidth="1"/>
    <col min="11012" max="11012" width="11.5703125" style="22" customWidth="1"/>
    <col min="11013" max="11013" width="9.140625" style="22"/>
    <col min="11014" max="11015" width="10.5703125" style="22" customWidth="1"/>
    <col min="11016" max="11016" width="8.28515625" style="22" customWidth="1"/>
    <col min="11017" max="11017" width="35" style="22" customWidth="1"/>
    <col min="11018" max="11018" width="19.140625" style="22" customWidth="1"/>
    <col min="11019" max="11019" width="32.140625" style="22" customWidth="1"/>
    <col min="11020" max="11020" width="50.7109375" style="22" customWidth="1"/>
    <col min="11021" max="11264" width="9.140625" style="22"/>
    <col min="11265" max="11265" width="4.5703125" style="22" customWidth="1"/>
    <col min="11266" max="11266" width="4.7109375" style="22" customWidth="1"/>
    <col min="11267" max="11267" width="25.7109375" style="22" customWidth="1"/>
    <col min="11268" max="11268" width="11.5703125" style="22" customWidth="1"/>
    <col min="11269" max="11269" width="9.140625" style="22"/>
    <col min="11270" max="11271" width="10.5703125" style="22" customWidth="1"/>
    <col min="11272" max="11272" width="8.28515625" style="22" customWidth="1"/>
    <col min="11273" max="11273" width="35" style="22" customWidth="1"/>
    <col min="11274" max="11274" width="19.140625" style="22" customWidth="1"/>
    <col min="11275" max="11275" width="32.140625" style="22" customWidth="1"/>
    <col min="11276" max="11276" width="50.7109375" style="22" customWidth="1"/>
    <col min="11277" max="11520" width="9.140625" style="22"/>
    <col min="11521" max="11521" width="4.5703125" style="22" customWidth="1"/>
    <col min="11522" max="11522" width="4.7109375" style="22" customWidth="1"/>
    <col min="11523" max="11523" width="25.7109375" style="22" customWidth="1"/>
    <col min="11524" max="11524" width="11.5703125" style="22" customWidth="1"/>
    <col min="11525" max="11525" width="9.140625" style="22"/>
    <col min="11526" max="11527" width="10.5703125" style="22" customWidth="1"/>
    <col min="11528" max="11528" width="8.28515625" style="22" customWidth="1"/>
    <col min="11529" max="11529" width="35" style="22" customWidth="1"/>
    <col min="11530" max="11530" width="19.140625" style="22" customWidth="1"/>
    <col min="11531" max="11531" width="32.140625" style="22" customWidth="1"/>
    <col min="11532" max="11532" width="50.7109375" style="22" customWidth="1"/>
    <col min="11533" max="11776" width="9.140625" style="22"/>
    <col min="11777" max="11777" width="4.5703125" style="22" customWidth="1"/>
    <col min="11778" max="11778" width="4.7109375" style="22" customWidth="1"/>
    <col min="11779" max="11779" width="25.7109375" style="22" customWidth="1"/>
    <col min="11780" max="11780" width="11.5703125" style="22" customWidth="1"/>
    <col min="11781" max="11781" width="9.140625" style="22"/>
    <col min="11782" max="11783" width="10.5703125" style="22" customWidth="1"/>
    <col min="11784" max="11784" width="8.28515625" style="22" customWidth="1"/>
    <col min="11785" max="11785" width="35" style="22" customWidth="1"/>
    <col min="11786" max="11786" width="19.140625" style="22" customWidth="1"/>
    <col min="11787" max="11787" width="32.140625" style="22" customWidth="1"/>
    <col min="11788" max="11788" width="50.7109375" style="22" customWidth="1"/>
    <col min="11789" max="12032" width="9.140625" style="22"/>
    <col min="12033" max="12033" width="4.5703125" style="22" customWidth="1"/>
    <col min="12034" max="12034" width="4.7109375" style="22" customWidth="1"/>
    <col min="12035" max="12035" width="25.7109375" style="22" customWidth="1"/>
    <col min="12036" max="12036" width="11.5703125" style="22" customWidth="1"/>
    <col min="12037" max="12037" width="9.140625" style="22"/>
    <col min="12038" max="12039" width="10.5703125" style="22" customWidth="1"/>
    <col min="12040" max="12040" width="8.28515625" style="22" customWidth="1"/>
    <col min="12041" max="12041" width="35" style="22" customWidth="1"/>
    <col min="12042" max="12042" width="19.140625" style="22" customWidth="1"/>
    <col min="12043" max="12043" width="32.140625" style="22" customWidth="1"/>
    <col min="12044" max="12044" width="50.7109375" style="22" customWidth="1"/>
    <col min="12045" max="12288" width="9.140625" style="22"/>
    <col min="12289" max="12289" width="4.5703125" style="22" customWidth="1"/>
    <col min="12290" max="12290" width="4.7109375" style="22" customWidth="1"/>
    <col min="12291" max="12291" width="25.7109375" style="22" customWidth="1"/>
    <col min="12292" max="12292" width="11.5703125" style="22" customWidth="1"/>
    <col min="12293" max="12293" width="9.140625" style="22"/>
    <col min="12294" max="12295" width="10.5703125" style="22" customWidth="1"/>
    <col min="12296" max="12296" width="8.28515625" style="22" customWidth="1"/>
    <col min="12297" max="12297" width="35" style="22" customWidth="1"/>
    <col min="12298" max="12298" width="19.140625" style="22" customWidth="1"/>
    <col min="12299" max="12299" width="32.140625" style="22" customWidth="1"/>
    <col min="12300" max="12300" width="50.7109375" style="22" customWidth="1"/>
    <col min="12301" max="12544" width="9.140625" style="22"/>
    <col min="12545" max="12545" width="4.5703125" style="22" customWidth="1"/>
    <col min="12546" max="12546" width="4.7109375" style="22" customWidth="1"/>
    <col min="12547" max="12547" width="25.7109375" style="22" customWidth="1"/>
    <col min="12548" max="12548" width="11.5703125" style="22" customWidth="1"/>
    <col min="12549" max="12549" width="9.140625" style="22"/>
    <col min="12550" max="12551" width="10.5703125" style="22" customWidth="1"/>
    <col min="12552" max="12552" width="8.28515625" style="22" customWidth="1"/>
    <col min="12553" max="12553" width="35" style="22" customWidth="1"/>
    <col min="12554" max="12554" width="19.140625" style="22" customWidth="1"/>
    <col min="12555" max="12555" width="32.140625" style="22" customWidth="1"/>
    <col min="12556" max="12556" width="50.7109375" style="22" customWidth="1"/>
    <col min="12557" max="12800" width="9.140625" style="22"/>
    <col min="12801" max="12801" width="4.5703125" style="22" customWidth="1"/>
    <col min="12802" max="12802" width="4.7109375" style="22" customWidth="1"/>
    <col min="12803" max="12803" width="25.7109375" style="22" customWidth="1"/>
    <col min="12804" max="12804" width="11.5703125" style="22" customWidth="1"/>
    <col min="12805" max="12805" width="9.140625" style="22"/>
    <col min="12806" max="12807" width="10.5703125" style="22" customWidth="1"/>
    <col min="12808" max="12808" width="8.28515625" style="22" customWidth="1"/>
    <col min="12809" max="12809" width="35" style="22" customWidth="1"/>
    <col min="12810" max="12810" width="19.140625" style="22" customWidth="1"/>
    <col min="12811" max="12811" width="32.140625" style="22" customWidth="1"/>
    <col min="12812" max="12812" width="50.7109375" style="22" customWidth="1"/>
    <col min="12813" max="13056" width="9.140625" style="22"/>
    <col min="13057" max="13057" width="4.5703125" style="22" customWidth="1"/>
    <col min="13058" max="13058" width="4.7109375" style="22" customWidth="1"/>
    <col min="13059" max="13059" width="25.7109375" style="22" customWidth="1"/>
    <col min="13060" max="13060" width="11.5703125" style="22" customWidth="1"/>
    <col min="13061" max="13061" width="9.140625" style="22"/>
    <col min="13062" max="13063" width="10.5703125" style="22" customWidth="1"/>
    <col min="13064" max="13064" width="8.28515625" style="22" customWidth="1"/>
    <col min="13065" max="13065" width="35" style="22" customWidth="1"/>
    <col min="13066" max="13066" width="19.140625" style="22" customWidth="1"/>
    <col min="13067" max="13067" width="32.140625" style="22" customWidth="1"/>
    <col min="13068" max="13068" width="50.7109375" style="22" customWidth="1"/>
    <col min="13069" max="13312" width="9.140625" style="22"/>
    <col min="13313" max="13313" width="4.5703125" style="22" customWidth="1"/>
    <col min="13314" max="13314" width="4.7109375" style="22" customWidth="1"/>
    <col min="13315" max="13315" width="25.7109375" style="22" customWidth="1"/>
    <col min="13316" max="13316" width="11.5703125" style="22" customWidth="1"/>
    <col min="13317" max="13317" width="9.140625" style="22"/>
    <col min="13318" max="13319" width="10.5703125" style="22" customWidth="1"/>
    <col min="13320" max="13320" width="8.28515625" style="22" customWidth="1"/>
    <col min="13321" max="13321" width="35" style="22" customWidth="1"/>
    <col min="13322" max="13322" width="19.140625" style="22" customWidth="1"/>
    <col min="13323" max="13323" width="32.140625" style="22" customWidth="1"/>
    <col min="13324" max="13324" width="50.7109375" style="22" customWidth="1"/>
    <col min="13325" max="13568" width="9.140625" style="22"/>
    <col min="13569" max="13569" width="4.5703125" style="22" customWidth="1"/>
    <col min="13570" max="13570" width="4.7109375" style="22" customWidth="1"/>
    <col min="13571" max="13571" width="25.7109375" style="22" customWidth="1"/>
    <col min="13572" max="13572" width="11.5703125" style="22" customWidth="1"/>
    <col min="13573" max="13573" width="9.140625" style="22"/>
    <col min="13574" max="13575" width="10.5703125" style="22" customWidth="1"/>
    <col min="13576" max="13576" width="8.28515625" style="22" customWidth="1"/>
    <col min="13577" max="13577" width="35" style="22" customWidth="1"/>
    <col min="13578" max="13578" width="19.140625" style="22" customWidth="1"/>
    <col min="13579" max="13579" width="32.140625" style="22" customWidth="1"/>
    <col min="13580" max="13580" width="50.7109375" style="22" customWidth="1"/>
    <col min="13581" max="13824" width="9.140625" style="22"/>
    <col min="13825" max="13825" width="4.5703125" style="22" customWidth="1"/>
    <col min="13826" max="13826" width="4.7109375" style="22" customWidth="1"/>
    <col min="13827" max="13827" width="25.7109375" style="22" customWidth="1"/>
    <col min="13828" max="13828" width="11.5703125" style="22" customWidth="1"/>
    <col min="13829" max="13829" width="9.140625" style="22"/>
    <col min="13830" max="13831" width="10.5703125" style="22" customWidth="1"/>
    <col min="13832" max="13832" width="8.28515625" style="22" customWidth="1"/>
    <col min="13833" max="13833" width="35" style="22" customWidth="1"/>
    <col min="13834" max="13834" width="19.140625" style="22" customWidth="1"/>
    <col min="13835" max="13835" width="32.140625" style="22" customWidth="1"/>
    <col min="13836" max="13836" width="50.7109375" style="22" customWidth="1"/>
    <col min="13837" max="14080" width="9.140625" style="22"/>
    <col min="14081" max="14081" width="4.5703125" style="22" customWidth="1"/>
    <col min="14082" max="14082" width="4.7109375" style="22" customWidth="1"/>
    <col min="14083" max="14083" width="25.7109375" style="22" customWidth="1"/>
    <col min="14084" max="14084" width="11.5703125" style="22" customWidth="1"/>
    <col min="14085" max="14085" width="9.140625" style="22"/>
    <col min="14086" max="14087" width="10.5703125" style="22" customWidth="1"/>
    <col min="14088" max="14088" width="8.28515625" style="22" customWidth="1"/>
    <col min="14089" max="14089" width="35" style="22" customWidth="1"/>
    <col min="14090" max="14090" width="19.140625" style="22" customWidth="1"/>
    <col min="14091" max="14091" width="32.140625" style="22" customWidth="1"/>
    <col min="14092" max="14092" width="50.7109375" style="22" customWidth="1"/>
    <col min="14093" max="14336" width="9.140625" style="22"/>
    <col min="14337" max="14337" width="4.5703125" style="22" customWidth="1"/>
    <col min="14338" max="14338" width="4.7109375" style="22" customWidth="1"/>
    <col min="14339" max="14339" width="25.7109375" style="22" customWidth="1"/>
    <col min="14340" max="14340" width="11.5703125" style="22" customWidth="1"/>
    <col min="14341" max="14341" width="9.140625" style="22"/>
    <col min="14342" max="14343" width="10.5703125" style="22" customWidth="1"/>
    <col min="14344" max="14344" width="8.28515625" style="22" customWidth="1"/>
    <col min="14345" max="14345" width="35" style="22" customWidth="1"/>
    <col min="14346" max="14346" width="19.140625" style="22" customWidth="1"/>
    <col min="14347" max="14347" width="32.140625" style="22" customWidth="1"/>
    <col min="14348" max="14348" width="50.7109375" style="22" customWidth="1"/>
    <col min="14349" max="14592" width="9.140625" style="22"/>
    <col min="14593" max="14593" width="4.5703125" style="22" customWidth="1"/>
    <col min="14594" max="14594" width="4.7109375" style="22" customWidth="1"/>
    <col min="14595" max="14595" width="25.7109375" style="22" customWidth="1"/>
    <col min="14596" max="14596" width="11.5703125" style="22" customWidth="1"/>
    <col min="14597" max="14597" width="9.140625" style="22"/>
    <col min="14598" max="14599" width="10.5703125" style="22" customWidth="1"/>
    <col min="14600" max="14600" width="8.28515625" style="22" customWidth="1"/>
    <col min="14601" max="14601" width="35" style="22" customWidth="1"/>
    <col min="14602" max="14602" width="19.140625" style="22" customWidth="1"/>
    <col min="14603" max="14603" width="32.140625" style="22" customWidth="1"/>
    <col min="14604" max="14604" width="50.7109375" style="22" customWidth="1"/>
    <col min="14605" max="14848" width="9.140625" style="22"/>
    <col min="14849" max="14849" width="4.5703125" style="22" customWidth="1"/>
    <col min="14850" max="14850" width="4.7109375" style="22" customWidth="1"/>
    <col min="14851" max="14851" width="25.7109375" style="22" customWidth="1"/>
    <col min="14852" max="14852" width="11.5703125" style="22" customWidth="1"/>
    <col min="14853" max="14853" width="9.140625" style="22"/>
    <col min="14854" max="14855" width="10.5703125" style="22" customWidth="1"/>
    <col min="14856" max="14856" width="8.28515625" style="22" customWidth="1"/>
    <col min="14857" max="14857" width="35" style="22" customWidth="1"/>
    <col min="14858" max="14858" width="19.140625" style="22" customWidth="1"/>
    <col min="14859" max="14859" width="32.140625" style="22" customWidth="1"/>
    <col min="14860" max="14860" width="50.7109375" style="22" customWidth="1"/>
    <col min="14861" max="15104" width="9.140625" style="22"/>
    <col min="15105" max="15105" width="4.5703125" style="22" customWidth="1"/>
    <col min="15106" max="15106" width="4.7109375" style="22" customWidth="1"/>
    <col min="15107" max="15107" width="25.7109375" style="22" customWidth="1"/>
    <col min="15108" max="15108" width="11.5703125" style="22" customWidth="1"/>
    <col min="15109" max="15109" width="9.140625" style="22"/>
    <col min="15110" max="15111" width="10.5703125" style="22" customWidth="1"/>
    <col min="15112" max="15112" width="8.28515625" style="22" customWidth="1"/>
    <col min="15113" max="15113" width="35" style="22" customWidth="1"/>
    <col min="15114" max="15114" width="19.140625" style="22" customWidth="1"/>
    <col min="15115" max="15115" width="32.140625" style="22" customWidth="1"/>
    <col min="15116" max="15116" width="50.7109375" style="22" customWidth="1"/>
    <col min="15117" max="15360" width="9.140625" style="22"/>
    <col min="15361" max="15361" width="4.5703125" style="22" customWidth="1"/>
    <col min="15362" max="15362" width="4.7109375" style="22" customWidth="1"/>
    <col min="15363" max="15363" width="25.7109375" style="22" customWidth="1"/>
    <col min="15364" max="15364" width="11.5703125" style="22" customWidth="1"/>
    <col min="15365" max="15365" width="9.140625" style="22"/>
    <col min="15366" max="15367" width="10.5703125" style="22" customWidth="1"/>
    <col min="15368" max="15368" width="8.28515625" style="22" customWidth="1"/>
    <col min="15369" max="15369" width="35" style="22" customWidth="1"/>
    <col min="15370" max="15370" width="19.140625" style="22" customWidth="1"/>
    <col min="15371" max="15371" width="32.140625" style="22" customWidth="1"/>
    <col min="15372" max="15372" width="50.7109375" style="22" customWidth="1"/>
    <col min="15373" max="15616" width="9.140625" style="22"/>
    <col min="15617" max="15617" width="4.5703125" style="22" customWidth="1"/>
    <col min="15618" max="15618" width="4.7109375" style="22" customWidth="1"/>
    <col min="15619" max="15619" width="25.7109375" style="22" customWidth="1"/>
    <col min="15620" max="15620" width="11.5703125" style="22" customWidth="1"/>
    <col min="15621" max="15621" width="9.140625" style="22"/>
    <col min="15622" max="15623" width="10.5703125" style="22" customWidth="1"/>
    <col min="15624" max="15624" width="8.28515625" style="22" customWidth="1"/>
    <col min="15625" max="15625" width="35" style="22" customWidth="1"/>
    <col min="15626" max="15626" width="19.140625" style="22" customWidth="1"/>
    <col min="15627" max="15627" width="32.140625" style="22" customWidth="1"/>
    <col min="15628" max="15628" width="50.7109375" style="22" customWidth="1"/>
    <col min="15629" max="15872" width="9.140625" style="22"/>
    <col min="15873" max="15873" width="4.5703125" style="22" customWidth="1"/>
    <col min="15874" max="15874" width="4.7109375" style="22" customWidth="1"/>
    <col min="15875" max="15875" width="25.7109375" style="22" customWidth="1"/>
    <col min="15876" max="15876" width="11.5703125" style="22" customWidth="1"/>
    <col min="15877" max="15877" width="9.140625" style="22"/>
    <col min="15878" max="15879" width="10.5703125" style="22" customWidth="1"/>
    <col min="15880" max="15880" width="8.28515625" style="22" customWidth="1"/>
    <col min="15881" max="15881" width="35" style="22" customWidth="1"/>
    <col min="15882" max="15882" width="19.140625" style="22" customWidth="1"/>
    <col min="15883" max="15883" width="32.140625" style="22" customWidth="1"/>
    <col min="15884" max="15884" width="50.7109375" style="22" customWidth="1"/>
    <col min="15885" max="16128" width="9.140625" style="22"/>
    <col min="16129" max="16129" width="4.5703125" style="22" customWidth="1"/>
    <col min="16130" max="16130" width="4.7109375" style="22" customWidth="1"/>
    <col min="16131" max="16131" width="25.7109375" style="22" customWidth="1"/>
    <col min="16132" max="16132" width="11.5703125" style="22" customWidth="1"/>
    <col min="16133" max="16133" width="9.140625" style="22"/>
    <col min="16134" max="16135" width="10.5703125" style="22" customWidth="1"/>
    <col min="16136" max="16136" width="8.28515625" style="22" customWidth="1"/>
    <col min="16137" max="16137" width="35" style="22" customWidth="1"/>
    <col min="16138" max="16138" width="19.140625" style="22" customWidth="1"/>
    <col min="16139" max="16139" width="32.140625" style="22" customWidth="1"/>
    <col min="16140" max="16140" width="50.7109375" style="22" customWidth="1"/>
    <col min="16141" max="16384" width="9.140625" style="22"/>
  </cols>
  <sheetData>
    <row r="1" spans="1:24" hidden="1" x14ac:dyDescent="0.2"/>
    <row r="2" spans="1:24" hidden="1" x14ac:dyDescent="0.2"/>
    <row r="3" spans="1:24" hidden="1" x14ac:dyDescent="0.2"/>
    <row r="4" spans="1:24" hidden="1" x14ac:dyDescent="0.2"/>
    <row r="5" spans="1:24" hidden="1" x14ac:dyDescent="0.2"/>
    <row r="6" spans="1:24" s="23" customFormat="1" ht="18.75" hidden="1" x14ac:dyDescent="0.2">
      <c r="C6" s="321"/>
      <c r="D6" s="322"/>
      <c r="E6" s="322"/>
      <c r="F6" s="322"/>
      <c r="G6" s="322"/>
      <c r="H6" s="322"/>
      <c r="I6" s="322"/>
      <c r="J6" s="322"/>
    </row>
    <row r="7" spans="1:24" s="23" customFormat="1" ht="13.5" hidden="1" thickBot="1" x14ac:dyDescent="0.25"/>
    <row r="8" spans="1:24" s="23" customFormat="1" ht="30" customHeight="1" thickBot="1" x14ac:dyDescent="0.25">
      <c r="C8" s="323" t="s">
        <v>13</v>
      </c>
      <c r="D8" s="324"/>
      <c r="E8" s="324"/>
      <c r="F8" s="324"/>
      <c r="G8" s="324"/>
      <c r="H8" s="324"/>
      <c r="I8" s="324"/>
      <c r="J8" s="325"/>
    </row>
    <row r="9" spans="1:24" s="25" customFormat="1" ht="15.95" customHeight="1" thickBot="1" x14ac:dyDescent="0.25">
      <c r="A9" s="24"/>
      <c r="B9" s="326"/>
      <c r="C9" s="326"/>
      <c r="D9" s="326"/>
      <c r="E9" s="326"/>
      <c r="F9" s="326"/>
      <c r="G9" s="326"/>
      <c r="H9" s="326"/>
      <c r="I9" s="326"/>
      <c r="J9" s="326"/>
      <c r="K9" s="326"/>
      <c r="L9" s="326"/>
      <c r="M9" s="326"/>
      <c r="N9" s="326"/>
      <c r="O9" s="326"/>
      <c r="P9" s="326"/>
      <c r="Q9" s="326"/>
      <c r="R9" s="326"/>
      <c r="S9" s="326"/>
      <c r="T9" s="326"/>
      <c r="U9" s="326"/>
      <c r="V9" s="326"/>
      <c r="W9" s="326"/>
      <c r="X9" s="326"/>
    </row>
    <row r="10" spans="1:24" ht="32.25" customHeight="1" thickBot="1" x14ac:dyDescent="0.25">
      <c r="A10" s="26"/>
      <c r="C10" s="327" t="s">
        <v>200</v>
      </c>
      <c r="D10" s="328"/>
      <c r="E10" s="328"/>
      <c r="F10" s="328"/>
      <c r="G10" s="328"/>
      <c r="H10" s="328"/>
      <c r="I10" s="329"/>
      <c r="J10" s="27" t="s">
        <v>14</v>
      </c>
      <c r="K10" s="42"/>
    </row>
    <row r="11" spans="1:24" s="29" customFormat="1" ht="15.95" customHeight="1" thickBot="1" x14ac:dyDescent="0.3">
      <c r="A11" s="28"/>
      <c r="C11" s="30"/>
      <c r="D11" s="28"/>
      <c r="E11" s="28"/>
      <c r="F11" s="28"/>
      <c r="G11" s="28"/>
      <c r="H11" s="28"/>
      <c r="I11" s="28"/>
      <c r="J11" s="28"/>
      <c r="K11" s="31"/>
    </row>
    <row r="12" spans="1:24" ht="21" customHeight="1" x14ac:dyDescent="0.25">
      <c r="A12" s="32"/>
      <c r="C12" s="330" t="s">
        <v>15</v>
      </c>
      <c r="D12" s="331"/>
      <c r="E12" s="331"/>
      <c r="F12" s="331"/>
      <c r="G12" s="331"/>
      <c r="H12" s="331"/>
      <c r="I12" s="331"/>
      <c r="J12" s="332"/>
      <c r="K12" s="26"/>
    </row>
    <row r="13" spans="1:24" ht="21" customHeight="1" x14ac:dyDescent="0.2">
      <c r="A13" s="32"/>
      <c r="C13" s="317" t="s">
        <v>16</v>
      </c>
      <c r="D13" s="333"/>
      <c r="E13" s="333"/>
      <c r="F13" s="334" t="s">
        <v>232</v>
      </c>
      <c r="G13" s="335"/>
      <c r="H13" s="335"/>
      <c r="I13" s="335"/>
      <c r="J13" s="336"/>
      <c r="K13" s="33"/>
    </row>
    <row r="14" spans="1:24" ht="21" customHeight="1" x14ac:dyDescent="0.2">
      <c r="A14" s="32"/>
      <c r="C14" s="337"/>
      <c r="D14" s="338"/>
      <c r="E14" s="338"/>
      <c r="F14" s="338"/>
      <c r="G14" s="338"/>
      <c r="H14" s="338"/>
      <c r="I14" s="338"/>
      <c r="J14" s="339"/>
      <c r="K14" s="26"/>
    </row>
    <row r="15" spans="1:24" ht="21" customHeight="1" x14ac:dyDescent="0.2">
      <c r="A15" s="32"/>
      <c r="C15" s="317" t="s">
        <v>17</v>
      </c>
      <c r="D15" s="318"/>
      <c r="E15" s="318"/>
      <c r="F15" s="319"/>
      <c r="G15" s="319"/>
      <c r="H15" s="319"/>
      <c r="I15" s="319"/>
      <c r="J15" s="320"/>
      <c r="K15" s="26"/>
    </row>
    <row r="16" spans="1:24" ht="21" customHeight="1" x14ac:dyDescent="0.2">
      <c r="A16" s="32"/>
      <c r="C16" s="317" t="s">
        <v>18</v>
      </c>
      <c r="D16" s="318"/>
      <c r="E16" s="318"/>
      <c r="F16" s="319"/>
      <c r="G16" s="319"/>
      <c r="H16" s="319"/>
      <c r="I16" s="319"/>
      <c r="J16" s="320"/>
      <c r="K16" s="26"/>
    </row>
    <row r="17" spans="1:11" ht="21" customHeight="1" x14ac:dyDescent="0.2">
      <c r="A17" s="32"/>
      <c r="C17" s="317" t="s">
        <v>19</v>
      </c>
      <c r="D17" s="318"/>
      <c r="E17" s="318"/>
      <c r="F17" s="319"/>
      <c r="G17" s="319"/>
      <c r="H17" s="319"/>
      <c r="I17" s="319"/>
      <c r="J17" s="320"/>
      <c r="K17" s="26"/>
    </row>
    <row r="18" spans="1:11" ht="21" customHeight="1" x14ac:dyDescent="0.2">
      <c r="A18" s="32"/>
      <c r="C18" s="317" t="s">
        <v>20</v>
      </c>
      <c r="D18" s="318"/>
      <c r="E18" s="318"/>
      <c r="F18" s="319"/>
      <c r="G18" s="319"/>
      <c r="H18" s="319"/>
      <c r="I18" s="319"/>
      <c r="J18" s="320"/>
      <c r="K18" s="26"/>
    </row>
    <row r="19" spans="1:11" ht="21" customHeight="1" x14ac:dyDescent="0.2">
      <c r="A19" s="32"/>
      <c r="C19" s="337"/>
      <c r="D19" s="338"/>
      <c r="E19" s="338"/>
      <c r="F19" s="338"/>
      <c r="G19" s="338"/>
      <c r="H19" s="338"/>
      <c r="I19" s="338"/>
      <c r="J19" s="339"/>
      <c r="K19" s="26"/>
    </row>
    <row r="20" spans="1:11" ht="21" customHeight="1" x14ac:dyDescent="0.2">
      <c r="A20" s="32"/>
      <c r="C20" s="317" t="s">
        <v>332</v>
      </c>
      <c r="D20" s="318"/>
      <c r="E20" s="318"/>
      <c r="F20" s="319"/>
      <c r="G20" s="319"/>
      <c r="H20" s="319"/>
      <c r="I20" s="319"/>
      <c r="J20" s="320"/>
      <c r="K20" s="26"/>
    </row>
    <row r="21" spans="1:11" ht="21" customHeight="1" x14ac:dyDescent="0.2">
      <c r="A21" s="32"/>
      <c r="C21" s="317" t="s">
        <v>18</v>
      </c>
      <c r="D21" s="318"/>
      <c r="E21" s="318"/>
      <c r="F21" s="319"/>
      <c r="G21" s="319"/>
      <c r="H21" s="319"/>
      <c r="I21" s="319"/>
      <c r="J21" s="320"/>
      <c r="K21" s="26"/>
    </row>
    <row r="22" spans="1:11" ht="21" customHeight="1" x14ac:dyDescent="0.2">
      <c r="A22" s="32"/>
      <c r="C22" s="317" t="s">
        <v>19</v>
      </c>
      <c r="D22" s="318"/>
      <c r="E22" s="318"/>
      <c r="F22" s="319"/>
      <c r="G22" s="319"/>
      <c r="H22" s="319"/>
      <c r="I22" s="319"/>
      <c r="J22" s="320"/>
      <c r="K22" s="26"/>
    </row>
    <row r="23" spans="1:11" ht="21" customHeight="1" thickBot="1" x14ac:dyDescent="0.25">
      <c r="A23" s="32"/>
      <c r="C23" s="340" t="s">
        <v>20</v>
      </c>
      <c r="D23" s="341"/>
      <c r="E23" s="341"/>
      <c r="F23" s="342"/>
      <c r="G23" s="342"/>
      <c r="H23" s="342"/>
      <c r="I23" s="342"/>
      <c r="J23" s="343"/>
      <c r="K23" s="26"/>
    </row>
    <row r="24" spans="1:11" ht="21" customHeight="1" x14ac:dyDescent="0.2">
      <c r="A24" s="32"/>
      <c r="C24" s="337"/>
      <c r="D24" s="338"/>
      <c r="E24" s="338"/>
      <c r="F24" s="338"/>
      <c r="G24" s="338"/>
      <c r="H24" s="338"/>
      <c r="I24" s="338"/>
      <c r="J24" s="339"/>
      <c r="K24" s="26"/>
    </row>
    <row r="25" spans="1:11" ht="21" customHeight="1" x14ac:dyDescent="0.2">
      <c r="A25" s="32"/>
      <c r="C25" s="317" t="s">
        <v>21</v>
      </c>
      <c r="D25" s="318"/>
      <c r="E25" s="318"/>
      <c r="F25" s="319"/>
      <c r="G25" s="319"/>
      <c r="H25" s="319"/>
      <c r="I25" s="319"/>
      <c r="J25" s="320"/>
      <c r="K25" s="26"/>
    </row>
    <row r="26" spans="1:11" ht="21" customHeight="1" x14ac:dyDescent="0.2">
      <c r="A26" s="32"/>
      <c r="C26" s="317" t="s">
        <v>18</v>
      </c>
      <c r="D26" s="318"/>
      <c r="E26" s="318"/>
      <c r="F26" s="319"/>
      <c r="G26" s="319"/>
      <c r="H26" s="319"/>
      <c r="I26" s="319"/>
      <c r="J26" s="320"/>
      <c r="K26" s="26"/>
    </row>
    <row r="27" spans="1:11" ht="21" customHeight="1" x14ac:dyDescent="0.2">
      <c r="A27" s="32"/>
      <c r="C27" s="317" t="s">
        <v>19</v>
      </c>
      <c r="D27" s="318"/>
      <c r="E27" s="318"/>
      <c r="F27" s="319"/>
      <c r="G27" s="319"/>
      <c r="H27" s="319"/>
      <c r="I27" s="319"/>
      <c r="J27" s="320"/>
      <c r="K27" s="26"/>
    </row>
    <row r="28" spans="1:11" ht="21" customHeight="1" thickBot="1" x14ac:dyDescent="0.25">
      <c r="A28" s="32"/>
      <c r="C28" s="340" t="s">
        <v>20</v>
      </c>
      <c r="D28" s="341"/>
      <c r="E28" s="341"/>
      <c r="F28" s="342"/>
      <c r="G28" s="342"/>
      <c r="H28" s="342"/>
      <c r="I28" s="342"/>
      <c r="J28" s="343"/>
      <c r="K28" s="26"/>
    </row>
    <row r="29" spans="1:11" ht="15.95" customHeight="1" thickBot="1" x14ac:dyDescent="0.3">
      <c r="A29" s="32"/>
      <c r="C29" s="34"/>
      <c r="D29" s="35"/>
      <c r="E29" s="35"/>
      <c r="F29" s="36"/>
      <c r="G29" s="36"/>
      <c r="H29" s="36"/>
      <c r="I29" s="36"/>
      <c r="J29" s="36"/>
      <c r="K29" s="26"/>
    </row>
    <row r="30" spans="1:11" ht="21" customHeight="1" x14ac:dyDescent="0.2">
      <c r="A30" s="32"/>
      <c r="C30" s="347" t="s">
        <v>22</v>
      </c>
      <c r="D30" s="348"/>
      <c r="E30" s="348"/>
      <c r="F30" s="348"/>
      <c r="G30" s="348"/>
      <c r="H30" s="348"/>
      <c r="I30" s="348"/>
      <c r="J30" s="349"/>
      <c r="K30" s="26"/>
    </row>
    <row r="31" spans="1:11" ht="21" customHeight="1" x14ac:dyDescent="0.2">
      <c r="A31" s="32"/>
      <c r="C31" s="317" t="s">
        <v>23</v>
      </c>
      <c r="D31" s="333"/>
      <c r="E31" s="333"/>
      <c r="F31" s="350"/>
      <c r="G31" s="350"/>
      <c r="H31" s="350"/>
      <c r="I31" s="350"/>
      <c r="J31" s="351"/>
      <c r="K31" s="26"/>
    </row>
    <row r="32" spans="1:11" ht="21" customHeight="1" thickBot="1" x14ac:dyDescent="0.25">
      <c r="A32" s="32"/>
      <c r="C32" s="344" t="s">
        <v>24</v>
      </c>
      <c r="D32" s="345"/>
      <c r="E32" s="346"/>
      <c r="F32" s="342"/>
      <c r="G32" s="342"/>
      <c r="H32" s="342"/>
      <c r="I32" s="342"/>
      <c r="J32" s="343"/>
      <c r="K32" s="26"/>
    </row>
    <row r="33" spans="1:11" ht="15.95" customHeight="1" thickBot="1" x14ac:dyDescent="0.25">
      <c r="A33" s="32"/>
      <c r="C33" s="37"/>
      <c r="D33" s="37"/>
      <c r="E33" s="37"/>
      <c r="F33" s="38"/>
      <c r="G33" s="38"/>
      <c r="H33" s="38"/>
      <c r="I33" s="38"/>
      <c r="J33" s="38"/>
      <c r="K33" s="26"/>
    </row>
    <row r="34" spans="1:11" ht="21" customHeight="1" x14ac:dyDescent="0.2">
      <c r="A34" s="32"/>
      <c r="C34" s="347" t="s">
        <v>25</v>
      </c>
      <c r="D34" s="348"/>
      <c r="E34" s="348"/>
      <c r="F34" s="348"/>
      <c r="G34" s="348"/>
      <c r="H34" s="348"/>
      <c r="I34" s="348"/>
      <c r="J34" s="349"/>
      <c r="K34" s="26"/>
    </row>
    <row r="35" spans="1:11" ht="21" customHeight="1" x14ac:dyDescent="0.2">
      <c r="A35" s="32"/>
      <c r="C35" s="358" t="s">
        <v>26</v>
      </c>
      <c r="D35" s="359"/>
      <c r="E35" s="359"/>
      <c r="F35" s="359"/>
      <c r="G35" s="360"/>
      <c r="H35" s="360"/>
      <c r="I35" s="360"/>
      <c r="J35" s="361"/>
      <c r="K35" s="26"/>
    </row>
    <row r="36" spans="1:11" ht="21" customHeight="1" x14ac:dyDescent="0.2">
      <c r="A36" s="32"/>
      <c r="C36" s="358" t="s">
        <v>27</v>
      </c>
      <c r="D36" s="359"/>
      <c r="E36" s="359"/>
      <c r="F36" s="359"/>
      <c r="G36" s="360"/>
      <c r="H36" s="360"/>
      <c r="I36" s="360"/>
      <c r="J36" s="361"/>
      <c r="K36" s="26"/>
    </row>
    <row r="37" spans="1:11" ht="21" customHeight="1" thickBot="1" x14ac:dyDescent="0.25">
      <c r="A37" s="32"/>
      <c r="C37" s="362" t="s">
        <v>333</v>
      </c>
      <c r="D37" s="363"/>
      <c r="E37" s="363"/>
      <c r="F37" s="363"/>
      <c r="G37" s="364"/>
      <c r="H37" s="364"/>
      <c r="I37" s="364"/>
      <c r="J37" s="365"/>
      <c r="K37" s="26"/>
    </row>
    <row r="38" spans="1:11" s="29" customFormat="1" ht="15.95" customHeight="1" thickBot="1" x14ac:dyDescent="0.3">
      <c r="A38" s="28"/>
      <c r="C38" s="39"/>
      <c r="D38" s="39"/>
      <c r="E38" s="39"/>
      <c r="F38" s="40"/>
      <c r="G38" s="40"/>
      <c r="H38" s="40"/>
      <c r="I38" s="40"/>
      <c r="J38" s="40"/>
    </row>
    <row r="39" spans="1:11" ht="21" customHeight="1" thickBot="1" x14ac:dyDescent="0.25">
      <c r="A39" s="32"/>
      <c r="C39" s="352" t="s">
        <v>28</v>
      </c>
      <c r="D39" s="353"/>
      <c r="E39" s="353"/>
      <c r="F39" s="353"/>
      <c r="G39" s="353"/>
      <c r="H39" s="353"/>
      <c r="I39" s="353"/>
      <c r="J39" s="354"/>
      <c r="K39" s="26"/>
    </row>
    <row r="40" spans="1:11" ht="15.95" customHeight="1" thickBot="1" x14ac:dyDescent="0.25">
      <c r="A40" s="32"/>
      <c r="C40" s="26"/>
      <c r="D40" s="26"/>
      <c r="E40" s="26"/>
      <c r="F40" s="41"/>
      <c r="G40" s="41"/>
      <c r="H40" s="41"/>
      <c r="I40" s="41"/>
      <c r="J40" s="41"/>
      <c r="K40" s="26"/>
    </row>
    <row r="41" spans="1:11" ht="306" customHeight="1" thickBot="1" x14ac:dyDescent="0.25">
      <c r="A41" s="32"/>
      <c r="C41" s="355"/>
      <c r="D41" s="356"/>
      <c r="E41" s="356"/>
      <c r="F41" s="356"/>
      <c r="G41" s="356"/>
      <c r="H41" s="356"/>
      <c r="I41" s="356"/>
      <c r="J41" s="357"/>
      <c r="K41" s="26"/>
    </row>
    <row r="42" spans="1:11" x14ac:dyDescent="0.2">
      <c r="A42" s="26"/>
      <c r="C42" s="26"/>
      <c r="D42" s="26"/>
      <c r="E42" s="26"/>
      <c r="F42" s="41"/>
      <c r="G42" s="41"/>
      <c r="H42" s="41"/>
      <c r="I42" s="41"/>
      <c r="J42" s="41"/>
      <c r="K42" s="26"/>
    </row>
    <row r="43" spans="1:11" x14ac:dyDescent="0.2">
      <c r="A43" s="26"/>
      <c r="C43" s="26"/>
      <c r="D43" s="26"/>
      <c r="E43" s="26"/>
      <c r="F43" s="41"/>
      <c r="G43" s="41"/>
      <c r="H43" s="41"/>
      <c r="I43" s="41"/>
      <c r="J43" s="41"/>
      <c r="K43" s="26"/>
    </row>
  </sheetData>
  <sheetProtection password="9F33" sheet="1" objects="1" scenarios="1" selectLockedCells="1"/>
  <mergeCells count="48">
    <mergeCell ref="C39:J39"/>
    <mergeCell ref="C41:J41"/>
    <mergeCell ref="C34:J34"/>
    <mergeCell ref="C35:F35"/>
    <mergeCell ref="G35:J35"/>
    <mergeCell ref="C36:F36"/>
    <mergeCell ref="G36:J36"/>
    <mergeCell ref="C37:F37"/>
    <mergeCell ref="G37:J37"/>
    <mergeCell ref="C32:E32"/>
    <mergeCell ref="F32:J32"/>
    <mergeCell ref="C24:J24"/>
    <mergeCell ref="C25:E25"/>
    <mergeCell ref="F25:J25"/>
    <mergeCell ref="C26:E26"/>
    <mergeCell ref="F26:J26"/>
    <mergeCell ref="C27:E27"/>
    <mergeCell ref="F27:J27"/>
    <mergeCell ref="C28:E28"/>
    <mergeCell ref="F28:J28"/>
    <mergeCell ref="C30:J30"/>
    <mergeCell ref="C31:E31"/>
    <mergeCell ref="F31:J31"/>
    <mergeCell ref="C21:E21"/>
    <mergeCell ref="F21:J21"/>
    <mergeCell ref="C22:E22"/>
    <mergeCell ref="F22:J22"/>
    <mergeCell ref="C23:E23"/>
    <mergeCell ref="F23:J23"/>
    <mergeCell ref="C19:J19"/>
    <mergeCell ref="C20:E20"/>
    <mergeCell ref="F20:J20"/>
    <mergeCell ref="C18:E18"/>
    <mergeCell ref="F18:J18"/>
    <mergeCell ref="C17:E17"/>
    <mergeCell ref="F17:J17"/>
    <mergeCell ref="C6:J6"/>
    <mergeCell ref="C8:J8"/>
    <mergeCell ref="B9:X9"/>
    <mergeCell ref="C10:I10"/>
    <mergeCell ref="C12:J12"/>
    <mergeCell ref="C13:E13"/>
    <mergeCell ref="F13:J13"/>
    <mergeCell ref="C14:J14"/>
    <mergeCell ref="C15:E15"/>
    <mergeCell ref="F15:J15"/>
    <mergeCell ref="C16:E16"/>
    <mergeCell ref="F16:J16"/>
  </mergeCells>
  <dataValidations count="4">
    <dataValidation allowBlank="1" sqref="C65541:I65541 IY65541:JE65541 SU65541:TA65541 ACQ65541:ACW65541 AMM65541:AMS65541 AWI65541:AWO65541 BGE65541:BGK65541 BQA65541:BQG65541 BZW65541:CAC65541 CJS65541:CJY65541 CTO65541:CTU65541 DDK65541:DDQ65541 DNG65541:DNM65541 DXC65541:DXI65541 EGY65541:EHE65541 EQU65541:ERA65541 FAQ65541:FAW65541 FKM65541:FKS65541 FUI65541:FUO65541 GEE65541:GEK65541 GOA65541:GOG65541 GXW65541:GYC65541 HHS65541:HHY65541 HRO65541:HRU65541 IBK65541:IBQ65541 ILG65541:ILM65541 IVC65541:IVI65541 JEY65541:JFE65541 JOU65541:JPA65541 JYQ65541:JYW65541 KIM65541:KIS65541 KSI65541:KSO65541 LCE65541:LCK65541 LMA65541:LMG65541 LVW65541:LWC65541 MFS65541:MFY65541 MPO65541:MPU65541 MZK65541:MZQ65541 NJG65541:NJM65541 NTC65541:NTI65541 OCY65541:ODE65541 OMU65541:ONA65541 OWQ65541:OWW65541 PGM65541:PGS65541 PQI65541:PQO65541 QAE65541:QAK65541 QKA65541:QKG65541 QTW65541:QUC65541 RDS65541:RDY65541 RNO65541:RNU65541 RXK65541:RXQ65541 SHG65541:SHM65541 SRC65541:SRI65541 TAY65541:TBE65541 TKU65541:TLA65541 TUQ65541:TUW65541 UEM65541:UES65541 UOI65541:UOO65541 UYE65541:UYK65541 VIA65541:VIG65541 VRW65541:VSC65541 WBS65541:WBY65541 WLO65541:WLU65541 WVK65541:WVQ65541 C131077:I131077 IY131077:JE131077 SU131077:TA131077 ACQ131077:ACW131077 AMM131077:AMS131077 AWI131077:AWO131077 BGE131077:BGK131077 BQA131077:BQG131077 BZW131077:CAC131077 CJS131077:CJY131077 CTO131077:CTU131077 DDK131077:DDQ131077 DNG131077:DNM131077 DXC131077:DXI131077 EGY131077:EHE131077 EQU131077:ERA131077 FAQ131077:FAW131077 FKM131077:FKS131077 FUI131077:FUO131077 GEE131077:GEK131077 GOA131077:GOG131077 GXW131077:GYC131077 HHS131077:HHY131077 HRO131077:HRU131077 IBK131077:IBQ131077 ILG131077:ILM131077 IVC131077:IVI131077 JEY131077:JFE131077 JOU131077:JPA131077 JYQ131077:JYW131077 KIM131077:KIS131077 KSI131077:KSO131077 LCE131077:LCK131077 LMA131077:LMG131077 LVW131077:LWC131077 MFS131077:MFY131077 MPO131077:MPU131077 MZK131077:MZQ131077 NJG131077:NJM131077 NTC131077:NTI131077 OCY131077:ODE131077 OMU131077:ONA131077 OWQ131077:OWW131077 PGM131077:PGS131077 PQI131077:PQO131077 QAE131077:QAK131077 QKA131077:QKG131077 QTW131077:QUC131077 RDS131077:RDY131077 RNO131077:RNU131077 RXK131077:RXQ131077 SHG131077:SHM131077 SRC131077:SRI131077 TAY131077:TBE131077 TKU131077:TLA131077 TUQ131077:TUW131077 UEM131077:UES131077 UOI131077:UOO131077 UYE131077:UYK131077 VIA131077:VIG131077 VRW131077:VSC131077 WBS131077:WBY131077 WLO131077:WLU131077 WVK131077:WVQ131077 C196613:I196613 IY196613:JE196613 SU196613:TA196613 ACQ196613:ACW196613 AMM196613:AMS196613 AWI196613:AWO196613 BGE196613:BGK196613 BQA196613:BQG196613 BZW196613:CAC196613 CJS196613:CJY196613 CTO196613:CTU196613 DDK196613:DDQ196613 DNG196613:DNM196613 DXC196613:DXI196613 EGY196613:EHE196613 EQU196613:ERA196613 FAQ196613:FAW196613 FKM196613:FKS196613 FUI196613:FUO196613 GEE196613:GEK196613 GOA196613:GOG196613 GXW196613:GYC196613 HHS196613:HHY196613 HRO196613:HRU196613 IBK196613:IBQ196613 ILG196613:ILM196613 IVC196613:IVI196613 JEY196613:JFE196613 JOU196613:JPA196613 JYQ196613:JYW196613 KIM196613:KIS196613 KSI196613:KSO196613 LCE196613:LCK196613 LMA196613:LMG196613 LVW196613:LWC196613 MFS196613:MFY196613 MPO196613:MPU196613 MZK196613:MZQ196613 NJG196613:NJM196613 NTC196613:NTI196613 OCY196613:ODE196613 OMU196613:ONA196613 OWQ196613:OWW196613 PGM196613:PGS196613 PQI196613:PQO196613 QAE196613:QAK196613 QKA196613:QKG196613 QTW196613:QUC196613 RDS196613:RDY196613 RNO196613:RNU196613 RXK196613:RXQ196613 SHG196613:SHM196613 SRC196613:SRI196613 TAY196613:TBE196613 TKU196613:TLA196613 TUQ196613:TUW196613 UEM196613:UES196613 UOI196613:UOO196613 UYE196613:UYK196613 VIA196613:VIG196613 VRW196613:VSC196613 WBS196613:WBY196613 WLO196613:WLU196613 WVK196613:WVQ196613 C262149:I262149 IY262149:JE262149 SU262149:TA262149 ACQ262149:ACW262149 AMM262149:AMS262149 AWI262149:AWO262149 BGE262149:BGK262149 BQA262149:BQG262149 BZW262149:CAC262149 CJS262149:CJY262149 CTO262149:CTU262149 DDK262149:DDQ262149 DNG262149:DNM262149 DXC262149:DXI262149 EGY262149:EHE262149 EQU262149:ERA262149 FAQ262149:FAW262149 FKM262149:FKS262149 FUI262149:FUO262149 GEE262149:GEK262149 GOA262149:GOG262149 GXW262149:GYC262149 HHS262149:HHY262149 HRO262149:HRU262149 IBK262149:IBQ262149 ILG262149:ILM262149 IVC262149:IVI262149 JEY262149:JFE262149 JOU262149:JPA262149 JYQ262149:JYW262149 KIM262149:KIS262149 KSI262149:KSO262149 LCE262149:LCK262149 LMA262149:LMG262149 LVW262149:LWC262149 MFS262149:MFY262149 MPO262149:MPU262149 MZK262149:MZQ262149 NJG262149:NJM262149 NTC262149:NTI262149 OCY262149:ODE262149 OMU262149:ONA262149 OWQ262149:OWW262149 PGM262149:PGS262149 PQI262149:PQO262149 QAE262149:QAK262149 QKA262149:QKG262149 QTW262149:QUC262149 RDS262149:RDY262149 RNO262149:RNU262149 RXK262149:RXQ262149 SHG262149:SHM262149 SRC262149:SRI262149 TAY262149:TBE262149 TKU262149:TLA262149 TUQ262149:TUW262149 UEM262149:UES262149 UOI262149:UOO262149 UYE262149:UYK262149 VIA262149:VIG262149 VRW262149:VSC262149 WBS262149:WBY262149 WLO262149:WLU262149 WVK262149:WVQ262149 C327685:I327685 IY327685:JE327685 SU327685:TA327685 ACQ327685:ACW327685 AMM327685:AMS327685 AWI327685:AWO327685 BGE327685:BGK327685 BQA327685:BQG327685 BZW327685:CAC327685 CJS327685:CJY327685 CTO327685:CTU327685 DDK327685:DDQ327685 DNG327685:DNM327685 DXC327685:DXI327685 EGY327685:EHE327685 EQU327685:ERA327685 FAQ327685:FAW327685 FKM327685:FKS327685 FUI327685:FUO327685 GEE327685:GEK327685 GOA327685:GOG327685 GXW327685:GYC327685 HHS327685:HHY327685 HRO327685:HRU327685 IBK327685:IBQ327685 ILG327685:ILM327685 IVC327685:IVI327685 JEY327685:JFE327685 JOU327685:JPA327685 JYQ327685:JYW327685 KIM327685:KIS327685 KSI327685:KSO327685 LCE327685:LCK327685 LMA327685:LMG327685 LVW327685:LWC327685 MFS327685:MFY327685 MPO327685:MPU327685 MZK327685:MZQ327685 NJG327685:NJM327685 NTC327685:NTI327685 OCY327685:ODE327685 OMU327685:ONA327685 OWQ327685:OWW327685 PGM327685:PGS327685 PQI327685:PQO327685 QAE327685:QAK327685 QKA327685:QKG327685 QTW327685:QUC327685 RDS327685:RDY327685 RNO327685:RNU327685 RXK327685:RXQ327685 SHG327685:SHM327685 SRC327685:SRI327685 TAY327685:TBE327685 TKU327685:TLA327685 TUQ327685:TUW327685 UEM327685:UES327685 UOI327685:UOO327685 UYE327685:UYK327685 VIA327685:VIG327685 VRW327685:VSC327685 WBS327685:WBY327685 WLO327685:WLU327685 WVK327685:WVQ327685 C393221:I393221 IY393221:JE393221 SU393221:TA393221 ACQ393221:ACW393221 AMM393221:AMS393221 AWI393221:AWO393221 BGE393221:BGK393221 BQA393221:BQG393221 BZW393221:CAC393221 CJS393221:CJY393221 CTO393221:CTU393221 DDK393221:DDQ393221 DNG393221:DNM393221 DXC393221:DXI393221 EGY393221:EHE393221 EQU393221:ERA393221 FAQ393221:FAW393221 FKM393221:FKS393221 FUI393221:FUO393221 GEE393221:GEK393221 GOA393221:GOG393221 GXW393221:GYC393221 HHS393221:HHY393221 HRO393221:HRU393221 IBK393221:IBQ393221 ILG393221:ILM393221 IVC393221:IVI393221 JEY393221:JFE393221 JOU393221:JPA393221 JYQ393221:JYW393221 KIM393221:KIS393221 KSI393221:KSO393221 LCE393221:LCK393221 LMA393221:LMG393221 LVW393221:LWC393221 MFS393221:MFY393221 MPO393221:MPU393221 MZK393221:MZQ393221 NJG393221:NJM393221 NTC393221:NTI393221 OCY393221:ODE393221 OMU393221:ONA393221 OWQ393221:OWW393221 PGM393221:PGS393221 PQI393221:PQO393221 QAE393221:QAK393221 QKA393221:QKG393221 QTW393221:QUC393221 RDS393221:RDY393221 RNO393221:RNU393221 RXK393221:RXQ393221 SHG393221:SHM393221 SRC393221:SRI393221 TAY393221:TBE393221 TKU393221:TLA393221 TUQ393221:TUW393221 UEM393221:UES393221 UOI393221:UOO393221 UYE393221:UYK393221 VIA393221:VIG393221 VRW393221:VSC393221 WBS393221:WBY393221 WLO393221:WLU393221 WVK393221:WVQ393221 C458757:I458757 IY458757:JE458757 SU458757:TA458757 ACQ458757:ACW458757 AMM458757:AMS458757 AWI458757:AWO458757 BGE458757:BGK458757 BQA458757:BQG458757 BZW458757:CAC458757 CJS458757:CJY458757 CTO458757:CTU458757 DDK458757:DDQ458757 DNG458757:DNM458757 DXC458757:DXI458757 EGY458757:EHE458757 EQU458757:ERA458757 FAQ458757:FAW458757 FKM458757:FKS458757 FUI458757:FUO458757 GEE458757:GEK458757 GOA458757:GOG458757 GXW458757:GYC458757 HHS458757:HHY458757 HRO458757:HRU458757 IBK458757:IBQ458757 ILG458757:ILM458757 IVC458757:IVI458757 JEY458757:JFE458757 JOU458757:JPA458757 JYQ458757:JYW458757 KIM458757:KIS458757 KSI458757:KSO458757 LCE458757:LCK458757 LMA458757:LMG458757 LVW458757:LWC458757 MFS458757:MFY458757 MPO458757:MPU458757 MZK458757:MZQ458757 NJG458757:NJM458757 NTC458757:NTI458757 OCY458757:ODE458757 OMU458757:ONA458757 OWQ458757:OWW458757 PGM458757:PGS458757 PQI458757:PQO458757 QAE458757:QAK458757 QKA458757:QKG458757 QTW458757:QUC458757 RDS458757:RDY458757 RNO458757:RNU458757 RXK458757:RXQ458757 SHG458757:SHM458757 SRC458757:SRI458757 TAY458757:TBE458757 TKU458757:TLA458757 TUQ458757:TUW458757 UEM458757:UES458757 UOI458757:UOO458757 UYE458757:UYK458757 VIA458757:VIG458757 VRW458757:VSC458757 WBS458757:WBY458757 WLO458757:WLU458757 WVK458757:WVQ458757 C524293:I524293 IY524293:JE524293 SU524293:TA524293 ACQ524293:ACW524293 AMM524293:AMS524293 AWI524293:AWO524293 BGE524293:BGK524293 BQA524293:BQG524293 BZW524293:CAC524293 CJS524293:CJY524293 CTO524293:CTU524293 DDK524293:DDQ524293 DNG524293:DNM524293 DXC524293:DXI524293 EGY524293:EHE524293 EQU524293:ERA524293 FAQ524293:FAW524293 FKM524293:FKS524293 FUI524293:FUO524293 GEE524293:GEK524293 GOA524293:GOG524293 GXW524293:GYC524293 HHS524293:HHY524293 HRO524293:HRU524293 IBK524293:IBQ524293 ILG524293:ILM524293 IVC524293:IVI524293 JEY524293:JFE524293 JOU524293:JPA524293 JYQ524293:JYW524293 KIM524293:KIS524293 KSI524293:KSO524293 LCE524293:LCK524293 LMA524293:LMG524293 LVW524293:LWC524293 MFS524293:MFY524293 MPO524293:MPU524293 MZK524293:MZQ524293 NJG524293:NJM524293 NTC524293:NTI524293 OCY524293:ODE524293 OMU524293:ONA524293 OWQ524293:OWW524293 PGM524293:PGS524293 PQI524293:PQO524293 QAE524293:QAK524293 QKA524293:QKG524293 QTW524293:QUC524293 RDS524293:RDY524293 RNO524293:RNU524293 RXK524293:RXQ524293 SHG524293:SHM524293 SRC524293:SRI524293 TAY524293:TBE524293 TKU524293:TLA524293 TUQ524293:TUW524293 UEM524293:UES524293 UOI524293:UOO524293 UYE524293:UYK524293 VIA524293:VIG524293 VRW524293:VSC524293 WBS524293:WBY524293 WLO524293:WLU524293 WVK524293:WVQ524293 C589829:I589829 IY589829:JE589829 SU589829:TA589829 ACQ589829:ACW589829 AMM589829:AMS589829 AWI589829:AWO589829 BGE589829:BGK589829 BQA589829:BQG589829 BZW589829:CAC589829 CJS589829:CJY589829 CTO589829:CTU589829 DDK589829:DDQ589829 DNG589829:DNM589829 DXC589829:DXI589829 EGY589829:EHE589829 EQU589829:ERA589829 FAQ589829:FAW589829 FKM589829:FKS589829 FUI589829:FUO589829 GEE589829:GEK589829 GOA589829:GOG589829 GXW589829:GYC589829 HHS589829:HHY589829 HRO589829:HRU589829 IBK589829:IBQ589829 ILG589829:ILM589829 IVC589829:IVI589829 JEY589829:JFE589829 JOU589829:JPA589829 JYQ589829:JYW589829 KIM589829:KIS589829 KSI589829:KSO589829 LCE589829:LCK589829 LMA589829:LMG589829 LVW589829:LWC589829 MFS589829:MFY589829 MPO589829:MPU589829 MZK589829:MZQ589829 NJG589829:NJM589829 NTC589829:NTI589829 OCY589829:ODE589829 OMU589829:ONA589829 OWQ589829:OWW589829 PGM589829:PGS589829 PQI589829:PQO589829 QAE589829:QAK589829 QKA589829:QKG589829 QTW589829:QUC589829 RDS589829:RDY589829 RNO589829:RNU589829 RXK589829:RXQ589829 SHG589829:SHM589829 SRC589829:SRI589829 TAY589829:TBE589829 TKU589829:TLA589829 TUQ589829:TUW589829 UEM589829:UES589829 UOI589829:UOO589829 UYE589829:UYK589829 VIA589829:VIG589829 VRW589829:VSC589829 WBS589829:WBY589829 WLO589829:WLU589829 WVK589829:WVQ589829 C655365:I655365 IY655365:JE655365 SU655365:TA655365 ACQ655365:ACW655365 AMM655365:AMS655365 AWI655365:AWO655365 BGE655365:BGK655365 BQA655365:BQG655365 BZW655365:CAC655365 CJS655365:CJY655365 CTO655365:CTU655365 DDK655365:DDQ655365 DNG655365:DNM655365 DXC655365:DXI655365 EGY655365:EHE655365 EQU655365:ERA655365 FAQ655365:FAW655365 FKM655365:FKS655365 FUI655365:FUO655365 GEE655365:GEK655365 GOA655365:GOG655365 GXW655365:GYC655365 HHS655365:HHY655365 HRO655365:HRU655365 IBK655365:IBQ655365 ILG655365:ILM655365 IVC655365:IVI655365 JEY655365:JFE655365 JOU655365:JPA655365 JYQ655365:JYW655365 KIM655365:KIS655365 KSI655365:KSO655365 LCE655365:LCK655365 LMA655365:LMG655365 LVW655365:LWC655365 MFS655365:MFY655365 MPO655365:MPU655365 MZK655365:MZQ655365 NJG655365:NJM655365 NTC655365:NTI655365 OCY655365:ODE655365 OMU655365:ONA655365 OWQ655365:OWW655365 PGM655365:PGS655365 PQI655365:PQO655365 QAE655365:QAK655365 QKA655365:QKG655365 QTW655365:QUC655365 RDS655365:RDY655365 RNO655365:RNU655365 RXK655365:RXQ655365 SHG655365:SHM655365 SRC655365:SRI655365 TAY655365:TBE655365 TKU655365:TLA655365 TUQ655365:TUW655365 UEM655365:UES655365 UOI655365:UOO655365 UYE655365:UYK655365 VIA655365:VIG655365 VRW655365:VSC655365 WBS655365:WBY655365 WLO655365:WLU655365 WVK655365:WVQ655365 C720901:I720901 IY720901:JE720901 SU720901:TA720901 ACQ720901:ACW720901 AMM720901:AMS720901 AWI720901:AWO720901 BGE720901:BGK720901 BQA720901:BQG720901 BZW720901:CAC720901 CJS720901:CJY720901 CTO720901:CTU720901 DDK720901:DDQ720901 DNG720901:DNM720901 DXC720901:DXI720901 EGY720901:EHE720901 EQU720901:ERA720901 FAQ720901:FAW720901 FKM720901:FKS720901 FUI720901:FUO720901 GEE720901:GEK720901 GOA720901:GOG720901 GXW720901:GYC720901 HHS720901:HHY720901 HRO720901:HRU720901 IBK720901:IBQ720901 ILG720901:ILM720901 IVC720901:IVI720901 JEY720901:JFE720901 JOU720901:JPA720901 JYQ720901:JYW720901 KIM720901:KIS720901 KSI720901:KSO720901 LCE720901:LCK720901 LMA720901:LMG720901 LVW720901:LWC720901 MFS720901:MFY720901 MPO720901:MPU720901 MZK720901:MZQ720901 NJG720901:NJM720901 NTC720901:NTI720901 OCY720901:ODE720901 OMU720901:ONA720901 OWQ720901:OWW720901 PGM720901:PGS720901 PQI720901:PQO720901 QAE720901:QAK720901 QKA720901:QKG720901 QTW720901:QUC720901 RDS720901:RDY720901 RNO720901:RNU720901 RXK720901:RXQ720901 SHG720901:SHM720901 SRC720901:SRI720901 TAY720901:TBE720901 TKU720901:TLA720901 TUQ720901:TUW720901 UEM720901:UES720901 UOI720901:UOO720901 UYE720901:UYK720901 VIA720901:VIG720901 VRW720901:VSC720901 WBS720901:WBY720901 WLO720901:WLU720901 WVK720901:WVQ720901 C786437:I786437 IY786437:JE786437 SU786437:TA786437 ACQ786437:ACW786437 AMM786437:AMS786437 AWI786437:AWO786437 BGE786437:BGK786437 BQA786437:BQG786437 BZW786437:CAC786437 CJS786437:CJY786437 CTO786437:CTU786437 DDK786437:DDQ786437 DNG786437:DNM786437 DXC786437:DXI786437 EGY786437:EHE786437 EQU786437:ERA786437 FAQ786437:FAW786437 FKM786437:FKS786437 FUI786437:FUO786437 GEE786437:GEK786437 GOA786437:GOG786437 GXW786437:GYC786437 HHS786437:HHY786437 HRO786437:HRU786437 IBK786437:IBQ786437 ILG786437:ILM786437 IVC786437:IVI786437 JEY786437:JFE786437 JOU786437:JPA786437 JYQ786437:JYW786437 KIM786437:KIS786437 KSI786437:KSO786437 LCE786437:LCK786437 LMA786437:LMG786437 LVW786437:LWC786437 MFS786437:MFY786437 MPO786437:MPU786437 MZK786437:MZQ786437 NJG786437:NJM786437 NTC786437:NTI786437 OCY786437:ODE786437 OMU786437:ONA786437 OWQ786437:OWW786437 PGM786437:PGS786437 PQI786437:PQO786437 QAE786437:QAK786437 QKA786437:QKG786437 QTW786437:QUC786437 RDS786437:RDY786437 RNO786437:RNU786437 RXK786437:RXQ786437 SHG786437:SHM786437 SRC786437:SRI786437 TAY786437:TBE786437 TKU786437:TLA786437 TUQ786437:TUW786437 UEM786437:UES786437 UOI786437:UOO786437 UYE786437:UYK786437 VIA786437:VIG786437 VRW786437:VSC786437 WBS786437:WBY786437 WLO786437:WLU786437 WVK786437:WVQ786437 C851973:I851973 IY851973:JE851973 SU851973:TA851973 ACQ851973:ACW851973 AMM851973:AMS851973 AWI851973:AWO851973 BGE851973:BGK851973 BQA851973:BQG851973 BZW851973:CAC851973 CJS851973:CJY851973 CTO851973:CTU851973 DDK851973:DDQ851973 DNG851973:DNM851973 DXC851973:DXI851973 EGY851973:EHE851973 EQU851973:ERA851973 FAQ851973:FAW851973 FKM851973:FKS851973 FUI851973:FUO851973 GEE851973:GEK851973 GOA851973:GOG851973 GXW851973:GYC851973 HHS851973:HHY851973 HRO851973:HRU851973 IBK851973:IBQ851973 ILG851973:ILM851973 IVC851973:IVI851973 JEY851973:JFE851973 JOU851973:JPA851973 JYQ851973:JYW851973 KIM851973:KIS851973 KSI851973:KSO851973 LCE851973:LCK851973 LMA851973:LMG851973 LVW851973:LWC851973 MFS851973:MFY851973 MPO851973:MPU851973 MZK851973:MZQ851973 NJG851973:NJM851973 NTC851973:NTI851973 OCY851973:ODE851973 OMU851973:ONA851973 OWQ851973:OWW851973 PGM851973:PGS851973 PQI851973:PQO851973 QAE851973:QAK851973 QKA851973:QKG851973 QTW851973:QUC851973 RDS851973:RDY851973 RNO851973:RNU851973 RXK851973:RXQ851973 SHG851973:SHM851973 SRC851973:SRI851973 TAY851973:TBE851973 TKU851973:TLA851973 TUQ851973:TUW851973 UEM851973:UES851973 UOI851973:UOO851973 UYE851973:UYK851973 VIA851973:VIG851973 VRW851973:VSC851973 WBS851973:WBY851973 WLO851973:WLU851973 WVK851973:WVQ851973 C917509:I917509 IY917509:JE917509 SU917509:TA917509 ACQ917509:ACW917509 AMM917509:AMS917509 AWI917509:AWO917509 BGE917509:BGK917509 BQA917509:BQG917509 BZW917509:CAC917509 CJS917509:CJY917509 CTO917509:CTU917509 DDK917509:DDQ917509 DNG917509:DNM917509 DXC917509:DXI917509 EGY917509:EHE917509 EQU917509:ERA917509 FAQ917509:FAW917509 FKM917509:FKS917509 FUI917509:FUO917509 GEE917509:GEK917509 GOA917509:GOG917509 GXW917509:GYC917509 HHS917509:HHY917509 HRO917509:HRU917509 IBK917509:IBQ917509 ILG917509:ILM917509 IVC917509:IVI917509 JEY917509:JFE917509 JOU917509:JPA917509 JYQ917509:JYW917509 KIM917509:KIS917509 KSI917509:KSO917509 LCE917509:LCK917509 LMA917509:LMG917509 LVW917509:LWC917509 MFS917509:MFY917509 MPO917509:MPU917509 MZK917509:MZQ917509 NJG917509:NJM917509 NTC917509:NTI917509 OCY917509:ODE917509 OMU917509:ONA917509 OWQ917509:OWW917509 PGM917509:PGS917509 PQI917509:PQO917509 QAE917509:QAK917509 QKA917509:QKG917509 QTW917509:QUC917509 RDS917509:RDY917509 RNO917509:RNU917509 RXK917509:RXQ917509 SHG917509:SHM917509 SRC917509:SRI917509 TAY917509:TBE917509 TKU917509:TLA917509 TUQ917509:TUW917509 UEM917509:UES917509 UOI917509:UOO917509 UYE917509:UYK917509 VIA917509:VIG917509 VRW917509:VSC917509 WBS917509:WBY917509 WLO917509:WLU917509 WVK917509:WVQ917509 C983045:I983045 IY983045:JE983045 SU983045:TA983045 ACQ983045:ACW983045 AMM983045:AMS983045 AWI983045:AWO983045 BGE983045:BGK983045 BQA983045:BQG983045 BZW983045:CAC983045 CJS983045:CJY983045 CTO983045:CTU983045 DDK983045:DDQ983045 DNG983045:DNM983045 DXC983045:DXI983045 EGY983045:EHE983045 EQU983045:ERA983045 FAQ983045:FAW983045 FKM983045:FKS983045 FUI983045:FUO983045 GEE983045:GEK983045 GOA983045:GOG983045 GXW983045:GYC983045 HHS983045:HHY983045 HRO983045:HRU983045 IBK983045:IBQ983045 ILG983045:ILM983045 IVC983045:IVI983045 JEY983045:JFE983045 JOU983045:JPA983045 JYQ983045:JYW983045 KIM983045:KIS983045 KSI983045:KSO983045 LCE983045:LCK983045 LMA983045:LMG983045 LVW983045:LWC983045 MFS983045:MFY983045 MPO983045:MPU983045 MZK983045:MZQ983045 NJG983045:NJM983045 NTC983045:NTI983045 OCY983045:ODE983045 OMU983045:ONA983045 OWQ983045:OWW983045 PGM983045:PGS983045 PQI983045:PQO983045 QAE983045:QAK983045 QKA983045:QKG983045 QTW983045:QUC983045 RDS983045:RDY983045 RNO983045:RNU983045 RXK983045:RXQ983045 SHG983045:SHM983045 SRC983045:SRI983045 TAY983045:TBE983045 TKU983045:TLA983045 TUQ983045:TUW983045 UEM983045:UES983045 UOI983045:UOO983045 UYE983045:UYK983045 VIA983045:VIG983045 VRW983045:VSC983045 WBS983045:WBY983045 WLO983045:WLU983045 WVK983045:WVQ983045 F65544:J65544 JB65544:JF65544 SX65544:TB65544 ACT65544:ACX65544 AMP65544:AMT65544 AWL65544:AWP65544 BGH65544:BGL65544 BQD65544:BQH65544 BZZ65544:CAD65544 CJV65544:CJZ65544 CTR65544:CTV65544 DDN65544:DDR65544 DNJ65544:DNN65544 DXF65544:DXJ65544 EHB65544:EHF65544 EQX65544:ERB65544 FAT65544:FAX65544 FKP65544:FKT65544 FUL65544:FUP65544 GEH65544:GEL65544 GOD65544:GOH65544 GXZ65544:GYD65544 HHV65544:HHZ65544 HRR65544:HRV65544 IBN65544:IBR65544 ILJ65544:ILN65544 IVF65544:IVJ65544 JFB65544:JFF65544 JOX65544:JPB65544 JYT65544:JYX65544 KIP65544:KIT65544 KSL65544:KSP65544 LCH65544:LCL65544 LMD65544:LMH65544 LVZ65544:LWD65544 MFV65544:MFZ65544 MPR65544:MPV65544 MZN65544:MZR65544 NJJ65544:NJN65544 NTF65544:NTJ65544 ODB65544:ODF65544 OMX65544:ONB65544 OWT65544:OWX65544 PGP65544:PGT65544 PQL65544:PQP65544 QAH65544:QAL65544 QKD65544:QKH65544 QTZ65544:QUD65544 RDV65544:RDZ65544 RNR65544:RNV65544 RXN65544:RXR65544 SHJ65544:SHN65544 SRF65544:SRJ65544 TBB65544:TBF65544 TKX65544:TLB65544 TUT65544:TUX65544 UEP65544:UET65544 UOL65544:UOP65544 UYH65544:UYL65544 VID65544:VIH65544 VRZ65544:VSD65544 WBV65544:WBZ65544 WLR65544:WLV65544 WVN65544:WVR65544 F131080:J131080 JB131080:JF131080 SX131080:TB131080 ACT131080:ACX131080 AMP131080:AMT131080 AWL131080:AWP131080 BGH131080:BGL131080 BQD131080:BQH131080 BZZ131080:CAD131080 CJV131080:CJZ131080 CTR131080:CTV131080 DDN131080:DDR131080 DNJ131080:DNN131080 DXF131080:DXJ131080 EHB131080:EHF131080 EQX131080:ERB131080 FAT131080:FAX131080 FKP131080:FKT131080 FUL131080:FUP131080 GEH131080:GEL131080 GOD131080:GOH131080 GXZ131080:GYD131080 HHV131080:HHZ131080 HRR131080:HRV131080 IBN131080:IBR131080 ILJ131080:ILN131080 IVF131080:IVJ131080 JFB131080:JFF131080 JOX131080:JPB131080 JYT131080:JYX131080 KIP131080:KIT131080 KSL131080:KSP131080 LCH131080:LCL131080 LMD131080:LMH131080 LVZ131080:LWD131080 MFV131080:MFZ131080 MPR131080:MPV131080 MZN131080:MZR131080 NJJ131080:NJN131080 NTF131080:NTJ131080 ODB131080:ODF131080 OMX131080:ONB131080 OWT131080:OWX131080 PGP131080:PGT131080 PQL131080:PQP131080 QAH131080:QAL131080 QKD131080:QKH131080 QTZ131080:QUD131080 RDV131080:RDZ131080 RNR131080:RNV131080 RXN131080:RXR131080 SHJ131080:SHN131080 SRF131080:SRJ131080 TBB131080:TBF131080 TKX131080:TLB131080 TUT131080:TUX131080 UEP131080:UET131080 UOL131080:UOP131080 UYH131080:UYL131080 VID131080:VIH131080 VRZ131080:VSD131080 WBV131080:WBZ131080 WLR131080:WLV131080 WVN131080:WVR131080 F196616:J196616 JB196616:JF196616 SX196616:TB196616 ACT196616:ACX196616 AMP196616:AMT196616 AWL196616:AWP196616 BGH196616:BGL196616 BQD196616:BQH196616 BZZ196616:CAD196616 CJV196616:CJZ196616 CTR196616:CTV196616 DDN196616:DDR196616 DNJ196616:DNN196616 DXF196616:DXJ196616 EHB196616:EHF196616 EQX196616:ERB196616 FAT196616:FAX196616 FKP196616:FKT196616 FUL196616:FUP196616 GEH196616:GEL196616 GOD196616:GOH196616 GXZ196616:GYD196616 HHV196616:HHZ196616 HRR196616:HRV196616 IBN196616:IBR196616 ILJ196616:ILN196616 IVF196616:IVJ196616 JFB196616:JFF196616 JOX196616:JPB196616 JYT196616:JYX196616 KIP196616:KIT196616 KSL196616:KSP196616 LCH196616:LCL196616 LMD196616:LMH196616 LVZ196616:LWD196616 MFV196616:MFZ196616 MPR196616:MPV196616 MZN196616:MZR196616 NJJ196616:NJN196616 NTF196616:NTJ196616 ODB196616:ODF196616 OMX196616:ONB196616 OWT196616:OWX196616 PGP196616:PGT196616 PQL196616:PQP196616 QAH196616:QAL196616 QKD196616:QKH196616 QTZ196616:QUD196616 RDV196616:RDZ196616 RNR196616:RNV196616 RXN196616:RXR196616 SHJ196616:SHN196616 SRF196616:SRJ196616 TBB196616:TBF196616 TKX196616:TLB196616 TUT196616:TUX196616 UEP196616:UET196616 UOL196616:UOP196616 UYH196616:UYL196616 VID196616:VIH196616 VRZ196616:VSD196616 WBV196616:WBZ196616 WLR196616:WLV196616 WVN196616:WVR196616 F262152:J262152 JB262152:JF262152 SX262152:TB262152 ACT262152:ACX262152 AMP262152:AMT262152 AWL262152:AWP262152 BGH262152:BGL262152 BQD262152:BQH262152 BZZ262152:CAD262152 CJV262152:CJZ262152 CTR262152:CTV262152 DDN262152:DDR262152 DNJ262152:DNN262152 DXF262152:DXJ262152 EHB262152:EHF262152 EQX262152:ERB262152 FAT262152:FAX262152 FKP262152:FKT262152 FUL262152:FUP262152 GEH262152:GEL262152 GOD262152:GOH262152 GXZ262152:GYD262152 HHV262152:HHZ262152 HRR262152:HRV262152 IBN262152:IBR262152 ILJ262152:ILN262152 IVF262152:IVJ262152 JFB262152:JFF262152 JOX262152:JPB262152 JYT262152:JYX262152 KIP262152:KIT262152 KSL262152:KSP262152 LCH262152:LCL262152 LMD262152:LMH262152 LVZ262152:LWD262152 MFV262152:MFZ262152 MPR262152:MPV262152 MZN262152:MZR262152 NJJ262152:NJN262152 NTF262152:NTJ262152 ODB262152:ODF262152 OMX262152:ONB262152 OWT262152:OWX262152 PGP262152:PGT262152 PQL262152:PQP262152 QAH262152:QAL262152 QKD262152:QKH262152 QTZ262152:QUD262152 RDV262152:RDZ262152 RNR262152:RNV262152 RXN262152:RXR262152 SHJ262152:SHN262152 SRF262152:SRJ262152 TBB262152:TBF262152 TKX262152:TLB262152 TUT262152:TUX262152 UEP262152:UET262152 UOL262152:UOP262152 UYH262152:UYL262152 VID262152:VIH262152 VRZ262152:VSD262152 WBV262152:WBZ262152 WLR262152:WLV262152 WVN262152:WVR262152 F327688:J327688 JB327688:JF327688 SX327688:TB327688 ACT327688:ACX327688 AMP327688:AMT327688 AWL327688:AWP327688 BGH327688:BGL327688 BQD327688:BQH327688 BZZ327688:CAD327688 CJV327688:CJZ327688 CTR327688:CTV327688 DDN327688:DDR327688 DNJ327688:DNN327688 DXF327688:DXJ327688 EHB327688:EHF327688 EQX327688:ERB327688 FAT327688:FAX327688 FKP327688:FKT327688 FUL327688:FUP327688 GEH327688:GEL327688 GOD327688:GOH327688 GXZ327688:GYD327688 HHV327688:HHZ327688 HRR327688:HRV327688 IBN327688:IBR327688 ILJ327688:ILN327688 IVF327688:IVJ327688 JFB327688:JFF327688 JOX327688:JPB327688 JYT327688:JYX327688 KIP327688:KIT327688 KSL327688:KSP327688 LCH327688:LCL327688 LMD327688:LMH327688 LVZ327688:LWD327688 MFV327688:MFZ327688 MPR327688:MPV327688 MZN327688:MZR327688 NJJ327688:NJN327688 NTF327688:NTJ327688 ODB327688:ODF327688 OMX327688:ONB327688 OWT327688:OWX327688 PGP327688:PGT327688 PQL327688:PQP327688 QAH327688:QAL327688 QKD327688:QKH327688 QTZ327688:QUD327688 RDV327688:RDZ327688 RNR327688:RNV327688 RXN327688:RXR327688 SHJ327688:SHN327688 SRF327688:SRJ327688 TBB327688:TBF327688 TKX327688:TLB327688 TUT327688:TUX327688 UEP327688:UET327688 UOL327688:UOP327688 UYH327688:UYL327688 VID327688:VIH327688 VRZ327688:VSD327688 WBV327688:WBZ327688 WLR327688:WLV327688 WVN327688:WVR327688 F393224:J393224 JB393224:JF393224 SX393224:TB393224 ACT393224:ACX393224 AMP393224:AMT393224 AWL393224:AWP393224 BGH393224:BGL393224 BQD393224:BQH393224 BZZ393224:CAD393224 CJV393224:CJZ393224 CTR393224:CTV393224 DDN393224:DDR393224 DNJ393224:DNN393224 DXF393224:DXJ393224 EHB393224:EHF393224 EQX393224:ERB393224 FAT393224:FAX393224 FKP393224:FKT393224 FUL393224:FUP393224 GEH393224:GEL393224 GOD393224:GOH393224 GXZ393224:GYD393224 HHV393224:HHZ393224 HRR393224:HRV393224 IBN393224:IBR393224 ILJ393224:ILN393224 IVF393224:IVJ393224 JFB393224:JFF393224 JOX393224:JPB393224 JYT393224:JYX393224 KIP393224:KIT393224 KSL393224:KSP393224 LCH393224:LCL393224 LMD393224:LMH393224 LVZ393224:LWD393224 MFV393224:MFZ393224 MPR393224:MPV393224 MZN393224:MZR393224 NJJ393224:NJN393224 NTF393224:NTJ393224 ODB393224:ODF393224 OMX393224:ONB393224 OWT393224:OWX393224 PGP393224:PGT393224 PQL393224:PQP393224 QAH393224:QAL393224 QKD393224:QKH393224 QTZ393224:QUD393224 RDV393224:RDZ393224 RNR393224:RNV393224 RXN393224:RXR393224 SHJ393224:SHN393224 SRF393224:SRJ393224 TBB393224:TBF393224 TKX393224:TLB393224 TUT393224:TUX393224 UEP393224:UET393224 UOL393224:UOP393224 UYH393224:UYL393224 VID393224:VIH393224 VRZ393224:VSD393224 WBV393224:WBZ393224 WLR393224:WLV393224 WVN393224:WVR393224 F458760:J458760 JB458760:JF458760 SX458760:TB458760 ACT458760:ACX458760 AMP458760:AMT458760 AWL458760:AWP458760 BGH458760:BGL458760 BQD458760:BQH458760 BZZ458760:CAD458760 CJV458760:CJZ458760 CTR458760:CTV458760 DDN458760:DDR458760 DNJ458760:DNN458760 DXF458760:DXJ458760 EHB458760:EHF458760 EQX458760:ERB458760 FAT458760:FAX458760 FKP458760:FKT458760 FUL458760:FUP458760 GEH458760:GEL458760 GOD458760:GOH458760 GXZ458760:GYD458760 HHV458760:HHZ458760 HRR458760:HRV458760 IBN458760:IBR458760 ILJ458760:ILN458760 IVF458760:IVJ458760 JFB458760:JFF458760 JOX458760:JPB458760 JYT458760:JYX458760 KIP458760:KIT458760 KSL458760:KSP458760 LCH458760:LCL458760 LMD458760:LMH458760 LVZ458760:LWD458760 MFV458760:MFZ458760 MPR458760:MPV458760 MZN458760:MZR458760 NJJ458760:NJN458760 NTF458760:NTJ458760 ODB458760:ODF458760 OMX458760:ONB458760 OWT458760:OWX458760 PGP458760:PGT458760 PQL458760:PQP458760 QAH458760:QAL458760 QKD458760:QKH458760 QTZ458760:QUD458760 RDV458760:RDZ458760 RNR458760:RNV458760 RXN458760:RXR458760 SHJ458760:SHN458760 SRF458760:SRJ458760 TBB458760:TBF458760 TKX458760:TLB458760 TUT458760:TUX458760 UEP458760:UET458760 UOL458760:UOP458760 UYH458760:UYL458760 VID458760:VIH458760 VRZ458760:VSD458760 WBV458760:WBZ458760 WLR458760:WLV458760 WVN458760:WVR458760 F524296:J524296 JB524296:JF524296 SX524296:TB524296 ACT524296:ACX524296 AMP524296:AMT524296 AWL524296:AWP524296 BGH524296:BGL524296 BQD524296:BQH524296 BZZ524296:CAD524296 CJV524296:CJZ524296 CTR524296:CTV524296 DDN524296:DDR524296 DNJ524296:DNN524296 DXF524296:DXJ524296 EHB524296:EHF524296 EQX524296:ERB524296 FAT524296:FAX524296 FKP524296:FKT524296 FUL524296:FUP524296 GEH524296:GEL524296 GOD524296:GOH524296 GXZ524296:GYD524296 HHV524296:HHZ524296 HRR524296:HRV524296 IBN524296:IBR524296 ILJ524296:ILN524296 IVF524296:IVJ524296 JFB524296:JFF524296 JOX524296:JPB524296 JYT524296:JYX524296 KIP524296:KIT524296 KSL524296:KSP524296 LCH524296:LCL524296 LMD524296:LMH524296 LVZ524296:LWD524296 MFV524296:MFZ524296 MPR524296:MPV524296 MZN524296:MZR524296 NJJ524296:NJN524296 NTF524296:NTJ524296 ODB524296:ODF524296 OMX524296:ONB524296 OWT524296:OWX524296 PGP524296:PGT524296 PQL524296:PQP524296 QAH524296:QAL524296 QKD524296:QKH524296 QTZ524296:QUD524296 RDV524296:RDZ524296 RNR524296:RNV524296 RXN524296:RXR524296 SHJ524296:SHN524296 SRF524296:SRJ524296 TBB524296:TBF524296 TKX524296:TLB524296 TUT524296:TUX524296 UEP524296:UET524296 UOL524296:UOP524296 UYH524296:UYL524296 VID524296:VIH524296 VRZ524296:VSD524296 WBV524296:WBZ524296 WLR524296:WLV524296 WVN524296:WVR524296 F589832:J589832 JB589832:JF589832 SX589832:TB589832 ACT589832:ACX589832 AMP589832:AMT589832 AWL589832:AWP589832 BGH589832:BGL589832 BQD589832:BQH589832 BZZ589832:CAD589832 CJV589832:CJZ589832 CTR589832:CTV589832 DDN589832:DDR589832 DNJ589832:DNN589832 DXF589832:DXJ589832 EHB589832:EHF589832 EQX589832:ERB589832 FAT589832:FAX589832 FKP589832:FKT589832 FUL589832:FUP589832 GEH589832:GEL589832 GOD589832:GOH589832 GXZ589832:GYD589832 HHV589832:HHZ589832 HRR589832:HRV589832 IBN589832:IBR589832 ILJ589832:ILN589832 IVF589832:IVJ589832 JFB589832:JFF589832 JOX589832:JPB589832 JYT589832:JYX589832 KIP589832:KIT589832 KSL589832:KSP589832 LCH589832:LCL589832 LMD589832:LMH589832 LVZ589832:LWD589832 MFV589832:MFZ589832 MPR589832:MPV589832 MZN589832:MZR589832 NJJ589832:NJN589832 NTF589832:NTJ589832 ODB589832:ODF589832 OMX589832:ONB589832 OWT589832:OWX589832 PGP589832:PGT589832 PQL589832:PQP589832 QAH589832:QAL589832 QKD589832:QKH589832 QTZ589832:QUD589832 RDV589832:RDZ589832 RNR589832:RNV589832 RXN589832:RXR589832 SHJ589832:SHN589832 SRF589832:SRJ589832 TBB589832:TBF589832 TKX589832:TLB589832 TUT589832:TUX589832 UEP589832:UET589832 UOL589832:UOP589832 UYH589832:UYL589832 VID589832:VIH589832 VRZ589832:VSD589832 WBV589832:WBZ589832 WLR589832:WLV589832 WVN589832:WVR589832 F655368:J655368 JB655368:JF655368 SX655368:TB655368 ACT655368:ACX655368 AMP655368:AMT655368 AWL655368:AWP655368 BGH655368:BGL655368 BQD655368:BQH655368 BZZ655368:CAD655368 CJV655368:CJZ655368 CTR655368:CTV655368 DDN655368:DDR655368 DNJ655368:DNN655368 DXF655368:DXJ655368 EHB655368:EHF655368 EQX655368:ERB655368 FAT655368:FAX655368 FKP655368:FKT655368 FUL655368:FUP655368 GEH655368:GEL655368 GOD655368:GOH655368 GXZ655368:GYD655368 HHV655368:HHZ655368 HRR655368:HRV655368 IBN655368:IBR655368 ILJ655368:ILN655368 IVF655368:IVJ655368 JFB655368:JFF655368 JOX655368:JPB655368 JYT655368:JYX655368 KIP655368:KIT655368 KSL655368:KSP655368 LCH655368:LCL655368 LMD655368:LMH655368 LVZ655368:LWD655368 MFV655368:MFZ655368 MPR655368:MPV655368 MZN655368:MZR655368 NJJ655368:NJN655368 NTF655368:NTJ655368 ODB655368:ODF655368 OMX655368:ONB655368 OWT655368:OWX655368 PGP655368:PGT655368 PQL655368:PQP655368 QAH655368:QAL655368 QKD655368:QKH655368 QTZ655368:QUD655368 RDV655368:RDZ655368 RNR655368:RNV655368 RXN655368:RXR655368 SHJ655368:SHN655368 SRF655368:SRJ655368 TBB655368:TBF655368 TKX655368:TLB655368 TUT655368:TUX655368 UEP655368:UET655368 UOL655368:UOP655368 UYH655368:UYL655368 VID655368:VIH655368 VRZ655368:VSD655368 WBV655368:WBZ655368 WLR655368:WLV655368 WVN655368:WVR655368 F720904:J720904 JB720904:JF720904 SX720904:TB720904 ACT720904:ACX720904 AMP720904:AMT720904 AWL720904:AWP720904 BGH720904:BGL720904 BQD720904:BQH720904 BZZ720904:CAD720904 CJV720904:CJZ720904 CTR720904:CTV720904 DDN720904:DDR720904 DNJ720904:DNN720904 DXF720904:DXJ720904 EHB720904:EHF720904 EQX720904:ERB720904 FAT720904:FAX720904 FKP720904:FKT720904 FUL720904:FUP720904 GEH720904:GEL720904 GOD720904:GOH720904 GXZ720904:GYD720904 HHV720904:HHZ720904 HRR720904:HRV720904 IBN720904:IBR720904 ILJ720904:ILN720904 IVF720904:IVJ720904 JFB720904:JFF720904 JOX720904:JPB720904 JYT720904:JYX720904 KIP720904:KIT720904 KSL720904:KSP720904 LCH720904:LCL720904 LMD720904:LMH720904 LVZ720904:LWD720904 MFV720904:MFZ720904 MPR720904:MPV720904 MZN720904:MZR720904 NJJ720904:NJN720904 NTF720904:NTJ720904 ODB720904:ODF720904 OMX720904:ONB720904 OWT720904:OWX720904 PGP720904:PGT720904 PQL720904:PQP720904 QAH720904:QAL720904 QKD720904:QKH720904 QTZ720904:QUD720904 RDV720904:RDZ720904 RNR720904:RNV720904 RXN720904:RXR720904 SHJ720904:SHN720904 SRF720904:SRJ720904 TBB720904:TBF720904 TKX720904:TLB720904 TUT720904:TUX720904 UEP720904:UET720904 UOL720904:UOP720904 UYH720904:UYL720904 VID720904:VIH720904 VRZ720904:VSD720904 WBV720904:WBZ720904 WLR720904:WLV720904 WVN720904:WVR720904 F786440:J786440 JB786440:JF786440 SX786440:TB786440 ACT786440:ACX786440 AMP786440:AMT786440 AWL786440:AWP786440 BGH786440:BGL786440 BQD786440:BQH786440 BZZ786440:CAD786440 CJV786440:CJZ786440 CTR786440:CTV786440 DDN786440:DDR786440 DNJ786440:DNN786440 DXF786440:DXJ786440 EHB786440:EHF786440 EQX786440:ERB786440 FAT786440:FAX786440 FKP786440:FKT786440 FUL786440:FUP786440 GEH786440:GEL786440 GOD786440:GOH786440 GXZ786440:GYD786440 HHV786440:HHZ786440 HRR786440:HRV786440 IBN786440:IBR786440 ILJ786440:ILN786440 IVF786440:IVJ786440 JFB786440:JFF786440 JOX786440:JPB786440 JYT786440:JYX786440 KIP786440:KIT786440 KSL786440:KSP786440 LCH786440:LCL786440 LMD786440:LMH786440 LVZ786440:LWD786440 MFV786440:MFZ786440 MPR786440:MPV786440 MZN786440:MZR786440 NJJ786440:NJN786440 NTF786440:NTJ786440 ODB786440:ODF786440 OMX786440:ONB786440 OWT786440:OWX786440 PGP786440:PGT786440 PQL786440:PQP786440 QAH786440:QAL786440 QKD786440:QKH786440 QTZ786440:QUD786440 RDV786440:RDZ786440 RNR786440:RNV786440 RXN786440:RXR786440 SHJ786440:SHN786440 SRF786440:SRJ786440 TBB786440:TBF786440 TKX786440:TLB786440 TUT786440:TUX786440 UEP786440:UET786440 UOL786440:UOP786440 UYH786440:UYL786440 VID786440:VIH786440 VRZ786440:VSD786440 WBV786440:WBZ786440 WLR786440:WLV786440 WVN786440:WVR786440 F851976:J851976 JB851976:JF851976 SX851976:TB851976 ACT851976:ACX851976 AMP851976:AMT851976 AWL851976:AWP851976 BGH851976:BGL851976 BQD851976:BQH851976 BZZ851976:CAD851976 CJV851976:CJZ851976 CTR851976:CTV851976 DDN851976:DDR851976 DNJ851976:DNN851976 DXF851976:DXJ851976 EHB851976:EHF851976 EQX851976:ERB851976 FAT851976:FAX851976 FKP851976:FKT851976 FUL851976:FUP851976 GEH851976:GEL851976 GOD851976:GOH851976 GXZ851976:GYD851976 HHV851976:HHZ851976 HRR851976:HRV851976 IBN851976:IBR851976 ILJ851976:ILN851976 IVF851976:IVJ851976 JFB851976:JFF851976 JOX851976:JPB851976 JYT851976:JYX851976 KIP851976:KIT851976 KSL851976:KSP851976 LCH851976:LCL851976 LMD851976:LMH851976 LVZ851976:LWD851976 MFV851976:MFZ851976 MPR851976:MPV851976 MZN851976:MZR851976 NJJ851976:NJN851976 NTF851976:NTJ851976 ODB851976:ODF851976 OMX851976:ONB851976 OWT851976:OWX851976 PGP851976:PGT851976 PQL851976:PQP851976 QAH851976:QAL851976 QKD851976:QKH851976 QTZ851976:QUD851976 RDV851976:RDZ851976 RNR851976:RNV851976 RXN851976:RXR851976 SHJ851976:SHN851976 SRF851976:SRJ851976 TBB851976:TBF851976 TKX851976:TLB851976 TUT851976:TUX851976 UEP851976:UET851976 UOL851976:UOP851976 UYH851976:UYL851976 VID851976:VIH851976 VRZ851976:VSD851976 WBV851976:WBZ851976 WLR851976:WLV851976 WVN851976:WVR851976 F917512:J917512 JB917512:JF917512 SX917512:TB917512 ACT917512:ACX917512 AMP917512:AMT917512 AWL917512:AWP917512 BGH917512:BGL917512 BQD917512:BQH917512 BZZ917512:CAD917512 CJV917512:CJZ917512 CTR917512:CTV917512 DDN917512:DDR917512 DNJ917512:DNN917512 DXF917512:DXJ917512 EHB917512:EHF917512 EQX917512:ERB917512 FAT917512:FAX917512 FKP917512:FKT917512 FUL917512:FUP917512 GEH917512:GEL917512 GOD917512:GOH917512 GXZ917512:GYD917512 HHV917512:HHZ917512 HRR917512:HRV917512 IBN917512:IBR917512 ILJ917512:ILN917512 IVF917512:IVJ917512 JFB917512:JFF917512 JOX917512:JPB917512 JYT917512:JYX917512 KIP917512:KIT917512 KSL917512:KSP917512 LCH917512:LCL917512 LMD917512:LMH917512 LVZ917512:LWD917512 MFV917512:MFZ917512 MPR917512:MPV917512 MZN917512:MZR917512 NJJ917512:NJN917512 NTF917512:NTJ917512 ODB917512:ODF917512 OMX917512:ONB917512 OWT917512:OWX917512 PGP917512:PGT917512 PQL917512:PQP917512 QAH917512:QAL917512 QKD917512:QKH917512 QTZ917512:QUD917512 RDV917512:RDZ917512 RNR917512:RNV917512 RXN917512:RXR917512 SHJ917512:SHN917512 SRF917512:SRJ917512 TBB917512:TBF917512 TKX917512:TLB917512 TUT917512:TUX917512 UEP917512:UET917512 UOL917512:UOP917512 UYH917512:UYL917512 VID917512:VIH917512 VRZ917512:VSD917512 WBV917512:WBZ917512 WLR917512:WLV917512 WVN917512:WVR917512 F983048:J983048 JB983048:JF983048 SX983048:TB983048 ACT983048:ACX983048 AMP983048:AMT983048 AWL983048:AWP983048 BGH983048:BGL983048 BQD983048:BQH983048 BZZ983048:CAD983048 CJV983048:CJZ983048 CTR983048:CTV983048 DDN983048:DDR983048 DNJ983048:DNN983048 DXF983048:DXJ983048 EHB983048:EHF983048 EQX983048:ERB983048 FAT983048:FAX983048 FKP983048:FKT983048 FUL983048:FUP983048 GEH983048:GEL983048 GOD983048:GOH983048 GXZ983048:GYD983048 HHV983048:HHZ983048 HRR983048:HRV983048 IBN983048:IBR983048 ILJ983048:ILN983048 IVF983048:IVJ983048 JFB983048:JFF983048 JOX983048:JPB983048 JYT983048:JYX983048 KIP983048:KIT983048 KSL983048:KSP983048 LCH983048:LCL983048 LMD983048:LMH983048 LVZ983048:LWD983048 MFV983048:MFZ983048 MPR983048:MPV983048 MZN983048:MZR983048 NJJ983048:NJN983048 NTF983048:NTJ983048 ODB983048:ODF983048 OMX983048:ONB983048 OWT983048:OWX983048 PGP983048:PGT983048 PQL983048:PQP983048 QAH983048:QAL983048 QKD983048:QKH983048 QTZ983048:QUD983048 RDV983048:RDZ983048 RNR983048:RNV983048 RXN983048:RXR983048 SHJ983048:SHN983048 SRF983048:SRJ983048 TBB983048:TBF983048 TKX983048:TLB983048 TUT983048:TUX983048 UEP983048:UET983048 UOL983048:UOP983048 UYH983048:UYL983048 VID983048:VIH983048 VRZ983048:VSD983048 WBV983048:WBZ983048 WLR983048:WLV983048 WVN983048:WVR983048 WVN13:WVR13 WLR13:WLV13 WBV13:WBZ13 VRZ13:VSD13 VID13:VIH13 UYH13:UYL13 UOL13:UOP13 UEP13:UET13 TUT13:TUX13 TKX13:TLB13 TBB13:TBF13 SRF13:SRJ13 SHJ13:SHN13 RXN13:RXR13 RNR13:RNV13 RDV13:RDZ13 QTZ13:QUD13 QKD13:QKH13 QAH13:QAL13 PQL13:PQP13 PGP13:PGT13 OWT13:OWX13 OMX13:ONB13 ODB13:ODF13 NTF13:NTJ13 NJJ13:NJN13 MZN13:MZR13 MPR13:MPV13 MFV13:MFZ13 LVZ13:LWD13 LMD13:LMH13 LCH13:LCL13 KSL13:KSP13 KIP13:KIT13 JYT13:JYX13 JOX13:JPB13 JFB13:JFF13 IVF13:IVJ13 ILJ13:ILN13 IBN13:IBR13 HRR13:HRV13 HHV13:HHZ13 GXZ13:GYD13 GOD13:GOH13 GEH13:GEL13 FUL13:FUP13 FKP13:FKT13 FAT13:FAX13 EQX13:ERB13 EHB13:EHF13 DXF13:DXJ13 DNJ13:DNN13 DDN13:DDR13 CTR13:CTV13 CJV13:CJZ13 BZZ13:CAD13 BQD13:BQH13 BGH13:BGL13 AWL13:AWP13 AMP13:AMT13 ACT13:ACX13 SX13:TB13 JB13:JF13 F13:J13 WVK10:WVQ10 WLO10:WLU10 WBS10:WBY10 VRW10:VSC10 VIA10:VIG10 UYE10:UYK10 UOI10:UOO10 UEM10:UES10 TUQ10:TUW10 TKU10:TLA10 TAY10:TBE10 SRC10:SRI10 SHG10:SHM10 RXK10:RXQ10 RNO10:RNU10 RDS10:RDY10 QTW10:QUC10 QKA10:QKG10 QAE10:QAK10 PQI10:PQO10 PGM10:PGS10 OWQ10:OWW10 OMU10:ONA10 OCY10:ODE10 NTC10:NTI10 NJG10:NJM10 MZK10:MZQ10 MPO10:MPU10 MFS10:MFY10 LVW10:LWC10 LMA10:LMG10 LCE10:LCK10 KSI10:KSO10 KIM10:KIS10 JYQ10:JYW10 JOU10:JPA10 JEY10:JFE10 IVC10:IVI10 ILG10:ILM10 IBK10:IBQ10 HRO10:HRU10 HHS10:HHY10 GXW10:GYC10 GOA10:GOG10 GEE10:GEK10 FUI10:FUO10 FKM10:FKS10 FAQ10:FAW10 EQU10:ERA10 EGY10:EHE10 DXC10:DXI10 DNG10:DNM10 DDK10:DDQ10 CTO10:CTU10 CJS10:CJY10 BZW10:CAC10 BQA10:BQG10 BGE10:BGK10 AWI10:AWO10 AMM10:AMS10 ACQ10:ACW10 SU10:TA10 IY10:JE10 C10:I10"/>
    <dataValidation type="list" allowBlank="1" showInputMessage="1" showErrorMessage="1" sqref="J65541 JF65541 TB65541 ACX65541 AMT65541 AWP65541 BGL65541 BQH65541 CAD65541 CJZ65541 CTV65541 DDR65541 DNN65541 DXJ65541 EHF65541 ERB65541 FAX65541 FKT65541 FUP65541 GEL65541 GOH65541 GYD65541 HHZ65541 HRV65541 IBR65541 ILN65541 IVJ65541 JFF65541 JPB65541 JYX65541 KIT65541 KSP65541 LCL65541 LMH65541 LWD65541 MFZ65541 MPV65541 MZR65541 NJN65541 NTJ65541 ODF65541 ONB65541 OWX65541 PGT65541 PQP65541 QAL65541 QKH65541 QUD65541 RDZ65541 RNV65541 RXR65541 SHN65541 SRJ65541 TBF65541 TLB65541 TUX65541 UET65541 UOP65541 UYL65541 VIH65541 VSD65541 WBZ65541 WLV65541 WVR65541 J131077 JF131077 TB131077 ACX131077 AMT131077 AWP131077 BGL131077 BQH131077 CAD131077 CJZ131077 CTV131077 DDR131077 DNN131077 DXJ131077 EHF131077 ERB131077 FAX131077 FKT131077 FUP131077 GEL131077 GOH131077 GYD131077 HHZ131077 HRV131077 IBR131077 ILN131077 IVJ131077 JFF131077 JPB131077 JYX131077 KIT131077 KSP131077 LCL131077 LMH131077 LWD131077 MFZ131077 MPV131077 MZR131077 NJN131077 NTJ131077 ODF131077 ONB131077 OWX131077 PGT131077 PQP131077 QAL131077 QKH131077 QUD131077 RDZ131077 RNV131077 RXR131077 SHN131077 SRJ131077 TBF131077 TLB131077 TUX131077 UET131077 UOP131077 UYL131077 VIH131077 VSD131077 WBZ131077 WLV131077 WVR131077 J196613 JF196613 TB196613 ACX196613 AMT196613 AWP196613 BGL196613 BQH196613 CAD196613 CJZ196613 CTV196613 DDR196613 DNN196613 DXJ196613 EHF196613 ERB196613 FAX196613 FKT196613 FUP196613 GEL196613 GOH196613 GYD196613 HHZ196613 HRV196613 IBR196613 ILN196613 IVJ196613 JFF196613 JPB196613 JYX196613 KIT196613 KSP196613 LCL196613 LMH196613 LWD196613 MFZ196613 MPV196613 MZR196613 NJN196613 NTJ196613 ODF196613 ONB196613 OWX196613 PGT196613 PQP196613 QAL196613 QKH196613 QUD196613 RDZ196613 RNV196613 RXR196613 SHN196613 SRJ196613 TBF196613 TLB196613 TUX196613 UET196613 UOP196613 UYL196613 VIH196613 VSD196613 WBZ196613 WLV196613 WVR196613 J262149 JF262149 TB262149 ACX262149 AMT262149 AWP262149 BGL262149 BQH262149 CAD262149 CJZ262149 CTV262149 DDR262149 DNN262149 DXJ262149 EHF262149 ERB262149 FAX262149 FKT262149 FUP262149 GEL262149 GOH262149 GYD262149 HHZ262149 HRV262149 IBR262149 ILN262149 IVJ262149 JFF262149 JPB262149 JYX262149 KIT262149 KSP262149 LCL262149 LMH262149 LWD262149 MFZ262149 MPV262149 MZR262149 NJN262149 NTJ262149 ODF262149 ONB262149 OWX262149 PGT262149 PQP262149 QAL262149 QKH262149 QUD262149 RDZ262149 RNV262149 RXR262149 SHN262149 SRJ262149 TBF262149 TLB262149 TUX262149 UET262149 UOP262149 UYL262149 VIH262149 VSD262149 WBZ262149 WLV262149 WVR262149 J327685 JF327685 TB327685 ACX327685 AMT327685 AWP327685 BGL327685 BQH327685 CAD327685 CJZ327685 CTV327685 DDR327685 DNN327685 DXJ327685 EHF327685 ERB327685 FAX327685 FKT327685 FUP327685 GEL327685 GOH327685 GYD327685 HHZ327685 HRV327685 IBR327685 ILN327685 IVJ327685 JFF327685 JPB327685 JYX327685 KIT327685 KSP327685 LCL327685 LMH327685 LWD327685 MFZ327685 MPV327685 MZR327685 NJN327685 NTJ327685 ODF327685 ONB327685 OWX327685 PGT327685 PQP327685 QAL327685 QKH327685 QUD327685 RDZ327685 RNV327685 RXR327685 SHN327685 SRJ327685 TBF327685 TLB327685 TUX327685 UET327685 UOP327685 UYL327685 VIH327685 VSD327685 WBZ327685 WLV327685 WVR327685 J393221 JF393221 TB393221 ACX393221 AMT393221 AWP393221 BGL393221 BQH393221 CAD393221 CJZ393221 CTV393221 DDR393221 DNN393221 DXJ393221 EHF393221 ERB393221 FAX393221 FKT393221 FUP393221 GEL393221 GOH393221 GYD393221 HHZ393221 HRV393221 IBR393221 ILN393221 IVJ393221 JFF393221 JPB393221 JYX393221 KIT393221 KSP393221 LCL393221 LMH393221 LWD393221 MFZ393221 MPV393221 MZR393221 NJN393221 NTJ393221 ODF393221 ONB393221 OWX393221 PGT393221 PQP393221 QAL393221 QKH393221 QUD393221 RDZ393221 RNV393221 RXR393221 SHN393221 SRJ393221 TBF393221 TLB393221 TUX393221 UET393221 UOP393221 UYL393221 VIH393221 VSD393221 WBZ393221 WLV393221 WVR393221 J458757 JF458757 TB458757 ACX458757 AMT458757 AWP458757 BGL458757 BQH458757 CAD458757 CJZ458757 CTV458757 DDR458757 DNN458757 DXJ458757 EHF458757 ERB458757 FAX458757 FKT458757 FUP458757 GEL458757 GOH458757 GYD458757 HHZ458757 HRV458757 IBR458757 ILN458757 IVJ458757 JFF458757 JPB458757 JYX458757 KIT458757 KSP458757 LCL458757 LMH458757 LWD458757 MFZ458757 MPV458757 MZR458757 NJN458757 NTJ458757 ODF458757 ONB458757 OWX458757 PGT458757 PQP458757 QAL458757 QKH458757 QUD458757 RDZ458757 RNV458757 RXR458757 SHN458757 SRJ458757 TBF458757 TLB458757 TUX458757 UET458757 UOP458757 UYL458757 VIH458757 VSD458757 WBZ458757 WLV458757 WVR458757 J524293 JF524293 TB524293 ACX524293 AMT524293 AWP524293 BGL524293 BQH524293 CAD524293 CJZ524293 CTV524293 DDR524293 DNN524293 DXJ524293 EHF524293 ERB524293 FAX524293 FKT524293 FUP524293 GEL524293 GOH524293 GYD524293 HHZ524293 HRV524293 IBR524293 ILN524293 IVJ524293 JFF524293 JPB524293 JYX524293 KIT524293 KSP524293 LCL524293 LMH524293 LWD524293 MFZ524293 MPV524293 MZR524293 NJN524293 NTJ524293 ODF524293 ONB524293 OWX524293 PGT524293 PQP524293 QAL524293 QKH524293 QUD524293 RDZ524293 RNV524293 RXR524293 SHN524293 SRJ524293 TBF524293 TLB524293 TUX524293 UET524293 UOP524293 UYL524293 VIH524293 VSD524293 WBZ524293 WLV524293 WVR524293 J589829 JF589829 TB589829 ACX589829 AMT589829 AWP589829 BGL589829 BQH589829 CAD589829 CJZ589829 CTV589829 DDR589829 DNN589829 DXJ589829 EHF589829 ERB589829 FAX589829 FKT589829 FUP589829 GEL589829 GOH589829 GYD589829 HHZ589829 HRV589829 IBR589829 ILN589829 IVJ589829 JFF589829 JPB589829 JYX589829 KIT589829 KSP589829 LCL589829 LMH589829 LWD589829 MFZ589829 MPV589829 MZR589829 NJN589829 NTJ589829 ODF589829 ONB589829 OWX589829 PGT589829 PQP589829 QAL589829 QKH589829 QUD589829 RDZ589829 RNV589829 RXR589829 SHN589829 SRJ589829 TBF589829 TLB589829 TUX589829 UET589829 UOP589829 UYL589829 VIH589829 VSD589829 WBZ589829 WLV589829 WVR589829 J655365 JF655365 TB655365 ACX655365 AMT655365 AWP655365 BGL655365 BQH655365 CAD655365 CJZ655365 CTV655365 DDR655365 DNN655365 DXJ655365 EHF655365 ERB655365 FAX655365 FKT655365 FUP655365 GEL655365 GOH655365 GYD655365 HHZ655365 HRV655365 IBR655365 ILN655365 IVJ655365 JFF655365 JPB655365 JYX655365 KIT655365 KSP655365 LCL655365 LMH655365 LWD655365 MFZ655365 MPV655365 MZR655365 NJN655365 NTJ655365 ODF655365 ONB655365 OWX655365 PGT655365 PQP655365 QAL655365 QKH655365 QUD655365 RDZ655365 RNV655365 RXR655365 SHN655365 SRJ655365 TBF655365 TLB655365 TUX655365 UET655365 UOP655365 UYL655365 VIH655365 VSD655365 WBZ655365 WLV655365 WVR655365 J720901 JF720901 TB720901 ACX720901 AMT720901 AWP720901 BGL720901 BQH720901 CAD720901 CJZ720901 CTV720901 DDR720901 DNN720901 DXJ720901 EHF720901 ERB720901 FAX720901 FKT720901 FUP720901 GEL720901 GOH720901 GYD720901 HHZ720901 HRV720901 IBR720901 ILN720901 IVJ720901 JFF720901 JPB720901 JYX720901 KIT720901 KSP720901 LCL720901 LMH720901 LWD720901 MFZ720901 MPV720901 MZR720901 NJN720901 NTJ720901 ODF720901 ONB720901 OWX720901 PGT720901 PQP720901 QAL720901 QKH720901 QUD720901 RDZ720901 RNV720901 RXR720901 SHN720901 SRJ720901 TBF720901 TLB720901 TUX720901 UET720901 UOP720901 UYL720901 VIH720901 VSD720901 WBZ720901 WLV720901 WVR720901 J786437 JF786437 TB786437 ACX786437 AMT786437 AWP786437 BGL786437 BQH786437 CAD786437 CJZ786437 CTV786437 DDR786437 DNN786437 DXJ786437 EHF786437 ERB786437 FAX786437 FKT786437 FUP786437 GEL786437 GOH786437 GYD786437 HHZ786437 HRV786437 IBR786437 ILN786437 IVJ786437 JFF786437 JPB786437 JYX786437 KIT786437 KSP786437 LCL786437 LMH786437 LWD786437 MFZ786437 MPV786437 MZR786437 NJN786437 NTJ786437 ODF786437 ONB786437 OWX786437 PGT786437 PQP786437 QAL786437 QKH786437 QUD786437 RDZ786437 RNV786437 RXR786437 SHN786437 SRJ786437 TBF786437 TLB786437 TUX786437 UET786437 UOP786437 UYL786437 VIH786437 VSD786437 WBZ786437 WLV786437 WVR786437 J851973 JF851973 TB851973 ACX851973 AMT851973 AWP851973 BGL851973 BQH851973 CAD851973 CJZ851973 CTV851973 DDR851973 DNN851973 DXJ851973 EHF851973 ERB851973 FAX851973 FKT851973 FUP851973 GEL851973 GOH851973 GYD851973 HHZ851973 HRV851973 IBR851973 ILN851973 IVJ851973 JFF851973 JPB851973 JYX851973 KIT851973 KSP851973 LCL851973 LMH851973 LWD851973 MFZ851973 MPV851973 MZR851973 NJN851973 NTJ851973 ODF851973 ONB851973 OWX851973 PGT851973 PQP851973 QAL851973 QKH851973 QUD851973 RDZ851973 RNV851973 RXR851973 SHN851973 SRJ851973 TBF851973 TLB851973 TUX851973 UET851973 UOP851973 UYL851973 VIH851973 VSD851973 WBZ851973 WLV851973 WVR851973 J917509 JF917509 TB917509 ACX917509 AMT917509 AWP917509 BGL917509 BQH917509 CAD917509 CJZ917509 CTV917509 DDR917509 DNN917509 DXJ917509 EHF917509 ERB917509 FAX917509 FKT917509 FUP917509 GEL917509 GOH917509 GYD917509 HHZ917509 HRV917509 IBR917509 ILN917509 IVJ917509 JFF917509 JPB917509 JYX917509 KIT917509 KSP917509 LCL917509 LMH917509 LWD917509 MFZ917509 MPV917509 MZR917509 NJN917509 NTJ917509 ODF917509 ONB917509 OWX917509 PGT917509 PQP917509 QAL917509 QKH917509 QUD917509 RDZ917509 RNV917509 RXR917509 SHN917509 SRJ917509 TBF917509 TLB917509 TUX917509 UET917509 UOP917509 UYL917509 VIH917509 VSD917509 WBZ917509 WLV917509 WVR917509 J983045 JF983045 TB983045 ACX983045 AMT983045 AWP983045 BGL983045 BQH983045 CAD983045 CJZ983045 CTV983045 DDR983045 DNN983045 DXJ983045 EHF983045 ERB983045 FAX983045 FKT983045 FUP983045 GEL983045 GOH983045 GYD983045 HHZ983045 HRV983045 IBR983045 ILN983045 IVJ983045 JFF983045 JPB983045 JYX983045 KIT983045 KSP983045 LCL983045 LMH983045 LWD983045 MFZ983045 MPV983045 MZR983045 NJN983045 NTJ983045 ODF983045 ONB983045 OWX983045 PGT983045 PQP983045 QAL983045 QKH983045 QUD983045 RDZ983045 RNV983045 RXR983045 SHN983045 SRJ983045 TBF983045 TLB983045 TUX983045 UET983045 UOP983045 UYL983045 VIH983045 VSD983045 WBZ983045 WLV983045 WVR983045 WVR10 WLV10 WBZ10 VSD10 VIH10 UYL10 UOP10 UET10 TUX10 TLB10 TBF10 SRJ10 SHN10 RXR10 RNV10 RDZ10 QUD10 QKH10 QAL10 PQP10 PGT10 OWX10 ONB10 ODF10 NTJ10 NJN10 MZR10 MPV10 MFZ10 LWD10 LMH10 LCL10 KSP10 KIT10 JYX10 JPB10 JFF10 IVJ10 ILN10 IBR10 HRV10 HHZ10 GYD10 GOH10 GEL10 FUP10 FKT10 FAX10 ERB10 EHF10 DXJ10 DNN10 DDR10 CTV10 CJZ10 CAD10 BQH10 BGL10 AWP10 AMT10 ACX10 TB10 JF10">
      <formula1>"FY 2010, FY 2011, FY 2012, FY 2013, FY 2014"</formula1>
    </dataValidation>
    <dataValidation type="list" allowBlank="1" showInputMessage="1" showErrorMessage="1" sqref="WVO983075:WVR983075 JC35:JF35 SY35:TB35 ACU35:ACX35 AMQ35:AMT35 AWM35:AWP35 BGI35:BGL35 BQE35:BQH35 CAA35:CAD35 CJW35:CJZ35 CTS35:CTV35 DDO35:DDR35 DNK35:DNN35 DXG35:DXJ35 EHC35:EHF35 EQY35:ERB35 FAU35:FAX35 FKQ35:FKT35 FUM35:FUP35 GEI35:GEL35 GOE35:GOH35 GYA35:GYD35 HHW35:HHZ35 HRS35:HRV35 IBO35:IBR35 ILK35:ILN35 IVG35:IVJ35 JFC35:JFF35 JOY35:JPB35 JYU35:JYX35 KIQ35:KIT35 KSM35:KSP35 LCI35:LCL35 LME35:LMH35 LWA35:LWD35 MFW35:MFZ35 MPS35:MPV35 MZO35:MZR35 NJK35:NJN35 NTG35:NTJ35 ODC35:ODF35 OMY35:ONB35 OWU35:OWX35 PGQ35:PGT35 PQM35:PQP35 QAI35:QAL35 QKE35:QKH35 QUA35:QUD35 RDW35:RDZ35 RNS35:RNV35 RXO35:RXR35 SHK35:SHN35 SRG35:SRJ35 TBC35:TBF35 TKY35:TLB35 TUU35:TUX35 UEQ35:UET35 UOM35:UOP35 UYI35:UYL35 VIE35:VIH35 VSA35:VSD35 WBW35:WBZ35 WLS35:WLV35 WVO35:WVR35 G65571:J65571 JC65571:JF65571 SY65571:TB65571 ACU65571:ACX65571 AMQ65571:AMT65571 AWM65571:AWP65571 BGI65571:BGL65571 BQE65571:BQH65571 CAA65571:CAD65571 CJW65571:CJZ65571 CTS65571:CTV65571 DDO65571:DDR65571 DNK65571:DNN65571 DXG65571:DXJ65571 EHC65571:EHF65571 EQY65571:ERB65571 FAU65571:FAX65571 FKQ65571:FKT65571 FUM65571:FUP65571 GEI65571:GEL65571 GOE65571:GOH65571 GYA65571:GYD65571 HHW65571:HHZ65571 HRS65571:HRV65571 IBO65571:IBR65571 ILK65571:ILN65571 IVG65571:IVJ65571 JFC65571:JFF65571 JOY65571:JPB65571 JYU65571:JYX65571 KIQ65571:KIT65571 KSM65571:KSP65571 LCI65571:LCL65571 LME65571:LMH65571 LWA65571:LWD65571 MFW65571:MFZ65571 MPS65571:MPV65571 MZO65571:MZR65571 NJK65571:NJN65571 NTG65571:NTJ65571 ODC65571:ODF65571 OMY65571:ONB65571 OWU65571:OWX65571 PGQ65571:PGT65571 PQM65571:PQP65571 QAI65571:QAL65571 QKE65571:QKH65571 QUA65571:QUD65571 RDW65571:RDZ65571 RNS65571:RNV65571 RXO65571:RXR65571 SHK65571:SHN65571 SRG65571:SRJ65571 TBC65571:TBF65571 TKY65571:TLB65571 TUU65571:TUX65571 UEQ65571:UET65571 UOM65571:UOP65571 UYI65571:UYL65571 VIE65571:VIH65571 VSA65571:VSD65571 WBW65571:WBZ65571 WLS65571:WLV65571 WVO65571:WVR65571 G131107:J131107 JC131107:JF131107 SY131107:TB131107 ACU131107:ACX131107 AMQ131107:AMT131107 AWM131107:AWP131107 BGI131107:BGL131107 BQE131107:BQH131107 CAA131107:CAD131107 CJW131107:CJZ131107 CTS131107:CTV131107 DDO131107:DDR131107 DNK131107:DNN131107 DXG131107:DXJ131107 EHC131107:EHF131107 EQY131107:ERB131107 FAU131107:FAX131107 FKQ131107:FKT131107 FUM131107:FUP131107 GEI131107:GEL131107 GOE131107:GOH131107 GYA131107:GYD131107 HHW131107:HHZ131107 HRS131107:HRV131107 IBO131107:IBR131107 ILK131107:ILN131107 IVG131107:IVJ131107 JFC131107:JFF131107 JOY131107:JPB131107 JYU131107:JYX131107 KIQ131107:KIT131107 KSM131107:KSP131107 LCI131107:LCL131107 LME131107:LMH131107 LWA131107:LWD131107 MFW131107:MFZ131107 MPS131107:MPV131107 MZO131107:MZR131107 NJK131107:NJN131107 NTG131107:NTJ131107 ODC131107:ODF131107 OMY131107:ONB131107 OWU131107:OWX131107 PGQ131107:PGT131107 PQM131107:PQP131107 QAI131107:QAL131107 QKE131107:QKH131107 QUA131107:QUD131107 RDW131107:RDZ131107 RNS131107:RNV131107 RXO131107:RXR131107 SHK131107:SHN131107 SRG131107:SRJ131107 TBC131107:TBF131107 TKY131107:TLB131107 TUU131107:TUX131107 UEQ131107:UET131107 UOM131107:UOP131107 UYI131107:UYL131107 VIE131107:VIH131107 VSA131107:VSD131107 WBW131107:WBZ131107 WLS131107:WLV131107 WVO131107:WVR131107 G196643:J196643 JC196643:JF196643 SY196643:TB196643 ACU196643:ACX196643 AMQ196643:AMT196643 AWM196643:AWP196643 BGI196643:BGL196643 BQE196643:BQH196643 CAA196643:CAD196643 CJW196643:CJZ196643 CTS196643:CTV196643 DDO196643:DDR196643 DNK196643:DNN196643 DXG196643:DXJ196643 EHC196643:EHF196643 EQY196643:ERB196643 FAU196643:FAX196643 FKQ196643:FKT196643 FUM196643:FUP196643 GEI196643:GEL196643 GOE196643:GOH196643 GYA196643:GYD196643 HHW196643:HHZ196643 HRS196643:HRV196643 IBO196643:IBR196643 ILK196643:ILN196643 IVG196643:IVJ196643 JFC196643:JFF196643 JOY196643:JPB196643 JYU196643:JYX196643 KIQ196643:KIT196643 KSM196643:KSP196643 LCI196643:LCL196643 LME196643:LMH196643 LWA196643:LWD196643 MFW196643:MFZ196643 MPS196643:MPV196643 MZO196643:MZR196643 NJK196643:NJN196643 NTG196643:NTJ196643 ODC196643:ODF196643 OMY196643:ONB196643 OWU196643:OWX196643 PGQ196643:PGT196643 PQM196643:PQP196643 QAI196643:QAL196643 QKE196643:QKH196643 QUA196643:QUD196643 RDW196643:RDZ196643 RNS196643:RNV196643 RXO196643:RXR196643 SHK196643:SHN196643 SRG196643:SRJ196643 TBC196643:TBF196643 TKY196643:TLB196643 TUU196643:TUX196643 UEQ196643:UET196643 UOM196643:UOP196643 UYI196643:UYL196643 VIE196643:VIH196643 VSA196643:VSD196643 WBW196643:WBZ196643 WLS196643:WLV196643 WVO196643:WVR196643 G262179:J262179 JC262179:JF262179 SY262179:TB262179 ACU262179:ACX262179 AMQ262179:AMT262179 AWM262179:AWP262179 BGI262179:BGL262179 BQE262179:BQH262179 CAA262179:CAD262179 CJW262179:CJZ262179 CTS262179:CTV262179 DDO262179:DDR262179 DNK262179:DNN262179 DXG262179:DXJ262179 EHC262179:EHF262179 EQY262179:ERB262179 FAU262179:FAX262179 FKQ262179:FKT262179 FUM262179:FUP262179 GEI262179:GEL262179 GOE262179:GOH262179 GYA262179:GYD262179 HHW262179:HHZ262179 HRS262179:HRV262179 IBO262179:IBR262179 ILK262179:ILN262179 IVG262179:IVJ262179 JFC262179:JFF262179 JOY262179:JPB262179 JYU262179:JYX262179 KIQ262179:KIT262179 KSM262179:KSP262179 LCI262179:LCL262179 LME262179:LMH262179 LWA262179:LWD262179 MFW262179:MFZ262179 MPS262179:MPV262179 MZO262179:MZR262179 NJK262179:NJN262179 NTG262179:NTJ262179 ODC262179:ODF262179 OMY262179:ONB262179 OWU262179:OWX262179 PGQ262179:PGT262179 PQM262179:PQP262179 QAI262179:QAL262179 QKE262179:QKH262179 QUA262179:QUD262179 RDW262179:RDZ262179 RNS262179:RNV262179 RXO262179:RXR262179 SHK262179:SHN262179 SRG262179:SRJ262179 TBC262179:TBF262179 TKY262179:TLB262179 TUU262179:TUX262179 UEQ262179:UET262179 UOM262179:UOP262179 UYI262179:UYL262179 VIE262179:VIH262179 VSA262179:VSD262179 WBW262179:WBZ262179 WLS262179:WLV262179 WVO262179:WVR262179 G327715:J327715 JC327715:JF327715 SY327715:TB327715 ACU327715:ACX327715 AMQ327715:AMT327715 AWM327715:AWP327715 BGI327715:BGL327715 BQE327715:BQH327715 CAA327715:CAD327715 CJW327715:CJZ327715 CTS327715:CTV327715 DDO327715:DDR327715 DNK327715:DNN327715 DXG327715:DXJ327715 EHC327715:EHF327715 EQY327715:ERB327715 FAU327715:FAX327715 FKQ327715:FKT327715 FUM327715:FUP327715 GEI327715:GEL327715 GOE327715:GOH327715 GYA327715:GYD327715 HHW327715:HHZ327715 HRS327715:HRV327715 IBO327715:IBR327715 ILK327715:ILN327715 IVG327715:IVJ327715 JFC327715:JFF327715 JOY327715:JPB327715 JYU327715:JYX327715 KIQ327715:KIT327715 KSM327715:KSP327715 LCI327715:LCL327715 LME327715:LMH327715 LWA327715:LWD327715 MFW327715:MFZ327715 MPS327715:MPV327715 MZO327715:MZR327715 NJK327715:NJN327715 NTG327715:NTJ327715 ODC327715:ODF327715 OMY327715:ONB327715 OWU327715:OWX327715 PGQ327715:PGT327715 PQM327715:PQP327715 QAI327715:QAL327715 QKE327715:QKH327715 QUA327715:QUD327715 RDW327715:RDZ327715 RNS327715:RNV327715 RXO327715:RXR327715 SHK327715:SHN327715 SRG327715:SRJ327715 TBC327715:TBF327715 TKY327715:TLB327715 TUU327715:TUX327715 UEQ327715:UET327715 UOM327715:UOP327715 UYI327715:UYL327715 VIE327715:VIH327715 VSA327715:VSD327715 WBW327715:WBZ327715 WLS327715:WLV327715 WVO327715:WVR327715 G393251:J393251 JC393251:JF393251 SY393251:TB393251 ACU393251:ACX393251 AMQ393251:AMT393251 AWM393251:AWP393251 BGI393251:BGL393251 BQE393251:BQH393251 CAA393251:CAD393251 CJW393251:CJZ393251 CTS393251:CTV393251 DDO393251:DDR393251 DNK393251:DNN393251 DXG393251:DXJ393251 EHC393251:EHF393251 EQY393251:ERB393251 FAU393251:FAX393251 FKQ393251:FKT393251 FUM393251:FUP393251 GEI393251:GEL393251 GOE393251:GOH393251 GYA393251:GYD393251 HHW393251:HHZ393251 HRS393251:HRV393251 IBO393251:IBR393251 ILK393251:ILN393251 IVG393251:IVJ393251 JFC393251:JFF393251 JOY393251:JPB393251 JYU393251:JYX393251 KIQ393251:KIT393251 KSM393251:KSP393251 LCI393251:LCL393251 LME393251:LMH393251 LWA393251:LWD393251 MFW393251:MFZ393251 MPS393251:MPV393251 MZO393251:MZR393251 NJK393251:NJN393251 NTG393251:NTJ393251 ODC393251:ODF393251 OMY393251:ONB393251 OWU393251:OWX393251 PGQ393251:PGT393251 PQM393251:PQP393251 QAI393251:QAL393251 QKE393251:QKH393251 QUA393251:QUD393251 RDW393251:RDZ393251 RNS393251:RNV393251 RXO393251:RXR393251 SHK393251:SHN393251 SRG393251:SRJ393251 TBC393251:TBF393251 TKY393251:TLB393251 TUU393251:TUX393251 UEQ393251:UET393251 UOM393251:UOP393251 UYI393251:UYL393251 VIE393251:VIH393251 VSA393251:VSD393251 WBW393251:WBZ393251 WLS393251:WLV393251 WVO393251:WVR393251 G458787:J458787 JC458787:JF458787 SY458787:TB458787 ACU458787:ACX458787 AMQ458787:AMT458787 AWM458787:AWP458787 BGI458787:BGL458787 BQE458787:BQH458787 CAA458787:CAD458787 CJW458787:CJZ458787 CTS458787:CTV458787 DDO458787:DDR458787 DNK458787:DNN458787 DXG458787:DXJ458787 EHC458787:EHF458787 EQY458787:ERB458787 FAU458787:FAX458787 FKQ458787:FKT458787 FUM458787:FUP458787 GEI458787:GEL458787 GOE458787:GOH458787 GYA458787:GYD458787 HHW458787:HHZ458787 HRS458787:HRV458787 IBO458787:IBR458787 ILK458787:ILN458787 IVG458787:IVJ458787 JFC458787:JFF458787 JOY458787:JPB458787 JYU458787:JYX458787 KIQ458787:KIT458787 KSM458787:KSP458787 LCI458787:LCL458787 LME458787:LMH458787 LWA458787:LWD458787 MFW458787:MFZ458787 MPS458787:MPV458787 MZO458787:MZR458787 NJK458787:NJN458787 NTG458787:NTJ458787 ODC458787:ODF458787 OMY458787:ONB458787 OWU458787:OWX458787 PGQ458787:PGT458787 PQM458787:PQP458787 QAI458787:QAL458787 QKE458787:QKH458787 QUA458787:QUD458787 RDW458787:RDZ458787 RNS458787:RNV458787 RXO458787:RXR458787 SHK458787:SHN458787 SRG458787:SRJ458787 TBC458787:TBF458787 TKY458787:TLB458787 TUU458787:TUX458787 UEQ458787:UET458787 UOM458787:UOP458787 UYI458787:UYL458787 VIE458787:VIH458787 VSA458787:VSD458787 WBW458787:WBZ458787 WLS458787:WLV458787 WVO458787:WVR458787 G524323:J524323 JC524323:JF524323 SY524323:TB524323 ACU524323:ACX524323 AMQ524323:AMT524323 AWM524323:AWP524323 BGI524323:BGL524323 BQE524323:BQH524323 CAA524323:CAD524323 CJW524323:CJZ524323 CTS524323:CTV524323 DDO524323:DDR524323 DNK524323:DNN524323 DXG524323:DXJ524323 EHC524323:EHF524323 EQY524323:ERB524323 FAU524323:FAX524323 FKQ524323:FKT524323 FUM524323:FUP524323 GEI524323:GEL524323 GOE524323:GOH524323 GYA524323:GYD524323 HHW524323:HHZ524323 HRS524323:HRV524323 IBO524323:IBR524323 ILK524323:ILN524323 IVG524323:IVJ524323 JFC524323:JFF524323 JOY524323:JPB524323 JYU524323:JYX524323 KIQ524323:KIT524323 KSM524323:KSP524323 LCI524323:LCL524323 LME524323:LMH524323 LWA524323:LWD524323 MFW524323:MFZ524323 MPS524323:MPV524323 MZO524323:MZR524323 NJK524323:NJN524323 NTG524323:NTJ524323 ODC524323:ODF524323 OMY524323:ONB524323 OWU524323:OWX524323 PGQ524323:PGT524323 PQM524323:PQP524323 QAI524323:QAL524323 QKE524323:QKH524323 QUA524323:QUD524323 RDW524323:RDZ524323 RNS524323:RNV524323 RXO524323:RXR524323 SHK524323:SHN524323 SRG524323:SRJ524323 TBC524323:TBF524323 TKY524323:TLB524323 TUU524323:TUX524323 UEQ524323:UET524323 UOM524323:UOP524323 UYI524323:UYL524323 VIE524323:VIH524323 VSA524323:VSD524323 WBW524323:WBZ524323 WLS524323:WLV524323 WVO524323:WVR524323 G589859:J589859 JC589859:JF589859 SY589859:TB589859 ACU589859:ACX589859 AMQ589859:AMT589859 AWM589859:AWP589859 BGI589859:BGL589859 BQE589859:BQH589859 CAA589859:CAD589859 CJW589859:CJZ589859 CTS589859:CTV589859 DDO589859:DDR589859 DNK589859:DNN589859 DXG589859:DXJ589859 EHC589859:EHF589859 EQY589859:ERB589859 FAU589859:FAX589859 FKQ589859:FKT589859 FUM589859:FUP589859 GEI589859:GEL589859 GOE589859:GOH589859 GYA589859:GYD589859 HHW589859:HHZ589859 HRS589859:HRV589859 IBO589859:IBR589859 ILK589859:ILN589859 IVG589859:IVJ589859 JFC589859:JFF589859 JOY589859:JPB589859 JYU589859:JYX589859 KIQ589859:KIT589859 KSM589859:KSP589859 LCI589859:LCL589859 LME589859:LMH589859 LWA589859:LWD589859 MFW589859:MFZ589859 MPS589859:MPV589859 MZO589859:MZR589859 NJK589859:NJN589859 NTG589859:NTJ589859 ODC589859:ODF589859 OMY589859:ONB589859 OWU589859:OWX589859 PGQ589859:PGT589859 PQM589859:PQP589859 QAI589859:QAL589859 QKE589859:QKH589859 QUA589859:QUD589859 RDW589859:RDZ589859 RNS589859:RNV589859 RXO589859:RXR589859 SHK589859:SHN589859 SRG589859:SRJ589859 TBC589859:TBF589859 TKY589859:TLB589859 TUU589859:TUX589859 UEQ589859:UET589859 UOM589859:UOP589859 UYI589859:UYL589859 VIE589859:VIH589859 VSA589859:VSD589859 WBW589859:WBZ589859 WLS589859:WLV589859 WVO589859:WVR589859 G655395:J655395 JC655395:JF655395 SY655395:TB655395 ACU655395:ACX655395 AMQ655395:AMT655395 AWM655395:AWP655395 BGI655395:BGL655395 BQE655395:BQH655395 CAA655395:CAD655395 CJW655395:CJZ655395 CTS655395:CTV655395 DDO655395:DDR655395 DNK655395:DNN655395 DXG655395:DXJ655395 EHC655395:EHF655395 EQY655395:ERB655395 FAU655395:FAX655395 FKQ655395:FKT655395 FUM655395:FUP655395 GEI655395:GEL655395 GOE655395:GOH655395 GYA655395:GYD655395 HHW655395:HHZ655395 HRS655395:HRV655395 IBO655395:IBR655395 ILK655395:ILN655395 IVG655395:IVJ655395 JFC655395:JFF655395 JOY655395:JPB655395 JYU655395:JYX655395 KIQ655395:KIT655395 KSM655395:KSP655395 LCI655395:LCL655395 LME655395:LMH655395 LWA655395:LWD655395 MFW655395:MFZ655395 MPS655395:MPV655395 MZO655395:MZR655395 NJK655395:NJN655395 NTG655395:NTJ655395 ODC655395:ODF655395 OMY655395:ONB655395 OWU655395:OWX655395 PGQ655395:PGT655395 PQM655395:PQP655395 QAI655395:QAL655395 QKE655395:QKH655395 QUA655395:QUD655395 RDW655395:RDZ655395 RNS655395:RNV655395 RXO655395:RXR655395 SHK655395:SHN655395 SRG655395:SRJ655395 TBC655395:TBF655395 TKY655395:TLB655395 TUU655395:TUX655395 UEQ655395:UET655395 UOM655395:UOP655395 UYI655395:UYL655395 VIE655395:VIH655395 VSA655395:VSD655395 WBW655395:WBZ655395 WLS655395:WLV655395 WVO655395:WVR655395 G720931:J720931 JC720931:JF720931 SY720931:TB720931 ACU720931:ACX720931 AMQ720931:AMT720931 AWM720931:AWP720931 BGI720931:BGL720931 BQE720931:BQH720931 CAA720931:CAD720931 CJW720931:CJZ720931 CTS720931:CTV720931 DDO720931:DDR720931 DNK720931:DNN720931 DXG720931:DXJ720931 EHC720931:EHF720931 EQY720931:ERB720931 FAU720931:FAX720931 FKQ720931:FKT720931 FUM720931:FUP720931 GEI720931:GEL720931 GOE720931:GOH720931 GYA720931:GYD720931 HHW720931:HHZ720931 HRS720931:HRV720931 IBO720931:IBR720931 ILK720931:ILN720931 IVG720931:IVJ720931 JFC720931:JFF720931 JOY720931:JPB720931 JYU720931:JYX720931 KIQ720931:KIT720931 KSM720931:KSP720931 LCI720931:LCL720931 LME720931:LMH720931 LWA720931:LWD720931 MFW720931:MFZ720931 MPS720931:MPV720931 MZO720931:MZR720931 NJK720931:NJN720931 NTG720931:NTJ720931 ODC720931:ODF720931 OMY720931:ONB720931 OWU720931:OWX720931 PGQ720931:PGT720931 PQM720931:PQP720931 QAI720931:QAL720931 QKE720931:QKH720931 QUA720931:QUD720931 RDW720931:RDZ720931 RNS720931:RNV720931 RXO720931:RXR720931 SHK720931:SHN720931 SRG720931:SRJ720931 TBC720931:TBF720931 TKY720931:TLB720931 TUU720931:TUX720931 UEQ720931:UET720931 UOM720931:UOP720931 UYI720931:UYL720931 VIE720931:VIH720931 VSA720931:VSD720931 WBW720931:WBZ720931 WLS720931:WLV720931 WVO720931:WVR720931 G786467:J786467 JC786467:JF786467 SY786467:TB786467 ACU786467:ACX786467 AMQ786467:AMT786467 AWM786467:AWP786467 BGI786467:BGL786467 BQE786467:BQH786467 CAA786467:CAD786467 CJW786467:CJZ786467 CTS786467:CTV786467 DDO786467:DDR786467 DNK786467:DNN786467 DXG786467:DXJ786467 EHC786467:EHF786467 EQY786467:ERB786467 FAU786467:FAX786467 FKQ786467:FKT786467 FUM786467:FUP786467 GEI786467:GEL786467 GOE786467:GOH786467 GYA786467:GYD786467 HHW786467:HHZ786467 HRS786467:HRV786467 IBO786467:IBR786467 ILK786467:ILN786467 IVG786467:IVJ786467 JFC786467:JFF786467 JOY786467:JPB786467 JYU786467:JYX786467 KIQ786467:KIT786467 KSM786467:KSP786467 LCI786467:LCL786467 LME786467:LMH786467 LWA786467:LWD786467 MFW786467:MFZ786467 MPS786467:MPV786467 MZO786467:MZR786467 NJK786467:NJN786467 NTG786467:NTJ786467 ODC786467:ODF786467 OMY786467:ONB786467 OWU786467:OWX786467 PGQ786467:PGT786467 PQM786467:PQP786467 QAI786467:QAL786467 QKE786467:QKH786467 QUA786467:QUD786467 RDW786467:RDZ786467 RNS786467:RNV786467 RXO786467:RXR786467 SHK786467:SHN786467 SRG786467:SRJ786467 TBC786467:TBF786467 TKY786467:TLB786467 TUU786467:TUX786467 UEQ786467:UET786467 UOM786467:UOP786467 UYI786467:UYL786467 VIE786467:VIH786467 VSA786467:VSD786467 WBW786467:WBZ786467 WLS786467:WLV786467 WVO786467:WVR786467 G852003:J852003 JC852003:JF852003 SY852003:TB852003 ACU852003:ACX852003 AMQ852003:AMT852003 AWM852003:AWP852003 BGI852003:BGL852003 BQE852003:BQH852003 CAA852003:CAD852003 CJW852003:CJZ852003 CTS852003:CTV852003 DDO852003:DDR852003 DNK852003:DNN852003 DXG852003:DXJ852003 EHC852003:EHF852003 EQY852003:ERB852003 FAU852003:FAX852003 FKQ852003:FKT852003 FUM852003:FUP852003 GEI852003:GEL852003 GOE852003:GOH852003 GYA852003:GYD852003 HHW852003:HHZ852003 HRS852003:HRV852003 IBO852003:IBR852003 ILK852003:ILN852003 IVG852003:IVJ852003 JFC852003:JFF852003 JOY852003:JPB852003 JYU852003:JYX852003 KIQ852003:KIT852003 KSM852003:KSP852003 LCI852003:LCL852003 LME852003:LMH852003 LWA852003:LWD852003 MFW852003:MFZ852003 MPS852003:MPV852003 MZO852003:MZR852003 NJK852003:NJN852003 NTG852003:NTJ852003 ODC852003:ODF852003 OMY852003:ONB852003 OWU852003:OWX852003 PGQ852003:PGT852003 PQM852003:PQP852003 QAI852003:QAL852003 QKE852003:QKH852003 QUA852003:QUD852003 RDW852003:RDZ852003 RNS852003:RNV852003 RXO852003:RXR852003 SHK852003:SHN852003 SRG852003:SRJ852003 TBC852003:TBF852003 TKY852003:TLB852003 TUU852003:TUX852003 UEQ852003:UET852003 UOM852003:UOP852003 UYI852003:UYL852003 VIE852003:VIH852003 VSA852003:VSD852003 WBW852003:WBZ852003 WLS852003:WLV852003 WVO852003:WVR852003 G917539:J917539 JC917539:JF917539 SY917539:TB917539 ACU917539:ACX917539 AMQ917539:AMT917539 AWM917539:AWP917539 BGI917539:BGL917539 BQE917539:BQH917539 CAA917539:CAD917539 CJW917539:CJZ917539 CTS917539:CTV917539 DDO917539:DDR917539 DNK917539:DNN917539 DXG917539:DXJ917539 EHC917539:EHF917539 EQY917539:ERB917539 FAU917539:FAX917539 FKQ917539:FKT917539 FUM917539:FUP917539 GEI917539:GEL917539 GOE917539:GOH917539 GYA917539:GYD917539 HHW917539:HHZ917539 HRS917539:HRV917539 IBO917539:IBR917539 ILK917539:ILN917539 IVG917539:IVJ917539 JFC917539:JFF917539 JOY917539:JPB917539 JYU917539:JYX917539 KIQ917539:KIT917539 KSM917539:KSP917539 LCI917539:LCL917539 LME917539:LMH917539 LWA917539:LWD917539 MFW917539:MFZ917539 MPS917539:MPV917539 MZO917539:MZR917539 NJK917539:NJN917539 NTG917539:NTJ917539 ODC917539:ODF917539 OMY917539:ONB917539 OWU917539:OWX917539 PGQ917539:PGT917539 PQM917539:PQP917539 QAI917539:QAL917539 QKE917539:QKH917539 QUA917539:QUD917539 RDW917539:RDZ917539 RNS917539:RNV917539 RXO917539:RXR917539 SHK917539:SHN917539 SRG917539:SRJ917539 TBC917539:TBF917539 TKY917539:TLB917539 TUU917539:TUX917539 UEQ917539:UET917539 UOM917539:UOP917539 UYI917539:UYL917539 VIE917539:VIH917539 VSA917539:VSD917539 WBW917539:WBZ917539 WLS917539:WLV917539 WVO917539:WVR917539 G983075:J983075 JC983075:JF983075 SY983075:TB983075 ACU983075:ACX983075 AMQ983075:AMT983075 AWM983075:AWP983075 BGI983075:BGL983075 BQE983075:BQH983075 CAA983075:CAD983075 CJW983075:CJZ983075 CTS983075:CTV983075 DDO983075:DDR983075 DNK983075:DNN983075 DXG983075:DXJ983075 EHC983075:EHF983075 EQY983075:ERB983075 FAU983075:FAX983075 FKQ983075:FKT983075 FUM983075:FUP983075 GEI983075:GEL983075 GOE983075:GOH983075 GYA983075:GYD983075 HHW983075:HHZ983075 HRS983075:HRV983075 IBO983075:IBR983075 ILK983075:ILN983075 IVG983075:IVJ983075 JFC983075:JFF983075 JOY983075:JPB983075 JYU983075:JYX983075 KIQ983075:KIT983075 KSM983075:KSP983075 LCI983075:LCL983075 LME983075:LMH983075 LWA983075:LWD983075 MFW983075:MFZ983075 MPS983075:MPV983075 MZO983075:MZR983075 NJK983075:NJN983075 NTG983075:NTJ983075 ODC983075:ODF983075 OMY983075:ONB983075 OWU983075:OWX983075 PGQ983075:PGT983075 PQM983075:PQP983075 QAI983075:QAL983075 QKE983075:QKH983075 QUA983075:QUD983075 RDW983075:RDZ983075 RNS983075:RNV983075 RXO983075:RXR983075 SHK983075:SHN983075 SRG983075:SRJ983075 TBC983075:TBF983075 TKY983075:TLB983075 TUU983075:TUX983075 UEQ983075:UET983075 UOM983075:UOP983075 UYI983075:UYL983075 VIE983075:VIH983075 VSA983075:VSD983075 WBW983075:WBZ983075 WLS983075:WLV983075">
      <formula1>Agency</formula1>
    </dataValidation>
    <dataValidation type="list" allowBlank="1" showInputMessage="1" showErrorMessage="1" sqref="J10">
      <formula1>"FY 2012, FY 2013, FY 2014"</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outlinePr showOutlineSymbols="0"/>
  </sheetPr>
  <dimension ref="A1:ED521"/>
  <sheetViews>
    <sheetView showGridLines="0" showOutlineSymbols="0" topLeftCell="A15" zoomScaleNormal="100" workbookViewId="0">
      <pane xSplit="7" ySplit="7" topLeftCell="H22" activePane="bottomRight" state="frozenSplit"/>
      <selection activeCell="A15" sqref="A15"/>
      <selection pane="topRight" activeCell="F15" sqref="F15"/>
      <selection pane="bottomLeft" activeCell="A22" sqref="A22"/>
      <selection pane="bottomRight" activeCell="C22" sqref="C22"/>
    </sheetView>
  </sheetViews>
  <sheetFormatPr defaultRowHeight="15" x14ac:dyDescent="0.25"/>
  <cols>
    <col min="1" max="1" width="13.7109375" style="28" customWidth="1"/>
    <col min="2" max="2" width="2.7109375" style="76" customWidth="1"/>
    <col min="3" max="3" width="27.7109375" style="75" customWidth="1"/>
    <col min="4" max="4" width="21.7109375" style="75" hidden="1" customWidth="1"/>
    <col min="5" max="5" width="12.7109375" style="76" hidden="1" customWidth="1"/>
    <col min="6" max="6" width="16.7109375" style="76" hidden="1" customWidth="1"/>
    <col min="7" max="7" width="2.7109375" style="76" customWidth="1"/>
    <col min="8" max="19" width="12.7109375" style="76" hidden="1" customWidth="1"/>
    <col min="20" max="20" width="2.5703125" style="76" hidden="1" customWidth="1"/>
    <col min="21" max="24" width="12.7109375" style="76" customWidth="1"/>
    <col min="25" max="28" width="13.7109375" style="76" customWidth="1"/>
    <col min="29" max="36" width="12.7109375" style="76" hidden="1" customWidth="1"/>
    <col min="37" max="40" width="12.7109375" hidden="1" customWidth="1"/>
    <col min="41" max="41" width="2.7109375" customWidth="1"/>
    <col min="42" max="42" width="12.7109375" hidden="1" customWidth="1"/>
    <col min="43" max="43" width="2.5703125" hidden="1" customWidth="1"/>
    <col min="44" max="49" width="12.7109375" hidden="1" customWidth="1"/>
    <col min="50" max="50" width="2.85546875" hidden="1" customWidth="1"/>
    <col min="51" max="52" width="20.7109375" hidden="1" customWidth="1"/>
    <col min="53" max="54" width="12.7109375" hidden="1" customWidth="1"/>
    <col min="55" max="55" width="2.7109375" hidden="1" customWidth="1"/>
    <col min="56" max="57" width="20.7109375" hidden="1" customWidth="1"/>
    <col min="58" max="58" width="2.7109375" hidden="1" customWidth="1"/>
    <col min="59" max="60" width="12.7109375" hidden="1" customWidth="1"/>
    <col min="61" max="61" width="2.5703125" hidden="1" customWidth="1"/>
    <col min="62" max="67" width="12.7109375" hidden="1" customWidth="1"/>
    <col min="68" max="68" width="2.7109375" hidden="1" customWidth="1"/>
    <col min="69" max="69" width="18.7109375" hidden="1" customWidth="1"/>
    <col min="70" max="70" width="2.7109375" hidden="1" customWidth="1"/>
    <col min="71" max="72" width="12.7109375" hidden="1" customWidth="1"/>
    <col min="73" max="73" width="2.7109375" hidden="1" customWidth="1"/>
    <col min="74" max="74" width="12.7109375" hidden="1" customWidth="1"/>
    <col min="75" max="75" width="2.7109375" hidden="1" customWidth="1"/>
    <col min="76" max="76" width="12.7109375" hidden="1" customWidth="1"/>
    <col min="77" max="77" width="2.5703125" hidden="1" customWidth="1"/>
    <col min="78" max="83" width="12.7109375" hidden="1" customWidth="1"/>
    <col min="84" max="84" width="2.7109375" hidden="1" customWidth="1"/>
    <col min="85" max="85" width="32.7109375" hidden="1" customWidth="1"/>
    <col min="86" max="86" width="2.7109375" hidden="1" customWidth="1"/>
    <col min="87" max="88" width="17.7109375" hidden="1" customWidth="1"/>
    <col min="89" max="91" width="12.7109375" hidden="1" customWidth="1"/>
    <col min="92" max="92" width="2.7109375" hidden="1" customWidth="1"/>
    <col min="93" max="93" width="25.7109375" style="76" hidden="1" customWidth="1"/>
    <col min="94" max="94" width="2.5703125" style="76" hidden="1" customWidth="1"/>
    <col min="95" max="98" width="12.7109375" style="76" hidden="1" customWidth="1"/>
    <col min="99" max="99" width="2.85546875" style="76" hidden="1" customWidth="1"/>
    <col min="100" max="100" width="19.85546875" style="76" hidden="1" customWidth="1"/>
    <col min="101" max="101" width="2.7109375" style="76" hidden="1" customWidth="1"/>
    <col min="102" max="105" width="12.7109375" style="76" hidden="1" customWidth="1"/>
    <col min="106" max="106" width="2.85546875" style="76" hidden="1" customWidth="1"/>
    <col min="107" max="107" width="22.7109375" style="76" hidden="1" customWidth="1"/>
    <col min="108" max="108" width="2.7109375" style="76" hidden="1" customWidth="1"/>
    <col min="109" max="112" width="12.7109375" style="76" hidden="1" customWidth="1"/>
    <col min="113" max="113" width="2.85546875" style="76" hidden="1" customWidth="1"/>
    <col min="114" max="114" width="21.7109375" style="76" hidden="1" customWidth="1"/>
    <col min="115" max="115" width="2.7109375" style="76" hidden="1" customWidth="1"/>
    <col min="116" max="119" width="12.7109375" style="76" hidden="1" customWidth="1"/>
    <col min="120" max="120" width="2.85546875" style="76" hidden="1" customWidth="1"/>
    <col min="121" max="121" width="21.5703125" style="76" hidden="1" customWidth="1"/>
    <col min="122" max="122" width="2.7109375" style="76" hidden="1" customWidth="1"/>
    <col min="123" max="126" width="12.7109375" style="76" hidden="1" customWidth="1"/>
    <col min="127" max="127" width="2.85546875" style="76" hidden="1" customWidth="1"/>
    <col min="128" max="128" width="25.7109375" style="76" hidden="1" customWidth="1"/>
    <col min="129" max="129" width="2.7109375" style="76" hidden="1" customWidth="1"/>
    <col min="130" max="130" width="12.7109375" style="76" hidden="1" customWidth="1"/>
    <col min="131" max="131" width="2.5703125" style="76" hidden="1" customWidth="1"/>
    <col min="132" max="132" width="24.7109375" style="76" hidden="1" customWidth="1"/>
    <col min="133" max="133" width="2.7109375" hidden="1" customWidth="1"/>
    <col min="134" max="134" width="18.7109375" style="76" hidden="1" customWidth="1"/>
    <col min="135" max="282" width="12.7109375" style="76" customWidth="1"/>
    <col min="283" max="314" width="9.140625" style="76"/>
    <col min="315" max="315" width="13.7109375" style="76" customWidth="1"/>
    <col min="316" max="316" width="16.7109375" style="76" customWidth="1"/>
    <col min="317" max="317" width="18.7109375" style="76" customWidth="1"/>
    <col min="318" max="318" width="21.85546875" style="76" customWidth="1"/>
    <col min="319" max="319" width="35.7109375" style="76" customWidth="1"/>
    <col min="320" max="320" width="2.7109375" style="76" customWidth="1"/>
    <col min="321" max="340" width="12.7109375" style="76" customWidth="1"/>
    <col min="341" max="341" width="2.7109375" style="76" customWidth="1"/>
    <col min="342" max="347" width="12.7109375" style="76" customWidth="1"/>
    <col min="348" max="348" width="2.7109375" style="76" customWidth="1"/>
    <col min="349" max="354" width="12.7109375" style="76" customWidth="1"/>
    <col min="355" max="355" width="2.85546875" style="76" customWidth="1"/>
    <col min="356" max="359" width="12.7109375" style="76" customWidth="1"/>
    <col min="360" max="361" width="20.7109375" style="76" customWidth="1"/>
    <col min="362" max="362" width="2.7109375" style="76" customWidth="1"/>
    <col min="363" max="365" width="12.7109375" style="76" customWidth="1"/>
    <col min="366" max="366" width="2.7109375" style="76" customWidth="1"/>
    <col min="367" max="372" width="12.7109375" style="76" customWidth="1"/>
    <col min="373" max="373" width="2.7109375" style="76" customWidth="1"/>
    <col min="374" max="378" width="12.7109375" style="76" customWidth="1"/>
    <col min="379" max="379" width="2.7109375" style="76" customWidth="1"/>
    <col min="380" max="538" width="12.7109375" style="76" customWidth="1"/>
    <col min="539" max="570" width="9.140625" style="76"/>
    <col min="571" max="571" width="13.7109375" style="76" customWidth="1"/>
    <col min="572" max="572" width="16.7109375" style="76" customWidth="1"/>
    <col min="573" max="573" width="18.7109375" style="76" customWidth="1"/>
    <col min="574" max="574" width="21.85546875" style="76" customWidth="1"/>
    <col min="575" max="575" width="35.7109375" style="76" customWidth="1"/>
    <col min="576" max="576" width="2.7109375" style="76" customWidth="1"/>
    <col min="577" max="596" width="12.7109375" style="76" customWidth="1"/>
    <col min="597" max="597" width="2.7109375" style="76" customWidth="1"/>
    <col min="598" max="603" width="12.7109375" style="76" customWidth="1"/>
    <col min="604" max="604" width="2.7109375" style="76" customWidth="1"/>
    <col min="605" max="610" width="12.7109375" style="76" customWidth="1"/>
    <col min="611" max="611" width="2.85546875" style="76" customWidth="1"/>
    <col min="612" max="615" width="12.7109375" style="76" customWidth="1"/>
    <col min="616" max="617" width="20.7109375" style="76" customWidth="1"/>
    <col min="618" max="618" width="2.7109375" style="76" customWidth="1"/>
    <col min="619" max="621" width="12.7109375" style="76" customWidth="1"/>
    <col min="622" max="622" width="2.7109375" style="76" customWidth="1"/>
    <col min="623" max="628" width="12.7109375" style="76" customWidth="1"/>
    <col min="629" max="629" width="2.7109375" style="76" customWidth="1"/>
    <col min="630" max="634" width="12.7109375" style="76" customWidth="1"/>
    <col min="635" max="635" width="2.7109375" style="76" customWidth="1"/>
    <col min="636" max="794" width="12.7109375" style="76" customWidth="1"/>
    <col min="795" max="826" width="9.140625" style="76"/>
    <col min="827" max="827" width="13.7109375" style="76" customWidth="1"/>
    <col min="828" max="828" width="16.7109375" style="76" customWidth="1"/>
    <col min="829" max="829" width="18.7109375" style="76" customWidth="1"/>
    <col min="830" max="830" width="21.85546875" style="76" customWidth="1"/>
    <col min="831" max="831" width="35.7109375" style="76" customWidth="1"/>
    <col min="832" max="832" width="2.7109375" style="76" customWidth="1"/>
    <col min="833" max="852" width="12.7109375" style="76" customWidth="1"/>
    <col min="853" max="853" width="2.7109375" style="76" customWidth="1"/>
    <col min="854" max="859" width="12.7109375" style="76" customWidth="1"/>
    <col min="860" max="860" width="2.7109375" style="76" customWidth="1"/>
    <col min="861" max="866" width="12.7109375" style="76" customWidth="1"/>
    <col min="867" max="867" width="2.85546875" style="76" customWidth="1"/>
    <col min="868" max="871" width="12.7109375" style="76" customWidth="1"/>
    <col min="872" max="873" width="20.7109375" style="76" customWidth="1"/>
    <col min="874" max="874" width="2.7109375" style="76" customWidth="1"/>
    <col min="875" max="877" width="12.7109375" style="76" customWidth="1"/>
    <col min="878" max="878" width="2.7109375" style="76" customWidth="1"/>
    <col min="879" max="884" width="12.7109375" style="76" customWidth="1"/>
    <col min="885" max="885" width="2.7109375" style="76" customWidth="1"/>
    <col min="886" max="890" width="12.7109375" style="76" customWidth="1"/>
    <col min="891" max="891" width="2.7109375" style="76" customWidth="1"/>
    <col min="892" max="1050" width="12.7109375" style="76" customWidth="1"/>
    <col min="1051" max="1082" width="9.140625" style="76"/>
    <col min="1083" max="1083" width="13.7109375" style="76" customWidth="1"/>
    <col min="1084" max="1084" width="16.7109375" style="76" customWidth="1"/>
    <col min="1085" max="1085" width="18.7109375" style="76" customWidth="1"/>
    <col min="1086" max="1086" width="21.85546875" style="76" customWidth="1"/>
    <col min="1087" max="1087" width="35.7109375" style="76" customWidth="1"/>
    <col min="1088" max="1088" width="2.7109375" style="76" customWidth="1"/>
    <col min="1089" max="1108" width="12.7109375" style="76" customWidth="1"/>
    <col min="1109" max="1109" width="2.7109375" style="76" customWidth="1"/>
    <col min="1110" max="1115" width="12.7109375" style="76" customWidth="1"/>
    <col min="1116" max="1116" width="2.7109375" style="76" customWidth="1"/>
    <col min="1117" max="1122" width="12.7109375" style="76" customWidth="1"/>
    <col min="1123" max="1123" width="2.85546875" style="76" customWidth="1"/>
    <col min="1124" max="1127" width="12.7109375" style="76" customWidth="1"/>
    <col min="1128" max="1129" width="20.7109375" style="76" customWidth="1"/>
    <col min="1130" max="1130" width="2.7109375" style="76" customWidth="1"/>
    <col min="1131" max="1133" width="12.7109375" style="76" customWidth="1"/>
    <col min="1134" max="1134" width="2.7109375" style="76" customWidth="1"/>
    <col min="1135" max="1140" width="12.7109375" style="76" customWidth="1"/>
    <col min="1141" max="1141" width="2.7109375" style="76" customWidth="1"/>
    <col min="1142" max="1146" width="12.7109375" style="76" customWidth="1"/>
    <col min="1147" max="1147" width="2.7109375" style="76" customWidth="1"/>
    <col min="1148" max="1306" width="12.7109375" style="76" customWidth="1"/>
    <col min="1307" max="1338" width="9.140625" style="76"/>
    <col min="1339" max="1339" width="13.7109375" style="76" customWidth="1"/>
    <col min="1340" max="1340" width="16.7109375" style="76" customWidth="1"/>
    <col min="1341" max="1341" width="18.7109375" style="76" customWidth="1"/>
    <col min="1342" max="1342" width="21.85546875" style="76" customWidth="1"/>
    <col min="1343" max="1343" width="35.7109375" style="76" customWidth="1"/>
    <col min="1344" max="1344" width="2.7109375" style="76" customWidth="1"/>
    <col min="1345" max="1364" width="12.7109375" style="76" customWidth="1"/>
    <col min="1365" max="1365" width="2.7109375" style="76" customWidth="1"/>
    <col min="1366" max="1371" width="12.7109375" style="76" customWidth="1"/>
    <col min="1372" max="1372" width="2.7109375" style="76" customWidth="1"/>
    <col min="1373" max="1378" width="12.7109375" style="76" customWidth="1"/>
    <col min="1379" max="1379" width="2.85546875" style="76" customWidth="1"/>
    <col min="1380" max="1383" width="12.7109375" style="76" customWidth="1"/>
    <col min="1384" max="1385" width="20.7109375" style="76" customWidth="1"/>
    <col min="1386" max="1386" width="2.7109375" style="76" customWidth="1"/>
    <col min="1387" max="1389" width="12.7109375" style="76" customWidth="1"/>
    <col min="1390" max="1390" width="2.7109375" style="76" customWidth="1"/>
    <col min="1391" max="1396" width="12.7109375" style="76" customWidth="1"/>
    <col min="1397" max="1397" width="2.7109375" style="76" customWidth="1"/>
    <col min="1398" max="1402" width="12.7109375" style="76" customWidth="1"/>
    <col min="1403" max="1403" width="2.7109375" style="76" customWidth="1"/>
    <col min="1404" max="1562" width="12.7109375" style="76" customWidth="1"/>
    <col min="1563" max="1594" width="9.140625" style="76"/>
    <col min="1595" max="1595" width="13.7109375" style="76" customWidth="1"/>
    <col min="1596" max="1596" width="16.7109375" style="76" customWidth="1"/>
    <col min="1597" max="1597" width="18.7109375" style="76" customWidth="1"/>
    <col min="1598" max="1598" width="21.85546875" style="76" customWidth="1"/>
    <col min="1599" max="1599" width="35.7109375" style="76" customWidth="1"/>
    <col min="1600" max="1600" width="2.7109375" style="76" customWidth="1"/>
    <col min="1601" max="1620" width="12.7109375" style="76" customWidth="1"/>
    <col min="1621" max="1621" width="2.7109375" style="76" customWidth="1"/>
    <col min="1622" max="1627" width="12.7109375" style="76" customWidth="1"/>
    <col min="1628" max="1628" width="2.7109375" style="76" customWidth="1"/>
    <col min="1629" max="1634" width="12.7109375" style="76" customWidth="1"/>
    <col min="1635" max="1635" width="2.85546875" style="76" customWidth="1"/>
    <col min="1636" max="1639" width="12.7109375" style="76" customWidth="1"/>
    <col min="1640" max="1641" width="20.7109375" style="76" customWidth="1"/>
    <col min="1642" max="1642" width="2.7109375" style="76" customWidth="1"/>
    <col min="1643" max="1645" width="12.7109375" style="76" customWidth="1"/>
    <col min="1646" max="1646" width="2.7109375" style="76" customWidth="1"/>
    <col min="1647" max="1652" width="12.7109375" style="76" customWidth="1"/>
    <col min="1653" max="1653" width="2.7109375" style="76" customWidth="1"/>
    <col min="1654" max="1658" width="12.7109375" style="76" customWidth="1"/>
    <col min="1659" max="1659" width="2.7109375" style="76" customWidth="1"/>
    <col min="1660" max="1818" width="12.7109375" style="76" customWidth="1"/>
    <col min="1819" max="1850" width="9.140625" style="76"/>
    <col min="1851" max="1851" width="13.7109375" style="76" customWidth="1"/>
    <col min="1852" max="1852" width="16.7109375" style="76" customWidth="1"/>
    <col min="1853" max="1853" width="18.7109375" style="76" customWidth="1"/>
    <col min="1854" max="1854" width="21.85546875" style="76" customWidth="1"/>
    <col min="1855" max="1855" width="35.7109375" style="76" customWidth="1"/>
    <col min="1856" max="1856" width="2.7109375" style="76" customWidth="1"/>
    <col min="1857" max="1876" width="12.7109375" style="76" customWidth="1"/>
    <col min="1877" max="1877" width="2.7109375" style="76" customWidth="1"/>
    <col min="1878" max="1883" width="12.7109375" style="76" customWidth="1"/>
    <col min="1884" max="1884" width="2.7109375" style="76" customWidth="1"/>
    <col min="1885" max="1890" width="12.7109375" style="76" customWidth="1"/>
    <col min="1891" max="1891" width="2.85546875" style="76" customWidth="1"/>
    <col min="1892" max="1895" width="12.7109375" style="76" customWidth="1"/>
    <col min="1896" max="1897" width="20.7109375" style="76" customWidth="1"/>
    <col min="1898" max="1898" width="2.7109375" style="76" customWidth="1"/>
    <col min="1899" max="1901" width="12.7109375" style="76" customWidth="1"/>
    <col min="1902" max="1902" width="2.7109375" style="76" customWidth="1"/>
    <col min="1903" max="1908" width="12.7109375" style="76" customWidth="1"/>
    <col min="1909" max="1909" width="2.7109375" style="76" customWidth="1"/>
    <col min="1910" max="1914" width="12.7109375" style="76" customWidth="1"/>
    <col min="1915" max="1915" width="2.7109375" style="76" customWidth="1"/>
    <col min="1916" max="2074" width="12.7109375" style="76" customWidth="1"/>
    <col min="2075" max="2106" width="9.140625" style="76"/>
    <col min="2107" max="2107" width="13.7109375" style="76" customWidth="1"/>
    <col min="2108" max="2108" width="16.7109375" style="76" customWidth="1"/>
    <col min="2109" max="2109" width="18.7109375" style="76" customWidth="1"/>
    <col min="2110" max="2110" width="21.85546875" style="76" customWidth="1"/>
    <col min="2111" max="2111" width="35.7109375" style="76" customWidth="1"/>
    <col min="2112" max="2112" width="2.7109375" style="76" customWidth="1"/>
    <col min="2113" max="2132" width="12.7109375" style="76" customWidth="1"/>
    <col min="2133" max="2133" width="2.7109375" style="76" customWidth="1"/>
    <col min="2134" max="2139" width="12.7109375" style="76" customWidth="1"/>
    <col min="2140" max="2140" width="2.7109375" style="76" customWidth="1"/>
    <col min="2141" max="2146" width="12.7109375" style="76" customWidth="1"/>
    <col min="2147" max="2147" width="2.85546875" style="76" customWidth="1"/>
    <col min="2148" max="2151" width="12.7109375" style="76" customWidth="1"/>
    <col min="2152" max="2153" width="20.7109375" style="76" customWidth="1"/>
    <col min="2154" max="2154" width="2.7109375" style="76" customWidth="1"/>
    <col min="2155" max="2157" width="12.7109375" style="76" customWidth="1"/>
    <col min="2158" max="2158" width="2.7109375" style="76" customWidth="1"/>
    <col min="2159" max="2164" width="12.7109375" style="76" customWidth="1"/>
    <col min="2165" max="2165" width="2.7109375" style="76" customWidth="1"/>
    <col min="2166" max="2170" width="12.7109375" style="76" customWidth="1"/>
    <col min="2171" max="2171" width="2.7109375" style="76" customWidth="1"/>
    <col min="2172" max="2330" width="12.7109375" style="76" customWidth="1"/>
    <col min="2331" max="2362" width="9.140625" style="76"/>
    <col min="2363" max="2363" width="13.7109375" style="76" customWidth="1"/>
    <col min="2364" max="2364" width="16.7109375" style="76" customWidth="1"/>
    <col min="2365" max="2365" width="18.7109375" style="76" customWidth="1"/>
    <col min="2366" max="2366" width="21.85546875" style="76" customWidth="1"/>
    <col min="2367" max="2367" width="35.7109375" style="76" customWidth="1"/>
    <col min="2368" max="2368" width="2.7109375" style="76" customWidth="1"/>
    <col min="2369" max="2388" width="12.7109375" style="76" customWidth="1"/>
    <col min="2389" max="2389" width="2.7109375" style="76" customWidth="1"/>
    <col min="2390" max="2395" width="12.7109375" style="76" customWidth="1"/>
    <col min="2396" max="2396" width="2.7109375" style="76" customWidth="1"/>
    <col min="2397" max="2402" width="12.7109375" style="76" customWidth="1"/>
    <col min="2403" max="2403" width="2.85546875" style="76" customWidth="1"/>
    <col min="2404" max="2407" width="12.7109375" style="76" customWidth="1"/>
    <col min="2408" max="2409" width="20.7109375" style="76" customWidth="1"/>
    <col min="2410" max="2410" width="2.7109375" style="76" customWidth="1"/>
    <col min="2411" max="2413" width="12.7109375" style="76" customWidth="1"/>
    <col min="2414" max="2414" width="2.7109375" style="76" customWidth="1"/>
    <col min="2415" max="2420" width="12.7109375" style="76" customWidth="1"/>
    <col min="2421" max="2421" width="2.7109375" style="76" customWidth="1"/>
    <col min="2422" max="2426" width="12.7109375" style="76" customWidth="1"/>
    <col min="2427" max="2427" width="2.7109375" style="76" customWidth="1"/>
    <col min="2428" max="2586" width="12.7109375" style="76" customWidth="1"/>
    <col min="2587" max="2618" width="9.140625" style="76"/>
    <col min="2619" max="2619" width="13.7109375" style="76" customWidth="1"/>
    <col min="2620" max="2620" width="16.7109375" style="76" customWidth="1"/>
    <col min="2621" max="2621" width="18.7109375" style="76" customWidth="1"/>
    <col min="2622" max="2622" width="21.85546875" style="76" customWidth="1"/>
    <col min="2623" max="2623" width="35.7109375" style="76" customWidth="1"/>
    <col min="2624" max="2624" width="2.7109375" style="76" customWidth="1"/>
    <col min="2625" max="2644" width="12.7109375" style="76" customWidth="1"/>
    <col min="2645" max="2645" width="2.7109375" style="76" customWidth="1"/>
    <col min="2646" max="2651" width="12.7109375" style="76" customWidth="1"/>
    <col min="2652" max="2652" width="2.7109375" style="76" customWidth="1"/>
    <col min="2653" max="2658" width="12.7109375" style="76" customWidth="1"/>
    <col min="2659" max="2659" width="2.85546875" style="76" customWidth="1"/>
    <col min="2660" max="2663" width="12.7109375" style="76" customWidth="1"/>
    <col min="2664" max="2665" width="20.7109375" style="76" customWidth="1"/>
    <col min="2666" max="2666" width="2.7109375" style="76" customWidth="1"/>
    <col min="2667" max="2669" width="12.7109375" style="76" customWidth="1"/>
    <col min="2670" max="2670" width="2.7109375" style="76" customWidth="1"/>
    <col min="2671" max="2676" width="12.7109375" style="76" customWidth="1"/>
    <col min="2677" max="2677" width="2.7109375" style="76" customWidth="1"/>
    <col min="2678" max="2682" width="12.7109375" style="76" customWidth="1"/>
    <col min="2683" max="2683" width="2.7109375" style="76" customWidth="1"/>
    <col min="2684" max="2842" width="12.7109375" style="76" customWidth="1"/>
    <col min="2843" max="2874" width="9.140625" style="76"/>
    <col min="2875" max="2875" width="13.7109375" style="76" customWidth="1"/>
    <col min="2876" max="2876" width="16.7109375" style="76" customWidth="1"/>
    <col min="2877" max="2877" width="18.7109375" style="76" customWidth="1"/>
    <col min="2878" max="2878" width="21.85546875" style="76" customWidth="1"/>
    <col min="2879" max="2879" width="35.7109375" style="76" customWidth="1"/>
    <col min="2880" max="2880" width="2.7109375" style="76" customWidth="1"/>
    <col min="2881" max="2900" width="12.7109375" style="76" customWidth="1"/>
    <col min="2901" max="2901" width="2.7109375" style="76" customWidth="1"/>
    <col min="2902" max="2907" width="12.7109375" style="76" customWidth="1"/>
    <col min="2908" max="2908" width="2.7109375" style="76" customWidth="1"/>
    <col min="2909" max="2914" width="12.7109375" style="76" customWidth="1"/>
    <col min="2915" max="2915" width="2.85546875" style="76" customWidth="1"/>
    <col min="2916" max="2919" width="12.7109375" style="76" customWidth="1"/>
    <col min="2920" max="2921" width="20.7109375" style="76" customWidth="1"/>
    <col min="2922" max="2922" width="2.7109375" style="76" customWidth="1"/>
    <col min="2923" max="2925" width="12.7109375" style="76" customWidth="1"/>
    <col min="2926" max="2926" width="2.7109375" style="76" customWidth="1"/>
    <col min="2927" max="2932" width="12.7109375" style="76" customWidth="1"/>
    <col min="2933" max="2933" width="2.7109375" style="76" customWidth="1"/>
    <col min="2934" max="2938" width="12.7109375" style="76" customWidth="1"/>
    <col min="2939" max="2939" width="2.7109375" style="76" customWidth="1"/>
    <col min="2940" max="3098" width="12.7109375" style="76" customWidth="1"/>
    <col min="3099" max="3130" width="9.140625" style="76"/>
    <col min="3131" max="3131" width="13.7109375" style="76" customWidth="1"/>
    <col min="3132" max="3132" width="16.7109375" style="76" customWidth="1"/>
    <col min="3133" max="3133" width="18.7109375" style="76" customWidth="1"/>
    <col min="3134" max="3134" width="21.85546875" style="76" customWidth="1"/>
    <col min="3135" max="3135" width="35.7109375" style="76" customWidth="1"/>
    <col min="3136" max="3136" width="2.7109375" style="76" customWidth="1"/>
    <col min="3137" max="3156" width="12.7109375" style="76" customWidth="1"/>
    <col min="3157" max="3157" width="2.7109375" style="76" customWidth="1"/>
    <col min="3158" max="3163" width="12.7109375" style="76" customWidth="1"/>
    <col min="3164" max="3164" width="2.7109375" style="76" customWidth="1"/>
    <col min="3165" max="3170" width="12.7109375" style="76" customWidth="1"/>
    <col min="3171" max="3171" width="2.85546875" style="76" customWidth="1"/>
    <col min="3172" max="3175" width="12.7109375" style="76" customWidth="1"/>
    <col min="3176" max="3177" width="20.7109375" style="76" customWidth="1"/>
    <col min="3178" max="3178" width="2.7109375" style="76" customWidth="1"/>
    <col min="3179" max="3181" width="12.7109375" style="76" customWidth="1"/>
    <col min="3182" max="3182" width="2.7109375" style="76" customWidth="1"/>
    <col min="3183" max="3188" width="12.7109375" style="76" customWidth="1"/>
    <col min="3189" max="3189" width="2.7109375" style="76" customWidth="1"/>
    <col min="3190" max="3194" width="12.7109375" style="76" customWidth="1"/>
    <col min="3195" max="3195" width="2.7109375" style="76" customWidth="1"/>
    <col min="3196" max="3354" width="12.7109375" style="76" customWidth="1"/>
    <col min="3355" max="3386" width="9.140625" style="76"/>
    <col min="3387" max="3387" width="13.7109375" style="76" customWidth="1"/>
    <col min="3388" max="3388" width="16.7109375" style="76" customWidth="1"/>
    <col min="3389" max="3389" width="18.7109375" style="76" customWidth="1"/>
    <col min="3390" max="3390" width="21.85546875" style="76" customWidth="1"/>
    <col min="3391" max="3391" width="35.7109375" style="76" customWidth="1"/>
    <col min="3392" max="3392" width="2.7109375" style="76" customWidth="1"/>
    <col min="3393" max="3412" width="12.7109375" style="76" customWidth="1"/>
    <col min="3413" max="3413" width="2.7109375" style="76" customWidth="1"/>
    <col min="3414" max="3419" width="12.7109375" style="76" customWidth="1"/>
    <col min="3420" max="3420" width="2.7109375" style="76" customWidth="1"/>
    <col min="3421" max="3426" width="12.7109375" style="76" customWidth="1"/>
    <col min="3427" max="3427" width="2.85546875" style="76" customWidth="1"/>
    <col min="3428" max="3431" width="12.7109375" style="76" customWidth="1"/>
    <col min="3432" max="3433" width="20.7109375" style="76" customWidth="1"/>
    <col min="3434" max="3434" width="2.7109375" style="76" customWidth="1"/>
    <col min="3435" max="3437" width="12.7109375" style="76" customWidth="1"/>
    <col min="3438" max="3438" width="2.7109375" style="76" customWidth="1"/>
    <col min="3439" max="3444" width="12.7109375" style="76" customWidth="1"/>
    <col min="3445" max="3445" width="2.7109375" style="76" customWidth="1"/>
    <col min="3446" max="3450" width="12.7109375" style="76" customWidth="1"/>
    <col min="3451" max="3451" width="2.7109375" style="76" customWidth="1"/>
    <col min="3452" max="3610" width="12.7109375" style="76" customWidth="1"/>
    <col min="3611" max="3642" width="9.140625" style="76"/>
    <col min="3643" max="3643" width="13.7109375" style="76" customWidth="1"/>
    <col min="3644" max="3644" width="16.7109375" style="76" customWidth="1"/>
    <col min="3645" max="3645" width="18.7109375" style="76" customWidth="1"/>
    <col min="3646" max="3646" width="21.85546875" style="76" customWidth="1"/>
    <col min="3647" max="3647" width="35.7109375" style="76" customWidth="1"/>
    <col min="3648" max="3648" width="2.7109375" style="76" customWidth="1"/>
    <col min="3649" max="3668" width="12.7109375" style="76" customWidth="1"/>
    <col min="3669" max="3669" width="2.7109375" style="76" customWidth="1"/>
    <col min="3670" max="3675" width="12.7109375" style="76" customWidth="1"/>
    <col min="3676" max="3676" width="2.7109375" style="76" customWidth="1"/>
    <col min="3677" max="3682" width="12.7109375" style="76" customWidth="1"/>
    <col min="3683" max="3683" width="2.85546875" style="76" customWidth="1"/>
    <col min="3684" max="3687" width="12.7109375" style="76" customWidth="1"/>
    <col min="3688" max="3689" width="20.7109375" style="76" customWidth="1"/>
    <col min="3690" max="3690" width="2.7109375" style="76" customWidth="1"/>
    <col min="3691" max="3693" width="12.7109375" style="76" customWidth="1"/>
    <col min="3694" max="3694" width="2.7109375" style="76" customWidth="1"/>
    <col min="3695" max="3700" width="12.7109375" style="76" customWidth="1"/>
    <col min="3701" max="3701" width="2.7109375" style="76" customWidth="1"/>
    <col min="3702" max="3706" width="12.7109375" style="76" customWidth="1"/>
    <col min="3707" max="3707" width="2.7109375" style="76" customWidth="1"/>
    <col min="3708" max="3866" width="12.7109375" style="76" customWidth="1"/>
    <col min="3867" max="3898" width="9.140625" style="76"/>
    <col min="3899" max="3899" width="13.7109375" style="76" customWidth="1"/>
    <col min="3900" max="3900" width="16.7109375" style="76" customWidth="1"/>
    <col min="3901" max="3901" width="18.7109375" style="76" customWidth="1"/>
    <col min="3902" max="3902" width="21.85546875" style="76" customWidth="1"/>
    <col min="3903" max="3903" width="35.7109375" style="76" customWidth="1"/>
    <col min="3904" max="3904" width="2.7109375" style="76" customWidth="1"/>
    <col min="3905" max="3924" width="12.7109375" style="76" customWidth="1"/>
    <col min="3925" max="3925" width="2.7109375" style="76" customWidth="1"/>
    <col min="3926" max="3931" width="12.7109375" style="76" customWidth="1"/>
    <col min="3932" max="3932" width="2.7109375" style="76" customWidth="1"/>
    <col min="3933" max="3938" width="12.7109375" style="76" customWidth="1"/>
    <col min="3939" max="3939" width="2.85546875" style="76" customWidth="1"/>
    <col min="3940" max="3943" width="12.7109375" style="76" customWidth="1"/>
    <col min="3944" max="3945" width="20.7109375" style="76" customWidth="1"/>
    <col min="3946" max="3946" width="2.7109375" style="76" customWidth="1"/>
    <col min="3947" max="3949" width="12.7109375" style="76" customWidth="1"/>
    <col min="3950" max="3950" width="2.7109375" style="76" customWidth="1"/>
    <col min="3951" max="3956" width="12.7109375" style="76" customWidth="1"/>
    <col min="3957" max="3957" width="2.7109375" style="76" customWidth="1"/>
    <col min="3958" max="3962" width="12.7109375" style="76" customWidth="1"/>
    <col min="3963" max="3963" width="2.7109375" style="76" customWidth="1"/>
    <col min="3964" max="4122" width="12.7109375" style="76" customWidth="1"/>
    <col min="4123" max="4154" width="9.140625" style="76"/>
    <col min="4155" max="4155" width="13.7109375" style="76" customWidth="1"/>
    <col min="4156" max="4156" width="16.7109375" style="76" customWidth="1"/>
    <col min="4157" max="4157" width="18.7109375" style="76" customWidth="1"/>
    <col min="4158" max="4158" width="21.85546875" style="76" customWidth="1"/>
    <col min="4159" max="4159" width="35.7109375" style="76" customWidth="1"/>
    <col min="4160" max="4160" width="2.7109375" style="76" customWidth="1"/>
    <col min="4161" max="4180" width="12.7109375" style="76" customWidth="1"/>
    <col min="4181" max="4181" width="2.7109375" style="76" customWidth="1"/>
    <col min="4182" max="4187" width="12.7109375" style="76" customWidth="1"/>
    <col min="4188" max="4188" width="2.7109375" style="76" customWidth="1"/>
    <col min="4189" max="4194" width="12.7109375" style="76" customWidth="1"/>
    <col min="4195" max="4195" width="2.85546875" style="76" customWidth="1"/>
    <col min="4196" max="4199" width="12.7109375" style="76" customWidth="1"/>
    <col min="4200" max="4201" width="20.7109375" style="76" customWidth="1"/>
    <col min="4202" max="4202" width="2.7109375" style="76" customWidth="1"/>
    <col min="4203" max="4205" width="12.7109375" style="76" customWidth="1"/>
    <col min="4206" max="4206" width="2.7109375" style="76" customWidth="1"/>
    <col min="4207" max="4212" width="12.7109375" style="76" customWidth="1"/>
    <col min="4213" max="4213" width="2.7109375" style="76" customWidth="1"/>
    <col min="4214" max="4218" width="12.7109375" style="76" customWidth="1"/>
    <col min="4219" max="4219" width="2.7109375" style="76" customWidth="1"/>
    <col min="4220" max="4378" width="12.7109375" style="76" customWidth="1"/>
    <col min="4379" max="4410" width="9.140625" style="76"/>
    <col min="4411" max="4411" width="13.7109375" style="76" customWidth="1"/>
    <col min="4412" max="4412" width="16.7109375" style="76" customWidth="1"/>
    <col min="4413" max="4413" width="18.7109375" style="76" customWidth="1"/>
    <col min="4414" max="4414" width="21.85546875" style="76" customWidth="1"/>
    <col min="4415" max="4415" width="35.7109375" style="76" customWidth="1"/>
    <col min="4416" max="4416" width="2.7109375" style="76" customWidth="1"/>
    <col min="4417" max="4436" width="12.7109375" style="76" customWidth="1"/>
    <col min="4437" max="4437" width="2.7109375" style="76" customWidth="1"/>
    <col min="4438" max="4443" width="12.7109375" style="76" customWidth="1"/>
    <col min="4444" max="4444" width="2.7109375" style="76" customWidth="1"/>
    <col min="4445" max="4450" width="12.7109375" style="76" customWidth="1"/>
    <col min="4451" max="4451" width="2.85546875" style="76" customWidth="1"/>
    <col min="4452" max="4455" width="12.7109375" style="76" customWidth="1"/>
    <col min="4456" max="4457" width="20.7109375" style="76" customWidth="1"/>
    <col min="4458" max="4458" width="2.7109375" style="76" customWidth="1"/>
    <col min="4459" max="4461" width="12.7109375" style="76" customWidth="1"/>
    <col min="4462" max="4462" width="2.7109375" style="76" customWidth="1"/>
    <col min="4463" max="4468" width="12.7109375" style="76" customWidth="1"/>
    <col min="4469" max="4469" width="2.7109375" style="76" customWidth="1"/>
    <col min="4470" max="4474" width="12.7109375" style="76" customWidth="1"/>
    <col min="4475" max="4475" width="2.7109375" style="76" customWidth="1"/>
    <col min="4476" max="4634" width="12.7109375" style="76" customWidth="1"/>
    <col min="4635" max="4666" width="9.140625" style="76"/>
    <col min="4667" max="4667" width="13.7109375" style="76" customWidth="1"/>
    <col min="4668" max="4668" width="16.7109375" style="76" customWidth="1"/>
    <col min="4669" max="4669" width="18.7109375" style="76" customWidth="1"/>
    <col min="4670" max="4670" width="21.85546875" style="76" customWidth="1"/>
    <col min="4671" max="4671" width="35.7109375" style="76" customWidth="1"/>
    <col min="4672" max="4672" width="2.7109375" style="76" customWidth="1"/>
    <col min="4673" max="4692" width="12.7109375" style="76" customWidth="1"/>
    <col min="4693" max="4693" width="2.7109375" style="76" customWidth="1"/>
    <col min="4694" max="4699" width="12.7109375" style="76" customWidth="1"/>
    <col min="4700" max="4700" width="2.7109375" style="76" customWidth="1"/>
    <col min="4701" max="4706" width="12.7109375" style="76" customWidth="1"/>
    <col min="4707" max="4707" width="2.85546875" style="76" customWidth="1"/>
    <col min="4708" max="4711" width="12.7109375" style="76" customWidth="1"/>
    <col min="4712" max="4713" width="20.7109375" style="76" customWidth="1"/>
    <col min="4714" max="4714" width="2.7109375" style="76" customWidth="1"/>
    <col min="4715" max="4717" width="12.7109375" style="76" customWidth="1"/>
    <col min="4718" max="4718" width="2.7109375" style="76" customWidth="1"/>
    <col min="4719" max="4724" width="12.7109375" style="76" customWidth="1"/>
    <col min="4725" max="4725" width="2.7109375" style="76" customWidth="1"/>
    <col min="4726" max="4730" width="12.7109375" style="76" customWidth="1"/>
    <col min="4731" max="4731" width="2.7109375" style="76" customWidth="1"/>
    <col min="4732" max="4890" width="12.7109375" style="76" customWidth="1"/>
    <col min="4891" max="4922" width="9.140625" style="76"/>
    <col min="4923" max="4923" width="13.7109375" style="76" customWidth="1"/>
    <col min="4924" max="4924" width="16.7109375" style="76" customWidth="1"/>
    <col min="4925" max="4925" width="18.7109375" style="76" customWidth="1"/>
    <col min="4926" max="4926" width="21.85546875" style="76" customWidth="1"/>
    <col min="4927" max="4927" width="35.7109375" style="76" customWidth="1"/>
    <col min="4928" max="4928" width="2.7109375" style="76" customWidth="1"/>
    <col min="4929" max="4948" width="12.7109375" style="76" customWidth="1"/>
    <col min="4949" max="4949" width="2.7109375" style="76" customWidth="1"/>
    <col min="4950" max="4955" width="12.7109375" style="76" customWidth="1"/>
    <col min="4956" max="4956" width="2.7109375" style="76" customWidth="1"/>
    <col min="4957" max="4962" width="12.7109375" style="76" customWidth="1"/>
    <col min="4963" max="4963" width="2.85546875" style="76" customWidth="1"/>
    <col min="4964" max="4967" width="12.7109375" style="76" customWidth="1"/>
    <col min="4968" max="4969" width="20.7109375" style="76" customWidth="1"/>
    <col min="4970" max="4970" width="2.7109375" style="76" customWidth="1"/>
    <col min="4971" max="4973" width="12.7109375" style="76" customWidth="1"/>
    <col min="4974" max="4974" width="2.7109375" style="76" customWidth="1"/>
    <col min="4975" max="4980" width="12.7109375" style="76" customWidth="1"/>
    <col min="4981" max="4981" width="2.7109375" style="76" customWidth="1"/>
    <col min="4982" max="4986" width="12.7109375" style="76" customWidth="1"/>
    <col min="4987" max="4987" width="2.7109375" style="76" customWidth="1"/>
    <col min="4988" max="5146" width="12.7109375" style="76" customWidth="1"/>
    <col min="5147" max="5178" width="9.140625" style="76"/>
    <col min="5179" max="5179" width="13.7109375" style="76" customWidth="1"/>
    <col min="5180" max="5180" width="16.7109375" style="76" customWidth="1"/>
    <col min="5181" max="5181" width="18.7109375" style="76" customWidth="1"/>
    <col min="5182" max="5182" width="21.85546875" style="76" customWidth="1"/>
    <col min="5183" max="5183" width="35.7109375" style="76" customWidth="1"/>
    <col min="5184" max="5184" width="2.7109375" style="76" customWidth="1"/>
    <col min="5185" max="5204" width="12.7109375" style="76" customWidth="1"/>
    <col min="5205" max="5205" width="2.7109375" style="76" customWidth="1"/>
    <col min="5206" max="5211" width="12.7109375" style="76" customWidth="1"/>
    <col min="5212" max="5212" width="2.7109375" style="76" customWidth="1"/>
    <col min="5213" max="5218" width="12.7109375" style="76" customWidth="1"/>
    <col min="5219" max="5219" width="2.85546875" style="76" customWidth="1"/>
    <col min="5220" max="5223" width="12.7109375" style="76" customWidth="1"/>
    <col min="5224" max="5225" width="20.7109375" style="76" customWidth="1"/>
    <col min="5226" max="5226" width="2.7109375" style="76" customWidth="1"/>
    <col min="5227" max="5229" width="12.7109375" style="76" customWidth="1"/>
    <col min="5230" max="5230" width="2.7109375" style="76" customWidth="1"/>
    <col min="5231" max="5236" width="12.7109375" style="76" customWidth="1"/>
    <col min="5237" max="5237" width="2.7109375" style="76" customWidth="1"/>
    <col min="5238" max="5242" width="12.7109375" style="76" customWidth="1"/>
    <col min="5243" max="5243" width="2.7109375" style="76" customWidth="1"/>
    <col min="5244" max="5402" width="12.7109375" style="76" customWidth="1"/>
    <col min="5403" max="5434" width="9.140625" style="76"/>
    <col min="5435" max="5435" width="13.7109375" style="76" customWidth="1"/>
    <col min="5436" max="5436" width="16.7109375" style="76" customWidth="1"/>
    <col min="5437" max="5437" width="18.7109375" style="76" customWidth="1"/>
    <col min="5438" max="5438" width="21.85546875" style="76" customWidth="1"/>
    <col min="5439" max="5439" width="35.7109375" style="76" customWidth="1"/>
    <col min="5440" max="5440" width="2.7109375" style="76" customWidth="1"/>
    <col min="5441" max="5460" width="12.7109375" style="76" customWidth="1"/>
    <col min="5461" max="5461" width="2.7109375" style="76" customWidth="1"/>
    <col min="5462" max="5467" width="12.7109375" style="76" customWidth="1"/>
    <col min="5468" max="5468" width="2.7109375" style="76" customWidth="1"/>
    <col min="5469" max="5474" width="12.7109375" style="76" customWidth="1"/>
    <col min="5475" max="5475" width="2.85546875" style="76" customWidth="1"/>
    <col min="5476" max="5479" width="12.7109375" style="76" customWidth="1"/>
    <col min="5480" max="5481" width="20.7109375" style="76" customWidth="1"/>
    <col min="5482" max="5482" width="2.7109375" style="76" customWidth="1"/>
    <col min="5483" max="5485" width="12.7109375" style="76" customWidth="1"/>
    <col min="5486" max="5486" width="2.7109375" style="76" customWidth="1"/>
    <col min="5487" max="5492" width="12.7109375" style="76" customWidth="1"/>
    <col min="5493" max="5493" width="2.7109375" style="76" customWidth="1"/>
    <col min="5494" max="5498" width="12.7109375" style="76" customWidth="1"/>
    <col min="5499" max="5499" width="2.7109375" style="76" customWidth="1"/>
    <col min="5500" max="5658" width="12.7109375" style="76" customWidth="1"/>
    <col min="5659" max="5690" width="9.140625" style="76"/>
    <col min="5691" max="5691" width="13.7109375" style="76" customWidth="1"/>
    <col min="5692" max="5692" width="16.7109375" style="76" customWidth="1"/>
    <col min="5693" max="5693" width="18.7109375" style="76" customWidth="1"/>
    <col min="5694" max="5694" width="21.85546875" style="76" customWidth="1"/>
    <col min="5695" max="5695" width="35.7109375" style="76" customWidth="1"/>
    <col min="5696" max="5696" width="2.7109375" style="76" customWidth="1"/>
    <col min="5697" max="5716" width="12.7109375" style="76" customWidth="1"/>
    <col min="5717" max="5717" width="2.7109375" style="76" customWidth="1"/>
    <col min="5718" max="5723" width="12.7109375" style="76" customWidth="1"/>
    <col min="5724" max="5724" width="2.7109375" style="76" customWidth="1"/>
    <col min="5725" max="5730" width="12.7109375" style="76" customWidth="1"/>
    <col min="5731" max="5731" width="2.85546875" style="76" customWidth="1"/>
    <col min="5732" max="5735" width="12.7109375" style="76" customWidth="1"/>
    <col min="5736" max="5737" width="20.7109375" style="76" customWidth="1"/>
    <col min="5738" max="5738" width="2.7109375" style="76" customWidth="1"/>
    <col min="5739" max="5741" width="12.7109375" style="76" customWidth="1"/>
    <col min="5742" max="5742" width="2.7109375" style="76" customWidth="1"/>
    <col min="5743" max="5748" width="12.7109375" style="76" customWidth="1"/>
    <col min="5749" max="5749" width="2.7109375" style="76" customWidth="1"/>
    <col min="5750" max="5754" width="12.7109375" style="76" customWidth="1"/>
    <col min="5755" max="5755" width="2.7109375" style="76" customWidth="1"/>
    <col min="5756" max="5914" width="12.7109375" style="76" customWidth="1"/>
    <col min="5915" max="5946" width="9.140625" style="76"/>
    <col min="5947" max="5947" width="13.7109375" style="76" customWidth="1"/>
    <col min="5948" max="5948" width="16.7109375" style="76" customWidth="1"/>
    <col min="5949" max="5949" width="18.7109375" style="76" customWidth="1"/>
    <col min="5950" max="5950" width="21.85546875" style="76" customWidth="1"/>
    <col min="5951" max="5951" width="35.7109375" style="76" customWidth="1"/>
    <col min="5952" max="5952" width="2.7109375" style="76" customWidth="1"/>
    <col min="5953" max="5972" width="12.7109375" style="76" customWidth="1"/>
    <col min="5973" max="5973" width="2.7109375" style="76" customWidth="1"/>
    <col min="5974" max="5979" width="12.7109375" style="76" customWidth="1"/>
    <col min="5980" max="5980" width="2.7109375" style="76" customWidth="1"/>
    <col min="5981" max="5986" width="12.7109375" style="76" customWidth="1"/>
    <col min="5987" max="5987" width="2.85546875" style="76" customWidth="1"/>
    <col min="5988" max="5991" width="12.7109375" style="76" customWidth="1"/>
    <col min="5992" max="5993" width="20.7109375" style="76" customWidth="1"/>
    <col min="5994" max="5994" width="2.7109375" style="76" customWidth="1"/>
    <col min="5995" max="5997" width="12.7109375" style="76" customWidth="1"/>
    <col min="5998" max="5998" width="2.7109375" style="76" customWidth="1"/>
    <col min="5999" max="6004" width="12.7109375" style="76" customWidth="1"/>
    <col min="6005" max="6005" width="2.7109375" style="76" customWidth="1"/>
    <col min="6006" max="6010" width="12.7109375" style="76" customWidth="1"/>
    <col min="6011" max="6011" width="2.7109375" style="76" customWidth="1"/>
    <col min="6012" max="6170" width="12.7109375" style="76" customWidth="1"/>
    <col min="6171" max="6202" width="9.140625" style="76"/>
    <col min="6203" max="6203" width="13.7109375" style="76" customWidth="1"/>
    <col min="6204" max="6204" width="16.7109375" style="76" customWidth="1"/>
    <col min="6205" max="6205" width="18.7109375" style="76" customWidth="1"/>
    <col min="6206" max="6206" width="21.85546875" style="76" customWidth="1"/>
    <col min="6207" max="6207" width="35.7109375" style="76" customWidth="1"/>
    <col min="6208" max="6208" width="2.7109375" style="76" customWidth="1"/>
    <col min="6209" max="6228" width="12.7109375" style="76" customWidth="1"/>
    <col min="6229" max="6229" width="2.7109375" style="76" customWidth="1"/>
    <col min="6230" max="6235" width="12.7109375" style="76" customWidth="1"/>
    <col min="6236" max="6236" width="2.7109375" style="76" customWidth="1"/>
    <col min="6237" max="6242" width="12.7109375" style="76" customWidth="1"/>
    <col min="6243" max="6243" width="2.85546875" style="76" customWidth="1"/>
    <col min="6244" max="6247" width="12.7109375" style="76" customWidth="1"/>
    <col min="6248" max="6249" width="20.7109375" style="76" customWidth="1"/>
    <col min="6250" max="6250" width="2.7109375" style="76" customWidth="1"/>
    <col min="6251" max="6253" width="12.7109375" style="76" customWidth="1"/>
    <col min="6254" max="6254" width="2.7109375" style="76" customWidth="1"/>
    <col min="6255" max="6260" width="12.7109375" style="76" customWidth="1"/>
    <col min="6261" max="6261" width="2.7109375" style="76" customWidth="1"/>
    <col min="6262" max="6266" width="12.7109375" style="76" customWidth="1"/>
    <col min="6267" max="6267" width="2.7109375" style="76" customWidth="1"/>
    <col min="6268" max="6426" width="12.7109375" style="76" customWidth="1"/>
    <col min="6427" max="6458" width="9.140625" style="76"/>
    <col min="6459" max="6459" width="13.7109375" style="76" customWidth="1"/>
    <col min="6460" max="6460" width="16.7109375" style="76" customWidth="1"/>
    <col min="6461" max="6461" width="18.7109375" style="76" customWidth="1"/>
    <col min="6462" max="6462" width="21.85546875" style="76" customWidth="1"/>
    <col min="6463" max="6463" width="35.7109375" style="76" customWidth="1"/>
    <col min="6464" max="6464" width="2.7109375" style="76" customWidth="1"/>
    <col min="6465" max="6484" width="12.7109375" style="76" customWidth="1"/>
    <col min="6485" max="6485" width="2.7109375" style="76" customWidth="1"/>
    <col min="6486" max="6491" width="12.7109375" style="76" customWidth="1"/>
    <col min="6492" max="6492" width="2.7109375" style="76" customWidth="1"/>
    <col min="6493" max="6498" width="12.7109375" style="76" customWidth="1"/>
    <col min="6499" max="6499" width="2.85546875" style="76" customWidth="1"/>
    <col min="6500" max="6503" width="12.7109375" style="76" customWidth="1"/>
    <col min="6504" max="6505" width="20.7109375" style="76" customWidth="1"/>
    <col min="6506" max="6506" width="2.7109375" style="76" customWidth="1"/>
    <col min="6507" max="6509" width="12.7109375" style="76" customWidth="1"/>
    <col min="6510" max="6510" width="2.7109375" style="76" customWidth="1"/>
    <col min="6511" max="6516" width="12.7109375" style="76" customWidth="1"/>
    <col min="6517" max="6517" width="2.7109375" style="76" customWidth="1"/>
    <col min="6518" max="6522" width="12.7109375" style="76" customWidth="1"/>
    <col min="6523" max="6523" width="2.7109375" style="76" customWidth="1"/>
    <col min="6524" max="6682" width="12.7109375" style="76" customWidth="1"/>
    <col min="6683" max="6714" width="9.140625" style="76"/>
    <col min="6715" max="6715" width="13.7109375" style="76" customWidth="1"/>
    <col min="6716" max="6716" width="16.7109375" style="76" customWidth="1"/>
    <col min="6717" max="6717" width="18.7109375" style="76" customWidth="1"/>
    <col min="6718" max="6718" width="21.85546875" style="76" customWidth="1"/>
    <col min="6719" max="6719" width="35.7109375" style="76" customWidth="1"/>
    <col min="6720" max="6720" width="2.7109375" style="76" customWidth="1"/>
    <col min="6721" max="6740" width="12.7109375" style="76" customWidth="1"/>
    <col min="6741" max="6741" width="2.7109375" style="76" customWidth="1"/>
    <col min="6742" max="6747" width="12.7109375" style="76" customWidth="1"/>
    <col min="6748" max="6748" width="2.7109375" style="76" customWidth="1"/>
    <col min="6749" max="6754" width="12.7109375" style="76" customWidth="1"/>
    <col min="6755" max="6755" width="2.85546875" style="76" customWidth="1"/>
    <col min="6756" max="6759" width="12.7109375" style="76" customWidth="1"/>
    <col min="6760" max="6761" width="20.7109375" style="76" customWidth="1"/>
    <col min="6762" max="6762" width="2.7109375" style="76" customWidth="1"/>
    <col min="6763" max="6765" width="12.7109375" style="76" customWidth="1"/>
    <col min="6766" max="6766" width="2.7109375" style="76" customWidth="1"/>
    <col min="6767" max="6772" width="12.7109375" style="76" customWidth="1"/>
    <col min="6773" max="6773" width="2.7109375" style="76" customWidth="1"/>
    <col min="6774" max="6778" width="12.7109375" style="76" customWidth="1"/>
    <col min="6779" max="6779" width="2.7109375" style="76" customWidth="1"/>
    <col min="6780" max="6938" width="12.7109375" style="76" customWidth="1"/>
    <col min="6939" max="6970" width="9.140625" style="76"/>
    <col min="6971" max="6971" width="13.7109375" style="76" customWidth="1"/>
    <col min="6972" max="6972" width="16.7109375" style="76" customWidth="1"/>
    <col min="6973" max="6973" width="18.7109375" style="76" customWidth="1"/>
    <col min="6974" max="6974" width="21.85546875" style="76" customWidth="1"/>
    <col min="6975" max="6975" width="35.7109375" style="76" customWidth="1"/>
    <col min="6976" max="6976" width="2.7109375" style="76" customWidth="1"/>
    <col min="6977" max="6996" width="12.7109375" style="76" customWidth="1"/>
    <col min="6997" max="6997" width="2.7109375" style="76" customWidth="1"/>
    <col min="6998" max="7003" width="12.7109375" style="76" customWidth="1"/>
    <col min="7004" max="7004" width="2.7109375" style="76" customWidth="1"/>
    <col min="7005" max="7010" width="12.7109375" style="76" customWidth="1"/>
    <col min="7011" max="7011" width="2.85546875" style="76" customWidth="1"/>
    <col min="7012" max="7015" width="12.7109375" style="76" customWidth="1"/>
    <col min="7016" max="7017" width="20.7109375" style="76" customWidth="1"/>
    <col min="7018" max="7018" width="2.7109375" style="76" customWidth="1"/>
    <col min="7019" max="7021" width="12.7109375" style="76" customWidth="1"/>
    <col min="7022" max="7022" width="2.7109375" style="76" customWidth="1"/>
    <col min="7023" max="7028" width="12.7109375" style="76" customWidth="1"/>
    <col min="7029" max="7029" width="2.7109375" style="76" customWidth="1"/>
    <col min="7030" max="7034" width="12.7109375" style="76" customWidth="1"/>
    <col min="7035" max="7035" width="2.7109375" style="76" customWidth="1"/>
    <col min="7036" max="7194" width="12.7109375" style="76" customWidth="1"/>
    <col min="7195" max="7226" width="9.140625" style="76"/>
    <col min="7227" max="7227" width="13.7109375" style="76" customWidth="1"/>
    <col min="7228" max="7228" width="16.7109375" style="76" customWidth="1"/>
    <col min="7229" max="7229" width="18.7109375" style="76" customWidth="1"/>
    <col min="7230" max="7230" width="21.85546875" style="76" customWidth="1"/>
    <col min="7231" max="7231" width="35.7109375" style="76" customWidth="1"/>
    <col min="7232" max="7232" width="2.7109375" style="76" customWidth="1"/>
    <col min="7233" max="7252" width="12.7109375" style="76" customWidth="1"/>
    <col min="7253" max="7253" width="2.7109375" style="76" customWidth="1"/>
    <col min="7254" max="7259" width="12.7109375" style="76" customWidth="1"/>
    <col min="7260" max="7260" width="2.7109375" style="76" customWidth="1"/>
    <col min="7261" max="7266" width="12.7109375" style="76" customWidth="1"/>
    <col min="7267" max="7267" width="2.85546875" style="76" customWidth="1"/>
    <col min="7268" max="7271" width="12.7109375" style="76" customWidth="1"/>
    <col min="7272" max="7273" width="20.7109375" style="76" customWidth="1"/>
    <col min="7274" max="7274" width="2.7109375" style="76" customWidth="1"/>
    <col min="7275" max="7277" width="12.7109375" style="76" customWidth="1"/>
    <col min="7278" max="7278" width="2.7109375" style="76" customWidth="1"/>
    <col min="7279" max="7284" width="12.7109375" style="76" customWidth="1"/>
    <col min="7285" max="7285" width="2.7109375" style="76" customWidth="1"/>
    <col min="7286" max="7290" width="12.7109375" style="76" customWidth="1"/>
    <col min="7291" max="7291" width="2.7109375" style="76" customWidth="1"/>
    <col min="7292" max="7450" width="12.7109375" style="76" customWidth="1"/>
    <col min="7451" max="7482" width="9.140625" style="76"/>
    <col min="7483" max="7483" width="13.7109375" style="76" customWidth="1"/>
    <col min="7484" max="7484" width="16.7109375" style="76" customWidth="1"/>
    <col min="7485" max="7485" width="18.7109375" style="76" customWidth="1"/>
    <col min="7486" max="7486" width="21.85546875" style="76" customWidth="1"/>
    <col min="7487" max="7487" width="35.7109375" style="76" customWidth="1"/>
    <col min="7488" max="7488" width="2.7109375" style="76" customWidth="1"/>
    <col min="7489" max="7508" width="12.7109375" style="76" customWidth="1"/>
    <col min="7509" max="7509" width="2.7109375" style="76" customWidth="1"/>
    <col min="7510" max="7515" width="12.7109375" style="76" customWidth="1"/>
    <col min="7516" max="7516" width="2.7109375" style="76" customWidth="1"/>
    <col min="7517" max="7522" width="12.7109375" style="76" customWidth="1"/>
    <col min="7523" max="7523" width="2.85546875" style="76" customWidth="1"/>
    <col min="7524" max="7527" width="12.7109375" style="76" customWidth="1"/>
    <col min="7528" max="7529" width="20.7109375" style="76" customWidth="1"/>
    <col min="7530" max="7530" width="2.7109375" style="76" customWidth="1"/>
    <col min="7531" max="7533" width="12.7109375" style="76" customWidth="1"/>
    <col min="7534" max="7534" width="2.7109375" style="76" customWidth="1"/>
    <col min="7535" max="7540" width="12.7109375" style="76" customWidth="1"/>
    <col min="7541" max="7541" width="2.7109375" style="76" customWidth="1"/>
    <col min="7542" max="7546" width="12.7109375" style="76" customWidth="1"/>
    <col min="7547" max="7547" width="2.7109375" style="76" customWidth="1"/>
    <col min="7548" max="7706" width="12.7109375" style="76" customWidth="1"/>
    <col min="7707" max="7738" width="9.140625" style="76"/>
    <col min="7739" max="7739" width="13.7109375" style="76" customWidth="1"/>
    <col min="7740" max="7740" width="16.7109375" style="76" customWidth="1"/>
    <col min="7741" max="7741" width="18.7109375" style="76" customWidth="1"/>
    <col min="7742" max="7742" width="21.85546875" style="76" customWidth="1"/>
    <col min="7743" max="7743" width="35.7109375" style="76" customWidth="1"/>
    <col min="7744" max="7744" width="2.7109375" style="76" customWidth="1"/>
    <col min="7745" max="7764" width="12.7109375" style="76" customWidth="1"/>
    <col min="7765" max="7765" width="2.7109375" style="76" customWidth="1"/>
    <col min="7766" max="7771" width="12.7109375" style="76" customWidth="1"/>
    <col min="7772" max="7772" width="2.7109375" style="76" customWidth="1"/>
    <col min="7773" max="7778" width="12.7109375" style="76" customWidth="1"/>
    <col min="7779" max="7779" width="2.85546875" style="76" customWidth="1"/>
    <col min="7780" max="7783" width="12.7109375" style="76" customWidth="1"/>
    <col min="7784" max="7785" width="20.7109375" style="76" customWidth="1"/>
    <col min="7786" max="7786" width="2.7109375" style="76" customWidth="1"/>
    <col min="7787" max="7789" width="12.7109375" style="76" customWidth="1"/>
    <col min="7790" max="7790" width="2.7109375" style="76" customWidth="1"/>
    <col min="7791" max="7796" width="12.7109375" style="76" customWidth="1"/>
    <col min="7797" max="7797" width="2.7109375" style="76" customWidth="1"/>
    <col min="7798" max="7802" width="12.7109375" style="76" customWidth="1"/>
    <col min="7803" max="7803" width="2.7109375" style="76" customWidth="1"/>
    <col min="7804" max="7962" width="12.7109375" style="76" customWidth="1"/>
    <col min="7963" max="7994" width="9.140625" style="76"/>
    <col min="7995" max="7995" width="13.7109375" style="76" customWidth="1"/>
    <col min="7996" max="7996" width="16.7109375" style="76" customWidth="1"/>
    <col min="7997" max="7997" width="18.7109375" style="76" customWidth="1"/>
    <col min="7998" max="7998" width="21.85546875" style="76" customWidth="1"/>
    <col min="7999" max="7999" width="35.7109375" style="76" customWidth="1"/>
    <col min="8000" max="8000" width="2.7109375" style="76" customWidth="1"/>
    <col min="8001" max="8020" width="12.7109375" style="76" customWidth="1"/>
    <col min="8021" max="8021" width="2.7109375" style="76" customWidth="1"/>
    <col min="8022" max="8027" width="12.7109375" style="76" customWidth="1"/>
    <col min="8028" max="8028" width="2.7109375" style="76" customWidth="1"/>
    <col min="8029" max="8034" width="12.7109375" style="76" customWidth="1"/>
    <col min="8035" max="8035" width="2.85546875" style="76" customWidth="1"/>
    <col min="8036" max="8039" width="12.7109375" style="76" customWidth="1"/>
    <col min="8040" max="8041" width="20.7109375" style="76" customWidth="1"/>
    <col min="8042" max="8042" width="2.7109375" style="76" customWidth="1"/>
    <col min="8043" max="8045" width="12.7109375" style="76" customWidth="1"/>
    <col min="8046" max="8046" width="2.7109375" style="76" customWidth="1"/>
    <col min="8047" max="8052" width="12.7109375" style="76" customWidth="1"/>
    <col min="8053" max="8053" width="2.7109375" style="76" customWidth="1"/>
    <col min="8054" max="8058" width="12.7109375" style="76" customWidth="1"/>
    <col min="8059" max="8059" width="2.7109375" style="76" customWidth="1"/>
    <col min="8060" max="8218" width="12.7109375" style="76" customWidth="1"/>
    <col min="8219" max="8250" width="9.140625" style="76"/>
    <col min="8251" max="8251" width="13.7109375" style="76" customWidth="1"/>
    <col min="8252" max="8252" width="16.7109375" style="76" customWidth="1"/>
    <col min="8253" max="8253" width="18.7109375" style="76" customWidth="1"/>
    <col min="8254" max="8254" width="21.85546875" style="76" customWidth="1"/>
    <col min="8255" max="8255" width="35.7109375" style="76" customWidth="1"/>
    <col min="8256" max="8256" width="2.7109375" style="76" customWidth="1"/>
    <col min="8257" max="8276" width="12.7109375" style="76" customWidth="1"/>
    <col min="8277" max="8277" width="2.7109375" style="76" customWidth="1"/>
    <col min="8278" max="8283" width="12.7109375" style="76" customWidth="1"/>
    <col min="8284" max="8284" width="2.7109375" style="76" customWidth="1"/>
    <col min="8285" max="8290" width="12.7109375" style="76" customWidth="1"/>
    <col min="8291" max="8291" width="2.85546875" style="76" customWidth="1"/>
    <col min="8292" max="8295" width="12.7109375" style="76" customWidth="1"/>
    <col min="8296" max="8297" width="20.7109375" style="76" customWidth="1"/>
    <col min="8298" max="8298" width="2.7109375" style="76" customWidth="1"/>
    <col min="8299" max="8301" width="12.7109375" style="76" customWidth="1"/>
    <col min="8302" max="8302" width="2.7109375" style="76" customWidth="1"/>
    <col min="8303" max="8308" width="12.7109375" style="76" customWidth="1"/>
    <col min="8309" max="8309" width="2.7109375" style="76" customWidth="1"/>
    <col min="8310" max="8314" width="12.7109375" style="76" customWidth="1"/>
    <col min="8315" max="8315" width="2.7109375" style="76" customWidth="1"/>
    <col min="8316" max="8474" width="12.7109375" style="76" customWidth="1"/>
    <col min="8475" max="8506" width="9.140625" style="76"/>
    <col min="8507" max="8507" width="13.7109375" style="76" customWidth="1"/>
    <col min="8508" max="8508" width="16.7109375" style="76" customWidth="1"/>
    <col min="8509" max="8509" width="18.7109375" style="76" customWidth="1"/>
    <col min="8510" max="8510" width="21.85546875" style="76" customWidth="1"/>
    <col min="8511" max="8511" width="35.7109375" style="76" customWidth="1"/>
    <col min="8512" max="8512" width="2.7109375" style="76" customWidth="1"/>
    <col min="8513" max="8532" width="12.7109375" style="76" customWidth="1"/>
    <col min="8533" max="8533" width="2.7109375" style="76" customWidth="1"/>
    <col min="8534" max="8539" width="12.7109375" style="76" customWidth="1"/>
    <col min="8540" max="8540" width="2.7109375" style="76" customWidth="1"/>
    <col min="8541" max="8546" width="12.7109375" style="76" customWidth="1"/>
    <col min="8547" max="8547" width="2.85546875" style="76" customWidth="1"/>
    <col min="8548" max="8551" width="12.7109375" style="76" customWidth="1"/>
    <col min="8552" max="8553" width="20.7109375" style="76" customWidth="1"/>
    <col min="8554" max="8554" width="2.7109375" style="76" customWidth="1"/>
    <col min="8555" max="8557" width="12.7109375" style="76" customWidth="1"/>
    <col min="8558" max="8558" width="2.7109375" style="76" customWidth="1"/>
    <col min="8559" max="8564" width="12.7109375" style="76" customWidth="1"/>
    <col min="8565" max="8565" width="2.7109375" style="76" customWidth="1"/>
    <col min="8566" max="8570" width="12.7109375" style="76" customWidth="1"/>
    <col min="8571" max="8571" width="2.7109375" style="76" customWidth="1"/>
    <col min="8572" max="8730" width="12.7109375" style="76" customWidth="1"/>
    <col min="8731" max="8762" width="9.140625" style="76"/>
    <col min="8763" max="8763" width="13.7109375" style="76" customWidth="1"/>
    <col min="8764" max="8764" width="16.7109375" style="76" customWidth="1"/>
    <col min="8765" max="8765" width="18.7109375" style="76" customWidth="1"/>
    <col min="8766" max="8766" width="21.85546875" style="76" customWidth="1"/>
    <col min="8767" max="8767" width="35.7109375" style="76" customWidth="1"/>
    <col min="8768" max="8768" width="2.7109375" style="76" customWidth="1"/>
    <col min="8769" max="8788" width="12.7109375" style="76" customWidth="1"/>
    <col min="8789" max="8789" width="2.7109375" style="76" customWidth="1"/>
    <col min="8790" max="8795" width="12.7109375" style="76" customWidth="1"/>
    <col min="8796" max="8796" width="2.7109375" style="76" customWidth="1"/>
    <col min="8797" max="8802" width="12.7109375" style="76" customWidth="1"/>
    <col min="8803" max="8803" width="2.85546875" style="76" customWidth="1"/>
    <col min="8804" max="8807" width="12.7109375" style="76" customWidth="1"/>
    <col min="8808" max="8809" width="20.7109375" style="76" customWidth="1"/>
    <col min="8810" max="8810" width="2.7109375" style="76" customWidth="1"/>
    <col min="8811" max="8813" width="12.7109375" style="76" customWidth="1"/>
    <col min="8814" max="8814" width="2.7109375" style="76" customWidth="1"/>
    <col min="8815" max="8820" width="12.7109375" style="76" customWidth="1"/>
    <col min="8821" max="8821" width="2.7109375" style="76" customWidth="1"/>
    <col min="8822" max="8826" width="12.7109375" style="76" customWidth="1"/>
    <col min="8827" max="8827" width="2.7109375" style="76" customWidth="1"/>
    <col min="8828" max="8986" width="12.7109375" style="76" customWidth="1"/>
    <col min="8987" max="9018" width="9.140625" style="76"/>
    <col min="9019" max="9019" width="13.7109375" style="76" customWidth="1"/>
    <col min="9020" max="9020" width="16.7109375" style="76" customWidth="1"/>
    <col min="9021" max="9021" width="18.7109375" style="76" customWidth="1"/>
    <col min="9022" max="9022" width="21.85546875" style="76" customWidth="1"/>
    <col min="9023" max="9023" width="35.7109375" style="76" customWidth="1"/>
    <col min="9024" max="9024" width="2.7109375" style="76" customWidth="1"/>
    <col min="9025" max="9044" width="12.7109375" style="76" customWidth="1"/>
    <col min="9045" max="9045" width="2.7109375" style="76" customWidth="1"/>
    <col min="9046" max="9051" width="12.7109375" style="76" customWidth="1"/>
    <col min="9052" max="9052" width="2.7109375" style="76" customWidth="1"/>
    <col min="9053" max="9058" width="12.7109375" style="76" customWidth="1"/>
    <col min="9059" max="9059" width="2.85546875" style="76" customWidth="1"/>
    <col min="9060" max="9063" width="12.7109375" style="76" customWidth="1"/>
    <col min="9064" max="9065" width="20.7109375" style="76" customWidth="1"/>
    <col min="9066" max="9066" width="2.7109375" style="76" customWidth="1"/>
    <col min="9067" max="9069" width="12.7109375" style="76" customWidth="1"/>
    <col min="9070" max="9070" width="2.7109375" style="76" customWidth="1"/>
    <col min="9071" max="9076" width="12.7109375" style="76" customWidth="1"/>
    <col min="9077" max="9077" width="2.7109375" style="76" customWidth="1"/>
    <col min="9078" max="9082" width="12.7109375" style="76" customWidth="1"/>
    <col min="9083" max="9083" width="2.7109375" style="76" customWidth="1"/>
    <col min="9084" max="9242" width="12.7109375" style="76" customWidth="1"/>
    <col min="9243" max="9274" width="9.140625" style="76"/>
    <col min="9275" max="9275" width="13.7109375" style="76" customWidth="1"/>
    <col min="9276" max="9276" width="16.7109375" style="76" customWidth="1"/>
    <col min="9277" max="9277" width="18.7109375" style="76" customWidth="1"/>
    <col min="9278" max="9278" width="21.85546875" style="76" customWidth="1"/>
    <col min="9279" max="9279" width="35.7109375" style="76" customWidth="1"/>
    <col min="9280" max="9280" width="2.7109375" style="76" customWidth="1"/>
    <col min="9281" max="9300" width="12.7109375" style="76" customWidth="1"/>
    <col min="9301" max="9301" width="2.7109375" style="76" customWidth="1"/>
    <col min="9302" max="9307" width="12.7109375" style="76" customWidth="1"/>
    <col min="9308" max="9308" width="2.7109375" style="76" customWidth="1"/>
    <col min="9309" max="9314" width="12.7109375" style="76" customWidth="1"/>
    <col min="9315" max="9315" width="2.85546875" style="76" customWidth="1"/>
    <col min="9316" max="9319" width="12.7109375" style="76" customWidth="1"/>
    <col min="9320" max="9321" width="20.7109375" style="76" customWidth="1"/>
    <col min="9322" max="9322" width="2.7109375" style="76" customWidth="1"/>
    <col min="9323" max="9325" width="12.7109375" style="76" customWidth="1"/>
    <col min="9326" max="9326" width="2.7109375" style="76" customWidth="1"/>
    <col min="9327" max="9332" width="12.7109375" style="76" customWidth="1"/>
    <col min="9333" max="9333" width="2.7109375" style="76" customWidth="1"/>
    <col min="9334" max="9338" width="12.7109375" style="76" customWidth="1"/>
    <col min="9339" max="9339" width="2.7109375" style="76" customWidth="1"/>
    <col min="9340" max="9498" width="12.7109375" style="76" customWidth="1"/>
    <col min="9499" max="9530" width="9.140625" style="76"/>
    <col min="9531" max="9531" width="13.7109375" style="76" customWidth="1"/>
    <col min="9532" max="9532" width="16.7109375" style="76" customWidth="1"/>
    <col min="9533" max="9533" width="18.7109375" style="76" customWidth="1"/>
    <col min="9534" max="9534" width="21.85546875" style="76" customWidth="1"/>
    <col min="9535" max="9535" width="35.7109375" style="76" customWidth="1"/>
    <col min="9536" max="9536" width="2.7109375" style="76" customWidth="1"/>
    <col min="9537" max="9556" width="12.7109375" style="76" customWidth="1"/>
    <col min="9557" max="9557" width="2.7109375" style="76" customWidth="1"/>
    <col min="9558" max="9563" width="12.7109375" style="76" customWidth="1"/>
    <col min="9564" max="9564" width="2.7109375" style="76" customWidth="1"/>
    <col min="9565" max="9570" width="12.7109375" style="76" customWidth="1"/>
    <col min="9571" max="9571" width="2.85546875" style="76" customWidth="1"/>
    <col min="9572" max="9575" width="12.7109375" style="76" customWidth="1"/>
    <col min="9576" max="9577" width="20.7109375" style="76" customWidth="1"/>
    <col min="9578" max="9578" width="2.7109375" style="76" customWidth="1"/>
    <col min="9579" max="9581" width="12.7109375" style="76" customWidth="1"/>
    <col min="9582" max="9582" width="2.7109375" style="76" customWidth="1"/>
    <col min="9583" max="9588" width="12.7109375" style="76" customWidth="1"/>
    <col min="9589" max="9589" width="2.7109375" style="76" customWidth="1"/>
    <col min="9590" max="9594" width="12.7109375" style="76" customWidth="1"/>
    <col min="9595" max="9595" width="2.7109375" style="76" customWidth="1"/>
    <col min="9596" max="9754" width="12.7109375" style="76" customWidth="1"/>
    <col min="9755" max="9786" width="9.140625" style="76"/>
    <col min="9787" max="9787" width="13.7109375" style="76" customWidth="1"/>
    <col min="9788" max="9788" width="16.7109375" style="76" customWidth="1"/>
    <col min="9789" max="9789" width="18.7109375" style="76" customWidth="1"/>
    <col min="9790" max="9790" width="21.85546875" style="76" customWidth="1"/>
    <col min="9791" max="9791" width="35.7109375" style="76" customWidth="1"/>
    <col min="9792" max="9792" width="2.7109375" style="76" customWidth="1"/>
    <col min="9793" max="9812" width="12.7109375" style="76" customWidth="1"/>
    <col min="9813" max="9813" width="2.7109375" style="76" customWidth="1"/>
    <col min="9814" max="9819" width="12.7109375" style="76" customWidth="1"/>
    <col min="9820" max="9820" width="2.7109375" style="76" customWidth="1"/>
    <col min="9821" max="9826" width="12.7109375" style="76" customWidth="1"/>
    <col min="9827" max="9827" width="2.85546875" style="76" customWidth="1"/>
    <col min="9828" max="9831" width="12.7109375" style="76" customWidth="1"/>
    <col min="9832" max="9833" width="20.7109375" style="76" customWidth="1"/>
    <col min="9834" max="9834" width="2.7109375" style="76" customWidth="1"/>
    <col min="9835" max="9837" width="12.7109375" style="76" customWidth="1"/>
    <col min="9838" max="9838" width="2.7109375" style="76" customWidth="1"/>
    <col min="9839" max="9844" width="12.7109375" style="76" customWidth="1"/>
    <col min="9845" max="9845" width="2.7109375" style="76" customWidth="1"/>
    <col min="9846" max="9850" width="12.7109375" style="76" customWidth="1"/>
    <col min="9851" max="9851" width="2.7109375" style="76" customWidth="1"/>
    <col min="9852" max="10010" width="12.7109375" style="76" customWidth="1"/>
    <col min="10011" max="10042" width="9.140625" style="76"/>
    <col min="10043" max="10043" width="13.7109375" style="76" customWidth="1"/>
    <col min="10044" max="10044" width="16.7109375" style="76" customWidth="1"/>
    <col min="10045" max="10045" width="18.7109375" style="76" customWidth="1"/>
    <col min="10046" max="10046" width="21.85546875" style="76" customWidth="1"/>
    <col min="10047" max="10047" width="35.7109375" style="76" customWidth="1"/>
    <col min="10048" max="10048" width="2.7109375" style="76" customWidth="1"/>
    <col min="10049" max="10068" width="12.7109375" style="76" customWidth="1"/>
    <col min="10069" max="10069" width="2.7109375" style="76" customWidth="1"/>
    <col min="10070" max="10075" width="12.7109375" style="76" customWidth="1"/>
    <col min="10076" max="10076" width="2.7109375" style="76" customWidth="1"/>
    <col min="10077" max="10082" width="12.7109375" style="76" customWidth="1"/>
    <col min="10083" max="10083" width="2.85546875" style="76" customWidth="1"/>
    <col min="10084" max="10087" width="12.7109375" style="76" customWidth="1"/>
    <col min="10088" max="10089" width="20.7109375" style="76" customWidth="1"/>
    <col min="10090" max="10090" width="2.7109375" style="76" customWidth="1"/>
    <col min="10091" max="10093" width="12.7109375" style="76" customWidth="1"/>
    <col min="10094" max="10094" width="2.7109375" style="76" customWidth="1"/>
    <col min="10095" max="10100" width="12.7109375" style="76" customWidth="1"/>
    <col min="10101" max="10101" width="2.7109375" style="76" customWidth="1"/>
    <col min="10102" max="10106" width="12.7109375" style="76" customWidth="1"/>
    <col min="10107" max="10107" width="2.7109375" style="76" customWidth="1"/>
    <col min="10108" max="10266" width="12.7109375" style="76" customWidth="1"/>
    <col min="10267" max="10298" width="9.140625" style="76"/>
    <col min="10299" max="10299" width="13.7109375" style="76" customWidth="1"/>
    <col min="10300" max="10300" width="16.7109375" style="76" customWidth="1"/>
    <col min="10301" max="10301" width="18.7109375" style="76" customWidth="1"/>
    <col min="10302" max="10302" width="21.85546875" style="76" customWidth="1"/>
    <col min="10303" max="10303" width="35.7109375" style="76" customWidth="1"/>
    <col min="10304" max="10304" width="2.7109375" style="76" customWidth="1"/>
    <col min="10305" max="10324" width="12.7109375" style="76" customWidth="1"/>
    <col min="10325" max="10325" width="2.7109375" style="76" customWidth="1"/>
    <col min="10326" max="10331" width="12.7109375" style="76" customWidth="1"/>
    <col min="10332" max="10332" width="2.7109375" style="76" customWidth="1"/>
    <col min="10333" max="10338" width="12.7109375" style="76" customWidth="1"/>
    <col min="10339" max="10339" width="2.85546875" style="76" customWidth="1"/>
    <col min="10340" max="10343" width="12.7109375" style="76" customWidth="1"/>
    <col min="10344" max="10345" width="20.7109375" style="76" customWidth="1"/>
    <col min="10346" max="10346" width="2.7109375" style="76" customWidth="1"/>
    <col min="10347" max="10349" width="12.7109375" style="76" customWidth="1"/>
    <col min="10350" max="10350" width="2.7109375" style="76" customWidth="1"/>
    <col min="10351" max="10356" width="12.7109375" style="76" customWidth="1"/>
    <col min="10357" max="10357" width="2.7109375" style="76" customWidth="1"/>
    <col min="10358" max="10362" width="12.7109375" style="76" customWidth="1"/>
    <col min="10363" max="10363" width="2.7109375" style="76" customWidth="1"/>
    <col min="10364" max="10522" width="12.7109375" style="76" customWidth="1"/>
    <col min="10523" max="10554" width="9.140625" style="76"/>
    <col min="10555" max="10555" width="13.7109375" style="76" customWidth="1"/>
    <col min="10556" max="10556" width="16.7109375" style="76" customWidth="1"/>
    <col min="10557" max="10557" width="18.7109375" style="76" customWidth="1"/>
    <col min="10558" max="10558" width="21.85546875" style="76" customWidth="1"/>
    <col min="10559" max="10559" width="35.7109375" style="76" customWidth="1"/>
    <col min="10560" max="10560" width="2.7109375" style="76" customWidth="1"/>
    <col min="10561" max="10580" width="12.7109375" style="76" customWidth="1"/>
    <col min="10581" max="10581" width="2.7109375" style="76" customWidth="1"/>
    <col min="10582" max="10587" width="12.7109375" style="76" customWidth="1"/>
    <col min="10588" max="10588" width="2.7109375" style="76" customWidth="1"/>
    <col min="10589" max="10594" width="12.7109375" style="76" customWidth="1"/>
    <col min="10595" max="10595" width="2.85546875" style="76" customWidth="1"/>
    <col min="10596" max="10599" width="12.7109375" style="76" customWidth="1"/>
    <col min="10600" max="10601" width="20.7109375" style="76" customWidth="1"/>
    <col min="10602" max="10602" width="2.7109375" style="76" customWidth="1"/>
    <col min="10603" max="10605" width="12.7109375" style="76" customWidth="1"/>
    <col min="10606" max="10606" width="2.7109375" style="76" customWidth="1"/>
    <col min="10607" max="10612" width="12.7109375" style="76" customWidth="1"/>
    <col min="10613" max="10613" width="2.7109375" style="76" customWidth="1"/>
    <col min="10614" max="10618" width="12.7109375" style="76" customWidth="1"/>
    <col min="10619" max="10619" width="2.7109375" style="76" customWidth="1"/>
    <col min="10620" max="10778" width="12.7109375" style="76" customWidth="1"/>
    <col min="10779" max="10810" width="9.140625" style="76"/>
    <col min="10811" max="10811" width="13.7109375" style="76" customWidth="1"/>
    <col min="10812" max="10812" width="16.7109375" style="76" customWidth="1"/>
    <col min="10813" max="10813" width="18.7109375" style="76" customWidth="1"/>
    <col min="10814" max="10814" width="21.85546875" style="76" customWidth="1"/>
    <col min="10815" max="10815" width="35.7109375" style="76" customWidth="1"/>
    <col min="10816" max="10816" width="2.7109375" style="76" customWidth="1"/>
    <col min="10817" max="10836" width="12.7109375" style="76" customWidth="1"/>
    <col min="10837" max="10837" width="2.7109375" style="76" customWidth="1"/>
    <col min="10838" max="10843" width="12.7109375" style="76" customWidth="1"/>
    <col min="10844" max="10844" width="2.7109375" style="76" customWidth="1"/>
    <col min="10845" max="10850" width="12.7109375" style="76" customWidth="1"/>
    <col min="10851" max="10851" width="2.85546875" style="76" customWidth="1"/>
    <col min="10852" max="10855" width="12.7109375" style="76" customWidth="1"/>
    <col min="10856" max="10857" width="20.7109375" style="76" customWidth="1"/>
    <col min="10858" max="10858" width="2.7109375" style="76" customWidth="1"/>
    <col min="10859" max="10861" width="12.7109375" style="76" customWidth="1"/>
    <col min="10862" max="10862" width="2.7109375" style="76" customWidth="1"/>
    <col min="10863" max="10868" width="12.7109375" style="76" customWidth="1"/>
    <col min="10869" max="10869" width="2.7109375" style="76" customWidth="1"/>
    <col min="10870" max="10874" width="12.7109375" style="76" customWidth="1"/>
    <col min="10875" max="10875" width="2.7109375" style="76" customWidth="1"/>
    <col min="10876" max="11034" width="12.7109375" style="76" customWidth="1"/>
    <col min="11035" max="11066" width="9.140625" style="76"/>
    <col min="11067" max="11067" width="13.7109375" style="76" customWidth="1"/>
    <col min="11068" max="11068" width="16.7109375" style="76" customWidth="1"/>
    <col min="11069" max="11069" width="18.7109375" style="76" customWidth="1"/>
    <col min="11070" max="11070" width="21.85546875" style="76" customWidth="1"/>
    <col min="11071" max="11071" width="35.7109375" style="76" customWidth="1"/>
    <col min="11072" max="11072" width="2.7109375" style="76" customWidth="1"/>
    <col min="11073" max="11092" width="12.7109375" style="76" customWidth="1"/>
    <col min="11093" max="11093" width="2.7109375" style="76" customWidth="1"/>
    <col min="11094" max="11099" width="12.7109375" style="76" customWidth="1"/>
    <col min="11100" max="11100" width="2.7109375" style="76" customWidth="1"/>
    <col min="11101" max="11106" width="12.7109375" style="76" customWidth="1"/>
    <col min="11107" max="11107" width="2.85546875" style="76" customWidth="1"/>
    <col min="11108" max="11111" width="12.7109375" style="76" customWidth="1"/>
    <col min="11112" max="11113" width="20.7109375" style="76" customWidth="1"/>
    <col min="11114" max="11114" width="2.7109375" style="76" customWidth="1"/>
    <col min="11115" max="11117" width="12.7109375" style="76" customWidth="1"/>
    <col min="11118" max="11118" width="2.7109375" style="76" customWidth="1"/>
    <col min="11119" max="11124" width="12.7109375" style="76" customWidth="1"/>
    <col min="11125" max="11125" width="2.7109375" style="76" customWidth="1"/>
    <col min="11126" max="11130" width="12.7109375" style="76" customWidth="1"/>
    <col min="11131" max="11131" width="2.7109375" style="76" customWidth="1"/>
    <col min="11132" max="11290" width="12.7109375" style="76" customWidth="1"/>
    <col min="11291" max="11322" width="9.140625" style="76"/>
    <col min="11323" max="11323" width="13.7109375" style="76" customWidth="1"/>
    <col min="11324" max="11324" width="16.7109375" style="76" customWidth="1"/>
    <col min="11325" max="11325" width="18.7109375" style="76" customWidth="1"/>
    <col min="11326" max="11326" width="21.85546875" style="76" customWidth="1"/>
    <col min="11327" max="11327" width="35.7109375" style="76" customWidth="1"/>
    <col min="11328" max="11328" width="2.7109375" style="76" customWidth="1"/>
    <col min="11329" max="11348" width="12.7109375" style="76" customWidth="1"/>
    <col min="11349" max="11349" width="2.7109375" style="76" customWidth="1"/>
    <col min="11350" max="11355" width="12.7109375" style="76" customWidth="1"/>
    <col min="11356" max="11356" width="2.7109375" style="76" customWidth="1"/>
    <col min="11357" max="11362" width="12.7109375" style="76" customWidth="1"/>
    <col min="11363" max="11363" width="2.85546875" style="76" customWidth="1"/>
    <col min="11364" max="11367" width="12.7109375" style="76" customWidth="1"/>
    <col min="11368" max="11369" width="20.7109375" style="76" customWidth="1"/>
    <col min="11370" max="11370" width="2.7109375" style="76" customWidth="1"/>
    <col min="11371" max="11373" width="12.7109375" style="76" customWidth="1"/>
    <col min="11374" max="11374" width="2.7109375" style="76" customWidth="1"/>
    <col min="11375" max="11380" width="12.7109375" style="76" customWidth="1"/>
    <col min="11381" max="11381" width="2.7109375" style="76" customWidth="1"/>
    <col min="11382" max="11386" width="12.7109375" style="76" customWidth="1"/>
    <col min="11387" max="11387" width="2.7109375" style="76" customWidth="1"/>
    <col min="11388" max="11546" width="12.7109375" style="76" customWidth="1"/>
    <col min="11547" max="11578" width="9.140625" style="76"/>
    <col min="11579" max="11579" width="13.7109375" style="76" customWidth="1"/>
    <col min="11580" max="11580" width="16.7109375" style="76" customWidth="1"/>
    <col min="11581" max="11581" width="18.7109375" style="76" customWidth="1"/>
    <col min="11582" max="11582" width="21.85546875" style="76" customWidth="1"/>
    <col min="11583" max="11583" width="35.7109375" style="76" customWidth="1"/>
    <col min="11584" max="11584" width="2.7109375" style="76" customWidth="1"/>
    <col min="11585" max="11604" width="12.7109375" style="76" customWidth="1"/>
    <col min="11605" max="11605" width="2.7109375" style="76" customWidth="1"/>
    <col min="11606" max="11611" width="12.7109375" style="76" customWidth="1"/>
    <col min="11612" max="11612" width="2.7109375" style="76" customWidth="1"/>
    <col min="11613" max="11618" width="12.7109375" style="76" customWidth="1"/>
    <col min="11619" max="11619" width="2.85546875" style="76" customWidth="1"/>
    <col min="11620" max="11623" width="12.7109375" style="76" customWidth="1"/>
    <col min="11624" max="11625" width="20.7109375" style="76" customWidth="1"/>
    <col min="11626" max="11626" width="2.7109375" style="76" customWidth="1"/>
    <col min="11627" max="11629" width="12.7109375" style="76" customWidth="1"/>
    <col min="11630" max="11630" width="2.7109375" style="76" customWidth="1"/>
    <col min="11631" max="11636" width="12.7109375" style="76" customWidth="1"/>
    <col min="11637" max="11637" width="2.7109375" style="76" customWidth="1"/>
    <col min="11638" max="11642" width="12.7109375" style="76" customWidth="1"/>
    <col min="11643" max="11643" width="2.7109375" style="76" customWidth="1"/>
    <col min="11644" max="11802" width="12.7109375" style="76" customWidth="1"/>
    <col min="11803" max="11834" width="9.140625" style="76"/>
    <col min="11835" max="11835" width="13.7109375" style="76" customWidth="1"/>
    <col min="11836" max="11836" width="16.7109375" style="76" customWidth="1"/>
    <col min="11837" max="11837" width="18.7109375" style="76" customWidth="1"/>
    <col min="11838" max="11838" width="21.85546875" style="76" customWidth="1"/>
    <col min="11839" max="11839" width="35.7109375" style="76" customWidth="1"/>
    <col min="11840" max="11840" width="2.7109375" style="76" customWidth="1"/>
    <col min="11841" max="11860" width="12.7109375" style="76" customWidth="1"/>
    <col min="11861" max="11861" width="2.7109375" style="76" customWidth="1"/>
    <col min="11862" max="11867" width="12.7109375" style="76" customWidth="1"/>
    <col min="11868" max="11868" width="2.7109375" style="76" customWidth="1"/>
    <col min="11869" max="11874" width="12.7109375" style="76" customWidth="1"/>
    <col min="11875" max="11875" width="2.85546875" style="76" customWidth="1"/>
    <col min="11876" max="11879" width="12.7109375" style="76" customWidth="1"/>
    <col min="11880" max="11881" width="20.7109375" style="76" customWidth="1"/>
    <col min="11882" max="11882" width="2.7109375" style="76" customWidth="1"/>
    <col min="11883" max="11885" width="12.7109375" style="76" customWidth="1"/>
    <col min="11886" max="11886" width="2.7109375" style="76" customWidth="1"/>
    <col min="11887" max="11892" width="12.7109375" style="76" customWidth="1"/>
    <col min="11893" max="11893" width="2.7109375" style="76" customWidth="1"/>
    <col min="11894" max="11898" width="12.7109375" style="76" customWidth="1"/>
    <col min="11899" max="11899" width="2.7109375" style="76" customWidth="1"/>
    <col min="11900" max="12058" width="12.7109375" style="76" customWidth="1"/>
    <col min="12059" max="12090" width="9.140625" style="76"/>
    <col min="12091" max="12091" width="13.7109375" style="76" customWidth="1"/>
    <col min="12092" max="12092" width="16.7109375" style="76" customWidth="1"/>
    <col min="12093" max="12093" width="18.7109375" style="76" customWidth="1"/>
    <col min="12094" max="12094" width="21.85546875" style="76" customWidth="1"/>
    <col min="12095" max="12095" width="35.7109375" style="76" customWidth="1"/>
    <col min="12096" max="12096" width="2.7109375" style="76" customWidth="1"/>
    <col min="12097" max="12116" width="12.7109375" style="76" customWidth="1"/>
    <col min="12117" max="12117" width="2.7109375" style="76" customWidth="1"/>
    <col min="12118" max="12123" width="12.7109375" style="76" customWidth="1"/>
    <col min="12124" max="12124" width="2.7109375" style="76" customWidth="1"/>
    <col min="12125" max="12130" width="12.7109375" style="76" customWidth="1"/>
    <col min="12131" max="12131" width="2.85546875" style="76" customWidth="1"/>
    <col min="12132" max="12135" width="12.7109375" style="76" customWidth="1"/>
    <col min="12136" max="12137" width="20.7109375" style="76" customWidth="1"/>
    <col min="12138" max="12138" width="2.7109375" style="76" customWidth="1"/>
    <col min="12139" max="12141" width="12.7109375" style="76" customWidth="1"/>
    <col min="12142" max="12142" width="2.7109375" style="76" customWidth="1"/>
    <col min="12143" max="12148" width="12.7109375" style="76" customWidth="1"/>
    <col min="12149" max="12149" width="2.7109375" style="76" customWidth="1"/>
    <col min="12150" max="12154" width="12.7109375" style="76" customWidth="1"/>
    <col min="12155" max="12155" width="2.7109375" style="76" customWidth="1"/>
    <col min="12156" max="12314" width="12.7109375" style="76" customWidth="1"/>
    <col min="12315" max="12346" width="9.140625" style="76"/>
    <col min="12347" max="12347" width="13.7109375" style="76" customWidth="1"/>
    <col min="12348" max="12348" width="16.7109375" style="76" customWidth="1"/>
    <col min="12349" max="12349" width="18.7109375" style="76" customWidth="1"/>
    <col min="12350" max="12350" width="21.85546875" style="76" customWidth="1"/>
    <col min="12351" max="12351" width="35.7109375" style="76" customWidth="1"/>
    <col min="12352" max="12352" width="2.7109375" style="76" customWidth="1"/>
    <col min="12353" max="12372" width="12.7109375" style="76" customWidth="1"/>
    <col min="12373" max="12373" width="2.7109375" style="76" customWidth="1"/>
    <col min="12374" max="12379" width="12.7109375" style="76" customWidth="1"/>
    <col min="12380" max="12380" width="2.7109375" style="76" customWidth="1"/>
    <col min="12381" max="12386" width="12.7109375" style="76" customWidth="1"/>
    <col min="12387" max="12387" width="2.85546875" style="76" customWidth="1"/>
    <col min="12388" max="12391" width="12.7109375" style="76" customWidth="1"/>
    <col min="12392" max="12393" width="20.7109375" style="76" customWidth="1"/>
    <col min="12394" max="12394" width="2.7109375" style="76" customWidth="1"/>
    <col min="12395" max="12397" width="12.7109375" style="76" customWidth="1"/>
    <col min="12398" max="12398" width="2.7109375" style="76" customWidth="1"/>
    <col min="12399" max="12404" width="12.7109375" style="76" customWidth="1"/>
    <col min="12405" max="12405" width="2.7109375" style="76" customWidth="1"/>
    <col min="12406" max="12410" width="12.7109375" style="76" customWidth="1"/>
    <col min="12411" max="12411" width="2.7109375" style="76" customWidth="1"/>
    <col min="12412" max="12570" width="12.7109375" style="76" customWidth="1"/>
    <col min="12571" max="12602" width="9.140625" style="76"/>
    <col min="12603" max="12603" width="13.7109375" style="76" customWidth="1"/>
    <col min="12604" max="12604" width="16.7109375" style="76" customWidth="1"/>
    <col min="12605" max="12605" width="18.7109375" style="76" customWidth="1"/>
    <col min="12606" max="12606" width="21.85546875" style="76" customWidth="1"/>
    <col min="12607" max="12607" width="35.7109375" style="76" customWidth="1"/>
    <col min="12608" max="12608" width="2.7109375" style="76" customWidth="1"/>
    <col min="12609" max="12628" width="12.7109375" style="76" customWidth="1"/>
    <col min="12629" max="12629" width="2.7109375" style="76" customWidth="1"/>
    <col min="12630" max="12635" width="12.7109375" style="76" customWidth="1"/>
    <col min="12636" max="12636" width="2.7109375" style="76" customWidth="1"/>
    <col min="12637" max="12642" width="12.7109375" style="76" customWidth="1"/>
    <col min="12643" max="12643" width="2.85546875" style="76" customWidth="1"/>
    <col min="12644" max="12647" width="12.7109375" style="76" customWidth="1"/>
    <col min="12648" max="12649" width="20.7109375" style="76" customWidth="1"/>
    <col min="12650" max="12650" width="2.7109375" style="76" customWidth="1"/>
    <col min="12651" max="12653" width="12.7109375" style="76" customWidth="1"/>
    <col min="12654" max="12654" width="2.7109375" style="76" customWidth="1"/>
    <col min="12655" max="12660" width="12.7109375" style="76" customWidth="1"/>
    <col min="12661" max="12661" width="2.7109375" style="76" customWidth="1"/>
    <col min="12662" max="12666" width="12.7109375" style="76" customWidth="1"/>
    <col min="12667" max="12667" width="2.7109375" style="76" customWidth="1"/>
    <col min="12668" max="12826" width="12.7109375" style="76" customWidth="1"/>
    <col min="12827" max="12858" width="9.140625" style="76"/>
    <col min="12859" max="12859" width="13.7109375" style="76" customWidth="1"/>
    <col min="12860" max="12860" width="16.7109375" style="76" customWidth="1"/>
    <col min="12861" max="12861" width="18.7109375" style="76" customWidth="1"/>
    <col min="12862" max="12862" width="21.85546875" style="76" customWidth="1"/>
    <col min="12863" max="12863" width="35.7109375" style="76" customWidth="1"/>
    <col min="12864" max="12864" width="2.7109375" style="76" customWidth="1"/>
    <col min="12865" max="12884" width="12.7109375" style="76" customWidth="1"/>
    <col min="12885" max="12885" width="2.7109375" style="76" customWidth="1"/>
    <col min="12886" max="12891" width="12.7109375" style="76" customWidth="1"/>
    <col min="12892" max="12892" width="2.7109375" style="76" customWidth="1"/>
    <col min="12893" max="12898" width="12.7109375" style="76" customWidth="1"/>
    <col min="12899" max="12899" width="2.85546875" style="76" customWidth="1"/>
    <col min="12900" max="12903" width="12.7109375" style="76" customWidth="1"/>
    <col min="12904" max="12905" width="20.7109375" style="76" customWidth="1"/>
    <col min="12906" max="12906" width="2.7109375" style="76" customWidth="1"/>
    <col min="12907" max="12909" width="12.7109375" style="76" customWidth="1"/>
    <col min="12910" max="12910" width="2.7109375" style="76" customWidth="1"/>
    <col min="12911" max="12916" width="12.7109375" style="76" customWidth="1"/>
    <col min="12917" max="12917" width="2.7109375" style="76" customWidth="1"/>
    <col min="12918" max="12922" width="12.7109375" style="76" customWidth="1"/>
    <col min="12923" max="12923" width="2.7109375" style="76" customWidth="1"/>
    <col min="12924" max="13082" width="12.7109375" style="76" customWidth="1"/>
    <col min="13083" max="13114" width="9.140625" style="76"/>
    <col min="13115" max="13115" width="13.7109375" style="76" customWidth="1"/>
    <col min="13116" max="13116" width="16.7109375" style="76" customWidth="1"/>
    <col min="13117" max="13117" width="18.7109375" style="76" customWidth="1"/>
    <col min="13118" max="13118" width="21.85546875" style="76" customWidth="1"/>
    <col min="13119" max="13119" width="35.7109375" style="76" customWidth="1"/>
    <col min="13120" max="13120" width="2.7109375" style="76" customWidth="1"/>
    <col min="13121" max="13140" width="12.7109375" style="76" customWidth="1"/>
    <col min="13141" max="13141" width="2.7109375" style="76" customWidth="1"/>
    <col min="13142" max="13147" width="12.7109375" style="76" customWidth="1"/>
    <col min="13148" max="13148" width="2.7109375" style="76" customWidth="1"/>
    <col min="13149" max="13154" width="12.7109375" style="76" customWidth="1"/>
    <col min="13155" max="13155" width="2.85546875" style="76" customWidth="1"/>
    <col min="13156" max="13159" width="12.7109375" style="76" customWidth="1"/>
    <col min="13160" max="13161" width="20.7109375" style="76" customWidth="1"/>
    <col min="13162" max="13162" width="2.7109375" style="76" customWidth="1"/>
    <col min="13163" max="13165" width="12.7109375" style="76" customWidth="1"/>
    <col min="13166" max="13166" width="2.7109375" style="76" customWidth="1"/>
    <col min="13167" max="13172" width="12.7109375" style="76" customWidth="1"/>
    <col min="13173" max="13173" width="2.7109375" style="76" customWidth="1"/>
    <col min="13174" max="13178" width="12.7109375" style="76" customWidth="1"/>
    <col min="13179" max="13179" width="2.7109375" style="76" customWidth="1"/>
    <col min="13180" max="13338" width="12.7109375" style="76" customWidth="1"/>
    <col min="13339" max="13370" width="9.140625" style="76"/>
    <col min="13371" max="13371" width="13.7109375" style="76" customWidth="1"/>
    <col min="13372" max="13372" width="16.7109375" style="76" customWidth="1"/>
    <col min="13373" max="13373" width="18.7109375" style="76" customWidth="1"/>
    <col min="13374" max="13374" width="21.85546875" style="76" customWidth="1"/>
    <col min="13375" max="13375" width="35.7109375" style="76" customWidth="1"/>
    <col min="13376" max="13376" width="2.7109375" style="76" customWidth="1"/>
    <col min="13377" max="13396" width="12.7109375" style="76" customWidth="1"/>
    <col min="13397" max="13397" width="2.7109375" style="76" customWidth="1"/>
    <col min="13398" max="13403" width="12.7109375" style="76" customWidth="1"/>
    <col min="13404" max="13404" width="2.7109375" style="76" customWidth="1"/>
    <col min="13405" max="13410" width="12.7109375" style="76" customWidth="1"/>
    <col min="13411" max="13411" width="2.85546875" style="76" customWidth="1"/>
    <col min="13412" max="13415" width="12.7109375" style="76" customWidth="1"/>
    <col min="13416" max="13417" width="20.7109375" style="76" customWidth="1"/>
    <col min="13418" max="13418" width="2.7109375" style="76" customWidth="1"/>
    <col min="13419" max="13421" width="12.7109375" style="76" customWidth="1"/>
    <col min="13422" max="13422" width="2.7109375" style="76" customWidth="1"/>
    <col min="13423" max="13428" width="12.7109375" style="76" customWidth="1"/>
    <col min="13429" max="13429" width="2.7109375" style="76" customWidth="1"/>
    <col min="13430" max="13434" width="12.7109375" style="76" customWidth="1"/>
    <col min="13435" max="13435" width="2.7109375" style="76" customWidth="1"/>
    <col min="13436" max="13594" width="12.7109375" style="76" customWidth="1"/>
    <col min="13595" max="13626" width="9.140625" style="76"/>
    <col min="13627" max="13627" width="13.7109375" style="76" customWidth="1"/>
    <col min="13628" max="13628" width="16.7109375" style="76" customWidth="1"/>
    <col min="13629" max="13629" width="18.7109375" style="76" customWidth="1"/>
    <col min="13630" max="13630" width="21.85546875" style="76" customWidth="1"/>
    <col min="13631" max="13631" width="35.7109375" style="76" customWidth="1"/>
    <col min="13632" max="13632" width="2.7109375" style="76" customWidth="1"/>
    <col min="13633" max="13652" width="12.7109375" style="76" customWidth="1"/>
    <col min="13653" max="13653" width="2.7109375" style="76" customWidth="1"/>
    <col min="13654" max="13659" width="12.7109375" style="76" customWidth="1"/>
    <col min="13660" max="13660" width="2.7109375" style="76" customWidth="1"/>
    <col min="13661" max="13666" width="12.7109375" style="76" customWidth="1"/>
    <col min="13667" max="13667" width="2.85546875" style="76" customWidth="1"/>
    <col min="13668" max="13671" width="12.7109375" style="76" customWidth="1"/>
    <col min="13672" max="13673" width="20.7109375" style="76" customWidth="1"/>
    <col min="13674" max="13674" width="2.7109375" style="76" customWidth="1"/>
    <col min="13675" max="13677" width="12.7109375" style="76" customWidth="1"/>
    <col min="13678" max="13678" width="2.7109375" style="76" customWidth="1"/>
    <col min="13679" max="13684" width="12.7109375" style="76" customWidth="1"/>
    <col min="13685" max="13685" width="2.7109375" style="76" customWidth="1"/>
    <col min="13686" max="13690" width="12.7109375" style="76" customWidth="1"/>
    <col min="13691" max="13691" width="2.7109375" style="76" customWidth="1"/>
    <col min="13692" max="13850" width="12.7109375" style="76" customWidth="1"/>
    <col min="13851" max="13882" width="9.140625" style="76"/>
    <col min="13883" max="13883" width="13.7109375" style="76" customWidth="1"/>
    <col min="13884" max="13884" width="16.7109375" style="76" customWidth="1"/>
    <col min="13885" max="13885" width="18.7109375" style="76" customWidth="1"/>
    <col min="13886" max="13886" width="21.85546875" style="76" customWidth="1"/>
    <col min="13887" max="13887" width="35.7109375" style="76" customWidth="1"/>
    <col min="13888" max="13888" width="2.7109375" style="76" customWidth="1"/>
    <col min="13889" max="13908" width="12.7109375" style="76" customWidth="1"/>
    <col min="13909" max="13909" width="2.7109375" style="76" customWidth="1"/>
    <col min="13910" max="13915" width="12.7109375" style="76" customWidth="1"/>
    <col min="13916" max="13916" width="2.7109375" style="76" customWidth="1"/>
    <col min="13917" max="13922" width="12.7109375" style="76" customWidth="1"/>
    <col min="13923" max="13923" width="2.85546875" style="76" customWidth="1"/>
    <col min="13924" max="13927" width="12.7109375" style="76" customWidth="1"/>
    <col min="13928" max="13929" width="20.7109375" style="76" customWidth="1"/>
    <col min="13930" max="13930" width="2.7109375" style="76" customWidth="1"/>
    <col min="13931" max="13933" width="12.7109375" style="76" customWidth="1"/>
    <col min="13934" max="13934" width="2.7109375" style="76" customWidth="1"/>
    <col min="13935" max="13940" width="12.7109375" style="76" customWidth="1"/>
    <col min="13941" max="13941" width="2.7109375" style="76" customWidth="1"/>
    <col min="13942" max="13946" width="12.7109375" style="76" customWidth="1"/>
    <col min="13947" max="13947" width="2.7109375" style="76" customWidth="1"/>
    <col min="13948" max="14106" width="12.7109375" style="76" customWidth="1"/>
    <col min="14107" max="14138" width="9.140625" style="76"/>
    <col min="14139" max="14139" width="13.7109375" style="76" customWidth="1"/>
    <col min="14140" max="14140" width="16.7109375" style="76" customWidth="1"/>
    <col min="14141" max="14141" width="18.7109375" style="76" customWidth="1"/>
    <col min="14142" max="14142" width="21.85546875" style="76" customWidth="1"/>
    <col min="14143" max="14143" width="35.7109375" style="76" customWidth="1"/>
    <col min="14144" max="14144" width="2.7109375" style="76" customWidth="1"/>
    <col min="14145" max="14164" width="12.7109375" style="76" customWidth="1"/>
    <col min="14165" max="14165" width="2.7109375" style="76" customWidth="1"/>
    <col min="14166" max="14171" width="12.7109375" style="76" customWidth="1"/>
    <col min="14172" max="14172" width="2.7109375" style="76" customWidth="1"/>
    <col min="14173" max="14178" width="12.7109375" style="76" customWidth="1"/>
    <col min="14179" max="14179" width="2.85546875" style="76" customWidth="1"/>
    <col min="14180" max="14183" width="12.7109375" style="76" customWidth="1"/>
    <col min="14184" max="14185" width="20.7109375" style="76" customWidth="1"/>
    <col min="14186" max="14186" width="2.7109375" style="76" customWidth="1"/>
    <col min="14187" max="14189" width="12.7109375" style="76" customWidth="1"/>
    <col min="14190" max="14190" width="2.7109375" style="76" customWidth="1"/>
    <col min="14191" max="14196" width="12.7109375" style="76" customWidth="1"/>
    <col min="14197" max="14197" width="2.7109375" style="76" customWidth="1"/>
    <col min="14198" max="14202" width="12.7109375" style="76" customWidth="1"/>
    <col min="14203" max="14203" width="2.7109375" style="76" customWidth="1"/>
    <col min="14204" max="14362" width="12.7109375" style="76" customWidth="1"/>
    <col min="14363" max="14394" width="9.140625" style="76"/>
    <col min="14395" max="14395" width="13.7109375" style="76" customWidth="1"/>
    <col min="14396" max="14396" width="16.7109375" style="76" customWidth="1"/>
    <col min="14397" max="14397" width="18.7109375" style="76" customWidth="1"/>
    <col min="14398" max="14398" width="21.85546875" style="76" customWidth="1"/>
    <col min="14399" max="14399" width="35.7109375" style="76" customWidth="1"/>
    <col min="14400" max="14400" width="2.7109375" style="76" customWidth="1"/>
    <col min="14401" max="14420" width="12.7109375" style="76" customWidth="1"/>
    <col min="14421" max="14421" width="2.7109375" style="76" customWidth="1"/>
    <col min="14422" max="14427" width="12.7109375" style="76" customWidth="1"/>
    <col min="14428" max="14428" width="2.7109375" style="76" customWidth="1"/>
    <col min="14429" max="14434" width="12.7109375" style="76" customWidth="1"/>
    <col min="14435" max="14435" width="2.85546875" style="76" customWidth="1"/>
    <col min="14436" max="14439" width="12.7109375" style="76" customWidth="1"/>
    <col min="14440" max="14441" width="20.7109375" style="76" customWidth="1"/>
    <col min="14442" max="14442" width="2.7109375" style="76" customWidth="1"/>
    <col min="14443" max="14445" width="12.7109375" style="76" customWidth="1"/>
    <col min="14446" max="14446" width="2.7109375" style="76" customWidth="1"/>
    <col min="14447" max="14452" width="12.7109375" style="76" customWidth="1"/>
    <col min="14453" max="14453" width="2.7109375" style="76" customWidth="1"/>
    <col min="14454" max="14458" width="12.7109375" style="76" customWidth="1"/>
    <col min="14459" max="14459" width="2.7109375" style="76" customWidth="1"/>
    <col min="14460" max="14618" width="12.7109375" style="76" customWidth="1"/>
    <col min="14619" max="14650" width="9.140625" style="76"/>
    <col min="14651" max="14651" width="13.7109375" style="76" customWidth="1"/>
    <col min="14652" max="14652" width="16.7109375" style="76" customWidth="1"/>
    <col min="14653" max="14653" width="18.7109375" style="76" customWidth="1"/>
    <col min="14654" max="14654" width="21.85546875" style="76" customWidth="1"/>
    <col min="14655" max="14655" width="35.7109375" style="76" customWidth="1"/>
    <col min="14656" max="14656" width="2.7109375" style="76" customWidth="1"/>
    <col min="14657" max="14676" width="12.7109375" style="76" customWidth="1"/>
    <col min="14677" max="14677" width="2.7109375" style="76" customWidth="1"/>
    <col min="14678" max="14683" width="12.7109375" style="76" customWidth="1"/>
    <col min="14684" max="14684" width="2.7109375" style="76" customWidth="1"/>
    <col min="14685" max="14690" width="12.7109375" style="76" customWidth="1"/>
    <col min="14691" max="14691" width="2.85546875" style="76" customWidth="1"/>
    <col min="14692" max="14695" width="12.7109375" style="76" customWidth="1"/>
    <col min="14696" max="14697" width="20.7109375" style="76" customWidth="1"/>
    <col min="14698" max="14698" width="2.7109375" style="76" customWidth="1"/>
    <col min="14699" max="14701" width="12.7109375" style="76" customWidth="1"/>
    <col min="14702" max="14702" width="2.7109375" style="76" customWidth="1"/>
    <col min="14703" max="14708" width="12.7109375" style="76" customWidth="1"/>
    <col min="14709" max="14709" width="2.7109375" style="76" customWidth="1"/>
    <col min="14710" max="14714" width="12.7109375" style="76" customWidth="1"/>
    <col min="14715" max="14715" width="2.7109375" style="76" customWidth="1"/>
    <col min="14716" max="14874" width="12.7109375" style="76" customWidth="1"/>
    <col min="14875" max="14906" width="9.140625" style="76"/>
    <col min="14907" max="14907" width="13.7109375" style="76" customWidth="1"/>
    <col min="14908" max="14908" width="16.7109375" style="76" customWidth="1"/>
    <col min="14909" max="14909" width="18.7109375" style="76" customWidth="1"/>
    <col min="14910" max="14910" width="21.85546875" style="76" customWidth="1"/>
    <col min="14911" max="14911" width="35.7109375" style="76" customWidth="1"/>
    <col min="14912" max="14912" width="2.7109375" style="76" customWidth="1"/>
    <col min="14913" max="14932" width="12.7109375" style="76" customWidth="1"/>
    <col min="14933" max="14933" width="2.7109375" style="76" customWidth="1"/>
    <col min="14934" max="14939" width="12.7109375" style="76" customWidth="1"/>
    <col min="14940" max="14940" width="2.7109375" style="76" customWidth="1"/>
    <col min="14941" max="14946" width="12.7109375" style="76" customWidth="1"/>
    <col min="14947" max="14947" width="2.85546875" style="76" customWidth="1"/>
    <col min="14948" max="14951" width="12.7109375" style="76" customWidth="1"/>
    <col min="14952" max="14953" width="20.7109375" style="76" customWidth="1"/>
    <col min="14954" max="14954" width="2.7109375" style="76" customWidth="1"/>
    <col min="14955" max="14957" width="12.7109375" style="76" customWidth="1"/>
    <col min="14958" max="14958" width="2.7109375" style="76" customWidth="1"/>
    <col min="14959" max="14964" width="12.7109375" style="76" customWidth="1"/>
    <col min="14965" max="14965" width="2.7109375" style="76" customWidth="1"/>
    <col min="14966" max="14970" width="12.7109375" style="76" customWidth="1"/>
    <col min="14971" max="14971" width="2.7109375" style="76" customWidth="1"/>
    <col min="14972" max="15130" width="12.7109375" style="76" customWidth="1"/>
    <col min="15131" max="15162" width="9.140625" style="76"/>
    <col min="15163" max="15163" width="13.7109375" style="76" customWidth="1"/>
    <col min="15164" max="15164" width="16.7109375" style="76" customWidth="1"/>
    <col min="15165" max="15165" width="18.7109375" style="76" customWidth="1"/>
    <col min="15166" max="15166" width="21.85546875" style="76" customWidth="1"/>
    <col min="15167" max="15167" width="35.7109375" style="76" customWidth="1"/>
    <col min="15168" max="15168" width="2.7109375" style="76" customWidth="1"/>
    <col min="15169" max="15188" width="12.7109375" style="76" customWidth="1"/>
    <col min="15189" max="15189" width="2.7109375" style="76" customWidth="1"/>
    <col min="15190" max="15195" width="12.7109375" style="76" customWidth="1"/>
    <col min="15196" max="15196" width="2.7109375" style="76" customWidth="1"/>
    <col min="15197" max="15202" width="12.7109375" style="76" customWidth="1"/>
    <col min="15203" max="15203" width="2.85546875" style="76" customWidth="1"/>
    <col min="15204" max="15207" width="12.7109375" style="76" customWidth="1"/>
    <col min="15208" max="15209" width="20.7109375" style="76" customWidth="1"/>
    <col min="15210" max="15210" width="2.7109375" style="76" customWidth="1"/>
    <col min="15211" max="15213" width="12.7109375" style="76" customWidth="1"/>
    <col min="15214" max="15214" width="2.7109375" style="76" customWidth="1"/>
    <col min="15215" max="15220" width="12.7109375" style="76" customWidth="1"/>
    <col min="15221" max="15221" width="2.7109375" style="76" customWidth="1"/>
    <col min="15222" max="15226" width="12.7109375" style="76" customWidth="1"/>
    <col min="15227" max="15227" width="2.7109375" style="76" customWidth="1"/>
    <col min="15228" max="15386" width="12.7109375" style="76" customWidth="1"/>
    <col min="15387" max="15418" width="9.140625" style="76"/>
    <col min="15419" max="15419" width="13.7109375" style="76" customWidth="1"/>
    <col min="15420" max="15420" width="16.7109375" style="76" customWidth="1"/>
    <col min="15421" max="15421" width="18.7109375" style="76" customWidth="1"/>
    <col min="15422" max="15422" width="21.85546875" style="76" customWidth="1"/>
    <col min="15423" max="15423" width="35.7109375" style="76" customWidth="1"/>
    <col min="15424" max="15424" width="2.7109375" style="76" customWidth="1"/>
    <col min="15425" max="15444" width="12.7109375" style="76" customWidth="1"/>
    <col min="15445" max="15445" width="2.7109375" style="76" customWidth="1"/>
    <col min="15446" max="15451" width="12.7109375" style="76" customWidth="1"/>
    <col min="15452" max="15452" width="2.7109375" style="76" customWidth="1"/>
    <col min="15453" max="15458" width="12.7109375" style="76" customWidth="1"/>
    <col min="15459" max="15459" width="2.85546875" style="76" customWidth="1"/>
    <col min="15460" max="15463" width="12.7109375" style="76" customWidth="1"/>
    <col min="15464" max="15465" width="20.7109375" style="76" customWidth="1"/>
    <col min="15466" max="15466" width="2.7109375" style="76" customWidth="1"/>
    <col min="15467" max="15469" width="12.7109375" style="76" customWidth="1"/>
    <col min="15470" max="15470" width="2.7109375" style="76" customWidth="1"/>
    <col min="15471" max="15476" width="12.7109375" style="76" customWidth="1"/>
    <col min="15477" max="15477" width="2.7109375" style="76" customWidth="1"/>
    <col min="15478" max="15482" width="12.7109375" style="76" customWidth="1"/>
    <col min="15483" max="15483" width="2.7109375" style="76" customWidth="1"/>
    <col min="15484" max="15642" width="12.7109375" style="76" customWidth="1"/>
    <col min="15643" max="15674" width="9.140625" style="76"/>
    <col min="15675" max="15675" width="13.7109375" style="76" customWidth="1"/>
    <col min="15676" max="15676" width="16.7109375" style="76" customWidth="1"/>
    <col min="15677" max="15677" width="18.7109375" style="76" customWidth="1"/>
    <col min="15678" max="15678" width="21.85546875" style="76" customWidth="1"/>
    <col min="15679" max="15679" width="35.7109375" style="76" customWidth="1"/>
    <col min="15680" max="15680" width="2.7109375" style="76" customWidth="1"/>
    <col min="15681" max="15700" width="12.7109375" style="76" customWidth="1"/>
    <col min="15701" max="15701" width="2.7109375" style="76" customWidth="1"/>
    <col min="15702" max="15707" width="12.7109375" style="76" customWidth="1"/>
    <col min="15708" max="15708" width="2.7109375" style="76" customWidth="1"/>
    <col min="15709" max="15714" width="12.7109375" style="76" customWidth="1"/>
    <col min="15715" max="15715" width="2.85546875" style="76" customWidth="1"/>
    <col min="15716" max="15719" width="12.7109375" style="76" customWidth="1"/>
    <col min="15720" max="15721" width="20.7109375" style="76" customWidth="1"/>
    <col min="15722" max="15722" width="2.7109375" style="76" customWidth="1"/>
    <col min="15723" max="15725" width="12.7109375" style="76" customWidth="1"/>
    <col min="15726" max="15726" width="2.7109375" style="76" customWidth="1"/>
    <col min="15727" max="15732" width="12.7109375" style="76" customWidth="1"/>
    <col min="15733" max="15733" width="2.7109375" style="76" customWidth="1"/>
    <col min="15734" max="15738" width="12.7109375" style="76" customWidth="1"/>
    <col min="15739" max="15739" width="2.7109375" style="76" customWidth="1"/>
    <col min="15740" max="15898" width="12.7109375" style="76" customWidth="1"/>
    <col min="15899" max="15930" width="9.140625" style="76"/>
    <col min="15931" max="15931" width="13.7109375" style="76" customWidth="1"/>
    <col min="15932" max="15932" width="16.7109375" style="76" customWidth="1"/>
    <col min="15933" max="15933" width="18.7109375" style="76" customWidth="1"/>
    <col min="15934" max="15934" width="21.85546875" style="76" customWidth="1"/>
    <col min="15935" max="15935" width="35.7109375" style="76" customWidth="1"/>
    <col min="15936" max="15936" width="2.7109375" style="76" customWidth="1"/>
    <col min="15937" max="15956" width="12.7109375" style="76" customWidth="1"/>
    <col min="15957" max="15957" width="2.7109375" style="76" customWidth="1"/>
    <col min="15958" max="15963" width="12.7109375" style="76" customWidth="1"/>
    <col min="15964" max="15964" width="2.7109375" style="76" customWidth="1"/>
    <col min="15965" max="15970" width="12.7109375" style="76" customWidth="1"/>
    <col min="15971" max="15971" width="2.85546875" style="76" customWidth="1"/>
    <col min="15972" max="15975" width="12.7109375" style="76" customWidth="1"/>
    <col min="15976" max="15977" width="20.7109375" style="76" customWidth="1"/>
    <col min="15978" max="15978" width="2.7109375" style="76" customWidth="1"/>
    <col min="15979" max="15981" width="12.7109375" style="76" customWidth="1"/>
    <col min="15982" max="15982" width="2.7109375" style="76" customWidth="1"/>
    <col min="15983" max="15988" width="12.7109375" style="76" customWidth="1"/>
    <col min="15989" max="15989" width="2.7109375" style="76" customWidth="1"/>
    <col min="15990" max="15994" width="12.7109375" style="76" customWidth="1"/>
    <col min="15995" max="15995" width="2.7109375" style="76" customWidth="1"/>
    <col min="15996" max="16154" width="12.7109375" style="76" customWidth="1"/>
    <col min="16155" max="16186" width="9.140625" style="76"/>
    <col min="16187" max="16187" width="13.7109375" style="76" customWidth="1"/>
    <col min="16188" max="16188" width="16.7109375" style="76" customWidth="1"/>
    <col min="16189" max="16189" width="18.7109375" style="76" customWidth="1"/>
    <col min="16190" max="16190" width="21.85546875" style="76" customWidth="1"/>
    <col min="16191" max="16191" width="35.7109375" style="76" customWidth="1"/>
    <col min="16192" max="16192" width="2.7109375" style="76" customWidth="1"/>
    <col min="16193" max="16212" width="12.7109375" style="76" customWidth="1"/>
    <col min="16213" max="16213" width="2.7109375" style="76" customWidth="1"/>
    <col min="16214" max="16219" width="12.7109375" style="76" customWidth="1"/>
    <col min="16220" max="16220" width="2.7109375" style="76" customWidth="1"/>
    <col min="16221" max="16226" width="12.7109375" style="76" customWidth="1"/>
    <col min="16227" max="16227" width="2.85546875" style="76" customWidth="1"/>
    <col min="16228" max="16231" width="12.7109375" style="76" customWidth="1"/>
    <col min="16232" max="16233" width="20.7109375" style="76" customWidth="1"/>
    <col min="16234" max="16234" width="2.7109375" style="76" customWidth="1"/>
    <col min="16235" max="16237" width="12.7109375" style="76" customWidth="1"/>
    <col min="16238" max="16238" width="2.7109375" style="76" customWidth="1"/>
    <col min="16239" max="16244" width="12.7109375" style="76" customWidth="1"/>
    <col min="16245" max="16245" width="2.7109375" style="76" customWidth="1"/>
    <col min="16246" max="16250" width="12.7109375" style="76" customWidth="1"/>
    <col min="16251" max="16251" width="2.7109375" style="76" customWidth="1"/>
    <col min="16252" max="16384" width="12.7109375" style="76" customWidth="1"/>
  </cols>
  <sheetData>
    <row r="1" spans="1:134" s="45" customFormat="1" ht="15.95" hidden="1" customHeight="1" x14ac:dyDescent="0.25">
      <c r="A1" s="43" t="s">
        <v>94</v>
      </c>
      <c r="C1" s="44"/>
      <c r="D1" s="44"/>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U1"/>
      <c r="CV1"/>
      <c r="CW1"/>
      <c r="CX1"/>
      <c r="CY1"/>
      <c r="CZ1"/>
      <c r="DA1"/>
      <c r="DB1"/>
      <c r="DC1"/>
      <c r="DD1"/>
      <c r="DE1"/>
      <c r="DF1"/>
      <c r="DG1"/>
      <c r="DH1"/>
      <c r="DI1"/>
      <c r="DJ1"/>
      <c r="DK1"/>
      <c r="DL1"/>
      <c r="DM1"/>
      <c r="DN1"/>
      <c r="DO1"/>
      <c r="DP1"/>
      <c r="DQ1"/>
      <c r="DR1"/>
      <c r="DS1"/>
      <c r="DT1"/>
      <c r="DU1"/>
      <c r="DV1"/>
      <c r="DW1"/>
      <c r="DX1"/>
      <c r="DY1"/>
      <c r="DZ1"/>
      <c r="EC1"/>
      <c r="ED1"/>
    </row>
    <row r="2" spans="1:134" s="47" customFormat="1" ht="15.95" hidden="1" customHeight="1" x14ac:dyDescent="0.25">
      <c r="A2" s="46" t="s">
        <v>30</v>
      </c>
      <c r="B2" s="47" t="s">
        <v>34</v>
      </c>
      <c r="C2" s="47" t="s">
        <v>31</v>
      </c>
      <c r="D2" s="47" t="s">
        <v>31</v>
      </c>
      <c r="E2" s="47" t="s">
        <v>32</v>
      </c>
      <c r="F2" s="47" t="s">
        <v>83</v>
      </c>
      <c r="G2" s="47" t="s">
        <v>34</v>
      </c>
      <c r="H2" t="s">
        <v>331</v>
      </c>
      <c r="I2" t="s">
        <v>331</v>
      </c>
      <c r="J2" t="s">
        <v>331</v>
      </c>
      <c r="K2" t="s">
        <v>331</v>
      </c>
      <c r="L2" t="s">
        <v>331</v>
      </c>
      <c r="M2" t="s">
        <v>331</v>
      </c>
      <c r="N2" t="s">
        <v>331</v>
      </c>
      <c r="O2" t="s">
        <v>331</v>
      </c>
      <c r="P2" t="s">
        <v>331</v>
      </c>
      <c r="Q2" t="s">
        <v>331</v>
      </c>
      <c r="R2" t="s">
        <v>331</v>
      </c>
      <c r="S2" t="s">
        <v>331</v>
      </c>
      <c r="T2"/>
      <c r="U2" t="s">
        <v>331</v>
      </c>
      <c r="V2" t="s">
        <v>331</v>
      </c>
      <c r="W2" t="s">
        <v>331</v>
      </c>
      <c r="X2" t="s">
        <v>331</v>
      </c>
      <c r="Y2" t="s">
        <v>331</v>
      </c>
      <c r="Z2" t="s">
        <v>331</v>
      </c>
      <c r="AA2" t="s">
        <v>331</v>
      </c>
      <c r="AB2" t="s">
        <v>331</v>
      </c>
      <c r="AC2" t="s">
        <v>331</v>
      </c>
      <c r="AD2" t="s">
        <v>331</v>
      </c>
      <c r="AE2" t="s">
        <v>331</v>
      </c>
      <c r="AF2" t="s">
        <v>331</v>
      </c>
      <c r="AG2" t="s">
        <v>331</v>
      </c>
      <c r="AH2" t="s">
        <v>331</v>
      </c>
      <c r="AI2" t="s">
        <v>331</v>
      </c>
      <c r="AJ2" t="s">
        <v>331</v>
      </c>
      <c r="AK2" t="s">
        <v>331</v>
      </c>
      <c r="AL2" t="s">
        <v>331</v>
      </c>
      <c r="AM2" t="s">
        <v>331</v>
      </c>
      <c r="AN2" t="s">
        <v>331</v>
      </c>
      <c r="AO2" t="s">
        <v>34</v>
      </c>
      <c r="AP2" t="s">
        <v>331</v>
      </c>
      <c r="AQ2"/>
      <c r="AR2" t="s">
        <v>331</v>
      </c>
      <c r="AS2" t="s">
        <v>331</v>
      </c>
      <c r="AT2" t="s">
        <v>331</v>
      </c>
      <c r="AU2" t="s">
        <v>331</v>
      </c>
      <c r="AV2" t="s">
        <v>331</v>
      </c>
      <c r="AW2" t="s">
        <v>331</v>
      </c>
      <c r="AX2" s="47" t="s">
        <v>34</v>
      </c>
      <c r="AY2" t="s">
        <v>331</v>
      </c>
      <c r="AZ2" t="s">
        <v>331</v>
      </c>
      <c r="BA2" t="s">
        <v>331</v>
      </c>
      <c r="BB2" t="s">
        <v>331</v>
      </c>
      <c r="BC2"/>
      <c r="BD2" t="s">
        <v>331</v>
      </c>
      <c r="BE2" t="s">
        <v>331</v>
      </c>
      <c r="BF2" s="47" t="s">
        <v>34</v>
      </c>
      <c r="BG2" t="s">
        <v>331</v>
      </c>
      <c r="BH2" t="s">
        <v>331</v>
      </c>
      <c r="BI2"/>
      <c r="BJ2" t="s">
        <v>331</v>
      </c>
      <c r="BK2" t="s">
        <v>331</v>
      </c>
      <c r="BL2" t="s">
        <v>331</v>
      </c>
      <c r="BM2" t="s">
        <v>331</v>
      </c>
      <c r="BN2" t="s">
        <v>331</v>
      </c>
      <c r="BO2" t="s">
        <v>331</v>
      </c>
      <c r="BP2" s="47" t="s">
        <v>34</v>
      </c>
      <c r="BQ2" t="s">
        <v>331</v>
      </c>
      <c r="BR2" s="47" t="s">
        <v>34</v>
      </c>
      <c r="BS2" t="s">
        <v>331</v>
      </c>
      <c r="BT2" t="s">
        <v>331</v>
      </c>
      <c r="BU2" s="47" t="s">
        <v>34</v>
      </c>
      <c r="BV2" t="s">
        <v>331</v>
      </c>
      <c r="BW2" s="47" t="s">
        <v>34</v>
      </c>
      <c r="BX2" t="s">
        <v>331</v>
      </c>
      <c r="BY2"/>
      <c r="BZ2" t="s">
        <v>331</v>
      </c>
      <c r="CA2" t="s">
        <v>331</v>
      </c>
      <c r="CB2" t="s">
        <v>331</v>
      </c>
      <c r="CC2" t="s">
        <v>331</v>
      </c>
      <c r="CD2" t="s">
        <v>331</v>
      </c>
      <c r="CE2" t="s">
        <v>331</v>
      </c>
      <c r="CF2" s="47" t="s">
        <v>34</v>
      </c>
      <c r="CG2" t="s">
        <v>331</v>
      </c>
      <c r="CH2"/>
      <c r="CI2" t="s">
        <v>331</v>
      </c>
      <c r="CJ2" t="s">
        <v>331</v>
      </c>
      <c r="CK2" t="s">
        <v>331</v>
      </c>
      <c r="CL2" t="s">
        <v>331</v>
      </c>
      <c r="CM2" t="s">
        <v>331</v>
      </c>
      <c r="CN2" s="47" t="s">
        <v>34</v>
      </c>
      <c r="CO2" t="s">
        <v>331</v>
      </c>
      <c r="CP2"/>
      <c r="CQ2" t="s">
        <v>331</v>
      </c>
      <c r="CR2" t="s">
        <v>331</v>
      </c>
      <c r="CS2" t="s">
        <v>331</v>
      </c>
      <c r="CT2" t="s">
        <v>331</v>
      </c>
      <c r="CU2" s="47" t="s">
        <v>34</v>
      </c>
      <c r="DX2" t="s">
        <v>331</v>
      </c>
      <c r="DY2" s="47" t="s">
        <v>34</v>
      </c>
      <c r="DZ2" t="s">
        <v>331</v>
      </c>
      <c r="EA2" s="47" t="s">
        <v>82</v>
      </c>
      <c r="EC2" s="47" t="s">
        <v>34</v>
      </c>
      <c r="ED2" t="s">
        <v>331</v>
      </c>
    </row>
    <row r="3" spans="1:134" s="47" customFormat="1" ht="15.95" hidden="1" customHeight="1" x14ac:dyDescent="0.25">
      <c r="A3" s="46"/>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U3"/>
      <c r="CV3"/>
      <c r="CW3"/>
      <c r="CX3"/>
      <c r="CY3"/>
      <c r="CZ3"/>
      <c r="DA3"/>
      <c r="DB3"/>
      <c r="DC3"/>
      <c r="DD3"/>
      <c r="DE3"/>
      <c r="DF3"/>
      <c r="DG3"/>
      <c r="DH3"/>
      <c r="DI3"/>
      <c r="DJ3"/>
      <c r="DK3"/>
      <c r="DL3"/>
      <c r="DM3"/>
      <c r="DN3"/>
      <c r="DO3"/>
      <c r="DP3"/>
      <c r="DQ3"/>
      <c r="DR3"/>
      <c r="DS3"/>
      <c r="DT3"/>
      <c r="DU3"/>
      <c r="DV3"/>
      <c r="DW3"/>
      <c r="DX3"/>
      <c r="DY3"/>
      <c r="DZ3"/>
      <c r="EC3"/>
      <c r="ED3"/>
    </row>
    <row r="4" spans="1:134" s="47" customFormat="1" ht="15.95" hidden="1" customHeight="1" x14ac:dyDescent="0.25">
      <c r="A4" s="46"/>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U4"/>
      <c r="CV4"/>
      <c r="CW4"/>
      <c r="CX4"/>
      <c r="CY4"/>
      <c r="CZ4"/>
      <c r="DA4"/>
      <c r="DB4"/>
      <c r="DC4"/>
      <c r="DD4"/>
      <c r="DE4"/>
      <c r="DF4"/>
      <c r="DG4"/>
      <c r="DH4"/>
      <c r="DI4"/>
      <c r="DJ4"/>
      <c r="DK4"/>
      <c r="DL4"/>
      <c r="DM4"/>
      <c r="DN4"/>
      <c r="DO4"/>
      <c r="DP4"/>
      <c r="DQ4"/>
      <c r="DR4"/>
      <c r="DS4"/>
      <c r="DT4"/>
      <c r="DU4"/>
      <c r="DV4"/>
      <c r="DW4"/>
      <c r="DX4"/>
      <c r="DY4"/>
      <c r="DZ4"/>
      <c r="EC4"/>
      <c r="ED4"/>
    </row>
    <row r="5" spans="1:134" s="47" customFormat="1" ht="15.95" hidden="1" customHeight="1" x14ac:dyDescent="0.25">
      <c r="A5" s="46"/>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U5"/>
      <c r="CV5"/>
      <c r="CW5"/>
      <c r="CX5"/>
      <c r="CY5"/>
      <c r="CZ5"/>
      <c r="DA5"/>
      <c r="DB5"/>
      <c r="DC5"/>
      <c r="DD5"/>
      <c r="DE5"/>
      <c r="DF5"/>
      <c r="DG5"/>
      <c r="DH5"/>
      <c r="DI5"/>
      <c r="DJ5"/>
      <c r="DK5"/>
      <c r="DL5"/>
      <c r="DM5"/>
      <c r="DN5"/>
      <c r="DO5"/>
      <c r="DP5"/>
      <c r="DQ5"/>
      <c r="DR5"/>
      <c r="DS5"/>
      <c r="DT5"/>
      <c r="DU5"/>
      <c r="DV5"/>
      <c r="DW5"/>
      <c r="DX5"/>
      <c r="DY5"/>
      <c r="DZ5"/>
      <c r="EC5"/>
      <c r="ED5"/>
    </row>
    <row r="6" spans="1:134" s="47" customFormat="1" ht="15.95" hidden="1" customHeight="1" x14ac:dyDescent="0.25">
      <c r="A6" s="4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U6"/>
      <c r="CV6"/>
      <c r="CW6"/>
      <c r="CX6"/>
      <c r="CY6"/>
      <c r="CZ6"/>
      <c r="DA6"/>
      <c r="DB6"/>
      <c r="DC6"/>
      <c r="DD6"/>
      <c r="DE6"/>
      <c r="DF6"/>
      <c r="DG6"/>
      <c r="DH6"/>
      <c r="DI6"/>
      <c r="DJ6"/>
      <c r="DK6"/>
      <c r="DL6"/>
      <c r="DM6"/>
      <c r="DN6"/>
      <c r="DO6"/>
      <c r="DP6"/>
      <c r="DQ6"/>
      <c r="DR6"/>
      <c r="DS6"/>
      <c r="DT6"/>
      <c r="DU6"/>
      <c r="DV6"/>
      <c r="DW6"/>
      <c r="DX6"/>
      <c r="DY6"/>
      <c r="DZ6"/>
      <c r="EC6"/>
      <c r="ED6"/>
    </row>
    <row r="7" spans="1:134" s="47" customFormat="1" ht="15.95" hidden="1" customHeight="1" x14ac:dyDescent="0.25">
      <c r="A7" s="46"/>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U7"/>
      <c r="CV7"/>
      <c r="CW7"/>
      <c r="CX7"/>
      <c r="CY7"/>
      <c r="CZ7"/>
      <c r="DA7"/>
      <c r="DB7"/>
      <c r="DC7"/>
      <c r="DD7"/>
      <c r="DE7"/>
      <c r="DF7"/>
      <c r="DG7"/>
      <c r="DH7"/>
      <c r="DI7"/>
      <c r="DJ7"/>
      <c r="DK7"/>
      <c r="DL7"/>
      <c r="DM7"/>
      <c r="DN7"/>
      <c r="DO7"/>
      <c r="DP7"/>
      <c r="DQ7"/>
      <c r="DR7"/>
      <c r="DS7"/>
      <c r="DT7"/>
      <c r="DU7"/>
      <c r="DV7"/>
      <c r="DW7"/>
      <c r="DX7"/>
      <c r="DY7"/>
      <c r="DZ7"/>
      <c r="EC7"/>
      <c r="ED7"/>
    </row>
    <row r="8" spans="1:134" s="47" customFormat="1" ht="15.95" hidden="1" customHeight="1" x14ac:dyDescent="0.25">
      <c r="A8" s="46"/>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U8"/>
      <c r="CV8"/>
      <c r="CW8"/>
      <c r="CX8"/>
      <c r="CY8"/>
      <c r="CZ8"/>
      <c r="DA8"/>
      <c r="DB8"/>
      <c r="DC8"/>
      <c r="DD8"/>
      <c r="DE8"/>
      <c r="DF8"/>
      <c r="DG8"/>
      <c r="DH8"/>
      <c r="DI8"/>
      <c r="DJ8"/>
      <c r="DK8"/>
      <c r="DL8"/>
      <c r="DM8"/>
      <c r="DN8"/>
      <c r="DO8"/>
      <c r="DP8"/>
      <c r="DQ8"/>
      <c r="DR8"/>
      <c r="DS8"/>
      <c r="DT8"/>
      <c r="DU8"/>
      <c r="DV8"/>
      <c r="DW8"/>
      <c r="DX8"/>
      <c r="DY8"/>
      <c r="DZ8"/>
      <c r="EC8"/>
      <c r="ED8"/>
    </row>
    <row r="9" spans="1:134" s="47" customFormat="1" ht="15.95" hidden="1" customHeight="1" x14ac:dyDescent="0.25">
      <c r="A9" s="46"/>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U9"/>
      <c r="CV9"/>
      <c r="CW9"/>
      <c r="CX9"/>
      <c r="CY9"/>
      <c r="CZ9"/>
      <c r="DA9"/>
      <c r="DB9"/>
      <c r="DC9"/>
      <c r="DD9"/>
      <c r="DE9"/>
      <c r="DF9"/>
      <c r="DG9"/>
      <c r="DH9"/>
      <c r="DI9"/>
      <c r="DJ9"/>
      <c r="DK9"/>
      <c r="DL9"/>
      <c r="DM9"/>
      <c r="DN9"/>
      <c r="DO9"/>
      <c r="DP9"/>
      <c r="DQ9"/>
      <c r="DR9"/>
      <c r="DS9"/>
      <c r="DT9"/>
      <c r="DU9"/>
      <c r="DV9"/>
      <c r="DW9"/>
      <c r="DX9"/>
      <c r="DY9"/>
      <c r="DZ9"/>
      <c r="EC9"/>
      <c r="ED9"/>
    </row>
    <row r="10" spans="1:134" s="47" customFormat="1" ht="15.95" hidden="1" customHeight="1" x14ac:dyDescent="0.25">
      <c r="A10" s="46"/>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U10"/>
      <c r="CV10"/>
      <c r="CW10"/>
      <c r="CX10"/>
      <c r="CY10"/>
      <c r="CZ10"/>
      <c r="DA10"/>
      <c r="DB10"/>
      <c r="DC10"/>
      <c r="DD10"/>
      <c r="DE10"/>
      <c r="DF10"/>
      <c r="DG10"/>
      <c r="DH10"/>
      <c r="DI10"/>
      <c r="DJ10"/>
      <c r="DK10"/>
      <c r="DL10"/>
      <c r="DM10"/>
      <c r="DN10"/>
      <c r="DO10"/>
      <c r="DP10"/>
      <c r="DQ10"/>
      <c r="DR10"/>
      <c r="DS10"/>
      <c r="DT10"/>
      <c r="DU10"/>
      <c r="DV10"/>
      <c r="DW10"/>
      <c r="DX10"/>
      <c r="DY10"/>
      <c r="DZ10"/>
      <c r="EC10"/>
      <c r="ED10"/>
    </row>
    <row r="11" spans="1:134" s="47" customFormat="1" ht="15.95" hidden="1" customHeight="1" x14ac:dyDescent="0.25">
      <c r="A11" s="46"/>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U11"/>
      <c r="CV11"/>
      <c r="CW11"/>
      <c r="CX11"/>
      <c r="CY11"/>
      <c r="CZ11"/>
      <c r="DA11"/>
      <c r="DB11"/>
      <c r="DC11"/>
      <c r="DD11"/>
      <c r="DE11"/>
      <c r="DF11"/>
      <c r="DG11"/>
      <c r="DH11"/>
      <c r="DI11"/>
      <c r="DJ11"/>
      <c r="DK11"/>
      <c r="DL11"/>
      <c r="DM11"/>
      <c r="DN11"/>
      <c r="DO11"/>
      <c r="DP11"/>
      <c r="DQ11"/>
      <c r="DR11"/>
      <c r="DS11"/>
      <c r="DT11"/>
      <c r="DU11"/>
      <c r="DV11"/>
      <c r="DW11"/>
      <c r="DX11"/>
      <c r="DY11"/>
      <c r="DZ11"/>
      <c r="EC11"/>
      <c r="ED11"/>
    </row>
    <row r="12" spans="1:134" s="47" customFormat="1" ht="15.95" hidden="1" customHeight="1" x14ac:dyDescent="0.25">
      <c r="A12" s="46"/>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U12"/>
      <c r="CV12"/>
      <c r="CW12"/>
      <c r="CX12"/>
      <c r="CY12"/>
      <c r="CZ12"/>
      <c r="DA12"/>
      <c r="DB12"/>
      <c r="DC12"/>
      <c r="DD12"/>
      <c r="DE12"/>
      <c r="DF12"/>
      <c r="DG12"/>
      <c r="DH12"/>
      <c r="DI12"/>
      <c r="DJ12"/>
      <c r="DK12"/>
      <c r="DL12"/>
      <c r="DM12"/>
      <c r="DN12"/>
      <c r="DO12"/>
      <c r="DP12"/>
      <c r="DQ12"/>
      <c r="DR12"/>
      <c r="DS12"/>
      <c r="DT12"/>
      <c r="DU12"/>
      <c r="DV12"/>
      <c r="DW12"/>
      <c r="DX12"/>
      <c r="DY12"/>
      <c r="DZ12"/>
      <c r="EC12"/>
      <c r="ED12"/>
    </row>
    <row r="13" spans="1:134" s="47" customFormat="1" ht="15.95" hidden="1" customHeight="1" x14ac:dyDescent="0.25">
      <c r="A13" s="46"/>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U13"/>
      <c r="CV13"/>
      <c r="CW13"/>
      <c r="CX13"/>
      <c r="CY13"/>
      <c r="CZ13"/>
      <c r="DA13"/>
      <c r="DB13"/>
      <c r="DC13"/>
      <c r="DD13"/>
      <c r="DE13"/>
      <c r="DF13"/>
      <c r="DG13"/>
      <c r="DH13"/>
      <c r="DI13"/>
      <c r="DJ13"/>
      <c r="DK13"/>
      <c r="DL13"/>
      <c r="DM13"/>
      <c r="DN13"/>
      <c r="DO13"/>
      <c r="DP13"/>
      <c r="DQ13"/>
      <c r="DR13"/>
      <c r="DS13"/>
      <c r="DT13"/>
      <c r="DU13"/>
      <c r="DV13"/>
      <c r="DW13"/>
      <c r="DX13"/>
      <c r="DY13"/>
      <c r="DZ13"/>
      <c r="EC13"/>
      <c r="ED13"/>
    </row>
    <row r="14" spans="1:134" s="47" customFormat="1" ht="15.95" hidden="1" customHeight="1" thickBot="1" x14ac:dyDescent="0.3">
      <c r="A14" s="46"/>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U14"/>
      <c r="CV14"/>
      <c r="CW14"/>
      <c r="CX14"/>
      <c r="CY14"/>
      <c r="CZ14"/>
      <c r="DA14"/>
      <c r="DB14"/>
      <c r="DC14"/>
      <c r="DD14"/>
      <c r="DE14"/>
      <c r="DF14"/>
      <c r="DG14"/>
      <c r="DH14"/>
      <c r="DI14"/>
      <c r="DJ14"/>
      <c r="DK14"/>
      <c r="DL14"/>
      <c r="DM14"/>
      <c r="DN14"/>
      <c r="DO14"/>
      <c r="DP14"/>
      <c r="DQ14"/>
      <c r="DR14"/>
      <c r="DS14"/>
      <c r="DT14"/>
      <c r="DU14"/>
      <c r="DV14"/>
      <c r="DW14"/>
      <c r="DX14"/>
      <c r="DY14"/>
      <c r="DZ14"/>
      <c r="EC14"/>
      <c r="ED14"/>
    </row>
    <row r="15" spans="1:134" s="49" customFormat="1" ht="16.5" customHeight="1" x14ac:dyDescent="0.25">
      <c r="A15" s="48"/>
      <c r="C15" s="397" t="s">
        <v>349</v>
      </c>
      <c r="D15" s="181"/>
      <c r="E15" s="180"/>
      <c r="F15" s="181"/>
      <c r="I15" s="88"/>
      <c r="J15" s="88"/>
      <c r="K15" s="88"/>
      <c r="L15" s="88"/>
      <c r="M15" s="88"/>
      <c r="N15" s="88"/>
      <c r="O15" s="88"/>
      <c r="P15" s="88"/>
      <c r="Q15" s="88"/>
      <c r="R15" s="88"/>
      <c r="S15" s="88"/>
      <c r="T15" s="88"/>
      <c r="U15" s="88" t="s">
        <v>37</v>
      </c>
      <c r="V15" s="88"/>
      <c r="W15" s="88"/>
      <c r="X15" s="88"/>
      <c r="Y15" s="88"/>
      <c r="Z15" s="88"/>
      <c r="AA15" s="88"/>
      <c r="AB15" s="88"/>
      <c r="AC15" s="88"/>
      <c r="AD15" s="88"/>
      <c r="AE15" s="88"/>
      <c r="AF15" s="88"/>
      <c r="AG15" s="88"/>
      <c r="AH15" s="88"/>
      <c r="AI15" s="88"/>
      <c r="AJ15" s="88"/>
      <c r="AK15" s="88"/>
      <c r="AL15" s="88"/>
      <c r="AM15" s="88"/>
      <c r="AN15" s="88"/>
      <c r="AO15"/>
      <c r="AP15" s="366" t="s">
        <v>37</v>
      </c>
      <c r="AQ15" s="366"/>
      <c r="AR15" s="366"/>
      <c r="AS15" s="366"/>
      <c r="AT15" s="366"/>
      <c r="AU15" s="366"/>
      <c r="AV15" s="366"/>
      <c r="AW15" s="366"/>
      <c r="AX15"/>
      <c r="AY15" s="366" t="s">
        <v>37</v>
      </c>
      <c r="AZ15" s="366"/>
      <c r="BA15" s="366"/>
      <c r="BB15" s="366"/>
      <c r="BC15" s="366"/>
      <c r="BD15" s="366"/>
      <c r="BE15" s="366"/>
      <c r="BF15"/>
      <c r="BG15" s="366" t="s">
        <v>37</v>
      </c>
      <c r="BH15" s="366"/>
      <c r="BI15" s="366"/>
      <c r="BJ15" s="366"/>
      <c r="BK15" s="366"/>
      <c r="BL15" s="366"/>
      <c r="BM15" s="366"/>
      <c r="BN15" s="366"/>
      <c r="BO15" s="366"/>
      <c r="BP15"/>
      <c r="BQ15" s="88" t="s">
        <v>37</v>
      </c>
      <c r="BR15"/>
      <c r="BS15" s="366" t="s">
        <v>37</v>
      </c>
      <c r="BT15" s="366"/>
      <c r="BU15"/>
      <c r="BV15" s="88" t="s">
        <v>37</v>
      </c>
      <c r="BW15"/>
      <c r="BX15" s="366" t="s">
        <v>37</v>
      </c>
      <c r="BY15" s="366"/>
      <c r="BZ15" s="366"/>
      <c r="CA15" s="366"/>
      <c r="CB15" s="366"/>
      <c r="CC15" s="366"/>
      <c r="CD15" s="366"/>
      <c r="CE15" s="366"/>
      <c r="CF15"/>
      <c r="CG15" s="366" t="s">
        <v>37</v>
      </c>
      <c r="CH15" s="366"/>
      <c r="CI15" s="366"/>
      <c r="CJ15" s="366"/>
      <c r="CK15" s="366"/>
      <c r="CL15" s="366"/>
      <c r="CM15" s="366"/>
      <c r="CN15"/>
      <c r="CO15" s="366" t="s">
        <v>37</v>
      </c>
      <c r="CP15" s="366"/>
      <c r="CQ15" s="366"/>
      <c r="CR15" s="366"/>
      <c r="CS15" s="366"/>
      <c r="CT15" s="366"/>
      <c r="CU15"/>
      <c r="CV15" s="88" t="s">
        <v>37</v>
      </c>
      <c r="CW15" s="88"/>
      <c r="CX15" s="88"/>
      <c r="CY15" s="88"/>
      <c r="CZ15" s="88"/>
      <c r="DA15" s="88"/>
      <c r="DB15"/>
      <c r="DC15" s="88" t="s">
        <v>37</v>
      </c>
      <c r="DD15" s="88"/>
      <c r="DE15" s="88"/>
      <c r="DF15" s="88"/>
      <c r="DG15" s="88"/>
      <c r="DH15" s="88"/>
      <c r="DI15"/>
      <c r="DJ15" s="88" t="s">
        <v>37</v>
      </c>
      <c r="DK15" s="88"/>
      <c r="DL15" s="88"/>
      <c r="DM15" s="88"/>
      <c r="DN15" s="88"/>
      <c r="DO15" s="88"/>
      <c r="DP15"/>
      <c r="DQ15" s="88" t="s">
        <v>37</v>
      </c>
      <c r="DR15" s="88"/>
      <c r="DS15" s="88"/>
      <c r="DT15" s="88"/>
      <c r="DU15" s="88"/>
      <c r="DV15" s="88"/>
      <c r="DW15"/>
      <c r="DX15" s="88" t="s">
        <v>37</v>
      </c>
      <c r="DY15"/>
      <c r="DZ15" s="88" t="s">
        <v>37</v>
      </c>
      <c r="EB15" s="88" t="s">
        <v>37</v>
      </c>
      <c r="EC15"/>
      <c r="ED15" s="88" t="s">
        <v>37</v>
      </c>
    </row>
    <row r="16" spans="1:134" s="49" customFormat="1" ht="11.25" customHeight="1" thickBot="1" x14ac:dyDescent="0.3">
      <c r="A16" s="50"/>
      <c r="C16" s="398"/>
      <c r="D16" s="183"/>
      <c r="E16" s="182"/>
      <c r="F16" s="183"/>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c r="AP16" s="367"/>
      <c r="AQ16" s="367"/>
      <c r="AR16" s="367"/>
      <c r="AS16" s="367"/>
      <c r="AT16" s="367"/>
      <c r="AU16" s="367"/>
      <c r="AV16" s="367"/>
      <c r="AW16" s="367"/>
      <c r="AX16"/>
      <c r="AY16" s="367"/>
      <c r="AZ16" s="367"/>
      <c r="BA16" s="367"/>
      <c r="BB16" s="367"/>
      <c r="BC16" s="367"/>
      <c r="BD16" s="367"/>
      <c r="BE16" s="367"/>
      <c r="BF16"/>
      <c r="BG16" s="367"/>
      <c r="BH16" s="367"/>
      <c r="BI16" s="367"/>
      <c r="BJ16" s="367"/>
      <c r="BK16" s="367"/>
      <c r="BL16" s="367"/>
      <c r="BM16" s="367"/>
      <c r="BN16" s="367"/>
      <c r="BO16" s="367"/>
      <c r="BP16"/>
      <c r="BQ16" s="89"/>
      <c r="BR16"/>
      <c r="BS16" s="367"/>
      <c r="BT16" s="367"/>
      <c r="BU16"/>
      <c r="BV16" s="89"/>
      <c r="BW16"/>
      <c r="BX16" s="367"/>
      <c r="BY16" s="367"/>
      <c r="BZ16" s="367"/>
      <c r="CA16" s="367"/>
      <c r="CB16" s="367"/>
      <c r="CC16" s="367"/>
      <c r="CD16" s="367"/>
      <c r="CE16" s="367"/>
      <c r="CF16"/>
      <c r="CG16" s="367"/>
      <c r="CH16" s="367"/>
      <c r="CI16" s="367"/>
      <c r="CJ16" s="367"/>
      <c r="CK16" s="367"/>
      <c r="CL16" s="367"/>
      <c r="CM16" s="367"/>
      <c r="CN16"/>
      <c r="CO16" s="367"/>
      <c r="CP16" s="367"/>
      <c r="CQ16" s="367"/>
      <c r="CR16" s="367"/>
      <c r="CS16" s="367"/>
      <c r="CT16" s="367"/>
      <c r="CU16"/>
      <c r="CV16" s="89"/>
      <c r="CW16" s="226"/>
      <c r="CX16" s="226"/>
      <c r="CY16" s="226"/>
      <c r="CZ16" s="226"/>
      <c r="DA16" s="226"/>
      <c r="DB16"/>
      <c r="DC16" s="89"/>
      <c r="DD16" s="226"/>
      <c r="DE16" s="226"/>
      <c r="DF16" s="226"/>
      <c r="DG16" s="226"/>
      <c r="DH16" s="226"/>
      <c r="DI16"/>
      <c r="DJ16" s="89"/>
      <c r="DK16" s="226"/>
      <c r="DL16" s="226"/>
      <c r="DM16" s="226"/>
      <c r="DN16" s="226"/>
      <c r="DO16" s="226"/>
      <c r="DP16"/>
      <c r="DQ16" s="89"/>
      <c r="DR16" s="226"/>
      <c r="DS16" s="226"/>
      <c r="DT16" s="226"/>
      <c r="DU16" s="226"/>
      <c r="DV16" s="226"/>
      <c r="DW16"/>
      <c r="DX16" s="89"/>
      <c r="DY16"/>
      <c r="DZ16" s="89"/>
      <c r="EB16" s="89"/>
      <c r="EC16"/>
      <c r="ED16" s="89"/>
    </row>
    <row r="17" spans="1:134" s="52" customFormat="1" ht="30.75" customHeight="1" thickBot="1" x14ac:dyDescent="0.3">
      <c r="A17" s="51"/>
      <c r="C17" s="399"/>
      <c r="D17" s="185"/>
      <c r="E17" s="184"/>
      <c r="F17" s="185"/>
      <c r="H17" s="282" t="s">
        <v>305</v>
      </c>
      <c r="I17" s="82"/>
      <c r="J17" s="82"/>
      <c r="K17" s="82"/>
      <c r="L17" s="82"/>
      <c r="M17" s="82"/>
      <c r="N17" s="82"/>
      <c r="O17" s="82"/>
      <c r="P17" s="82"/>
      <c r="Q17" s="82"/>
      <c r="R17" s="82"/>
      <c r="S17" s="82"/>
      <c r="T17" s="82"/>
      <c r="U17" s="368" t="s">
        <v>305</v>
      </c>
      <c r="V17" s="369"/>
      <c r="W17" s="369"/>
      <c r="X17" s="369"/>
      <c r="Y17" s="369"/>
      <c r="Z17" s="369"/>
      <c r="AA17" s="369"/>
      <c r="AB17" s="370"/>
      <c r="AC17" s="82"/>
      <c r="AD17" s="82"/>
      <c r="AE17" s="82"/>
      <c r="AF17" s="82"/>
      <c r="AG17" s="82"/>
      <c r="AH17" s="82"/>
      <c r="AI17" s="82"/>
      <c r="AJ17" s="82"/>
      <c r="AK17" s="82"/>
      <c r="AL17" s="82"/>
      <c r="AM17" s="82"/>
      <c r="AN17" s="207"/>
      <c r="AO17"/>
      <c r="AP17" s="368" t="s">
        <v>306</v>
      </c>
      <c r="AQ17" s="369"/>
      <c r="AR17" s="369"/>
      <c r="AS17" s="369"/>
      <c r="AT17" s="369"/>
      <c r="AU17" s="369"/>
      <c r="AV17" s="369"/>
      <c r="AW17" s="370"/>
      <c r="AX17"/>
      <c r="AY17" s="368" t="s">
        <v>307</v>
      </c>
      <c r="AZ17" s="369"/>
      <c r="BA17" s="369"/>
      <c r="BB17" s="369"/>
      <c r="BC17" s="369"/>
      <c r="BD17" s="369"/>
      <c r="BE17" s="370"/>
      <c r="BF17"/>
      <c r="BG17" s="368" t="s">
        <v>308</v>
      </c>
      <c r="BH17" s="369"/>
      <c r="BI17" s="369"/>
      <c r="BJ17" s="369"/>
      <c r="BK17" s="369"/>
      <c r="BL17" s="369"/>
      <c r="BM17" s="369"/>
      <c r="BN17" s="369"/>
      <c r="BO17" s="370"/>
      <c r="BP17"/>
      <c r="BQ17" s="87" t="s">
        <v>343</v>
      </c>
      <c r="BR17"/>
      <c r="BS17" s="90" t="s">
        <v>310</v>
      </c>
      <c r="BT17" s="207"/>
      <c r="BU17"/>
      <c r="BV17" s="90" t="s">
        <v>39</v>
      </c>
      <c r="BW17"/>
      <c r="BX17" s="368" t="s">
        <v>311</v>
      </c>
      <c r="BY17" s="369"/>
      <c r="BZ17" s="369"/>
      <c r="CA17" s="369"/>
      <c r="CB17" s="369"/>
      <c r="CC17" s="369"/>
      <c r="CD17" s="369"/>
      <c r="CE17" s="370"/>
      <c r="CF17"/>
      <c r="CG17" s="90" t="s">
        <v>313</v>
      </c>
      <c r="CH17" s="250"/>
      <c r="CI17" s="250"/>
      <c r="CJ17" s="251"/>
      <c r="CK17" s="82"/>
      <c r="CL17" s="82"/>
      <c r="CM17" s="207"/>
      <c r="CN17"/>
      <c r="CO17" s="90" t="s">
        <v>315</v>
      </c>
      <c r="CP17" s="82"/>
      <c r="CQ17" s="82"/>
      <c r="CR17" s="82"/>
      <c r="CS17" s="82"/>
      <c r="CT17" s="207"/>
      <c r="CU17"/>
      <c r="CV17" s="87" t="s">
        <v>336</v>
      </c>
      <c r="CW17" s="221"/>
      <c r="CX17" s="222"/>
      <c r="CY17" s="222"/>
      <c r="CZ17" s="222"/>
      <c r="DA17" s="223"/>
      <c r="DB17"/>
      <c r="DC17" s="87" t="s">
        <v>337</v>
      </c>
      <c r="DD17" s="221"/>
      <c r="DE17" s="222"/>
      <c r="DF17" s="222"/>
      <c r="DG17" s="222"/>
      <c r="DH17" s="223"/>
      <c r="DI17"/>
      <c r="DJ17" s="87" t="s">
        <v>338</v>
      </c>
      <c r="DK17" s="221"/>
      <c r="DL17" s="222"/>
      <c r="DM17" s="222"/>
      <c r="DN17" s="222"/>
      <c r="DO17" s="223"/>
      <c r="DP17"/>
      <c r="DQ17" s="87" t="s">
        <v>339</v>
      </c>
      <c r="DR17" s="221"/>
      <c r="DS17" s="222"/>
      <c r="DT17" s="222"/>
      <c r="DU17" s="222"/>
      <c r="DV17" s="223"/>
      <c r="DW17"/>
      <c r="DX17" s="87" t="s">
        <v>316</v>
      </c>
      <c r="DY17"/>
      <c r="DZ17" s="87" t="s">
        <v>334</v>
      </c>
      <c r="EB17" s="87" t="s">
        <v>335</v>
      </c>
      <c r="EC17"/>
      <c r="ED17" s="87" t="s">
        <v>317</v>
      </c>
    </row>
    <row r="18" spans="1:134" s="54" customFormat="1" ht="15.75" hidden="1" customHeight="1" x14ac:dyDescent="0.25">
      <c r="A18" s="395"/>
      <c r="B18" s="396"/>
      <c r="C18" s="276" t="s">
        <v>189</v>
      </c>
      <c r="E18" s="186"/>
      <c r="F18" s="187"/>
      <c r="H18" s="55">
        <f t="shared" ref="H18:K18" si="0">SUM(H22:H521)</f>
        <v>0</v>
      </c>
      <c r="I18" s="56">
        <f t="shared" si="0"/>
        <v>0</v>
      </c>
      <c r="J18" s="56">
        <f t="shared" si="0"/>
        <v>0</v>
      </c>
      <c r="K18" s="57">
        <f t="shared" si="0"/>
        <v>0</v>
      </c>
      <c r="L18" s="55">
        <f t="shared" ref="L18:S18" si="1">SUM(L22:L521)</f>
        <v>0</v>
      </c>
      <c r="M18" s="56">
        <f t="shared" si="1"/>
        <v>0</v>
      </c>
      <c r="N18" s="56">
        <f t="shared" si="1"/>
        <v>0</v>
      </c>
      <c r="O18" s="57">
        <f t="shared" si="1"/>
        <v>0</v>
      </c>
      <c r="P18" s="55">
        <f t="shared" si="1"/>
        <v>0</v>
      </c>
      <c r="Q18" s="56">
        <f t="shared" si="1"/>
        <v>0</v>
      </c>
      <c r="R18" s="56">
        <f t="shared" si="1"/>
        <v>0</v>
      </c>
      <c r="S18" s="57">
        <f t="shared" si="1"/>
        <v>0</v>
      </c>
      <c r="T18" s="196"/>
      <c r="U18" s="164"/>
      <c r="V18" s="165"/>
      <c r="W18" s="165"/>
      <c r="X18" s="166"/>
      <c r="Y18" s="164"/>
      <c r="Z18" s="165"/>
      <c r="AA18" s="165"/>
      <c r="AB18" s="166"/>
      <c r="AC18" s="164"/>
      <c r="AD18" s="165"/>
      <c r="AE18" s="165"/>
      <c r="AF18" s="166"/>
      <c r="AG18" s="164"/>
      <c r="AH18" s="165"/>
      <c r="AI18" s="165"/>
      <c r="AJ18" s="166"/>
      <c r="AK18" s="164"/>
      <c r="AL18" s="165"/>
      <c r="AM18" s="165"/>
      <c r="AN18" s="166"/>
      <c r="AO18"/>
      <c r="AP18" s="170"/>
      <c r="AQ18" s="196"/>
      <c r="AR18" s="55">
        <f t="shared" ref="AR18:AW18" si="2">SUM(AR22:AR521)</f>
        <v>0</v>
      </c>
      <c r="AS18" s="56">
        <f t="shared" si="2"/>
        <v>0</v>
      </c>
      <c r="AT18" s="56">
        <f t="shared" si="2"/>
        <v>0</v>
      </c>
      <c r="AU18" s="56">
        <f t="shared" si="2"/>
        <v>0</v>
      </c>
      <c r="AV18" s="56">
        <f t="shared" si="2"/>
        <v>0</v>
      </c>
      <c r="AW18" s="57">
        <f t="shared" si="2"/>
        <v>0</v>
      </c>
      <c r="AX18"/>
      <c r="AY18" s="170"/>
      <c r="AZ18" s="170"/>
      <c r="BA18" s="170"/>
      <c r="BB18" s="170"/>
      <c r="BC18" s="196"/>
      <c r="BD18" s="84">
        <f t="shared" ref="BD18:BE18" si="3">SUM(BD22:BD521)</f>
        <v>0</v>
      </c>
      <c r="BE18" s="86">
        <f t="shared" si="3"/>
        <v>0</v>
      </c>
      <c r="BF18"/>
      <c r="BG18" s="55">
        <f>SUM(BG22:BG521)</f>
        <v>0</v>
      </c>
      <c r="BH18" s="57">
        <f>SUM(BH22:BH521)</f>
        <v>0</v>
      </c>
      <c r="BI18" s="196"/>
      <c r="BJ18" s="55">
        <f t="shared" ref="BJ18:BM18" si="4">SUM(BJ22:BJ521)</f>
        <v>0</v>
      </c>
      <c r="BK18" s="57">
        <f t="shared" si="4"/>
        <v>0</v>
      </c>
      <c r="BL18" s="55">
        <f t="shared" si="4"/>
        <v>0</v>
      </c>
      <c r="BM18" s="57">
        <f t="shared" si="4"/>
        <v>0</v>
      </c>
      <c r="BN18" s="55">
        <f t="shared" ref="BN18:BO18" si="5">SUM(BN22:BN521)</f>
        <v>0</v>
      </c>
      <c r="BO18" s="57">
        <f t="shared" si="5"/>
        <v>0</v>
      </c>
      <c r="BP18"/>
      <c r="BQ18" s="170"/>
      <c r="BR18"/>
      <c r="BS18" s="170"/>
      <c r="BT18" s="243">
        <f t="shared" ref="BT18" si="6">SUM(BT22:BT521)</f>
        <v>0</v>
      </c>
      <c r="BU18"/>
      <c r="BV18" s="170"/>
      <c r="BW18"/>
      <c r="BX18" s="170"/>
      <c r="BY18" s="196"/>
      <c r="BZ18" s="84">
        <f t="shared" ref="BZ18:CE18" si="7">SUM(BZ22:BZ521)</f>
        <v>0</v>
      </c>
      <c r="CA18" s="85">
        <f t="shared" si="7"/>
        <v>0</v>
      </c>
      <c r="CB18" s="85">
        <f t="shared" si="7"/>
        <v>0</v>
      </c>
      <c r="CC18" s="85">
        <f t="shared" si="7"/>
        <v>0</v>
      </c>
      <c r="CD18" s="85">
        <f t="shared" si="7"/>
        <v>0</v>
      </c>
      <c r="CE18" s="86">
        <f t="shared" si="7"/>
        <v>0</v>
      </c>
      <c r="CF18"/>
      <c r="CG18" s="170"/>
      <c r="CH18" s="196"/>
      <c r="CI18" s="55">
        <f t="shared" ref="CI18:CM18" si="8">SUM(CI22:CI521)</f>
        <v>0</v>
      </c>
      <c r="CJ18" s="57">
        <f t="shared" si="8"/>
        <v>0</v>
      </c>
      <c r="CK18" s="190">
        <f t="shared" si="8"/>
        <v>0</v>
      </c>
      <c r="CL18" s="56">
        <f t="shared" si="8"/>
        <v>0</v>
      </c>
      <c r="CM18" s="57">
        <f t="shared" si="8"/>
        <v>0</v>
      </c>
      <c r="CN18"/>
      <c r="CO18" s="170"/>
      <c r="CP18" s="196"/>
      <c r="CQ18" s="55">
        <f>SUM(CQ22:CQ521)</f>
        <v>0</v>
      </c>
      <c r="CR18" s="56">
        <f>SUM(CR22:CR521)</f>
        <v>0</v>
      </c>
      <c r="CS18" s="56">
        <f>SUM(CS22:CS521)</f>
        <v>0</v>
      </c>
      <c r="CT18" s="57">
        <f>SUM(CT22:CT521)</f>
        <v>0</v>
      </c>
      <c r="CU18"/>
      <c r="CV18" s="170"/>
      <c r="CW18" s="196"/>
      <c r="CX18" s="55">
        <f>SUM(CX22:CX521)</f>
        <v>0</v>
      </c>
      <c r="CY18" s="56">
        <f>SUM(CY22:CY521)</f>
        <v>0</v>
      </c>
      <c r="CZ18" s="56">
        <f>SUM(CZ22:CZ521)</f>
        <v>0</v>
      </c>
      <c r="DA18" s="57">
        <f>SUM(DA22:DA521)</f>
        <v>0</v>
      </c>
      <c r="DB18"/>
      <c r="DC18" s="170"/>
      <c r="DD18" s="196"/>
      <c r="DE18" s="55">
        <f>SUM(DE22:DE521)</f>
        <v>0</v>
      </c>
      <c r="DF18" s="56">
        <f>SUM(DF22:DF521)</f>
        <v>0</v>
      </c>
      <c r="DG18" s="56">
        <f>SUM(DG22:DG521)</f>
        <v>0</v>
      </c>
      <c r="DH18" s="57">
        <f>SUM(DH22:DH521)</f>
        <v>0</v>
      </c>
      <c r="DI18"/>
      <c r="DJ18" s="170"/>
      <c r="DK18" s="196"/>
      <c r="DL18" s="55">
        <f>SUM(DL22:DL521)</f>
        <v>0</v>
      </c>
      <c r="DM18" s="56">
        <f>SUM(DM22:DM521)</f>
        <v>0</v>
      </c>
      <c r="DN18" s="56">
        <f>SUM(DN22:DN521)</f>
        <v>0</v>
      </c>
      <c r="DO18" s="57">
        <f>SUM(DO22:DO521)</f>
        <v>0</v>
      </c>
      <c r="DP18"/>
      <c r="DQ18" s="170"/>
      <c r="DR18" s="196"/>
      <c r="DS18" s="55">
        <f>SUM(DS22:DS521)</f>
        <v>0</v>
      </c>
      <c r="DT18" s="56">
        <f>SUM(DT22:DT521)</f>
        <v>0</v>
      </c>
      <c r="DU18" s="56">
        <f>SUM(DU22:DU521)</f>
        <v>0</v>
      </c>
      <c r="DV18" s="57">
        <f>SUM(DV22:DV521)</f>
        <v>0</v>
      </c>
      <c r="DW18"/>
      <c r="DX18" s="170"/>
      <c r="DY18"/>
      <c r="DZ18" s="170"/>
      <c r="EB18" s="170"/>
      <c r="EC18"/>
      <c r="ED18" s="170"/>
    </row>
    <row r="19" spans="1:134" s="54" customFormat="1" ht="15.75" hidden="1" customHeight="1" thickBot="1" x14ac:dyDescent="0.3">
      <c r="A19" s="395"/>
      <c r="B19" s="396"/>
      <c r="C19" s="277" t="s">
        <v>166</v>
      </c>
      <c r="E19" s="188"/>
      <c r="F19" s="189"/>
      <c r="H19" s="389">
        <f>SUM(H18:K18)</f>
        <v>0</v>
      </c>
      <c r="I19" s="390"/>
      <c r="J19" s="390"/>
      <c r="K19" s="391"/>
      <c r="L19" s="389">
        <f>SUM(L18:O18)</f>
        <v>0</v>
      </c>
      <c r="M19" s="390"/>
      <c r="N19" s="390"/>
      <c r="O19" s="391"/>
      <c r="P19" s="389">
        <f>SUM(P18:S18)</f>
        <v>0</v>
      </c>
      <c r="Q19" s="390"/>
      <c r="R19" s="390"/>
      <c r="S19" s="391"/>
      <c r="T19" s="197"/>
      <c r="U19" s="167"/>
      <c r="V19" s="168"/>
      <c r="W19" s="168"/>
      <c r="X19" s="169"/>
      <c r="Y19" s="167"/>
      <c r="Z19" s="168"/>
      <c r="AA19" s="168"/>
      <c r="AB19" s="169"/>
      <c r="AC19" s="167"/>
      <c r="AD19" s="168"/>
      <c r="AE19" s="168"/>
      <c r="AF19" s="169"/>
      <c r="AG19" s="167"/>
      <c r="AH19" s="168"/>
      <c r="AI19" s="168"/>
      <c r="AJ19" s="169"/>
      <c r="AK19" s="167"/>
      <c r="AL19" s="168"/>
      <c r="AM19" s="168"/>
      <c r="AN19" s="169"/>
      <c r="AO19"/>
      <c r="AP19" s="83">
        <f>SUM(AP22:AP521)</f>
        <v>0</v>
      </c>
      <c r="AQ19" s="197"/>
      <c r="AR19" s="381">
        <f>SUM(AR18+AS18+AT18+AU18+AV18+AW18)</f>
        <v>0</v>
      </c>
      <c r="AS19" s="382"/>
      <c r="AT19" s="382"/>
      <c r="AU19" s="382"/>
      <c r="AV19" s="382"/>
      <c r="AW19" s="383"/>
      <c r="AX19"/>
      <c r="AY19" s="83">
        <f>SUM(AY22:AY521)</f>
        <v>0</v>
      </c>
      <c r="AZ19" s="83">
        <f>SUM(AZ22:AZ521)</f>
        <v>0</v>
      </c>
      <c r="BA19" s="83">
        <f>SUM(BA22:BA521)</f>
        <v>0</v>
      </c>
      <c r="BB19" s="83">
        <f>SUM(BB22:BB521)</f>
        <v>0</v>
      </c>
      <c r="BC19" s="197"/>
      <c r="BD19" s="389">
        <f>SUM(BD18+BE18)</f>
        <v>0</v>
      </c>
      <c r="BE19" s="391"/>
      <c r="BF19"/>
      <c r="BG19" s="171"/>
      <c r="BH19" s="172"/>
      <c r="BI19" s="197"/>
      <c r="BJ19" s="392" t="s">
        <v>318</v>
      </c>
      <c r="BK19" s="393"/>
      <c r="BL19" s="393"/>
      <c r="BM19" s="393"/>
      <c r="BN19" s="393"/>
      <c r="BO19" s="394"/>
      <c r="BP19"/>
      <c r="BQ19" s="244">
        <f>SUM(BQ22:BQ521)</f>
        <v>0</v>
      </c>
      <c r="BR19"/>
      <c r="BS19" s="83">
        <f>SUM(BS22:BS521)</f>
        <v>0</v>
      </c>
      <c r="BT19" s="172"/>
      <c r="BU19"/>
      <c r="BV19" s="83">
        <f>SUM(BV22:BV521)</f>
        <v>0</v>
      </c>
      <c r="BW19"/>
      <c r="BX19" s="83">
        <f>SUM(BX22:BX521)</f>
        <v>0</v>
      </c>
      <c r="BY19" s="197"/>
      <c r="BZ19" s="381">
        <f>SUM(BZ18+CA18+CB18+CC18+CD18+CE18)</f>
        <v>0</v>
      </c>
      <c r="CA19" s="382"/>
      <c r="CB19" s="382"/>
      <c r="CC19" s="382"/>
      <c r="CD19" s="382"/>
      <c r="CE19" s="383"/>
      <c r="CF19"/>
      <c r="CG19" s="83">
        <f>SUM(CG22:CG521)</f>
        <v>0</v>
      </c>
      <c r="CH19" s="197"/>
      <c r="CI19" s="381">
        <f>SUM(CI18+CJ18+CK18+CL18+CM18)</f>
        <v>0</v>
      </c>
      <c r="CJ19" s="382"/>
      <c r="CK19" s="382"/>
      <c r="CL19" s="382"/>
      <c r="CM19" s="383"/>
      <c r="CN19"/>
      <c r="CO19" s="83">
        <f>SUM(CO22:CO521)</f>
        <v>0</v>
      </c>
      <c r="CP19" s="197"/>
      <c r="CQ19" s="381">
        <f>SUM(CQ18+CR18+CS18+CT18)</f>
        <v>0</v>
      </c>
      <c r="CR19" s="382"/>
      <c r="CS19" s="382"/>
      <c r="CT19" s="383"/>
      <c r="CU19"/>
      <c r="CV19" s="83">
        <f>SUM(CV22:CV521)</f>
        <v>0</v>
      </c>
      <c r="CW19" s="197"/>
      <c r="CX19" s="381">
        <f>SUM(CX18+CY18+CZ18+DA18)</f>
        <v>0</v>
      </c>
      <c r="CY19" s="382"/>
      <c r="CZ19" s="382"/>
      <c r="DA19" s="383"/>
      <c r="DB19"/>
      <c r="DC19" s="83">
        <f>SUM(DC22:DC521)</f>
        <v>0</v>
      </c>
      <c r="DD19" s="197"/>
      <c r="DE19" s="381">
        <f>SUM(DE18+DF18+DG18+DH18)</f>
        <v>0</v>
      </c>
      <c r="DF19" s="382"/>
      <c r="DG19" s="382"/>
      <c r="DH19" s="383"/>
      <c r="DI19"/>
      <c r="DJ19" s="83">
        <f>SUM(DJ22:DJ521)</f>
        <v>0</v>
      </c>
      <c r="DK19" s="197"/>
      <c r="DL19" s="381">
        <f>SUM(DL18+DM18+DN18+DO18)</f>
        <v>0</v>
      </c>
      <c r="DM19" s="382"/>
      <c r="DN19" s="382"/>
      <c r="DO19" s="383"/>
      <c r="DP19"/>
      <c r="DQ19" s="83">
        <f>SUM(DQ22:DQ521)</f>
        <v>0</v>
      </c>
      <c r="DR19" s="197"/>
      <c r="DS19" s="381">
        <f>SUM(DS18+DT18+DU18+DV18)</f>
        <v>0</v>
      </c>
      <c r="DT19" s="382"/>
      <c r="DU19" s="382"/>
      <c r="DV19" s="383"/>
      <c r="DW19"/>
      <c r="DX19" s="83">
        <f>SUM(DX22:DX521)</f>
        <v>0</v>
      </c>
      <c r="DY19"/>
      <c r="DZ19" s="83">
        <f>SUM(DZ22:DZ521)</f>
        <v>0</v>
      </c>
      <c r="EB19" s="83">
        <f>SUM(EB22:EB521)</f>
        <v>0</v>
      </c>
      <c r="EC19"/>
      <c r="ED19" s="83">
        <f>SUM(ED22:ED521)</f>
        <v>0</v>
      </c>
    </row>
    <row r="20" spans="1:134" s="22" customFormat="1" ht="46.5" customHeight="1" thickBot="1" x14ac:dyDescent="0.3">
      <c r="A20" s="29"/>
      <c r="C20" s="254" t="s">
        <v>31</v>
      </c>
      <c r="D20" s="252"/>
      <c r="E20" s="371" t="s">
        <v>32</v>
      </c>
      <c r="F20" s="371" t="s">
        <v>42</v>
      </c>
      <c r="H20" s="377" t="s">
        <v>238</v>
      </c>
      <c r="I20" s="378"/>
      <c r="J20" s="378"/>
      <c r="K20" s="379"/>
      <c r="L20" s="377" t="s">
        <v>239</v>
      </c>
      <c r="M20" s="378"/>
      <c r="N20" s="378"/>
      <c r="O20" s="379"/>
      <c r="P20" s="377" t="s">
        <v>240</v>
      </c>
      <c r="Q20" s="378"/>
      <c r="R20" s="378"/>
      <c r="S20" s="379"/>
      <c r="T20" s="197"/>
      <c r="U20" s="372" t="s">
        <v>241</v>
      </c>
      <c r="V20" s="373"/>
      <c r="W20" s="373"/>
      <c r="X20" s="374"/>
      <c r="Y20" s="372" t="s">
        <v>346</v>
      </c>
      <c r="Z20" s="373"/>
      <c r="AA20" s="373"/>
      <c r="AB20" s="374"/>
      <c r="AC20" s="372" t="s">
        <v>242</v>
      </c>
      <c r="AD20" s="373"/>
      <c r="AE20" s="373"/>
      <c r="AF20" s="373"/>
      <c r="AG20" s="377" t="s">
        <v>243</v>
      </c>
      <c r="AH20" s="378"/>
      <c r="AI20" s="378"/>
      <c r="AJ20" s="379"/>
      <c r="AK20" s="377" t="s">
        <v>244</v>
      </c>
      <c r="AL20" s="378"/>
      <c r="AM20" s="378"/>
      <c r="AN20" s="379"/>
      <c r="AO20"/>
      <c r="AP20" s="380" t="s">
        <v>252</v>
      </c>
      <c r="AQ20" s="197"/>
      <c r="AR20" s="384" t="s">
        <v>91</v>
      </c>
      <c r="AS20" s="385"/>
      <c r="AT20" s="385"/>
      <c r="AU20" s="385"/>
      <c r="AV20" s="385"/>
      <c r="AW20" s="386"/>
      <c r="AX20"/>
      <c r="AY20" s="375" t="s">
        <v>253</v>
      </c>
      <c r="AZ20" s="375" t="s">
        <v>254</v>
      </c>
      <c r="BA20" s="375" t="s">
        <v>255</v>
      </c>
      <c r="BB20" s="375" t="s">
        <v>256</v>
      </c>
      <c r="BC20" s="197"/>
      <c r="BD20" s="372" t="s">
        <v>257</v>
      </c>
      <c r="BE20" s="374"/>
      <c r="BF20"/>
      <c r="BG20" s="387" t="s">
        <v>79</v>
      </c>
      <c r="BH20" s="388"/>
      <c r="BI20" s="197"/>
      <c r="BJ20" s="387" t="s">
        <v>324</v>
      </c>
      <c r="BK20" s="388"/>
      <c r="BL20" s="387" t="s">
        <v>325</v>
      </c>
      <c r="BM20" s="388"/>
      <c r="BN20" s="387" t="s">
        <v>329</v>
      </c>
      <c r="BO20" s="388"/>
      <c r="BP20"/>
      <c r="BQ20" s="375" t="s">
        <v>231</v>
      </c>
      <c r="BR20"/>
      <c r="BS20" s="375" t="s">
        <v>344</v>
      </c>
      <c r="BT20" s="241"/>
      <c r="BU20"/>
      <c r="BV20" s="380" t="s">
        <v>90</v>
      </c>
      <c r="BW20"/>
      <c r="BX20" s="380" t="s">
        <v>85</v>
      </c>
      <c r="BY20" s="197"/>
      <c r="BZ20" s="384" t="s">
        <v>312</v>
      </c>
      <c r="CA20" s="385"/>
      <c r="CB20" s="385"/>
      <c r="CC20" s="385"/>
      <c r="CD20" s="385"/>
      <c r="CE20" s="386"/>
      <c r="CF20"/>
      <c r="CG20" s="380" t="s">
        <v>259</v>
      </c>
      <c r="CH20" s="197"/>
      <c r="CI20" s="372" t="s">
        <v>45</v>
      </c>
      <c r="CJ20" s="374"/>
      <c r="CK20" s="245"/>
      <c r="CL20" s="245"/>
      <c r="CM20" s="241"/>
      <c r="CN20"/>
      <c r="CO20" s="380" t="s">
        <v>86</v>
      </c>
      <c r="CP20" s="197"/>
      <c r="CQ20" s="384" t="s">
        <v>46</v>
      </c>
      <c r="CR20" s="385"/>
      <c r="CS20" s="385"/>
      <c r="CT20" s="386"/>
      <c r="CU20"/>
      <c r="CV20" s="380" t="s">
        <v>261</v>
      </c>
      <c r="CW20" s="197"/>
      <c r="CX20" s="384" t="s">
        <v>265</v>
      </c>
      <c r="CY20" s="385"/>
      <c r="CZ20" s="385"/>
      <c r="DA20" s="386"/>
      <c r="DB20"/>
      <c r="DC20" s="380" t="s">
        <v>261</v>
      </c>
      <c r="DD20" s="197"/>
      <c r="DE20" s="384" t="s">
        <v>264</v>
      </c>
      <c r="DF20" s="385"/>
      <c r="DG20" s="385"/>
      <c r="DH20" s="386"/>
      <c r="DI20"/>
      <c r="DJ20" s="380" t="s">
        <v>261</v>
      </c>
      <c r="DK20" s="197"/>
      <c r="DL20" s="384" t="s">
        <v>263</v>
      </c>
      <c r="DM20" s="385"/>
      <c r="DN20" s="385"/>
      <c r="DO20" s="386"/>
      <c r="DP20"/>
      <c r="DQ20" s="380" t="s">
        <v>261</v>
      </c>
      <c r="DR20" s="197"/>
      <c r="DS20" s="384" t="s">
        <v>262</v>
      </c>
      <c r="DT20" s="385"/>
      <c r="DU20" s="385"/>
      <c r="DV20" s="386"/>
      <c r="DW20"/>
      <c r="DX20" s="380" t="s">
        <v>87</v>
      </c>
      <c r="DY20"/>
      <c r="DZ20" s="380" t="s">
        <v>260</v>
      </c>
      <c r="EB20" s="380" t="s">
        <v>285</v>
      </c>
      <c r="EC20"/>
      <c r="ED20" s="380" t="s">
        <v>88</v>
      </c>
    </row>
    <row r="21" spans="1:134" s="22" customFormat="1" ht="96" customHeight="1" thickBot="1" x14ac:dyDescent="0.3">
      <c r="A21" s="58" t="s">
        <v>167</v>
      </c>
      <c r="C21" s="255" t="s">
        <v>348</v>
      </c>
      <c r="D21" s="253" t="s">
        <v>47</v>
      </c>
      <c r="E21" s="371"/>
      <c r="F21" s="371"/>
      <c r="H21" s="59" t="s">
        <v>345</v>
      </c>
      <c r="I21" s="60" t="s">
        <v>245</v>
      </c>
      <c r="J21" s="60" t="s">
        <v>246</v>
      </c>
      <c r="K21" s="61" t="s">
        <v>247</v>
      </c>
      <c r="L21" s="59" t="s">
        <v>345</v>
      </c>
      <c r="M21" s="60" t="s">
        <v>245</v>
      </c>
      <c r="N21" s="60" t="s">
        <v>246</v>
      </c>
      <c r="O21" s="61" t="s">
        <v>247</v>
      </c>
      <c r="P21" s="59" t="s">
        <v>345</v>
      </c>
      <c r="Q21" s="60" t="s">
        <v>245</v>
      </c>
      <c r="R21" s="60" t="s">
        <v>246</v>
      </c>
      <c r="S21" s="61" t="s">
        <v>247</v>
      </c>
      <c r="T21" s="198"/>
      <c r="U21" s="59" t="s">
        <v>248</v>
      </c>
      <c r="V21" s="60" t="s">
        <v>249</v>
      </c>
      <c r="W21" s="60" t="s">
        <v>250</v>
      </c>
      <c r="X21" s="61" t="s">
        <v>251</v>
      </c>
      <c r="Y21" s="59" t="s">
        <v>248</v>
      </c>
      <c r="Z21" s="60" t="s">
        <v>249</v>
      </c>
      <c r="AA21" s="60" t="s">
        <v>250</v>
      </c>
      <c r="AB21" s="61" t="s">
        <v>251</v>
      </c>
      <c r="AC21" s="59" t="s">
        <v>248</v>
      </c>
      <c r="AD21" s="60" t="s">
        <v>249</v>
      </c>
      <c r="AE21" s="60" t="s">
        <v>250</v>
      </c>
      <c r="AF21" s="61" t="s">
        <v>251</v>
      </c>
      <c r="AG21" s="59" t="s">
        <v>248</v>
      </c>
      <c r="AH21" s="60" t="s">
        <v>249</v>
      </c>
      <c r="AI21" s="60" t="s">
        <v>250</v>
      </c>
      <c r="AJ21" s="61" t="s">
        <v>251</v>
      </c>
      <c r="AK21" s="59" t="s">
        <v>248</v>
      </c>
      <c r="AL21" s="60" t="s">
        <v>249</v>
      </c>
      <c r="AM21" s="60" t="s">
        <v>250</v>
      </c>
      <c r="AN21" s="61" t="s">
        <v>251</v>
      </c>
      <c r="AO21"/>
      <c r="AP21" s="376"/>
      <c r="AQ21" s="198"/>
      <c r="AR21" s="59" t="s">
        <v>48</v>
      </c>
      <c r="AS21" s="60" t="s">
        <v>49</v>
      </c>
      <c r="AT21" s="60" t="s">
        <v>304</v>
      </c>
      <c r="AU21" s="60" t="s">
        <v>50</v>
      </c>
      <c r="AV21" s="60" t="s">
        <v>51</v>
      </c>
      <c r="AW21" s="61" t="s">
        <v>52</v>
      </c>
      <c r="AX21"/>
      <c r="AY21" s="376"/>
      <c r="AZ21" s="376"/>
      <c r="BA21" s="376"/>
      <c r="BB21" s="376"/>
      <c r="BC21" s="198"/>
      <c r="BD21" s="59" t="s">
        <v>59</v>
      </c>
      <c r="BE21" s="61" t="s">
        <v>60</v>
      </c>
      <c r="BF21"/>
      <c r="BG21" s="59" t="s">
        <v>258</v>
      </c>
      <c r="BH21" s="61" t="s">
        <v>89</v>
      </c>
      <c r="BI21" s="198"/>
      <c r="BJ21" s="59" t="s">
        <v>53</v>
      </c>
      <c r="BK21" s="61" t="s">
        <v>54</v>
      </c>
      <c r="BL21" s="59" t="s">
        <v>53</v>
      </c>
      <c r="BM21" s="61" t="s">
        <v>54</v>
      </c>
      <c r="BN21" s="59" t="s">
        <v>53</v>
      </c>
      <c r="BO21" s="61" t="s">
        <v>54</v>
      </c>
      <c r="BP21"/>
      <c r="BQ21" s="376"/>
      <c r="BR21"/>
      <c r="BS21" s="376"/>
      <c r="BT21" s="242" t="s">
        <v>93</v>
      </c>
      <c r="BU21"/>
      <c r="BV21" s="376"/>
      <c r="BW21"/>
      <c r="BX21" s="376"/>
      <c r="BY21" s="198"/>
      <c r="BZ21" s="59" t="s">
        <v>48</v>
      </c>
      <c r="CA21" s="60" t="s">
        <v>64</v>
      </c>
      <c r="CB21" s="60" t="s">
        <v>49</v>
      </c>
      <c r="CC21" s="60" t="s">
        <v>304</v>
      </c>
      <c r="CD21" s="60" t="s">
        <v>51</v>
      </c>
      <c r="CE21" s="61" t="s">
        <v>52</v>
      </c>
      <c r="CF21"/>
      <c r="CG21" s="376"/>
      <c r="CH21" s="198"/>
      <c r="CI21" s="59" t="s">
        <v>65</v>
      </c>
      <c r="CJ21" s="61" t="s">
        <v>314</v>
      </c>
      <c r="CK21" s="191" t="s">
        <v>67</v>
      </c>
      <c r="CL21" s="60" t="s">
        <v>68</v>
      </c>
      <c r="CM21" s="61" t="s">
        <v>69</v>
      </c>
      <c r="CN21"/>
      <c r="CO21" s="376"/>
      <c r="CP21" s="198"/>
      <c r="CQ21" s="59" t="s">
        <v>66</v>
      </c>
      <c r="CR21" s="60" t="s">
        <v>67</v>
      </c>
      <c r="CS21" s="60" t="s">
        <v>68</v>
      </c>
      <c r="CT21" s="61" t="s">
        <v>69</v>
      </c>
      <c r="CU21"/>
      <c r="CV21" s="376"/>
      <c r="CW21" s="198"/>
      <c r="CX21" s="59" t="s">
        <v>66</v>
      </c>
      <c r="CY21" s="60" t="s">
        <v>67</v>
      </c>
      <c r="CZ21" s="60" t="s">
        <v>68</v>
      </c>
      <c r="DA21" s="61" t="s">
        <v>69</v>
      </c>
      <c r="DB21"/>
      <c r="DC21" s="376"/>
      <c r="DD21" s="198"/>
      <c r="DE21" s="59" t="s">
        <v>66</v>
      </c>
      <c r="DF21" s="60" t="s">
        <v>67</v>
      </c>
      <c r="DG21" s="60" t="s">
        <v>68</v>
      </c>
      <c r="DH21" s="61" t="s">
        <v>69</v>
      </c>
      <c r="DI21"/>
      <c r="DJ21" s="376"/>
      <c r="DK21" s="198"/>
      <c r="DL21" s="59" t="s">
        <v>66</v>
      </c>
      <c r="DM21" s="60" t="s">
        <v>67</v>
      </c>
      <c r="DN21" s="60" t="s">
        <v>68</v>
      </c>
      <c r="DO21" s="61" t="s">
        <v>69</v>
      </c>
      <c r="DP21"/>
      <c r="DQ21" s="376"/>
      <c r="DR21" s="198"/>
      <c r="DS21" s="59" t="s">
        <v>66</v>
      </c>
      <c r="DT21" s="60" t="s">
        <v>67</v>
      </c>
      <c r="DU21" s="60" t="s">
        <v>68</v>
      </c>
      <c r="DV21" s="61" t="s">
        <v>69</v>
      </c>
      <c r="DW21"/>
      <c r="DX21" s="376"/>
      <c r="DY21"/>
      <c r="DZ21" s="376"/>
      <c r="EB21" s="376"/>
      <c r="EC21"/>
      <c r="ED21" s="376"/>
    </row>
    <row r="22" spans="1:134" s="28" customFormat="1" ht="15.95" customHeight="1" x14ac:dyDescent="0.25">
      <c r="A22" s="154" t="s">
        <v>70</v>
      </c>
      <c r="C22" s="62"/>
      <c r="D22" s="62"/>
      <c r="E22" s="62" t="str">
        <f t="shared" ref="E22:E85" si="9">IF(C22&lt;&gt;"",CatResults,"")</f>
        <v/>
      </c>
      <c r="F22" s="62" t="str">
        <f t="shared" ref="F22:F85" si="10">IF(C22&lt;&gt;"",CatResults_Site_Level,"")</f>
        <v/>
      </c>
      <c r="G22" s="63"/>
      <c r="H22" s="64"/>
      <c r="I22" s="64"/>
      <c r="J22" s="64"/>
      <c r="K22" s="64"/>
      <c r="L22" s="64"/>
      <c r="M22" s="64"/>
      <c r="N22" s="64"/>
      <c r="O22" s="64"/>
      <c r="P22" s="64"/>
      <c r="Q22" s="64"/>
      <c r="R22" s="64"/>
      <c r="S22" s="64"/>
      <c r="T22" s="198"/>
      <c r="U22" s="208"/>
      <c r="V22" s="208"/>
      <c r="W22" s="208"/>
      <c r="X22" s="208"/>
      <c r="Y22" s="208"/>
      <c r="Z22" s="208"/>
      <c r="AA22" s="208"/>
      <c r="AB22" s="208"/>
      <c r="AC22" s="208"/>
      <c r="AD22" s="208"/>
      <c r="AE22" s="208"/>
      <c r="AF22" s="208"/>
      <c r="AG22" s="208"/>
      <c r="AH22" s="208"/>
      <c r="AI22" s="208"/>
      <c r="AJ22" s="208"/>
      <c r="AK22" s="208"/>
      <c r="AL22" s="208"/>
      <c r="AM22" s="208"/>
      <c r="AN22" s="208"/>
      <c r="AO22"/>
      <c r="AP22" s="64"/>
      <c r="AQ22" s="198"/>
      <c r="AR22" s="64"/>
      <c r="AS22" s="64"/>
      <c r="AT22" s="64"/>
      <c r="AU22" s="64"/>
      <c r="AV22" s="64"/>
      <c r="AW22" s="64"/>
      <c r="AX22"/>
      <c r="AY22" s="64"/>
      <c r="AZ22" s="64"/>
      <c r="BA22" s="64"/>
      <c r="BB22" s="64"/>
      <c r="BC22" s="198"/>
      <c r="BD22" s="64"/>
      <c r="BE22" s="64"/>
      <c r="BF22"/>
      <c r="BG22" s="64"/>
      <c r="BH22" s="64"/>
      <c r="BI22" s="198"/>
      <c r="BJ22" s="64"/>
      <c r="BK22" s="64"/>
      <c r="BL22" s="64"/>
      <c r="BM22" s="64"/>
      <c r="BN22" s="64"/>
      <c r="BO22" s="64"/>
      <c r="BP22"/>
      <c r="BQ22" s="64"/>
      <c r="BR22"/>
      <c r="BS22" s="64"/>
      <c r="BT22" s="64"/>
      <c r="BU22"/>
      <c r="BV22" s="64"/>
      <c r="BW22"/>
      <c r="BX22" s="64"/>
      <c r="BY22" s="198"/>
      <c r="BZ22" s="64"/>
      <c r="CA22" s="64"/>
      <c r="CB22" s="64"/>
      <c r="CC22" s="64"/>
      <c r="CD22" s="64"/>
      <c r="CE22" s="64"/>
      <c r="CF22"/>
      <c r="CG22" s="64"/>
      <c r="CH22" s="198"/>
      <c r="CI22" s="64"/>
      <c r="CJ22" s="64"/>
      <c r="CK22" s="64"/>
      <c r="CL22" s="64"/>
      <c r="CM22" s="64"/>
      <c r="CN22"/>
      <c r="CO22" s="64"/>
      <c r="CP22" s="198"/>
      <c r="CQ22" s="64"/>
      <c r="CR22" s="64"/>
      <c r="CS22" s="64"/>
      <c r="CT22" s="64"/>
      <c r="CU22"/>
      <c r="CV22" s="64"/>
      <c r="CW22" s="198"/>
      <c r="CX22" s="64"/>
      <c r="CY22" s="64"/>
      <c r="CZ22" s="64"/>
      <c r="DA22" s="64"/>
      <c r="DB22"/>
      <c r="DC22" s="64"/>
      <c r="DD22" s="198"/>
      <c r="DE22" s="64"/>
      <c r="DF22" s="64"/>
      <c r="DG22" s="64"/>
      <c r="DH22" s="64"/>
      <c r="DI22"/>
      <c r="DJ22" s="64"/>
      <c r="DK22" s="198"/>
      <c r="DL22" s="64"/>
      <c r="DM22" s="64"/>
      <c r="DN22" s="64"/>
      <c r="DO22" s="64"/>
      <c r="DP22"/>
      <c r="DQ22" s="64"/>
      <c r="DR22" s="198"/>
      <c r="DS22" s="64"/>
      <c r="DT22" s="64"/>
      <c r="DU22" s="64"/>
      <c r="DV22" s="64"/>
      <c r="DW22"/>
      <c r="DX22" s="64"/>
      <c r="DY22"/>
      <c r="DZ22" s="64"/>
      <c r="EB22" s="64"/>
      <c r="EC22"/>
      <c r="ED22" s="64"/>
    </row>
    <row r="23" spans="1:134" s="28" customFormat="1" ht="15.95" customHeight="1" x14ac:dyDescent="0.25">
      <c r="A23" s="283" t="s">
        <v>71</v>
      </c>
      <c r="C23" s="65"/>
      <c r="D23" s="65"/>
      <c r="E23" s="65" t="str">
        <f t="shared" si="9"/>
        <v/>
      </c>
      <c r="F23" s="65" t="str">
        <f t="shared" si="10"/>
        <v/>
      </c>
      <c r="G23" s="63"/>
      <c r="H23" s="66"/>
      <c r="I23" s="66"/>
      <c r="J23" s="66"/>
      <c r="K23" s="66"/>
      <c r="L23" s="66"/>
      <c r="M23" s="66"/>
      <c r="N23" s="66"/>
      <c r="O23" s="66"/>
      <c r="P23" s="66"/>
      <c r="Q23" s="66"/>
      <c r="R23" s="66"/>
      <c r="S23" s="66"/>
      <c r="T23" s="199"/>
      <c r="U23" s="209"/>
      <c r="V23" s="209"/>
      <c r="W23" s="209"/>
      <c r="X23" s="209"/>
      <c r="Y23" s="209"/>
      <c r="Z23" s="209"/>
      <c r="AA23" s="209"/>
      <c r="AB23" s="209"/>
      <c r="AC23" s="209"/>
      <c r="AD23" s="209"/>
      <c r="AE23" s="209"/>
      <c r="AF23" s="209"/>
      <c r="AG23" s="209"/>
      <c r="AH23" s="209"/>
      <c r="AI23" s="209"/>
      <c r="AJ23" s="209"/>
      <c r="AK23" s="209"/>
      <c r="AL23" s="209"/>
      <c r="AM23" s="209"/>
      <c r="AN23" s="209"/>
      <c r="AO23"/>
      <c r="AP23" s="66"/>
      <c r="AQ23" s="199"/>
      <c r="AR23" s="66"/>
      <c r="AS23" s="66"/>
      <c r="AT23" s="66"/>
      <c r="AU23" s="66"/>
      <c r="AV23" s="66"/>
      <c r="AW23" s="66"/>
      <c r="AX23"/>
      <c r="AY23" s="66"/>
      <c r="AZ23" s="66"/>
      <c r="BA23" s="66"/>
      <c r="BB23" s="66"/>
      <c r="BC23" s="199"/>
      <c r="BD23" s="66"/>
      <c r="BE23" s="66"/>
      <c r="BF23"/>
      <c r="BG23" s="66"/>
      <c r="BH23" s="66"/>
      <c r="BI23" s="199"/>
      <c r="BJ23" s="66"/>
      <c r="BK23" s="66"/>
      <c r="BL23" s="66"/>
      <c r="BM23" s="66"/>
      <c r="BN23" s="66"/>
      <c r="BO23" s="66"/>
      <c r="BP23"/>
      <c r="BQ23" s="66"/>
      <c r="BR23"/>
      <c r="BS23" s="66"/>
      <c r="BT23" s="66"/>
      <c r="BU23"/>
      <c r="BV23" s="66"/>
      <c r="BW23"/>
      <c r="BX23" s="66"/>
      <c r="BY23" s="199"/>
      <c r="BZ23" s="66"/>
      <c r="CA23" s="66"/>
      <c r="CB23" s="66"/>
      <c r="CC23" s="66"/>
      <c r="CD23" s="66"/>
      <c r="CE23" s="66"/>
      <c r="CF23"/>
      <c r="CG23" s="66"/>
      <c r="CH23" s="199"/>
      <c r="CI23" s="66"/>
      <c r="CJ23" s="66"/>
      <c r="CK23" s="66"/>
      <c r="CL23" s="66"/>
      <c r="CM23" s="66"/>
      <c r="CN23"/>
      <c r="CO23" s="66"/>
      <c r="CP23" s="199"/>
      <c r="CQ23" s="66"/>
      <c r="CR23" s="66"/>
      <c r="CS23" s="66"/>
      <c r="CT23" s="66"/>
      <c r="CU23"/>
      <c r="CV23" s="66"/>
      <c r="CW23" s="199"/>
      <c r="CX23" s="66"/>
      <c r="CY23" s="66"/>
      <c r="CZ23" s="66"/>
      <c r="DA23" s="66"/>
      <c r="DB23"/>
      <c r="DC23" s="66"/>
      <c r="DD23" s="199"/>
      <c r="DE23" s="66"/>
      <c r="DF23" s="66"/>
      <c r="DG23" s="66"/>
      <c r="DH23" s="66"/>
      <c r="DI23"/>
      <c r="DJ23" s="66"/>
      <c r="DK23" s="199"/>
      <c r="DL23" s="66"/>
      <c r="DM23" s="66"/>
      <c r="DN23" s="66"/>
      <c r="DO23" s="66"/>
      <c r="DP23"/>
      <c r="DQ23" s="66"/>
      <c r="DR23" s="199"/>
      <c r="DS23" s="66"/>
      <c r="DT23" s="66"/>
      <c r="DU23" s="66"/>
      <c r="DV23" s="66"/>
      <c r="DW23"/>
      <c r="DX23" s="66"/>
      <c r="DY23"/>
      <c r="DZ23" s="66"/>
      <c r="EB23" s="66"/>
      <c r="EC23"/>
      <c r="ED23" s="66"/>
    </row>
    <row r="24" spans="1:134" s="28" customFormat="1" ht="15.95" customHeight="1" x14ac:dyDescent="0.25">
      <c r="A24" s="283" t="s">
        <v>38</v>
      </c>
      <c r="C24" s="67"/>
      <c r="D24" s="67"/>
      <c r="E24" s="67" t="str">
        <f t="shared" si="9"/>
        <v/>
      </c>
      <c r="F24" s="67" t="str">
        <f t="shared" si="10"/>
        <v/>
      </c>
      <c r="G24" s="63"/>
      <c r="H24" s="68"/>
      <c r="I24" s="68"/>
      <c r="J24" s="68"/>
      <c r="K24" s="68"/>
      <c r="L24" s="68"/>
      <c r="M24" s="68"/>
      <c r="N24" s="68"/>
      <c r="O24" s="68"/>
      <c r="P24" s="68"/>
      <c r="Q24" s="68"/>
      <c r="R24" s="68"/>
      <c r="S24" s="68"/>
      <c r="T24" s="200"/>
      <c r="U24" s="210"/>
      <c r="V24" s="210"/>
      <c r="W24" s="210"/>
      <c r="X24" s="210"/>
      <c r="Y24" s="210"/>
      <c r="Z24" s="210"/>
      <c r="AA24" s="210"/>
      <c r="AB24" s="210"/>
      <c r="AC24" s="210"/>
      <c r="AD24" s="210"/>
      <c r="AE24" s="210"/>
      <c r="AF24" s="210"/>
      <c r="AG24" s="210"/>
      <c r="AH24" s="210"/>
      <c r="AI24" s="210"/>
      <c r="AJ24" s="210"/>
      <c r="AK24" s="210"/>
      <c r="AL24" s="210"/>
      <c r="AM24" s="210"/>
      <c r="AN24" s="210"/>
      <c r="AO24"/>
      <c r="AP24" s="68"/>
      <c r="AQ24" s="200"/>
      <c r="AR24" s="68"/>
      <c r="AS24" s="68"/>
      <c r="AT24" s="68"/>
      <c r="AU24" s="68"/>
      <c r="AV24" s="68"/>
      <c r="AW24" s="68"/>
      <c r="AX24"/>
      <c r="AY24" s="68"/>
      <c r="AZ24" s="68"/>
      <c r="BA24" s="68"/>
      <c r="BB24" s="68"/>
      <c r="BC24" s="200"/>
      <c r="BD24" s="68"/>
      <c r="BE24" s="68"/>
      <c r="BF24"/>
      <c r="BG24" s="68"/>
      <c r="BH24" s="68"/>
      <c r="BI24" s="200"/>
      <c r="BJ24" s="68"/>
      <c r="BK24" s="68"/>
      <c r="BL24" s="68"/>
      <c r="BM24" s="68"/>
      <c r="BN24" s="68"/>
      <c r="BO24" s="68"/>
      <c r="BP24"/>
      <c r="BQ24" s="68"/>
      <c r="BR24"/>
      <c r="BS24" s="68"/>
      <c r="BT24" s="68"/>
      <c r="BU24"/>
      <c r="BV24" s="68"/>
      <c r="BW24"/>
      <c r="BX24" s="68"/>
      <c r="BY24" s="200"/>
      <c r="BZ24" s="68"/>
      <c r="CA24" s="68"/>
      <c r="CB24" s="68"/>
      <c r="CC24" s="68"/>
      <c r="CD24" s="68"/>
      <c r="CE24" s="68"/>
      <c r="CF24"/>
      <c r="CG24" s="68"/>
      <c r="CH24" s="200"/>
      <c r="CI24" s="68"/>
      <c r="CJ24" s="68"/>
      <c r="CK24" s="68"/>
      <c r="CL24" s="68"/>
      <c r="CM24" s="68"/>
      <c r="CN24"/>
      <c r="CO24" s="68"/>
      <c r="CP24" s="200"/>
      <c r="CQ24" s="68"/>
      <c r="CR24" s="68"/>
      <c r="CS24" s="68"/>
      <c r="CT24" s="68"/>
      <c r="CU24"/>
      <c r="CV24" s="68"/>
      <c r="CW24" s="200"/>
      <c r="CX24" s="68"/>
      <c r="CY24" s="68"/>
      <c r="CZ24" s="68"/>
      <c r="DA24" s="68"/>
      <c r="DB24"/>
      <c r="DC24" s="68"/>
      <c r="DD24" s="200"/>
      <c r="DE24" s="68"/>
      <c r="DF24" s="68"/>
      <c r="DG24" s="68"/>
      <c r="DH24" s="68"/>
      <c r="DI24"/>
      <c r="DJ24" s="68"/>
      <c r="DK24" s="200"/>
      <c r="DL24" s="68"/>
      <c r="DM24" s="68"/>
      <c r="DN24" s="68"/>
      <c r="DO24" s="68"/>
      <c r="DP24"/>
      <c r="DQ24" s="68"/>
      <c r="DR24" s="200"/>
      <c r="DS24" s="68"/>
      <c r="DT24" s="68"/>
      <c r="DU24" s="68"/>
      <c r="DV24" s="68"/>
      <c r="DW24"/>
      <c r="DX24" s="68"/>
      <c r="DY24"/>
      <c r="DZ24" s="68"/>
      <c r="EB24" s="68"/>
      <c r="EC24"/>
      <c r="ED24" s="68"/>
    </row>
    <row r="25" spans="1:134" s="28" customFormat="1" ht="15.95" customHeight="1" x14ac:dyDescent="0.25">
      <c r="A25" s="283" t="s">
        <v>79</v>
      </c>
      <c r="C25" s="65"/>
      <c r="D25" s="65"/>
      <c r="E25" s="65" t="str">
        <f t="shared" si="9"/>
        <v/>
      </c>
      <c r="F25" s="65" t="str">
        <f t="shared" si="10"/>
        <v/>
      </c>
      <c r="G25" s="63"/>
      <c r="H25" s="66"/>
      <c r="I25" s="66"/>
      <c r="J25" s="66"/>
      <c r="K25" s="66"/>
      <c r="L25" s="66"/>
      <c r="M25" s="66"/>
      <c r="N25" s="66"/>
      <c r="O25" s="66"/>
      <c r="P25" s="66"/>
      <c r="Q25" s="66"/>
      <c r="R25" s="66"/>
      <c r="S25" s="66"/>
      <c r="T25" s="199"/>
      <c r="U25" s="209"/>
      <c r="V25" s="209"/>
      <c r="W25" s="209"/>
      <c r="X25" s="209"/>
      <c r="Y25" s="209"/>
      <c r="Z25" s="209"/>
      <c r="AA25" s="209"/>
      <c r="AB25" s="209"/>
      <c r="AC25" s="209"/>
      <c r="AD25" s="209"/>
      <c r="AE25" s="209"/>
      <c r="AF25" s="209"/>
      <c r="AG25" s="209"/>
      <c r="AH25" s="209"/>
      <c r="AI25" s="209"/>
      <c r="AJ25" s="209"/>
      <c r="AK25" s="209"/>
      <c r="AL25" s="209"/>
      <c r="AM25" s="209"/>
      <c r="AN25" s="209"/>
      <c r="AO25"/>
      <c r="AP25" s="66"/>
      <c r="AQ25" s="199"/>
      <c r="AR25" s="66"/>
      <c r="AS25" s="66"/>
      <c r="AT25" s="66"/>
      <c r="AU25" s="66"/>
      <c r="AV25" s="66"/>
      <c r="AW25" s="66"/>
      <c r="AX25"/>
      <c r="AY25" s="66"/>
      <c r="AZ25" s="66"/>
      <c r="BA25" s="66"/>
      <c r="BB25" s="66"/>
      <c r="BC25" s="199"/>
      <c r="BD25" s="66"/>
      <c r="BE25" s="66"/>
      <c r="BF25"/>
      <c r="BG25" s="66"/>
      <c r="BH25" s="66"/>
      <c r="BI25" s="199"/>
      <c r="BJ25" s="66"/>
      <c r="BK25" s="66"/>
      <c r="BL25" s="66"/>
      <c r="BM25" s="66"/>
      <c r="BN25" s="66"/>
      <c r="BO25" s="66"/>
      <c r="BP25"/>
      <c r="BQ25" s="66"/>
      <c r="BR25"/>
      <c r="BS25" s="66"/>
      <c r="BT25" s="66"/>
      <c r="BU25"/>
      <c r="BV25" s="66"/>
      <c r="BW25"/>
      <c r="BX25" s="66"/>
      <c r="BY25" s="199"/>
      <c r="BZ25" s="66"/>
      <c r="CA25" s="66"/>
      <c r="CB25" s="66"/>
      <c r="CC25" s="66"/>
      <c r="CD25" s="66"/>
      <c r="CE25" s="66"/>
      <c r="CF25"/>
      <c r="CG25" s="66"/>
      <c r="CH25" s="199"/>
      <c r="CI25" s="66"/>
      <c r="CJ25" s="66"/>
      <c r="CK25" s="66"/>
      <c r="CL25" s="66"/>
      <c r="CM25" s="66"/>
      <c r="CN25"/>
      <c r="CO25" s="66"/>
      <c r="CP25" s="199"/>
      <c r="CQ25" s="66"/>
      <c r="CR25" s="66"/>
      <c r="CS25" s="66"/>
      <c r="CT25" s="66"/>
      <c r="CU25"/>
      <c r="CV25" s="66"/>
      <c r="CW25" s="199"/>
      <c r="CX25" s="66"/>
      <c r="CY25" s="66"/>
      <c r="CZ25" s="66"/>
      <c r="DA25" s="66"/>
      <c r="DB25"/>
      <c r="DC25" s="66"/>
      <c r="DD25" s="199"/>
      <c r="DE25" s="66"/>
      <c r="DF25" s="66"/>
      <c r="DG25" s="66"/>
      <c r="DH25" s="66"/>
      <c r="DI25"/>
      <c r="DJ25" s="66"/>
      <c r="DK25" s="199"/>
      <c r="DL25" s="66"/>
      <c r="DM25" s="66"/>
      <c r="DN25" s="66"/>
      <c r="DO25" s="66"/>
      <c r="DP25"/>
      <c r="DQ25" s="66"/>
      <c r="DR25" s="199"/>
      <c r="DS25" s="66"/>
      <c r="DT25" s="66"/>
      <c r="DU25" s="66"/>
      <c r="DV25" s="66"/>
      <c r="DW25"/>
      <c r="DX25" s="66"/>
      <c r="DY25"/>
      <c r="DZ25" s="66"/>
      <c r="EB25" s="66"/>
      <c r="EC25"/>
      <c r="ED25" s="66"/>
    </row>
    <row r="26" spans="1:134" s="28" customFormat="1" ht="15.95" customHeight="1" x14ac:dyDescent="0.25">
      <c r="A26" s="283" t="s">
        <v>80</v>
      </c>
      <c r="C26" s="67"/>
      <c r="D26" s="67"/>
      <c r="E26" s="67" t="str">
        <f t="shared" si="9"/>
        <v/>
      </c>
      <c r="F26" s="67" t="str">
        <f t="shared" si="10"/>
        <v/>
      </c>
      <c r="G26" s="63"/>
      <c r="H26" s="68"/>
      <c r="I26" s="68"/>
      <c r="J26" s="68"/>
      <c r="K26" s="68"/>
      <c r="L26" s="68"/>
      <c r="M26" s="68"/>
      <c r="N26" s="68"/>
      <c r="O26" s="68"/>
      <c r="P26" s="68"/>
      <c r="Q26" s="68"/>
      <c r="R26" s="68"/>
      <c r="S26" s="68"/>
      <c r="T26" s="200"/>
      <c r="U26" s="210"/>
      <c r="V26" s="210"/>
      <c r="W26" s="210"/>
      <c r="X26" s="210"/>
      <c r="Y26" s="210"/>
      <c r="Z26" s="210"/>
      <c r="AA26" s="210"/>
      <c r="AB26" s="210"/>
      <c r="AC26" s="210"/>
      <c r="AD26" s="210"/>
      <c r="AE26" s="210"/>
      <c r="AF26" s="210"/>
      <c r="AG26" s="210"/>
      <c r="AH26" s="210"/>
      <c r="AI26" s="210"/>
      <c r="AJ26" s="210"/>
      <c r="AK26" s="210"/>
      <c r="AL26" s="210"/>
      <c r="AM26" s="210"/>
      <c r="AN26" s="210"/>
      <c r="AO26"/>
      <c r="AP26" s="68"/>
      <c r="AQ26" s="200"/>
      <c r="AR26" s="68"/>
      <c r="AS26" s="68"/>
      <c r="AT26" s="68"/>
      <c r="AU26" s="68"/>
      <c r="AV26" s="68"/>
      <c r="AW26" s="68"/>
      <c r="AX26"/>
      <c r="AY26" s="68"/>
      <c r="AZ26" s="68"/>
      <c r="BA26" s="68"/>
      <c r="BB26" s="68"/>
      <c r="BC26" s="200"/>
      <c r="BD26" s="68"/>
      <c r="BE26" s="68"/>
      <c r="BF26"/>
      <c r="BG26" s="68"/>
      <c r="BH26" s="68"/>
      <c r="BI26" s="200"/>
      <c r="BJ26" s="68"/>
      <c r="BK26" s="68"/>
      <c r="BL26" s="68"/>
      <c r="BM26" s="68"/>
      <c r="BN26" s="68"/>
      <c r="BO26" s="68"/>
      <c r="BP26"/>
      <c r="BQ26" s="68"/>
      <c r="BR26"/>
      <c r="BS26" s="68"/>
      <c r="BT26" s="68"/>
      <c r="BU26"/>
      <c r="BV26" s="68"/>
      <c r="BW26"/>
      <c r="BX26" s="68"/>
      <c r="BY26" s="200"/>
      <c r="BZ26" s="68"/>
      <c r="CA26" s="68"/>
      <c r="CB26" s="68"/>
      <c r="CC26" s="68"/>
      <c r="CD26" s="68"/>
      <c r="CE26" s="68"/>
      <c r="CF26"/>
      <c r="CG26" s="68"/>
      <c r="CH26" s="200"/>
      <c r="CI26" s="68"/>
      <c r="CJ26" s="68"/>
      <c r="CK26" s="68"/>
      <c r="CL26" s="68"/>
      <c r="CM26" s="68"/>
      <c r="CN26"/>
      <c r="CO26" s="68"/>
      <c r="CP26" s="200"/>
      <c r="CQ26" s="68"/>
      <c r="CR26" s="68"/>
      <c r="CS26" s="68"/>
      <c r="CT26" s="68"/>
      <c r="CU26"/>
      <c r="CV26" s="68"/>
      <c r="CW26" s="200"/>
      <c r="CX26" s="68"/>
      <c r="CY26" s="68"/>
      <c r="CZ26" s="68"/>
      <c r="DA26" s="68"/>
      <c r="DB26"/>
      <c r="DC26" s="68"/>
      <c r="DD26" s="200"/>
      <c r="DE26" s="68"/>
      <c r="DF26" s="68"/>
      <c r="DG26" s="68"/>
      <c r="DH26" s="68"/>
      <c r="DI26"/>
      <c r="DJ26" s="68"/>
      <c r="DK26" s="200"/>
      <c r="DL26" s="68"/>
      <c r="DM26" s="68"/>
      <c r="DN26" s="68"/>
      <c r="DO26" s="68"/>
      <c r="DP26"/>
      <c r="DQ26" s="68"/>
      <c r="DR26" s="200"/>
      <c r="DS26" s="68"/>
      <c r="DT26" s="68"/>
      <c r="DU26" s="68"/>
      <c r="DV26" s="68"/>
      <c r="DW26"/>
      <c r="DX26" s="68"/>
      <c r="DY26"/>
      <c r="DZ26" s="68"/>
      <c r="EB26" s="68"/>
      <c r="EC26"/>
      <c r="ED26" s="68"/>
    </row>
    <row r="27" spans="1:134" s="28" customFormat="1" ht="15.95" customHeight="1" x14ac:dyDescent="0.25">
      <c r="A27" s="283" t="s">
        <v>81</v>
      </c>
      <c r="C27" s="65"/>
      <c r="D27" s="65"/>
      <c r="E27" s="65" t="str">
        <f t="shared" si="9"/>
        <v/>
      </c>
      <c r="F27" s="65" t="str">
        <f t="shared" si="10"/>
        <v/>
      </c>
      <c r="G27" s="63"/>
      <c r="H27" s="66"/>
      <c r="I27" s="66"/>
      <c r="J27" s="66"/>
      <c r="K27" s="66"/>
      <c r="L27" s="66"/>
      <c r="M27" s="66"/>
      <c r="N27" s="66"/>
      <c r="O27" s="66"/>
      <c r="P27" s="66"/>
      <c r="Q27" s="66"/>
      <c r="R27" s="66"/>
      <c r="S27" s="66"/>
      <c r="T27" s="199"/>
      <c r="U27" s="209"/>
      <c r="V27" s="209"/>
      <c r="W27" s="209"/>
      <c r="X27" s="209"/>
      <c r="Y27" s="209"/>
      <c r="Z27" s="209"/>
      <c r="AA27" s="209"/>
      <c r="AB27" s="209"/>
      <c r="AC27" s="209"/>
      <c r="AD27" s="209"/>
      <c r="AE27" s="209"/>
      <c r="AF27" s="209"/>
      <c r="AG27" s="209"/>
      <c r="AH27" s="209"/>
      <c r="AI27" s="209"/>
      <c r="AJ27" s="209"/>
      <c r="AK27" s="209"/>
      <c r="AL27" s="209"/>
      <c r="AM27" s="209"/>
      <c r="AN27" s="209"/>
      <c r="AO27"/>
      <c r="AP27" s="66"/>
      <c r="AQ27" s="199"/>
      <c r="AR27" s="66"/>
      <c r="AS27" s="66"/>
      <c r="AT27" s="66"/>
      <c r="AU27" s="66"/>
      <c r="AV27" s="66"/>
      <c r="AW27" s="66"/>
      <c r="AX27"/>
      <c r="AY27" s="66"/>
      <c r="AZ27" s="66"/>
      <c r="BA27" s="66"/>
      <c r="BB27" s="66"/>
      <c r="BC27" s="199"/>
      <c r="BD27" s="66"/>
      <c r="BE27" s="66"/>
      <c r="BF27"/>
      <c r="BG27" s="66"/>
      <c r="BH27" s="66"/>
      <c r="BI27" s="199"/>
      <c r="BJ27" s="66"/>
      <c r="BK27" s="66"/>
      <c r="BL27" s="66"/>
      <c r="BM27" s="66"/>
      <c r="BN27" s="66"/>
      <c r="BO27" s="66"/>
      <c r="BP27"/>
      <c r="BQ27" s="66"/>
      <c r="BR27"/>
      <c r="BS27" s="66"/>
      <c r="BT27" s="66"/>
      <c r="BU27"/>
      <c r="BV27" s="66"/>
      <c r="BW27"/>
      <c r="BX27" s="66"/>
      <c r="BY27" s="199"/>
      <c r="BZ27" s="66"/>
      <c r="CA27" s="66"/>
      <c r="CB27" s="66"/>
      <c r="CC27" s="66"/>
      <c r="CD27" s="66"/>
      <c r="CE27" s="66"/>
      <c r="CF27"/>
      <c r="CG27" s="66"/>
      <c r="CH27" s="199"/>
      <c r="CI27" s="66"/>
      <c r="CJ27" s="66"/>
      <c r="CK27" s="66"/>
      <c r="CL27" s="66"/>
      <c r="CM27" s="66"/>
      <c r="CN27"/>
      <c r="CO27" s="66"/>
      <c r="CP27" s="199"/>
      <c r="CQ27" s="66"/>
      <c r="CR27" s="66"/>
      <c r="CS27" s="66"/>
      <c r="CT27" s="66"/>
      <c r="CU27"/>
      <c r="CV27" s="66"/>
      <c r="CW27" s="199"/>
      <c r="CX27" s="66"/>
      <c r="CY27" s="66"/>
      <c r="CZ27" s="66"/>
      <c r="DA27" s="66"/>
      <c r="DB27"/>
      <c r="DC27" s="66"/>
      <c r="DD27" s="199"/>
      <c r="DE27" s="66"/>
      <c r="DF27" s="66"/>
      <c r="DG27" s="66"/>
      <c r="DH27" s="66"/>
      <c r="DI27"/>
      <c r="DJ27" s="66"/>
      <c r="DK27" s="199"/>
      <c r="DL27" s="66"/>
      <c r="DM27" s="66"/>
      <c r="DN27" s="66"/>
      <c r="DO27" s="66"/>
      <c r="DP27"/>
      <c r="DQ27" s="66"/>
      <c r="DR27" s="199"/>
      <c r="DS27" s="66"/>
      <c r="DT27" s="66"/>
      <c r="DU27" s="66"/>
      <c r="DV27" s="66"/>
      <c r="DW27"/>
      <c r="DX27" s="66"/>
      <c r="DY27"/>
      <c r="DZ27" s="66"/>
      <c r="EB27" s="66"/>
      <c r="EC27"/>
      <c r="ED27" s="66"/>
    </row>
    <row r="28" spans="1:134" s="28" customFormat="1" ht="15.95" customHeight="1" x14ac:dyDescent="0.25">
      <c r="A28" s="283"/>
      <c r="C28" s="67"/>
      <c r="D28" s="67"/>
      <c r="E28" s="67" t="str">
        <f t="shared" si="9"/>
        <v/>
      </c>
      <c r="F28" s="67" t="str">
        <f t="shared" si="10"/>
        <v/>
      </c>
      <c r="G28" s="63"/>
      <c r="H28" s="68"/>
      <c r="I28" s="68"/>
      <c r="J28" s="68"/>
      <c r="K28" s="68"/>
      <c r="L28" s="68"/>
      <c r="M28" s="68"/>
      <c r="N28" s="68"/>
      <c r="O28" s="68"/>
      <c r="P28" s="68"/>
      <c r="Q28" s="68"/>
      <c r="R28" s="68"/>
      <c r="S28" s="68"/>
      <c r="T28" s="200"/>
      <c r="U28" s="210"/>
      <c r="V28" s="210"/>
      <c r="W28" s="210"/>
      <c r="X28" s="210"/>
      <c r="Y28" s="210"/>
      <c r="Z28" s="210"/>
      <c r="AA28" s="210"/>
      <c r="AB28" s="210"/>
      <c r="AC28" s="210"/>
      <c r="AD28" s="210"/>
      <c r="AE28" s="210"/>
      <c r="AF28" s="210"/>
      <c r="AG28" s="210"/>
      <c r="AH28" s="210"/>
      <c r="AI28" s="210"/>
      <c r="AJ28" s="210"/>
      <c r="AK28" s="210"/>
      <c r="AL28" s="210"/>
      <c r="AM28" s="210"/>
      <c r="AN28" s="210"/>
      <c r="AO28"/>
      <c r="AP28" s="68"/>
      <c r="AQ28" s="200"/>
      <c r="AR28" s="68"/>
      <c r="AS28" s="68"/>
      <c r="AT28" s="68"/>
      <c r="AU28" s="68"/>
      <c r="AV28" s="68"/>
      <c r="AW28" s="68"/>
      <c r="AX28"/>
      <c r="AY28" s="68"/>
      <c r="AZ28" s="68"/>
      <c r="BA28" s="68"/>
      <c r="BB28" s="68"/>
      <c r="BC28" s="200"/>
      <c r="BD28" s="68"/>
      <c r="BE28" s="68"/>
      <c r="BF28"/>
      <c r="BG28" s="68"/>
      <c r="BH28" s="68"/>
      <c r="BI28" s="200"/>
      <c r="BJ28" s="68"/>
      <c r="BK28" s="68"/>
      <c r="BL28" s="68"/>
      <c r="BM28" s="68"/>
      <c r="BN28" s="68"/>
      <c r="BO28" s="68"/>
      <c r="BP28"/>
      <c r="BQ28" s="68"/>
      <c r="BR28"/>
      <c r="BS28" s="68"/>
      <c r="BT28" s="68"/>
      <c r="BU28"/>
      <c r="BV28" s="68"/>
      <c r="BW28"/>
      <c r="BX28" s="68"/>
      <c r="BY28" s="200"/>
      <c r="BZ28" s="68"/>
      <c r="CA28" s="68"/>
      <c r="CB28" s="68"/>
      <c r="CC28" s="68"/>
      <c r="CD28" s="68"/>
      <c r="CE28" s="68"/>
      <c r="CF28"/>
      <c r="CG28" s="68"/>
      <c r="CH28" s="200"/>
      <c r="CI28" s="68"/>
      <c r="CJ28" s="68"/>
      <c r="CK28" s="68"/>
      <c r="CL28" s="68"/>
      <c r="CM28" s="68"/>
      <c r="CN28"/>
      <c r="CO28" s="68"/>
      <c r="CP28" s="200"/>
      <c r="CQ28" s="68"/>
      <c r="CR28" s="68"/>
      <c r="CS28" s="68"/>
      <c r="CT28" s="68"/>
      <c r="CU28"/>
      <c r="CV28" s="68"/>
      <c r="CW28" s="200"/>
      <c r="CX28" s="68"/>
      <c r="CY28" s="68"/>
      <c r="CZ28" s="68"/>
      <c r="DA28" s="68"/>
      <c r="DB28"/>
      <c r="DC28" s="68"/>
      <c r="DD28" s="200"/>
      <c r="DE28" s="68"/>
      <c r="DF28" s="68"/>
      <c r="DG28" s="68"/>
      <c r="DH28" s="68"/>
      <c r="DI28"/>
      <c r="DJ28" s="68"/>
      <c r="DK28" s="200"/>
      <c r="DL28" s="68"/>
      <c r="DM28" s="68"/>
      <c r="DN28" s="68"/>
      <c r="DO28" s="68"/>
      <c r="DP28"/>
      <c r="DQ28" s="68"/>
      <c r="DR28" s="200"/>
      <c r="DS28" s="68"/>
      <c r="DT28" s="68"/>
      <c r="DU28" s="68"/>
      <c r="DV28" s="68"/>
      <c r="DW28"/>
      <c r="DX28" s="68"/>
      <c r="DY28"/>
      <c r="DZ28" s="68"/>
      <c r="EB28" s="68"/>
      <c r="EC28"/>
      <c r="ED28" s="68"/>
    </row>
    <row r="29" spans="1:134" s="28" customFormat="1" ht="15.95" customHeight="1" x14ac:dyDescent="0.25">
      <c r="A29" s="283" t="s">
        <v>40</v>
      </c>
      <c r="C29" s="65"/>
      <c r="D29" s="65"/>
      <c r="E29" s="65" t="str">
        <f t="shared" si="9"/>
        <v/>
      </c>
      <c r="F29" s="65" t="str">
        <f t="shared" si="10"/>
        <v/>
      </c>
      <c r="G29" s="63"/>
      <c r="H29" s="66"/>
      <c r="I29" s="66"/>
      <c r="J29" s="66"/>
      <c r="K29" s="66"/>
      <c r="L29" s="66"/>
      <c r="M29" s="66"/>
      <c r="N29" s="66"/>
      <c r="O29" s="66"/>
      <c r="P29" s="66"/>
      <c r="Q29" s="66"/>
      <c r="R29" s="66"/>
      <c r="S29" s="66"/>
      <c r="T29" s="199"/>
      <c r="U29" s="209"/>
      <c r="V29" s="209"/>
      <c r="W29" s="209"/>
      <c r="X29" s="209"/>
      <c r="Y29" s="209"/>
      <c r="Z29" s="209"/>
      <c r="AA29" s="209"/>
      <c r="AB29" s="209"/>
      <c r="AC29" s="209"/>
      <c r="AD29" s="209"/>
      <c r="AE29" s="209"/>
      <c r="AF29" s="209"/>
      <c r="AG29" s="209"/>
      <c r="AH29" s="209"/>
      <c r="AI29" s="209"/>
      <c r="AJ29" s="209"/>
      <c r="AK29" s="209"/>
      <c r="AL29" s="209"/>
      <c r="AM29" s="209"/>
      <c r="AN29" s="209"/>
      <c r="AO29"/>
      <c r="AP29" s="66"/>
      <c r="AQ29" s="199"/>
      <c r="AR29" s="66"/>
      <c r="AS29" s="66"/>
      <c r="AT29" s="66"/>
      <c r="AU29" s="66"/>
      <c r="AV29" s="66"/>
      <c r="AW29" s="66"/>
      <c r="AX29"/>
      <c r="AY29" s="66"/>
      <c r="AZ29" s="66"/>
      <c r="BA29" s="66"/>
      <c r="BB29" s="66"/>
      <c r="BC29" s="199"/>
      <c r="BD29" s="66"/>
      <c r="BE29" s="66"/>
      <c r="BF29"/>
      <c r="BG29" s="66"/>
      <c r="BH29" s="66"/>
      <c r="BI29" s="199"/>
      <c r="BJ29" s="66"/>
      <c r="BK29" s="66"/>
      <c r="BL29" s="66"/>
      <c r="BM29" s="66"/>
      <c r="BN29" s="66"/>
      <c r="BO29" s="66"/>
      <c r="BP29"/>
      <c r="BQ29" s="66"/>
      <c r="BR29"/>
      <c r="BS29" s="66"/>
      <c r="BT29" s="66"/>
      <c r="BU29"/>
      <c r="BV29" s="66"/>
      <c r="BW29"/>
      <c r="BX29" s="66"/>
      <c r="BY29" s="199"/>
      <c r="BZ29" s="66"/>
      <c r="CA29" s="66"/>
      <c r="CB29" s="66"/>
      <c r="CC29" s="66"/>
      <c r="CD29" s="66"/>
      <c r="CE29" s="66"/>
      <c r="CF29"/>
      <c r="CG29" s="66"/>
      <c r="CH29" s="199"/>
      <c r="CI29" s="66"/>
      <c r="CJ29" s="66"/>
      <c r="CK29" s="66"/>
      <c r="CL29" s="66"/>
      <c r="CM29" s="66"/>
      <c r="CN29"/>
      <c r="CO29" s="66"/>
      <c r="CP29" s="199"/>
      <c r="CQ29" s="66"/>
      <c r="CR29" s="66"/>
      <c r="CS29" s="66"/>
      <c r="CT29" s="66"/>
      <c r="CU29"/>
      <c r="CV29" s="66"/>
      <c r="CW29" s="199"/>
      <c r="CX29" s="66"/>
      <c r="CY29" s="66"/>
      <c r="CZ29" s="66"/>
      <c r="DA29" s="66"/>
      <c r="DB29"/>
      <c r="DC29" s="66"/>
      <c r="DD29" s="199"/>
      <c r="DE29" s="66"/>
      <c r="DF29" s="66"/>
      <c r="DG29" s="66"/>
      <c r="DH29" s="66"/>
      <c r="DI29"/>
      <c r="DJ29" s="66"/>
      <c r="DK29" s="199"/>
      <c r="DL29" s="66"/>
      <c r="DM29" s="66"/>
      <c r="DN29" s="66"/>
      <c r="DO29" s="66"/>
      <c r="DP29"/>
      <c r="DQ29" s="66"/>
      <c r="DR29" s="199"/>
      <c r="DS29" s="66"/>
      <c r="DT29" s="66"/>
      <c r="DU29" s="66"/>
      <c r="DV29" s="66"/>
      <c r="DW29"/>
      <c r="DX29" s="66"/>
      <c r="DY29"/>
      <c r="DZ29" s="66"/>
      <c r="EB29" s="66"/>
      <c r="EC29"/>
      <c r="ED29" s="66"/>
    </row>
    <row r="30" spans="1:134" s="28" customFormat="1" ht="15.95" customHeight="1" x14ac:dyDescent="0.25">
      <c r="A30" s="283" t="s">
        <v>41</v>
      </c>
      <c r="C30" s="67"/>
      <c r="D30" s="67"/>
      <c r="E30" s="67" t="str">
        <f t="shared" si="9"/>
        <v/>
      </c>
      <c r="F30" s="67" t="str">
        <f t="shared" si="10"/>
        <v/>
      </c>
      <c r="G30" s="63"/>
      <c r="H30" s="68"/>
      <c r="I30" s="68"/>
      <c r="J30" s="68"/>
      <c r="K30" s="68"/>
      <c r="L30" s="68"/>
      <c r="M30" s="68"/>
      <c r="N30" s="68"/>
      <c r="O30" s="68"/>
      <c r="P30" s="68"/>
      <c r="Q30" s="68"/>
      <c r="R30" s="68"/>
      <c r="S30" s="68"/>
      <c r="T30" s="200"/>
      <c r="U30" s="210"/>
      <c r="V30" s="210"/>
      <c r="W30" s="210"/>
      <c r="X30" s="210"/>
      <c r="Y30" s="210"/>
      <c r="Z30" s="210"/>
      <c r="AA30" s="210"/>
      <c r="AB30" s="210"/>
      <c r="AC30" s="210"/>
      <c r="AD30" s="210"/>
      <c r="AE30" s="210"/>
      <c r="AF30" s="210"/>
      <c r="AG30" s="210"/>
      <c r="AH30" s="210"/>
      <c r="AI30" s="210"/>
      <c r="AJ30" s="210"/>
      <c r="AK30" s="210"/>
      <c r="AL30" s="210"/>
      <c r="AM30" s="210"/>
      <c r="AN30" s="210"/>
      <c r="AO30"/>
      <c r="AP30" s="68"/>
      <c r="AQ30" s="200"/>
      <c r="AR30" s="68"/>
      <c r="AS30" s="68"/>
      <c r="AT30" s="68"/>
      <c r="AU30" s="68"/>
      <c r="AV30" s="68"/>
      <c r="AW30" s="68"/>
      <c r="AX30"/>
      <c r="AY30" s="68"/>
      <c r="AZ30" s="68"/>
      <c r="BA30" s="68"/>
      <c r="BB30" s="68"/>
      <c r="BC30" s="200"/>
      <c r="BD30" s="68"/>
      <c r="BE30" s="68"/>
      <c r="BF30"/>
      <c r="BG30" s="68"/>
      <c r="BH30" s="68"/>
      <c r="BI30" s="200"/>
      <c r="BJ30" s="68"/>
      <c r="BK30" s="68"/>
      <c r="BL30" s="68"/>
      <c r="BM30" s="68"/>
      <c r="BN30" s="68"/>
      <c r="BO30" s="68"/>
      <c r="BP30"/>
      <c r="BQ30" s="68"/>
      <c r="BR30"/>
      <c r="BS30" s="68"/>
      <c r="BT30" s="68"/>
      <c r="BU30"/>
      <c r="BV30" s="68"/>
      <c r="BW30"/>
      <c r="BX30" s="68"/>
      <c r="BY30" s="200"/>
      <c r="BZ30" s="68"/>
      <c r="CA30" s="68"/>
      <c r="CB30" s="68"/>
      <c r="CC30" s="68"/>
      <c r="CD30" s="68"/>
      <c r="CE30" s="68"/>
      <c r="CF30"/>
      <c r="CG30" s="68"/>
      <c r="CH30" s="200"/>
      <c r="CI30" s="68"/>
      <c r="CJ30" s="68"/>
      <c r="CK30" s="68"/>
      <c r="CL30" s="68"/>
      <c r="CM30" s="68"/>
      <c r="CN30"/>
      <c r="CO30" s="68"/>
      <c r="CP30" s="200"/>
      <c r="CQ30" s="68"/>
      <c r="CR30" s="68"/>
      <c r="CS30" s="68"/>
      <c r="CT30" s="68"/>
      <c r="CU30"/>
      <c r="CV30" s="68"/>
      <c r="CW30" s="200"/>
      <c r="CX30" s="68"/>
      <c r="CY30" s="68"/>
      <c r="CZ30" s="68"/>
      <c r="DA30" s="68"/>
      <c r="DB30"/>
      <c r="DC30" s="68"/>
      <c r="DD30" s="200"/>
      <c r="DE30" s="68"/>
      <c r="DF30" s="68"/>
      <c r="DG30" s="68"/>
      <c r="DH30" s="68"/>
      <c r="DI30"/>
      <c r="DJ30" s="68"/>
      <c r="DK30" s="200"/>
      <c r="DL30" s="68"/>
      <c r="DM30" s="68"/>
      <c r="DN30" s="68"/>
      <c r="DO30" s="68"/>
      <c r="DP30"/>
      <c r="DQ30" s="68"/>
      <c r="DR30" s="200"/>
      <c r="DS30" s="68"/>
      <c r="DT30" s="68"/>
      <c r="DU30" s="68"/>
      <c r="DV30" s="68"/>
      <c r="DW30"/>
      <c r="DX30" s="68"/>
      <c r="DY30"/>
      <c r="DZ30" s="68"/>
      <c r="EB30" s="68"/>
      <c r="EC30"/>
      <c r="ED30" s="68"/>
    </row>
    <row r="31" spans="1:134" s="28" customFormat="1" ht="15.95" customHeight="1" x14ac:dyDescent="0.25">
      <c r="A31" s="283" t="s">
        <v>73</v>
      </c>
      <c r="C31" s="65"/>
      <c r="D31" s="65"/>
      <c r="E31" s="65" t="str">
        <f t="shared" si="9"/>
        <v/>
      </c>
      <c r="F31" s="65" t="str">
        <f t="shared" si="10"/>
        <v/>
      </c>
      <c r="G31" s="63"/>
      <c r="H31" s="66"/>
      <c r="I31" s="66"/>
      <c r="J31" s="66"/>
      <c r="K31" s="66"/>
      <c r="L31" s="66"/>
      <c r="M31" s="66"/>
      <c r="N31" s="66"/>
      <c r="O31" s="66"/>
      <c r="P31" s="66"/>
      <c r="Q31" s="66"/>
      <c r="R31" s="66"/>
      <c r="S31" s="66"/>
      <c r="T31" s="199"/>
      <c r="U31" s="209"/>
      <c r="V31" s="209"/>
      <c r="W31" s="209"/>
      <c r="X31" s="209"/>
      <c r="Y31" s="209"/>
      <c r="Z31" s="209"/>
      <c r="AA31" s="209"/>
      <c r="AB31" s="209"/>
      <c r="AC31" s="209"/>
      <c r="AD31" s="209"/>
      <c r="AE31" s="209"/>
      <c r="AF31" s="209"/>
      <c r="AG31" s="209"/>
      <c r="AH31" s="209"/>
      <c r="AI31" s="209"/>
      <c r="AJ31" s="209"/>
      <c r="AK31" s="209"/>
      <c r="AL31" s="209"/>
      <c r="AM31" s="209"/>
      <c r="AN31" s="209"/>
      <c r="AO31"/>
      <c r="AP31" s="66"/>
      <c r="AQ31" s="199"/>
      <c r="AR31" s="66"/>
      <c r="AS31" s="66"/>
      <c r="AT31" s="66"/>
      <c r="AU31" s="66"/>
      <c r="AV31" s="66"/>
      <c r="AW31" s="66"/>
      <c r="AX31"/>
      <c r="AY31" s="66"/>
      <c r="AZ31" s="66"/>
      <c r="BA31" s="66"/>
      <c r="BB31" s="66"/>
      <c r="BC31" s="199"/>
      <c r="BD31" s="66"/>
      <c r="BE31" s="66"/>
      <c r="BF31"/>
      <c r="BG31" s="66"/>
      <c r="BH31" s="66"/>
      <c r="BI31" s="199"/>
      <c r="BJ31" s="66"/>
      <c r="BK31" s="66"/>
      <c r="BL31" s="66"/>
      <c r="BM31" s="66"/>
      <c r="BN31" s="66"/>
      <c r="BO31" s="66"/>
      <c r="BP31"/>
      <c r="BQ31" s="66"/>
      <c r="BR31"/>
      <c r="BS31" s="66"/>
      <c r="BT31" s="66"/>
      <c r="BU31"/>
      <c r="BV31" s="66"/>
      <c r="BW31"/>
      <c r="BX31" s="66"/>
      <c r="BY31" s="199"/>
      <c r="BZ31" s="66"/>
      <c r="CA31" s="66"/>
      <c r="CB31" s="66"/>
      <c r="CC31" s="66"/>
      <c r="CD31" s="66"/>
      <c r="CE31" s="66"/>
      <c r="CF31"/>
      <c r="CG31" s="66"/>
      <c r="CH31" s="199"/>
      <c r="CI31" s="66"/>
      <c r="CJ31" s="66"/>
      <c r="CK31" s="66"/>
      <c r="CL31" s="66"/>
      <c r="CM31" s="66"/>
      <c r="CN31"/>
      <c r="CO31" s="66"/>
      <c r="CP31" s="199"/>
      <c r="CQ31" s="66"/>
      <c r="CR31" s="66"/>
      <c r="CS31" s="66"/>
      <c r="CT31" s="66"/>
      <c r="CU31"/>
      <c r="CV31" s="66"/>
      <c r="CW31" s="199"/>
      <c r="CX31" s="66"/>
      <c r="CY31" s="66"/>
      <c r="CZ31" s="66"/>
      <c r="DA31" s="66"/>
      <c r="DB31"/>
      <c r="DC31" s="66"/>
      <c r="DD31" s="199"/>
      <c r="DE31" s="66"/>
      <c r="DF31" s="66"/>
      <c r="DG31" s="66"/>
      <c r="DH31" s="66"/>
      <c r="DI31"/>
      <c r="DJ31" s="66"/>
      <c r="DK31" s="199"/>
      <c r="DL31" s="66"/>
      <c r="DM31" s="66"/>
      <c r="DN31" s="66"/>
      <c r="DO31" s="66"/>
      <c r="DP31"/>
      <c r="DQ31" s="66"/>
      <c r="DR31" s="199"/>
      <c r="DS31" s="66"/>
      <c r="DT31" s="66"/>
      <c r="DU31" s="66"/>
      <c r="DV31" s="66"/>
      <c r="DW31"/>
      <c r="DX31" s="66"/>
      <c r="DY31"/>
      <c r="DZ31" s="66"/>
      <c r="EB31" s="66"/>
      <c r="EC31"/>
      <c r="ED31" s="66"/>
    </row>
    <row r="32" spans="1:134" s="28" customFormat="1" ht="15.95" customHeight="1" x14ac:dyDescent="0.25">
      <c r="A32" s="283" t="s">
        <v>99</v>
      </c>
      <c r="C32" s="67"/>
      <c r="D32" s="67"/>
      <c r="E32" s="67" t="str">
        <f t="shared" si="9"/>
        <v/>
      </c>
      <c r="F32" s="67" t="str">
        <f t="shared" si="10"/>
        <v/>
      </c>
      <c r="G32" s="63"/>
      <c r="H32" s="68"/>
      <c r="I32" s="68"/>
      <c r="J32" s="68"/>
      <c r="K32" s="68"/>
      <c r="L32" s="68"/>
      <c r="M32" s="68"/>
      <c r="N32" s="68"/>
      <c r="O32" s="68"/>
      <c r="P32" s="68"/>
      <c r="Q32" s="68"/>
      <c r="R32" s="68"/>
      <c r="S32" s="68"/>
      <c r="T32" s="200"/>
      <c r="U32" s="210"/>
      <c r="V32" s="210"/>
      <c r="W32" s="210"/>
      <c r="X32" s="210"/>
      <c r="Y32" s="210"/>
      <c r="Z32" s="210"/>
      <c r="AA32" s="210"/>
      <c r="AB32" s="210"/>
      <c r="AC32" s="210"/>
      <c r="AD32" s="210"/>
      <c r="AE32" s="210"/>
      <c r="AF32" s="210"/>
      <c r="AG32" s="210"/>
      <c r="AH32" s="210"/>
      <c r="AI32" s="210"/>
      <c r="AJ32" s="210"/>
      <c r="AK32" s="210"/>
      <c r="AL32" s="210"/>
      <c r="AM32" s="210"/>
      <c r="AN32" s="210"/>
      <c r="AO32"/>
      <c r="AP32" s="68"/>
      <c r="AQ32" s="200"/>
      <c r="AR32" s="68"/>
      <c r="AS32" s="68"/>
      <c r="AT32" s="68"/>
      <c r="AU32" s="68"/>
      <c r="AV32" s="68"/>
      <c r="AW32" s="68"/>
      <c r="AX32"/>
      <c r="AY32" s="68"/>
      <c r="AZ32" s="68"/>
      <c r="BA32" s="68"/>
      <c r="BB32" s="68"/>
      <c r="BC32" s="200"/>
      <c r="BD32" s="68"/>
      <c r="BE32" s="68"/>
      <c r="BF32"/>
      <c r="BG32" s="68"/>
      <c r="BH32" s="68"/>
      <c r="BI32" s="200"/>
      <c r="BJ32" s="68"/>
      <c r="BK32" s="68"/>
      <c r="BL32" s="68"/>
      <c r="BM32" s="68"/>
      <c r="BN32" s="68"/>
      <c r="BO32" s="68"/>
      <c r="BP32"/>
      <c r="BQ32" s="68"/>
      <c r="BR32"/>
      <c r="BS32" s="68"/>
      <c r="BT32" s="68"/>
      <c r="BU32"/>
      <c r="BV32" s="68"/>
      <c r="BW32"/>
      <c r="BX32" s="68"/>
      <c r="BY32" s="200"/>
      <c r="BZ32" s="68"/>
      <c r="CA32" s="68"/>
      <c r="CB32" s="68"/>
      <c r="CC32" s="68"/>
      <c r="CD32" s="68"/>
      <c r="CE32" s="68"/>
      <c r="CF32"/>
      <c r="CG32" s="68"/>
      <c r="CH32" s="200"/>
      <c r="CI32" s="68"/>
      <c r="CJ32" s="68"/>
      <c r="CK32" s="68"/>
      <c r="CL32" s="68"/>
      <c r="CM32" s="68"/>
      <c r="CN32"/>
      <c r="CO32" s="68"/>
      <c r="CP32" s="200"/>
      <c r="CQ32" s="68"/>
      <c r="CR32" s="68"/>
      <c r="CS32" s="68"/>
      <c r="CT32" s="68"/>
      <c r="CU32"/>
      <c r="CV32" s="68"/>
      <c r="CW32" s="200"/>
      <c r="CX32" s="68"/>
      <c r="CY32" s="68"/>
      <c r="CZ32" s="68"/>
      <c r="DA32" s="68"/>
      <c r="DB32"/>
      <c r="DC32" s="68"/>
      <c r="DD32" s="200"/>
      <c r="DE32" s="68"/>
      <c r="DF32" s="68"/>
      <c r="DG32" s="68"/>
      <c r="DH32" s="68"/>
      <c r="DI32"/>
      <c r="DJ32" s="68"/>
      <c r="DK32" s="200"/>
      <c r="DL32" s="68"/>
      <c r="DM32" s="68"/>
      <c r="DN32" s="68"/>
      <c r="DO32" s="68"/>
      <c r="DP32"/>
      <c r="DQ32" s="68"/>
      <c r="DR32" s="200"/>
      <c r="DS32" s="68"/>
      <c r="DT32" s="68"/>
      <c r="DU32" s="68"/>
      <c r="DV32" s="68"/>
      <c r="DW32"/>
      <c r="DX32" s="68"/>
      <c r="DY32"/>
      <c r="DZ32" s="68"/>
      <c r="EB32" s="68"/>
      <c r="EC32"/>
      <c r="ED32" s="68"/>
    </row>
    <row r="33" spans="1:134" s="28" customFormat="1" ht="15.95" customHeight="1" x14ac:dyDescent="0.25">
      <c r="A33" s="283" t="s">
        <v>100</v>
      </c>
      <c r="C33" s="65"/>
      <c r="D33" s="65"/>
      <c r="E33" s="65" t="str">
        <f t="shared" si="9"/>
        <v/>
      </c>
      <c r="F33" s="65" t="str">
        <f t="shared" si="10"/>
        <v/>
      </c>
      <c r="G33" s="63"/>
      <c r="H33" s="66"/>
      <c r="I33" s="66"/>
      <c r="J33" s="66"/>
      <c r="K33" s="66"/>
      <c r="L33" s="66"/>
      <c r="M33" s="66"/>
      <c r="N33" s="66"/>
      <c r="O33" s="66"/>
      <c r="P33" s="66"/>
      <c r="Q33" s="66"/>
      <c r="R33" s="66"/>
      <c r="S33" s="66"/>
      <c r="T33" s="199"/>
      <c r="U33" s="209"/>
      <c r="V33" s="209"/>
      <c r="W33" s="209"/>
      <c r="X33" s="209"/>
      <c r="Y33" s="209"/>
      <c r="Z33" s="209"/>
      <c r="AA33" s="209"/>
      <c r="AB33" s="209"/>
      <c r="AC33" s="209"/>
      <c r="AD33" s="209"/>
      <c r="AE33" s="209"/>
      <c r="AF33" s="209"/>
      <c r="AG33" s="209"/>
      <c r="AH33" s="209"/>
      <c r="AI33" s="209"/>
      <c r="AJ33" s="209"/>
      <c r="AK33" s="209"/>
      <c r="AL33" s="209"/>
      <c r="AM33" s="209"/>
      <c r="AN33" s="209"/>
      <c r="AO33"/>
      <c r="AP33" s="66"/>
      <c r="AQ33" s="199"/>
      <c r="AR33" s="66"/>
      <c r="AS33" s="66"/>
      <c r="AT33" s="66"/>
      <c r="AU33" s="66"/>
      <c r="AV33" s="66"/>
      <c r="AW33" s="66"/>
      <c r="AX33"/>
      <c r="AY33" s="66"/>
      <c r="AZ33" s="66"/>
      <c r="BA33" s="66"/>
      <c r="BB33" s="66"/>
      <c r="BC33" s="199"/>
      <c r="BD33" s="66"/>
      <c r="BE33" s="66"/>
      <c r="BF33"/>
      <c r="BG33" s="66"/>
      <c r="BH33" s="66"/>
      <c r="BI33" s="199"/>
      <c r="BJ33" s="66"/>
      <c r="BK33" s="66"/>
      <c r="BL33" s="66"/>
      <c r="BM33" s="66"/>
      <c r="BN33" s="66"/>
      <c r="BO33" s="66"/>
      <c r="BP33"/>
      <c r="BQ33" s="66"/>
      <c r="BR33"/>
      <c r="BS33" s="66"/>
      <c r="BT33" s="66"/>
      <c r="BU33"/>
      <c r="BV33" s="66"/>
      <c r="BW33"/>
      <c r="BX33" s="66"/>
      <c r="BY33" s="199"/>
      <c r="BZ33" s="66"/>
      <c r="CA33" s="66"/>
      <c r="CB33" s="66"/>
      <c r="CC33" s="66"/>
      <c r="CD33" s="66"/>
      <c r="CE33" s="66"/>
      <c r="CF33"/>
      <c r="CG33" s="66"/>
      <c r="CH33" s="199"/>
      <c r="CI33" s="66"/>
      <c r="CJ33" s="66"/>
      <c r="CK33" s="66"/>
      <c r="CL33" s="66"/>
      <c r="CM33" s="66"/>
      <c r="CN33"/>
      <c r="CO33" s="66"/>
      <c r="CP33" s="199"/>
      <c r="CQ33" s="66"/>
      <c r="CR33" s="66"/>
      <c r="CS33" s="66"/>
      <c r="CT33" s="66"/>
      <c r="CU33"/>
      <c r="CV33" s="66"/>
      <c r="CW33" s="199"/>
      <c r="CX33" s="66"/>
      <c r="CY33" s="66"/>
      <c r="CZ33" s="66"/>
      <c r="DA33" s="66"/>
      <c r="DB33"/>
      <c r="DC33" s="66"/>
      <c r="DD33" s="199"/>
      <c r="DE33" s="66"/>
      <c r="DF33" s="66"/>
      <c r="DG33" s="66"/>
      <c r="DH33" s="66"/>
      <c r="DI33"/>
      <c r="DJ33" s="66"/>
      <c r="DK33" s="199"/>
      <c r="DL33" s="66"/>
      <c r="DM33" s="66"/>
      <c r="DN33" s="66"/>
      <c r="DO33" s="66"/>
      <c r="DP33"/>
      <c r="DQ33" s="66"/>
      <c r="DR33" s="199"/>
      <c r="DS33" s="66"/>
      <c r="DT33" s="66"/>
      <c r="DU33" s="66"/>
      <c r="DV33" s="66"/>
      <c r="DW33"/>
      <c r="DX33" s="66"/>
      <c r="DY33"/>
      <c r="DZ33" s="66"/>
      <c r="EB33" s="66"/>
      <c r="EC33"/>
      <c r="ED33" s="66"/>
    </row>
    <row r="34" spans="1:134" s="28" customFormat="1" ht="15.95" customHeight="1" x14ac:dyDescent="0.25">
      <c r="A34" s="283" t="s">
        <v>101</v>
      </c>
      <c r="C34" s="67"/>
      <c r="D34" s="67"/>
      <c r="E34" s="67" t="str">
        <f t="shared" si="9"/>
        <v/>
      </c>
      <c r="F34" s="67" t="str">
        <f t="shared" si="10"/>
        <v/>
      </c>
      <c r="G34" s="63"/>
      <c r="H34" s="68"/>
      <c r="I34" s="68"/>
      <c r="J34" s="68"/>
      <c r="K34" s="68"/>
      <c r="L34" s="68"/>
      <c r="M34" s="68"/>
      <c r="N34" s="68"/>
      <c r="O34" s="68"/>
      <c r="P34" s="68"/>
      <c r="Q34" s="68"/>
      <c r="R34" s="68"/>
      <c r="S34" s="68"/>
      <c r="T34" s="200"/>
      <c r="U34" s="210"/>
      <c r="V34" s="210"/>
      <c r="W34" s="210"/>
      <c r="X34" s="210"/>
      <c r="Y34" s="210"/>
      <c r="Z34" s="210"/>
      <c r="AA34" s="210"/>
      <c r="AB34" s="210"/>
      <c r="AC34" s="210"/>
      <c r="AD34" s="210"/>
      <c r="AE34" s="210"/>
      <c r="AF34" s="210"/>
      <c r="AG34" s="210"/>
      <c r="AH34" s="210"/>
      <c r="AI34" s="210"/>
      <c r="AJ34" s="210"/>
      <c r="AK34" s="210"/>
      <c r="AL34" s="210"/>
      <c r="AM34" s="210"/>
      <c r="AN34" s="210"/>
      <c r="AO34"/>
      <c r="AP34" s="68"/>
      <c r="AQ34" s="200"/>
      <c r="AR34" s="68"/>
      <c r="AS34" s="68"/>
      <c r="AT34" s="68"/>
      <c r="AU34" s="68"/>
      <c r="AV34" s="68"/>
      <c r="AW34" s="68"/>
      <c r="AX34"/>
      <c r="AY34" s="68"/>
      <c r="AZ34" s="68"/>
      <c r="BA34" s="68"/>
      <c r="BB34" s="68"/>
      <c r="BC34" s="200"/>
      <c r="BD34" s="68"/>
      <c r="BE34" s="68"/>
      <c r="BF34"/>
      <c r="BG34" s="68"/>
      <c r="BH34" s="68"/>
      <c r="BI34" s="200"/>
      <c r="BJ34" s="68"/>
      <c r="BK34" s="68"/>
      <c r="BL34" s="68"/>
      <c r="BM34" s="68"/>
      <c r="BN34" s="68"/>
      <c r="BO34" s="68"/>
      <c r="BP34"/>
      <c r="BQ34" s="68"/>
      <c r="BR34"/>
      <c r="BS34" s="68"/>
      <c r="BT34" s="68"/>
      <c r="BU34"/>
      <c r="BV34" s="68"/>
      <c r="BW34"/>
      <c r="BX34" s="68"/>
      <c r="BY34" s="200"/>
      <c r="BZ34" s="68"/>
      <c r="CA34" s="68"/>
      <c r="CB34" s="68"/>
      <c r="CC34" s="68"/>
      <c r="CD34" s="68"/>
      <c r="CE34" s="68"/>
      <c r="CF34"/>
      <c r="CG34" s="68"/>
      <c r="CH34" s="200"/>
      <c r="CI34" s="68"/>
      <c r="CJ34" s="68"/>
      <c r="CK34" s="68"/>
      <c r="CL34" s="68"/>
      <c r="CM34" s="68"/>
      <c r="CN34"/>
      <c r="CO34" s="68"/>
      <c r="CP34" s="200"/>
      <c r="CQ34" s="68"/>
      <c r="CR34" s="68"/>
      <c r="CS34" s="68"/>
      <c r="CT34" s="68"/>
      <c r="CU34"/>
      <c r="CV34" s="68"/>
      <c r="CW34" s="200"/>
      <c r="CX34" s="68"/>
      <c r="CY34" s="68"/>
      <c r="CZ34" s="68"/>
      <c r="DA34" s="68"/>
      <c r="DB34"/>
      <c r="DC34" s="68"/>
      <c r="DD34" s="200"/>
      <c r="DE34" s="68"/>
      <c r="DF34" s="68"/>
      <c r="DG34" s="68"/>
      <c r="DH34" s="68"/>
      <c r="DI34"/>
      <c r="DJ34" s="68"/>
      <c r="DK34" s="200"/>
      <c r="DL34" s="68"/>
      <c r="DM34" s="68"/>
      <c r="DN34" s="68"/>
      <c r="DO34" s="68"/>
      <c r="DP34"/>
      <c r="DQ34" s="68"/>
      <c r="DR34" s="200"/>
      <c r="DS34" s="68"/>
      <c r="DT34" s="68"/>
      <c r="DU34" s="68"/>
      <c r="DV34" s="68"/>
      <c r="DW34"/>
      <c r="DX34" s="68"/>
      <c r="DY34"/>
      <c r="DZ34" s="68"/>
      <c r="EB34" s="68"/>
      <c r="EC34"/>
      <c r="ED34" s="68"/>
    </row>
    <row r="35" spans="1:134" s="28" customFormat="1" ht="15.95" customHeight="1" x14ac:dyDescent="0.25">
      <c r="A35" s="283" t="s">
        <v>102</v>
      </c>
      <c r="C35" s="65"/>
      <c r="D35" s="65"/>
      <c r="E35" s="65" t="str">
        <f t="shared" si="9"/>
        <v/>
      </c>
      <c r="F35" s="65" t="str">
        <f t="shared" si="10"/>
        <v/>
      </c>
      <c r="G35" s="63"/>
      <c r="H35" s="66"/>
      <c r="I35" s="66"/>
      <c r="J35" s="66"/>
      <c r="K35" s="66"/>
      <c r="L35" s="66"/>
      <c r="M35" s="66"/>
      <c r="N35" s="66"/>
      <c r="O35" s="66"/>
      <c r="P35" s="66"/>
      <c r="Q35" s="66"/>
      <c r="R35" s="66"/>
      <c r="S35" s="66"/>
      <c r="T35" s="199"/>
      <c r="U35" s="209"/>
      <c r="V35" s="209"/>
      <c r="W35" s="209"/>
      <c r="X35" s="209"/>
      <c r="Y35" s="209"/>
      <c r="Z35" s="209"/>
      <c r="AA35" s="209"/>
      <c r="AB35" s="209"/>
      <c r="AC35" s="209"/>
      <c r="AD35" s="209"/>
      <c r="AE35" s="209"/>
      <c r="AF35" s="209"/>
      <c r="AG35" s="209"/>
      <c r="AH35" s="209"/>
      <c r="AI35" s="209"/>
      <c r="AJ35" s="209"/>
      <c r="AK35" s="209"/>
      <c r="AL35" s="209"/>
      <c r="AM35" s="209"/>
      <c r="AN35" s="209"/>
      <c r="AO35"/>
      <c r="AP35" s="66"/>
      <c r="AQ35" s="199"/>
      <c r="AR35" s="66"/>
      <c r="AS35" s="66"/>
      <c r="AT35" s="66"/>
      <c r="AU35" s="66"/>
      <c r="AV35" s="66"/>
      <c r="AW35" s="66"/>
      <c r="AX35"/>
      <c r="AY35" s="66"/>
      <c r="AZ35" s="66"/>
      <c r="BA35" s="66"/>
      <c r="BB35" s="66"/>
      <c r="BC35" s="199"/>
      <c r="BD35" s="66"/>
      <c r="BE35" s="66"/>
      <c r="BF35"/>
      <c r="BG35" s="66"/>
      <c r="BH35" s="66"/>
      <c r="BI35" s="199"/>
      <c r="BJ35" s="66"/>
      <c r="BK35" s="66"/>
      <c r="BL35" s="66"/>
      <c r="BM35" s="66"/>
      <c r="BN35" s="66"/>
      <c r="BO35" s="66"/>
      <c r="BP35"/>
      <c r="BQ35" s="66"/>
      <c r="BR35"/>
      <c r="BS35" s="66"/>
      <c r="BT35" s="66"/>
      <c r="BU35"/>
      <c r="BV35" s="66"/>
      <c r="BW35"/>
      <c r="BX35" s="66"/>
      <c r="BY35" s="199"/>
      <c r="BZ35" s="66"/>
      <c r="CA35" s="66"/>
      <c r="CB35" s="66"/>
      <c r="CC35" s="66"/>
      <c r="CD35" s="66"/>
      <c r="CE35" s="66"/>
      <c r="CF35"/>
      <c r="CG35" s="66"/>
      <c r="CH35" s="199"/>
      <c r="CI35" s="66"/>
      <c r="CJ35" s="66"/>
      <c r="CK35" s="66"/>
      <c r="CL35" s="66"/>
      <c r="CM35" s="66"/>
      <c r="CN35"/>
      <c r="CO35" s="66"/>
      <c r="CP35" s="199"/>
      <c r="CQ35" s="66"/>
      <c r="CR35" s="66"/>
      <c r="CS35" s="66"/>
      <c r="CT35" s="66"/>
      <c r="CU35"/>
      <c r="CV35" s="66"/>
      <c r="CW35" s="199"/>
      <c r="CX35" s="66"/>
      <c r="CY35" s="66"/>
      <c r="CZ35" s="66"/>
      <c r="DA35" s="66"/>
      <c r="DB35"/>
      <c r="DC35" s="66"/>
      <c r="DD35" s="199"/>
      <c r="DE35" s="66"/>
      <c r="DF35" s="66"/>
      <c r="DG35" s="66"/>
      <c r="DH35" s="66"/>
      <c r="DI35"/>
      <c r="DJ35" s="66"/>
      <c r="DK35" s="199"/>
      <c r="DL35" s="66"/>
      <c r="DM35" s="66"/>
      <c r="DN35" s="66"/>
      <c r="DO35" s="66"/>
      <c r="DP35"/>
      <c r="DQ35" s="66"/>
      <c r="DR35" s="199"/>
      <c r="DS35" s="66"/>
      <c r="DT35" s="66"/>
      <c r="DU35" s="66"/>
      <c r="DV35" s="66"/>
      <c r="DW35"/>
      <c r="DX35" s="66"/>
      <c r="DY35"/>
      <c r="DZ35" s="66"/>
      <c r="EB35" s="66"/>
      <c r="EC35"/>
      <c r="ED35" s="66"/>
    </row>
    <row r="36" spans="1:134" s="28" customFormat="1" ht="15.95" customHeight="1" x14ac:dyDescent="0.25">
      <c r="A36" s="283" t="s">
        <v>97</v>
      </c>
      <c r="C36" s="67"/>
      <c r="D36" s="67"/>
      <c r="E36" s="67" t="str">
        <f t="shared" si="9"/>
        <v/>
      </c>
      <c r="F36" s="67" t="str">
        <f t="shared" si="10"/>
        <v/>
      </c>
      <c r="G36" s="63"/>
      <c r="H36" s="68"/>
      <c r="I36" s="68"/>
      <c r="J36" s="68"/>
      <c r="K36" s="68"/>
      <c r="L36" s="68"/>
      <c r="M36" s="68"/>
      <c r="N36" s="68"/>
      <c r="O36" s="68"/>
      <c r="P36" s="68"/>
      <c r="Q36" s="68"/>
      <c r="R36" s="68"/>
      <c r="S36" s="68"/>
      <c r="T36" s="200"/>
      <c r="U36" s="210"/>
      <c r="V36" s="210"/>
      <c r="W36" s="210"/>
      <c r="X36" s="210"/>
      <c r="Y36" s="210"/>
      <c r="Z36" s="210"/>
      <c r="AA36" s="210"/>
      <c r="AB36" s="210"/>
      <c r="AC36" s="210"/>
      <c r="AD36" s="210"/>
      <c r="AE36" s="210"/>
      <c r="AF36" s="210"/>
      <c r="AG36" s="210"/>
      <c r="AH36" s="210"/>
      <c r="AI36" s="210"/>
      <c r="AJ36" s="210"/>
      <c r="AK36" s="210"/>
      <c r="AL36" s="210"/>
      <c r="AM36" s="210"/>
      <c r="AN36" s="210"/>
      <c r="AO36"/>
      <c r="AP36" s="68"/>
      <c r="AQ36" s="200"/>
      <c r="AR36" s="68"/>
      <c r="AS36" s="68"/>
      <c r="AT36" s="68"/>
      <c r="AU36" s="68"/>
      <c r="AV36" s="68"/>
      <c r="AW36" s="68"/>
      <c r="AX36"/>
      <c r="AY36" s="68"/>
      <c r="AZ36" s="68"/>
      <c r="BA36" s="68"/>
      <c r="BB36" s="68"/>
      <c r="BC36" s="200"/>
      <c r="BD36" s="68"/>
      <c r="BE36" s="68"/>
      <c r="BF36"/>
      <c r="BG36" s="68"/>
      <c r="BH36" s="68"/>
      <c r="BI36" s="200"/>
      <c r="BJ36" s="68"/>
      <c r="BK36" s="68"/>
      <c r="BL36" s="68"/>
      <c r="BM36" s="68"/>
      <c r="BN36" s="68"/>
      <c r="BO36" s="68"/>
      <c r="BP36"/>
      <c r="BQ36" s="68"/>
      <c r="BR36"/>
      <c r="BS36" s="68"/>
      <c r="BT36" s="68"/>
      <c r="BU36"/>
      <c r="BV36" s="68"/>
      <c r="BW36"/>
      <c r="BX36" s="68"/>
      <c r="BY36" s="200"/>
      <c r="BZ36" s="68"/>
      <c r="CA36" s="68"/>
      <c r="CB36" s="68"/>
      <c r="CC36" s="68"/>
      <c r="CD36" s="68"/>
      <c r="CE36" s="68"/>
      <c r="CF36"/>
      <c r="CG36" s="68"/>
      <c r="CH36" s="200"/>
      <c r="CI36" s="68"/>
      <c r="CJ36" s="68"/>
      <c r="CK36" s="68"/>
      <c r="CL36" s="68"/>
      <c r="CM36" s="68"/>
      <c r="CN36"/>
      <c r="CO36" s="68"/>
      <c r="CP36" s="200"/>
      <c r="CQ36" s="68"/>
      <c r="CR36" s="68"/>
      <c r="CS36" s="68"/>
      <c r="CT36" s="68"/>
      <c r="CU36"/>
      <c r="CV36" s="68"/>
      <c r="CW36" s="200"/>
      <c r="CX36" s="68"/>
      <c r="CY36" s="68"/>
      <c r="CZ36" s="68"/>
      <c r="DA36" s="68"/>
      <c r="DB36"/>
      <c r="DC36" s="68"/>
      <c r="DD36" s="200"/>
      <c r="DE36" s="68"/>
      <c r="DF36" s="68"/>
      <c r="DG36" s="68"/>
      <c r="DH36" s="68"/>
      <c r="DI36"/>
      <c r="DJ36" s="68"/>
      <c r="DK36" s="200"/>
      <c r="DL36" s="68"/>
      <c r="DM36" s="68"/>
      <c r="DN36" s="68"/>
      <c r="DO36" s="68"/>
      <c r="DP36"/>
      <c r="DQ36" s="68"/>
      <c r="DR36" s="200"/>
      <c r="DS36" s="68"/>
      <c r="DT36" s="68"/>
      <c r="DU36" s="68"/>
      <c r="DV36" s="68"/>
      <c r="DW36"/>
      <c r="DX36" s="68"/>
      <c r="DY36"/>
      <c r="DZ36" s="68"/>
      <c r="EB36" s="68"/>
      <c r="EC36"/>
      <c r="ED36" s="68"/>
    </row>
    <row r="37" spans="1:134" s="28" customFormat="1" ht="15.95" customHeight="1" x14ac:dyDescent="0.25">
      <c r="A37" s="283"/>
      <c r="C37" s="65"/>
      <c r="D37" s="65"/>
      <c r="E37" s="65" t="str">
        <f t="shared" si="9"/>
        <v/>
      </c>
      <c r="F37" s="65" t="str">
        <f t="shared" si="10"/>
        <v/>
      </c>
      <c r="G37" s="63"/>
      <c r="H37" s="66"/>
      <c r="I37" s="66"/>
      <c r="J37" s="66"/>
      <c r="K37" s="66"/>
      <c r="L37" s="66"/>
      <c r="M37" s="66"/>
      <c r="N37" s="66"/>
      <c r="O37" s="66"/>
      <c r="P37" s="66"/>
      <c r="Q37" s="66"/>
      <c r="R37" s="66"/>
      <c r="S37" s="66"/>
      <c r="T37" s="199"/>
      <c r="U37" s="209"/>
      <c r="V37" s="209"/>
      <c r="W37" s="209"/>
      <c r="X37" s="209"/>
      <c r="Y37" s="209"/>
      <c r="Z37" s="209"/>
      <c r="AA37" s="209"/>
      <c r="AB37" s="209"/>
      <c r="AC37" s="209"/>
      <c r="AD37" s="209"/>
      <c r="AE37" s="209"/>
      <c r="AF37" s="209"/>
      <c r="AG37" s="209"/>
      <c r="AH37" s="209"/>
      <c r="AI37" s="209"/>
      <c r="AJ37" s="209"/>
      <c r="AK37" s="209"/>
      <c r="AL37" s="209"/>
      <c r="AM37" s="209"/>
      <c r="AN37" s="209"/>
      <c r="AO37"/>
      <c r="AP37" s="66"/>
      <c r="AQ37" s="199"/>
      <c r="AR37" s="66"/>
      <c r="AS37" s="66"/>
      <c r="AT37" s="66"/>
      <c r="AU37" s="66"/>
      <c r="AV37" s="66"/>
      <c r="AW37" s="66"/>
      <c r="AX37"/>
      <c r="AY37" s="66"/>
      <c r="AZ37" s="66"/>
      <c r="BA37" s="66"/>
      <c r="BB37" s="66"/>
      <c r="BC37" s="199"/>
      <c r="BD37" s="66"/>
      <c r="BE37" s="66"/>
      <c r="BF37"/>
      <c r="BG37" s="66"/>
      <c r="BH37" s="66"/>
      <c r="BI37" s="199"/>
      <c r="BJ37" s="66"/>
      <c r="BK37" s="66"/>
      <c r="BL37" s="66"/>
      <c r="BM37" s="66"/>
      <c r="BN37" s="66"/>
      <c r="BO37" s="66"/>
      <c r="BP37"/>
      <c r="BQ37" s="66"/>
      <c r="BR37"/>
      <c r="BS37" s="66"/>
      <c r="BT37" s="66"/>
      <c r="BU37"/>
      <c r="BV37" s="66"/>
      <c r="BW37"/>
      <c r="BX37" s="66"/>
      <c r="BY37" s="199"/>
      <c r="BZ37" s="66"/>
      <c r="CA37" s="66"/>
      <c r="CB37" s="66"/>
      <c r="CC37" s="66"/>
      <c r="CD37" s="66"/>
      <c r="CE37" s="66"/>
      <c r="CF37"/>
      <c r="CG37" s="66"/>
      <c r="CH37" s="199"/>
      <c r="CI37" s="66"/>
      <c r="CJ37" s="66"/>
      <c r="CK37" s="66"/>
      <c r="CL37" s="66"/>
      <c r="CM37" s="66"/>
      <c r="CN37"/>
      <c r="CO37" s="66"/>
      <c r="CP37" s="199"/>
      <c r="CQ37" s="66"/>
      <c r="CR37" s="66"/>
      <c r="CS37" s="66"/>
      <c r="CT37" s="66"/>
      <c r="CU37"/>
      <c r="CV37" s="66"/>
      <c r="CW37" s="199"/>
      <c r="CX37" s="66"/>
      <c r="CY37" s="66"/>
      <c r="CZ37" s="66"/>
      <c r="DA37" s="66"/>
      <c r="DB37"/>
      <c r="DC37" s="66"/>
      <c r="DD37" s="199"/>
      <c r="DE37" s="66"/>
      <c r="DF37" s="66"/>
      <c r="DG37" s="66"/>
      <c r="DH37" s="66"/>
      <c r="DI37"/>
      <c r="DJ37" s="66"/>
      <c r="DK37" s="199"/>
      <c r="DL37" s="66"/>
      <c r="DM37" s="66"/>
      <c r="DN37" s="66"/>
      <c r="DO37" s="66"/>
      <c r="DP37"/>
      <c r="DQ37" s="66"/>
      <c r="DR37" s="199"/>
      <c r="DS37" s="66"/>
      <c r="DT37" s="66"/>
      <c r="DU37" s="66"/>
      <c r="DV37" s="66"/>
      <c r="DW37"/>
      <c r="DX37" s="66"/>
      <c r="DY37"/>
      <c r="DZ37" s="66"/>
      <c r="EB37" s="66"/>
      <c r="EC37"/>
      <c r="ED37" s="66"/>
    </row>
    <row r="38" spans="1:134" s="28" customFormat="1" ht="15.95" customHeight="1" x14ac:dyDescent="0.25">
      <c r="A38" s="283" t="s">
        <v>103</v>
      </c>
      <c r="C38" s="67"/>
      <c r="D38" s="67"/>
      <c r="E38" s="67" t="str">
        <f t="shared" si="9"/>
        <v/>
      </c>
      <c r="F38" s="67" t="str">
        <f t="shared" si="10"/>
        <v/>
      </c>
      <c r="G38" s="63"/>
      <c r="H38" s="68"/>
      <c r="I38" s="68"/>
      <c r="J38" s="68"/>
      <c r="K38" s="68"/>
      <c r="L38" s="68"/>
      <c r="M38" s="68"/>
      <c r="N38" s="68"/>
      <c r="O38" s="68"/>
      <c r="P38" s="68"/>
      <c r="Q38" s="68"/>
      <c r="R38" s="68"/>
      <c r="S38" s="68"/>
      <c r="T38" s="200"/>
      <c r="U38" s="210"/>
      <c r="V38" s="210"/>
      <c r="W38" s="210"/>
      <c r="X38" s="210"/>
      <c r="Y38" s="210"/>
      <c r="Z38" s="210"/>
      <c r="AA38" s="210"/>
      <c r="AB38" s="210"/>
      <c r="AC38" s="210"/>
      <c r="AD38" s="210"/>
      <c r="AE38" s="210"/>
      <c r="AF38" s="210"/>
      <c r="AG38" s="210"/>
      <c r="AH38" s="210"/>
      <c r="AI38" s="210"/>
      <c r="AJ38" s="210"/>
      <c r="AK38" s="210"/>
      <c r="AL38" s="210"/>
      <c r="AM38" s="210"/>
      <c r="AN38" s="210"/>
      <c r="AO38"/>
      <c r="AP38" s="68"/>
      <c r="AQ38" s="200"/>
      <c r="AR38" s="68"/>
      <c r="AS38" s="68"/>
      <c r="AT38" s="68"/>
      <c r="AU38" s="68"/>
      <c r="AV38" s="68"/>
      <c r="AW38" s="68"/>
      <c r="AX38"/>
      <c r="AY38" s="68"/>
      <c r="AZ38" s="68"/>
      <c r="BA38" s="68"/>
      <c r="BB38" s="68"/>
      <c r="BC38" s="200"/>
      <c r="BD38" s="68"/>
      <c r="BE38" s="68"/>
      <c r="BF38"/>
      <c r="BG38" s="68"/>
      <c r="BH38" s="68"/>
      <c r="BI38" s="200"/>
      <c r="BJ38" s="68"/>
      <c r="BK38" s="68"/>
      <c r="BL38" s="68"/>
      <c r="BM38" s="68"/>
      <c r="BN38" s="68"/>
      <c r="BO38" s="68"/>
      <c r="BP38"/>
      <c r="BQ38" s="68"/>
      <c r="BR38"/>
      <c r="BS38" s="68"/>
      <c r="BT38" s="68"/>
      <c r="BU38"/>
      <c r="BV38" s="68"/>
      <c r="BW38"/>
      <c r="BX38" s="68"/>
      <c r="BY38" s="200"/>
      <c r="BZ38" s="68"/>
      <c r="CA38" s="68"/>
      <c r="CB38" s="68"/>
      <c r="CC38" s="68"/>
      <c r="CD38" s="68"/>
      <c r="CE38" s="68"/>
      <c r="CF38"/>
      <c r="CG38" s="68"/>
      <c r="CH38" s="200"/>
      <c r="CI38" s="68"/>
      <c r="CJ38" s="68"/>
      <c r="CK38" s="68"/>
      <c r="CL38" s="68"/>
      <c r="CM38" s="68"/>
      <c r="CN38"/>
      <c r="CO38" s="68"/>
      <c r="CP38" s="200"/>
      <c r="CQ38" s="68"/>
      <c r="CR38" s="68"/>
      <c r="CS38" s="68"/>
      <c r="CT38" s="68"/>
      <c r="CU38"/>
      <c r="CV38" s="68"/>
      <c r="CW38" s="200"/>
      <c r="CX38" s="68"/>
      <c r="CY38" s="68"/>
      <c r="CZ38" s="68"/>
      <c r="DA38" s="68"/>
      <c r="DB38"/>
      <c r="DC38" s="68"/>
      <c r="DD38" s="200"/>
      <c r="DE38" s="68"/>
      <c r="DF38" s="68"/>
      <c r="DG38" s="68"/>
      <c r="DH38" s="68"/>
      <c r="DI38"/>
      <c r="DJ38" s="68"/>
      <c r="DK38" s="200"/>
      <c r="DL38" s="68"/>
      <c r="DM38" s="68"/>
      <c r="DN38" s="68"/>
      <c r="DO38" s="68"/>
      <c r="DP38"/>
      <c r="DQ38" s="68"/>
      <c r="DR38" s="200"/>
      <c r="DS38" s="68"/>
      <c r="DT38" s="68"/>
      <c r="DU38" s="68"/>
      <c r="DV38" s="68"/>
      <c r="DW38"/>
      <c r="DX38" s="68"/>
      <c r="DY38"/>
      <c r="DZ38" s="68"/>
      <c r="EB38" s="68"/>
      <c r="EC38"/>
      <c r="ED38" s="68"/>
    </row>
    <row r="39" spans="1:134" s="28" customFormat="1" ht="15.95" customHeight="1" x14ac:dyDescent="0.25">
      <c r="A39" s="283" t="s">
        <v>78</v>
      </c>
      <c r="C39" s="65"/>
      <c r="D39" s="65"/>
      <c r="E39" s="65" t="str">
        <f t="shared" si="9"/>
        <v/>
      </c>
      <c r="F39" s="65" t="str">
        <f t="shared" si="10"/>
        <v/>
      </c>
      <c r="G39" s="63"/>
      <c r="H39" s="66"/>
      <c r="I39" s="66"/>
      <c r="J39" s="66"/>
      <c r="K39" s="66"/>
      <c r="L39" s="66"/>
      <c r="M39" s="66"/>
      <c r="N39" s="66"/>
      <c r="O39" s="66"/>
      <c r="P39" s="66"/>
      <c r="Q39" s="66"/>
      <c r="R39" s="66"/>
      <c r="S39" s="66"/>
      <c r="T39" s="199"/>
      <c r="U39" s="209"/>
      <c r="V39" s="209"/>
      <c r="W39" s="209"/>
      <c r="X39" s="209"/>
      <c r="Y39" s="209"/>
      <c r="Z39" s="209"/>
      <c r="AA39" s="209"/>
      <c r="AB39" s="209"/>
      <c r="AC39" s="209"/>
      <c r="AD39" s="209"/>
      <c r="AE39" s="209"/>
      <c r="AF39" s="209"/>
      <c r="AG39" s="209"/>
      <c r="AH39" s="209"/>
      <c r="AI39" s="209"/>
      <c r="AJ39" s="209"/>
      <c r="AK39" s="209"/>
      <c r="AL39" s="209"/>
      <c r="AM39" s="209"/>
      <c r="AN39" s="209"/>
      <c r="AO39"/>
      <c r="AP39" s="66"/>
      <c r="AQ39" s="199"/>
      <c r="AR39" s="66"/>
      <c r="AS39" s="66"/>
      <c r="AT39" s="66"/>
      <c r="AU39" s="66"/>
      <c r="AV39" s="66"/>
      <c r="AW39" s="66"/>
      <c r="AX39"/>
      <c r="AY39" s="66"/>
      <c r="AZ39" s="66"/>
      <c r="BA39" s="66"/>
      <c r="BB39" s="66"/>
      <c r="BC39" s="199"/>
      <c r="BD39" s="66"/>
      <c r="BE39" s="66"/>
      <c r="BF39"/>
      <c r="BG39" s="66"/>
      <c r="BH39" s="66"/>
      <c r="BI39" s="199"/>
      <c r="BJ39" s="66"/>
      <c r="BK39" s="66"/>
      <c r="BL39" s="66"/>
      <c r="BM39" s="66"/>
      <c r="BN39" s="66"/>
      <c r="BO39" s="66"/>
      <c r="BP39"/>
      <c r="BQ39" s="66"/>
      <c r="BR39"/>
      <c r="BS39" s="66"/>
      <c r="BT39" s="66"/>
      <c r="BU39"/>
      <c r="BV39" s="66"/>
      <c r="BW39"/>
      <c r="BX39" s="66"/>
      <c r="BY39" s="199"/>
      <c r="BZ39" s="66"/>
      <c r="CA39" s="66"/>
      <c r="CB39" s="66"/>
      <c r="CC39" s="66"/>
      <c r="CD39" s="66"/>
      <c r="CE39" s="66"/>
      <c r="CF39"/>
      <c r="CG39" s="66"/>
      <c r="CH39" s="199"/>
      <c r="CI39" s="66"/>
      <c r="CJ39" s="66"/>
      <c r="CK39" s="66"/>
      <c r="CL39" s="66"/>
      <c r="CM39" s="66"/>
      <c r="CN39"/>
      <c r="CO39" s="66"/>
      <c r="CP39" s="199"/>
      <c r="CQ39" s="66"/>
      <c r="CR39" s="66"/>
      <c r="CS39" s="66"/>
      <c r="CT39" s="66"/>
      <c r="CU39"/>
      <c r="CV39" s="66"/>
      <c r="CW39" s="199"/>
      <c r="CX39" s="66"/>
      <c r="CY39" s="66"/>
      <c r="CZ39" s="66"/>
      <c r="DA39" s="66"/>
      <c r="DB39"/>
      <c r="DC39" s="66"/>
      <c r="DD39" s="199"/>
      <c r="DE39" s="66"/>
      <c r="DF39" s="66"/>
      <c r="DG39" s="66"/>
      <c r="DH39" s="66"/>
      <c r="DI39"/>
      <c r="DJ39" s="66"/>
      <c r="DK39" s="199"/>
      <c r="DL39" s="66"/>
      <c r="DM39" s="66"/>
      <c r="DN39" s="66"/>
      <c r="DO39" s="66"/>
      <c r="DP39"/>
      <c r="DQ39" s="66"/>
      <c r="DR39" s="199"/>
      <c r="DS39" s="66"/>
      <c r="DT39" s="66"/>
      <c r="DU39" s="66"/>
      <c r="DV39" s="66"/>
      <c r="DW39"/>
      <c r="DX39" s="66"/>
      <c r="DY39"/>
      <c r="DZ39" s="66"/>
      <c r="EB39" s="66"/>
      <c r="EC39"/>
      <c r="ED39" s="66"/>
    </row>
    <row r="40" spans="1:134" s="28" customFormat="1" ht="15.95" customHeight="1" thickBot="1" x14ac:dyDescent="0.3">
      <c r="A40" s="284"/>
      <c r="C40" s="67"/>
      <c r="D40" s="67"/>
      <c r="E40" s="67" t="str">
        <f t="shared" si="9"/>
        <v/>
      </c>
      <c r="F40" s="67" t="str">
        <f t="shared" si="10"/>
        <v/>
      </c>
      <c r="G40" s="63"/>
      <c r="H40" s="68"/>
      <c r="I40" s="68"/>
      <c r="J40" s="68"/>
      <c r="K40" s="68"/>
      <c r="L40" s="68"/>
      <c r="M40" s="68"/>
      <c r="N40" s="68"/>
      <c r="O40" s="68"/>
      <c r="P40" s="68"/>
      <c r="Q40" s="68"/>
      <c r="R40" s="68"/>
      <c r="S40" s="68"/>
      <c r="T40" s="200"/>
      <c r="U40" s="210"/>
      <c r="V40" s="210"/>
      <c r="W40" s="210"/>
      <c r="X40" s="210"/>
      <c r="Y40" s="210"/>
      <c r="Z40" s="210"/>
      <c r="AA40" s="210"/>
      <c r="AB40" s="210"/>
      <c r="AC40" s="210"/>
      <c r="AD40" s="210"/>
      <c r="AE40" s="210"/>
      <c r="AF40" s="210"/>
      <c r="AG40" s="210"/>
      <c r="AH40" s="210"/>
      <c r="AI40" s="210"/>
      <c r="AJ40" s="210"/>
      <c r="AK40" s="210"/>
      <c r="AL40" s="210"/>
      <c r="AM40" s="210"/>
      <c r="AN40" s="210"/>
      <c r="AO40"/>
      <c r="AP40" s="68"/>
      <c r="AQ40" s="200"/>
      <c r="AR40" s="68"/>
      <c r="AS40" s="68"/>
      <c r="AT40" s="68"/>
      <c r="AU40" s="68"/>
      <c r="AV40" s="68"/>
      <c r="AW40" s="68"/>
      <c r="AX40"/>
      <c r="AY40" s="68"/>
      <c r="AZ40" s="68"/>
      <c r="BA40" s="68"/>
      <c r="BB40" s="68"/>
      <c r="BC40" s="200"/>
      <c r="BD40" s="68"/>
      <c r="BE40" s="68"/>
      <c r="BF40"/>
      <c r="BG40" s="68"/>
      <c r="BH40" s="68"/>
      <c r="BI40" s="200"/>
      <c r="BJ40" s="68"/>
      <c r="BK40" s="68"/>
      <c r="BL40" s="68"/>
      <c r="BM40" s="68"/>
      <c r="BN40" s="68"/>
      <c r="BO40" s="68"/>
      <c r="BP40"/>
      <c r="BQ40" s="68"/>
      <c r="BR40"/>
      <c r="BS40" s="68"/>
      <c r="BT40" s="68"/>
      <c r="BU40"/>
      <c r="BV40" s="68"/>
      <c r="BW40"/>
      <c r="BX40" s="68"/>
      <c r="BY40" s="200"/>
      <c r="BZ40" s="68"/>
      <c r="CA40" s="68"/>
      <c r="CB40" s="68"/>
      <c r="CC40" s="68"/>
      <c r="CD40" s="68"/>
      <c r="CE40" s="68"/>
      <c r="CF40"/>
      <c r="CG40" s="68"/>
      <c r="CH40" s="200"/>
      <c r="CI40" s="68"/>
      <c r="CJ40" s="68"/>
      <c r="CK40" s="68"/>
      <c r="CL40" s="68"/>
      <c r="CM40" s="68"/>
      <c r="CN40"/>
      <c r="CO40" s="68"/>
      <c r="CP40" s="200"/>
      <c r="CQ40" s="68"/>
      <c r="CR40" s="68"/>
      <c r="CS40" s="68"/>
      <c r="CT40" s="68"/>
      <c r="CU40"/>
      <c r="CV40" s="68"/>
      <c r="CW40" s="200"/>
      <c r="CX40" s="68"/>
      <c r="CY40" s="68"/>
      <c r="CZ40" s="68"/>
      <c r="DA40" s="68"/>
      <c r="DB40"/>
      <c r="DC40" s="68"/>
      <c r="DD40" s="200"/>
      <c r="DE40" s="68"/>
      <c r="DF40" s="68"/>
      <c r="DG40" s="68"/>
      <c r="DH40" s="68"/>
      <c r="DI40"/>
      <c r="DJ40" s="68"/>
      <c r="DK40" s="200"/>
      <c r="DL40" s="68"/>
      <c r="DM40" s="68"/>
      <c r="DN40" s="68"/>
      <c r="DO40" s="68"/>
      <c r="DP40"/>
      <c r="DQ40" s="68"/>
      <c r="DR40" s="200"/>
      <c r="DS40" s="68"/>
      <c r="DT40" s="68"/>
      <c r="DU40" s="68"/>
      <c r="DV40" s="68"/>
      <c r="DW40"/>
      <c r="DX40" s="68"/>
      <c r="DY40"/>
      <c r="DZ40" s="68"/>
      <c r="EB40" s="68"/>
      <c r="EC40"/>
      <c r="ED40" s="68"/>
    </row>
    <row r="41" spans="1:134" s="28" customFormat="1" ht="15.95" customHeight="1" x14ac:dyDescent="0.25">
      <c r="A41" s="70"/>
      <c r="C41" s="65"/>
      <c r="D41" s="65"/>
      <c r="E41" s="65" t="str">
        <f t="shared" si="9"/>
        <v/>
      </c>
      <c r="F41" s="65" t="str">
        <f t="shared" si="10"/>
        <v/>
      </c>
      <c r="G41" s="63"/>
      <c r="H41" s="66"/>
      <c r="I41" s="66"/>
      <c r="J41" s="66"/>
      <c r="K41" s="66"/>
      <c r="L41" s="66"/>
      <c r="M41" s="66"/>
      <c r="N41" s="66"/>
      <c r="O41" s="66"/>
      <c r="P41" s="66"/>
      <c r="Q41" s="66"/>
      <c r="R41" s="66"/>
      <c r="S41" s="66"/>
      <c r="T41" s="199"/>
      <c r="U41" s="209"/>
      <c r="V41" s="209"/>
      <c r="W41" s="209"/>
      <c r="X41" s="209"/>
      <c r="Y41" s="209"/>
      <c r="Z41" s="209"/>
      <c r="AA41" s="209"/>
      <c r="AB41" s="209"/>
      <c r="AC41" s="209"/>
      <c r="AD41" s="209"/>
      <c r="AE41" s="209"/>
      <c r="AF41" s="209"/>
      <c r="AG41" s="209"/>
      <c r="AH41" s="209"/>
      <c r="AI41" s="209"/>
      <c r="AJ41" s="209"/>
      <c r="AK41" s="209"/>
      <c r="AL41" s="209"/>
      <c r="AM41" s="209"/>
      <c r="AN41" s="209"/>
      <c r="AO41"/>
      <c r="AP41" s="66"/>
      <c r="AQ41" s="199"/>
      <c r="AR41" s="66"/>
      <c r="AS41" s="66"/>
      <c r="AT41" s="66"/>
      <c r="AU41" s="66"/>
      <c r="AV41" s="66"/>
      <c r="AW41" s="66"/>
      <c r="AX41"/>
      <c r="AY41" s="66"/>
      <c r="AZ41" s="66"/>
      <c r="BA41" s="66"/>
      <c r="BB41" s="66"/>
      <c r="BC41" s="199"/>
      <c r="BD41" s="66"/>
      <c r="BE41" s="66"/>
      <c r="BF41"/>
      <c r="BG41" s="66"/>
      <c r="BH41" s="66"/>
      <c r="BI41" s="199"/>
      <c r="BJ41" s="66"/>
      <c r="BK41" s="66"/>
      <c r="BL41" s="66"/>
      <c r="BM41" s="66"/>
      <c r="BN41" s="66"/>
      <c r="BO41" s="66"/>
      <c r="BP41"/>
      <c r="BQ41" s="66"/>
      <c r="BR41"/>
      <c r="BS41" s="66"/>
      <c r="BT41" s="66"/>
      <c r="BU41"/>
      <c r="BV41" s="66"/>
      <c r="BW41"/>
      <c r="BX41" s="66"/>
      <c r="BY41" s="199"/>
      <c r="BZ41" s="66"/>
      <c r="CA41" s="66"/>
      <c r="CB41" s="66"/>
      <c r="CC41" s="66"/>
      <c r="CD41" s="66"/>
      <c r="CE41" s="66"/>
      <c r="CF41"/>
      <c r="CG41" s="66"/>
      <c r="CH41" s="199"/>
      <c r="CI41" s="66"/>
      <c r="CJ41" s="66"/>
      <c r="CK41" s="66"/>
      <c r="CL41" s="66"/>
      <c r="CM41" s="66"/>
      <c r="CN41"/>
      <c r="CO41" s="66"/>
      <c r="CP41" s="199"/>
      <c r="CQ41" s="66"/>
      <c r="CR41" s="66"/>
      <c r="CS41" s="66"/>
      <c r="CT41" s="66"/>
      <c r="CU41"/>
      <c r="CV41" s="66"/>
      <c r="CW41" s="199"/>
      <c r="CX41" s="66"/>
      <c r="CY41" s="66"/>
      <c r="CZ41" s="66"/>
      <c r="DA41" s="66"/>
      <c r="DB41"/>
      <c r="DC41" s="66"/>
      <c r="DD41" s="199"/>
      <c r="DE41" s="66"/>
      <c r="DF41" s="66"/>
      <c r="DG41" s="66"/>
      <c r="DH41" s="66"/>
      <c r="DI41"/>
      <c r="DJ41" s="66"/>
      <c r="DK41" s="199"/>
      <c r="DL41" s="66"/>
      <c r="DM41" s="66"/>
      <c r="DN41" s="66"/>
      <c r="DO41" s="66"/>
      <c r="DP41"/>
      <c r="DQ41" s="66"/>
      <c r="DR41" s="199"/>
      <c r="DS41" s="66"/>
      <c r="DT41" s="66"/>
      <c r="DU41" s="66"/>
      <c r="DV41" s="66"/>
      <c r="DW41"/>
      <c r="DX41" s="66"/>
      <c r="DY41"/>
      <c r="DZ41" s="66"/>
      <c r="EB41" s="66"/>
      <c r="EC41"/>
      <c r="ED41" s="66"/>
    </row>
    <row r="42" spans="1:134" s="28" customFormat="1" ht="15.95" customHeight="1" x14ac:dyDescent="0.25">
      <c r="A42" s="71"/>
      <c r="C42" s="67"/>
      <c r="D42" s="67"/>
      <c r="E42" s="67" t="str">
        <f t="shared" si="9"/>
        <v/>
      </c>
      <c r="F42" s="67" t="str">
        <f t="shared" si="10"/>
        <v/>
      </c>
      <c r="G42" s="63"/>
      <c r="H42" s="68"/>
      <c r="I42" s="68"/>
      <c r="J42" s="68"/>
      <c r="K42" s="68"/>
      <c r="L42" s="68"/>
      <c r="M42" s="68"/>
      <c r="N42" s="68"/>
      <c r="O42" s="68"/>
      <c r="P42" s="68"/>
      <c r="Q42" s="68"/>
      <c r="R42" s="68"/>
      <c r="S42" s="68"/>
      <c r="T42" s="200"/>
      <c r="U42" s="210"/>
      <c r="V42" s="210"/>
      <c r="W42" s="210"/>
      <c r="X42" s="210"/>
      <c r="Y42" s="210"/>
      <c r="Z42" s="210"/>
      <c r="AA42" s="210"/>
      <c r="AB42" s="210"/>
      <c r="AC42" s="210"/>
      <c r="AD42" s="210"/>
      <c r="AE42" s="210"/>
      <c r="AF42" s="210"/>
      <c r="AG42" s="210"/>
      <c r="AH42" s="210"/>
      <c r="AI42" s="210"/>
      <c r="AJ42" s="210"/>
      <c r="AK42" s="210"/>
      <c r="AL42" s="210"/>
      <c r="AM42" s="210"/>
      <c r="AN42" s="210"/>
      <c r="AO42"/>
      <c r="AP42" s="68"/>
      <c r="AQ42" s="200"/>
      <c r="AR42" s="68"/>
      <c r="AS42" s="68"/>
      <c r="AT42" s="68"/>
      <c r="AU42" s="68"/>
      <c r="AV42" s="68"/>
      <c r="AW42" s="68"/>
      <c r="AX42"/>
      <c r="AY42" s="68"/>
      <c r="AZ42" s="68"/>
      <c r="BA42" s="68"/>
      <c r="BB42" s="68"/>
      <c r="BC42" s="200"/>
      <c r="BD42" s="68"/>
      <c r="BE42" s="68"/>
      <c r="BF42"/>
      <c r="BG42" s="68"/>
      <c r="BH42" s="68"/>
      <c r="BI42" s="200"/>
      <c r="BJ42" s="68"/>
      <c r="BK42" s="68"/>
      <c r="BL42" s="68"/>
      <c r="BM42" s="68"/>
      <c r="BN42" s="68"/>
      <c r="BO42" s="68"/>
      <c r="BP42"/>
      <c r="BQ42" s="68"/>
      <c r="BR42"/>
      <c r="BS42" s="68"/>
      <c r="BT42" s="68"/>
      <c r="BU42"/>
      <c r="BV42" s="68"/>
      <c r="BW42"/>
      <c r="BX42" s="68"/>
      <c r="BY42" s="200"/>
      <c r="BZ42" s="68"/>
      <c r="CA42" s="68"/>
      <c r="CB42" s="68"/>
      <c r="CC42" s="68"/>
      <c r="CD42" s="68"/>
      <c r="CE42" s="68"/>
      <c r="CF42"/>
      <c r="CG42" s="68"/>
      <c r="CH42" s="200"/>
      <c r="CI42" s="68"/>
      <c r="CJ42" s="68"/>
      <c r="CK42" s="68"/>
      <c r="CL42" s="68"/>
      <c r="CM42" s="68"/>
      <c r="CN42"/>
      <c r="CO42" s="68"/>
      <c r="CP42" s="200"/>
      <c r="CQ42" s="68"/>
      <c r="CR42" s="68"/>
      <c r="CS42" s="68"/>
      <c r="CT42" s="68"/>
      <c r="CU42"/>
      <c r="CV42" s="68"/>
      <c r="CW42" s="200"/>
      <c r="CX42" s="68"/>
      <c r="CY42" s="68"/>
      <c r="CZ42" s="68"/>
      <c r="DA42" s="68"/>
      <c r="DB42"/>
      <c r="DC42" s="68"/>
      <c r="DD42" s="200"/>
      <c r="DE42" s="68"/>
      <c r="DF42" s="68"/>
      <c r="DG42" s="68"/>
      <c r="DH42" s="68"/>
      <c r="DI42"/>
      <c r="DJ42" s="68"/>
      <c r="DK42" s="200"/>
      <c r="DL42" s="68"/>
      <c r="DM42" s="68"/>
      <c r="DN42" s="68"/>
      <c r="DO42" s="68"/>
      <c r="DP42"/>
      <c r="DQ42" s="68"/>
      <c r="DR42" s="200"/>
      <c r="DS42" s="68"/>
      <c r="DT42" s="68"/>
      <c r="DU42" s="68"/>
      <c r="DV42" s="68"/>
      <c r="DW42"/>
      <c r="DX42" s="68"/>
      <c r="DY42"/>
      <c r="DZ42" s="68"/>
      <c r="EB42" s="68"/>
      <c r="EC42"/>
      <c r="ED42" s="68"/>
    </row>
    <row r="43" spans="1:134" s="28" customFormat="1" ht="15.95" customHeight="1" x14ac:dyDescent="0.25">
      <c r="A43" s="71"/>
      <c r="C43" s="65"/>
      <c r="D43" s="65"/>
      <c r="E43" s="65" t="str">
        <f t="shared" si="9"/>
        <v/>
      </c>
      <c r="F43" s="65" t="str">
        <f t="shared" si="10"/>
        <v/>
      </c>
      <c r="G43" s="63"/>
      <c r="H43" s="66"/>
      <c r="I43" s="66"/>
      <c r="J43" s="66"/>
      <c r="K43" s="66"/>
      <c r="L43" s="66"/>
      <c r="M43" s="66"/>
      <c r="N43" s="66"/>
      <c r="O43" s="66"/>
      <c r="P43" s="66"/>
      <c r="Q43" s="66"/>
      <c r="R43" s="66"/>
      <c r="S43" s="66"/>
      <c r="T43" s="199"/>
      <c r="U43" s="209"/>
      <c r="V43" s="209"/>
      <c r="W43" s="209"/>
      <c r="X43" s="209"/>
      <c r="Y43" s="209"/>
      <c r="Z43" s="209"/>
      <c r="AA43" s="209"/>
      <c r="AB43" s="209"/>
      <c r="AC43" s="209"/>
      <c r="AD43" s="209"/>
      <c r="AE43" s="209"/>
      <c r="AF43" s="209"/>
      <c r="AG43" s="209"/>
      <c r="AH43" s="209"/>
      <c r="AI43" s="209"/>
      <c r="AJ43" s="209"/>
      <c r="AK43" s="209"/>
      <c r="AL43" s="209"/>
      <c r="AM43" s="209"/>
      <c r="AN43" s="209"/>
      <c r="AO43"/>
      <c r="AP43" s="66"/>
      <c r="AQ43" s="199"/>
      <c r="AR43" s="66"/>
      <c r="AS43" s="66"/>
      <c r="AT43" s="66"/>
      <c r="AU43" s="66"/>
      <c r="AV43" s="66"/>
      <c r="AW43" s="66"/>
      <c r="AX43"/>
      <c r="AY43" s="66"/>
      <c r="AZ43" s="66"/>
      <c r="BA43" s="66"/>
      <c r="BB43" s="66"/>
      <c r="BC43" s="199"/>
      <c r="BD43" s="66"/>
      <c r="BE43" s="66"/>
      <c r="BF43"/>
      <c r="BG43" s="66"/>
      <c r="BH43" s="66"/>
      <c r="BI43" s="199"/>
      <c r="BJ43" s="66"/>
      <c r="BK43" s="66"/>
      <c r="BL43" s="66"/>
      <c r="BM43" s="66"/>
      <c r="BN43" s="66"/>
      <c r="BO43" s="66"/>
      <c r="BP43"/>
      <c r="BQ43" s="66"/>
      <c r="BR43"/>
      <c r="BS43" s="66"/>
      <c r="BT43" s="66"/>
      <c r="BU43"/>
      <c r="BV43" s="66"/>
      <c r="BW43"/>
      <c r="BX43" s="66"/>
      <c r="BY43" s="199"/>
      <c r="BZ43" s="66"/>
      <c r="CA43" s="66"/>
      <c r="CB43" s="66"/>
      <c r="CC43" s="66"/>
      <c r="CD43" s="66"/>
      <c r="CE43" s="66"/>
      <c r="CF43"/>
      <c r="CG43" s="66"/>
      <c r="CH43" s="199"/>
      <c r="CI43" s="66"/>
      <c r="CJ43" s="66"/>
      <c r="CK43" s="66"/>
      <c r="CL43" s="66"/>
      <c r="CM43" s="66"/>
      <c r="CN43"/>
      <c r="CO43" s="66"/>
      <c r="CP43" s="199"/>
      <c r="CQ43" s="66"/>
      <c r="CR43" s="66"/>
      <c r="CS43" s="66"/>
      <c r="CT43" s="66"/>
      <c r="CU43"/>
      <c r="CV43" s="66"/>
      <c r="CW43" s="199"/>
      <c r="CX43" s="66"/>
      <c r="CY43" s="66"/>
      <c r="CZ43" s="66"/>
      <c r="DA43" s="66"/>
      <c r="DB43"/>
      <c r="DC43" s="66"/>
      <c r="DD43" s="199"/>
      <c r="DE43" s="66"/>
      <c r="DF43" s="66"/>
      <c r="DG43" s="66"/>
      <c r="DH43" s="66"/>
      <c r="DI43"/>
      <c r="DJ43" s="66"/>
      <c r="DK43" s="199"/>
      <c r="DL43" s="66"/>
      <c r="DM43" s="66"/>
      <c r="DN43" s="66"/>
      <c r="DO43" s="66"/>
      <c r="DP43"/>
      <c r="DQ43" s="66"/>
      <c r="DR43" s="199"/>
      <c r="DS43" s="66"/>
      <c r="DT43" s="66"/>
      <c r="DU43" s="66"/>
      <c r="DV43" s="66"/>
      <c r="DW43"/>
      <c r="DX43" s="66"/>
      <c r="DY43"/>
      <c r="DZ43" s="66"/>
      <c r="EB43" s="66"/>
      <c r="EC43"/>
      <c r="ED43" s="66"/>
    </row>
    <row r="44" spans="1:134" s="28" customFormat="1" ht="15.95" customHeight="1" x14ac:dyDescent="0.25">
      <c r="A44" s="72"/>
      <c r="C44" s="67"/>
      <c r="D44" s="67"/>
      <c r="E44" s="67" t="str">
        <f t="shared" si="9"/>
        <v/>
      </c>
      <c r="F44" s="67" t="str">
        <f t="shared" si="10"/>
        <v/>
      </c>
      <c r="G44" s="63"/>
      <c r="H44" s="68"/>
      <c r="I44" s="68"/>
      <c r="J44" s="68"/>
      <c r="K44" s="68"/>
      <c r="L44" s="68"/>
      <c r="M44" s="68"/>
      <c r="N44" s="68"/>
      <c r="O44" s="68"/>
      <c r="P44" s="68"/>
      <c r="Q44" s="68"/>
      <c r="R44" s="68"/>
      <c r="S44" s="68"/>
      <c r="T44" s="200"/>
      <c r="U44" s="210"/>
      <c r="V44" s="210"/>
      <c r="W44" s="210"/>
      <c r="X44" s="210"/>
      <c r="Y44" s="210"/>
      <c r="Z44" s="210"/>
      <c r="AA44" s="210"/>
      <c r="AB44" s="210"/>
      <c r="AC44" s="210"/>
      <c r="AD44" s="210"/>
      <c r="AE44" s="210"/>
      <c r="AF44" s="210"/>
      <c r="AG44" s="210"/>
      <c r="AH44" s="210"/>
      <c r="AI44" s="210"/>
      <c r="AJ44" s="210"/>
      <c r="AK44" s="210"/>
      <c r="AL44" s="210"/>
      <c r="AM44" s="210"/>
      <c r="AN44" s="210"/>
      <c r="AO44"/>
      <c r="AP44" s="68"/>
      <c r="AQ44" s="200"/>
      <c r="AR44" s="68"/>
      <c r="AS44" s="68"/>
      <c r="AT44" s="68"/>
      <c r="AU44" s="68"/>
      <c r="AV44" s="68"/>
      <c r="AW44" s="68"/>
      <c r="AX44"/>
      <c r="AY44" s="68"/>
      <c r="AZ44" s="68"/>
      <c r="BA44" s="68"/>
      <c r="BB44" s="68"/>
      <c r="BC44" s="200"/>
      <c r="BD44" s="68"/>
      <c r="BE44" s="68"/>
      <c r="BF44"/>
      <c r="BG44" s="68"/>
      <c r="BH44" s="68"/>
      <c r="BI44" s="200"/>
      <c r="BJ44" s="68"/>
      <c r="BK44" s="68"/>
      <c r="BL44" s="68"/>
      <c r="BM44" s="68"/>
      <c r="BN44" s="68"/>
      <c r="BO44" s="68"/>
      <c r="BP44"/>
      <c r="BQ44" s="68"/>
      <c r="BR44"/>
      <c r="BS44" s="68"/>
      <c r="BT44" s="68"/>
      <c r="BU44"/>
      <c r="BV44" s="68"/>
      <c r="BW44"/>
      <c r="BX44" s="68"/>
      <c r="BY44" s="200"/>
      <c r="BZ44" s="68"/>
      <c r="CA44" s="68"/>
      <c r="CB44" s="68"/>
      <c r="CC44" s="68"/>
      <c r="CD44" s="68"/>
      <c r="CE44" s="68"/>
      <c r="CF44"/>
      <c r="CG44" s="68"/>
      <c r="CH44" s="200"/>
      <c r="CI44" s="68"/>
      <c r="CJ44" s="68"/>
      <c r="CK44" s="68"/>
      <c r="CL44" s="68"/>
      <c r="CM44" s="68"/>
      <c r="CN44"/>
      <c r="CO44" s="68"/>
      <c r="CP44" s="200"/>
      <c r="CQ44" s="68"/>
      <c r="CR44" s="68"/>
      <c r="CS44" s="68"/>
      <c r="CT44" s="68"/>
      <c r="CU44"/>
      <c r="CV44" s="68"/>
      <c r="CW44" s="200"/>
      <c r="CX44" s="68"/>
      <c r="CY44" s="68"/>
      <c r="CZ44" s="68"/>
      <c r="DA44" s="68"/>
      <c r="DB44"/>
      <c r="DC44" s="68"/>
      <c r="DD44" s="200"/>
      <c r="DE44" s="68"/>
      <c r="DF44" s="68"/>
      <c r="DG44" s="68"/>
      <c r="DH44" s="68"/>
      <c r="DI44"/>
      <c r="DJ44" s="68"/>
      <c r="DK44" s="200"/>
      <c r="DL44" s="68"/>
      <c r="DM44" s="68"/>
      <c r="DN44" s="68"/>
      <c r="DO44" s="68"/>
      <c r="DP44"/>
      <c r="DQ44" s="68"/>
      <c r="DR44" s="200"/>
      <c r="DS44" s="68"/>
      <c r="DT44" s="68"/>
      <c r="DU44" s="68"/>
      <c r="DV44" s="68"/>
      <c r="DW44"/>
      <c r="DX44" s="68"/>
      <c r="DY44"/>
      <c r="DZ44" s="68"/>
      <c r="EB44" s="68"/>
      <c r="EC44"/>
      <c r="ED44" s="68"/>
    </row>
    <row r="45" spans="1:134" s="28" customFormat="1" ht="15.95" customHeight="1" x14ac:dyDescent="0.25">
      <c r="A45" s="73"/>
      <c r="C45" s="65"/>
      <c r="D45" s="65"/>
      <c r="E45" s="65" t="str">
        <f t="shared" si="9"/>
        <v/>
      </c>
      <c r="F45" s="65" t="str">
        <f t="shared" si="10"/>
        <v/>
      </c>
      <c r="G45" s="63"/>
      <c r="H45" s="66"/>
      <c r="I45" s="66"/>
      <c r="J45" s="66"/>
      <c r="K45" s="66"/>
      <c r="L45" s="66"/>
      <c r="M45" s="66"/>
      <c r="N45" s="66"/>
      <c r="O45" s="66"/>
      <c r="P45" s="66"/>
      <c r="Q45" s="66"/>
      <c r="R45" s="66"/>
      <c r="S45" s="66"/>
      <c r="T45" s="199"/>
      <c r="U45" s="209"/>
      <c r="V45" s="209"/>
      <c r="W45" s="209"/>
      <c r="X45" s="209"/>
      <c r="Y45" s="209"/>
      <c r="Z45" s="209"/>
      <c r="AA45" s="209"/>
      <c r="AB45" s="209"/>
      <c r="AC45" s="209"/>
      <c r="AD45" s="209"/>
      <c r="AE45" s="209"/>
      <c r="AF45" s="209"/>
      <c r="AG45" s="209"/>
      <c r="AH45" s="209"/>
      <c r="AI45" s="209"/>
      <c r="AJ45" s="209"/>
      <c r="AK45" s="209"/>
      <c r="AL45" s="209"/>
      <c r="AM45" s="209"/>
      <c r="AN45" s="209"/>
      <c r="AO45"/>
      <c r="AP45" s="66"/>
      <c r="AQ45" s="199"/>
      <c r="AR45" s="66"/>
      <c r="AS45" s="66"/>
      <c r="AT45" s="66"/>
      <c r="AU45" s="66"/>
      <c r="AV45" s="66"/>
      <c r="AW45" s="66"/>
      <c r="AX45"/>
      <c r="AY45" s="66"/>
      <c r="AZ45" s="66"/>
      <c r="BA45" s="66"/>
      <c r="BB45" s="66"/>
      <c r="BC45" s="199"/>
      <c r="BD45" s="66"/>
      <c r="BE45" s="66"/>
      <c r="BF45"/>
      <c r="BG45" s="66"/>
      <c r="BH45" s="66"/>
      <c r="BI45" s="199"/>
      <c r="BJ45" s="66"/>
      <c r="BK45" s="66"/>
      <c r="BL45" s="66"/>
      <c r="BM45" s="66"/>
      <c r="BN45" s="66"/>
      <c r="BO45" s="66"/>
      <c r="BP45"/>
      <c r="BQ45" s="66"/>
      <c r="BR45"/>
      <c r="BS45" s="66"/>
      <c r="BT45" s="66"/>
      <c r="BU45"/>
      <c r="BV45" s="66"/>
      <c r="BW45"/>
      <c r="BX45" s="66"/>
      <c r="BY45" s="199"/>
      <c r="BZ45" s="66"/>
      <c r="CA45" s="66"/>
      <c r="CB45" s="66"/>
      <c r="CC45" s="66"/>
      <c r="CD45" s="66"/>
      <c r="CE45" s="66"/>
      <c r="CF45"/>
      <c r="CG45" s="66"/>
      <c r="CH45" s="199"/>
      <c r="CI45" s="66"/>
      <c r="CJ45" s="66"/>
      <c r="CK45" s="66"/>
      <c r="CL45" s="66"/>
      <c r="CM45" s="66"/>
      <c r="CN45"/>
      <c r="CO45" s="66"/>
      <c r="CP45" s="199"/>
      <c r="CQ45" s="66"/>
      <c r="CR45" s="66"/>
      <c r="CS45" s="66"/>
      <c r="CT45" s="66"/>
      <c r="CU45"/>
      <c r="CV45" s="66"/>
      <c r="CW45" s="199"/>
      <c r="CX45" s="66"/>
      <c r="CY45" s="66"/>
      <c r="CZ45" s="66"/>
      <c r="DA45" s="66"/>
      <c r="DB45"/>
      <c r="DC45" s="66"/>
      <c r="DD45" s="199"/>
      <c r="DE45" s="66"/>
      <c r="DF45" s="66"/>
      <c r="DG45" s="66"/>
      <c r="DH45" s="66"/>
      <c r="DI45"/>
      <c r="DJ45" s="66"/>
      <c r="DK45" s="199"/>
      <c r="DL45" s="66"/>
      <c r="DM45" s="66"/>
      <c r="DN45" s="66"/>
      <c r="DO45" s="66"/>
      <c r="DP45"/>
      <c r="DQ45" s="66"/>
      <c r="DR45" s="199"/>
      <c r="DS45" s="66"/>
      <c r="DT45" s="66"/>
      <c r="DU45" s="66"/>
      <c r="DV45" s="66"/>
      <c r="DW45"/>
      <c r="DX45" s="66"/>
      <c r="DY45"/>
      <c r="DZ45" s="66"/>
      <c r="EB45" s="66"/>
      <c r="EC45"/>
      <c r="ED45" s="66"/>
    </row>
    <row r="46" spans="1:134" s="28" customFormat="1" ht="15.95" customHeight="1" x14ac:dyDescent="0.25">
      <c r="A46" s="73"/>
      <c r="C46" s="67"/>
      <c r="D46" s="67"/>
      <c r="E46" s="67" t="str">
        <f t="shared" si="9"/>
        <v/>
      </c>
      <c r="F46" s="67" t="str">
        <f t="shared" si="10"/>
        <v/>
      </c>
      <c r="G46" s="63"/>
      <c r="H46" s="68"/>
      <c r="I46" s="68"/>
      <c r="J46" s="68"/>
      <c r="K46" s="68"/>
      <c r="L46" s="68"/>
      <c r="M46" s="68"/>
      <c r="N46" s="68"/>
      <c r="O46" s="68"/>
      <c r="P46" s="68"/>
      <c r="Q46" s="68"/>
      <c r="R46" s="68"/>
      <c r="S46" s="68"/>
      <c r="T46" s="200"/>
      <c r="U46" s="210"/>
      <c r="V46" s="210"/>
      <c r="W46" s="210"/>
      <c r="X46" s="210"/>
      <c r="Y46" s="210"/>
      <c r="Z46" s="210"/>
      <c r="AA46" s="210"/>
      <c r="AB46" s="210"/>
      <c r="AC46" s="210"/>
      <c r="AD46" s="210"/>
      <c r="AE46" s="210"/>
      <c r="AF46" s="210"/>
      <c r="AG46" s="210"/>
      <c r="AH46" s="210"/>
      <c r="AI46" s="210"/>
      <c r="AJ46" s="210"/>
      <c r="AK46" s="210"/>
      <c r="AL46" s="210"/>
      <c r="AM46" s="210"/>
      <c r="AN46" s="210"/>
      <c r="AO46"/>
      <c r="AP46" s="68"/>
      <c r="AQ46" s="200"/>
      <c r="AR46" s="68"/>
      <c r="AS46" s="68"/>
      <c r="AT46" s="68"/>
      <c r="AU46" s="68"/>
      <c r="AV46" s="68"/>
      <c r="AW46" s="68"/>
      <c r="AX46"/>
      <c r="AY46" s="68"/>
      <c r="AZ46" s="68"/>
      <c r="BA46" s="68"/>
      <c r="BB46" s="68"/>
      <c r="BC46" s="200"/>
      <c r="BD46" s="68"/>
      <c r="BE46" s="68"/>
      <c r="BF46"/>
      <c r="BG46" s="68"/>
      <c r="BH46" s="68"/>
      <c r="BI46" s="200"/>
      <c r="BJ46" s="68"/>
      <c r="BK46" s="68"/>
      <c r="BL46" s="68"/>
      <c r="BM46" s="68"/>
      <c r="BN46" s="68"/>
      <c r="BO46" s="68"/>
      <c r="BP46"/>
      <c r="BQ46" s="68"/>
      <c r="BR46"/>
      <c r="BS46" s="68"/>
      <c r="BT46" s="68"/>
      <c r="BU46"/>
      <c r="BV46" s="68"/>
      <c r="BW46"/>
      <c r="BX46" s="68"/>
      <c r="BY46" s="200"/>
      <c r="BZ46" s="68"/>
      <c r="CA46" s="68"/>
      <c r="CB46" s="68"/>
      <c r="CC46" s="68"/>
      <c r="CD46" s="68"/>
      <c r="CE46" s="68"/>
      <c r="CF46"/>
      <c r="CG46" s="68"/>
      <c r="CH46" s="200"/>
      <c r="CI46" s="68"/>
      <c r="CJ46" s="68"/>
      <c r="CK46" s="68"/>
      <c r="CL46" s="68"/>
      <c r="CM46" s="68"/>
      <c r="CN46"/>
      <c r="CO46" s="68"/>
      <c r="CP46" s="200"/>
      <c r="CQ46" s="68"/>
      <c r="CR46" s="68"/>
      <c r="CS46" s="68"/>
      <c r="CT46" s="68"/>
      <c r="CU46"/>
      <c r="CV46" s="68"/>
      <c r="CW46" s="200"/>
      <c r="CX46" s="68"/>
      <c r="CY46" s="68"/>
      <c r="CZ46" s="68"/>
      <c r="DA46" s="68"/>
      <c r="DB46"/>
      <c r="DC46" s="68"/>
      <c r="DD46" s="200"/>
      <c r="DE46" s="68"/>
      <c r="DF46" s="68"/>
      <c r="DG46" s="68"/>
      <c r="DH46" s="68"/>
      <c r="DI46"/>
      <c r="DJ46" s="68"/>
      <c r="DK46" s="200"/>
      <c r="DL46" s="68"/>
      <c r="DM46" s="68"/>
      <c r="DN46" s="68"/>
      <c r="DO46" s="68"/>
      <c r="DP46"/>
      <c r="DQ46" s="68"/>
      <c r="DR46" s="200"/>
      <c r="DS46" s="68"/>
      <c r="DT46" s="68"/>
      <c r="DU46" s="68"/>
      <c r="DV46" s="68"/>
      <c r="DW46"/>
      <c r="DX46" s="68"/>
      <c r="DY46"/>
      <c r="DZ46" s="68"/>
      <c r="EB46" s="68"/>
      <c r="EC46"/>
      <c r="ED46" s="68"/>
    </row>
    <row r="47" spans="1:134" s="28" customFormat="1" ht="15.95" customHeight="1" x14ac:dyDescent="0.25">
      <c r="A47" s="74"/>
      <c r="C47" s="65"/>
      <c r="D47" s="65"/>
      <c r="E47" s="65" t="str">
        <f t="shared" si="9"/>
        <v/>
      </c>
      <c r="F47" s="65" t="str">
        <f t="shared" si="10"/>
        <v/>
      </c>
      <c r="G47" s="63"/>
      <c r="H47" s="66"/>
      <c r="I47" s="66"/>
      <c r="J47" s="66"/>
      <c r="K47" s="66"/>
      <c r="L47" s="66"/>
      <c r="M47" s="66"/>
      <c r="N47" s="66"/>
      <c r="O47" s="66"/>
      <c r="P47" s="66"/>
      <c r="Q47" s="66"/>
      <c r="R47" s="66"/>
      <c r="S47" s="66"/>
      <c r="T47" s="199"/>
      <c r="U47" s="209"/>
      <c r="V47" s="209"/>
      <c r="W47" s="209"/>
      <c r="X47" s="209"/>
      <c r="Y47" s="209"/>
      <c r="Z47" s="209"/>
      <c r="AA47" s="209"/>
      <c r="AB47" s="209"/>
      <c r="AC47" s="209"/>
      <c r="AD47" s="209"/>
      <c r="AE47" s="209"/>
      <c r="AF47" s="209"/>
      <c r="AG47" s="209"/>
      <c r="AH47" s="209"/>
      <c r="AI47" s="209"/>
      <c r="AJ47" s="209"/>
      <c r="AK47" s="209"/>
      <c r="AL47" s="209"/>
      <c r="AM47" s="209"/>
      <c r="AN47" s="209"/>
      <c r="AO47"/>
      <c r="AP47" s="66"/>
      <c r="AQ47" s="199"/>
      <c r="AR47" s="66"/>
      <c r="AS47" s="66"/>
      <c r="AT47" s="66"/>
      <c r="AU47" s="66"/>
      <c r="AV47" s="66"/>
      <c r="AW47" s="66"/>
      <c r="AX47"/>
      <c r="AY47" s="66"/>
      <c r="AZ47" s="66"/>
      <c r="BA47" s="66"/>
      <c r="BB47" s="66"/>
      <c r="BC47" s="199"/>
      <c r="BD47" s="66"/>
      <c r="BE47" s="66"/>
      <c r="BF47"/>
      <c r="BG47" s="66"/>
      <c r="BH47" s="66"/>
      <c r="BI47" s="199"/>
      <c r="BJ47" s="66"/>
      <c r="BK47" s="66"/>
      <c r="BL47" s="66"/>
      <c r="BM47" s="66"/>
      <c r="BN47" s="66"/>
      <c r="BO47" s="66"/>
      <c r="BP47"/>
      <c r="BQ47" s="66"/>
      <c r="BR47"/>
      <c r="BS47" s="66"/>
      <c r="BT47" s="66"/>
      <c r="BU47"/>
      <c r="BV47" s="66"/>
      <c r="BW47"/>
      <c r="BX47" s="66"/>
      <c r="BY47" s="199"/>
      <c r="BZ47" s="66"/>
      <c r="CA47" s="66"/>
      <c r="CB47" s="66"/>
      <c r="CC47" s="66"/>
      <c r="CD47" s="66"/>
      <c r="CE47" s="66"/>
      <c r="CF47"/>
      <c r="CG47" s="66"/>
      <c r="CH47" s="199"/>
      <c r="CI47" s="66"/>
      <c r="CJ47" s="66"/>
      <c r="CK47" s="66"/>
      <c r="CL47" s="66"/>
      <c r="CM47" s="66"/>
      <c r="CN47"/>
      <c r="CO47" s="66"/>
      <c r="CP47" s="199"/>
      <c r="CQ47" s="66"/>
      <c r="CR47" s="66"/>
      <c r="CS47" s="66"/>
      <c r="CT47" s="66"/>
      <c r="CU47"/>
      <c r="CV47" s="66"/>
      <c r="CW47" s="199"/>
      <c r="CX47" s="66"/>
      <c r="CY47" s="66"/>
      <c r="CZ47" s="66"/>
      <c r="DA47" s="66"/>
      <c r="DB47"/>
      <c r="DC47" s="66"/>
      <c r="DD47" s="199"/>
      <c r="DE47" s="66"/>
      <c r="DF47" s="66"/>
      <c r="DG47" s="66"/>
      <c r="DH47" s="66"/>
      <c r="DI47"/>
      <c r="DJ47" s="66"/>
      <c r="DK47" s="199"/>
      <c r="DL47" s="66"/>
      <c r="DM47" s="66"/>
      <c r="DN47" s="66"/>
      <c r="DO47" s="66"/>
      <c r="DP47"/>
      <c r="DQ47" s="66"/>
      <c r="DR47" s="199"/>
      <c r="DS47" s="66"/>
      <c r="DT47" s="66"/>
      <c r="DU47" s="66"/>
      <c r="DV47" s="66"/>
      <c r="DW47"/>
      <c r="DX47" s="66"/>
      <c r="DY47"/>
      <c r="DZ47" s="66"/>
      <c r="EB47" s="66"/>
      <c r="EC47"/>
      <c r="ED47" s="66"/>
    </row>
    <row r="48" spans="1:134" s="28" customFormat="1" ht="15.95" customHeight="1" x14ac:dyDescent="0.25">
      <c r="A48" s="74"/>
      <c r="C48" s="67"/>
      <c r="D48" s="67"/>
      <c r="E48" s="67" t="str">
        <f t="shared" si="9"/>
        <v/>
      </c>
      <c r="F48" s="67" t="str">
        <f t="shared" si="10"/>
        <v/>
      </c>
      <c r="G48" s="63"/>
      <c r="H48" s="68"/>
      <c r="I48" s="68"/>
      <c r="J48" s="68"/>
      <c r="K48" s="68"/>
      <c r="L48" s="68"/>
      <c r="M48" s="68"/>
      <c r="N48" s="68"/>
      <c r="O48" s="68"/>
      <c r="P48" s="68"/>
      <c r="Q48" s="68"/>
      <c r="R48" s="68"/>
      <c r="S48" s="68"/>
      <c r="T48" s="200"/>
      <c r="U48" s="210"/>
      <c r="V48" s="210"/>
      <c r="W48" s="210"/>
      <c r="X48" s="210"/>
      <c r="Y48" s="210"/>
      <c r="Z48" s="210"/>
      <c r="AA48" s="210"/>
      <c r="AB48" s="210"/>
      <c r="AC48" s="210"/>
      <c r="AD48" s="210"/>
      <c r="AE48" s="210"/>
      <c r="AF48" s="210"/>
      <c r="AG48" s="210"/>
      <c r="AH48" s="210"/>
      <c r="AI48" s="210"/>
      <c r="AJ48" s="210"/>
      <c r="AK48" s="210"/>
      <c r="AL48" s="210"/>
      <c r="AM48" s="210"/>
      <c r="AN48" s="210"/>
      <c r="AO48"/>
      <c r="AP48" s="68"/>
      <c r="AQ48" s="200"/>
      <c r="AR48" s="68"/>
      <c r="AS48" s="68"/>
      <c r="AT48" s="68"/>
      <c r="AU48" s="68"/>
      <c r="AV48" s="68"/>
      <c r="AW48" s="68"/>
      <c r="AX48"/>
      <c r="AY48" s="68"/>
      <c r="AZ48" s="68"/>
      <c r="BA48" s="68"/>
      <c r="BB48" s="68"/>
      <c r="BC48" s="200"/>
      <c r="BD48" s="68"/>
      <c r="BE48" s="68"/>
      <c r="BF48"/>
      <c r="BG48" s="68"/>
      <c r="BH48" s="68"/>
      <c r="BI48" s="200"/>
      <c r="BJ48" s="68"/>
      <c r="BK48" s="68"/>
      <c r="BL48" s="68"/>
      <c r="BM48" s="68"/>
      <c r="BN48" s="68"/>
      <c r="BO48" s="68"/>
      <c r="BP48"/>
      <c r="BQ48" s="68"/>
      <c r="BR48"/>
      <c r="BS48" s="68"/>
      <c r="BT48" s="68"/>
      <c r="BU48"/>
      <c r="BV48" s="68"/>
      <c r="BW48"/>
      <c r="BX48" s="68"/>
      <c r="BY48" s="200"/>
      <c r="BZ48" s="68"/>
      <c r="CA48" s="68"/>
      <c r="CB48" s="68"/>
      <c r="CC48" s="68"/>
      <c r="CD48" s="68"/>
      <c r="CE48" s="68"/>
      <c r="CF48"/>
      <c r="CG48" s="68"/>
      <c r="CH48" s="200"/>
      <c r="CI48" s="68"/>
      <c r="CJ48" s="68"/>
      <c r="CK48" s="68"/>
      <c r="CL48" s="68"/>
      <c r="CM48" s="68"/>
      <c r="CN48"/>
      <c r="CO48" s="68"/>
      <c r="CP48" s="200"/>
      <c r="CQ48" s="68"/>
      <c r="CR48" s="68"/>
      <c r="CS48" s="68"/>
      <c r="CT48" s="68"/>
      <c r="CU48"/>
      <c r="CV48" s="68"/>
      <c r="CW48" s="200"/>
      <c r="CX48" s="68"/>
      <c r="CY48" s="68"/>
      <c r="CZ48" s="68"/>
      <c r="DA48" s="68"/>
      <c r="DB48"/>
      <c r="DC48" s="68"/>
      <c r="DD48" s="200"/>
      <c r="DE48" s="68"/>
      <c r="DF48" s="68"/>
      <c r="DG48" s="68"/>
      <c r="DH48" s="68"/>
      <c r="DI48"/>
      <c r="DJ48" s="68"/>
      <c r="DK48" s="200"/>
      <c r="DL48" s="68"/>
      <c r="DM48" s="68"/>
      <c r="DN48" s="68"/>
      <c r="DO48" s="68"/>
      <c r="DP48"/>
      <c r="DQ48" s="68"/>
      <c r="DR48" s="200"/>
      <c r="DS48" s="68"/>
      <c r="DT48" s="68"/>
      <c r="DU48" s="68"/>
      <c r="DV48" s="68"/>
      <c r="DW48"/>
      <c r="DX48" s="68"/>
      <c r="DY48"/>
      <c r="DZ48" s="68"/>
      <c r="EB48" s="68"/>
      <c r="EC48"/>
      <c r="ED48" s="68"/>
    </row>
    <row r="49" spans="1:134" s="28" customFormat="1" ht="15.95" customHeight="1" x14ac:dyDescent="0.25">
      <c r="A49" s="74"/>
      <c r="C49" s="65"/>
      <c r="D49" s="65"/>
      <c r="E49" s="65" t="str">
        <f t="shared" si="9"/>
        <v/>
      </c>
      <c r="F49" s="65" t="str">
        <f t="shared" si="10"/>
        <v/>
      </c>
      <c r="G49" s="63"/>
      <c r="H49" s="66"/>
      <c r="I49" s="66"/>
      <c r="J49" s="66"/>
      <c r="K49" s="66"/>
      <c r="L49" s="66"/>
      <c r="M49" s="66"/>
      <c r="N49" s="66"/>
      <c r="O49" s="66"/>
      <c r="P49" s="66"/>
      <c r="Q49" s="66"/>
      <c r="R49" s="66"/>
      <c r="S49" s="66"/>
      <c r="T49" s="199"/>
      <c r="U49" s="209"/>
      <c r="V49" s="209"/>
      <c r="W49" s="209"/>
      <c r="X49" s="209"/>
      <c r="Y49" s="209"/>
      <c r="Z49" s="209"/>
      <c r="AA49" s="209"/>
      <c r="AB49" s="209"/>
      <c r="AC49" s="209"/>
      <c r="AD49" s="209"/>
      <c r="AE49" s="209"/>
      <c r="AF49" s="209"/>
      <c r="AG49" s="209"/>
      <c r="AH49" s="209"/>
      <c r="AI49" s="209"/>
      <c r="AJ49" s="209"/>
      <c r="AK49" s="209"/>
      <c r="AL49" s="209"/>
      <c r="AM49" s="209"/>
      <c r="AN49" s="209"/>
      <c r="AO49"/>
      <c r="AP49" s="66"/>
      <c r="AQ49" s="199"/>
      <c r="AR49" s="66"/>
      <c r="AS49" s="66"/>
      <c r="AT49" s="66"/>
      <c r="AU49" s="66"/>
      <c r="AV49" s="66"/>
      <c r="AW49" s="66"/>
      <c r="AX49"/>
      <c r="AY49" s="66"/>
      <c r="AZ49" s="66"/>
      <c r="BA49" s="66"/>
      <c r="BB49" s="66"/>
      <c r="BC49" s="199"/>
      <c r="BD49" s="66"/>
      <c r="BE49" s="66"/>
      <c r="BF49"/>
      <c r="BG49" s="66"/>
      <c r="BH49" s="66"/>
      <c r="BI49" s="199"/>
      <c r="BJ49" s="66"/>
      <c r="BK49" s="66"/>
      <c r="BL49" s="66"/>
      <c r="BM49" s="66"/>
      <c r="BN49" s="66"/>
      <c r="BO49" s="66"/>
      <c r="BP49"/>
      <c r="BQ49" s="66"/>
      <c r="BR49"/>
      <c r="BS49" s="66"/>
      <c r="BT49" s="66"/>
      <c r="BU49"/>
      <c r="BV49" s="66"/>
      <c r="BW49"/>
      <c r="BX49" s="66"/>
      <c r="BY49" s="199"/>
      <c r="BZ49" s="66"/>
      <c r="CA49" s="66"/>
      <c r="CB49" s="66"/>
      <c r="CC49" s="66"/>
      <c r="CD49" s="66"/>
      <c r="CE49" s="66"/>
      <c r="CF49"/>
      <c r="CG49" s="66"/>
      <c r="CH49" s="199"/>
      <c r="CI49" s="66"/>
      <c r="CJ49" s="66"/>
      <c r="CK49" s="66"/>
      <c r="CL49" s="66"/>
      <c r="CM49" s="66"/>
      <c r="CN49"/>
      <c r="CO49" s="66"/>
      <c r="CP49" s="199"/>
      <c r="CQ49" s="66"/>
      <c r="CR49" s="66"/>
      <c r="CS49" s="66"/>
      <c r="CT49" s="66"/>
      <c r="CU49"/>
      <c r="CV49" s="66"/>
      <c r="CW49" s="199"/>
      <c r="CX49" s="66"/>
      <c r="CY49" s="66"/>
      <c r="CZ49" s="66"/>
      <c r="DA49" s="66"/>
      <c r="DB49"/>
      <c r="DC49" s="66"/>
      <c r="DD49" s="199"/>
      <c r="DE49" s="66"/>
      <c r="DF49" s="66"/>
      <c r="DG49" s="66"/>
      <c r="DH49" s="66"/>
      <c r="DI49"/>
      <c r="DJ49" s="66"/>
      <c r="DK49" s="199"/>
      <c r="DL49" s="66"/>
      <c r="DM49" s="66"/>
      <c r="DN49" s="66"/>
      <c r="DO49" s="66"/>
      <c r="DP49"/>
      <c r="DQ49" s="66"/>
      <c r="DR49" s="199"/>
      <c r="DS49" s="66"/>
      <c r="DT49" s="66"/>
      <c r="DU49" s="66"/>
      <c r="DV49" s="66"/>
      <c r="DW49"/>
      <c r="DX49" s="66"/>
      <c r="DY49"/>
      <c r="DZ49" s="66"/>
      <c r="EB49" s="66"/>
      <c r="EC49"/>
      <c r="ED49" s="66"/>
    </row>
    <row r="50" spans="1:134" s="28" customFormat="1" ht="15.95" customHeight="1" x14ac:dyDescent="0.25">
      <c r="A50" s="74"/>
      <c r="C50" s="67"/>
      <c r="D50" s="67"/>
      <c r="E50" s="67" t="str">
        <f t="shared" si="9"/>
        <v/>
      </c>
      <c r="F50" s="67" t="str">
        <f t="shared" si="10"/>
        <v/>
      </c>
      <c r="G50" s="63"/>
      <c r="H50" s="68"/>
      <c r="I50" s="68"/>
      <c r="J50" s="68"/>
      <c r="K50" s="68"/>
      <c r="L50" s="68"/>
      <c r="M50" s="68"/>
      <c r="N50" s="68"/>
      <c r="O50" s="68"/>
      <c r="P50" s="68"/>
      <c r="Q50" s="68"/>
      <c r="R50" s="68"/>
      <c r="S50" s="68"/>
      <c r="T50" s="200"/>
      <c r="U50" s="210"/>
      <c r="V50" s="210"/>
      <c r="W50" s="210"/>
      <c r="X50" s="210"/>
      <c r="Y50" s="210"/>
      <c r="Z50" s="210"/>
      <c r="AA50" s="210"/>
      <c r="AB50" s="210"/>
      <c r="AC50" s="210"/>
      <c r="AD50" s="210"/>
      <c r="AE50" s="210"/>
      <c r="AF50" s="210"/>
      <c r="AG50" s="210"/>
      <c r="AH50" s="210"/>
      <c r="AI50" s="210"/>
      <c r="AJ50" s="210"/>
      <c r="AK50" s="210"/>
      <c r="AL50" s="210"/>
      <c r="AM50" s="210"/>
      <c r="AN50" s="210"/>
      <c r="AO50"/>
      <c r="AP50" s="68"/>
      <c r="AQ50" s="200"/>
      <c r="AR50" s="68"/>
      <c r="AS50" s="68"/>
      <c r="AT50" s="68"/>
      <c r="AU50" s="68"/>
      <c r="AV50" s="68"/>
      <c r="AW50" s="68"/>
      <c r="AX50"/>
      <c r="AY50" s="68"/>
      <c r="AZ50" s="68"/>
      <c r="BA50" s="68"/>
      <c r="BB50" s="68"/>
      <c r="BC50" s="200"/>
      <c r="BD50" s="68"/>
      <c r="BE50" s="68"/>
      <c r="BF50"/>
      <c r="BG50" s="68"/>
      <c r="BH50" s="68"/>
      <c r="BI50" s="200"/>
      <c r="BJ50" s="68"/>
      <c r="BK50" s="68"/>
      <c r="BL50" s="68"/>
      <c r="BM50" s="68"/>
      <c r="BN50" s="68"/>
      <c r="BO50" s="68"/>
      <c r="BP50"/>
      <c r="BQ50" s="68"/>
      <c r="BR50"/>
      <c r="BS50" s="68"/>
      <c r="BT50" s="68"/>
      <c r="BU50"/>
      <c r="BV50" s="68"/>
      <c r="BW50"/>
      <c r="BX50" s="68"/>
      <c r="BY50" s="200"/>
      <c r="BZ50" s="68"/>
      <c r="CA50" s="68"/>
      <c r="CB50" s="68"/>
      <c r="CC50" s="68"/>
      <c r="CD50" s="68"/>
      <c r="CE50" s="68"/>
      <c r="CF50"/>
      <c r="CG50" s="68"/>
      <c r="CH50" s="200"/>
      <c r="CI50" s="68"/>
      <c r="CJ50" s="68"/>
      <c r="CK50" s="68"/>
      <c r="CL50" s="68"/>
      <c r="CM50" s="68"/>
      <c r="CN50"/>
      <c r="CO50" s="68"/>
      <c r="CP50" s="200"/>
      <c r="CQ50" s="68"/>
      <c r="CR50" s="68"/>
      <c r="CS50" s="68"/>
      <c r="CT50" s="68"/>
      <c r="CU50"/>
      <c r="CV50" s="68"/>
      <c r="CW50" s="200"/>
      <c r="CX50" s="68"/>
      <c r="CY50" s="68"/>
      <c r="CZ50" s="68"/>
      <c r="DA50" s="68"/>
      <c r="DB50"/>
      <c r="DC50" s="68"/>
      <c r="DD50" s="200"/>
      <c r="DE50" s="68"/>
      <c r="DF50" s="68"/>
      <c r="DG50" s="68"/>
      <c r="DH50" s="68"/>
      <c r="DI50"/>
      <c r="DJ50" s="68"/>
      <c r="DK50" s="200"/>
      <c r="DL50" s="68"/>
      <c r="DM50" s="68"/>
      <c r="DN50" s="68"/>
      <c r="DO50" s="68"/>
      <c r="DP50"/>
      <c r="DQ50" s="68"/>
      <c r="DR50" s="200"/>
      <c r="DS50" s="68"/>
      <c r="DT50" s="68"/>
      <c r="DU50" s="68"/>
      <c r="DV50" s="68"/>
      <c r="DW50"/>
      <c r="DX50" s="68"/>
      <c r="DY50"/>
      <c r="DZ50" s="68"/>
      <c r="EB50" s="68"/>
      <c r="EC50"/>
      <c r="ED50" s="68"/>
    </row>
    <row r="51" spans="1:134" s="28" customFormat="1" ht="15.95" customHeight="1" x14ac:dyDescent="0.25">
      <c r="A51" s="74"/>
      <c r="C51" s="65"/>
      <c r="D51" s="65"/>
      <c r="E51" s="65" t="str">
        <f t="shared" si="9"/>
        <v/>
      </c>
      <c r="F51" s="65" t="str">
        <f t="shared" si="10"/>
        <v/>
      </c>
      <c r="G51" s="63"/>
      <c r="H51" s="66"/>
      <c r="I51" s="66"/>
      <c r="J51" s="66"/>
      <c r="K51" s="66"/>
      <c r="L51" s="66"/>
      <c r="M51" s="66"/>
      <c r="N51" s="66"/>
      <c r="O51" s="66"/>
      <c r="P51" s="66"/>
      <c r="Q51" s="66"/>
      <c r="R51" s="66"/>
      <c r="S51" s="66"/>
      <c r="T51" s="199"/>
      <c r="U51" s="209"/>
      <c r="V51" s="209"/>
      <c r="W51" s="209"/>
      <c r="X51" s="209"/>
      <c r="Y51" s="209"/>
      <c r="Z51" s="209"/>
      <c r="AA51" s="209"/>
      <c r="AB51" s="209"/>
      <c r="AC51" s="209"/>
      <c r="AD51" s="209"/>
      <c r="AE51" s="209"/>
      <c r="AF51" s="209"/>
      <c r="AG51" s="209"/>
      <c r="AH51" s="209"/>
      <c r="AI51" s="209"/>
      <c r="AJ51" s="209"/>
      <c r="AK51" s="209"/>
      <c r="AL51" s="209"/>
      <c r="AM51" s="209"/>
      <c r="AN51" s="209"/>
      <c r="AO51"/>
      <c r="AP51" s="66"/>
      <c r="AQ51" s="199"/>
      <c r="AR51" s="66"/>
      <c r="AS51" s="66"/>
      <c r="AT51" s="66"/>
      <c r="AU51" s="66"/>
      <c r="AV51" s="66"/>
      <c r="AW51" s="66"/>
      <c r="AX51"/>
      <c r="AY51" s="66"/>
      <c r="AZ51" s="66"/>
      <c r="BA51" s="66"/>
      <c r="BB51" s="66"/>
      <c r="BC51" s="199"/>
      <c r="BD51" s="66"/>
      <c r="BE51" s="66"/>
      <c r="BF51"/>
      <c r="BG51" s="66"/>
      <c r="BH51" s="66"/>
      <c r="BI51" s="199"/>
      <c r="BJ51" s="66"/>
      <c r="BK51" s="66"/>
      <c r="BL51" s="66"/>
      <c r="BM51" s="66"/>
      <c r="BN51" s="66"/>
      <c r="BO51" s="66"/>
      <c r="BP51"/>
      <c r="BQ51" s="66"/>
      <c r="BR51"/>
      <c r="BS51" s="66"/>
      <c r="BT51" s="66"/>
      <c r="BU51"/>
      <c r="BV51" s="66"/>
      <c r="BW51"/>
      <c r="BX51" s="66"/>
      <c r="BY51" s="199"/>
      <c r="BZ51" s="66"/>
      <c r="CA51" s="66"/>
      <c r="CB51" s="66"/>
      <c r="CC51" s="66"/>
      <c r="CD51" s="66"/>
      <c r="CE51" s="66"/>
      <c r="CF51"/>
      <c r="CG51" s="66"/>
      <c r="CH51" s="199"/>
      <c r="CI51" s="66"/>
      <c r="CJ51" s="66"/>
      <c r="CK51" s="66"/>
      <c r="CL51" s="66"/>
      <c r="CM51" s="66"/>
      <c r="CN51"/>
      <c r="CO51" s="66"/>
      <c r="CP51" s="199"/>
      <c r="CQ51" s="66"/>
      <c r="CR51" s="66"/>
      <c r="CS51" s="66"/>
      <c r="CT51" s="66"/>
      <c r="CU51"/>
      <c r="CV51" s="66"/>
      <c r="CW51" s="199"/>
      <c r="CX51" s="66"/>
      <c r="CY51" s="66"/>
      <c r="CZ51" s="66"/>
      <c r="DA51" s="66"/>
      <c r="DB51"/>
      <c r="DC51" s="66"/>
      <c r="DD51" s="199"/>
      <c r="DE51" s="66"/>
      <c r="DF51" s="66"/>
      <c r="DG51" s="66"/>
      <c r="DH51" s="66"/>
      <c r="DI51"/>
      <c r="DJ51" s="66"/>
      <c r="DK51" s="199"/>
      <c r="DL51" s="66"/>
      <c r="DM51" s="66"/>
      <c r="DN51" s="66"/>
      <c r="DO51" s="66"/>
      <c r="DP51"/>
      <c r="DQ51" s="66"/>
      <c r="DR51" s="199"/>
      <c r="DS51" s="66"/>
      <c r="DT51" s="66"/>
      <c r="DU51" s="66"/>
      <c r="DV51" s="66"/>
      <c r="DW51"/>
      <c r="DX51" s="66"/>
      <c r="DY51"/>
      <c r="DZ51" s="66"/>
      <c r="EB51" s="66"/>
      <c r="EC51"/>
      <c r="ED51" s="66"/>
    </row>
    <row r="52" spans="1:134" s="28" customFormat="1" ht="15.95" customHeight="1" x14ac:dyDescent="0.25">
      <c r="A52" s="74"/>
      <c r="C52" s="67"/>
      <c r="D52" s="67"/>
      <c r="E52" s="67" t="str">
        <f t="shared" si="9"/>
        <v/>
      </c>
      <c r="F52" s="67" t="str">
        <f t="shared" si="10"/>
        <v/>
      </c>
      <c r="G52" s="63"/>
      <c r="H52" s="68"/>
      <c r="I52" s="68"/>
      <c r="J52" s="68"/>
      <c r="K52" s="68"/>
      <c r="L52" s="68"/>
      <c r="M52" s="68"/>
      <c r="N52" s="68"/>
      <c r="O52" s="68"/>
      <c r="P52" s="68"/>
      <c r="Q52" s="68"/>
      <c r="R52" s="68"/>
      <c r="S52" s="68"/>
      <c r="T52" s="200"/>
      <c r="U52" s="210"/>
      <c r="V52" s="210"/>
      <c r="W52" s="210"/>
      <c r="X52" s="210"/>
      <c r="Y52" s="210"/>
      <c r="Z52" s="210"/>
      <c r="AA52" s="210"/>
      <c r="AB52" s="210"/>
      <c r="AC52" s="210"/>
      <c r="AD52" s="210"/>
      <c r="AE52" s="210"/>
      <c r="AF52" s="210"/>
      <c r="AG52" s="210"/>
      <c r="AH52" s="210"/>
      <c r="AI52" s="210"/>
      <c r="AJ52" s="210"/>
      <c r="AK52" s="210"/>
      <c r="AL52" s="210"/>
      <c r="AM52" s="210"/>
      <c r="AN52" s="210"/>
      <c r="AO52"/>
      <c r="AP52" s="68"/>
      <c r="AQ52" s="200"/>
      <c r="AR52" s="68"/>
      <c r="AS52" s="68"/>
      <c r="AT52" s="68"/>
      <c r="AU52" s="68"/>
      <c r="AV52" s="68"/>
      <c r="AW52" s="68"/>
      <c r="AX52"/>
      <c r="AY52" s="68"/>
      <c r="AZ52" s="68"/>
      <c r="BA52" s="68"/>
      <c r="BB52" s="68"/>
      <c r="BC52" s="200"/>
      <c r="BD52" s="68"/>
      <c r="BE52" s="68"/>
      <c r="BF52"/>
      <c r="BG52" s="68"/>
      <c r="BH52" s="68"/>
      <c r="BI52" s="200"/>
      <c r="BJ52" s="68"/>
      <c r="BK52" s="68"/>
      <c r="BL52" s="68"/>
      <c r="BM52" s="68"/>
      <c r="BN52" s="68"/>
      <c r="BO52" s="68"/>
      <c r="BP52"/>
      <c r="BQ52" s="68"/>
      <c r="BR52"/>
      <c r="BS52" s="68"/>
      <c r="BT52" s="68"/>
      <c r="BU52"/>
      <c r="BV52" s="68"/>
      <c r="BW52"/>
      <c r="BX52" s="68"/>
      <c r="BY52" s="200"/>
      <c r="BZ52" s="68"/>
      <c r="CA52" s="68"/>
      <c r="CB52" s="68"/>
      <c r="CC52" s="68"/>
      <c r="CD52" s="68"/>
      <c r="CE52" s="68"/>
      <c r="CF52"/>
      <c r="CG52" s="68"/>
      <c r="CH52" s="200"/>
      <c r="CI52" s="68"/>
      <c r="CJ52" s="68"/>
      <c r="CK52" s="68"/>
      <c r="CL52" s="68"/>
      <c r="CM52" s="68"/>
      <c r="CN52"/>
      <c r="CO52" s="68"/>
      <c r="CP52" s="200"/>
      <c r="CQ52" s="68"/>
      <c r="CR52" s="68"/>
      <c r="CS52" s="68"/>
      <c r="CT52" s="68"/>
      <c r="CU52"/>
      <c r="CV52" s="68"/>
      <c r="CW52" s="200"/>
      <c r="CX52" s="68"/>
      <c r="CY52" s="68"/>
      <c r="CZ52" s="68"/>
      <c r="DA52" s="68"/>
      <c r="DB52"/>
      <c r="DC52" s="68"/>
      <c r="DD52" s="200"/>
      <c r="DE52" s="68"/>
      <c r="DF52" s="68"/>
      <c r="DG52" s="68"/>
      <c r="DH52" s="68"/>
      <c r="DI52"/>
      <c r="DJ52" s="68"/>
      <c r="DK52" s="200"/>
      <c r="DL52" s="68"/>
      <c r="DM52" s="68"/>
      <c r="DN52" s="68"/>
      <c r="DO52" s="68"/>
      <c r="DP52"/>
      <c r="DQ52" s="68"/>
      <c r="DR52" s="200"/>
      <c r="DS52" s="68"/>
      <c r="DT52" s="68"/>
      <c r="DU52" s="68"/>
      <c r="DV52" s="68"/>
      <c r="DW52"/>
      <c r="DX52" s="68"/>
      <c r="DY52"/>
      <c r="DZ52" s="68"/>
      <c r="EB52" s="68"/>
      <c r="EC52"/>
      <c r="ED52" s="68"/>
    </row>
    <row r="53" spans="1:134" s="28" customFormat="1" ht="15.95" customHeight="1" x14ac:dyDescent="0.25">
      <c r="A53" s="74"/>
      <c r="C53" s="65"/>
      <c r="D53" s="65"/>
      <c r="E53" s="65" t="str">
        <f t="shared" si="9"/>
        <v/>
      </c>
      <c r="F53" s="65" t="str">
        <f t="shared" si="10"/>
        <v/>
      </c>
      <c r="G53" s="63"/>
      <c r="H53" s="66"/>
      <c r="I53" s="66"/>
      <c r="J53" s="66"/>
      <c r="K53" s="66"/>
      <c r="L53" s="66"/>
      <c r="M53" s="66"/>
      <c r="N53" s="66"/>
      <c r="O53" s="66"/>
      <c r="P53" s="66"/>
      <c r="Q53" s="66"/>
      <c r="R53" s="66"/>
      <c r="S53" s="66"/>
      <c r="T53" s="199"/>
      <c r="U53" s="209"/>
      <c r="V53" s="209"/>
      <c r="W53" s="209"/>
      <c r="X53" s="209"/>
      <c r="Y53" s="209"/>
      <c r="Z53" s="209"/>
      <c r="AA53" s="209"/>
      <c r="AB53" s="209"/>
      <c r="AC53" s="209"/>
      <c r="AD53" s="209"/>
      <c r="AE53" s="209"/>
      <c r="AF53" s="209"/>
      <c r="AG53" s="209"/>
      <c r="AH53" s="209"/>
      <c r="AI53" s="209"/>
      <c r="AJ53" s="209"/>
      <c r="AK53" s="209"/>
      <c r="AL53" s="209"/>
      <c r="AM53" s="209"/>
      <c r="AN53" s="209"/>
      <c r="AO53"/>
      <c r="AP53" s="66"/>
      <c r="AQ53" s="199"/>
      <c r="AR53" s="66"/>
      <c r="AS53" s="66"/>
      <c r="AT53" s="66"/>
      <c r="AU53" s="66"/>
      <c r="AV53" s="66"/>
      <c r="AW53" s="66"/>
      <c r="AX53"/>
      <c r="AY53" s="66"/>
      <c r="AZ53" s="66"/>
      <c r="BA53" s="66"/>
      <c r="BB53" s="66"/>
      <c r="BC53" s="199"/>
      <c r="BD53" s="66"/>
      <c r="BE53" s="66"/>
      <c r="BF53"/>
      <c r="BG53" s="66"/>
      <c r="BH53" s="66"/>
      <c r="BI53" s="199"/>
      <c r="BJ53" s="66"/>
      <c r="BK53" s="66"/>
      <c r="BL53" s="66"/>
      <c r="BM53" s="66"/>
      <c r="BN53" s="66"/>
      <c r="BO53" s="66"/>
      <c r="BP53"/>
      <c r="BQ53" s="66"/>
      <c r="BR53"/>
      <c r="BS53" s="66"/>
      <c r="BT53" s="66"/>
      <c r="BU53"/>
      <c r="BV53" s="66"/>
      <c r="BW53"/>
      <c r="BX53" s="66"/>
      <c r="BY53" s="199"/>
      <c r="BZ53" s="66"/>
      <c r="CA53" s="66"/>
      <c r="CB53" s="66"/>
      <c r="CC53" s="66"/>
      <c r="CD53" s="66"/>
      <c r="CE53" s="66"/>
      <c r="CF53"/>
      <c r="CG53" s="66"/>
      <c r="CH53" s="199"/>
      <c r="CI53" s="66"/>
      <c r="CJ53" s="66"/>
      <c r="CK53" s="66"/>
      <c r="CL53" s="66"/>
      <c r="CM53" s="66"/>
      <c r="CN53"/>
      <c r="CO53" s="66"/>
      <c r="CP53" s="199"/>
      <c r="CQ53" s="66"/>
      <c r="CR53" s="66"/>
      <c r="CS53" s="66"/>
      <c r="CT53" s="66"/>
      <c r="CU53"/>
      <c r="CV53" s="66"/>
      <c r="CW53" s="199"/>
      <c r="CX53" s="66"/>
      <c r="CY53" s="66"/>
      <c r="CZ53" s="66"/>
      <c r="DA53" s="66"/>
      <c r="DB53"/>
      <c r="DC53" s="66"/>
      <c r="DD53" s="199"/>
      <c r="DE53" s="66"/>
      <c r="DF53" s="66"/>
      <c r="DG53" s="66"/>
      <c r="DH53" s="66"/>
      <c r="DI53"/>
      <c r="DJ53" s="66"/>
      <c r="DK53" s="199"/>
      <c r="DL53" s="66"/>
      <c r="DM53" s="66"/>
      <c r="DN53" s="66"/>
      <c r="DO53" s="66"/>
      <c r="DP53"/>
      <c r="DQ53" s="66"/>
      <c r="DR53" s="199"/>
      <c r="DS53" s="66"/>
      <c r="DT53" s="66"/>
      <c r="DU53" s="66"/>
      <c r="DV53" s="66"/>
      <c r="DW53"/>
      <c r="DX53" s="66"/>
      <c r="DY53"/>
      <c r="DZ53" s="66"/>
      <c r="EB53" s="66"/>
      <c r="EC53"/>
      <c r="ED53" s="66"/>
    </row>
    <row r="54" spans="1:134" s="28" customFormat="1" ht="15.95" customHeight="1" x14ac:dyDescent="0.25">
      <c r="A54" s="74"/>
      <c r="C54" s="67"/>
      <c r="D54" s="67"/>
      <c r="E54" s="67" t="str">
        <f t="shared" si="9"/>
        <v/>
      </c>
      <c r="F54" s="67" t="str">
        <f t="shared" si="10"/>
        <v/>
      </c>
      <c r="G54" s="63"/>
      <c r="H54" s="68"/>
      <c r="I54" s="68"/>
      <c r="J54" s="68"/>
      <c r="K54" s="68"/>
      <c r="L54" s="68"/>
      <c r="M54" s="68"/>
      <c r="N54" s="68"/>
      <c r="O54" s="68"/>
      <c r="P54" s="68"/>
      <c r="Q54" s="68"/>
      <c r="R54" s="68"/>
      <c r="S54" s="68"/>
      <c r="T54" s="200"/>
      <c r="U54" s="210"/>
      <c r="V54" s="210"/>
      <c r="W54" s="210"/>
      <c r="X54" s="210"/>
      <c r="Y54" s="210"/>
      <c r="Z54" s="210"/>
      <c r="AA54" s="210"/>
      <c r="AB54" s="210"/>
      <c r="AC54" s="210"/>
      <c r="AD54" s="210"/>
      <c r="AE54" s="210"/>
      <c r="AF54" s="210"/>
      <c r="AG54" s="210"/>
      <c r="AH54" s="210"/>
      <c r="AI54" s="210"/>
      <c r="AJ54" s="210"/>
      <c r="AK54" s="210"/>
      <c r="AL54" s="210"/>
      <c r="AM54" s="210"/>
      <c r="AN54" s="210"/>
      <c r="AO54"/>
      <c r="AP54" s="68"/>
      <c r="AQ54" s="200"/>
      <c r="AR54" s="68"/>
      <c r="AS54" s="68"/>
      <c r="AT54" s="68"/>
      <c r="AU54" s="68"/>
      <c r="AV54" s="68"/>
      <c r="AW54" s="68"/>
      <c r="AX54"/>
      <c r="AY54" s="68"/>
      <c r="AZ54" s="68"/>
      <c r="BA54" s="68"/>
      <c r="BB54" s="68"/>
      <c r="BC54" s="200"/>
      <c r="BD54" s="68"/>
      <c r="BE54" s="68"/>
      <c r="BF54"/>
      <c r="BG54" s="68"/>
      <c r="BH54" s="68"/>
      <c r="BI54" s="200"/>
      <c r="BJ54" s="68"/>
      <c r="BK54" s="68"/>
      <c r="BL54" s="68"/>
      <c r="BM54" s="68"/>
      <c r="BN54" s="68"/>
      <c r="BO54" s="68"/>
      <c r="BP54"/>
      <c r="BQ54" s="68"/>
      <c r="BR54"/>
      <c r="BS54" s="68"/>
      <c r="BT54" s="68"/>
      <c r="BU54"/>
      <c r="BV54" s="68"/>
      <c r="BW54"/>
      <c r="BX54" s="68"/>
      <c r="BY54" s="200"/>
      <c r="BZ54" s="68"/>
      <c r="CA54" s="68"/>
      <c r="CB54" s="68"/>
      <c r="CC54" s="68"/>
      <c r="CD54" s="68"/>
      <c r="CE54" s="68"/>
      <c r="CF54"/>
      <c r="CG54" s="68"/>
      <c r="CH54" s="200"/>
      <c r="CI54" s="68"/>
      <c r="CJ54" s="68"/>
      <c r="CK54" s="68"/>
      <c r="CL54" s="68"/>
      <c r="CM54" s="68"/>
      <c r="CN54"/>
      <c r="CO54" s="68"/>
      <c r="CP54" s="200"/>
      <c r="CQ54" s="68"/>
      <c r="CR54" s="68"/>
      <c r="CS54" s="68"/>
      <c r="CT54" s="68"/>
      <c r="CU54"/>
      <c r="CV54" s="68"/>
      <c r="CW54" s="200"/>
      <c r="CX54" s="68"/>
      <c r="CY54" s="68"/>
      <c r="CZ54" s="68"/>
      <c r="DA54" s="68"/>
      <c r="DB54"/>
      <c r="DC54" s="68"/>
      <c r="DD54" s="200"/>
      <c r="DE54" s="68"/>
      <c r="DF54" s="68"/>
      <c r="DG54" s="68"/>
      <c r="DH54" s="68"/>
      <c r="DI54"/>
      <c r="DJ54" s="68"/>
      <c r="DK54" s="200"/>
      <c r="DL54" s="68"/>
      <c r="DM54" s="68"/>
      <c r="DN54" s="68"/>
      <c r="DO54" s="68"/>
      <c r="DP54"/>
      <c r="DQ54" s="68"/>
      <c r="DR54" s="200"/>
      <c r="DS54" s="68"/>
      <c r="DT54" s="68"/>
      <c r="DU54" s="68"/>
      <c r="DV54" s="68"/>
      <c r="DW54"/>
      <c r="DX54" s="68"/>
      <c r="DY54"/>
      <c r="DZ54" s="68"/>
      <c r="EB54" s="68"/>
      <c r="EC54"/>
      <c r="ED54" s="68"/>
    </row>
    <row r="55" spans="1:134" s="28" customFormat="1" ht="15.95" customHeight="1" x14ac:dyDescent="0.25">
      <c r="A55" s="74"/>
      <c r="C55" s="65"/>
      <c r="D55" s="65"/>
      <c r="E55" s="65" t="str">
        <f t="shared" si="9"/>
        <v/>
      </c>
      <c r="F55" s="65" t="str">
        <f t="shared" si="10"/>
        <v/>
      </c>
      <c r="G55" s="63"/>
      <c r="H55" s="66"/>
      <c r="I55" s="66"/>
      <c r="J55" s="66"/>
      <c r="K55" s="66"/>
      <c r="L55" s="66"/>
      <c r="M55" s="66"/>
      <c r="N55" s="66"/>
      <c r="O55" s="66"/>
      <c r="P55" s="66"/>
      <c r="Q55" s="66"/>
      <c r="R55" s="66"/>
      <c r="S55" s="66"/>
      <c r="T55" s="199"/>
      <c r="U55" s="209"/>
      <c r="V55" s="209"/>
      <c r="W55" s="209"/>
      <c r="X55" s="209"/>
      <c r="Y55" s="209"/>
      <c r="Z55" s="209"/>
      <c r="AA55" s="209"/>
      <c r="AB55" s="209"/>
      <c r="AC55" s="209"/>
      <c r="AD55" s="209"/>
      <c r="AE55" s="209"/>
      <c r="AF55" s="209"/>
      <c r="AG55" s="209"/>
      <c r="AH55" s="209"/>
      <c r="AI55" s="209"/>
      <c r="AJ55" s="209"/>
      <c r="AK55" s="209"/>
      <c r="AL55" s="209"/>
      <c r="AM55" s="209"/>
      <c r="AN55" s="209"/>
      <c r="AO55"/>
      <c r="AP55" s="66"/>
      <c r="AQ55" s="199"/>
      <c r="AR55" s="66"/>
      <c r="AS55" s="66"/>
      <c r="AT55" s="66"/>
      <c r="AU55" s="66"/>
      <c r="AV55" s="66"/>
      <c r="AW55" s="66"/>
      <c r="AX55"/>
      <c r="AY55" s="66"/>
      <c r="AZ55" s="66"/>
      <c r="BA55" s="66"/>
      <c r="BB55" s="66"/>
      <c r="BC55" s="199"/>
      <c r="BD55" s="66"/>
      <c r="BE55" s="66"/>
      <c r="BF55"/>
      <c r="BG55" s="66"/>
      <c r="BH55" s="66"/>
      <c r="BI55" s="199"/>
      <c r="BJ55" s="66"/>
      <c r="BK55" s="66"/>
      <c r="BL55" s="66"/>
      <c r="BM55" s="66"/>
      <c r="BN55" s="66"/>
      <c r="BO55" s="66"/>
      <c r="BP55"/>
      <c r="BQ55" s="66"/>
      <c r="BR55"/>
      <c r="BS55" s="66"/>
      <c r="BT55" s="66"/>
      <c r="BU55"/>
      <c r="BV55" s="66"/>
      <c r="BW55"/>
      <c r="BX55" s="66"/>
      <c r="BY55" s="199"/>
      <c r="BZ55" s="66"/>
      <c r="CA55" s="66"/>
      <c r="CB55" s="66"/>
      <c r="CC55" s="66"/>
      <c r="CD55" s="66"/>
      <c r="CE55" s="66"/>
      <c r="CF55"/>
      <c r="CG55" s="66"/>
      <c r="CH55" s="199"/>
      <c r="CI55" s="66"/>
      <c r="CJ55" s="66"/>
      <c r="CK55" s="66"/>
      <c r="CL55" s="66"/>
      <c r="CM55" s="66"/>
      <c r="CN55"/>
      <c r="CO55" s="66"/>
      <c r="CP55" s="199"/>
      <c r="CQ55" s="66"/>
      <c r="CR55" s="66"/>
      <c r="CS55" s="66"/>
      <c r="CT55" s="66"/>
      <c r="CU55"/>
      <c r="CV55" s="66"/>
      <c r="CW55" s="199"/>
      <c r="CX55" s="66"/>
      <c r="CY55" s="66"/>
      <c r="CZ55" s="66"/>
      <c r="DA55" s="66"/>
      <c r="DB55"/>
      <c r="DC55" s="66"/>
      <c r="DD55" s="199"/>
      <c r="DE55" s="66"/>
      <c r="DF55" s="66"/>
      <c r="DG55" s="66"/>
      <c r="DH55" s="66"/>
      <c r="DI55"/>
      <c r="DJ55" s="66"/>
      <c r="DK55" s="199"/>
      <c r="DL55" s="66"/>
      <c r="DM55" s="66"/>
      <c r="DN55" s="66"/>
      <c r="DO55" s="66"/>
      <c r="DP55"/>
      <c r="DQ55" s="66"/>
      <c r="DR55" s="199"/>
      <c r="DS55" s="66"/>
      <c r="DT55" s="66"/>
      <c r="DU55" s="66"/>
      <c r="DV55" s="66"/>
      <c r="DW55"/>
      <c r="DX55" s="66"/>
      <c r="DY55"/>
      <c r="DZ55" s="66"/>
      <c r="EB55" s="66"/>
      <c r="EC55"/>
      <c r="ED55" s="66"/>
    </row>
    <row r="56" spans="1:134" s="28" customFormat="1" ht="15.95" customHeight="1" x14ac:dyDescent="0.25">
      <c r="A56" s="74"/>
      <c r="C56" s="67"/>
      <c r="D56" s="67"/>
      <c r="E56" s="67" t="str">
        <f t="shared" si="9"/>
        <v/>
      </c>
      <c r="F56" s="67" t="str">
        <f t="shared" si="10"/>
        <v/>
      </c>
      <c r="G56" s="63"/>
      <c r="H56" s="68"/>
      <c r="I56" s="68"/>
      <c r="J56" s="68"/>
      <c r="K56" s="68"/>
      <c r="L56" s="68"/>
      <c r="M56" s="68"/>
      <c r="N56" s="68"/>
      <c r="O56" s="68"/>
      <c r="P56" s="68"/>
      <c r="Q56" s="68"/>
      <c r="R56" s="68"/>
      <c r="S56" s="68"/>
      <c r="T56" s="200"/>
      <c r="U56" s="210"/>
      <c r="V56" s="210"/>
      <c r="W56" s="210"/>
      <c r="X56" s="210"/>
      <c r="Y56" s="210"/>
      <c r="Z56" s="210"/>
      <c r="AA56" s="210"/>
      <c r="AB56" s="210"/>
      <c r="AC56" s="210"/>
      <c r="AD56" s="210"/>
      <c r="AE56" s="210"/>
      <c r="AF56" s="210"/>
      <c r="AG56" s="210"/>
      <c r="AH56" s="210"/>
      <c r="AI56" s="210"/>
      <c r="AJ56" s="210"/>
      <c r="AK56" s="210"/>
      <c r="AL56" s="210"/>
      <c r="AM56" s="210"/>
      <c r="AN56" s="210"/>
      <c r="AO56"/>
      <c r="AP56" s="68"/>
      <c r="AQ56" s="200"/>
      <c r="AR56" s="68"/>
      <c r="AS56" s="68"/>
      <c r="AT56" s="68"/>
      <c r="AU56" s="68"/>
      <c r="AV56" s="68"/>
      <c r="AW56" s="68"/>
      <c r="AX56"/>
      <c r="AY56" s="68"/>
      <c r="AZ56" s="68"/>
      <c r="BA56" s="68"/>
      <c r="BB56" s="68"/>
      <c r="BC56" s="200"/>
      <c r="BD56" s="68"/>
      <c r="BE56" s="68"/>
      <c r="BF56"/>
      <c r="BG56" s="68"/>
      <c r="BH56" s="68"/>
      <c r="BI56" s="200"/>
      <c r="BJ56" s="68"/>
      <c r="BK56" s="68"/>
      <c r="BL56" s="68"/>
      <c r="BM56" s="68"/>
      <c r="BN56" s="68"/>
      <c r="BO56" s="68"/>
      <c r="BP56"/>
      <c r="BQ56" s="68"/>
      <c r="BR56"/>
      <c r="BS56" s="68"/>
      <c r="BT56" s="68"/>
      <c r="BU56"/>
      <c r="BV56" s="68"/>
      <c r="BW56"/>
      <c r="BX56" s="68"/>
      <c r="BY56" s="200"/>
      <c r="BZ56" s="68"/>
      <c r="CA56" s="68"/>
      <c r="CB56" s="68"/>
      <c r="CC56" s="68"/>
      <c r="CD56" s="68"/>
      <c r="CE56" s="68"/>
      <c r="CF56"/>
      <c r="CG56" s="68"/>
      <c r="CH56" s="200"/>
      <c r="CI56" s="68"/>
      <c r="CJ56" s="68"/>
      <c r="CK56" s="68"/>
      <c r="CL56" s="68"/>
      <c r="CM56" s="68"/>
      <c r="CN56"/>
      <c r="CO56" s="68"/>
      <c r="CP56" s="200"/>
      <c r="CQ56" s="68"/>
      <c r="CR56" s="68"/>
      <c r="CS56" s="68"/>
      <c r="CT56" s="68"/>
      <c r="CU56"/>
      <c r="CV56" s="68"/>
      <c r="CW56" s="200"/>
      <c r="CX56" s="68"/>
      <c r="CY56" s="68"/>
      <c r="CZ56" s="68"/>
      <c r="DA56" s="68"/>
      <c r="DB56"/>
      <c r="DC56" s="68"/>
      <c r="DD56" s="200"/>
      <c r="DE56" s="68"/>
      <c r="DF56" s="68"/>
      <c r="DG56" s="68"/>
      <c r="DH56" s="68"/>
      <c r="DI56"/>
      <c r="DJ56" s="68"/>
      <c r="DK56" s="200"/>
      <c r="DL56" s="68"/>
      <c r="DM56" s="68"/>
      <c r="DN56" s="68"/>
      <c r="DO56" s="68"/>
      <c r="DP56"/>
      <c r="DQ56" s="68"/>
      <c r="DR56" s="200"/>
      <c r="DS56" s="68"/>
      <c r="DT56" s="68"/>
      <c r="DU56" s="68"/>
      <c r="DV56" s="68"/>
      <c r="DW56"/>
      <c r="DX56" s="68"/>
      <c r="DY56"/>
      <c r="DZ56" s="68"/>
      <c r="EB56" s="68"/>
      <c r="EC56"/>
      <c r="ED56" s="68"/>
    </row>
    <row r="57" spans="1:134" s="28" customFormat="1" ht="15.95" customHeight="1" x14ac:dyDescent="0.25">
      <c r="A57" s="74"/>
      <c r="C57" s="65"/>
      <c r="D57" s="65"/>
      <c r="E57" s="65" t="str">
        <f t="shared" si="9"/>
        <v/>
      </c>
      <c r="F57" s="65" t="str">
        <f t="shared" si="10"/>
        <v/>
      </c>
      <c r="G57" s="63"/>
      <c r="H57" s="66"/>
      <c r="I57" s="66"/>
      <c r="J57" s="66"/>
      <c r="K57" s="66"/>
      <c r="L57" s="66"/>
      <c r="M57" s="66"/>
      <c r="N57" s="66"/>
      <c r="O57" s="66"/>
      <c r="P57" s="66"/>
      <c r="Q57" s="66"/>
      <c r="R57" s="66"/>
      <c r="S57" s="66"/>
      <c r="T57" s="199"/>
      <c r="U57" s="209"/>
      <c r="V57" s="209"/>
      <c r="W57" s="209"/>
      <c r="X57" s="209"/>
      <c r="Y57" s="209"/>
      <c r="Z57" s="209"/>
      <c r="AA57" s="209"/>
      <c r="AB57" s="209"/>
      <c r="AC57" s="209"/>
      <c r="AD57" s="209"/>
      <c r="AE57" s="209"/>
      <c r="AF57" s="209"/>
      <c r="AG57" s="209"/>
      <c r="AH57" s="209"/>
      <c r="AI57" s="209"/>
      <c r="AJ57" s="209"/>
      <c r="AK57" s="209"/>
      <c r="AL57" s="209"/>
      <c r="AM57" s="209"/>
      <c r="AN57" s="209"/>
      <c r="AO57"/>
      <c r="AP57" s="66"/>
      <c r="AQ57" s="199"/>
      <c r="AR57" s="66"/>
      <c r="AS57" s="66"/>
      <c r="AT57" s="66"/>
      <c r="AU57" s="66"/>
      <c r="AV57" s="66"/>
      <c r="AW57" s="66"/>
      <c r="AX57"/>
      <c r="AY57" s="66"/>
      <c r="AZ57" s="66"/>
      <c r="BA57" s="66"/>
      <c r="BB57" s="66"/>
      <c r="BC57" s="199"/>
      <c r="BD57" s="66"/>
      <c r="BE57" s="66"/>
      <c r="BF57"/>
      <c r="BG57" s="66"/>
      <c r="BH57" s="66"/>
      <c r="BI57" s="199"/>
      <c r="BJ57" s="66"/>
      <c r="BK57" s="66"/>
      <c r="BL57" s="66"/>
      <c r="BM57" s="66"/>
      <c r="BN57" s="66"/>
      <c r="BO57" s="66"/>
      <c r="BP57"/>
      <c r="BQ57" s="66"/>
      <c r="BR57"/>
      <c r="BS57" s="66"/>
      <c r="BT57" s="66"/>
      <c r="BU57"/>
      <c r="BV57" s="66"/>
      <c r="BW57"/>
      <c r="BX57" s="66"/>
      <c r="BY57" s="199"/>
      <c r="BZ57" s="66"/>
      <c r="CA57" s="66"/>
      <c r="CB57" s="66"/>
      <c r="CC57" s="66"/>
      <c r="CD57" s="66"/>
      <c r="CE57" s="66"/>
      <c r="CF57"/>
      <c r="CG57" s="66"/>
      <c r="CH57" s="199"/>
      <c r="CI57" s="66"/>
      <c r="CJ57" s="66"/>
      <c r="CK57" s="66"/>
      <c r="CL57" s="66"/>
      <c r="CM57" s="66"/>
      <c r="CN57"/>
      <c r="CO57" s="66"/>
      <c r="CP57" s="199"/>
      <c r="CQ57" s="66"/>
      <c r="CR57" s="66"/>
      <c r="CS57" s="66"/>
      <c r="CT57" s="66"/>
      <c r="CU57"/>
      <c r="CV57" s="66"/>
      <c r="CW57" s="199"/>
      <c r="CX57" s="66"/>
      <c r="CY57" s="66"/>
      <c r="CZ57" s="66"/>
      <c r="DA57" s="66"/>
      <c r="DB57"/>
      <c r="DC57" s="66"/>
      <c r="DD57" s="199"/>
      <c r="DE57" s="66"/>
      <c r="DF57" s="66"/>
      <c r="DG57" s="66"/>
      <c r="DH57" s="66"/>
      <c r="DI57"/>
      <c r="DJ57" s="66"/>
      <c r="DK57" s="199"/>
      <c r="DL57" s="66"/>
      <c r="DM57" s="66"/>
      <c r="DN57" s="66"/>
      <c r="DO57" s="66"/>
      <c r="DP57"/>
      <c r="DQ57" s="66"/>
      <c r="DR57" s="199"/>
      <c r="DS57" s="66"/>
      <c r="DT57" s="66"/>
      <c r="DU57" s="66"/>
      <c r="DV57" s="66"/>
      <c r="DW57"/>
      <c r="DX57" s="66"/>
      <c r="DY57"/>
      <c r="DZ57" s="66"/>
      <c r="EB57" s="66"/>
      <c r="EC57"/>
      <c r="ED57" s="66"/>
    </row>
    <row r="58" spans="1:134" s="28" customFormat="1" ht="15.95" customHeight="1" x14ac:dyDescent="0.25">
      <c r="A58" s="74"/>
      <c r="C58" s="67"/>
      <c r="D58" s="67"/>
      <c r="E58" s="67" t="str">
        <f t="shared" si="9"/>
        <v/>
      </c>
      <c r="F58" s="67" t="str">
        <f t="shared" si="10"/>
        <v/>
      </c>
      <c r="G58" s="63"/>
      <c r="H58" s="68"/>
      <c r="I58" s="68"/>
      <c r="J58" s="68"/>
      <c r="K58" s="68"/>
      <c r="L58" s="68"/>
      <c r="M58" s="68"/>
      <c r="N58" s="68"/>
      <c r="O58" s="68"/>
      <c r="P58" s="68"/>
      <c r="Q58" s="68"/>
      <c r="R58" s="68"/>
      <c r="S58" s="68"/>
      <c r="T58" s="200"/>
      <c r="U58" s="210"/>
      <c r="V58" s="210"/>
      <c r="W58" s="210"/>
      <c r="X58" s="210"/>
      <c r="Y58" s="210"/>
      <c r="Z58" s="210"/>
      <c r="AA58" s="210"/>
      <c r="AB58" s="210"/>
      <c r="AC58" s="210"/>
      <c r="AD58" s="210"/>
      <c r="AE58" s="210"/>
      <c r="AF58" s="210"/>
      <c r="AG58" s="210"/>
      <c r="AH58" s="210"/>
      <c r="AI58" s="210"/>
      <c r="AJ58" s="210"/>
      <c r="AK58" s="210"/>
      <c r="AL58" s="210"/>
      <c r="AM58" s="210"/>
      <c r="AN58" s="210"/>
      <c r="AO58"/>
      <c r="AP58" s="68"/>
      <c r="AQ58" s="200"/>
      <c r="AR58" s="68"/>
      <c r="AS58" s="68"/>
      <c r="AT58" s="68"/>
      <c r="AU58" s="68"/>
      <c r="AV58" s="68"/>
      <c r="AW58" s="68"/>
      <c r="AX58"/>
      <c r="AY58" s="68"/>
      <c r="AZ58" s="68"/>
      <c r="BA58" s="68"/>
      <c r="BB58" s="68"/>
      <c r="BC58" s="200"/>
      <c r="BD58" s="68"/>
      <c r="BE58" s="68"/>
      <c r="BF58"/>
      <c r="BG58" s="68"/>
      <c r="BH58" s="68"/>
      <c r="BI58" s="200"/>
      <c r="BJ58" s="68"/>
      <c r="BK58" s="68"/>
      <c r="BL58" s="68"/>
      <c r="BM58" s="68"/>
      <c r="BN58" s="68"/>
      <c r="BO58" s="68"/>
      <c r="BP58"/>
      <c r="BQ58" s="68"/>
      <c r="BR58"/>
      <c r="BS58" s="68"/>
      <c r="BT58" s="68"/>
      <c r="BU58"/>
      <c r="BV58" s="68"/>
      <c r="BW58"/>
      <c r="BX58" s="68"/>
      <c r="BY58" s="200"/>
      <c r="BZ58" s="68"/>
      <c r="CA58" s="68"/>
      <c r="CB58" s="68"/>
      <c r="CC58" s="68"/>
      <c r="CD58" s="68"/>
      <c r="CE58" s="68"/>
      <c r="CF58"/>
      <c r="CG58" s="68"/>
      <c r="CH58" s="200"/>
      <c r="CI58" s="68"/>
      <c r="CJ58" s="68"/>
      <c r="CK58" s="68"/>
      <c r="CL58" s="68"/>
      <c r="CM58" s="68"/>
      <c r="CN58"/>
      <c r="CO58" s="68"/>
      <c r="CP58" s="200"/>
      <c r="CQ58" s="68"/>
      <c r="CR58" s="68"/>
      <c r="CS58" s="68"/>
      <c r="CT58" s="68"/>
      <c r="CU58"/>
      <c r="CV58" s="68"/>
      <c r="CW58" s="200"/>
      <c r="CX58" s="68"/>
      <c r="CY58" s="68"/>
      <c r="CZ58" s="68"/>
      <c r="DA58" s="68"/>
      <c r="DB58"/>
      <c r="DC58" s="68"/>
      <c r="DD58" s="200"/>
      <c r="DE58" s="68"/>
      <c r="DF58" s="68"/>
      <c r="DG58" s="68"/>
      <c r="DH58" s="68"/>
      <c r="DI58"/>
      <c r="DJ58" s="68"/>
      <c r="DK58" s="200"/>
      <c r="DL58" s="68"/>
      <c r="DM58" s="68"/>
      <c r="DN58" s="68"/>
      <c r="DO58" s="68"/>
      <c r="DP58"/>
      <c r="DQ58" s="68"/>
      <c r="DR58" s="200"/>
      <c r="DS58" s="68"/>
      <c r="DT58" s="68"/>
      <c r="DU58" s="68"/>
      <c r="DV58" s="68"/>
      <c r="DW58"/>
      <c r="DX58" s="68"/>
      <c r="DY58"/>
      <c r="DZ58" s="68"/>
      <c r="EB58" s="68"/>
      <c r="EC58"/>
      <c r="ED58" s="68"/>
    </row>
    <row r="59" spans="1:134" s="28" customFormat="1" ht="15.95" customHeight="1" x14ac:dyDescent="0.25">
      <c r="A59" s="74"/>
      <c r="C59" s="65"/>
      <c r="D59" s="65"/>
      <c r="E59" s="65" t="str">
        <f t="shared" si="9"/>
        <v/>
      </c>
      <c r="F59" s="65" t="str">
        <f t="shared" si="10"/>
        <v/>
      </c>
      <c r="G59" s="63"/>
      <c r="H59" s="66"/>
      <c r="I59" s="66"/>
      <c r="J59" s="66"/>
      <c r="K59" s="66"/>
      <c r="L59" s="66"/>
      <c r="M59" s="66"/>
      <c r="N59" s="66"/>
      <c r="O59" s="66"/>
      <c r="P59" s="66"/>
      <c r="Q59" s="66"/>
      <c r="R59" s="66"/>
      <c r="S59" s="66"/>
      <c r="T59" s="199"/>
      <c r="U59" s="209"/>
      <c r="V59" s="209"/>
      <c r="W59" s="209"/>
      <c r="X59" s="209"/>
      <c r="Y59" s="209"/>
      <c r="Z59" s="209"/>
      <c r="AA59" s="209"/>
      <c r="AB59" s="209"/>
      <c r="AC59" s="209"/>
      <c r="AD59" s="209"/>
      <c r="AE59" s="209"/>
      <c r="AF59" s="209"/>
      <c r="AG59" s="209"/>
      <c r="AH59" s="209"/>
      <c r="AI59" s="209"/>
      <c r="AJ59" s="209"/>
      <c r="AK59" s="209"/>
      <c r="AL59" s="209"/>
      <c r="AM59" s="209"/>
      <c r="AN59" s="209"/>
      <c r="AO59"/>
      <c r="AP59" s="66"/>
      <c r="AQ59" s="199"/>
      <c r="AR59" s="66"/>
      <c r="AS59" s="66"/>
      <c r="AT59" s="66"/>
      <c r="AU59" s="66"/>
      <c r="AV59" s="66"/>
      <c r="AW59" s="66"/>
      <c r="AX59"/>
      <c r="AY59" s="66"/>
      <c r="AZ59" s="66"/>
      <c r="BA59" s="66"/>
      <c r="BB59" s="66"/>
      <c r="BC59" s="199"/>
      <c r="BD59" s="66"/>
      <c r="BE59" s="66"/>
      <c r="BF59"/>
      <c r="BG59" s="66"/>
      <c r="BH59" s="66"/>
      <c r="BI59" s="199"/>
      <c r="BJ59" s="66"/>
      <c r="BK59" s="66"/>
      <c r="BL59" s="66"/>
      <c r="BM59" s="66"/>
      <c r="BN59" s="66"/>
      <c r="BO59" s="66"/>
      <c r="BP59"/>
      <c r="BQ59" s="66"/>
      <c r="BR59"/>
      <c r="BS59" s="66"/>
      <c r="BT59" s="66"/>
      <c r="BU59"/>
      <c r="BV59" s="66"/>
      <c r="BW59"/>
      <c r="BX59" s="66"/>
      <c r="BY59" s="199"/>
      <c r="BZ59" s="66"/>
      <c r="CA59" s="66"/>
      <c r="CB59" s="66"/>
      <c r="CC59" s="66"/>
      <c r="CD59" s="66"/>
      <c r="CE59" s="66"/>
      <c r="CF59"/>
      <c r="CG59" s="66"/>
      <c r="CH59" s="199"/>
      <c r="CI59" s="66"/>
      <c r="CJ59" s="66"/>
      <c r="CK59" s="66"/>
      <c r="CL59" s="66"/>
      <c r="CM59" s="66"/>
      <c r="CN59"/>
      <c r="CO59" s="66"/>
      <c r="CP59" s="199"/>
      <c r="CQ59" s="66"/>
      <c r="CR59" s="66"/>
      <c r="CS59" s="66"/>
      <c r="CT59" s="66"/>
      <c r="CU59"/>
      <c r="CV59" s="66"/>
      <c r="CW59" s="199"/>
      <c r="CX59" s="66"/>
      <c r="CY59" s="66"/>
      <c r="CZ59" s="66"/>
      <c r="DA59" s="66"/>
      <c r="DB59"/>
      <c r="DC59" s="66"/>
      <c r="DD59" s="199"/>
      <c r="DE59" s="66"/>
      <c r="DF59" s="66"/>
      <c r="DG59" s="66"/>
      <c r="DH59" s="66"/>
      <c r="DI59"/>
      <c r="DJ59" s="66"/>
      <c r="DK59" s="199"/>
      <c r="DL59" s="66"/>
      <c r="DM59" s="66"/>
      <c r="DN59" s="66"/>
      <c r="DO59" s="66"/>
      <c r="DP59"/>
      <c r="DQ59" s="66"/>
      <c r="DR59" s="199"/>
      <c r="DS59" s="66"/>
      <c r="DT59" s="66"/>
      <c r="DU59" s="66"/>
      <c r="DV59" s="66"/>
      <c r="DW59"/>
      <c r="DX59" s="66"/>
      <c r="DY59"/>
      <c r="DZ59" s="66"/>
      <c r="EB59" s="66"/>
      <c r="EC59"/>
      <c r="ED59" s="66"/>
    </row>
    <row r="60" spans="1:134" s="28" customFormat="1" ht="15.95" customHeight="1" x14ac:dyDescent="0.25">
      <c r="A60" s="74"/>
      <c r="C60" s="67"/>
      <c r="D60" s="67"/>
      <c r="E60" s="67" t="str">
        <f t="shared" si="9"/>
        <v/>
      </c>
      <c r="F60" s="67" t="str">
        <f t="shared" si="10"/>
        <v/>
      </c>
      <c r="G60" s="63"/>
      <c r="H60" s="68"/>
      <c r="I60" s="68"/>
      <c r="J60" s="68"/>
      <c r="K60" s="68"/>
      <c r="L60" s="68"/>
      <c r="M60" s="68"/>
      <c r="N60" s="68"/>
      <c r="O60" s="68"/>
      <c r="P60" s="68"/>
      <c r="Q60" s="68"/>
      <c r="R60" s="68"/>
      <c r="S60" s="68"/>
      <c r="T60" s="200"/>
      <c r="U60" s="210"/>
      <c r="V60" s="210"/>
      <c r="W60" s="210"/>
      <c r="X60" s="210"/>
      <c r="Y60" s="210"/>
      <c r="Z60" s="210"/>
      <c r="AA60" s="210"/>
      <c r="AB60" s="210"/>
      <c r="AC60" s="210"/>
      <c r="AD60" s="210"/>
      <c r="AE60" s="210"/>
      <c r="AF60" s="210"/>
      <c r="AG60" s="210"/>
      <c r="AH60" s="210"/>
      <c r="AI60" s="210"/>
      <c r="AJ60" s="210"/>
      <c r="AK60" s="210"/>
      <c r="AL60" s="210"/>
      <c r="AM60" s="210"/>
      <c r="AN60" s="210"/>
      <c r="AO60"/>
      <c r="AP60" s="68"/>
      <c r="AQ60" s="200"/>
      <c r="AR60" s="68"/>
      <c r="AS60" s="68"/>
      <c r="AT60" s="68"/>
      <c r="AU60" s="68"/>
      <c r="AV60" s="68"/>
      <c r="AW60" s="68"/>
      <c r="AX60"/>
      <c r="AY60" s="68"/>
      <c r="AZ60" s="68"/>
      <c r="BA60" s="68"/>
      <c r="BB60" s="68"/>
      <c r="BC60" s="200"/>
      <c r="BD60" s="68"/>
      <c r="BE60" s="68"/>
      <c r="BF60"/>
      <c r="BG60" s="68"/>
      <c r="BH60" s="68"/>
      <c r="BI60" s="200"/>
      <c r="BJ60" s="68"/>
      <c r="BK60" s="68"/>
      <c r="BL60" s="68"/>
      <c r="BM60" s="68"/>
      <c r="BN60" s="68"/>
      <c r="BO60" s="68"/>
      <c r="BP60"/>
      <c r="BQ60" s="68"/>
      <c r="BR60"/>
      <c r="BS60" s="68"/>
      <c r="BT60" s="68"/>
      <c r="BU60"/>
      <c r="BV60" s="68"/>
      <c r="BW60"/>
      <c r="BX60" s="68"/>
      <c r="BY60" s="200"/>
      <c r="BZ60" s="68"/>
      <c r="CA60" s="68"/>
      <c r="CB60" s="68"/>
      <c r="CC60" s="68"/>
      <c r="CD60" s="68"/>
      <c r="CE60" s="68"/>
      <c r="CF60"/>
      <c r="CG60" s="68"/>
      <c r="CH60" s="200"/>
      <c r="CI60" s="68"/>
      <c r="CJ60" s="68"/>
      <c r="CK60" s="68"/>
      <c r="CL60" s="68"/>
      <c r="CM60" s="68"/>
      <c r="CN60"/>
      <c r="CO60" s="68"/>
      <c r="CP60" s="200"/>
      <c r="CQ60" s="68"/>
      <c r="CR60" s="68"/>
      <c r="CS60" s="68"/>
      <c r="CT60" s="68"/>
      <c r="CU60"/>
      <c r="CV60" s="68"/>
      <c r="CW60" s="200"/>
      <c r="CX60" s="68"/>
      <c r="CY60" s="68"/>
      <c r="CZ60" s="68"/>
      <c r="DA60" s="68"/>
      <c r="DB60"/>
      <c r="DC60" s="68"/>
      <c r="DD60" s="200"/>
      <c r="DE60" s="68"/>
      <c r="DF60" s="68"/>
      <c r="DG60" s="68"/>
      <c r="DH60" s="68"/>
      <c r="DI60"/>
      <c r="DJ60" s="68"/>
      <c r="DK60" s="200"/>
      <c r="DL60" s="68"/>
      <c r="DM60" s="68"/>
      <c r="DN60" s="68"/>
      <c r="DO60" s="68"/>
      <c r="DP60"/>
      <c r="DQ60" s="68"/>
      <c r="DR60" s="200"/>
      <c r="DS60" s="68"/>
      <c r="DT60" s="68"/>
      <c r="DU60" s="68"/>
      <c r="DV60" s="68"/>
      <c r="DW60"/>
      <c r="DX60" s="68"/>
      <c r="DY60"/>
      <c r="DZ60" s="68"/>
      <c r="EB60" s="68"/>
      <c r="EC60"/>
      <c r="ED60" s="68"/>
    </row>
    <row r="61" spans="1:134" s="28" customFormat="1" ht="15.95" customHeight="1" x14ac:dyDescent="0.25">
      <c r="A61" s="74"/>
      <c r="C61" s="65"/>
      <c r="D61" s="65"/>
      <c r="E61" s="65" t="str">
        <f t="shared" si="9"/>
        <v/>
      </c>
      <c r="F61" s="65" t="str">
        <f t="shared" si="10"/>
        <v/>
      </c>
      <c r="G61" s="63"/>
      <c r="H61" s="66"/>
      <c r="I61" s="66"/>
      <c r="J61" s="66"/>
      <c r="K61" s="66"/>
      <c r="L61" s="66"/>
      <c r="M61" s="66"/>
      <c r="N61" s="66"/>
      <c r="O61" s="66"/>
      <c r="P61" s="66"/>
      <c r="Q61" s="66"/>
      <c r="R61" s="66"/>
      <c r="S61" s="66"/>
      <c r="T61" s="199"/>
      <c r="U61" s="209"/>
      <c r="V61" s="209"/>
      <c r="W61" s="209"/>
      <c r="X61" s="209"/>
      <c r="Y61" s="209"/>
      <c r="Z61" s="209"/>
      <c r="AA61" s="209"/>
      <c r="AB61" s="209"/>
      <c r="AC61" s="209"/>
      <c r="AD61" s="209"/>
      <c r="AE61" s="209"/>
      <c r="AF61" s="209"/>
      <c r="AG61" s="209"/>
      <c r="AH61" s="209"/>
      <c r="AI61" s="209"/>
      <c r="AJ61" s="209"/>
      <c r="AK61" s="209"/>
      <c r="AL61" s="209"/>
      <c r="AM61" s="209"/>
      <c r="AN61" s="209"/>
      <c r="AO61"/>
      <c r="AP61" s="66"/>
      <c r="AQ61" s="199"/>
      <c r="AR61" s="66"/>
      <c r="AS61" s="66"/>
      <c r="AT61" s="66"/>
      <c r="AU61" s="66"/>
      <c r="AV61" s="66"/>
      <c r="AW61" s="66"/>
      <c r="AX61"/>
      <c r="AY61" s="66"/>
      <c r="AZ61" s="66"/>
      <c r="BA61" s="66"/>
      <c r="BB61" s="66"/>
      <c r="BC61" s="199"/>
      <c r="BD61" s="66"/>
      <c r="BE61" s="66"/>
      <c r="BF61"/>
      <c r="BG61" s="66"/>
      <c r="BH61" s="66"/>
      <c r="BI61" s="199"/>
      <c r="BJ61" s="66"/>
      <c r="BK61" s="66"/>
      <c r="BL61" s="66"/>
      <c r="BM61" s="66"/>
      <c r="BN61" s="66"/>
      <c r="BO61" s="66"/>
      <c r="BP61"/>
      <c r="BQ61" s="66"/>
      <c r="BR61"/>
      <c r="BS61" s="66"/>
      <c r="BT61" s="66"/>
      <c r="BU61"/>
      <c r="BV61" s="66"/>
      <c r="BW61"/>
      <c r="BX61" s="66"/>
      <c r="BY61" s="199"/>
      <c r="BZ61" s="66"/>
      <c r="CA61" s="66"/>
      <c r="CB61" s="66"/>
      <c r="CC61" s="66"/>
      <c r="CD61" s="66"/>
      <c r="CE61" s="66"/>
      <c r="CF61"/>
      <c r="CG61" s="66"/>
      <c r="CH61" s="199"/>
      <c r="CI61" s="66"/>
      <c r="CJ61" s="66"/>
      <c r="CK61" s="66"/>
      <c r="CL61" s="66"/>
      <c r="CM61" s="66"/>
      <c r="CN61"/>
      <c r="CO61" s="66"/>
      <c r="CP61" s="199"/>
      <c r="CQ61" s="66"/>
      <c r="CR61" s="66"/>
      <c r="CS61" s="66"/>
      <c r="CT61" s="66"/>
      <c r="CU61"/>
      <c r="CV61" s="66"/>
      <c r="CW61" s="199"/>
      <c r="CX61" s="66"/>
      <c r="CY61" s="66"/>
      <c r="CZ61" s="66"/>
      <c r="DA61" s="66"/>
      <c r="DB61"/>
      <c r="DC61" s="66"/>
      <c r="DD61" s="199"/>
      <c r="DE61" s="66"/>
      <c r="DF61" s="66"/>
      <c r="DG61" s="66"/>
      <c r="DH61" s="66"/>
      <c r="DI61"/>
      <c r="DJ61" s="66"/>
      <c r="DK61" s="199"/>
      <c r="DL61" s="66"/>
      <c r="DM61" s="66"/>
      <c r="DN61" s="66"/>
      <c r="DO61" s="66"/>
      <c r="DP61"/>
      <c r="DQ61" s="66"/>
      <c r="DR61" s="199"/>
      <c r="DS61" s="66"/>
      <c r="DT61" s="66"/>
      <c r="DU61" s="66"/>
      <c r="DV61" s="66"/>
      <c r="DW61"/>
      <c r="DX61" s="66"/>
      <c r="DY61"/>
      <c r="DZ61" s="66"/>
      <c r="EB61" s="66"/>
      <c r="EC61"/>
      <c r="ED61" s="66"/>
    </row>
    <row r="62" spans="1:134" s="28" customFormat="1" ht="15.95" customHeight="1" x14ac:dyDescent="0.25">
      <c r="A62" s="74"/>
      <c r="C62" s="67"/>
      <c r="D62" s="67"/>
      <c r="E62" s="67" t="str">
        <f t="shared" si="9"/>
        <v/>
      </c>
      <c r="F62" s="67" t="str">
        <f t="shared" si="10"/>
        <v/>
      </c>
      <c r="G62" s="63"/>
      <c r="H62" s="68"/>
      <c r="I62" s="68"/>
      <c r="J62" s="68"/>
      <c r="K62" s="68"/>
      <c r="L62" s="68"/>
      <c r="M62" s="68"/>
      <c r="N62" s="68"/>
      <c r="O62" s="68"/>
      <c r="P62" s="68"/>
      <c r="Q62" s="68"/>
      <c r="R62" s="68"/>
      <c r="S62" s="68"/>
      <c r="T62" s="200"/>
      <c r="U62" s="210"/>
      <c r="V62" s="210"/>
      <c r="W62" s="210"/>
      <c r="X62" s="210"/>
      <c r="Y62" s="210"/>
      <c r="Z62" s="210"/>
      <c r="AA62" s="210"/>
      <c r="AB62" s="210"/>
      <c r="AC62" s="210"/>
      <c r="AD62" s="210"/>
      <c r="AE62" s="210"/>
      <c r="AF62" s="210"/>
      <c r="AG62" s="210"/>
      <c r="AH62" s="210"/>
      <c r="AI62" s="210"/>
      <c r="AJ62" s="210"/>
      <c r="AK62" s="210"/>
      <c r="AL62" s="210"/>
      <c r="AM62" s="210"/>
      <c r="AN62" s="210"/>
      <c r="AO62"/>
      <c r="AP62" s="68"/>
      <c r="AQ62" s="200"/>
      <c r="AR62" s="68"/>
      <c r="AS62" s="68"/>
      <c r="AT62" s="68"/>
      <c r="AU62" s="68"/>
      <c r="AV62" s="68"/>
      <c r="AW62" s="68"/>
      <c r="AX62"/>
      <c r="AY62" s="68"/>
      <c r="AZ62" s="68"/>
      <c r="BA62" s="68"/>
      <c r="BB62" s="68"/>
      <c r="BC62" s="200"/>
      <c r="BD62" s="68"/>
      <c r="BE62" s="68"/>
      <c r="BF62"/>
      <c r="BG62" s="68"/>
      <c r="BH62" s="68"/>
      <c r="BI62" s="200"/>
      <c r="BJ62" s="68"/>
      <c r="BK62" s="68"/>
      <c r="BL62" s="68"/>
      <c r="BM62" s="68"/>
      <c r="BN62" s="68"/>
      <c r="BO62" s="68"/>
      <c r="BP62"/>
      <c r="BQ62" s="68"/>
      <c r="BR62"/>
      <c r="BS62" s="68"/>
      <c r="BT62" s="68"/>
      <c r="BU62"/>
      <c r="BV62" s="68"/>
      <c r="BW62"/>
      <c r="BX62" s="68"/>
      <c r="BY62" s="200"/>
      <c r="BZ62" s="68"/>
      <c r="CA62" s="68"/>
      <c r="CB62" s="68"/>
      <c r="CC62" s="68"/>
      <c r="CD62" s="68"/>
      <c r="CE62" s="68"/>
      <c r="CF62"/>
      <c r="CG62" s="68"/>
      <c r="CH62" s="200"/>
      <c r="CI62" s="68"/>
      <c r="CJ62" s="68"/>
      <c r="CK62" s="68"/>
      <c r="CL62" s="68"/>
      <c r="CM62" s="68"/>
      <c r="CN62"/>
      <c r="CO62" s="68"/>
      <c r="CP62" s="200"/>
      <c r="CQ62" s="68"/>
      <c r="CR62" s="68"/>
      <c r="CS62" s="68"/>
      <c r="CT62" s="68"/>
      <c r="CU62"/>
      <c r="CV62" s="68"/>
      <c r="CW62" s="200"/>
      <c r="CX62" s="68"/>
      <c r="CY62" s="68"/>
      <c r="CZ62" s="68"/>
      <c r="DA62" s="68"/>
      <c r="DB62"/>
      <c r="DC62" s="68"/>
      <c r="DD62" s="200"/>
      <c r="DE62" s="68"/>
      <c r="DF62" s="68"/>
      <c r="DG62" s="68"/>
      <c r="DH62" s="68"/>
      <c r="DI62"/>
      <c r="DJ62" s="68"/>
      <c r="DK62" s="200"/>
      <c r="DL62" s="68"/>
      <c r="DM62" s="68"/>
      <c r="DN62" s="68"/>
      <c r="DO62" s="68"/>
      <c r="DP62"/>
      <c r="DQ62" s="68"/>
      <c r="DR62" s="200"/>
      <c r="DS62" s="68"/>
      <c r="DT62" s="68"/>
      <c r="DU62" s="68"/>
      <c r="DV62" s="68"/>
      <c r="DW62"/>
      <c r="DX62" s="68"/>
      <c r="DY62"/>
      <c r="DZ62" s="68"/>
      <c r="EB62" s="68"/>
      <c r="EC62"/>
      <c r="ED62" s="68"/>
    </row>
    <row r="63" spans="1:134" s="28" customFormat="1" ht="15.95" customHeight="1" x14ac:dyDescent="0.25">
      <c r="A63" s="74"/>
      <c r="C63" s="65"/>
      <c r="D63" s="65"/>
      <c r="E63" s="65" t="str">
        <f t="shared" si="9"/>
        <v/>
      </c>
      <c r="F63" s="65" t="str">
        <f t="shared" si="10"/>
        <v/>
      </c>
      <c r="G63" s="63"/>
      <c r="H63" s="66"/>
      <c r="I63" s="66"/>
      <c r="J63" s="66"/>
      <c r="K63" s="66"/>
      <c r="L63" s="66"/>
      <c r="M63" s="66"/>
      <c r="N63" s="66"/>
      <c r="O63" s="66"/>
      <c r="P63" s="66"/>
      <c r="Q63" s="66"/>
      <c r="R63" s="66"/>
      <c r="S63" s="66"/>
      <c r="T63" s="199"/>
      <c r="U63" s="209"/>
      <c r="V63" s="209"/>
      <c r="W63" s="209"/>
      <c r="X63" s="209"/>
      <c r="Y63" s="209"/>
      <c r="Z63" s="209"/>
      <c r="AA63" s="209"/>
      <c r="AB63" s="209"/>
      <c r="AC63" s="209"/>
      <c r="AD63" s="209"/>
      <c r="AE63" s="209"/>
      <c r="AF63" s="209"/>
      <c r="AG63" s="209"/>
      <c r="AH63" s="209"/>
      <c r="AI63" s="209"/>
      <c r="AJ63" s="209"/>
      <c r="AK63" s="209"/>
      <c r="AL63" s="209"/>
      <c r="AM63" s="209"/>
      <c r="AN63" s="209"/>
      <c r="AO63"/>
      <c r="AP63" s="66"/>
      <c r="AQ63" s="199"/>
      <c r="AR63" s="66"/>
      <c r="AS63" s="66"/>
      <c r="AT63" s="66"/>
      <c r="AU63" s="66"/>
      <c r="AV63" s="66"/>
      <c r="AW63" s="66"/>
      <c r="AX63"/>
      <c r="AY63" s="66"/>
      <c r="AZ63" s="66"/>
      <c r="BA63" s="66"/>
      <c r="BB63" s="66"/>
      <c r="BC63" s="199"/>
      <c r="BD63" s="66"/>
      <c r="BE63" s="66"/>
      <c r="BF63"/>
      <c r="BG63" s="66"/>
      <c r="BH63" s="66"/>
      <c r="BI63" s="199"/>
      <c r="BJ63" s="66"/>
      <c r="BK63" s="66"/>
      <c r="BL63" s="66"/>
      <c r="BM63" s="66"/>
      <c r="BN63" s="66"/>
      <c r="BO63" s="66"/>
      <c r="BP63"/>
      <c r="BQ63" s="66"/>
      <c r="BR63"/>
      <c r="BS63" s="66"/>
      <c r="BT63" s="66"/>
      <c r="BU63"/>
      <c r="BV63" s="66"/>
      <c r="BW63"/>
      <c r="BX63" s="66"/>
      <c r="BY63" s="199"/>
      <c r="BZ63" s="66"/>
      <c r="CA63" s="66"/>
      <c r="CB63" s="66"/>
      <c r="CC63" s="66"/>
      <c r="CD63" s="66"/>
      <c r="CE63" s="66"/>
      <c r="CF63"/>
      <c r="CG63" s="66"/>
      <c r="CH63" s="199"/>
      <c r="CI63" s="66"/>
      <c r="CJ63" s="66"/>
      <c r="CK63" s="66"/>
      <c r="CL63" s="66"/>
      <c r="CM63" s="66"/>
      <c r="CN63"/>
      <c r="CO63" s="66"/>
      <c r="CP63" s="199"/>
      <c r="CQ63" s="66"/>
      <c r="CR63" s="66"/>
      <c r="CS63" s="66"/>
      <c r="CT63" s="66"/>
      <c r="CU63"/>
      <c r="CV63" s="66"/>
      <c r="CW63" s="199"/>
      <c r="CX63" s="66"/>
      <c r="CY63" s="66"/>
      <c r="CZ63" s="66"/>
      <c r="DA63" s="66"/>
      <c r="DB63"/>
      <c r="DC63" s="66"/>
      <c r="DD63" s="199"/>
      <c r="DE63" s="66"/>
      <c r="DF63" s="66"/>
      <c r="DG63" s="66"/>
      <c r="DH63" s="66"/>
      <c r="DI63"/>
      <c r="DJ63" s="66"/>
      <c r="DK63" s="199"/>
      <c r="DL63" s="66"/>
      <c r="DM63" s="66"/>
      <c r="DN63" s="66"/>
      <c r="DO63" s="66"/>
      <c r="DP63"/>
      <c r="DQ63" s="66"/>
      <c r="DR63" s="199"/>
      <c r="DS63" s="66"/>
      <c r="DT63" s="66"/>
      <c r="DU63" s="66"/>
      <c r="DV63" s="66"/>
      <c r="DW63"/>
      <c r="DX63" s="66"/>
      <c r="DY63"/>
      <c r="DZ63" s="66"/>
      <c r="EB63" s="66"/>
      <c r="EC63"/>
      <c r="ED63" s="66"/>
    </row>
    <row r="64" spans="1:134" s="28" customFormat="1" ht="15.95" customHeight="1" x14ac:dyDescent="0.25">
      <c r="A64" s="74"/>
      <c r="C64" s="67"/>
      <c r="D64" s="67"/>
      <c r="E64" s="67" t="str">
        <f t="shared" si="9"/>
        <v/>
      </c>
      <c r="F64" s="67" t="str">
        <f t="shared" si="10"/>
        <v/>
      </c>
      <c r="G64" s="63"/>
      <c r="H64" s="68"/>
      <c r="I64" s="68"/>
      <c r="J64" s="68"/>
      <c r="K64" s="68"/>
      <c r="L64" s="68"/>
      <c r="M64" s="68"/>
      <c r="N64" s="68"/>
      <c r="O64" s="68"/>
      <c r="P64" s="68"/>
      <c r="Q64" s="68"/>
      <c r="R64" s="68"/>
      <c r="S64" s="68"/>
      <c r="T64" s="200"/>
      <c r="U64" s="210"/>
      <c r="V64" s="210"/>
      <c r="W64" s="210"/>
      <c r="X64" s="210"/>
      <c r="Y64" s="210"/>
      <c r="Z64" s="210"/>
      <c r="AA64" s="210"/>
      <c r="AB64" s="210"/>
      <c r="AC64" s="210"/>
      <c r="AD64" s="210"/>
      <c r="AE64" s="210"/>
      <c r="AF64" s="210"/>
      <c r="AG64" s="210"/>
      <c r="AH64" s="210"/>
      <c r="AI64" s="210"/>
      <c r="AJ64" s="210"/>
      <c r="AK64" s="210"/>
      <c r="AL64" s="210"/>
      <c r="AM64" s="210"/>
      <c r="AN64" s="210"/>
      <c r="AO64"/>
      <c r="AP64" s="68"/>
      <c r="AQ64" s="200"/>
      <c r="AR64" s="68"/>
      <c r="AS64" s="68"/>
      <c r="AT64" s="68"/>
      <c r="AU64" s="68"/>
      <c r="AV64" s="68"/>
      <c r="AW64" s="68"/>
      <c r="AX64"/>
      <c r="AY64" s="68"/>
      <c r="AZ64" s="68"/>
      <c r="BA64" s="68"/>
      <c r="BB64" s="68"/>
      <c r="BC64" s="200"/>
      <c r="BD64" s="68"/>
      <c r="BE64" s="68"/>
      <c r="BF64"/>
      <c r="BG64" s="68"/>
      <c r="BH64" s="68"/>
      <c r="BI64" s="200"/>
      <c r="BJ64" s="68"/>
      <c r="BK64" s="68"/>
      <c r="BL64" s="68"/>
      <c r="BM64" s="68"/>
      <c r="BN64" s="68"/>
      <c r="BO64" s="68"/>
      <c r="BP64"/>
      <c r="BQ64" s="68"/>
      <c r="BR64"/>
      <c r="BS64" s="68"/>
      <c r="BT64" s="68"/>
      <c r="BU64"/>
      <c r="BV64" s="68"/>
      <c r="BW64"/>
      <c r="BX64" s="68"/>
      <c r="BY64" s="200"/>
      <c r="BZ64" s="68"/>
      <c r="CA64" s="68"/>
      <c r="CB64" s="68"/>
      <c r="CC64" s="68"/>
      <c r="CD64" s="68"/>
      <c r="CE64" s="68"/>
      <c r="CF64"/>
      <c r="CG64" s="68"/>
      <c r="CH64" s="200"/>
      <c r="CI64" s="68"/>
      <c r="CJ64" s="68"/>
      <c r="CK64" s="68"/>
      <c r="CL64" s="68"/>
      <c r="CM64" s="68"/>
      <c r="CN64"/>
      <c r="CO64" s="68"/>
      <c r="CP64" s="200"/>
      <c r="CQ64" s="68"/>
      <c r="CR64" s="68"/>
      <c r="CS64" s="68"/>
      <c r="CT64" s="68"/>
      <c r="CU64"/>
      <c r="CV64" s="68"/>
      <c r="CW64" s="200"/>
      <c r="CX64" s="68"/>
      <c r="CY64" s="68"/>
      <c r="CZ64" s="68"/>
      <c r="DA64" s="68"/>
      <c r="DB64"/>
      <c r="DC64" s="68"/>
      <c r="DD64" s="200"/>
      <c r="DE64" s="68"/>
      <c r="DF64" s="68"/>
      <c r="DG64" s="68"/>
      <c r="DH64" s="68"/>
      <c r="DI64"/>
      <c r="DJ64" s="68"/>
      <c r="DK64" s="200"/>
      <c r="DL64" s="68"/>
      <c r="DM64" s="68"/>
      <c r="DN64" s="68"/>
      <c r="DO64" s="68"/>
      <c r="DP64"/>
      <c r="DQ64" s="68"/>
      <c r="DR64" s="200"/>
      <c r="DS64" s="68"/>
      <c r="DT64" s="68"/>
      <c r="DU64" s="68"/>
      <c r="DV64" s="68"/>
      <c r="DW64"/>
      <c r="DX64" s="68"/>
      <c r="DY64"/>
      <c r="DZ64" s="68"/>
      <c r="EB64" s="68"/>
      <c r="EC64"/>
      <c r="ED64" s="68"/>
    </row>
    <row r="65" spans="1:134" s="28" customFormat="1" ht="15.95" customHeight="1" x14ac:dyDescent="0.25">
      <c r="A65" s="74"/>
      <c r="C65" s="65"/>
      <c r="D65" s="65"/>
      <c r="E65" s="65" t="str">
        <f t="shared" si="9"/>
        <v/>
      </c>
      <c r="F65" s="65" t="str">
        <f t="shared" si="10"/>
        <v/>
      </c>
      <c r="G65" s="63"/>
      <c r="H65" s="66"/>
      <c r="I65" s="66"/>
      <c r="J65" s="66"/>
      <c r="K65" s="66"/>
      <c r="L65" s="66"/>
      <c r="M65" s="66"/>
      <c r="N65" s="66"/>
      <c r="O65" s="66"/>
      <c r="P65" s="66"/>
      <c r="Q65" s="66"/>
      <c r="R65" s="66"/>
      <c r="S65" s="66"/>
      <c r="T65" s="199"/>
      <c r="U65" s="209"/>
      <c r="V65" s="209"/>
      <c r="W65" s="209"/>
      <c r="X65" s="209"/>
      <c r="Y65" s="209"/>
      <c r="Z65" s="209"/>
      <c r="AA65" s="209"/>
      <c r="AB65" s="209"/>
      <c r="AC65" s="209"/>
      <c r="AD65" s="209"/>
      <c r="AE65" s="209"/>
      <c r="AF65" s="209"/>
      <c r="AG65" s="209"/>
      <c r="AH65" s="209"/>
      <c r="AI65" s="209"/>
      <c r="AJ65" s="209"/>
      <c r="AK65" s="209"/>
      <c r="AL65" s="209"/>
      <c r="AM65" s="209"/>
      <c r="AN65" s="209"/>
      <c r="AO65"/>
      <c r="AP65" s="66"/>
      <c r="AQ65" s="199"/>
      <c r="AR65" s="66"/>
      <c r="AS65" s="66"/>
      <c r="AT65" s="66"/>
      <c r="AU65" s="66"/>
      <c r="AV65" s="66"/>
      <c r="AW65" s="66"/>
      <c r="AX65"/>
      <c r="AY65" s="66"/>
      <c r="AZ65" s="66"/>
      <c r="BA65" s="66"/>
      <c r="BB65" s="66"/>
      <c r="BC65" s="199"/>
      <c r="BD65" s="66"/>
      <c r="BE65" s="66"/>
      <c r="BF65"/>
      <c r="BG65" s="66"/>
      <c r="BH65" s="66"/>
      <c r="BI65" s="199"/>
      <c r="BJ65" s="66"/>
      <c r="BK65" s="66"/>
      <c r="BL65" s="66"/>
      <c r="BM65" s="66"/>
      <c r="BN65" s="66"/>
      <c r="BO65" s="66"/>
      <c r="BP65"/>
      <c r="BQ65" s="66"/>
      <c r="BR65"/>
      <c r="BS65" s="66"/>
      <c r="BT65" s="66"/>
      <c r="BU65"/>
      <c r="BV65" s="66"/>
      <c r="BW65"/>
      <c r="BX65" s="66"/>
      <c r="BY65" s="199"/>
      <c r="BZ65" s="66"/>
      <c r="CA65" s="66"/>
      <c r="CB65" s="66"/>
      <c r="CC65" s="66"/>
      <c r="CD65" s="66"/>
      <c r="CE65" s="66"/>
      <c r="CF65"/>
      <c r="CG65" s="66"/>
      <c r="CH65" s="199"/>
      <c r="CI65" s="66"/>
      <c r="CJ65" s="66"/>
      <c r="CK65" s="66"/>
      <c r="CL65" s="66"/>
      <c r="CM65" s="66"/>
      <c r="CN65"/>
      <c r="CO65" s="66"/>
      <c r="CP65" s="199"/>
      <c r="CQ65" s="66"/>
      <c r="CR65" s="66"/>
      <c r="CS65" s="66"/>
      <c r="CT65" s="66"/>
      <c r="CU65"/>
      <c r="CV65" s="66"/>
      <c r="CW65" s="199"/>
      <c r="CX65" s="66"/>
      <c r="CY65" s="66"/>
      <c r="CZ65" s="66"/>
      <c r="DA65" s="66"/>
      <c r="DB65"/>
      <c r="DC65" s="66"/>
      <c r="DD65" s="199"/>
      <c r="DE65" s="66"/>
      <c r="DF65" s="66"/>
      <c r="DG65" s="66"/>
      <c r="DH65" s="66"/>
      <c r="DI65"/>
      <c r="DJ65" s="66"/>
      <c r="DK65" s="199"/>
      <c r="DL65" s="66"/>
      <c r="DM65" s="66"/>
      <c r="DN65" s="66"/>
      <c r="DO65" s="66"/>
      <c r="DP65"/>
      <c r="DQ65" s="66"/>
      <c r="DR65" s="199"/>
      <c r="DS65" s="66"/>
      <c r="DT65" s="66"/>
      <c r="DU65" s="66"/>
      <c r="DV65" s="66"/>
      <c r="DW65"/>
      <c r="DX65" s="66"/>
      <c r="DY65"/>
      <c r="DZ65" s="66"/>
      <c r="EB65" s="66"/>
      <c r="EC65"/>
      <c r="ED65" s="66"/>
    </row>
    <row r="66" spans="1:134" s="28" customFormat="1" ht="15.95" customHeight="1" x14ac:dyDescent="0.25">
      <c r="C66" s="67"/>
      <c r="D66" s="67"/>
      <c r="E66" s="67" t="str">
        <f t="shared" si="9"/>
        <v/>
      </c>
      <c r="F66" s="67" t="str">
        <f t="shared" si="10"/>
        <v/>
      </c>
      <c r="G66" s="63"/>
      <c r="H66" s="68"/>
      <c r="I66" s="68"/>
      <c r="J66" s="68"/>
      <c r="K66" s="68"/>
      <c r="L66" s="68"/>
      <c r="M66" s="68"/>
      <c r="N66" s="68"/>
      <c r="O66" s="68"/>
      <c r="P66" s="68"/>
      <c r="Q66" s="68"/>
      <c r="R66" s="68"/>
      <c r="S66" s="68"/>
      <c r="T66" s="200"/>
      <c r="U66" s="210"/>
      <c r="V66" s="210"/>
      <c r="W66" s="210"/>
      <c r="X66" s="210"/>
      <c r="Y66" s="210"/>
      <c r="Z66" s="210"/>
      <c r="AA66" s="210"/>
      <c r="AB66" s="210"/>
      <c r="AC66" s="210"/>
      <c r="AD66" s="210"/>
      <c r="AE66" s="210"/>
      <c r="AF66" s="210"/>
      <c r="AG66" s="210"/>
      <c r="AH66" s="210"/>
      <c r="AI66" s="210"/>
      <c r="AJ66" s="210"/>
      <c r="AK66" s="210"/>
      <c r="AL66" s="210"/>
      <c r="AM66" s="210"/>
      <c r="AN66" s="210"/>
      <c r="AO66"/>
      <c r="AP66" s="68"/>
      <c r="AQ66" s="200"/>
      <c r="AR66" s="68"/>
      <c r="AS66" s="68"/>
      <c r="AT66" s="68"/>
      <c r="AU66" s="68"/>
      <c r="AV66" s="68"/>
      <c r="AW66" s="68"/>
      <c r="AX66"/>
      <c r="AY66" s="68"/>
      <c r="AZ66" s="68"/>
      <c r="BA66" s="68"/>
      <c r="BB66" s="68"/>
      <c r="BC66" s="200"/>
      <c r="BD66" s="68"/>
      <c r="BE66" s="68"/>
      <c r="BF66"/>
      <c r="BG66" s="68"/>
      <c r="BH66" s="68"/>
      <c r="BI66" s="200"/>
      <c r="BJ66" s="68"/>
      <c r="BK66" s="68"/>
      <c r="BL66" s="68"/>
      <c r="BM66" s="68"/>
      <c r="BN66" s="68"/>
      <c r="BO66" s="68"/>
      <c r="BP66"/>
      <c r="BQ66" s="68"/>
      <c r="BR66"/>
      <c r="BS66" s="68"/>
      <c r="BT66" s="68"/>
      <c r="BU66"/>
      <c r="BV66" s="68"/>
      <c r="BW66"/>
      <c r="BX66" s="68"/>
      <c r="BY66" s="200"/>
      <c r="BZ66" s="68"/>
      <c r="CA66" s="68"/>
      <c r="CB66" s="68"/>
      <c r="CC66" s="68"/>
      <c r="CD66" s="68"/>
      <c r="CE66" s="68"/>
      <c r="CF66"/>
      <c r="CG66" s="68"/>
      <c r="CH66" s="200"/>
      <c r="CI66" s="68"/>
      <c r="CJ66" s="68"/>
      <c r="CK66" s="68"/>
      <c r="CL66" s="68"/>
      <c r="CM66" s="68"/>
      <c r="CN66"/>
      <c r="CO66" s="68"/>
      <c r="CP66" s="200"/>
      <c r="CQ66" s="68"/>
      <c r="CR66" s="68"/>
      <c r="CS66" s="68"/>
      <c r="CT66" s="68"/>
      <c r="CU66"/>
      <c r="CV66" s="68"/>
      <c r="CW66" s="200"/>
      <c r="CX66" s="68"/>
      <c r="CY66" s="68"/>
      <c r="CZ66" s="68"/>
      <c r="DA66" s="68"/>
      <c r="DB66"/>
      <c r="DC66" s="68"/>
      <c r="DD66" s="200"/>
      <c r="DE66" s="68"/>
      <c r="DF66" s="68"/>
      <c r="DG66" s="68"/>
      <c r="DH66" s="68"/>
      <c r="DI66"/>
      <c r="DJ66" s="68"/>
      <c r="DK66" s="200"/>
      <c r="DL66" s="68"/>
      <c r="DM66" s="68"/>
      <c r="DN66" s="68"/>
      <c r="DO66" s="68"/>
      <c r="DP66"/>
      <c r="DQ66" s="68"/>
      <c r="DR66" s="200"/>
      <c r="DS66" s="68"/>
      <c r="DT66" s="68"/>
      <c r="DU66" s="68"/>
      <c r="DV66" s="68"/>
      <c r="DW66"/>
      <c r="DX66" s="68"/>
      <c r="DY66"/>
      <c r="DZ66" s="68"/>
      <c r="EB66" s="68"/>
      <c r="EC66"/>
      <c r="ED66" s="68"/>
    </row>
    <row r="67" spans="1:134" s="28" customFormat="1" ht="15.95" customHeight="1" x14ac:dyDescent="0.25">
      <c r="C67" s="65"/>
      <c r="D67" s="65"/>
      <c r="E67" s="65" t="str">
        <f t="shared" si="9"/>
        <v/>
      </c>
      <c r="F67" s="65" t="str">
        <f t="shared" si="10"/>
        <v/>
      </c>
      <c r="G67" s="63"/>
      <c r="H67" s="66"/>
      <c r="I67" s="66"/>
      <c r="J67" s="66"/>
      <c r="K67" s="66"/>
      <c r="L67" s="66"/>
      <c r="M67" s="66"/>
      <c r="N67" s="66"/>
      <c r="O67" s="66"/>
      <c r="P67" s="66"/>
      <c r="Q67" s="66"/>
      <c r="R67" s="66"/>
      <c r="S67" s="66"/>
      <c r="T67" s="199"/>
      <c r="U67" s="209"/>
      <c r="V67" s="209"/>
      <c r="W67" s="209"/>
      <c r="X67" s="209"/>
      <c r="Y67" s="209"/>
      <c r="Z67" s="209"/>
      <c r="AA67" s="209"/>
      <c r="AB67" s="209"/>
      <c r="AC67" s="209"/>
      <c r="AD67" s="209"/>
      <c r="AE67" s="209"/>
      <c r="AF67" s="209"/>
      <c r="AG67" s="209"/>
      <c r="AH67" s="209"/>
      <c r="AI67" s="209"/>
      <c r="AJ67" s="209"/>
      <c r="AK67" s="209"/>
      <c r="AL67" s="209"/>
      <c r="AM67" s="209"/>
      <c r="AN67" s="209"/>
      <c r="AO67"/>
      <c r="AP67" s="66"/>
      <c r="AQ67" s="199"/>
      <c r="AR67" s="66"/>
      <c r="AS67" s="66"/>
      <c r="AT67" s="66"/>
      <c r="AU67" s="66"/>
      <c r="AV67" s="66"/>
      <c r="AW67" s="66"/>
      <c r="AX67"/>
      <c r="AY67" s="66"/>
      <c r="AZ67" s="66"/>
      <c r="BA67" s="66"/>
      <c r="BB67" s="66"/>
      <c r="BC67" s="199"/>
      <c r="BD67" s="66"/>
      <c r="BE67" s="66"/>
      <c r="BF67"/>
      <c r="BG67" s="66"/>
      <c r="BH67" s="66"/>
      <c r="BI67" s="199"/>
      <c r="BJ67" s="66"/>
      <c r="BK67" s="66"/>
      <c r="BL67" s="66"/>
      <c r="BM67" s="66"/>
      <c r="BN67" s="66"/>
      <c r="BO67" s="66"/>
      <c r="BP67"/>
      <c r="BQ67" s="66"/>
      <c r="BR67"/>
      <c r="BS67" s="66"/>
      <c r="BT67" s="66"/>
      <c r="BU67"/>
      <c r="BV67" s="66"/>
      <c r="BW67"/>
      <c r="BX67" s="66"/>
      <c r="BY67" s="199"/>
      <c r="BZ67" s="66"/>
      <c r="CA67" s="66"/>
      <c r="CB67" s="66"/>
      <c r="CC67" s="66"/>
      <c r="CD67" s="66"/>
      <c r="CE67" s="66"/>
      <c r="CF67"/>
      <c r="CG67" s="66"/>
      <c r="CH67" s="199"/>
      <c r="CI67" s="66"/>
      <c r="CJ67" s="66"/>
      <c r="CK67" s="66"/>
      <c r="CL67" s="66"/>
      <c r="CM67" s="66"/>
      <c r="CN67"/>
      <c r="CO67" s="66"/>
      <c r="CP67" s="199"/>
      <c r="CQ67" s="66"/>
      <c r="CR67" s="66"/>
      <c r="CS67" s="66"/>
      <c r="CT67" s="66"/>
      <c r="CU67"/>
      <c r="CV67" s="66"/>
      <c r="CW67" s="199"/>
      <c r="CX67" s="66"/>
      <c r="CY67" s="66"/>
      <c r="CZ67" s="66"/>
      <c r="DA67" s="66"/>
      <c r="DB67"/>
      <c r="DC67" s="66"/>
      <c r="DD67" s="199"/>
      <c r="DE67" s="66"/>
      <c r="DF67" s="66"/>
      <c r="DG67" s="66"/>
      <c r="DH67" s="66"/>
      <c r="DI67"/>
      <c r="DJ67" s="66"/>
      <c r="DK67" s="199"/>
      <c r="DL67" s="66"/>
      <c r="DM67" s="66"/>
      <c r="DN67" s="66"/>
      <c r="DO67" s="66"/>
      <c r="DP67"/>
      <c r="DQ67" s="66"/>
      <c r="DR67" s="199"/>
      <c r="DS67" s="66"/>
      <c r="DT67" s="66"/>
      <c r="DU67" s="66"/>
      <c r="DV67" s="66"/>
      <c r="DW67"/>
      <c r="DX67" s="66"/>
      <c r="DY67"/>
      <c r="DZ67" s="66"/>
      <c r="EB67" s="66"/>
      <c r="EC67"/>
      <c r="ED67" s="66"/>
    </row>
    <row r="68" spans="1:134" s="28" customFormat="1" ht="15.95" customHeight="1" x14ac:dyDescent="0.25">
      <c r="C68" s="67"/>
      <c r="D68" s="67"/>
      <c r="E68" s="67" t="str">
        <f t="shared" si="9"/>
        <v/>
      </c>
      <c r="F68" s="67" t="str">
        <f t="shared" si="10"/>
        <v/>
      </c>
      <c r="G68" s="63"/>
      <c r="H68" s="68"/>
      <c r="I68" s="68"/>
      <c r="J68" s="68"/>
      <c r="K68" s="68"/>
      <c r="L68" s="68"/>
      <c r="M68" s="68"/>
      <c r="N68" s="68"/>
      <c r="O68" s="68"/>
      <c r="P68" s="68"/>
      <c r="Q68" s="68"/>
      <c r="R68" s="68"/>
      <c r="S68" s="68"/>
      <c r="T68" s="200"/>
      <c r="U68" s="210"/>
      <c r="V68" s="210"/>
      <c r="W68" s="210"/>
      <c r="X68" s="210"/>
      <c r="Y68" s="210"/>
      <c r="Z68" s="210"/>
      <c r="AA68" s="210"/>
      <c r="AB68" s="210"/>
      <c r="AC68" s="210"/>
      <c r="AD68" s="210"/>
      <c r="AE68" s="210"/>
      <c r="AF68" s="210"/>
      <c r="AG68" s="210"/>
      <c r="AH68" s="210"/>
      <c r="AI68" s="210"/>
      <c r="AJ68" s="210"/>
      <c r="AK68" s="210"/>
      <c r="AL68" s="210"/>
      <c r="AM68" s="210"/>
      <c r="AN68" s="210"/>
      <c r="AO68"/>
      <c r="AP68" s="68"/>
      <c r="AQ68" s="200"/>
      <c r="AR68" s="68"/>
      <c r="AS68" s="68"/>
      <c r="AT68" s="68"/>
      <c r="AU68" s="68"/>
      <c r="AV68" s="68"/>
      <c r="AW68" s="68"/>
      <c r="AX68"/>
      <c r="AY68" s="68"/>
      <c r="AZ68" s="68"/>
      <c r="BA68" s="68"/>
      <c r="BB68" s="68"/>
      <c r="BC68" s="200"/>
      <c r="BD68" s="68"/>
      <c r="BE68" s="68"/>
      <c r="BF68"/>
      <c r="BG68" s="68"/>
      <c r="BH68" s="68"/>
      <c r="BI68" s="200"/>
      <c r="BJ68" s="68"/>
      <c r="BK68" s="68"/>
      <c r="BL68" s="68"/>
      <c r="BM68" s="68"/>
      <c r="BN68" s="68"/>
      <c r="BO68" s="68"/>
      <c r="BP68"/>
      <c r="BQ68" s="68"/>
      <c r="BR68"/>
      <c r="BS68" s="68"/>
      <c r="BT68" s="68"/>
      <c r="BU68"/>
      <c r="BV68" s="68"/>
      <c r="BW68"/>
      <c r="BX68" s="68"/>
      <c r="BY68" s="200"/>
      <c r="BZ68" s="68"/>
      <c r="CA68" s="68"/>
      <c r="CB68" s="68"/>
      <c r="CC68" s="68"/>
      <c r="CD68" s="68"/>
      <c r="CE68" s="68"/>
      <c r="CF68"/>
      <c r="CG68" s="68"/>
      <c r="CH68" s="200"/>
      <c r="CI68" s="68"/>
      <c r="CJ68" s="68"/>
      <c r="CK68" s="68"/>
      <c r="CL68" s="68"/>
      <c r="CM68" s="68"/>
      <c r="CN68"/>
      <c r="CO68" s="68"/>
      <c r="CP68" s="200"/>
      <c r="CQ68" s="68"/>
      <c r="CR68" s="68"/>
      <c r="CS68" s="68"/>
      <c r="CT68" s="68"/>
      <c r="CU68"/>
      <c r="CV68" s="68"/>
      <c r="CW68" s="200"/>
      <c r="CX68" s="68"/>
      <c r="CY68" s="68"/>
      <c r="CZ68" s="68"/>
      <c r="DA68" s="68"/>
      <c r="DB68"/>
      <c r="DC68" s="68"/>
      <c r="DD68" s="200"/>
      <c r="DE68" s="68"/>
      <c r="DF68" s="68"/>
      <c r="DG68" s="68"/>
      <c r="DH68" s="68"/>
      <c r="DI68"/>
      <c r="DJ68" s="68"/>
      <c r="DK68" s="200"/>
      <c r="DL68" s="68"/>
      <c r="DM68" s="68"/>
      <c r="DN68" s="68"/>
      <c r="DO68" s="68"/>
      <c r="DP68"/>
      <c r="DQ68" s="68"/>
      <c r="DR68" s="200"/>
      <c r="DS68" s="68"/>
      <c r="DT68" s="68"/>
      <c r="DU68" s="68"/>
      <c r="DV68" s="68"/>
      <c r="DW68"/>
      <c r="DX68" s="68"/>
      <c r="DY68"/>
      <c r="DZ68" s="68"/>
      <c r="EB68" s="68"/>
      <c r="EC68"/>
      <c r="ED68" s="68"/>
    </row>
    <row r="69" spans="1:134" s="28" customFormat="1" ht="15.95" customHeight="1" x14ac:dyDescent="0.25">
      <c r="C69" s="65"/>
      <c r="D69" s="65"/>
      <c r="E69" s="65" t="str">
        <f t="shared" si="9"/>
        <v/>
      </c>
      <c r="F69" s="65" t="str">
        <f t="shared" si="10"/>
        <v/>
      </c>
      <c r="G69" s="63"/>
      <c r="H69" s="66"/>
      <c r="I69" s="66"/>
      <c r="J69" s="66"/>
      <c r="K69" s="66"/>
      <c r="L69" s="66"/>
      <c r="M69" s="66"/>
      <c r="N69" s="66"/>
      <c r="O69" s="66"/>
      <c r="P69" s="66"/>
      <c r="Q69" s="66"/>
      <c r="R69" s="66"/>
      <c r="S69" s="66"/>
      <c r="T69" s="199"/>
      <c r="U69" s="209"/>
      <c r="V69" s="209"/>
      <c r="W69" s="209"/>
      <c r="X69" s="209"/>
      <c r="Y69" s="209"/>
      <c r="Z69" s="209"/>
      <c r="AA69" s="209"/>
      <c r="AB69" s="209"/>
      <c r="AC69" s="209"/>
      <c r="AD69" s="209"/>
      <c r="AE69" s="209"/>
      <c r="AF69" s="209"/>
      <c r="AG69" s="209"/>
      <c r="AH69" s="209"/>
      <c r="AI69" s="209"/>
      <c r="AJ69" s="209"/>
      <c r="AK69" s="209"/>
      <c r="AL69" s="209"/>
      <c r="AM69" s="209"/>
      <c r="AN69" s="209"/>
      <c r="AO69"/>
      <c r="AP69" s="66"/>
      <c r="AQ69" s="199"/>
      <c r="AR69" s="66"/>
      <c r="AS69" s="66"/>
      <c r="AT69" s="66"/>
      <c r="AU69" s="66"/>
      <c r="AV69" s="66"/>
      <c r="AW69" s="66"/>
      <c r="AX69"/>
      <c r="AY69" s="66"/>
      <c r="AZ69" s="66"/>
      <c r="BA69" s="66"/>
      <c r="BB69" s="66"/>
      <c r="BC69" s="199"/>
      <c r="BD69" s="66"/>
      <c r="BE69" s="66"/>
      <c r="BF69"/>
      <c r="BG69" s="66"/>
      <c r="BH69" s="66"/>
      <c r="BI69" s="199"/>
      <c r="BJ69" s="66"/>
      <c r="BK69" s="66"/>
      <c r="BL69" s="66"/>
      <c r="BM69" s="66"/>
      <c r="BN69" s="66"/>
      <c r="BO69" s="66"/>
      <c r="BP69"/>
      <c r="BQ69" s="66"/>
      <c r="BR69"/>
      <c r="BS69" s="66"/>
      <c r="BT69" s="66"/>
      <c r="BU69"/>
      <c r="BV69" s="66"/>
      <c r="BW69"/>
      <c r="BX69" s="66"/>
      <c r="BY69" s="199"/>
      <c r="BZ69" s="66"/>
      <c r="CA69" s="66"/>
      <c r="CB69" s="66"/>
      <c r="CC69" s="66"/>
      <c r="CD69" s="66"/>
      <c r="CE69" s="66"/>
      <c r="CF69"/>
      <c r="CG69" s="66"/>
      <c r="CH69" s="199"/>
      <c r="CI69" s="66"/>
      <c r="CJ69" s="66"/>
      <c r="CK69" s="66"/>
      <c r="CL69" s="66"/>
      <c r="CM69" s="66"/>
      <c r="CN69"/>
      <c r="CO69" s="66"/>
      <c r="CP69" s="199"/>
      <c r="CQ69" s="66"/>
      <c r="CR69" s="66"/>
      <c r="CS69" s="66"/>
      <c r="CT69" s="66"/>
      <c r="CU69"/>
      <c r="CV69" s="66"/>
      <c r="CW69" s="199"/>
      <c r="CX69" s="66"/>
      <c r="CY69" s="66"/>
      <c r="CZ69" s="66"/>
      <c r="DA69" s="66"/>
      <c r="DB69"/>
      <c r="DC69" s="66"/>
      <c r="DD69" s="199"/>
      <c r="DE69" s="66"/>
      <c r="DF69" s="66"/>
      <c r="DG69" s="66"/>
      <c r="DH69" s="66"/>
      <c r="DI69"/>
      <c r="DJ69" s="66"/>
      <c r="DK69" s="199"/>
      <c r="DL69" s="66"/>
      <c r="DM69" s="66"/>
      <c r="DN69" s="66"/>
      <c r="DO69" s="66"/>
      <c r="DP69"/>
      <c r="DQ69" s="66"/>
      <c r="DR69" s="199"/>
      <c r="DS69" s="66"/>
      <c r="DT69" s="66"/>
      <c r="DU69" s="66"/>
      <c r="DV69" s="66"/>
      <c r="DW69"/>
      <c r="DX69" s="66"/>
      <c r="DY69"/>
      <c r="DZ69" s="66"/>
      <c r="EB69" s="66"/>
      <c r="EC69"/>
      <c r="ED69" s="66"/>
    </row>
    <row r="70" spans="1:134" s="28" customFormat="1" ht="15.95" customHeight="1" x14ac:dyDescent="0.25">
      <c r="C70" s="67"/>
      <c r="D70" s="67"/>
      <c r="E70" s="67" t="str">
        <f t="shared" si="9"/>
        <v/>
      </c>
      <c r="F70" s="67" t="str">
        <f t="shared" si="10"/>
        <v/>
      </c>
      <c r="G70" s="63"/>
      <c r="H70" s="68"/>
      <c r="I70" s="68"/>
      <c r="J70" s="68"/>
      <c r="K70" s="68"/>
      <c r="L70" s="68"/>
      <c r="M70" s="68"/>
      <c r="N70" s="68"/>
      <c r="O70" s="68"/>
      <c r="P70" s="68"/>
      <c r="Q70" s="68"/>
      <c r="R70" s="68"/>
      <c r="S70" s="68"/>
      <c r="T70" s="200"/>
      <c r="U70" s="210"/>
      <c r="V70" s="210"/>
      <c r="W70" s="210"/>
      <c r="X70" s="210"/>
      <c r="Y70" s="210"/>
      <c r="Z70" s="210"/>
      <c r="AA70" s="210"/>
      <c r="AB70" s="210"/>
      <c r="AC70" s="210"/>
      <c r="AD70" s="210"/>
      <c r="AE70" s="210"/>
      <c r="AF70" s="210"/>
      <c r="AG70" s="210"/>
      <c r="AH70" s="210"/>
      <c r="AI70" s="210"/>
      <c r="AJ70" s="210"/>
      <c r="AK70" s="210"/>
      <c r="AL70" s="210"/>
      <c r="AM70" s="210"/>
      <c r="AN70" s="210"/>
      <c r="AO70"/>
      <c r="AP70" s="68"/>
      <c r="AQ70" s="200"/>
      <c r="AR70" s="68"/>
      <c r="AS70" s="68"/>
      <c r="AT70" s="68"/>
      <c r="AU70" s="68"/>
      <c r="AV70" s="68"/>
      <c r="AW70" s="68"/>
      <c r="AX70"/>
      <c r="AY70" s="68"/>
      <c r="AZ70" s="68"/>
      <c r="BA70" s="68"/>
      <c r="BB70" s="68"/>
      <c r="BC70" s="200"/>
      <c r="BD70" s="68"/>
      <c r="BE70" s="68"/>
      <c r="BF70"/>
      <c r="BG70" s="68"/>
      <c r="BH70" s="68"/>
      <c r="BI70" s="200"/>
      <c r="BJ70" s="68"/>
      <c r="BK70" s="68"/>
      <c r="BL70" s="68"/>
      <c r="BM70" s="68"/>
      <c r="BN70" s="68"/>
      <c r="BO70" s="68"/>
      <c r="BP70"/>
      <c r="BQ70" s="68"/>
      <c r="BR70"/>
      <c r="BS70" s="68"/>
      <c r="BT70" s="68"/>
      <c r="BU70"/>
      <c r="BV70" s="68"/>
      <c r="BW70"/>
      <c r="BX70" s="68"/>
      <c r="BY70" s="200"/>
      <c r="BZ70" s="68"/>
      <c r="CA70" s="68"/>
      <c r="CB70" s="68"/>
      <c r="CC70" s="68"/>
      <c r="CD70" s="68"/>
      <c r="CE70" s="68"/>
      <c r="CF70"/>
      <c r="CG70" s="68"/>
      <c r="CH70" s="200"/>
      <c r="CI70" s="68"/>
      <c r="CJ70" s="68"/>
      <c r="CK70" s="68"/>
      <c r="CL70" s="68"/>
      <c r="CM70" s="68"/>
      <c r="CN70"/>
      <c r="CO70" s="68"/>
      <c r="CP70" s="200"/>
      <c r="CQ70" s="68"/>
      <c r="CR70" s="68"/>
      <c r="CS70" s="68"/>
      <c r="CT70" s="68"/>
      <c r="CU70"/>
      <c r="CV70" s="68"/>
      <c r="CW70" s="200"/>
      <c r="CX70" s="68"/>
      <c r="CY70" s="68"/>
      <c r="CZ70" s="68"/>
      <c r="DA70" s="68"/>
      <c r="DB70"/>
      <c r="DC70" s="68"/>
      <c r="DD70" s="200"/>
      <c r="DE70" s="68"/>
      <c r="DF70" s="68"/>
      <c r="DG70" s="68"/>
      <c r="DH70" s="68"/>
      <c r="DI70"/>
      <c r="DJ70" s="68"/>
      <c r="DK70" s="200"/>
      <c r="DL70" s="68"/>
      <c r="DM70" s="68"/>
      <c r="DN70" s="68"/>
      <c r="DO70" s="68"/>
      <c r="DP70"/>
      <c r="DQ70" s="68"/>
      <c r="DR70" s="200"/>
      <c r="DS70" s="68"/>
      <c r="DT70" s="68"/>
      <c r="DU70" s="68"/>
      <c r="DV70" s="68"/>
      <c r="DW70"/>
      <c r="DX70" s="68"/>
      <c r="DY70"/>
      <c r="DZ70" s="68"/>
      <c r="EB70" s="68"/>
      <c r="EC70"/>
      <c r="ED70" s="68"/>
    </row>
    <row r="71" spans="1:134" s="28" customFormat="1" ht="15.95" customHeight="1" x14ac:dyDescent="0.25">
      <c r="C71" s="65"/>
      <c r="D71" s="65"/>
      <c r="E71" s="65" t="str">
        <f t="shared" si="9"/>
        <v/>
      </c>
      <c r="F71" s="65" t="str">
        <f t="shared" si="10"/>
        <v/>
      </c>
      <c r="G71" s="63"/>
      <c r="H71" s="66"/>
      <c r="I71" s="66"/>
      <c r="J71" s="66"/>
      <c r="K71" s="66"/>
      <c r="L71" s="66"/>
      <c r="M71" s="66"/>
      <c r="N71" s="66"/>
      <c r="O71" s="66"/>
      <c r="P71" s="66"/>
      <c r="Q71" s="66"/>
      <c r="R71" s="66"/>
      <c r="S71" s="66"/>
      <c r="T71" s="199"/>
      <c r="U71" s="209"/>
      <c r="V71" s="209"/>
      <c r="W71" s="209"/>
      <c r="X71" s="209"/>
      <c r="Y71" s="209"/>
      <c r="Z71" s="209"/>
      <c r="AA71" s="209"/>
      <c r="AB71" s="209"/>
      <c r="AC71" s="209"/>
      <c r="AD71" s="209"/>
      <c r="AE71" s="209"/>
      <c r="AF71" s="209"/>
      <c r="AG71" s="209"/>
      <c r="AH71" s="209"/>
      <c r="AI71" s="209"/>
      <c r="AJ71" s="209"/>
      <c r="AK71" s="209"/>
      <c r="AL71" s="209"/>
      <c r="AM71" s="209"/>
      <c r="AN71" s="209"/>
      <c r="AO71"/>
      <c r="AP71" s="66"/>
      <c r="AQ71" s="199"/>
      <c r="AR71" s="66"/>
      <c r="AS71" s="66"/>
      <c r="AT71" s="66"/>
      <c r="AU71" s="66"/>
      <c r="AV71" s="66"/>
      <c r="AW71" s="66"/>
      <c r="AX71"/>
      <c r="AY71" s="66"/>
      <c r="AZ71" s="66"/>
      <c r="BA71" s="66"/>
      <c r="BB71" s="66"/>
      <c r="BC71" s="199"/>
      <c r="BD71" s="66"/>
      <c r="BE71" s="66"/>
      <c r="BF71"/>
      <c r="BG71" s="66"/>
      <c r="BH71" s="66"/>
      <c r="BI71" s="199"/>
      <c r="BJ71" s="66"/>
      <c r="BK71" s="66"/>
      <c r="BL71" s="66"/>
      <c r="BM71" s="66"/>
      <c r="BN71" s="66"/>
      <c r="BO71" s="66"/>
      <c r="BP71"/>
      <c r="BQ71" s="66"/>
      <c r="BR71"/>
      <c r="BS71" s="66"/>
      <c r="BT71" s="66"/>
      <c r="BU71"/>
      <c r="BV71" s="66"/>
      <c r="BW71"/>
      <c r="BX71" s="66"/>
      <c r="BY71" s="199"/>
      <c r="BZ71" s="66"/>
      <c r="CA71" s="66"/>
      <c r="CB71" s="66"/>
      <c r="CC71" s="66"/>
      <c r="CD71" s="66"/>
      <c r="CE71" s="66"/>
      <c r="CF71"/>
      <c r="CG71" s="66"/>
      <c r="CH71" s="199"/>
      <c r="CI71" s="66"/>
      <c r="CJ71" s="66"/>
      <c r="CK71" s="66"/>
      <c r="CL71" s="66"/>
      <c r="CM71" s="66"/>
      <c r="CN71"/>
      <c r="CO71" s="66"/>
      <c r="CP71" s="199"/>
      <c r="CQ71" s="66"/>
      <c r="CR71" s="66"/>
      <c r="CS71" s="66"/>
      <c r="CT71" s="66"/>
      <c r="CU71"/>
      <c r="CV71" s="66"/>
      <c r="CW71" s="199"/>
      <c r="CX71" s="66"/>
      <c r="CY71" s="66"/>
      <c r="CZ71" s="66"/>
      <c r="DA71" s="66"/>
      <c r="DB71"/>
      <c r="DC71" s="66"/>
      <c r="DD71" s="199"/>
      <c r="DE71" s="66"/>
      <c r="DF71" s="66"/>
      <c r="DG71" s="66"/>
      <c r="DH71" s="66"/>
      <c r="DI71"/>
      <c r="DJ71" s="66"/>
      <c r="DK71" s="199"/>
      <c r="DL71" s="66"/>
      <c r="DM71" s="66"/>
      <c r="DN71" s="66"/>
      <c r="DO71" s="66"/>
      <c r="DP71"/>
      <c r="DQ71" s="66"/>
      <c r="DR71" s="199"/>
      <c r="DS71" s="66"/>
      <c r="DT71" s="66"/>
      <c r="DU71" s="66"/>
      <c r="DV71" s="66"/>
      <c r="DW71"/>
      <c r="DX71" s="66"/>
      <c r="DY71"/>
      <c r="DZ71" s="66"/>
      <c r="EB71" s="66"/>
      <c r="EC71"/>
      <c r="ED71" s="66"/>
    </row>
    <row r="72" spans="1:134" s="28" customFormat="1" ht="15.95" customHeight="1" x14ac:dyDescent="0.25">
      <c r="C72" s="67"/>
      <c r="D72" s="67"/>
      <c r="E72" s="67" t="str">
        <f t="shared" si="9"/>
        <v/>
      </c>
      <c r="F72" s="67" t="str">
        <f t="shared" si="10"/>
        <v/>
      </c>
      <c r="G72" s="63"/>
      <c r="H72" s="68"/>
      <c r="I72" s="68"/>
      <c r="J72" s="68"/>
      <c r="K72" s="68"/>
      <c r="L72" s="68"/>
      <c r="M72" s="68"/>
      <c r="N72" s="68"/>
      <c r="O72" s="68"/>
      <c r="P72" s="68"/>
      <c r="Q72" s="68"/>
      <c r="R72" s="68"/>
      <c r="S72" s="68"/>
      <c r="T72" s="200"/>
      <c r="U72" s="210"/>
      <c r="V72" s="210"/>
      <c r="W72" s="210"/>
      <c r="X72" s="210"/>
      <c r="Y72" s="210"/>
      <c r="Z72" s="210"/>
      <c r="AA72" s="210"/>
      <c r="AB72" s="210"/>
      <c r="AC72" s="210"/>
      <c r="AD72" s="210"/>
      <c r="AE72" s="210"/>
      <c r="AF72" s="210"/>
      <c r="AG72" s="210"/>
      <c r="AH72" s="210"/>
      <c r="AI72" s="210"/>
      <c r="AJ72" s="210"/>
      <c r="AK72" s="210"/>
      <c r="AL72" s="210"/>
      <c r="AM72" s="210"/>
      <c r="AN72" s="210"/>
      <c r="AO72"/>
      <c r="AP72" s="68"/>
      <c r="AQ72" s="200"/>
      <c r="AR72" s="68"/>
      <c r="AS72" s="68"/>
      <c r="AT72" s="68"/>
      <c r="AU72" s="68"/>
      <c r="AV72" s="68"/>
      <c r="AW72" s="68"/>
      <c r="AX72"/>
      <c r="AY72" s="68"/>
      <c r="AZ72" s="68"/>
      <c r="BA72" s="68"/>
      <c r="BB72" s="68"/>
      <c r="BC72" s="200"/>
      <c r="BD72" s="68"/>
      <c r="BE72" s="68"/>
      <c r="BF72"/>
      <c r="BG72" s="68"/>
      <c r="BH72" s="68"/>
      <c r="BI72" s="200"/>
      <c r="BJ72" s="68"/>
      <c r="BK72" s="68"/>
      <c r="BL72" s="68"/>
      <c r="BM72" s="68"/>
      <c r="BN72" s="68"/>
      <c r="BO72" s="68"/>
      <c r="BP72"/>
      <c r="BQ72" s="68"/>
      <c r="BR72"/>
      <c r="BS72" s="68"/>
      <c r="BT72" s="68"/>
      <c r="BU72"/>
      <c r="BV72" s="68"/>
      <c r="BW72"/>
      <c r="BX72" s="68"/>
      <c r="BY72" s="200"/>
      <c r="BZ72" s="68"/>
      <c r="CA72" s="68"/>
      <c r="CB72" s="68"/>
      <c r="CC72" s="68"/>
      <c r="CD72" s="68"/>
      <c r="CE72" s="68"/>
      <c r="CF72"/>
      <c r="CG72" s="68"/>
      <c r="CH72" s="200"/>
      <c r="CI72" s="68"/>
      <c r="CJ72" s="68"/>
      <c r="CK72" s="68"/>
      <c r="CL72" s="68"/>
      <c r="CM72" s="68"/>
      <c r="CN72"/>
      <c r="CO72" s="68"/>
      <c r="CP72" s="200"/>
      <c r="CQ72" s="68"/>
      <c r="CR72" s="68"/>
      <c r="CS72" s="68"/>
      <c r="CT72" s="68"/>
      <c r="CU72"/>
      <c r="CV72" s="68"/>
      <c r="CW72" s="200"/>
      <c r="CX72" s="68"/>
      <c r="CY72" s="68"/>
      <c r="CZ72" s="68"/>
      <c r="DA72" s="68"/>
      <c r="DB72"/>
      <c r="DC72" s="68"/>
      <c r="DD72" s="200"/>
      <c r="DE72" s="68"/>
      <c r="DF72" s="68"/>
      <c r="DG72" s="68"/>
      <c r="DH72" s="68"/>
      <c r="DI72"/>
      <c r="DJ72" s="68"/>
      <c r="DK72" s="200"/>
      <c r="DL72" s="68"/>
      <c r="DM72" s="68"/>
      <c r="DN72" s="68"/>
      <c r="DO72" s="68"/>
      <c r="DP72"/>
      <c r="DQ72" s="68"/>
      <c r="DR72" s="200"/>
      <c r="DS72" s="68"/>
      <c r="DT72" s="68"/>
      <c r="DU72" s="68"/>
      <c r="DV72" s="68"/>
      <c r="DW72"/>
      <c r="DX72" s="68"/>
      <c r="DY72"/>
      <c r="DZ72" s="68"/>
      <c r="EB72" s="68"/>
      <c r="EC72"/>
      <c r="ED72" s="68"/>
    </row>
    <row r="73" spans="1:134" s="28" customFormat="1" ht="15.95" customHeight="1" x14ac:dyDescent="0.25">
      <c r="C73" s="65"/>
      <c r="D73" s="65"/>
      <c r="E73" s="65" t="str">
        <f t="shared" si="9"/>
        <v/>
      </c>
      <c r="F73" s="65" t="str">
        <f t="shared" si="10"/>
        <v/>
      </c>
      <c r="G73" s="63"/>
      <c r="H73" s="66"/>
      <c r="I73" s="66"/>
      <c r="J73" s="66"/>
      <c r="K73" s="66"/>
      <c r="L73" s="66"/>
      <c r="M73" s="66"/>
      <c r="N73" s="66"/>
      <c r="O73" s="66"/>
      <c r="P73" s="66"/>
      <c r="Q73" s="66"/>
      <c r="R73" s="66"/>
      <c r="S73" s="66"/>
      <c r="T73" s="199"/>
      <c r="U73" s="209"/>
      <c r="V73" s="209"/>
      <c r="W73" s="209"/>
      <c r="X73" s="209"/>
      <c r="Y73" s="209"/>
      <c r="Z73" s="209"/>
      <c r="AA73" s="209"/>
      <c r="AB73" s="209"/>
      <c r="AC73" s="209"/>
      <c r="AD73" s="209"/>
      <c r="AE73" s="209"/>
      <c r="AF73" s="209"/>
      <c r="AG73" s="209"/>
      <c r="AH73" s="209"/>
      <c r="AI73" s="209"/>
      <c r="AJ73" s="209"/>
      <c r="AK73" s="209"/>
      <c r="AL73" s="209"/>
      <c r="AM73" s="209"/>
      <c r="AN73" s="209"/>
      <c r="AO73"/>
      <c r="AP73" s="66"/>
      <c r="AQ73" s="199"/>
      <c r="AR73" s="66"/>
      <c r="AS73" s="66"/>
      <c r="AT73" s="66"/>
      <c r="AU73" s="66"/>
      <c r="AV73" s="66"/>
      <c r="AW73" s="66"/>
      <c r="AX73"/>
      <c r="AY73" s="66"/>
      <c r="AZ73" s="66"/>
      <c r="BA73" s="66"/>
      <c r="BB73" s="66"/>
      <c r="BC73" s="199"/>
      <c r="BD73" s="66"/>
      <c r="BE73" s="66"/>
      <c r="BF73"/>
      <c r="BG73" s="66"/>
      <c r="BH73" s="66"/>
      <c r="BI73" s="199"/>
      <c r="BJ73" s="66"/>
      <c r="BK73" s="66"/>
      <c r="BL73" s="66"/>
      <c r="BM73" s="66"/>
      <c r="BN73" s="66"/>
      <c r="BO73" s="66"/>
      <c r="BP73"/>
      <c r="BQ73" s="66"/>
      <c r="BR73"/>
      <c r="BS73" s="66"/>
      <c r="BT73" s="66"/>
      <c r="BU73"/>
      <c r="BV73" s="66"/>
      <c r="BW73"/>
      <c r="BX73" s="66"/>
      <c r="BY73" s="199"/>
      <c r="BZ73" s="66"/>
      <c r="CA73" s="66"/>
      <c r="CB73" s="66"/>
      <c r="CC73" s="66"/>
      <c r="CD73" s="66"/>
      <c r="CE73" s="66"/>
      <c r="CF73"/>
      <c r="CG73" s="66"/>
      <c r="CH73" s="199"/>
      <c r="CI73" s="66"/>
      <c r="CJ73" s="66"/>
      <c r="CK73" s="66"/>
      <c r="CL73" s="66"/>
      <c r="CM73" s="66"/>
      <c r="CN73"/>
      <c r="CO73" s="66"/>
      <c r="CP73" s="199"/>
      <c r="CQ73" s="66"/>
      <c r="CR73" s="66"/>
      <c r="CS73" s="66"/>
      <c r="CT73" s="66"/>
      <c r="CU73"/>
      <c r="CV73" s="66"/>
      <c r="CW73" s="199"/>
      <c r="CX73" s="66"/>
      <c r="CY73" s="66"/>
      <c r="CZ73" s="66"/>
      <c r="DA73" s="66"/>
      <c r="DB73"/>
      <c r="DC73" s="66"/>
      <c r="DD73" s="199"/>
      <c r="DE73" s="66"/>
      <c r="DF73" s="66"/>
      <c r="DG73" s="66"/>
      <c r="DH73" s="66"/>
      <c r="DI73"/>
      <c r="DJ73" s="66"/>
      <c r="DK73" s="199"/>
      <c r="DL73" s="66"/>
      <c r="DM73" s="66"/>
      <c r="DN73" s="66"/>
      <c r="DO73" s="66"/>
      <c r="DP73"/>
      <c r="DQ73" s="66"/>
      <c r="DR73" s="199"/>
      <c r="DS73" s="66"/>
      <c r="DT73" s="66"/>
      <c r="DU73" s="66"/>
      <c r="DV73" s="66"/>
      <c r="DW73"/>
      <c r="DX73" s="66"/>
      <c r="DY73"/>
      <c r="DZ73" s="66"/>
      <c r="EB73" s="66"/>
      <c r="EC73"/>
      <c r="ED73" s="66"/>
    </row>
    <row r="74" spans="1:134" s="28" customFormat="1" ht="15.95" customHeight="1" x14ac:dyDescent="0.25">
      <c r="C74" s="67"/>
      <c r="D74" s="67"/>
      <c r="E74" s="67" t="str">
        <f t="shared" si="9"/>
        <v/>
      </c>
      <c r="F74" s="67" t="str">
        <f t="shared" si="10"/>
        <v/>
      </c>
      <c r="G74" s="63"/>
      <c r="H74" s="68"/>
      <c r="I74" s="68"/>
      <c r="J74" s="68"/>
      <c r="K74" s="68"/>
      <c r="L74" s="68"/>
      <c r="M74" s="68"/>
      <c r="N74" s="68"/>
      <c r="O74" s="68"/>
      <c r="P74" s="68"/>
      <c r="Q74" s="68"/>
      <c r="R74" s="68"/>
      <c r="S74" s="68"/>
      <c r="T74" s="200"/>
      <c r="U74" s="210"/>
      <c r="V74" s="210"/>
      <c r="W74" s="210"/>
      <c r="X74" s="210"/>
      <c r="Y74" s="210"/>
      <c r="Z74" s="210"/>
      <c r="AA74" s="210"/>
      <c r="AB74" s="210"/>
      <c r="AC74" s="210"/>
      <c r="AD74" s="210"/>
      <c r="AE74" s="210"/>
      <c r="AF74" s="210"/>
      <c r="AG74" s="210"/>
      <c r="AH74" s="210"/>
      <c r="AI74" s="210"/>
      <c r="AJ74" s="210"/>
      <c r="AK74" s="210"/>
      <c r="AL74" s="210"/>
      <c r="AM74" s="210"/>
      <c r="AN74" s="210"/>
      <c r="AO74"/>
      <c r="AP74" s="68"/>
      <c r="AQ74" s="200"/>
      <c r="AR74" s="68"/>
      <c r="AS74" s="68"/>
      <c r="AT74" s="68"/>
      <c r="AU74" s="68"/>
      <c r="AV74" s="68"/>
      <c r="AW74" s="68"/>
      <c r="AX74"/>
      <c r="AY74" s="68"/>
      <c r="AZ74" s="68"/>
      <c r="BA74" s="68"/>
      <c r="BB74" s="68"/>
      <c r="BC74" s="200"/>
      <c r="BD74" s="68"/>
      <c r="BE74" s="68"/>
      <c r="BF74"/>
      <c r="BG74" s="68"/>
      <c r="BH74" s="68"/>
      <c r="BI74" s="200"/>
      <c r="BJ74" s="68"/>
      <c r="BK74" s="68"/>
      <c r="BL74" s="68"/>
      <c r="BM74" s="68"/>
      <c r="BN74" s="68"/>
      <c r="BO74" s="68"/>
      <c r="BP74"/>
      <c r="BQ74" s="68"/>
      <c r="BR74"/>
      <c r="BS74" s="68"/>
      <c r="BT74" s="68"/>
      <c r="BU74"/>
      <c r="BV74" s="68"/>
      <c r="BW74"/>
      <c r="BX74" s="68"/>
      <c r="BY74" s="200"/>
      <c r="BZ74" s="68"/>
      <c r="CA74" s="68"/>
      <c r="CB74" s="68"/>
      <c r="CC74" s="68"/>
      <c r="CD74" s="68"/>
      <c r="CE74" s="68"/>
      <c r="CF74"/>
      <c r="CG74" s="68"/>
      <c r="CH74" s="200"/>
      <c r="CI74" s="68"/>
      <c r="CJ74" s="68"/>
      <c r="CK74" s="68"/>
      <c r="CL74" s="68"/>
      <c r="CM74" s="68"/>
      <c r="CN74"/>
      <c r="CO74" s="68"/>
      <c r="CP74" s="200"/>
      <c r="CQ74" s="68"/>
      <c r="CR74" s="68"/>
      <c r="CS74" s="68"/>
      <c r="CT74" s="68"/>
      <c r="CU74"/>
      <c r="CV74" s="68"/>
      <c r="CW74" s="200"/>
      <c r="CX74" s="68"/>
      <c r="CY74" s="68"/>
      <c r="CZ74" s="68"/>
      <c r="DA74" s="68"/>
      <c r="DB74"/>
      <c r="DC74" s="68"/>
      <c r="DD74" s="200"/>
      <c r="DE74" s="68"/>
      <c r="DF74" s="68"/>
      <c r="DG74" s="68"/>
      <c r="DH74" s="68"/>
      <c r="DI74"/>
      <c r="DJ74" s="68"/>
      <c r="DK74" s="200"/>
      <c r="DL74" s="68"/>
      <c r="DM74" s="68"/>
      <c r="DN74" s="68"/>
      <c r="DO74" s="68"/>
      <c r="DP74"/>
      <c r="DQ74" s="68"/>
      <c r="DR74" s="200"/>
      <c r="DS74" s="68"/>
      <c r="DT74" s="68"/>
      <c r="DU74" s="68"/>
      <c r="DV74" s="68"/>
      <c r="DW74"/>
      <c r="DX74" s="68"/>
      <c r="DY74"/>
      <c r="DZ74" s="68"/>
      <c r="EB74" s="68"/>
      <c r="EC74"/>
      <c r="ED74" s="68"/>
    </row>
    <row r="75" spans="1:134" s="28" customFormat="1" ht="15.95" customHeight="1" x14ac:dyDescent="0.25">
      <c r="C75" s="65"/>
      <c r="D75" s="65"/>
      <c r="E75" s="65" t="str">
        <f t="shared" si="9"/>
        <v/>
      </c>
      <c r="F75" s="65" t="str">
        <f t="shared" si="10"/>
        <v/>
      </c>
      <c r="G75" s="63"/>
      <c r="H75" s="66"/>
      <c r="I75" s="66"/>
      <c r="J75" s="66"/>
      <c r="K75" s="66"/>
      <c r="L75" s="66"/>
      <c r="M75" s="66"/>
      <c r="N75" s="66"/>
      <c r="O75" s="66"/>
      <c r="P75" s="66"/>
      <c r="Q75" s="66"/>
      <c r="R75" s="66"/>
      <c r="S75" s="66"/>
      <c r="T75" s="199"/>
      <c r="U75" s="209"/>
      <c r="V75" s="209"/>
      <c r="W75" s="209"/>
      <c r="X75" s="209"/>
      <c r="Y75" s="209"/>
      <c r="Z75" s="209"/>
      <c r="AA75" s="209"/>
      <c r="AB75" s="209"/>
      <c r="AC75" s="209"/>
      <c r="AD75" s="209"/>
      <c r="AE75" s="209"/>
      <c r="AF75" s="209"/>
      <c r="AG75" s="209"/>
      <c r="AH75" s="209"/>
      <c r="AI75" s="209"/>
      <c r="AJ75" s="209"/>
      <c r="AK75" s="209"/>
      <c r="AL75" s="209"/>
      <c r="AM75" s="209"/>
      <c r="AN75" s="209"/>
      <c r="AO75"/>
      <c r="AP75" s="66"/>
      <c r="AQ75" s="199"/>
      <c r="AR75" s="66"/>
      <c r="AS75" s="66"/>
      <c r="AT75" s="66"/>
      <c r="AU75" s="66"/>
      <c r="AV75" s="66"/>
      <c r="AW75" s="66"/>
      <c r="AX75"/>
      <c r="AY75" s="66"/>
      <c r="AZ75" s="66"/>
      <c r="BA75" s="66"/>
      <c r="BB75" s="66"/>
      <c r="BC75" s="199"/>
      <c r="BD75" s="66"/>
      <c r="BE75" s="66"/>
      <c r="BF75"/>
      <c r="BG75" s="66"/>
      <c r="BH75" s="66"/>
      <c r="BI75" s="199"/>
      <c r="BJ75" s="66"/>
      <c r="BK75" s="66"/>
      <c r="BL75" s="66"/>
      <c r="BM75" s="66"/>
      <c r="BN75" s="66"/>
      <c r="BO75" s="66"/>
      <c r="BP75"/>
      <c r="BQ75" s="66"/>
      <c r="BR75"/>
      <c r="BS75" s="66"/>
      <c r="BT75" s="66"/>
      <c r="BU75"/>
      <c r="BV75" s="66"/>
      <c r="BW75"/>
      <c r="BX75" s="66"/>
      <c r="BY75" s="199"/>
      <c r="BZ75" s="66"/>
      <c r="CA75" s="66"/>
      <c r="CB75" s="66"/>
      <c r="CC75" s="66"/>
      <c r="CD75" s="66"/>
      <c r="CE75" s="66"/>
      <c r="CF75"/>
      <c r="CG75" s="66"/>
      <c r="CH75" s="199"/>
      <c r="CI75" s="66"/>
      <c r="CJ75" s="66"/>
      <c r="CK75" s="66"/>
      <c r="CL75" s="66"/>
      <c r="CM75" s="66"/>
      <c r="CN75"/>
      <c r="CO75" s="66"/>
      <c r="CP75" s="199"/>
      <c r="CQ75" s="66"/>
      <c r="CR75" s="66"/>
      <c r="CS75" s="66"/>
      <c r="CT75" s="66"/>
      <c r="CU75"/>
      <c r="CV75" s="66"/>
      <c r="CW75" s="199"/>
      <c r="CX75" s="66"/>
      <c r="CY75" s="66"/>
      <c r="CZ75" s="66"/>
      <c r="DA75" s="66"/>
      <c r="DB75"/>
      <c r="DC75" s="66"/>
      <c r="DD75" s="199"/>
      <c r="DE75" s="66"/>
      <c r="DF75" s="66"/>
      <c r="DG75" s="66"/>
      <c r="DH75" s="66"/>
      <c r="DI75"/>
      <c r="DJ75" s="66"/>
      <c r="DK75" s="199"/>
      <c r="DL75" s="66"/>
      <c r="DM75" s="66"/>
      <c r="DN75" s="66"/>
      <c r="DO75" s="66"/>
      <c r="DP75"/>
      <c r="DQ75" s="66"/>
      <c r="DR75" s="199"/>
      <c r="DS75" s="66"/>
      <c r="DT75" s="66"/>
      <c r="DU75" s="66"/>
      <c r="DV75" s="66"/>
      <c r="DW75"/>
      <c r="DX75" s="66"/>
      <c r="DY75"/>
      <c r="DZ75" s="66"/>
      <c r="EB75" s="66"/>
      <c r="EC75"/>
      <c r="ED75" s="66"/>
    </row>
    <row r="76" spans="1:134" s="28" customFormat="1" ht="15.95" customHeight="1" x14ac:dyDescent="0.25">
      <c r="C76" s="67"/>
      <c r="D76" s="67"/>
      <c r="E76" s="67" t="str">
        <f t="shared" si="9"/>
        <v/>
      </c>
      <c r="F76" s="67" t="str">
        <f t="shared" si="10"/>
        <v/>
      </c>
      <c r="G76" s="63"/>
      <c r="H76" s="68"/>
      <c r="I76" s="68"/>
      <c r="J76" s="68"/>
      <c r="K76" s="68"/>
      <c r="L76" s="68"/>
      <c r="M76" s="68"/>
      <c r="N76" s="68"/>
      <c r="O76" s="68"/>
      <c r="P76" s="68"/>
      <c r="Q76" s="68"/>
      <c r="R76" s="68"/>
      <c r="S76" s="68"/>
      <c r="T76" s="200"/>
      <c r="U76" s="210"/>
      <c r="V76" s="210"/>
      <c r="W76" s="210"/>
      <c r="X76" s="210"/>
      <c r="Y76" s="210"/>
      <c r="Z76" s="210"/>
      <c r="AA76" s="210"/>
      <c r="AB76" s="210"/>
      <c r="AC76" s="210"/>
      <c r="AD76" s="210"/>
      <c r="AE76" s="210"/>
      <c r="AF76" s="210"/>
      <c r="AG76" s="210"/>
      <c r="AH76" s="210"/>
      <c r="AI76" s="210"/>
      <c r="AJ76" s="210"/>
      <c r="AK76" s="210"/>
      <c r="AL76" s="210"/>
      <c r="AM76" s="210"/>
      <c r="AN76" s="210"/>
      <c r="AO76"/>
      <c r="AP76" s="68"/>
      <c r="AQ76" s="200"/>
      <c r="AR76" s="68"/>
      <c r="AS76" s="68"/>
      <c r="AT76" s="68"/>
      <c r="AU76" s="68"/>
      <c r="AV76" s="68"/>
      <c r="AW76" s="68"/>
      <c r="AX76"/>
      <c r="AY76" s="68"/>
      <c r="AZ76" s="68"/>
      <c r="BA76" s="68"/>
      <c r="BB76" s="68"/>
      <c r="BC76" s="200"/>
      <c r="BD76" s="68"/>
      <c r="BE76" s="68"/>
      <c r="BF76"/>
      <c r="BG76" s="68"/>
      <c r="BH76" s="68"/>
      <c r="BI76" s="200"/>
      <c r="BJ76" s="68"/>
      <c r="BK76" s="68"/>
      <c r="BL76" s="68"/>
      <c r="BM76" s="68"/>
      <c r="BN76" s="68"/>
      <c r="BO76" s="68"/>
      <c r="BP76"/>
      <c r="BQ76" s="68"/>
      <c r="BR76"/>
      <c r="BS76" s="68"/>
      <c r="BT76" s="68"/>
      <c r="BU76"/>
      <c r="BV76" s="68"/>
      <c r="BW76"/>
      <c r="BX76" s="68"/>
      <c r="BY76" s="200"/>
      <c r="BZ76" s="68"/>
      <c r="CA76" s="68"/>
      <c r="CB76" s="68"/>
      <c r="CC76" s="68"/>
      <c r="CD76" s="68"/>
      <c r="CE76" s="68"/>
      <c r="CF76"/>
      <c r="CG76" s="68"/>
      <c r="CH76" s="200"/>
      <c r="CI76" s="68"/>
      <c r="CJ76" s="68"/>
      <c r="CK76" s="68"/>
      <c r="CL76" s="68"/>
      <c r="CM76" s="68"/>
      <c r="CN76"/>
      <c r="CO76" s="68"/>
      <c r="CP76" s="200"/>
      <c r="CQ76" s="68"/>
      <c r="CR76" s="68"/>
      <c r="CS76" s="68"/>
      <c r="CT76" s="68"/>
      <c r="CU76"/>
      <c r="CV76" s="68"/>
      <c r="CW76" s="200"/>
      <c r="CX76" s="68"/>
      <c r="CY76" s="68"/>
      <c r="CZ76" s="68"/>
      <c r="DA76" s="68"/>
      <c r="DB76"/>
      <c r="DC76" s="68"/>
      <c r="DD76" s="200"/>
      <c r="DE76" s="68"/>
      <c r="DF76" s="68"/>
      <c r="DG76" s="68"/>
      <c r="DH76" s="68"/>
      <c r="DI76"/>
      <c r="DJ76" s="68"/>
      <c r="DK76" s="200"/>
      <c r="DL76" s="68"/>
      <c r="DM76" s="68"/>
      <c r="DN76" s="68"/>
      <c r="DO76" s="68"/>
      <c r="DP76"/>
      <c r="DQ76" s="68"/>
      <c r="DR76" s="200"/>
      <c r="DS76" s="68"/>
      <c r="DT76" s="68"/>
      <c r="DU76" s="68"/>
      <c r="DV76" s="68"/>
      <c r="DW76"/>
      <c r="DX76" s="68"/>
      <c r="DY76"/>
      <c r="DZ76" s="68"/>
      <c r="EB76" s="68"/>
      <c r="EC76"/>
      <c r="ED76" s="68"/>
    </row>
    <row r="77" spans="1:134" s="28" customFormat="1" ht="15.95" customHeight="1" x14ac:dyDescent="0.25">
      <c r="C77" s="65"/>
      <c r="D77" s="65"/>
      <c r="E77" s="65" t="str">
        <f t="shared" si="9"/>
        <v/>
      </c>
      <c r="F77" s="65" t="str">
        <f t="shared" si="10"/>
        <v/>
      </c>
      <c r="G77" s="63"/>
      <c r="H77" s="66"/>
      <c r="I77" s="66"/>
      <c r="J77" s="66"/>
      <c r="K77" s="66"/>
      <c r="L77" s="66"/>
      <c r="M77" s="66"/>
      <c r="N77" s="66"/>
      <c r="O77" s="66"/>
      <c r="P77" s="66"/>
      <c r="Q77" s="66"/>
      <c r="R77" s="66"/>
      <c r="S77" s="66"/>
      <c r="T77" s="199"/>
      <c r="U77" s="209"/>
      <c r="V77" s="209"/>
      <c r="W77" s="209"/>
      <c r="X77" s="209"/>
      <c r="Y77" s="209"/>
      <c r="Z77" s="209"/>
      <c r="AA77" s="209"/>
      <c r="AB77" s="209"/>
      <c r="AC77" s="209"/>
      <c r="AD77" s="209"/>
      <c r="AE77" s="209"/>
      <c r="AF77" s="209"/>
      <c r="AG77" s="209"/>
      <c r="AH77" s="209"/>
      <c r="AI77" s="209"/>
      <c r="AJ77" s="209"/>
      <c r="AK77" s="209"/>
      <c r="AL77" s="209"/>
      <c r="AM77" s="209"/>
      <c r="AN77" s="209"/>
      <c r="AO77"/>
      <c r="AP77" s="66"/>
      <c r="AQ77" s="199"/>
      <c r="AR77" s="66"/>
      <c r="AS77" s="66"/>
      <c r="AT77" s="66"/>
      <c r="AU77" s="66"/>
      <c r="AV77" s="66"/>
      <c r="AW77" s="66"/>
      <c r="AX77"/>
      <c r="AY77" s="66"/>
      <c r="AZ77" s="66"/>
      <c r="BA77" s="66"/>
      <c r="BB77" s="66"/>
      <c r="BC77" s="199"/>
      <c r="BD77" s="66"/>
      <c r="BE77" s="66"/>
      <c r="BF77"/>
      <c r="BG77" s="66"/>
      <c r="BH77" s="66"/>
      <c r="BI77" s="199"/>
      <c r="BJ77" s="66"/>
      <c r="BK77" s="66"/>
      <c r="BL77" s="66"/>
      <c r="BM77" s="66"/>
      <c r="BN77" s="66"/>
      <c r="BO77" s="66"/>
      <c r="BP77"/>
      <c r="BQ77" s="66"/>
      <c r="BR77"/>
      <c r="BS77" s="66"/>
      <c r="BT77" s="66"/>
      <c r="BU77"/>
      <c r="BV77" s="66"/>
      <c r="BW77"/>
      <c r="BX77" s="66"/>
      <c r="BY77" s="199"/>
      <c r="BZ77" s="66"/>
      <c r="CA77" s="66"/>
      <c r="CB77" s="66"/>
      <c r="CC77" s="66"/>
      <c r="CD77" s="66"/>
      <c r="CE77" s="66"/>
      <c r="CF77"/>
      <c r="CG77" s="66"/>
      <c r="CH77" s="199"/>
      <c r="CI77" s="66"/>
      <c r="CJ77" s="66"/>
      <c r="CK77" s="66"/>
      <c r="CL77" s="66"/>
      <c r="CM77" s="66"/>
      <c r="CN77"/>
      <c r="CO77" s="66"/>
      <c r="CP77" s="199"/>
      <c r="CQ77" s="66"/>
      <c r="CR77" s="66"/>
      <c r="CS77" s="66"/>
      <c r="CT77" s="66"/>
      <c r="CU77"/>
      <c r="CV77" s="66"/>
      <c r="CW77" s="199"/>
      <c r="CX77" s="66"/>
      <c r="CY77" s="66"/>
      <c r="CZ77" s="66"/>
      <c r="DA77" s="66"/>
      <c r="DB77"/>
      <c r="DC77" s="66"/>
      <c r="DD77" s="199"/>
      <c r="DE77" s="66"/>
      <c r="DF77" s="66"/>
      <c r="DG77" s="66"/>
      <c r="DH77" s="66"/>
      <c r="DI77"/>
      <c r="DJ77" s="66"/>
      <c r="DK77" s="199"/>
      <c r="DL77" s="66"/>
      <c r="DM77" s="66"/>
      <c r="DN77" s="66"/>
      <c r="DO77" s="66"/>
      <c r="DP77"/>
      <c r="DQ77" s="66"/>
      <c r="DR77" s="199"/>
      <c r="DS77" s="66"/>
      <c r="DT77" s="66"/>
      <c r="DU77" s="66"/>
      <c r="DV77" s="66"/>
      <c r="DW77"/>
      <c r="DX77" s="66"/>
      <c r="DY77"/>
      <c r="DZ77" s="66"/>
      <c r="EB77" s="66"/>
      <c r="EC77"/>
      <c r="ED77" s="66"/>
    </row>
    <row r="78" spans="1:134" s="28" customFormat="1" ht="15.95" customHeight="1" x14ac:dyDescent="0.25">
      <c r="C78" s="67"/>
      <c r="D78" s="67"/>
      <c r="E78" s="67" t="str">
        <f t="shared" si="9"/>
        <v/>
      </c>
      <c r="F78" s="67" t="str">
        <f t="shared" si="10"/>
        <v/>
      </c>
      <c r="G78" s="63"/>
      <c r="H78" s="68"/>
      <c r="I78" s="68"/>
      <c r="J78" s="68"/>
      <c r="K78" s="68"/>
      <c r="L78" s="68"/>
      <c r="M78" s="68"/>
      <c r="N78" s="68"/>
      <c r="O78" s="68"/>
      <c r="P78" s="68"/>
      <c r="Q78" s="68"/>
      <c r="R78" s="68"/>
      <c r="S78" s="68"/>
      <c r="T78" s="200"/>
      <c r="U78" s="210"/>
      <c r="V78" s="210"/>
      <c r="W78" s="210"/>
      <c r="X78" s="210"/>
      <c r="Y78" s="210"/>
      <c r="Z78" s="210"/>
      <c r="AA78" s="210"/>
      <c r="AB78" s="210"/>
      <c r="AC78" s="210"/>
      <c r="AD78" s="210"/>
      <c r="AE78" s="210"/>
      <c r="AF78" s="210"/>
      <c r="AG78" s="210"/>
      <c r="AH78" s="210"/>
      <c r="AI78" s="210"/>
      <c r="AJ78" s="210"/>
      <c r="AK78" s="210"/>
      <c r="AL78" s="210"/>
      <c r="AM78" s="210"/>
      <c r="AN78" s="210"/>
      <c r="AO78"/>
      <c r="AP78" s="68"/>
      <c r="AQ78" s="200"/>
      <c r="AR78" s="68"/>
      <c r="AS78" s="68"/>
      <c r="AT78" s="68"/>
      <c r="AU78" s="68"/>
      <c r="AV78" s="68"/>
      <c r="AW78" s="68"/>
      <c r="AX78"/>
      <c r="AY78" s="68"/>
      <c r="AZ78" s="68"/>
      <c r="BA78" s="68"/>
      <c r="BB78" s="68"/>
      <c r="BC78" s="200"/>
      <c r="BD78" s="68"/>
      <c r="BE78" s="68"/>
      <c r="BF78"/>
      <c r="BG78" s="68"/>
      <c r="BH78" s="68"/>
      <c r="BI78" s="200"/>
      <c r="BJ78" s="68"/>
      <c r="BK78" s="68"/>
      <c r="BL78" s="68"/>
      <c r="BM78" s="68"/>
      <c r="BN78" s="68"/>
      <c r="BO78" s="68"/>
      <c r="BP78"/>
      <c r="BQ78" s="68"/>
      <c r="BR78"/>
      <c r="BS78" s="68"/>
      <c r="BT78" s="68"/>
      <c r="BU78"/>
      <c r="BV78" s="68"/>
      <c r="BW78"/>
      <c r="BX78" s="68"/>
      <c r="BY78" s="200"/>
      <c r="BZ78" s="68"/>
      <c r="CA78" s="68"/>
      <c r="CB78" s="68"/>
      <c r="CC78" s="68"/>
      <c r="CD78" s="68"/>
      <c r="CE78" s="68"/>
      <c r="CF78"/>
      <c r="CG78" s="68"/>
      <c r="CH78" s="200"/>
      <c r="CI78" s="68"/>
      <c r="CJ78" s="68"/>
      <c r="CK78" s="68"/>
      <c r="CL78" s="68"/>
      <c r="CM78" s="68"/>
      <c r="CN78"/>
      <c r="CO78" s="68"/>
      <c r="CP78" s="200"/>
      <c r="CQ78" s="68"/>
      <c r="CR78" s="68"/>
      <c r="CS78" s="68"/>
      <c r="CT78" s="68"/>
      <c r="CU78"/>
      <c r="CV78" s="68"/>
      <c r="CW78" s="200"/>
      <c r="CX78" s="68"/>
      <c r="CY78" s="68"/>
      <c r="CZ78" s="68"/>
      <c r="DA78" s="68"/>
      <c r="DB78"/>
      <c r="DC78" s="68"/>
      <c r="DD78" s="200"/>
      <c r="DE78" s="68"/>
      <c r="DF78" s="68"/>
      <c r="DG78" s="68"/>
      <c r="DH78" s="68"/>
      <c r="DI78"/>
      <c r="DJ78" s="68"/>
      <c r="DK78" s="200"/>
      <c r="DL78" s="68"/>
      <c r="DM78" s="68"/>
      <c r="DN78" s="68"/>
      <c r="DO78" s="68"/>
      <c r="DP78"/>
      <c r="DQ78" s="68"/>
      <c r="DR78" s="200"/>
      <c r="DS78" s="68"/>
      <c r="DT78" s="68"/>
      <c r="DU78" s="68"/>
      <c r="DV78" s="68"/>
      <c r="DW78"/>
      <c r="DX78" s="68"/>
      <c r="DY78"/>
      <c r="DZ78" s="68"/>
      <c r="EB78" s="68"/>
      <c r="EC78"/>
      <c r="ED78" s="68"/>
    </row>
    <row r="79" spans="1:134" s="28" customFormat="1" ht="15.95" customHeight="1" x14ac:dyDescent="0.25">
      <c r="C79" s="65"/>
      <c r="D79" s="65"/>
      <c r="E79" s="65" t="str">
        <f t="shared" si="9"/>
        <v/>
      </c>
      <c r="F79" s="65" t="str">
        <f t="shared" si="10"/>
        <v/>
      </c>
      <c r="G79" s="63"/>
      <c r="H79" s="66"/>
      <c r="I79" s="66"/>
      <c r="J79" s="66"/>
      <c r="K79" s="66"/>
      <c r="L79" s="66"/>
      <c r="M79" s="66"/>
      <c r="N79" s="66"/>
      <c r="O79" s="66"/>
      <c r="P79" s="66"/>
      <c r="Q79" s="66"/>
      <c r="R79" s="66"/>
      <c r="S79" s="66"/>
      <c r="T79" s="199"/>
      <c r="U79" s="209"/>
      <c r="V79" s="209"/>
      <c r="W79" s="209"/>
      <c r="X79" s="209"/>
      <c r="Y79" s="209"/>
      <c r="Z79" s="209"/>
      <c r="AA79" s="209"/>
      <c r="AB79" s="209"/>
      <c r="AC79" s="209"/>
      <c r="AD79" s="209"/>
      <c r="AE79" s="209"/>
      <c r="AF79" s="209"/>
      <c r="AG79" s="209"/>
      <c r="AH79" s="209"/>
      <c r="AI79" s="209"/>
      <c r="AJ79" s="209"/>
      <c r="AK79" s="209"/>
      <c r="AL79" s="209"/>
      <c r="AM79" s="209"/>
      <c r="AN79" s="209"/>
      <c r="AO79"/>
      <c r="AP79" s="66"/>
      <c r="AQ79" s="199"/>
      <c r="AR79" s="66"/>
      <c r="AS79" s="66"/>
      <c r="AT79" s="66"/>
      <c r="AU79" s="66"/>
      <c r="AV79" s="66"/>
      <c r="AW79" s="66"/>
      <c r="AX79"/>
      <c r="AY79" s="66"/>
      <c r="AZ79" s="66"/>
      <c r="BA79" s="66"/>
      <c r="BB79" s="66"/>
      <c r="BC79" s="199"/>
      <c r="BD79" s="66"/>
      <c r="BE79" s="66"/>
      <c r="BF79"/>
      <c r="BG79" s="66"/>
      <c r="BH79" s="66"/>
      <c r="BI79" s="199"/>
      <c r="BJ79" s="66"/>
      <c r="BK79" s="66"/>
      <c r="BL79" s="66"/>
      <c r="BM79" s="66"/>
      <c r="BN79" s="66"/>
      <c r="BO79" s="66"/>
      <c r="BP79"/>
      <c r="BQ79" s="66"/>
      <c r="BR79"/>
      <c r="BS79" s="66"/>
      <c r="BT79" s="66"/>
      <c r="BU79"/>
      <c r="BV79" s="66"/>
      <c r="BW79"/>
      <c r="BX79" s="66"/>
      <c r="BY79" s="199"/>
      <c r="BZ79" s="66"/>
      <c r="CA79" s="66"/>
      <c r="CB79" s="66"/>
      <c r="CC79" s="66"/>
      <c r="CD79" s="66"/>
      <c r="CE79" s="66"/>
      <c r="CF79"/>
      <c r="CG79" s="66"/>
      <c r="CH79" s="199"/>
      <c r="CI79" s="66"/>
      <c r="CJ79" s="66"/>
      <c r="CK79" s="66"/>
      <c r="CL79" s="66"/>
      <c r="CM79" s="66"/>
      <c r="CN79"/>
      <c r="CO79" s="66"/>
      <c r="CP79" s="199"/>
      <c r="CQ79" s="66"/>
      <c r="CR79" s="66"/>
      <c r="CS79" s="66"/>
      <c r="CT79" s="66"/>
      <c r="CU79"/>
      <c r="CV79" s="66"/>
      <c r="CW79" s="199"/>
      <c r="CX79" s="66"/>
      <c r="CY79" s="66"/>
      <c r="CZ79" s="66"/>
      <c r="DA79" s="66"/>
      <c r="DB79"/>
      <c r="DC79" s="66"/>
      <c r="DD79" s="199"/>
      <c r="DE79" s="66"/>
      <c r="DF79" s="66"/>
      <c r="DG79" s="66"/>
      <c r="DH79" s="66"/>
      <c r="DI79"/>
      <c r="DJ79" s="66"/>
      <c r="DK79" s="199"/>
      <c r="DL79" s="66"/>
      <c r="DM79" s="66"/>
      <c r="DN79" s="66"/>
      <c r="DO79" s="66"/>
      <c r="DP79"/>
      <c r="DQ79" s="66"/>
      <c r="DR79" s="199"/>
      <c r="DS79" s="66"/>
      <c r="DT79" s="66"/>
      <c r="DU79" s="66"/>
      <c r="DV79" s="66"/>
      <c r="DW79"/>
      <c r="DX79" s="66"/>
      <c r="DY79"/>
      <c r="DZ79" s="66"/>
      <c r="EB79" s="66"/>
      <c r="EC79"/>
      <c r="ED79" s="66"/>
    </row>
    <row r="80" spans="1:134" s="28" customFormat="1" ht="15.95" customHeight="1" x14ac:dyDescent="0.25">
      <c r="C80" s="67"/>
      <c r="D80" s="67"/>
      <c r="E80" s="67" t="str">
        <f t="shared" si="9"/>
        <v/>
      </c>
      <c r="F80" s="67" t="str">
        <f t="shared" si="10"/>
        <v/>
      </c>
      <c r="G80" s="63"/>
      <c r="H80" s="68"/>
      <c r="I80" s="68"/>
      <c r="J80" s="68"/>
      <c r="K80" s="68"/>
      <c r="L80" s="68"/>
      <c r="M80" s="68"/>
      <c r="N80" s="68"/>
      <c r="O80" s="68"/>
      <c r="P80" s="68"/>
      <c r="Q80" s="68"/>
      <c r="R80" s="68"/>
      <c r="S80" s="68"/>
      <c r="T80" s="200"/>
      <c r="U80" s="210"/>
      <c r="V80" s="210"/>
      <c r="W80" s="210"/>
      <c r="X80" s="210"/>
      <c r="Y80" s="210"/>
      <c r="Z80" s="210"/>
      <c r="AA80" s="210"/>
      <c r="AB80" s="210"/>
      <c r="AC80" s="210"/>
      <c r="AD80" s="210"/>
      <c r="AE80" s="210"/>
      <c r="AF80" s="210"/>
      <c r="AG80" s="210"/>
      <c r="AH80" s="210"/>
      <c r="AI80" s="210"/>
      <c r="AJ80" s="210"/>
      <c r="AK80" s="210"/>
      <c r="AL80" s="210"/>
      <c r="AM80" s="210"/>
      <c r="AN80" s="210"/>
      <c r="AO80"/>
      <c r="AP80" s="68"/>
      <c r="AQ80" s="200"/>
      <c r="AR80" s="68"/>
      <c r="AS80" s="68"/>
      <c r="AT80" s="68"/>
      <c r="AU80" s="68"/>
      <c r="AV80" s="68"/>
      <c r="AW80" s="68"/>
      <c r="AX80"/>
      <c r="AY80" s="68"/>
      <c r="AZ80" s="68"/>
      <c r="BA80" s="68"/>
      <c r="BB80" s="68"/>
      <c r="BC80" s="200"/>
      <c r="BD80" s="68"/>
      <c r="BE80" s="68"/>
      <c r="BF80"/>
      <c r="BG80" s="68"/>
      <c r="BH80" s="68"/>
      <c r="BI80" s="200"/>
      <c r="BJ80" s="68"/>
      <c r="BK80" s="68"/>
      <c r="BL80" s="68"/>
      <c r="BM80" s="68"/>
      <c r="BN80" s="68"/>
      <c r="BO80" s="68"/>
      <c r="BP80"/>
      <c r="BQ80" s="68"/>
      <c r="BR80"/>
      <c r="BS80" s="68"/>
      <c r="BT80" s="68"/>
      <c r="BU80"/>
      <c r="BV80" s="68"/>
      <c r="BW80"/>
      <c r="BX80" s="68"/>
      <c r="BY80" s="200"/>
      <c r="BZ80" s="68"/>
      <c r="CA80" s="68"/>
      <c r="CB80" s="68"/>
      <c r="CC80" s="68"/>
      <c r="CD80" s="68"/>
      <c r="CE80" s="68"/>
      <c r="CF80"/>
      <c r="CG80" s="68"/>
      <c r="CH80" s="200"/>
      <c r="CI80" s="68"/>
      <c r="CJ80" s="68"/>
      <c r="CK80" s="68"/>
      <c r="CL80" s="68"/>
      <c r="CM80" s="68"/>
      <c r="CN80"/>
      <c r="CO80" s="68"/>
      <c r="CP80" s="200"/>
      <c r="CQ80" s="68"/>
      <c r="CR80" s="68"/>
      <c r="CS80" s="68"/>
      <c r="CT80" s="68"/>
      <c r="CU80"/>
      <c r="CV80" s="68"/>
      <c r="CW80" s="200"/>
      <c r="CX80" s="68"/>
      <c r="CY80" s="68"/>
      <c r="CZ80" s="68"/>
      <c r="DA80" s="68"/>
      <c r="DB80"/>
      <c r="DC80" s="68"/>
      <c r="DD80" s="200"/>
      <c r="DE80" s="68"/>
      <c r="DF80" s="68"/>
      <c r="DG80" s="68"/>
      <c r="DH80" s="68"/>
      <c r="DI80"/>
      <c r="DJ80" s="68"/>
      <c r="DK80" s="200"/>
      <c r="DL80" s="68"/>
      <c r="DM80" s="68"/>
      <c r="DN80" s="68"/>
      <c r="DO80" s="68"/>
      <c r="DP80"/>
      <c r="DQ80" s="68"/>
      <c r="DR80" s="200"/>
      <c r="DS80" s="68"/>
      <c r="DT80" s="68"/>
      <c r="DU80" s="68"/>
      <c r="DV80" s="68"/>
      <c r="DW80"/>
      <c r="DX80" s="68"/>
      <c r="DY80"/>
      <c r="DZ80" s="68"/>
      <c r="EB80" s="68"/>
      <c r="EC80"/>
      <c r="ED80" s="68"/>
    </row>
    <row r="81" spans="3:134" s="28" customFormat="1" ht="15.95" customHeight="1" x14ac:dyDescent="0.25">
      <c r="C81" s="65"/>
      <c r="D81" s="65"/>
      <c r="E81" s="65" t="str">
        <f t="shared" si="9"/>
        <v/>
      </c>
      <c r="F81" s="65" t="str">
        <f t="shared" si="10"/>
        <v/>
      </c>
      <c r="G81" s="63"/>
      <c r="H81" s="66"/>
      <c r="I81" s="66"/>
      <c r="J81" s="66"/>
      <c r="K81" s="66"/>
      <c r="L81" s="66"/>
      <c r="M81" s="66"/>
      <c r="N81" s="66"/>
      <c r="O81" s="66"/>
      <c r="P81" s="66"/>
      <c r="Q81" s="66"/>
      <c r="R81" s="66"/>
      <c r="S81" s="66"/>
      <c r="T81" s="199"/>
      <c r="U81" s="209"/>
      <c r="V81" s="209"/>
      <c r="W81" s="209"/>
      <c r="X81" s="209"/>
      <c r="Y81" s="209"/>
      <c r="Z81" s="209"/>
      <c r="AA81" s="209"/>
      <c r="AB81" s="209"/>
      <c r="AC81" s="209"/>
      <c r="AD81" s="209"/>
      <c r="AE81" s="209"/>
      <c r="AF81" s="209"/>
      <c r="AG81" s="209"/>
      <c r="AH81" s="209"/>
      <c r="AI81" s="209"/>
      <c r="AJ81" s="209"/>
      <c r="AK81" s="209"/>
      <c r="AL81" s="209"/>
      <c r="AM81" s="209"/>
      <c r="AN81" s="209"/>
      <c r="AO81"/>
      <c r="AP81" s="66"/>
      <c r="AQ81" s="199"/>
      <c r="AR81" s="66"/>
      <c r="AS81" s="66"/>
      <c r="AT81" s="66"/>
      <c r="AU81" s="66"/>
      <c r="AV81" s="66"/>
      <c r="AW81" s="66"/>
      <c r="AX81"/>
      <c r="AY81" s="66"/>
      <c r="AZ81" s="66"/>
      <c r="BA81" s="66"/>
      <c r="BB81" s="66"/>
      <c r="BC81" s="199"/>
      <c r="BD81" s="66"/>
      <c r="BE81" s="66"/>
      <c r="BF81"/>
      <c r="BG81" s="66"/>
      <c r="BH81" s="66"/>
      <c r="BI81" s="199"/>
      <c r="BJ81" s="66"/>
      <c r="BK81" s="66"/>
      <c r="BL81" s="66"/>
      <c r="BM81" s="66"/>
      <c r="BN81" s="66"/>
      <c r="BO81" s="66"/>
      <c r="BP81"/>
      <c r="BQ81" s="66"/>
      <c r="BR81"/>
      <c r="BS81" s="66"/>
      <c r="BT81" s="66"/>
      <c r="BU81"/>
      <c r="BV81" s="66"/>
      <c r="BW81"/>
      <c r="BX81" s="66"/>
      <c r="BY81" s="199"/>
      <c r="BZ81" s="66"/>
      <c r="CA81" s="66"/>
      <c r="CB81" s="66"/>
      <c r="CC81" s="66"/>
      <c r="CD81" s="66"/>
      <c r="CE81" s="66"/>
      <c r="CF81"/>
      <c r="CG81" s="66"/>
      <c r="CH81" s="199"/>
      <c r="CI81" s="66"/>
      <c r="CJ81" s="66"/>
      <c r="CK81" s="66"/>
      <c r="CL81" s="66"/>
      <c r="CM81" s="66"/>
      <c r="CN81"/>
      <c r="CO81" s="66"/>
      <c r="CP81" s="199"/>
      <c r="CQ81" s="66"/>
      <c r="CR81" s="66"/>
      <c r="CS81" s="66"/>
      <c r="CT81" s="66"/>
      <c r="CU81"/>
      <c r="CV81" s="66"/>
      <c r="CW81" s="199"/>
      <c r="CX81" s="66"/>
      <c r="CY81" s="66"/>
      <c r="CZ81" s="66"/>
      <c r="DA81" s="66"/>
      <c r="DB81"/>
      <c r="DC81" s="66"/>
      <c r="DD81" s="199"/>
      <c r="DE81" s="66"/>
      <c r="DF81" s="66"/>
      <c r="DG81" s="66"/>
      <c r="DH81" s="66"/>
      <c r="DI81"/>
      <c r="DJ81" s="66"/>
      <c r="DK81" s="199"/>
      <c r="DL81" s="66"/>
      <c r="DM81" s="66"/>
      <c r="DN81" s="66"/>
      <c r="DO81" s="66"/>
      <c r="DP81"/>
      <c r="DQ81" s="66"/>
      <c r="DR81" s="199"/>
      <c r="DS81" s="66"/>
      <c r="DT81" s="66"/>
      <c r="DU81" s="66"/>
      <c r="DV81" s="66"/>
      <c r="DW81"/>
      <c r="DX81" s="66"/>
      <c r="DY81"/>
      <c r="DZ81" s="66"/>
      <c r="EB81" s="66"/>
      <c r="EC81"/>
      <c r="ED81" s="66"/>
    </row>
    <row r="82" spans="3:134" s="28" customFormat="1" ht="15.95" customHeight="1" x14ac:dyDescent="0.25">
      <c r="C82" s="67"/>
      <c r="D82" s="67"/>
      <c r="E82" s="67" t="str">
        <f t="shared" si="9"/>
        <v/>
      </c>
      <c r="F82" s="67" t="str">
        <f t="shared" si="10"/>
        <v/>
      </c>
      <c r="G82" s="63"/>
      <c r="H82" s="68"/>
      <c r="I82" s="68"/>
      <c r="J82" s="68"/>
      <c r="K82" s="68"/>
      <c r="L82" s="68"/>
      <c r="M82" s="68"/>
      <c r="N82" s="68"/>
      <c r="O82" s="68"/>
      <c r="P82" s="68"/>
      <c r="Q82" s="68"/>
      <c r="R82" s="68"/>
      <c r="S82" s="68"/>
      <c r="T82" s="200"/>
      <c r="U82" s="210"/>
      <c r="V82" s="210"/>
      <c r="W82" s="210"/>
      <c r="X82" s="210"/>
      <c r="Y82" s="210"/>
      <c r="Z82" s="210"/>
      <c r="AA82" s="210"/>
      <c r="AB82" s="210"/>
      <c r="AC82" s="210"/>
      <c r="AD82" s="210"/>
      <c r="AE82" s="210"/>
      <c r="AF82" s="210"/>
      <c r="AG82" s="210"/>
      <c r="AH82" s="210"/>
      <c r="AI82" s="210"/>
      <c r="AJ82" s="210"/>
      <c r="AK82" s="210"/>
      <c r="AL82" s="210"/>
      <c r="AM82" s="210"/>
      <c r="AN82" s="210"/>
      <c r="AO82"/>
      <c r="AP82" s="68"/>
      <c r="AQ82" s="200"/>
      <c r="AR82" s="68"/>
      <c r="AS82" s="68"/>
      <c r="AT82" s="68"/>
      <c r="AU82" s="68"/>
      <c r="AV82" s="68"/>
      <c r="AW82" s="68"/>
      <c r="AX82"/>
      <c r="AY82" s="68"/>
      <c r="AZ82" s="68"/>
      <c r="BA82" s="68"/>
      <c r="BB82" s="68"/>
      <c r="BC82" s="200"/>
      <c r="BD82" s="68"/>
      <c r="BE82" s="68"/>
      <c r="BF82"/>
      <c r="BG82" s="68"/>
      <c r="BH82" s="68"/>
      <c r="BI82" s="200"/>
      <c r="BJ82" s="68"/>
      <c r="BK82" s="68"/>
      <c r="BL82" s="68"/>
      <c r="BM82" s="68"/>
      <c r="BN82" s="68"/>
      <c r="BO82" s="68"/>
      <c r="BP82"/>
      <c r="BQ82" s="68"/>
      <c r="BR82"/>
      <c r="BS82" s="68"/>
      <c r="BT82" s="68"/>
      <c r="BU82"/>
      <c r="BV82" s="68"/>
      <c r="BW82"/>
      <c r="BX82" s="68"/>
      <c r="BY82" s="200"/>
      <c r="BZ82" s="68"/>
      <c r="CA82" s="68"/>
      <c r="CB82" s="68"/>
      <c r="CC82" s="68"/>
      <c r="CD82" s="68"/>
      <c r="CE82" s="68"/>
      <c r="CF82"/>
      <c r="CG82" s="68"/>
      <c r="CH82" s="200"/>
      <c r="CI82" s="68"/>
      <c r="CJ82" s="68"/>
      <c r="CK82" s="68"/>
      <c r="CL82" s="68"/>
      <c r="CM82" s="68"/>
      <c r="CN82"/>
      <c r="CO82" s="68"/>
      <c r="CP82" s="200"/>
      <c r="CQ82" s="68"/>
      <c r="CR82" s="68"/>
      <c r="CS82" s="68"/>
      <c r="CT82" s="68"/>
      <c r="CU82"/>
      <c r="CV82" s="68"/>
      <c r="CW82" s="200"/>
      <c r="CX82" s="68"/>
      <c r="CY82" s="68"/>
      <c r="CZ82" s="68"/>
      <c r="DA82" s="68"/>
      <c r="DB82"/>
      <c r="DC82" s="68"/>
      <c r="DD82" s="200"/>
      <c r="DE82" s="68"/>
      <c r="DF82" s="68"/>
      <c r="DG82" s="68"/>
      <c r="DH82" s="68"/>
      <c r="DI82"/>
      <c r="DJ82" s="68"/>
      <c r="DK82" s="200"/>
      <c r="DL82" s="68"/>
      <c r="DM82" s="68"/>
      <c r="DN82" s="68"/>
      <c r="DO82" s="68"/>
      <c r="DP82"/>
      <c r="DQ82" s="68"/>
      <c r="DR82" s="200"/>
      <c r="DS82" s="68"/>
      <c r="DT82" s="68"/>
      <c r="DU82" s="68"/>
      <c r="DV82" s="68"/>
      <c r="DW82"/>
      <c r="DX82" s="68"/>
      <c r="DY82"/>
      <c r="DZ82" s="68"/>
      <c r="EB82" s="68"/>
      <c r="EC82"/>
      <c r="ED82" s="68"/>
    </row>
    <row r="83" spans="3:134" s="28" customFormat="1" ht="15.95" customHeight="1" x14ac:dyDescent="0.25">
      <c r="C83" s="65"/>
      <c r="D83" s="65"/>
      <c r="E83" s="65" t="str">
        <f t="shared" si="9"/>
        <v/>
      </c>
      <c r="F83" s="65" t="str">
        <f t="shared" si="10"/>
        <v/>
      </c>
      <c r="G83" s="63"/>
      <c r="H83" s="66"/>
      <c r="I83" s="66"/>
      <c r="J83" s="66"/>
      <c r="K83" s="66"/>
      <c r="L83" s="66"/>
      <c r="M83" s="66"/>
      <c r="N83" s="66"/>
      <c r="O83" s="66"/>
      <c r="P83" s="66"/>
      <c r="Q83" s="66"/>
      <c r="R83" s="66"/>
      <c r="S83" s="66"/>
      <c r="T83" s="199"/>
      <c r="U83" s="209"/>
      <c r="V83" s="209"/>
      <c r="W83" s="209"/>
      <c r="X83" s="209"/>
      <c r="Y83" s="209"/>
      <c r="Z83" s="209"/>
      <c r="AA83" s="209"/>
      <c r="AB83" s="209"/>
      <c r="AC83" s="209"/>
      <c r="AD83" s="209"/>
      <c r="AE83" s="209"/>
      <c r="AF83" s="209"/>
      <c r="AG83" s="209"/>
      <c r="AH83" s="209"/>
      <c r="AI83" s="209"/>
      <c r="AJ83" s="209"/>
      <c r="AK83" s="209"/>
      <c r="AL83" s="209"/>
      <c r="AM83" s="209"/>
      <c r="AN83" s="209"/>
      <c r="AO83"/>
      <c r="AP83" s="66"/>
      <c r="AQ83" s="199"/>
      <c r="AR83" s="66"/>
      <c r="AS83" s="66"/>
      <c r="AT83" s="66"/>
      <c r="AU83" s="66"/>
      <c r="AV83" s="66"/>
      <c r="AW83" s="66"/>
      <c r="AX83"/>
      <c r="AY83" s="66"/>
      <c r="AZ83" s="66"/>
      <c r="BA83" s="66"/>
      <c r="BB83" s="66"/>
      <c r="BC83" s="199"/>
      <c r="BD83" s="66"/>
      <c r="BE83" s="66"/>
      <c r="BF83"/>
      <c r="BG83" s="66"/>
      <c r="BH83" s="66"/>
      <c r="BI83" s="199"/>
      <c r="BJ83" s="66"/>
      <c r="BK83" s="66"/>
      <c r="BL83" s="66"/>
      <c r="BM83" s="66"/>
      <c r="BN83" s="66"/>
      <c r="BO83" s="66"/>
      <c r="BP83"/>
      <c r="BQ83" s="66"/>
      <c r="BR83"/>
      <c r="BS83" s="66"/>
      <c r="BT83" s="66"/>
      <c r="BU83"/>
      <c r="BV83" s="66"/>
      <c r="BW83"/>
      <c r="BX83" s="66"/>
      <c r="BY83" s="199"/>
      <c r="BZ83" s="66"/>
      <c r="CA83" s="66"/>
      <c r="CB83" s="66"/>
      <c r="CC83" s="66"/>
      <c r="CD83" s="66"/>
      <c r="CE83" s="66"/>
      <c r="CF83"/>
      <c r="CG83" s="66"/>
      <c r="CH83" s="199"/>
      <c r="CI83" s="66"/>
      <c r="CJ83" s="66"/>
      <c r="CK83" s="66"/>
      <c r="CL83" s="66"/>
      <c r="CM83" s="66"/>
      <c r="CN83"/>
      <c r="CO83" s="66"/>
      <c r="CP83" s="199"/>
      <c r="CQ83" s="66"/>
      <c r="CR83" s="66"/>
      <c r="CS83" s="66"/>
      <c r="CT83" s="66"/>
      <c r="CU83"/>
      <c r="CV83" s="66"/>
      <c r="CW83" s="199"/>
      <c r="CX83" s="66"/>
      <c r="CY83" s="66"/>
      <c r="CZ83" s="66"/>
      <c r="DA83" s="66"/>
      <c r="DB83"/>
      <c r="DC83" s="66"/>
      <c r="DD83" s="199"/>
      <c r="DE83" s="66"/>
      <c r="DF83" s="66"/>
      <c r="DG83" s="66"/>
      <c r="DH83" s="66"/>
      <c r="DI83"/>
      <c r="DJ83" s="66"/>
      <c r="DK83" s="199"/>
      <c r="DL83" s="66"/>
      <c r="DM83" s="66"/>
      <c r="DN83" s="66"/>
      <c r="DO83" s="66"/>
      <c r="DP83"/>
      <c r="DQ83" s="66"/>
      <c r="DR83" s="199"/>
      <c r="DS83" s="66"/>
      <c r="DT83" s="66"/>
      <c r="DU83" s="66"/>
      <c r="DV83" s="66"/>
      <c r="DW83"/>
      <c r="DX83" s="66"/>
      <c r="DY83"/>
      <c r="DZ83" s="66"/>
      <c r="EB83" s="66"/>
      <c r="EC83"/>
      <c r="ED83" s="66"/>
    </row>
    <row r="84" spans="3:134" s="28" customFormat="1" ht="15.95" customHeight="1" x14ac:dyDescent="0.25">
      <c r="C84" s="67"/>
      <c r="D84" s="67"/>
      <c r="E84" s="67" t="str">
        <f t="shared" si="9"/>
        <v/>
      </c>
      <c r="F84" s="67" t="str">
        <f t="shared" si="10"/>
        <v/>
      </c>
      <c r="G84" s="63"/>
      <c r="H84" s="68"/>
      <c r="I84" s="68"/>
      <c r="J84" s="68"/>
      <c r="K84" s="68"/>
      <c r="L84" s="68"/>
      <c r="M84" s="68"/>
      <c r="N84" s="68"/>
      <c r="O84" s="68"/>
      <c r="P84" s="68"/>
      <c r="Q84" s="68"/>
      <c r="R84" s="68"/>
      <c r="S84" s="68"/>
      <c r="T84" s="200"/>
      <c r="U84" s="210"/>
      <c r="V84" s="210"/>
      <c r="W84" s="210"/>
      <c r="X84" s="210"/>
      <c r="Y84" s="210"/>
      <c r="Z84" s="210"/>
      <c r="AA84" s="210"/>
      <c r="AB84" s="210"/>
      <c r="AC84" s="210"/>
      <c r="AD84" s="210"/>
      <c r="AE84" s="210"/>
      <c r="AF84" s="210"/>
      <c r="AG84" s="210"/>
      <c r="AH84" s="210"/>
      <c r="AI84" s="210"/>
      <c r="AJ84" s="210"/>
      <c r="AK84" s="210"/>
      <c r="AL84" s="210"/>
      <c r="AM84" s="210"/>
      <c r="AN84" s="210"/>
      <c r="AO84"/>
      <c r="AP84" s="68"/>
      <c r="AQ84" s="200"/>
      <c r="AR84" s="68"/>
      <c r="AS84" s="68"/>
      <c r="AT84" s="68"/>
      <c r="AU84" s="68"/>
      <c r="AV84" s="68"/>
      <c r="AW84" s="68"/>
      <c r="AX84"/>
      <c r="AY84" s="68"/>
      <c r="AZ84" s="68"/>
      <c r="BA84" s="68"/>
      <c r="BB84" s="68"/>
      <c r="BC84" s="200"/>
      <c r="BD84" s="68"/>
      <c r="BE84" s="68"/>
      <c r="BF84"/>
      <c r="BG84" s="68"/>
      <c r="BH84" s="68"/>
      <c r="BI84" s="200"/>
      <c r="BJ84" s="68"/>
      <c r="BK84" s="68"/>
      <c r="BL84" s="68"/>
      <c r="BM84" s="68"/>
      <c r="BN84" s="68"/>
      <c r="BO84" s="68"/>
      <c r="BP84"/>
      <c r="BQ84" s="68"/>
      <c r="BR84"/>
      <c r="BS84" s="68"/>
      <c r="BT84" s="68"/>
      <c r="BU84"/>
      <c r="BV84" s="68"/>
      <c r="BW84"/>
      <c r="BX84" s="68"/>
      <c r="BY84" s="200"/>
      <c r="BZ84" s="68"/>
      <c r="CA84" s="68"/>
      <c r="CB84" s="68"/>
      <c r="CC84" s="68"/>
      <c r="CD84" s="68"/>
      <c r="CE84" s="68"/>
      <c r="CF84"/>
      <c r="CG84" s="68"/>
      <c r="CH84" s="200"/>
      <c r="CI84" s="68"/>
      <c r="CJ84" s="68"/>
      <c r="CK84" s="68"/>
      <c r="CL84" s="68"/>
      <c r="CM84" s="68"/>
      <c r="CN84"/>
      <c r="CO84" s="68"/>
      <c r="CP84" s="200"/>
      <c r="CQ84" s="68"/>
      <c r="CR84" s="68"/>
      <c r="CS84" s="68"/>
      <c r="CT84" s="68"/>
      <c r="CU84"/>
      <c r="CV84" s="68"/>
      <c r="CW84" s="200"/>
      <c r="CX84" s="68"/>
      <c r="CY84" s="68"/>
      <c r="CZ84" s="68"/>
      <c r="DA84" s="68"/>
      <c r="DB84"/>
      <c r="DC84" s="68"/>
      <c r="DD84" s="200"/>
      <c r="DE84" s="68"/>
      <c r="DF84" s="68"/>
      <c r="DG84" s="68"/>
      <c r="DH84" s="68"/>
      <c r="DI84"/>
      <c r="DJ84" s="68"/>
      <c r="DK84" s="200"/>
      <c r="DL84" s="68"/>
      <c r="DM84" s="68"/>
      <c r="DN84" s="68"/>
      <c r="DO84" s="68"/>
      <c r="DP84"/>
      <c r="DQ84" s="68"/>
      <c r="DR84" s="200"/>
      <c r="DS84" s="68"/>
      <c r="DT84" s="68"/>
      <c r="DU84" s="68"/>
      <c r="DV84" s="68"/>
      <c r="DW84"/>
      <c r="DX84" s="68"/>
      <c r="DY84"/>
      <c r="DZ84" s="68"/>
      <c r="EB84" s="68"/>
      <c r="EC84"/>
      <c r="ED84" s="68"/>
    </row>
    <row r="85" spans="3:134" s="28" customFormat="1" ht="15.95" customHeight="1" x14ac:dyDescent="0.25">
      <c r="C85" s="65"/>
      <c r="D85" s="65"/>
      <c r="E85" s="65" t="str">
        <f t="shared" si="9"/>
        <v/>
      </c>
      <c r="F85" s="65" t="str">
        <f t="shared" si="10"/>
        <v/>
      </c>
      <c r="G85" s="63"/>
      <c r="H85" s="66"/>
      <c r="I85" s="66"/>
      <c r="J85" s="66"/>
      <c r="K85" s="66"/>
      <c r="L85" s="66"/>
      <c r="M85" s="66"/>
      <c r="N85" s="66"/>
      <c r="O85" s="66"/>
      <c r="P85" s="66"/>
      <c r="Q85" s="66"/>
      <c r="R85" s="66"/>
      <c r="S85" s="66"/>
      <c r="T85" s="199"/>
      <c r="U85" s="209"/>
      <c r="V85" s="209"/>
      <c r="W85" s="209"/>
      <c r="X85" s="209"/>
      <c r="Y85" s="209"/>
      <c r="Z85" s="209"/>
      <c r="AA85" s="209"/>
      <c r="AB85" s="209"/>
      <c r="AC85" s="209"/>
      <c r="AD85" s="209"/>
      <c r="AE85" s="209"/>
      <c r="AF85" s="209"/>
      <c r="AG85" s="209"/>
      <c r="AH85" s="209"/>
      <c r="AI85" s="209"/>
      <c r="AJ85" s="209"/>
      <c r="AK85" s="209"/>
      <c r="AL85" s="209"/>
      <c r="AM85" s="209"/>
      <c r="AN85" s="209"/>
      <c r="AO85"/>
      <c r="AP85" s="66"/>
      <c r="AQ85" s="199"/>
      <c r="AR85" s="66"/>
      <c r="AS85" s="66"/>
      <c r="AT85" s="66"/>
      <c r="AU85" s="66"/>
      <c r="AV85" s="66"/>
      <c r="AW85" s="66"/>
      <c r="AX85"/>
      <c r="AY85" s="66"/>
      <c r="AZ85" s="66"/>
      <c r="BA85" s="66"/>
      <c r="BB85" s="66"/>
      <c r="BC85" s="199"/>
      <c r="BD85" s="66"/>
      <c r="BE85" s="66"/>
      <c r="BF85"/>
      <c r="BG85" s="66"/>
      <c r="BH85" s="66"/>
      <c r="BI85" s="199"/>
      <c r="BJ85" s="66"/>
      <c r="BK85" s="66"/>
      <c r="BL85" s="66"/>
      <c r="BM85" s="66"/>
      <c r="BN85" s="66"/>
      <c r="BO85" s="66"/>
      <c r="BP85"/>
      <c r="BQ85" s="66"/>
      <c r="BR85"/>
      <c r="BS85" s="66"/>
      <c r="BT85" s="66"/>
      <c r="BU85"/>
      <c r="BV85" s="66"/>
      <c r="BW85"/>
      <c r="BX85" s="66"/>
      <c r="BY85" s="199"/>
      <c r="BZ85" s="66"/>
      <c r="CA85" s="66"/>
      <c r="CB85" s="66"/>
      <c r="CC85" s="66"/>
      <c r="CD85" s="66"/>
      <c r="CE85" s="66"/>
      <c r="CF85"/>
      <c r="CG85" s="66"/>
      <c r="CH85" s="199"/>
      <c r="CI85" s="66"/>
      <c r="CJ85" s="66"/>
      <c r="CK85" s="66"/>
      <c r="CL85" s="66"/>
      <c r="CM85" s="66"/>
      <c r="CN85"/>
      <c r="CO85" s="66"/>
      <c r="CP85" s="199"/>
      <c r="CQ85" s="66"/>
      <c r="CR85" s="66"/>
      <c r="CS85" s="66"/>
      <c r="CT85" s="66"/>
      <c r="CU85"/>
      <c r="CV85" s="66"/>
      <c r="CW85" s="199"/>
      <c r="CX85" s="66"/>
      <c r="CY85" s="66"/>
      <c r="CZ85" s="66"/>
      <c r="DA85" s="66"/>
      <c r="DB85"/>
      <c r="DC85" s="66"/>
      <c r="DD85" s="199"/>
      <c r="DE85" s="66"/>
      <c r="DF85" s="66"/>
      <c r="DG85" s="66"/>
      <c r="DH85" s="66"/>
      <c r="DI85"/>
      <c r="DJ85" s="66"/>
      <c r="DK85" s="199"/>
      <c r="DL85" s="66"/>
      <c r="DM85" s="66"/>
      <c r="DN85" s="66"/>
      <c r="DO85" s="66"/>
      <c r="DP85"/>
      <c r="DQ85" s="66"/>
      <c r="DR85" s="199"/>
      <c r="DS85" s="66"/>
      <c r="DT85" s="66"/>
      <c r="DU85" s="66"/>
      <c r="DV85" s="66"/>
      <c r="DW85"/>
      <c r="DX85" s="66"/>
      <c r="DY85"/>
      <c r="DZ85" s="66"/>
      <c r="EB85" s="66"/>
      <c r="EC85"/>
      <c r="ED85" s="66"/>
    </row>
    <row r="86" spans="3:134" s="28" customFormat="1" ht="15.95" customHeight="1" x14ac:dyDescent="0.25">
      <c r="C86" s="67"/>
      <c r="D86" s="67"/>
      <c r="E86" s="67" t="str">
        <f t="shared" ref="E86:E149" si="11">IF(C86&lt;&gt;"",CatResults,"")</f>
        <v/>
      </c>
      <c r="F86" s="67" t="str">
        <f t="shared" ref="F86:F149" si="12">IF(C86&lt;&gt;"",CatResults_Site_Level,"")</f>
        <v/>
      </c>
      <c r="G86" s="63"/>
      <c r="H86" s="68"/>
      <c r="I86" s="68"/>
      <c r="J86" s="68"/>
      <c r="K86" s="68"/>
      <c r="L86" s="68"/>
      <c r="M86" s="68"/>
      <c r="N86" s="68"/>
      <c r="O86" s="68"/>
      <c r="P86" s="68"/>
      <c r="Q86" s="68"/>
      <c r="R86" s="68"/>
      <c r="S86" s="68"/>
      <c r="T86" s="200"/>
      <c r="U86" s="210"/>
      <c r="V86" s="210"/>
      <c r="W86" s="210"/>
      <c r="X86" s="210"/>
      <c r="Y86" s="210"/>
      <c r="Z86" s="210"/>
      <c r="AA86" s="210"/>
      <c r="AB86" s="210"/>
      <c r="AC86" s="210"/>
      <c r="AD86" s="210"/>
      <c r="AE86" s="210"/>
      <c r="AF86" s="210"/>
      <c r="AG86" s="210"/>
      <c r="AH86" s="210"/>
      <c r="AI86" s="210"/>
      <c r="AJ86" s="210"/>
      <c r="AK86" s="210"/>
      <c r="AL86" s="210"/>
      <c r="AM86" s="210"/>
      <c r="AN86" s="210"/>
      <c r="AO86"/>
      <c r="AP86" s="68"/>
      <c r="AQ86" s="200"/>
      <c r="AR86" s="68"/>
      <c r="AS86" s="68"/>
      <c r="AT86" s="68"/>
      <c r="AU86" s="68"/>
      <c r="AV86" s="68"/>
      <c r="AW86" s="68"/>
      <c r="AX86"/>
      <c r="AY86" s="68"/>
      <c r="AZ86" s="68"/>
      <c r="BA86" s="68"/>
      <c r="BB86" s="68"/>
      <c r="BC86" s="200"/>
      <c r="BD86" s="68"/>
      <c r="BE86" s="68"/>
      <c r="BF86"/>
      <c r="BG86" s="68"/>
      <c r="BH86" s="68"/>
      <c r="BI86" s="200"/>
      <c r="BJ86" s="68"/>
      <c r="BK86" s="68"/>
      <c r="BL86" s="68"/>
      <c r="BM86" s="68"/>
      <c r="BN86" s="68"/>
      <c r="BO86" s="68"/>
      <c r="BP86"/>
      <c r="BQ86" s="68"/>
      <c r="BR86"/>
      <c r="BS86" s="68"/>
      <c r="BT86" s="68"/>
      <c r="BU86"/>
      <c r="BV86" s="68"/>
      <c r="BW86"/>
      <c r="BX86" s="68"/>
      <c r="BY86" s="200"/>
      <c r="BZ86" s="68"/>
      <c r="CA86" s="68"/>
      <c r="CB86" s="68"/>
      <c r="CC86" s="68"/>
      <c r="CD86" s="68"/>
      <c r="CE86" s="68"/>
      <c r="CF86"/>
      <c r="CG86" s="68"/>
      <c r="CH86" s="200"/>
      <c r="CI86" s="68"/>
      <c r="CJ86" s="68"/>
      <c r="CK86" s="68"/>
      <c r="CL86" s="68"/>
      <c r="CM86" s="68"/>
      <c r="CN86"/>
      <c r="CO86" s="68"/>
      <c r="CP86" s="200"/>
      <c r="CQ86" s="68"/>
      <c r="CR86" s="68"/>
      <c r="CS86" s="68"/>
      <c r="CT86" s="68"/>
      <c r="CU86"/>
      <c r="CV86" s="68"/>
      <c r="CW86" s="200"/>
      <c r="CX86" s="68"/>
      <c r="CY86" s="68"/>
      <c r="CZ86" s="68"/>
      <c r="DA86" s="68"/>
      <c r="DB86"/>
      <c r="DC86" s="68"/>
      <c r="DD86" s="200"/>
      <c r="DE86" s="68"/>
      <c r="DF86" s="68"/>
      <c r="DG86" s="68"/>
      <c r="DH86" s="68"/>
      <c r="DI86"/>
      <c r="DJ86" s="68"/>
      <c r="DK86" s="200"/>
      <c r="DL86" s="68"/>
      <c r="DM86" s="68"/>
      <c r="DN86" s="68"/>
      <c r="DO86" s="68"/>
      <c r="DP86"/>
      <c r="DQ86" s="68"/>
      <c r="DR86" s="200"/>
      <c r="DS86" s="68"/>
      <c r="DT86" s="68"/>
      <c r="DU86" s="68"/>
      <c r="DV86" s="68"/>
      <c r="DW86"/>
      <c r="DX86" s="68"/>
      <c r="DY86"/>
      <c r="DZ86" s="68"/>
      <c r="EB86" s="68"/>
      <c r="EC86"/>
      <c r="ED86" s="68"/>
    </row>
    <row r="87" spans="3:134" s="28" customFormat="1" ht="15.95" customHeight="1" x14ac:dyDescent="0.25">
      <c r="C87" s="65"/>
      <c r="D87" s="65"/>
      <c r="E87" s="65" t="str">
        <f t="shared" si="11"/>
        <v/>
      </c>
      <c r="F87" s="65" t="str">
        <f t="shared" si="12"/>
        <v/>
      </c>
      <c r="G87" s="63"/>
      <c r="H87" s="66"/>
      <c r="I87" s="66"/>
      <c r="J87" s="66"/>
      <c r="K87" s="66"/>
      <c r="L87" s="66"/>
      <c r="M87" s="66"/>
      <c r="N87" s="66"/>
      <c r="O87" s="66"/>
      <c r="P87" s="66"/>
      <c r="Q87" s="66"/>
      <c r="R87" s="66"/>
      <c r="S87" s="66"/>
      <c r="T87" s="199"/>
      <c r="U87" s="209"/>
      <c r="V87" s="209"/>
      <c r="W87" s="209"/>
      <c r="X87" s="209"/>
      <c r="Y87" s="209"/>
      <c r="Z87" s="209"/>
      <c r="AA87" s="209"/>
      <c r="AB87" s="209"/>
      <c r="AC87" s="209"/>
      <c r="AD87" s="209"/>
      <c r="AE87" s="209"/>
      <c r="AF87" s="209"/>
      <c r="AG87" s="209"/>
      <c r="AH87" s="209"/>
      <c r="AI87" s="209"/>
      <c r="AJ87" s="209"/>
      <c r="AK87" s="209"/>
      <c r="AL87" s="209"/>
      <c r="AM87" s="209"/>
      <c r="AN87" s="209"/>
      <c r="AO87"/>
      <c r="AP87" s="66"/>
      <c r="AQ87" s="199"/>
      <c r="AR87" s="66"/>
      <c r="AS87" s="66"/>
      <c r="AT87" s="66"/>
      <c r="AU87" s="66"/>
      <c r="AV87" s="66"/>
      <c r="AW87" s="66"/>
      <c r="AX87"/>
      <c r="AY87" s="66"/>
      <c r="AZ87" s="66"/>
      <c r="BA87" s="66"/>
      <c r="BB87" s="66"/>
      <c r="BC87" s="199"/>
      <c r="BD87" s="66"/>
      <c r="BE87" s="66"/>
      <c r="BF87"/>
      <c r="BG87" s="66"/>
      <c r="BH87" s="66"/>
      <c r="BI87" s="199"/>
      <c r="BJ87" s="66"/>
      <c r="BK87" s="66"/>
      <c r="BL87" s="66"/>
      <c r="BM87" s="66"/>
      <c r="BN87" s="66"/>
      <c r="BO87" s="66"/>
      <c r="BP87"/>
      <c r="BQ87" s="66"/>
      <c r="BR87"/>
      <c r="BS87" s="66"/>
      <c r="BT87" s="66"/>
      <c r="BU87"/>
      <c r="BV87" s="66"/>
      <c r="BW87"/>
      <c r="BX87" s="66"/>
      <c r="BY87" s="199"/>
      <c r="BZ87" s="66"/>
      <c r="CA87" s="66"/>
      <c r="CB87" s="66"/>
      <c r="CC87" s="66"/>
      <c r="CD87" s="66"/>
      <c r="CE87" s="66"/>
      <c r="CF87"/>
      <c r="CG87" s="66"/>
      <c r="CH87" s="199"/>
      <c r="CI87" s="66"/>
      <c r="CJ87" s="66"/>
      <c r="CK87" s="66"/>
      <c r="CL87" s="66"/>
      <c r="CM87" s="66"/>
      <c r="CN87"/>
      <c r="CO87" s="66"/>
      <c r="CP87" s="199"/>
      <c r="CQ87" s="66"/>
      <c r="CR87" s="66"/>
      <c r="CS87" s="66"/>
      <c r="CT87" s="66"/>
      <c r="CU87"/>
      <c r="CV87" s="66"/>
      <c r="CW87" s="199"/>
      <c r="CX87" s="66"/>
      <c r="CY87" s="66"/>
      <c r="CZ87" s="66"/>
      <c r="DA87" s="66"/>
      <c r="DB87"/>
      <c r="DC87" s="66"/>
      <c r="DD87" s="199"/>
      <c r="DE87" s="66"/>
      <c r="DF87" s="66"/>
      <c r="DG87" s="66"/>
      <c r="DH87" s="66"/>
      <c r="DI87"/>
      <c r="DJ87" s="66"/>
      <c r="DK87" s="199"/>
      <c r="DL87" s="66"/>
      <c r="DM87" s="66"/>
      <c r="DN87" s="66"/>
      <c r="DO87" s="66"/>
      <c r="DP87"/>
      <c r="DQ87" s="66"/>
      <c r="DR87" s="199"/>
      <c r="DS87" s="66"/>
      <c r="DT87" s="66"/>
      <c r="DU87" s="66"/>
      <c r="DV87" s="66"/>
      <c r="DW87"/>
      <c r="DX87" s="66"/>
      <c r="DY87"/>
      <c r="DZ87" s="66"/>
      <c r="EB87" s="66"/>
      <c r="EC87"/>
      <c r="ED87" s="66"/>
    </row>
    <row r="88" spans="3:134" s="28" customFormat="1" ht="15.95" customHeight="1" x14ac:dyDescent="0.25">
      <c r="C88" s="67"/>
      <c r="D88" s="67"/>
      <c r="E88" s="67" t="str">
        <f t="shared" si="11"/>
        <v/>
      </c>
      <c r="F88" s="67" t="str">
        <f t="shared" si="12"/>
        <v/>
      </c>
      <c r="G88" s="63"/>
      <c r="H88" s="68"/>
      <c r="I88" s="68"/>
      <c r="J88" s="68"/>
      <c r="K88" s="68"/>
      <c r="L88" s="68"/>
      <c r="M88" s="68"/>
      <c r="N88" s="68"/>
      <c r="O88" s="68"/>
      <c r="P88" s="68"/>
      <c r="Q88" s="68"/>
      <c r="R88" s="68"/>
      <c r="S88" s="68"/>
      <c r="T88" s="200"/>
      <c r="U88" s="210"/>
      <c r="V88" s="210"/>
      <c r="W88" s="210"/>
      <c r="X88" s="210"/>
      <c r="Y88" s="210"/>
      <c r="Z88" s="210"/>
      <c r="AA88" s="210"/>
      <c r="AB88" s="210"/>
      <c r="AC88" s="210"/>
      <c r="AD88" s="210"/>
      <c r="AE88" s="210"/>
      <c r="AF88" s="210"/>
      <c r="AG88" s="210"/>
      <c r="AH88" s="210"/>
      <c r="AI88" s="210"/>
      <c r="AJ88" s="210"/>
      <c r="AK88" s="210"/>
      <c r="AL88" s="210"/>
      <c r="AM88" s="210"/>
      <c r="AN88" s="210"/>
      <c r="AO88"/>
      <c r="AP88" s="68"/>
      <c r="AQ88" s="200"/>
      <c r="AR88" s="68"/>
      <c r="AS88" s="68"/>
      <c r="AT88" s="68"/>
      <c r="AU88" s="68"/>
      <c r="AV88" s="68"/>
      <c r="AW88" s="68"/>
      <c r="AX88"/>
      <c r="AY88" s="68"/>
      <c r="AZ88" s="68"/>
      <c r="BA88" s="68"/>
      <c r="BB88" s="68"/>
      <c r="BC88" s="200"/>
      <c r="BD88" s="68"/>
      <c r="BE88" s="68"/>
      <c r="BF88"/>
      <c r="BG88" s="68"/>
      <c r="BH88" s="68"/>
      <c r="BI88" s="200"/>
      <c r="BJ88" s="68"/>
      <c r="BK88" s="68"/>
      <c r="BL88" s="68"/>
      <c r="BM88" s="68"/>
      <c r="BN88" s="68"/>
      <c r="BO88" s="68"/>
      <c r="BP88"/>
      <c r="BQ88" s="68"/>
      <c r="BR88"/>
      <c r="BS88" s="68"/>
      <c r="BT88" s="68"/>
      <c r="BU88"/>
      <c r="BV88" s="68"/>
      <c r="BW88"/>
      <c r="BX88" s="68"/>
      <c r="BY88" s="200"/>
      <c r="BZ88" s="68"/>
      <c r="CA88" s="68"/>
      <c r="CB88" s="68"/>
      <c r="CC88" s="68"/>
      <c r="CD88" s="68"/>
      <c r="CE88" s="68"/>
      <c r="CF88"/>
      <c r="CG88" s="68"/>
      <c r="CH88" s="200"/>
      <c r="CI88" s="68"/>
      <c r="CJ88" s="68"/>
      <c r="CK88" s="68"/>
      <c r="CL88" s="68"/>
      <c r="CM88" s="68"/>
      <c r="CN88"/>
      <c r="CO88" s="68"/>
      <c r="CP88" s="200"/>
      <c r="CQ88" s="68"/>
      <c r="CR88" s="68"/>
      <c r="CS88" s="68"/>
      <c r="CT88" s="68"/>
      <c r="CU88"/>
      <c r="CV88" s="68"/>
      <c r="CW88" s="200"/>
      <c r="CX88" s="68"/>
      <c r="CY88" s="68"/>
      <c r="CZ88" s="68"/>
      <c r="DA88" s="68"/>
      <c r="DB88"/>
      <c r="DC88" s="68"/>
      <c r="DD88" s="200"/>
      <c r="DE88" s="68"/>
      <c r="DF88" s="68"/>
      <c r="DG88" s="68"/>
      <c r="DH88" s="68"/>
      <c r="DI88"/>
      <c r="DJ88" s="68"/>
      <c r="DK88" s="200"/>
      <c r="DL88" s="68"/>
      <c r="DM88" s="68"/>
      <c r="DN88" s="68"/>
      <c r="DO88" s="68"/>
      <c r="DP88"/>
      <c r="DQ88" s="68"/>
      <c r="DR88" s="200"/>
      <c r="DS88" s="68"/>
      <c r="DT88" s="68"/>
      <c r="DU88" s="68"/>
      <c r="DV88" s="68"/>
      <c r="DW88"/>
      <c r="DX88" s="68"/>
      <c r="DY88"/>
      <c r="DZ88" s="68"/>
      <c r="EB88" s="68"/>
      <c r="EC88"/>
      <c r="ED88" s="68"/>
    </row>
    <row r="89" spans="3:134" s="28" customFormat="1" ht="15.95" customHeight="1" x14ac:dyDescent="0.25">
      <c r="C89" s="65"/>
      <c r="D89" s="65"/>
      <c r="E89" s="65" t="str">
        <f t="shared" si="11"/>
        <v/>
      </c>
      <c r="F89" s="65" t="str">
        <f t="shared" si="12"/>
        <v/>
      </c>
      <c r="G89" s="63"/>
      <c r="H89" s="66"/>
      <c r="I89" s="66"/>
      <c r="J89" s="66"/>
      <c r="K89" s="66"/>
      <c r="L89" s="66"/>
      <c r="M89" s="66"/>
      <c r="N89" s="66"/>
      <c r="O89" s="66"/>
      <c r="P89" s="66"/>
      <c r="Q89" s="66"/>
      <c r="R89" s="66"/>
      <c r="S89" s="66"/>
      <c r="T89" s="199"/>
      <c r="U89" s="209"/>
      <c r="V89" s="209"/>
      <c r="W89" s="209"/>
      <c r="X89" s="209"/>
      <c r="Y89" s="209"/>
      <c r="Z89" s="209"/>
      <c r="AA89" s="209"/>
      <c r="AB89" s="209"/>
      <c r="AC89" s="209"/>
      <c r="AD89" s="209"/>
      <c r="AE89" s="209"/>
      <c r="AF89" s="209"/>
      <c r="AG89" s="209"/>
      <c r="AH89" s="209"/>
      <c r="AI89" s="209"/>
      <c r="AJ89" s="209"/>
      <c r="AK89" s="209"/>
      <c r="AL89" s="209"/>
      <c r="AM89" s="209"/>
      <c r="AN89" s="209"/>
      <c r="AO89"/>
      <c r="AP89" s="66"/>
      <c r="AQ89" s="199"/>
      <c r="AR89" s="66"/>
      <c r="AS89" s="66"/>
      <c r="AT89" s="66"/>
      <c r="AU89" s="66"/>
      <c r="AV89" s="66"/>
      <c r="AW89" s="66"/>
      <c r="AX89"/>
      <c r="AY89" s="66"/>
      <c r="AZ89" s="66"/>
      <c r="BA89" s="66"/>
      <c r="BB89" s="66"/>
      <c r="BC89" s="199"/>
      <c r="BD89" s="66"/>
      <c r="BE89" s="66"/>
      <c r="BF89"/>
      <c r="BG89" s="66"/>
      <c r="BH89" s="66"/>
      <c r="BI89" s="199"/>
      <c r="BJ89" s="66"/>
      <c r="BK89" s="66"/>
      <c r="BL89" s="66"/>
      <c r="BM89" s="66"/>
      <c r="BN89" s="66"/>
      <c r="BO89" s="66"/>
      <c r="BP89"/>
      <c r="BQ89" s="66"/>
      <c r="BR89"/>
      <c r="BS89" s="66"/>
      <c r="BT89" s="66"/>
      <c r="BU89"/>
      <c r="BV89" s="66"/>
      <c r="BW89"/>
      <c r="BX89" s="66"/>
      <c r="BY89" s="199"/>
      <c r="BZ89" s="66"/>
      <c r="CA89" s="66"/>
      <c r="CB89" s="66"/>
      <c r="CC89" s="66"/>
      <c r="CD89" s="66"/>
      <c r="CE89" s="66"/>
      <c r="CF89"/>
      <c r="CG89" s="66"/>
      <c r="CH89" s="199"/>
      <c r="CI89" s="66"/>
      <c r="CJ89" s="66"/>
      <c r="CK89" s="66"/>
      <c r="CL89" s="66"/>
      <c r="CM89" s="66"/>
      <c r="CN89"/>
      <c r="CO89" s="66"/>
      <c r="CP89" s="199"/>
      <c r="CQ89" s="66"/>
      <c r="CR89" s="66"/>
      <c r="CS89" s="66"/>
      <c r="CT89" s="66"/>
      <c r="CU89"/>
      <c r="CV89" s="66"/>
      <c r="CW89" s="199"/>
      <c r="CX89" s="66"/>
      <c r="CY89" s="66"/>
      <c r="CZ89" s="66"/>
      <c r="DA89" s="66"/>
      <c r="DB89"/>
      <c r="DC89" s="66"/>
      <c r="DD89" s="199"/>
      <c r="DE89" s="66"/>
      <c r="DF89" s="66"/>
      <c r="DG89" s="66"/>
      <c r="DH89" s="66"/>
      <c r="DI89"/>
      <c r="DJ89" s="66"/>
      <c r="DK89" s="199"/>
      <c r="DL89" s="66"/>
      <c r="DM89" s="66"/>
      <c r="DN89" s="66"/>
      <c r="DO89" s="66"/>
      <c r="DP89"/>
      <c r="DQ89" s="66"/>
      <c r="DR89" s="199"/>
      <c r="DS89" s="66"/>
      <c r="DT89" s="66"/>
      <c r="DU89" s="66"/>
      <c r="DV89" s="66"/>
      <c r="DW89"/>
      <c r="DX89" s="66"/>
      <c r="DY89"/>
      <c r="DZ89" s="66"/>
      <c r="EB89" s="66"/>
      <c r="EC89"/>
      <c r="ED89" s="66"/>
    </row>
    <row r="90" spans="3:134" s="28" customFormat="1" ht="15.95" customHeight="1" x14ac:dyDescent="0.25">
      <c r="C90" s="67"/>
      <c r="D90" s="67"/>
      <c r="E90" s="67" t="str">
        <f t="shared" si="11"/>
        <v/>
      </c>
      <c r="F90" s="67" t="str">
        <f t="shared" si="12"/>
        <v/>
      </c>
      <c r="G90" s="63"/>
      <c r="H90" s="68"/>
      <c r="I90" s="68"/>
      <c r="J90" s="68"/>
      <c r="K90" s="68"/>
      <c r="L90" s="68"/>
      <c r="M90" s="68"/>
      <c r="N90" s="68"/>
      <c r="O90" s="68"/>
      <c r="P90" s="68"/>
      <c r="Q90" s="68"/>
      <c r="R90" s="68"/>
      <c r="S90" s="68"/>
      <c r="T90" s="200"/>
      <c r="U90" s="210"/>
      <c r="V90" s="210"/>
      <c r="W90" s="210"/>
      <c r="X90" s="210"/>
      <c r="Y90" s="210"/>
      <c r="Z90" s="210"/>
      <c r="AA90" s="210"/>
      <c r="AB90" s="210"/>
      <c r="AC90" s="210"/>
      <c r="AD90" s="210"/>
      <c r="AE90" s="210"/>
      <c r="AF90" s="210"/>
      <c r="AG90" s="210"/>
      <c r="AH90" s="210"/>
      <c r="AI90" s="210"/>
      <c r="AJ90" s="210"/>
      <c r="AK90" s="210"/>
      <c r="AL90" s="210"/>
      <c r="AM90" s="210"/>
      <c r="AN90" s="210"/>
      <c r="AO90"/>
      <c r="AP90" s="68"/>
      <c r="AQ90" s="200"/>
      <c r="AR90" s="68"/>
      <c r="AS90" s="68"/>
      <c r="AT90" s="68"/>
      <c r="AU90" s="68"/>
      <c r="AV90" s="68"/>
      <c r="AW90" s="68"/>
      <c r="AX90"/>
      <c r="AY90" s="68"/>
      <c r="AZ90" s="68"/>
      <c r="BA90" s="68"/>
      <c r="BB90" s="68"/>
      <c r="BC90" s="200"/>
      <c r="BD90" s="68"/>
      <c r="BE90" s="68"/>
      <c r="BF90"/>
      <c r="BG90" s="68"/>
      <c r="BH90" s="68"/>
      <c r="BI90" s="200"/>
      <c r="BJ90" s="68"/>
      <c r="BK90" s="68"/>
      <c r="BL90" s="68"/>
      <c r="BM90" s="68"/>
      <c r="BN90" s="68"/>
      <c r="BO90" s="68"/>
      <c r="BP90"/>
      <c r="BQ90" s="68"/>
      <c r="BR90"/>
      <c r="BS90" s="68"/>
      <c r="BT90" s="68"/>
      <c r="BU90"/>
      <c r="BV90" s="68"/>
      <c r="BW90"/>
      <c r="BX90" s="68"/>
      <c r="BY90" s="200"/>
      <c r="BZ90" s="68"/>
      <c r="CA90" s="68"/>
      <c r="CB90" s="68"/>
      <c r="CC90" s="68"/>
      <c r="CD90" s="68"/>
      <c r="CE90" s="68"/>
      <c r="CF90"/>
      <c r="CG90" s="68"/>
      <c r="CH90" s="200"/>
      <c r="CI90" s="68"/>
      <c r="CJ90" s="68"/>
      <c r="CK90" s="68"/>
      <c r="CL90" s="68"/>
      <c r="CM90" s="68"/>
      <c r="CN90"/>
      <c r="CO90" s="68"/>
      <c r="CP90" s="200"/>
      <c r="CQ90" s="68"/>
      <c r="CR90" s="68"/>
      <c r="CS90" s="68"/>
      <c r="CT90" s="68"/>
      <c r="CU90"/>
      <c r="CV90" s="68"/>
      <c r="CW90" s="200"/>
      <c r="CX90" s="68"/>
      <c r="CY90" s="68"/>
      <c r="CZ90" s="68"/>
      <c r="DA90" s="68"/>
      <c r="DB90"/>
      <c r="DC90" s="68"/>
      <c r="DD90" s="200"/>
      <c r="DE90" s="68"/>
      <c r="DF90" s="68"/>
      <c r="DG90" s="68"/>
      <c r="DH90" s="68"/>
      <c r="DI90"/>
      <c r="DJ90" s="68"/>
      <c r="DK90" s="200"/>
      <c r="DL90" s="68"/>
      <c r="DM90" s="68"/>
      <c r="DN90" s="68"/>
      <c r="DO90" s="68"/>
      <c r="DP90"/>
      <c r="DQ90" s="68"/>
      <c r="DR90" s="200"/>
      <c r="DS90" s="68"/>
      <c r="DT90" s="68"/>
      <c r="DU90" s="68"/>
      <c r="DV90" s="68"/>
      <c r="DW90"/>
      <c r="DX90" s="68"/>
      <c r="DY90"/>
      <c r="DZ90" s="68"/>
      <c r="EB90" s="68"/>
      <c r="EC90"/>
      <c r="ED90" s="68"/>
    </row>
    <row r="91" spans="3:134" s="28" customFormat="1" ht="15.95" customHeight="1" x14ac:dyDescent="0.25">
      <c r="C91" s="65"/>
      <c r="D91" s="65"/>
      <c r="E91" s="65" t="str">
        <f t="shared" si="11"/>
        <v/>
      </c>
      <c r="F91" s="65" t="str">
        <f t="shared" si="12"/>
        <v/>
      </c>
      <c r="G91" s="63"/>
      <c r="H91" s="66"/>
      <c r="I91" s="66"/>
      <c r="J91" s="66"/>
      <c r="K91" s="66"/>
      <c r="L91" s="66"/>
      <c r="M91" s="66"/>
      <c r="N91" s="66"/>
      <c r="O91" s="66"/>
      <c r="P91" s="66"/>
      <c r="Q91" s="66"/>
      <c r="R91" s="66"/>
      <c r="S91" s="66"/>
      <c r="T91" s="199"/>
      <c r="U91" s="209"/>
      <c r="V91" s="209"/>
      <c r="W91" s="209"/>
      <c r="X91" s="209"/>
      <c r="Y91" s="209"/>
      <c r="Z91" s="209"/>
      <c r="AA91" s="209"/>
      <c r="AB91" s="209"/>
      <c r="AC91" s="209"/>
      <c r="AD91" s="209"/>
      <c r="AE91" s="209"/>
      <c r="AF91" s="209"/>
      <c r="AG91" s="209"/>
      <c r="AH91" s="209"/>
      <c r="AI91" s="209"/>
      <c r="AJ91" s="209"/>
      <c r="AK91" s="209"/>
      <c r="AL91" s="209"/>
      <c r="AM91" s="209"/>
      <c r="AN91" s="209"/>
      <c r="AO91"/>
      <c r="AP91" s="66"/>
      <c r="AQ91" s="199"/>
      <c r="AR91" s="66"/>
      <c r="AS91" s="66"/>
      <c r="AT91" s="66"/>
      <c r="AU91" s="66"/>
      <c r="AV91" s="66"/>
      <c r="AW91" s="66"/>
      <c r="AX91"/>
      <c r="AY91" s="66"/>
      <c r="AZ91" s="66"/>
      <c r="BA91" s="66"/>
      <c r="BB91" s="66"/>
      <c r="BC91" s="199"/>
      <c r="BD91" s="66"/>
      <c r="BE91" s="66"/>
      <c r="BF91"/>
      <c r="BG91" s="66"/>
      <c r="BH91" s="66"/>
      <c r="BI91" s="199"/>
      <c r="BJ91" s="66"/>
      <c r="BK91" s="66"/>
      <c r="BL91" s="66"/>
      <c r="BM91" s="66"/>
      <c r="BN91" s="66"/>
      <c r="BO91" s="66"/>
      <c r="BP91"/>
      <c r="BQ91" s="66"/>
      <c r="BR91"/>
      <c r="BS91" s="66"/>
      <c r="BT91" s="66"/>
      <c r="BU91"/>
      <c r="BV91" s="66"/>
      <c r="BW91"/>
      <c r="BX91" s="66"/>
      <c r="BY91" s="199"/>
      <c r="BZ91" s="66"/>
      <c r="CA91" s="66"/>
      <c r="CB91" s="66"/>
      <c r="CC91" s="66"/>
      <c r="CD91" s="66"/>
      <c r="CE91" s="66"/>
      <c r="CF91"/>
      <c r="CG91" s="66"/>
      <c r="CH91" s="199"/>
      <c r="CI91" s="66"/>
      <c r="CJ91" s="66"/>
      <c r="CK91" s="66"/>
      <c r="CL91" s="66"/>
      <c r="CM91" s="66"/>
      <c r="CN91"/>
      <c r="CO91" s="66"/>
      <c r="CP91" s="199"/>
      <c r="CQ91" s="66"/>
      <c r="CR91" s="66"/>
      <c r="CS91" s="66"/>
      <c r="CT91" s="66"/>
      <c r="CU91"/>
      <c r="CV91" s="66"/>
      <c r="CW91" s="199"/>
      <c r="CX91" s="66"/>
      <c r="CY91" s="66"/>
      <c r="CZ91" s="66"/>
      <c r="DA91" s="66"/>
      <c r="DB91"/>
      <c r="DC91" s="66"/>
      <c r="DD91" s="199"/>
      <c r="DE91" s="66"/>
      <c r="DF91" s="66"/>
      <c r="DG91" s="66"/>
      <c r="DH91" s="66"/>
      <c r="DI91"/>
      <c r="DJ91" s="66"/>
      <c r="DK91" s="199"/>
      <c r="DL91" s="66"/>
      <c r="DM91" s="66"/>
      <c r="DN91" s="66"/>
      <c r="DO91" s="66"/>
      <c r="DP91"/>
      <c r="DQ91" s="66"/>
      <c r="DR91" s="199"/>
      <c r="DS91" s="66"/>
      <c r="DT91" s="66"/>
      <c r="DU91" s="66"/>
      <c r="DV91" s="66"/>
      <c r="DW91"/>
      <c r="DX91" s="66"/>
      <c r="DY91"/>
      <c r="DZ91" s="66"/>
      <c r="EB91" s="66"/>
      <c r="EC91"/>
      <c r="ED91" s="66"/>
    </row>
    <row r="92" spans="3:134" s="28" customFormat="1" ht="15.95" customHeight="1" x14ac:dyDescent="0.25">
      <c r="C92" s="67"/>
      <c r="D92" s="67"/>
      <c r="E92" s="67" t="str">
        <f t="shared" si="11"/>
        <v/>
      </c>
      <c r="F92" s="67" t="str">
        <f t="shared" si="12"/>
        <v/>
      </c>
      <c r="G92" s="63"/>
      <c r="H92" s="68"/>
      <c r="I92" s="68"/>
      <c r="J92" s="68"/>
      <c r="K92" s="68"/>
      <c r="L92" s="68"/>
      <c r="M92" s="68"/>
      <c r="N92" s="68"/>
      <c r="O92" s="68"/>
      <c r="P92" s="68"/>
      <c r="Q92" s="68"/>
      <c r="R92" s="68"/>
      <c r="S92" s="68"/>
      <c r="T92" s="200"/>
      <c r="U92" s="210"/>
      <c r="V92" s="210"/>
      <c r="W92" s="210"/>
      <c r="X92" s="210"/>
      <c r="Y92" s="210"/>
      <c r="Z92" s="210"/>
      <c r="AA92" s="210"/>
      <c r="AB92" s="210"/>
      <c r="AC92" s="210"/>
      <c r="AD92" s="210"/>
      <c r="AE92" s="210"/>
      <c r="AF92" s="210"/>
      <c r="AG92" s="210"/>
      <c r="AH92" s="210"/>
      <c r="AI92" s="210"/>
      <c r="AJ92" s="210"/>
      <c r="AK92" s="210"/>
      <c r="AL92" s="210"/>
      <c r="AM92" s="210"/>
      <c r="AN92" s="210"/>
      <c r="AO92"/>
      <c r="AP92" s="68"/>
      <c r="AQ92" s="200"/>
      <c r="AR92" s="68"/>
      <c r="AS92" s="68"/>
      <c r="AT92" s="68"/>
      <c r="AU92" s="68"/>
      <c r="AV92" s="68"/>
      <c r="AW92" s="68"/>
      <c r="AX92"/>
      <c r="AY92" s="68"/>
      <c r="AZ92" s="68"/>
      <c r="BA92" s="68"/>
      <c r="BB92" s="68"/>
      <c r="BC92" s="200"/>
      <c r="BD92" s="68"/>
      <c r="BE92" s="68"/>
      <c r="BF92"/>
      <c r="BG92" s="68"/>
      <c r="BH92" s="68"/>
      <c r="BI92" s="200"/>
      <c r="BJ92" s="68"/>
      <c r="BK92" s="68"/>
      <c r="BL92" s="68"/>
      <c r="BM92" s="68"/>
      <c r="BN92" s="68"/>
      <c r="BO92" s="68"/>
      <c r="BP92"/>
      <c r="BQ92" s="68"/>
      <c r="BR92"/>
      <c r="BS92" s="68"/>
      <c r="BT92" s="68"/>
      <c r="BU92"/>
      <c r="BV92" s="68"/>
      <c r="BW92"/>
      <c r="BX92" s="68"/>
      <c r="BY92" s="200"/>
      <c r="BZ92" s="68"/>
      <c r="CA92" s="68"/>
      <c r="CB92" s="68"/>
      <c r="CC92" s="68"/>
      <c r="CD92" s="68"/>
      <c r="CE92" s="68"/>
      <c r="CF92"/>
      <c r="CG92" s="68"/>
      <c r="CH92" s="200"/>
      <c r="CI92" s="68"/>
      <c r="CJ92" s="68"/>
      <c r="CK92" s="68"/>
      <c r="CL92" s="68"/>
      <c r="CM92" s="68"/>
      <c r="CN92"/>
      <c r="CO92" s="68"/>
      <c r="CP92" s="200"/>
      <c r="CQ92" s="68"/>
      <c r="CR92" s="68"/>
      <c r="CS92" s="68"/>
      <c r="CT92" s="68"/>
      <c r="CU92"/>
      <c r="CV92" s="68"/>
      <c r="CW92" s="200"/>
      <c r="CX92" s="68"/>
      <c r="CY92" s="68"/>
      <c r="CZ92" s="68"/>
      <c r="DA92" s="68"/>
      <c r="DB92"/>
      <c r="DC92" s="68"/>
      <c r="DD92" s="200"/>
      <c r="DE92" s="68"/>
      <c r="DF92" s="68"/>
      <c r="DG92" s="68"/>
      <c r="DH92" s="68"/>
      <c r="DI92"/>
      <c r="DJ92" s="68"/>
      <c r="DK92" s="200"/>
      <c r="DL92" s="68"/>
      <c r="DM92" s="68"/>
      <c r="DN92" s="68"/>
      <c r="DO92" s="68"/>
      <c r="DP92"/>
      <c r="DQ92" s="68"/>
      <c r="DR92" s="200"/>
      <c r="DS92" s="68"/>
      <c r="DT92" s="68"/>
      <c r="DU92" s="68"/>
      <c r="DV92" s="68"/>
      <c r="DW92"/>
      <c r="DX92" s="68"/>
      <c r="DY92"/>
      <c r="DZ92" s="68"/>
      <c r="EB92" s="68"/>
      <c r="EC92"/>
      <c r="ED92" s="68"/>
    </row>
    <row r="93" spans="3:134" s="28" customFormat="1" ht="15.95" customHeight="1" x14ac:dyDescent="0.25">
      <c r="C93" s="65"/>
      <c r="D93" s="65"/>
      <c r="E93" s="65" t="str">
        <f t="shared" si="11"/>
        <v/>
      </c>
      <c r="F93" s="65" t="str">
        <f t="shared" si="12"/>
        <v/>
      </c>
      <c r="G93" s="63"/>
      <c r="H93" s="66"/>
      <c r="I93" s="66"/>
      <c r="J93" s="66"/>
      <c r="K93" s="66"/>
      <c r="L93" s="66"/>
      <c r="M93" s="66"/>
      <c r="N93" s="66"/>
      <c r="O93" s="66"/>
      <c r="P93" s="66"/>
      <c r="Q93" s="66"/>
      <c r="R93" s="66"/>
      <c r="S93" s="66"/>
      <c r="T93" s="199"/>
      <c r="U93" s="209"/>
      <c r="V93" s="209"/>
      <c r="W93" s="209"/>
      <c r="X93" s="209"/>
      <c r="Y93" s="209"/>
      <c r="Z93" s="209"/>
      <c r="AA93" s="209"/>
      <c r="AB93" s="209"/>
      <c r="AC93" s="209"/>
      <c r="AD93" s="209"/>
      <c r="AE93" s="209"/>
      <c r="AF93" s="209"/>
      <c r="AG93" s="209"/>
      <c r="AH93" s="209"/>
      <c r="AI93" s="209"/>
      <c r="AJ93" s="209"/>
      <c r="AK93" s="209"/>
      <c r="AL93" s="209"/>
      <c r="AM93" s="209"/>
      <c r="AN93" s="209"/>
      <c r="AO93"/>
      <c r="AP93" s="66"/>
      <c r="AQ93" s="199"/>
      <c r="AR93" s="66"/>
      <c r="AS93" s="66"/>
      <c r="AT93" s="66"/>
      <c r="AU93" s="66"/>
      <c r="AV93" s="66"/>
      <c r="AW93" s="66"/>
      <c r="AX93"/>
      <c r="AY93" s="66"/>
      <c r="AZ93" s="66"/>
      <c r="BA93" s="66"/>
      <c r="BB93" s="66"/>
      <c r="BC93" s="199"/>
      <c r="BD93" s="66"/>
      <c r="BE93" s="66"/>
      <c r="BF93"/>
      <c r="BG93" s="66"/>
      <c r="BH93" s="66"/>
      <c r="BI93" s="199"/>
      <c r="BJ93" s="66"/>
      <c r="BK93" s="66"/>
      <c r="BL93" s="66"/>
      <c r="BM93" s="66"/>
      <c r="BN93" s="66"/>
      <c r="BO93" s="66"/>
      <c r="BP93"/>
      <c r="BQ93" s="66"/>
      <c r="BR93"/>
      <c r="BS93" s="66"/>
      <c r="BT93" s="66"/>
      <c r="BU93"/>
      <c r="BV93" s="66"/>
      <c r="BW93"/>
      <c r="BX93" s="66"/>
      <c r="BY93" s="199"/>
      <c r="BZ93" s="66"/>
      <c r="CA93" s="66"/>
      <c r="CB93" s="66"/>
      <c r="CC93" s="66"/>
      <c r="CD93" s="66"/>
      <c r="CE93" s="66"/>
      <c r="CF93"/>
      <c r="CG93" s="66"/>
      <c r="CH93" s="199"/>
      <c r="CI93" s="66"/>
      <c r="CJ93" s="66"/>
      <c r="CK93" s="66"/>
      <c r="CL93" s="66"/>
      <c r="CM93" s="66"/>
      <c r="CN93"/>
      <c r="CO93" s="66"/>
      <c r="CP93" s="199"/>
      <c r="CQ93" s="66"/>
      <c r="CR93" s="66"/>
      <c r="CS93" s="66"/>
      <c r="CT93" s="66"/>
      <c r="CU93"/>
      <c r="CV93" s="66"/>
      <c r="CW93" s="199"/>
      <c r="CX93" s="66"/>
      <c r="CY93" s="66"/>
      <c r="CZ93" s="66"/>
      <c r="DA93" s="66"/>
      <c r="DB93"/>
      <c r="DC93" s="66"/>
      <c r="DD93" s="199"/>
      <c r="DE93" s="66"/>
      <c r="DF93" s="66"/>
      <c r="DG93" s="66"/>
      <c r="DH93" s="66"/>
      <c r="DI93"/>
      <c r="DJ93" s="66"/>
      <c r="DK93" s="199"/>
      <c r="DL93" s="66"/>
      <c r="DM93" s="66"/>
      <c r="DN93" s="66"/>
      <c r="DO93" s="66"/>
      <c r="DP93"/>
      <c r="DQ93" s="66"/>
      <c r="DR93" s="199"/>
      <c r="DS93" s="66"/>
      <c r="DT93" s="66"/>
      <c r="DU93" s="66"/>
      <c r="DV93" s="66"/>
      <c r="DW93"/>
      <c r="DX93" s="66"/>
      <c r="DY93"/>
      <c r="DZ93" s="66"/>
      <c r="EB93" s="66"/>
      <c r="EC93"/>
      <c r="ED93" s="66"/>
    </row>
    <row r="94" spans="3:134" s="28" customFormat="1" ht="15.95" customHeight="1" x14ac:dyDescent="0.25">
      <c r="C94" s="67"/>
      <c r="D94" s="67"/>
      <c r="E94" s="67" t="str">
        <f t="shared" si="11"/>
        <v/>
      </c>
      <c r="F94" s="67" t="str">
        <f t="shared" si="12"/>
        <v/>
      </c>
      <c r="G94" s="63"/>
      <c r="H94" s="68"/>
      <c r="I94" s="68"/>
      <c r="J94" s="68"/>
      <c r="K94" s="68"/>
      <c r="L94" s="68"/>
      <c r="M94" s="68"/>
      <c r="N94" s="68"/>
      <c r="O94" s="68"/>
      <c r="P94" s="68"/>
      <c r="Q94" s="68"/>
      <c r="R94" s="68"/>
      <c r="S94" s="68"/>
      <c r="T94" s="200"/>
      <c r="U94" s="210"/>
      <c r="V94" s="210"/>
      <c r="W94" s="210"/>
      <c r="X94" s="210"/>
      <c r="Y94" s="210"/>
      <c r="Z94" s="210"/>
      <c r="AA94" s="210"/>
      <c r="AB94" s="210"/>
      <c r="AC94" s="210"/>
      <c r="AD94" s="210"/>
      <c r="AE94" s="210"/>
      <c r="AF94" s="210"/>
      <c r="AG94" s="210"/>
      <c r="AH94" s="210"/>
      <c r="AI94" s="210"/>
      <c r="AJ94" s="210"/>
      <c r="AK94" s="210"/>
      <c r="AL94" s="210"/>
      <c r="AM94" s="210"/>
      <c r="AN94" s="210"/>
      <c r="AO94"/>
      <c r="AP94" s="68"/>
      <c r="AQ94" s="200"/>
      <c r="AR94" s="68"/>
      <c r="AS94" s="68"/>
      <c r="AT94" s="68"/>
      <c r="AU94" s="68"/>
      <c r="AV94" s="68"/>
      <c r="AW94" s="68"/>
      <c r="AX94"/>
      <c r="AY94" s="68"/>
      <c r="AZ94" s="68"/>
      <c r="BA94" s="68"/>
      <c r="BB94" s="68"/>
      <c r="BC94" s="200"/>
      <c r="BD94" s="68"/>
      <c r="BE94" s="68"/>
      <c r="BF94"/>
      <c r="BG94" s="68"/>
      <c r="BH94" s="68"/>
      <c r="BI94" s="200"/>
      <c r="BJ94" s="68"/>
      <c r="BK94" s="68"/>
      <c r="BL94" s="68"/>
      <c r="BM94" s="68"/>
      <c r="BN94" s="68"/>
      <c r="BO94" s="68"/>
      <c r="BP94"/>
      <c r="BQ94" s="68"/>
      <c r="BR94"/>
      <c r="BS94" s="68"/>
      <c r="BT94" s="68"/>
      <c r="BU94"/>
      <c r="BV94" s="68"/>
      <c r="BW94"/>
      <c r="BX94" s="68"/>
      <c r="BY94" s="200"/>
      <c r="BZ94" s="68"/>
      <c r="CA94" s="68"/>
      <c r="CB94" s="68"/>
      <c r="CC94" s="68"/>
      <c r="CD94" s="68"/>
      <c r="CE94" s="68"/>
      <c r="CF94"/>
      <c r="CG94" s="68"/>
      <c r="CH94" s="200"/>
      <c r="CI94" s="68"/>
      <c r="CJ94" s="68"/>
      <c r="CK94" s="68"/>
      <c r="CL94" s="68"/>
      <c r="CM94" s="68"/>
      <c r="CN94"/>
      <c r="CO94" s="68"/>
      <c r="CP94" s="200"/>
      <c r="CQ94" s="68"/>
      <c r="CR94" s="68"/>
      <c r="CS94" s="68"/>
      <c r="CT94" s="68"/>
      <c r="CU94"/>
      <c r="CV94" s="68"/>
      <c r="CW94" s="200"/>
      <c r="CX94" s="68"/>
      <c r="CY94" s="68"/>
      <c r="CZ94" s="68"/>
      <c r="DA94" s="68"/>
      <c r="DB94"/>
      <c r="DC94" s="68"/>
      <c r="DD94" s="200"/>
      <c r="DE94" s="68"/>
      <c r="DF94" s="68"/>
      <c r="DG94" s="68"/>
      <c r="DH94" s="68"/>
      <c r="DI94"/>
      <c r="DJ94" s="68"/>
      <c r="DK94" s="200"/>
      <c r="DL94" s="68"/>
      <c r="DM94" s="68"/>
      <c r="DN94" s="68"/>
      <c r="DO94" s="68"/>
      <c r="DP94"/>
      <c r="DQ94" s="68"/>
      <c r="DR94" s="200"/>
      <c r="DS94" s="68"/>
      <c r="DT94" s="68"/>
      <c r="DU94" s="68"/>
      <c r="DV94" s="68"/>
      <c r="DW94"/>
      <c r="DX94" s="68"/>
      <c r="DY94"/>
      <c r="DZ94" s="68"/>
      <c r="EB94" s="68"/>
      <c r="EC94"/>
      <c r="ED94" s="68"/>
    </row>
    <row r="95" spans="3:134" s="28" customFormat="1" ht="15.95" customHeight="1" x14ac:dyDescent="0.25">
      <c r="C95" s="65"/>
      <c r="D95" s="65"/>
      <c r="E95" s="65" t="str">
        <f t="shared" si="11"/>
        <v/>
      </c>
      <c r="F95" s="65" t="str">
        <f t="shared" si="12"/>
        <v/>
      </c>
      <c r="G95" s="63"/>
      <c r="H95" s="66"/>
      <c r="I95" s="66"/>
      <c r="J95" s="66"/>
      <c r="K95" s="66"/>
      <c r="L95" s="66"/>
      <c r="M95" s="66"/>
      <c r="N95" s="66"/>
      <c r="O95" s="66"/>
      <c r="P95" s="66"/>
      <c r="Q95" s="66"/>
      <c r="R95" s="66"/>
      <c r="S95" s="66"/>
      <c r="T95" s="199"/>
      <c r="U95" s="209"/>
      <c r="V95" s="209"/>
      <c r="W95" s="209"/>
      <c r="X95" s="209"/>
      <c r="Y95" s="209"/>
      <c r="Z95" s="209"/>
      <c r="AA95" s="209"/>
      <c r="AB95" s="209"/>
      <c r="AC95" s="209"/>
      <c r="AD95" s="209"/>
      <c r="AE95" s="209"/>
      <c r="AF95" s="209"/>
      <c r="AG95" s="209"/>
      <c r="AH95" s="209"/>
      <c r="AI95" s="209"/>
      <c r="AJ95" s="209"/>
      <c r="AK95" s="209"/>
      <c r="AL95" s="209"/>
      <c r="AM95" s="209"/>
      <c r="AN95" s="209"/>
      <c r="AO95"/>
      <c r="AP95" s="66"/>
      <c r="AQ95" s="199"/>
      <c r="AR95" s="66"/>
      <c r="AS95" s="66"/>
      <c r="AT95" s="66"/>
      <c r="AU95" s="66"/>
      <c r="AV95" s="66"/>
      <c r="AW95" s="66"/>
      <c r="AX95"/>
      <c r="AY95" s="66"/>
      <c r="AZ95" s="66"/>
      <c r="BA95" s="66"/>
      <c r="BB95" s="66"/>
      <c r="BC95" s="199"/>
      <c r="BD95" s="66"/>
      <c r="BE95" s="66"/>
      <c r="BF95"/>
      <c r="BG95" s="66"/>
      <c r="BH95" s="66"/>
      <c r="BI95" s="199"/>
      <c r="BJ95" s="66"/>
      <c r="BK95" s="66"/>
      <c r="BL95" s="66"/>
      <c r="BM95" s="66"/>
      <c r="BN95" s="66"/>
      <c r="BO95" s="66"/>
      <c r="BP95"/>
      <c r="BQ95" s="66"/>
      <c r="BR95"/>
      <c r="BS95" s="66"/>
      <c r="BT95" s="66"/>
      <c r="BU95"/>
      <c r="BV95" s="66"/>
      <c r="BW95"/>
      <c r="BX95" s="66"/>
      <c r="BY95" s="199"/>
      <c r="BZ95" s="66"/>
      <c r="CA95" s="66"/>
      <c r="CB95" s="66"/>
      <c r="CC95" s="66"/>
      <c r="CD95" s="66"/>
      <c r="CE95" s="66"/>
      <c r="CF95"/>
      <c r="CG95" s="66"/>
      <c r="CH95" s="199"/>
      <c r="CI95" s="66"/>
      <c r="CJ95" s="66"/>
      <c r="CK95" s="66"/>
      <c r="CL95" s="66"/>
      <c r="CM95" s="66"/>
      <c r="CN95"/>
      <c r="CO95" s="66"/>
      <c r="CP95" s="199"/>
      <c r="CQ95" s="66"/>
      <c r="CR95" s="66"/>
      <c r="CS95" s="66"/>
      <c r="CT95" s="66"/>
      <c r="CU95"/>
      <c r="CV95" s="66"/>
      <c r="CW95" s="199"/>
      <c r="CX95" s="66"/>
      <c r="CY95" s="66"/>
      <c r="CZ95" s="66"/>
      <c r="DA95" s="66"/>
      <c r="DB95"/>
      <c r="DC95" s="66"/>
      <c r="DD95" s="199"/>
      <c r="DE95" s="66"/>
      <c r="DF95" s="66"/>
      <c r="DG95" s="66"/>
      <c r="DH95" s="66"/>
      <c r="DI95"/>
      <c r="DJ95" s="66"/>
      <c r="DK95" s="199"/>
      <c r="DL95" s="66"/>
      <c r="DM95" s="66"/>
      <c r="DN95" s="66"/>
      <c r="DO95" s="66"/>
      <c r="DP95"/>
      <c r="DQ95" s="66"/>
      <c r="DR95" s="199"/>
      <c r="DS95" s="66"/>
      <c r="DT95" s="66"/>
      <c r="DU95" s="66"/>
      <c r="DV95" s="66"/>
      <c r="DW95"/>
      <c r="DX95" s="66"/>
      <c r="DY95"/>
      <c r="DZ95" s="66"/>
      <c r="EB95" s="66"/>
      <c r="EC95"/>
      <c r="ED95" s="66"/>
    </row>
    <row r="96" spans="3:134" s="28" customFormat="1" ht="15.95" customHeight="1" x14ac:dyDescent="0.25">
      <c r="C96" s="67"/>
      <c r="D96" s="67"/>
      <c r="E96" s="67" t="str">
        <f t="shared" si="11"/>
        <v/>
      </c>
      <c r="F96" s="67" t="str">
        <f t="shared" si="12"/>
        <v/>
      </c>
      <c r="G96" s="63"/>
      <c r="H96" s="68"/>
      <c r="I96" s="68"/>
      <c r="J96" s="68"/>
      <c r="K96" s="68"/>
      <c r="L96" s="68"/>
      <c r="M96" s="68"/>
      <c r="N96" s="68"/>
      <c r="O96" s="68"/>
      <c r="P96" s="68"/>
      <c r="Q96" s="68"/>
      <c r="R96" s="68"/>
      <c r="S96" s="68"/>
      <c r="T96" s="200"/>
      <c r="U96" s="210"/>
      <c r="V96" s="210"/>
      <c r="W96" s="210"/>
      <c r="X96" s="210"/>
      <c r="Y96" s="210"/>
      <c r="Z96" s="210"/>
      <c r="AA96" s="210"/>
      <c r="AB96" s="210"/>
      <c r="AC96" s="210"/>
      <c r="AD96" s="210"/>
      <c r="AE96" s="210"/>
      <c r="AF96" s="210"/>
      <c r="AG96" s="210"/>
      <c r="AH96" s="210"/>
      <c r="AI96" s="210"/>
      <c r="AJ96" s="210"/>
      <c r="AK96" s="210"/>
      <c r="AL96" s="210"/>
      <c r="AM96" s="210"/>
      <c r="AN96" s="210"/>
      <c r="AO96"/>
      <c r="AP96" s="68"/>
      <c r="AQ96" s="200"/>
      <c r="AR96" s="68"/>
      <c r="AS96" s="68"/>
      <c r="AT96" s="68"/>
      <c r="AU96" s="68"/>
      <c r="AV96" s="68"/>
      <c r="AW96" s="68"/>
      <c r="AX96"/>
      <c r="AY96" s="68"/>
      <c r="AZ96" s="68"/>
      <c r="BA96" s="68"/>
      <c r="BB96" s="68"/>
      <c r="BC96" s="200"/>
      <c r="BD96" s="68"/>
      <c r="BE96" s="68"/>
      <c r="BF96"/>
      <c r="BG96" s="68"/>
      <c r="BH96" s="68"/>
      <c r="BI96" s="200"/>
      <c r="BJ96" s="68"/>
      <c r="BK96" s="68"/>
      <c r="BL96" s="68"/>
      <c r="BM96" s="68"/>
      <c r="BN96" s="68"/>
      <c r="BO96" s="68"/>
      <c r="BP96"/>
      <c r="BQ96" s="68"/>
      <c r="BR96"/>
      <c r="BS96" s="68"/>
      <c r="BT96" s="68"/>
      <c r="BU96"/>
      <c r="BV96" s="68"/>
      <c r="BW96"/>
      <c r="BX96" s="68"/>
      <c r="BY96" s="200"/>
      <c r="BZ96" s="68"/>
      <c r="CA96" s="68"/>
      <c r="CB96" s="68"/>
      <c r="CC96" s="68"/>
      <c r="CD96" s="68"/>
      <c r="CE96" s="68"/>
      <c r="CF96"/>
      <c r="CG96" s="68"/>
      <c r="CH96" s="200"/>
      <c r="CI96" s="68"/>
      <c r="CJ96" s="68"/>
      <c r="CK96" s="68"/>
      <c r="CL96" s="68"/>
      <c r="CM96" s="68"/>
      <c r="CN96"/>
      <c r="CO96" s="68"/>
      <c r="CP96" s="200"/>
      <c r="CQ96" s="68"/>
      <c r="CR96" s="68"/>
      <c r="CS96" s="68"/>
      <c r="CT96" s="68"/>
      <c r="CU96"/>
      <c r="CV96" s="68"/>
      <c r="CW96" s="200"/>
      <c r="CX96" s="68"/>
      <c r="CY96" s="68"/>
      <c r="CZ96" s="68"/>
      <c r="DA96" s="68"/>
      <c r="DB96"/>
      <c r="DC96" s="68"/>
      <c r="DD96" s="200"/>
      <c r="DE96" s="68"/>
      <c r="DF96" s="68"/>
      <c r="DG96" s="68"/>
      <c r="DH96" s="68"/>
      <c r="DI96"/>
      <c r="DJ96" s="68"/>
      <c r="DK96" s="200"/>
      <c r="DL96" s="68"/>
      <c r="DM96" s="68"/>
      <c r="DN96" s="68"/>
      <c r="DO96" s="68"/>
      <c r="DP96"/>
      <c r="DQ96" s="68"/>
      <c r="DR96" s="200"/>
      <c r="DS96" s="68"/>
      <c r="DT96" s="68"/>
      <c r="DU96" s="68"/>
      <c r="DV96" s="68"/>
      <c r="DW96"/>
      <c r="DX96" s="68"/>
      <c r="DY96"/>
      <c r="DZ96" s="68"/>
      <c r="EB96" s="68"/>
      <c r="EC96"/>
      <c r="ED96" s="68"/>
    </row>
    <row r="97" spans="3:134" s="28" customFormat="1" ht="15.95" customHeight="1" x14ac:dyDescent="0.25">
      <c r="C97" s="65"/>
      <c r="D97" s="65"/>
      <c r="E97" s="65" t="str">
        <f t="shared" si="11"/>
        <v/>
      </c>
      <c r="F97" s="65" t="str">
        <f t="shared" si="12"/>
        <v/>
      </c>
      <c r="G97" s="63"/>
      <c r="H97" s="66"/>
      <c r="I97" s="66"/>
      <c r="J97" s="66"/>
      <c r="K97" s="66"/>
      <c r="L97" s="66"/>
      <c r="M97" s="66"/>
      <c r="N97" s="66"/>
      <c r="O97" s="66"/>
      <c r="P97" s="66"/>
      <c r="Q97" s="66"/>
      <c r="R97" s="66"/>
      <c r="S97" s="66"/>
      <c r="T97" s="199"/>
      <c r="U97" s="209"/>
      <c r="V97" s="209"/>
      <c r="W97" s="209"/>
      <c r="X97" s="209"/>
      <c r="Y97" s="209"/>
      <c r="Z97" s="209"/>
      <c r="AA97" s="209"/>
      <c r="AB97" s="209"/>
      <c r="AC97" s="209"/>
      <c r="AD97" s="209"/>
      <c r="AE97" s="209"/>
      <c r="AF97" s="209"/>
      <c r="AG97" s="209"/>
      <c r="AH97" s="209"/>
      <c r="AI97" s="209"/>
      <c r="AJ97" s="209"/>
      <c r="AK97" s="209"/>
      <c r="AL97" s="209"/>
      <c r="AM97" s="209"/>
      <c r="AN97" s="209"/>
      <c r="AO97"/>
      <c r="AP97" s="66"/>
      <c r="AQ97" s="199"/>
      <c r="AR97" s="66"/>
      <c r="AS97" s="66"/>
      <c r="AT97" s="66"/>
      <c r="AU97" s="66"/>
      <c r="AV97" s="66"/>
      <c r="AW97" s="66"/>
      <c r="AX97"/>
      <c r="AY97" s="66"/>
      <c r="AZ97" s="66"/>
      <c r="BA97" s="66"/>
      <c r="BB97" s="66"/>
      <c r="BC97" s="199"/>
      <c r="BD97" s="66"/>
      <c r="BE97" s="66"/>
      <c r="BF97"/>
      <c r="BG97" s="66"/>
      <c r="BH97" s="66"/>
      <c r="BI97" s="199"/>
      <c r="BJ97" s="66"/>
      <c r="BK97" s="66"/>
      <c r="BL97" s="66"/>
      <c r="BM97" s="66"/>
      <c r="BN97" s="66"/>
      <c r="BO97" s="66"/>
      <c r="BP97"/>
      <c r="BQ97" s="66"/>
      <c r="BR97"/>
      <c r="BS97" s="66"/>
      <c r="BT97" s="66"/>
      <c r="BU97"/>
      <c r="BV97" s="66"/>
      <c r="BW97"/>
      <c r="BX97" s="66"/>
      <c r="BY97" s="199"/>
      <c r="BZ97" s="66"/>
      <c r="CA97" s="66"/>
      <c r="CB97" s="66"/>
      <c r="CC97" s="66"/>
      <c r="CD97" s="66"/>
      <c r="CE97" s="66"/>
      <c r="CF97"/>
      <c r="CG97" s="66"/>
      <c r="CH97" s="199"/>
      <c r="CI97" s="66"/>
      <c r="CJ97" s="66"/>
      <c r="CK97" s="66"/>
      <c r="CL97" s="66"/>
      <c r="CM97" s="66"/>
      <c r="CN97"/>
      <c r="CO97" s="66"/>
      <c r="CP97" s="199"/>
      <c r="CQ97" s="66"/>
      <c r="CR97" s="66"/>
      <c r="CS97" s="66"/>
      <c r="CT97" s="66"/>
      <c r="CU97"/>
      <c r="CV97" s="66"/>
      <c r="CW97" s="199"/>
      <c r="CX97" s="66"/>
      <c r="CY97" s="66"/>
      <c r="CZ97" s="66"/>
      <c r="DA97" s="66"/>
      <c r="DB97"/>
      <c r="DC97" s="66"/>
      <c r="DD97" s="199"/>
      <c r="DE97" s="66"/>
      <c r="DF97" s="66"/>
      <c r="DG97" s="66"/>
      <c r="DH97" s="66"/>
      <c r="DI97"/>
      <c r="DJ97" s="66"/>
      <c r="DK97" s="199"/>
      <c r="DL97" s="66"/>
      <c r="DM97" s="66"/>
      <c r="DN97" s="66"/>
      <c r="DO97" s="66"/>
      <c r="DP97"/>
      <c r="DQ97" s="66"/>
      <c r="DR97" s="199"/>
      <c r="DS97" s="66"/>
      <c r="DT97" s="66"/>
      <c r="DU97" s="66"/>
      <c r="DV97" s="66"/>
      <c r="DW97"/>
      <c r="DX97" s="66"/>
      <c r="DY97"/>
      <c r="DZ97" s="66"/>
      <c r="EB97" s="66"/>
      <c r="EC97"/>
      <c r="ED97" s="66"/>
    </row>
    <row r="98" spans="3:134" s="28" customFormat="1" ht="15.95" customHeight="1" x14ac:dyDescent="0.25">
      <c r="C98" s="67"/>
      <c r="D98" s="67"/>
      <c r="E98" s="67" t="str">
        <f t="shared" si="11"/>
        <v/>
      </c>
      <c r="F98" s="67" t="str">
        <f t="shared" si="12"/>
        <v/>
      </c>
      <c r="G98" s="63"/>
      <c r="H98" s="68"/>
      <c r="I98" s="68"/>
      <c r="J98" s="68"/>
      <c r="K98" s="68"/>
      <c r="L98" s="68"/>
      <c r="M98" s="68"/>
      <c r="N98" s="68"/>
      <c r="O98" s="68"/>
      <c r="P98" s="68"/>
      <c r="Q98" s="68"/>
      <c r="R98" s="68"/>
      <c r="S98" s="68"/>
      <c r="T98" s="200"/>
      <c r="U98" s="210"/>
      <c r="V98" s="210"/>
      <c r="W98" s="210"/>
      <c r="X98" s="210"/>
      <c r="Y98" s="210"/>
      <c r="Z98" s="210"/>
      <c r="AA98" s="210"/>
      <c r="AB98" s="210"/>
      <c r="AC98" s="210"/>
      <c r="AD98" s="210"/>
      <c r="AE98" s="210"/>
      <c r="AF98" s="210"/>
      <c r="AG98" s="210"/>
      <c r="AH98" s="210"/>
      <c r="AI98" s="210"/>
      <c r="AJ98" s="210"/>
      <c r="AK98" s="210"/>
      <c r="AL98" s="210"/>
      <c r="AM98" s="210"/>
      <c r="AN98" s="210"/>
      <c r="AO98"/>
      <c r="AP98" s="68"/>
      <c r="AQ98" s="200"/>
      <c r="AR98" s="68"/>
      <c r="AS98" s="68"/>
      <c r="AT98" s="68"/>
      <c r="AU98" s="68"/>
      <c r="AV98" s="68"/>
      <c r="AW98" s="68"/>
      <c r="AX98"/>
      <c r="AY98" s="68"/>
      <c r="AZ98" s="68"/>
      <c r="BA98" s="68"/>
      <c r="BB98" s="68"/>
      <c r="BC98" s="200"/>
      <c r="BD98" s="68"/>
      <c r="BE98" s="68"/>
      <c r="BF98"/>
      <c r="BG98" s="68"/>
      <c r="BH98" s="68"/>
      <c r="BI98" s="200"/>
      <c r="BJ98" s="68"/>
      <c r="BK98" s="68"/>
      <c r="BL98" s="68"/>
      <c r="BM98" s="68"/>
      <c r="BN98" s="68"/>
      <c r="BO98" s="68"/>
      <c r="BP98"/>
      <c r="BQ98" s="68"/>
      <c r="BR98"/>
      <c r="BS98" s="68"/>
      <c r="BT98" s="68"/>
      <c r="BU98"/>
      <c r="BV98" s="68"/>
      <c r="BW98"/>
      <c r="BX98" s="68"/>
      <c r="BY98" s="200"/>
      <c r="BZ98" s="68"/>
      <c r="CA98" s="68"/>
      <c r="CB98" s="68"/>
      <c r="CC98" s="68"/>
      <c r="CD98" s="68"/>
      <c r="CE98" s="68"/>
      <c r="CF98"/>
      <c r="CG98" s="68"/>
      <c r="CH98" s="200"/>
      <c r="CI98" s="68"/>
      <c r="CJ98" s="68"/>
      <c r="CK98" s="68"/>
      <c r="CL98" s="68"/>
      <c r="CM98" s="68"/>
      <c r="CN98"/>
      <c r="CO98" s="68"/>
      <c r="CP98" s="200"/>
      <c r="CQ98" s="68"/>
      <c r="CR98" s="68"/>
      <c r="CS98" s="68"/>
      <c r="CT98" s="68"/>
      <c r="CU98"/>
      <c r="CV98" s="68"/>
      <c r="CW98" s="200"/>
      <c r="CX98" s="68"/>
      <c r="CY98" s="68"/>
      <c r="CZ98" s="68"/>
      <c r="DA98" s="68"/>
      <c r="DB98"/>
      <c r="DC98" s="68"/>
      <c r="DD98" s="200"/>
      <c r="DE98" s="68"/>
      <c r="DF98" s="68"/>
      <c r="DG98" s="68"/>
      <c r="DH98" s="68"/>
      <c r="DI98"/>
      <c r="DJ98" s="68"/>
      <c r="DK98" s="200"/>
      <c r="DL98" s="68"/>
      <c r="DM98" s="68"/>
      <c r="DN98" s="68"/>
      <c r="DO98" s="68"/>
      <c r="DP98"/>
      <c r="DQ98" s="68"/>
      <c r="DR98" s="200"/>
      <c r="DS98" s="68"/>
      <c r="DT98" s="68"/>
      <c r="DU98" s="68"/>
      <c r="DV98" s="68"/>
      <c r="DW98"/>
      <c r="DX98" s="68"/>
      <c r="DY98"/>
      <c r="DZ98" s="68"/>
      <c r="EB98" s="68"/>
      <c r="EC98"/>
      <c r="ED98" s="68"/>
    </row>
    <row r="99" spans="3:134" s="28" customFormat="1" ht="15.95" customHeight="1" x14ac:dyDescent="0.25">
      <c r="C99" s="65"/>
      <c r="D99" s="65"/>
      <c r="E99" s="65" t="str">
        <f t="shared" si="11"/>
        <v/>
      </c>
      <c r="F99" s="65" t="str">
        <f t="shared" si="12"/>
        <v/>
      </c>
      <c r="G99" s="63"/>
      <c r="H99" s="66"/>
      <c r="I99" s="66"/>
      <c r="J99" s="66"/>
      <c r="K99" s="66"/>
      <c r="L99" s="66"/>
      <c r="M99" s="66"/>
      <c r="N99" s="66"/>
      <c r="O99" s="66"/>
      <c r="P99" s="66"/>
      <c r="Q99" s="66"/>
      <c r="R99" s="66"/>
      <c r="S99" s="66"/>
      <c r="T99" s="199"/>
      <c r="U99" s="209"/>
      <c r="V99" s="209"/>
      <c r="W99" s="209"/>
      <c r="X99" s="209"/>
      <c r="Y99" s="209"/>
      <c r="Z99" s="209"/>
      <c r="AA99" s="209"/>
      <c r="AB99" s="209"/>
      <c r="AC99" s="209"/>
      <c r="AD99" s="209"/>
      <c r="AE99" s="209"/>
      <c r="AF99" s="209"/>
      <c r="AG99" s="209"/>
      <c r="AH99" s="209"/>
      <c r="AI99" s="209"/>
      <c r="AJ99" s="209"/>
      <c r="AK99" s="209"/>
      <c r="AL99" s="209"/>
      <c r="AM99" s="209"/>
      <c r="AN99" s="209"/>
      <c r="AO99"/>
      <c r="AP99" s="66"/>
      <c r="AQ99" s="199"/>
      <c r="AR99" s="66"/>
      <c r="AS99" s="66"/>
      <c r="AT99" s="66"/>
      <c r="AU99" s="66"/>
      <c r="AV99" s="66"/>
      <c r="AW99" s="66"/>
      <c r="AX99"/>
      <c r="AY99" s="66"/>
      <c r="AZ99" s="66"/>
      <c r="BA99" s="66"/>
      <c r="BB99" s="66"/>
      <c r="BC99" s="199"/>
      <c r="BD99" s="66"/>
      <c r="BE99" s="66"/>
      <c r="BF99"/>
      <c r="BG99" s="66"/>
      <c r="BH99" s="66"/>
      <c r="BI99" s="199"/>
      <c r="BJ99" s="66"/>
      <c r="BK99" s="66"/>
      <c r="BL99" s="66"/>
      <c r="BM99" s="66"/>
      <c r="BN99" s="66"/>
      <c r="BO99" s="66"/>
      <c r="BP99"/>
      <c r="BQ99" s="66"/>
      <c r="BR99"/>
      <c r="BS99" s="66"/>
      <c r="BT99" s="66"/>
      <c r="BU99"/>
      <c r="BV99" s="66"/>
      <c r="BW99"/>
      <c r="BX99" s="66"/>
      <c r="BY99" s="199"/>
      <c r="BZ99" s="66"/>
      <c r="CA99" s="66"/>
      <c r="CB99" s="66"/>
      <c r="CC99" s="66"/>
      <c r="CD99" s="66"/>
      <c r="CE99" s="66"/>
      <c r="CF99"/>
      <c r="CG99" s="66"/>
      <c r="CH99" s="199"/>
      <c r="CI99" s="66"/>
      <c r="CJ99" s="66"/>
      <c r="CK99" s="66"/>
      <c r="CL99" s="66"/>
      <c r="CM99" s="66"/>
      <c r="CN99"/>
      <c r="CO99" s="66"/>
      <c r="CP99" s="199"/>
      <c r="CQ99" s="66"/>
      <c r="CR99" s="66"/>
      <c r="CS99" s="66"/>
      <c r="CT99" s="66"/>
      <c r="CU99"/>
      <c r="CV99" s="66"/>
      <c r="CW99" s="199"/>
      <c r="CX99" s="66"/>
      <c r="CY99" s="66"/>
      <c r="CZ99" s="66"/>
      <c r="DA99" s="66"/>
      <c r="DB99"/>
      <c r="DC99" s="66"/>
      <c r="DD99" s="199"/>
      <c r="DE99" s="66"/>
      <c r="DF99" s="66"/>
      <c r="DG99" s="66"/>
      <c r="DH99" s="66"/>
      <c r="DI99"/>
      <c r="DJ99" s="66"/>
      <c r="DK99" s="199"/>
      <c r="DL99" s="66"/>
      <c r="DM99" s="66"/>
      <c r="DN99" s="66"/>
      <c r="DO99" s="66"/>
      <c r="DP99"/>
      <c r="DQ99" s="66"/>
      <c r="DR99" s="199"/>
      <c r="DS99" s="66"/>
      <c r="DT99" s="66"/>
      <c r="DU99" s="66"/>
      <c r="DV99" s="66"/>
      <c r="DW99"/>
      <c r="DX99" s="66"/>
      <c r="DY99"/>
      <c r="DZ99" s="66"/>
      <c r="EB99" s="66"/>
      <c r="EC99"/>
      <c r="ED99" s="66"/>
    </row>
    <row r="100" spans="3:134" s="28" customFormat="1" ht="15.95" customHeight="1" x14ac:dyDescent="0.25">
      <c r="C100" s="67"/>
      <c r="D100" s="67"/>
      <c r="E100" s="67" t="str">
        <f t="shared" si="11"/>
        <v/>
      </c>
      <c r="F100" s="67" t="str">
        <f t="shared" si="12"/>
        <v/>
      </c>
      <c r="G100" s="63"/>
      <c r="H100" s="68"/>
      <c r="I100" s="68"/>
      <c r="J100" s="68"/>
      <c r="K100" s="68"/>
      <c r="L100" s="68"/>
      <c r="M100" s="68"/>
      <c r="N100" s="68"/>
      <c r="O100" s="68"/>
      <c r="P100" s="68"/>
      <c r="Q100" s="68"/>
      <c r="R100" s="68"/>
      <c r="S100" s="68"/>
      <c r="T100" s="20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c r="AP100" s="68"/>
      <c r="AQ100" s="200"/>
      <c r="AR100" s="68"/>
      <c r="AS100" s="68"/>
      <c r="AT100" s="68"/>
      <c r="AU100" s="68"/>
      <c r="AV100" s="68"/>
      <c r="AW100" s="68"/>
      <c r="AX100"/>
      <c r="AY100" s="68"/>
      <c r="AZ100" s="68"/>
      <c r="BA100" s="68"/>
      <c r="BB100" s="68"/>
      <c r="BC100" s="200"/>
      <c r="BD100" s="68"/>
      <c r="BE100" s="68"/>
      <c r="BF100"/>
      <c r="BG100" s="68"/>
      <c r="BH100" s="68"/>
      <c r="BI100" s="200"/>
      <c r="BJ100" s="68"/>
      <c r="BK100" s="68"/>
      <c r="BL100" s="68"/>
      <c r="BM100" s="68"/>
      <c r="BN100" s="68"/>
      <c r="BO100" s="68"/>
      <c r="BP100"/>
      <c r="BQ100" s="68"/>
      <c r="BR100"/>
      <c r="BS100" s="68"/>
      <c r="BT100" s="68"/>
      <c r="BU100"/>
      <c r="BV100" s="68"/>
      <c r="BW100"/>
      <c r="BX100" s="68"/>
      <c r="BY100" s="200"/>
      <c r="BZ100" s="68"/>
      <c r="CA100" s="68"/>
      <c r="CB100" s="68"/>
      <c r="CC100" s="68"/>
      <c r="CD100" s="68"/>
      <c r="CE100" s="68"/>
      <c r="CF100"/>
      <c r="CG100" s="68"/>
      <c r="CH100" s="200"/>
      <c r="CI100" s="68"/>
      <c r="CJ100" s="68"/>
      <c r="CK100" s="68"/>
      <c r="CL100" s="68"/>
      <c r="CM100" s="68"/>
      <c r="CN100"/>
      <c r="CO100" s="68"/>
      <c r="CP100" s="200"/>
      <c r="CQ100" s="68"/>
      <c r="CR100" s="68"/>
      <c r="CS100" s="68"/>
      <c r="CT100" s="68"/>
      <c r="CU100"/>
      <c r="CV100" s="68"/>
      <c r="CW100" s="200"/>
      <c r="CX100" s="68"/>
      <c r="CY100" s="68"/>
      <c r="CZ100" s="68"/>
      <c r="DA100" s="68"/>
      <c r="DB100"/>
      <c r="DC100" s="68"/>
      <c r="DD100" s="200"/>
      <c r="DE100" s="68"/>
      <c r="DF100" s="68"/>
      <c r="DG100" s="68"/>
      <c r="DH100" s="68"/>
      <c r="DI100"/>
      <c r="DJ100" s="68"/>
      <c r="DK100" s="200"/>
      <c r="DL100" s="68"/>
      <c r="DM100" s="68"/>
      <c r="DN100" s="68"/>
      <c r="DO100" s="68"/>
      <c r="DP100"/>
      <c r="DQ100" s="68"/>
      <c r="DR100" s="200"/>
      <c r="DS100" s="68"/>
      <c r="DT100" s="68"/>
      <c r="DU100" s="68"/>
      <c r="DV100" s="68"/>
      <c r="DW100"/>
      <c r="DX100" s="68"/>
      <c r="DY100"/>
      <c r="DZ100" s="68"/>
      <c r="EB100" s="68"/>
      <c r="EC100"/>
      <c r="ED100" s="68"/>
    </row>
    <row r="101" spans="3:134" s="28" customFormat="1" ht="15.95" customHeight="1" x14ac:dyDescent="0.25">
      <c r="C101" s="65"/>
      <c r="D101" s="65"/>
      <c r="E101" s="65" t="str">
        <f t="shared" si="11"/>
        <v/>
      </c>
      <c r="F101" s="65" t="str">
        <f t="shared" si="12"/>
        <v/>
      </c>
      <c r="G101" s="63"/>
      <c r="H101" s="66"/>
      <c r="I101" s="66"/>
      <c r="J101" s="66"/>
      <c r="K101" s="66"/>
      <c r="L101" s="66"/>
      <c r="M101" s="66"/>
      <c r="N101" s="66"/>
      <c r="O101" s="66"/>
      <c r="P101" s="66"/>
      <c r="Q101" s="66"/>
      <c r="R101" s="66"/>
      <c r="S101" s="66"/>
      <c r="T101" s="199"/>
      <c r="U101" s="209"/>
      <c r="V101" s="209"/>
      <c r="W101" s="209"/>
      <c r="X101" s="209"/>
      <c r="Y101" s="209"/>
      <c r="Z101" s="209"/>
      <c r="AA101" s="209"/>
      <c r="AB101" s="209"/>
      <c r="AC101" s="209"/>
      <c r="AD101" s="209"/>
      <c r="AE101" s="209"/>
      <c r="AF101" s="209"/>
      <c r="AG101" s="209"/>
      <c r="AH101" s="209"/>
      <c r="AI101" s="209"/>
      <c r="AJ101" s="209"/>
      <c r="AK101" s="209"/>
      <c r="AL101" s="209"/>
      <c r="AM101" s="209"/>
      <c r="AN101" s="209"/>
      <c r="AO101"/>
      <c r="AP101" s="66"/>
      <c r="AQ101" s="199"/>
      <c r="AR101" s="66"/>
      <c r="AS101" s="66"/>
      <c r="AT101" s="66"/>
      <c r="AU101" s="66"/>
      <c r="AV101" s="66"/>
      <c r="AW101" s="66"/>
      <c r="AX101"/>
      <c r="AY101" s="66"/>
      <c r="AZ101" s="66"/>
      <c r="BA101" s="66"/>
      <c r="BB101" s="66"/>
      <c r="BC101" s="199"/>
      <c r="BD101" s="66"/>
      <c r="BE101" s="66"/>
      <c r="BF101"/>
      <c r="BG101" s="66"/>
      <c r="BH101" s="66"/>
      <c r="BI101" s="199"/>
      <c r="BJ101" s="66"/>
      <c r="BK101" s="66"/>
      <c r="BL101" s="66"/>
      <c r="BM101" s="66"/>
      <c r="BN101" s="66"/>
      <c r="BO101" s="66"/>
      <c r="BP101"/>
      <c r="BQ101" s="66"/>
      <c r="BR101"/>
      <c r="BS101" s="66"/>
      <c r="BT101" s="66"/>
      <c r="BU101"/>
      <c r="BV101" s="66"/>
      <c r="BW101"/>
      <c r="BX101" s="66"/>
      <c r="BY101" s="199"/>
      <c r="BZ101" s="66"/>
      <c r="CA101" s="66"/>
      <c r="CB101" s="66"/>
      <c r="CC101" s="66"/>
      <c r="CD101" s="66"/>
      <c r="CE101" s="66"/>
      <c r="CF101"/>
      <c r="CG101" s="66"/>
      <c r="CH101" s="199"/>
      <c r="CI101" s="66"/>
      <c r="CJ101" s="66"/>
      <c r="CK101" s="66"/>
      <c r="CL101" s="66"/>
      <c r="CM101" s="66"/>
      <c r="CN101"/>
      <c r="CO101" s="66"/>
      <c r="CP101" s="199"/>
      <c r="CQ101" s="66"/>
      <c r="CR101" s="66"/>
      <c r="CS101" s="66"/>
      <c r="CT101" s="66"/>
      <c r="CU101"/>
      <c r="CV101" s="66"/>
      <c r="CW101" s="199"/>
      <c r="CX101" s="66"/>
      <c r="CY101" s="66"/>
      <c r="CZ101" s="66"/>
      <c r="DA101" s="66"/>
      <c r="DB101"/>
      <c r="DC101" s="66"/>
      <c r="DD101" s="199"/>
      <c r="DE101" s="66"/>
      <c r="DF101" s="66"/>
      <c r="DG101" s="66"/>
      <c r="DH101" s="66"/>
      <c r="DI101"/>
      <c r="DJ101" s="66"/>
      <c r="DK101" s="199"/>
      <c r="DL101" s="66"/>
      <c r="DM101" s="66"/>
      <c r="DN101" s="66"/>
      <c r="DO101" s="66"/>
      <c r="DP101"/>
      <c r="DQ101" s="66"/>
      <c r="DR101" s="199"/>
      <c r="DS101" s="66"/>
      <c r="DT101" s="66"/>
      <c r="DU101" s="66"/>
      <c r="DV101" s="66"/>
      <c r="DW101"/>
      <c r="DX101" s="66"/>
      <c r="DY101"/>
      <c r="DZ101" s="66"/>
      <c r="EB101" s="66"/>
      <c r="EC101"/>
      <c r="ED101" s="66"/>
    </row>
    <row r="102" spans="3:134" s="28" customFormat="1" ht="15.95" customHeight="1" x14ac:dyDescent="0.25">
      <c r="C102" s="67"/>
      <c r="D102" s="67"/>
      <c r="E102" s="67" t="str">
        <f t="shared" si="11"/>
        <v/>
      </c>
      <c r="F102" s="67" t="str">
        <f t="shared" si="12"/>
        <v/>
      </c>
      <c r="G102" s="63"/>
      <c r="H102" s="68"/>
      <c r="I102" s="68"/>
      <c r="J102" s="68"/>
      <c r="K102" s="68"/>
      <c r="L102" s="68"/>
      <c r="M102" s="68"/>
      <c r="N102" s="68"/>
      <c r="O102" s="68"/>
      <c r="P102" s="68"/>
      <c r="Q102" s="68"/>
      <c r="R102" s="68"/>
      <c r="S102" s="68"/>
      <c r="T102" s="20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c r="AP102" s="68"/>
      <c r="AQ102" s="200"/>
      <c r="AR102" s="68"/>
      <c r="AS102" s="68"/>
      <c r="AT102" s="68"/>
      <c r="AU102" s="68"/>
      <c r="AV102" s="68"/>
      <c r="AW102" s="68"/>
      <c r="AX102"/>
      <c r="AY102" s="68"/>
      <c r="AZ102" s="68"/>
      <c r="BA102" s="68"/>
      <c r="BB102" s="68"/>
      <c r="BC102" s="200"/>
      <c r="BD102" s="68"/>
      <c r="BE102" s="68"/>
      <c r="BF102"/>
      <c r="BG102" s="68"/>
      <c r="BH102" s="68"/>
      <c r="BI102" s="200"/>
      <c r="BJ102" s="68"/>
      <c r="BK102" s="68"/>
      <c r="BL102" s="68"/>
      <c r="BM102" s="68"/>
      <c r="BN102" s="68"/>
      <c r="BO102" s="68"/>
      <c r="BP102"/>
      <c r="BQ102" s="68"/>
      <c r="BR102"/>
      <c r="BS102" s="68"/>
      <c r="BT102" s="68"/>
      <c r="BU102"/>
      <c r="BV102" s="68"/>
      <c r="BW102"/>
      <c r="BX102" s="68"/>
      <c r="BY102" s="200"/>
      <c r="BZ102" s="68"/>
      <c r="CA102" s="68"/>
      <c r="CB102" s="68"/>
      <c r="CC102" s="68"/>
      <c r="CD102" s="68"/>
      <c r="CE102" s="68"/>
      <c r="CF102"/>
      <c r="CG102" s="68"/>
      <c r="CH102" s="200"/>
      <c r="CI102" s="68"/>
      <c r="CJ102" s="68"/>
      <c r="CK102" s="68"/>
      <c r="CL102" s="68"/>
      <c r="CM102" s="68"/>
      <c r="CN102"/>
      <c r="CO102" s="68"/>
      <c r="CP102" s="200"/>
      <c r="CQ102" s="68"/>
      <c r="CR102" s="68"/>
      <c r="CS102" s="68"/>
      <c r="CT102" s="68"/>
      <c r="CU102"/>
      <c r="CV102" s="68"/>
      <c r="CW102" s="200"/>
      <c r="CX102" s="68"/>
      <c r="CY102" s="68"/>
      <c r="CZ102" s="68"/>
      <c r="DA102" s="68"/>
      <c r="DB102"/>
      <c r="DC102" s="68"/>
      <c r="DD102" s="200"/>
      <c r="DE102" s="68"/>
      <c r="DF102" s="68"/>
      <c r="DG102" s="68"/>
      <c r="DH102" s="68"/>
      <c r="DI102"/>
      <c r="DJ102" s="68"/>
      <c r="DK102" s="200"/>
      <c r="DL102" s="68"/>
      <c r="DM102" s="68"/>
      <c r="DN102" s="68"/>
      <c r="DO102" s="68"/>
      <c r="DP102"/>
      <c r="DQ102" s="68"/>
      <c r="DR102" s="200"/>
      <c r="DS102" s="68"/>
      <c r="DT102" s="68"/>
      <c r="DU102" s="68"/>
      <c r="DV102" s="68"/>
      <c r="DW102"/>
      <c r="DX102" s="68"/>
      <c r="DY102"/>
      <c r="DZ102" s="68"/>
      <c r="EB102" s="68"/>
      <c r="EC102"/>
      <c r="ED102" s="68"/>
    </row>
    <row r="103" spans="3:134" s="28" customFormat="1" ht="15.95" customHeight="1" x14ac:dyDescent="0.25">
      <c r="C103" s="65"/>
      <c r="D103" s="65"/>
      <c r="E103" s="65" t="str">
        <f t="shared" si="11"/>
        <v/>
      </c>
      <c r="F103" s="65" t="str">
        <f t="shared" si="12"/>
        <v/>
      </c>
      <c r="G103" s="63"/>
      <c r="H103" s="66"/>
      <c r="I103" s="66"/>
      <c r="J103" s="66"/>
      <c r="K103" s="66"/>
      <c r="L103" s="66"/>
      <c r="M103" s="66"/>
      <c r="N103" s="66"/>
      <c r="O103" s="66"/>
      <c r="P103" s="66"/>
      <c r="Q103" s="66"/>
      <c r="R103" s="66"/>
      <c r="S103" s="66"/>
      <c r="T103" s="199"/>
      <c r="U103" s="209"/>
      <c r="V103" s="209"/>
      <c r="W103" s="209"/>
      <c r="X103" s="209"/>
      <c r="Y103" s="209"/>
      <c r="Z103" s="209"/>
      <c r="AA103" s="209"/>
      <c r="AB103" s="209"/>
      <c r="AC103" s="209"/>
      <c r="AD103" s="209"/>
      <c r="AE103" s="209"/>
      <c r="AF103" s="209"/>
      <c r="AG103" s="209"/>
      <c r="AH103" s="209"/>
      <c r="AI103" s="209"/>
      <c r="AJ103" s="209"/>
      <c r="AK103" s="209"/>
      <c r="AL103" s="209"/>
      <c r="AM103" s="209"/>
      <c r="AN103" s="209"/>
      <c r="AO103"/>
      <c r="AP103" s="66"/>
      <c r="AQ103" s="199"/>
      <c r="AR103" s="66"/>
      <c r="AS103" s="66"/>
      <c r="AT103" s="66"/>
      <c r="AU103" s="66"/>
      <c r="AV103" s="66"/>
      <c r="AW103" s="66"/>
      <c r="AX103"/>
      <c r="AY103" s="66"/>
      <c r="AZ103" s="66"/>
      <c r="BA103" s="66"/>
      <c r="BB103" s="66"/>
      <c r="BC103" s="199"/>
      <c r="BD103" s="66"/>
      <c r="BE103" s="66"/>
      <c r="BF103"/>
      <c r="BG103" s="66"/>
      <c r="BH103" s="66"/>
      <c r="BI103" s="199"/>
      <c r="BJ103" s="66"/>
      <c r="BK103" s="66"/>
      <c r="BL103" s="66"/>
      <c r="BM103" s="66"/>
      <c r="BN103" s="66"/>
      <c r="BO103" s="66"/>
      <c r="BP103"/>
      <c r="BQ103" s="66"/>
      <c r="BR103"/>
      <c r="BS103" s="66"/>
      <c r="BT103" s="66"/>
      <c r="BU103"/>
      <c r="BV103" s="66"/>
      <c r="BW103"/>
      <c r="BX103" s="66"/>
      <c r="BY103" s="199"/>
      <c r="BZ103" s="66"/>
      <c r="CA103" s="66"/>
      <c r="CB103" s="66"/>
      <c r="CC103" s="66"/>
      <c r="CD103" s="66"/>
      <c r="CE103" s="66"/>
      <c r="CF103"/>
      <c r="CG103" s="66"/>
      <c r="CH103" s="199"/>
      <c r="CI103" s="66"/>
      <c r="CJ103" s="66"/>
      <c r="CK103" s="66"/>
      <c r="CL103" s="66"/>
      <c r="CM103" s="66"/>
      <c r="CN103"/>
      <c r="CO103" s="66"/>
      <c r="CP103" s="199"/>
      <c r="CQ103" s="66"/>
      <c r="CR103" s="66"/>
      <c r="CS103" s="66"/>
      <c r="CT103" s="66"/>
      <c r="CU103"/>
      <c r="CV103" s="66"/>
      <c r="CW103" s="199"/>
      <c r="CX103" s="66"/>
      <c r="CY103" s="66"/>
      <c r="CZ103" s="66"/>
      <c r="DA103" s="66"/>
      <c r="DB103"/>
      <c r="DC103" s="66"/>
      <c r="DD103" s="199"/>
      <c r="DE103" s="66"/>
      <c r="DF103" s="66"/>
      <c r="DG103" s="66"/>
      <c r="DH103" s="66"/>
      <c r="DI103"/>
      <c r="DJ103" s="66"/>
      <c r="DK103" s="199"/>
      <c r="DL103" s="66"/>
      <c r="DM103" s="66"/>
      <c r="DN103" s="66"/>
      <c r="DO103" s="66"/>
      <c r="DP103"/>
      <c r="DQ103" s="66"/>
      <c r="DR103" s="199"/>
      <c r="DS103" s="66"/>
      <c r="DT103" s="66"/>
      <c r="DU103" s="66"/>
      <c r="DV103" s="66"/>
      <c r="DW103"/>
      <c r="DX103" s="66"/>
      <c r="DY103"/>
      <c r="DZ103" s="66"/>
      <c r="EB103" s="66"/>
      <c r="EC103"/>
      <c r="ED103" s="66"/>
    </row>
    <row r="104" spans="3:134" s="28" customFormat="1" ht="15.95" customHeight="1" x14ac:dyDescent="0.25">
      <c r="C104" s="67"/>
      <c r="D104" s="67"/>
      <c r="E104" s="67" t="str">
        <f t="shared" si="11"/>
        <v/>
      </c>
      <c r="F104" s="67" t="str">
        <f t="shared" si="12"/>
        <v/>
      </c>
      <c r="G104" s="63"/>
      <c r="H104" s="68"/>
      <c r="I104" s="68"/>
      <c r="J104" s="68"/>
      <c r="K104" s="68"/>
      <c r="L104" s="68"/>
      <c r="M104" s="68"/>
      <c r="N104" s="68"/>
      <c r="O104" s="68"/>
      <c r="P104" s="68"/>
      <c r="Q104" s="68"/>
      <c r="R104" s="68"/>
      <c r="S104" s="68"/>
      <c r="T104" s="20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c r="AP104" s="68"/>
      <c r="AQ104" s="200"/>
      <c r="AR104" s="68"/>
      <c r="AS104" s="68"/>
      <c r="AT104" s="68"/>
      <c r="AU104" s="68"/>
      <c r="AV104" s="68"/>
      <c r="AW104" s="68"/>
      <c r="AX104"/>
      <c r="AY104" s="68"/>
      <c r="AZ104" s="68"/>
      <c r="BA104" s="68"/>
      <c r="BB104" s="68"/>
      <c r="BC104" s="200"/>
      <c r="BD104" s="68"/>
      <c r="BE104" s="68"/>
      <c r="BF104"/>
      <c r="BG104" s="68"/>
      <c r="BH104" s="68"/>
      <c r="BI104" s="200"/>
      <c r="BJ104" s="68"/>
      <c r="BK104" s="68"/>
      <c r="BL104" s="68"/>
      <c r="BM104" s="68"/>
      <c r="BN104" s="68"/>
      <c r="BO104" s="68"/>
      <c r="BP104"/>
      <c r="BQ104" s="68"/>
      <c r="BR104"/>
      <c r="BS104" s="68"/>
      <c r="BT104" s="68"/>
      <c r="BU104"/>
      <c r="BV104" s="68"/>
      <c r="BW104"/>
      <c r="BX104" s="68"/>
      <c r="BY104" s="200"/>
      <c r="BZ104" s="68"/>
      <c r="CA104" s="68"/>
      <c r="CB104" s="68"/>
      <c r="CC104" s="68"/>
      <c r="CD104" s="68"/>
      <c r="CE104" s="68"/>
      <c r="CF104"/>
      <c r="CG104" s="68"/>
      <c r="CH104" s="200"/>
      <c r="CI104" s="68"/>
      <c r="CJ104" s="68"/>
      <c r="CK104" s="68"/>
      <c r="CL104" s="68"/>
      <c r="CM104" s="68"/>
      <c r="CN104"/>
      <c r="CO104" s="68"/>
      <c r="CP104" s="200"/>
      <c r="CQ104" s="68"/>
      <c r="CR104" s="68"/>
      <c r="CS104" s="68"/>
      <c r="CT104" s="68"/>
      <c r="CU104"/>
      <c r="CV104" s="68"/>
      <c r="CW104" s="200"/>
      <c r="CX104" s="68"/>
      <c r="CY104" s="68"/>
      <c r="CZ104" s="68"/>
      <c r="DA104" s="68"/>
      <c r="DB104"/>
      <c r="DC104" s="68"/>
      <c r="DD104" s="200"/>
      <c r="DE104" s="68"/>
      <c r="DF104" s="68"/>
      <c r="DG104" s="68"/>
      <c r="DH104" s="68"/>
      <c r="DI104"/>
      <c r="DJ104" s="68"/>
      <c r="DK104" s="200"/>
      <c r="DL104" s="68"/>
      <c r="DM104" s="68"/>
      <c r="DN104" s="68"/>
      <c r="DO104" s="68"/>
      <c r="DP104"/>
      <c r="DQ104" s="68"/>
      <c r="DR104" s="200"/>
      <c r="DS104" s="68"/>
      <c r="DT104" s="68"/>
      <c r="DU104" s="68"/>
      <c r="DV104" s="68"/>
      <c r="DW104"/>
      <c r="DX104" s="68"/>
      <c r="DY104"/>
      <c r="DZ104" s="68"/>
      <c r="EB104" s="68"/>
      <c r="EC104"/>
      <c r="ED104" s="68"/>
    </row>
    <row r="105" spans="3:134" s="28" customFormat="1" ht="15.95" customHeight="1" x14ac:dyDescent="0.25">
      <c r="C105" s="65"/>
      <c r="D105" s="65"/>
      <c r="E105" s="65" t="str">
        <f t="shared" si="11"/>
        <v/>
      </c>
      <c r="F105" s="65" t="str">
        <f t="shared" si="12"/>
        <v/>
      </c>
      <c r="G105" s="63"/>
      <c r="H105" s="66"/>
      <c r="I105" s="66"/>
      <c r="J105" s="66"/>
      <c r="K105" s="66"/>
      <c r="L105" s="66"/>
      <c r="M105" s="66"/>
      <c r="N105" s="66"/>
      <c r="O105" s="66"/>
      <c r="P105" s="66"/>
      <c r="Q105" s="66"/>
      <c r="R105" s="66"/>
      <c r="S105" s="66"/>
      <c r="T105" s="199"/>
      <c r="U105" s="209"/>
      <c r="V105" s="209"/>
      <c r="W105" s="209"/>
      <c r="X105" s="209"/>
      <c r="Y105" s="209"/>
      <c r="Z105" s="209"/>
      <c r="AA105" s="209"/>
      <c r="AB105" s="209"/>
      <c r="AC105" s="209"/>
      <c r="AD105" s="209"/>
      <c r="AE105" s="209"/>
      <c r="AF105" s="209"/>
      <c r="AG105" s="209"/>
      <c r="AH105" s="209"/>
      <c r="AI105" s="209"/>
      <c r="AJ105" s="209"/>
      <c r="AK105" s="209"/>
      <c r="AL105" s="209"/>
      <c r="AM105" s="209"/>
      <c r="AN105" s="209"/>
      <c r="AO105"/>
      <c r="AP105" s="66"/>
      <c r="AQ105" s="199"/>
      <c r="AR105" s="66"/>
      <c r="AS105" s="66"/>
      <c r="AT105" s="66"/>
      <c r="AU105" s="66"/>
      <c r="AV105" s="66"/>
      <c r="AW105" s="66"/>
      <c r="AX105"/>
      <c r="AY105" s="66"/>
      <c r="AZ105" s="66"/>
      <c r="BA105" s="66"/>
      <c r="BB105" s="66"/>
      <c r="BC105" s="199"/>
      <c r="BD105" s="66"/>
      <c r="BE105" s="66"/>
      <c r="BF105"/>
      <c r="BG105" s="66"/>
      <c r="BH105" s="66"/>
      <c r="BI105" s="199"/>
      <c r="BJ105" s="66"/>
      <c r="BK105" s="66"/>
      <c r="BL105" s="66"/>
      <c r="BM105" s="66"/>
      <c r="BN105" s="66"/>
      <c r="BO105" s="66"/>
      <c r="BP105"/>
      <c r="BQ105" s="66"/>
      <c r="BR105"/>
      <c r="BS105" s="66"/>
      <c r="BT105" s="66"/>
      <c r="BU105"/>
      <c r="BV105" s="66"/>
      <c r="BW105"/>
      <c r="BX105" s="66"/>
      <c r="BY105" s="199"/>
      <c r="BZ105" s="66"/>
      <c r="CA105" s="66"/>
      <c r="CB105" s="66"/>
      <c r="CC105" s="66"/>
      <c r="CD105" s="66"/>
      <c r="CE105" s="66"/>
      <c r="CF105"/>
      <c r="CG105" s="66"/>
      <c r="CH105" s="199"/>
      <c r="CI105" s="66"/>
      <c r="CJ105" s="66"/>
      <c r="CK105" s="66"/>
      <c r="CL105" s="66"/>
      <c r="CM105" s="66"/>
      <c r="CN105"/>
      <c r="CO105" s="66"/>
      <c r="CP105" s="199"/>
      <c r="CQ105" s="66"/>
      <c r="CR105" s="66"/>
      <c r="CS105" s="66"/>
      <c r="CT105" s="66"/>
      <c r="CU105"/>
      <c r="CV105" s="66"/>
      <c r="CW105" s="199"/>
      <c r="CX105" s="66"/>
      <c r="CY105" s="66"/>
      <c r="CZ105" s="66"/>
      <c r="DA105" s="66"/>
      <c r="DB105"/>
      <c r="DC105" s="66"/>
      <c r="DD105" s="199"/>
      <c r="DE105" s="66"/>
      <c r="DF105" s="66"/>
      <c r="DG105" s="66"/>
      <c r="DH105" s="66"/>
      <c r="DI105"/>
      <c r="DJ105" s="66"/>
      <c r="DK105" s="199"/>
      <c r="DL105" s="66"/>
      <c r="DM105" s="66"/>
      <c r="DN105" s="66"/>
      <c r="DO105" s="66"/>
      <c r="DP105"/>
      <c r="DQ105" s="66"/>
      <c r="DR105" s="199"/>
      <c r="DS105" s="66"/>
      <c r="DT105" s="66"/>
      <c r="DU105" s="66"/>
      <c r="DV105" s="66"/>
      <c r="DW105"/>
      <c r="DX105" s="66"/>
      <c r="DY105"/>
      <c r="DZ105" s="66"/>
      <c r="EB105" s="66"/>
      <c r="EC105"/>
      <c r="ED105" s="66"/>
    </row>
    <row r="106" spans="3:134" s="28" customFormat="1" ht="15.95" customHeight="1" x14ac:dyDescent="0.25">
      <c r="C106" s="67"/>
      <c r="D106" s="67"/>
      <c r="E106" s="67" t="str">
        <f t="shared" si="11"/>
        <v/>
      </c>
      <c r="F106" s="67" t="str">
        <f t="shared" si="12"/>
        <v/>
      </c>
      <c r="G106" s="63"/>
      <c r="H106" s="68"/>
      <c r="I106" s="68"/>
      <c r="J106" s="68"/>
      <c r="K106" s="68"/>
      <c r="L106" s="68"/>
      <c r="M106" s="68"/>
      <c r="N106" s="68"/>
      <c r="O106" s="68"/>
      <c r="P106" s="68"/>
      <c r="Q106" s="68"/>
      <c r="R106" s="68"/>
      <c r="S106" s="68"/>
      <c r="T106" s="20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c r="AP106" s="68"/>
      <c r="AQ106" s="200"/>
      <c r="AR106" s="68"/>
      <c r="AS106" s="68"/>
      <c r="AT106" s="68"/>
      <c r="AU106" s="68"/>
      <c r="AV106" s="68"/>
      <c r="AW106" s="68"/>
      <c r="AX106"/>
      <c r="AY106" s="68"/>
      <c r="AZ106" s="68"/>
      <c r="BA106" s="68"/>
      <c r="BB106" s="68"/>
      <c r="BC106" s="200"/>
      <c r="BD106" s="68"/>
      <c r="BE106" s="68"/>
      <c r="BF106"/>
      <c r="BG106" s="68"/>
      <c r="BH106" s="68"/>
      <c r="BI106" s="200"/>
      <c r="BJ106" s="68"/>
      <c r="BK106" s="68"/>
      <c r="BL106" s="68"/>
      <c r="BM106" s="68"/>
      <c r="BN106" s="68"/>
      <c r="BO106" s="68"/>
      <c r="BP106"/>
      <c r="BQ106" s="68"/>
      <c r="BR106"/>
      <c r="BS106" s="68"/>
      <c r="BT106" s="68"/>
      <c r="BU106"/>
      <c r="BV106" s="68"/>
      <c r="BW106"/>
      <c r="BX106" s="68"/>
      <c r="BY106" s="200"/>
      <c r="BZ106" s="68"/>
      <c r="CA106" s="68"/>
      <c r="CB106" s="68"/>
      <c r="CC106" s="68"/>
      <c r="CD106" s="68"/>
      <c r="CE106" s="68"/>
      <c r="CF106"/>
      <c r="CG106" s="68"/>
      <c r="CH106" s="200"/>
      <c r="CI106" s="68"/>
      <c r="CJ106" s="68"/>
      <c r="CK106" s="68"/>
      <c r="CL106" s="68"/>
      <c r="CM106" s="68"/>
      <c r="CN106"/>
      <c r="CO106" s="68"/>
      <c r="CP106" s="200"/>
      <c r="CQ106" s="68"/>
      <c r="CR106" s="68"/>
      <c r="CS106" s="68"/>
      <c r="CT106" s="68"/>
      <c r="CU106"/>
      <c r="CV106" s="68"/>
      <c r="CW106" s="200"/>
      <c r="CX106" s="68"/>
      <c r="CY106" s="68"/>
      <c r="CZ106" s="68"/>
      <c r="DA106" s="68"/>
      <c r="DB106"/>
      <c r="DC106" s="68"/>
      <c r="DD106" s="200"/>
      <c r="DE106" s="68"/>
      <c r="DF106" s="68"/>
      <c r="DG106" s="68"/>
      <c r="DH106" s="68"/>
      <c r="DI106"/>
      <c r="DJ106" s="68"/>
      <c r="DK106" s="200"/>
      <c r="DL106" s="68"/>
      <c r="DM106" s="68"/>
      <c r="DN106" s="68"/>
      <c r="DO106" s="68"/>
      <c r="DP106"/>
      <c r="DQ106" s="68"/>
      <c r="DR106" s="200"/>
      <c r="DS106" s="68"/>
      <c r="DT106" s="68"/>
      <c r="DU106" s="68"/>
      <c r="DV106" s="68"/>
      <c r="DW106"/>
      <c r="DX106" s="68"/>
      <c r="DY106"/>
      <c r="DZ106" s="68"/>
      <c r="EB106" s="68"/>
      <c r="EC106"/>
      <c r="ED106" s="68"/>
    </row>
    <row r="107" spans="3:134" s="28" customFormat="1" ht="15.95" customHeight="1" x14ac:dyDescent="0.25">
      <c r="C107" s="65"/>
      <c r="D107" s="65"/>
      <c r="E107" s="65" t="str">
        <f t="shared" si="11"/>
        <v/>
      </c>
      <c r="F107" s="65" t="str">
        <f t="shared" si="12"/>
        <v/>
      </c>
      <c r="G107" s="63"/>
      <c r="H107" s="66"/>
      <c r="I107" s="66"/>
      <c r="J107" s="66"/>
      <c r="K107" s="66"/>
      <c r="L107" s="66"/>
      <c r="M107" s="66"/>
      <c r="N107" s="66"/>
      <c r="O107" s="66"/>
      <c r="P107" s="66"/>
      <c r="Q107" s="66"/>
      <c r="R107" s="66"/>
      <c r="S107" s="66"/>
      <c r="T107" s="199"/>
      <c r="U107" s="209"/>
      <c r="V107" s="209"/>
      <c r="W107" s="209"/>
      <c r="X107" s="209"/>
      <c r="Y107" s="209"/>
      <c r="Z107" s="209"/>
      <c r="AA107" s="209"/>
      <c r="AB107" s="209"/>
      <c r="AC107" s="209"/>
      <c r="AD107" s="209"/>
      <c r="AE107" s="209"/>
      <c r="AF107" s="209"/>
      <c r="AG107" s="209"/>
      <c r="AH107" s="209"/>
      <c r="AI107" s="209"/>
      <c r="AJ107" s="209"/>
      <c r="AK107" s="209"/>
      <c r="AL107" s="209"/>
      <c r="AM107" s="209"/>
      <c r="AN107" s="209"/>
      <c r="AO107"/>
      <c r="AP107" s="66"/>
      <c r="AQ107" s="199"/>
      <c r="AR107" s="66"/>
      <c r="AS107" s="66"/>
      <c r="AT107" s="66"/>
      <c r="AU107" s="66"/>
      <c r="AV107" s="66"/>
      <c r="AW107" s="66"/>
      <c r="AX107"/>
      <c r="AY107" s="66"/>
      <c r="AZ107" s="66"/>
      <c r="BA107" s="66"/>
      <c r="BB107" s="66"/>
      <c r="BC107" s="199"/>
      <c r="BD107" s="66"/>
      <c r="BE107" s="66"/>
      <c r="BF107"/>
      <c r="BG107" s="66"/>
      <c r="BH107" s="66"/>
      <c r="BI107" s="199"/>
      <c r="BJ107" s="66"/>
      <c r="BK107" s="66"/>
      <c r="BL107" s="66"/>
      <c r="BM107" s="66"/>
      <c r="BN107" s="66"/>
      <c r="BO107" s="66"/>
      <c r="BP107"/>
      <c r="BQ107" s="66"/>
      <c r="BR107"/>
      <c r="BS107" s="66"/>
      <c r="BT107" s="66"/>
      <c r="BU107"/>
      <c r="BV107" s="66"/>
      <c r="BW107"/>
      <c r="BX107" s="66"/>
      <c r="BY107" s="199"/>
      <c r="BZ107" s="66"/>
      <c r="CA107" s="66"/>
      <c r="CB107" s="66"/>
      <c r="CC107" s="66"/>
      <c r="CD107" s="66"/>
      <c r="CE107" s="66"/>
      <c r="CF107"/>
      <c r="CG107" s="66"/>
      <c r="CH107" s="199"/>
      <c r="CI107" s="66"/>
      <c r="CJ107" s="66"/>
      <c r="CK107" s="66"/>
      <c r="CL107" s="66"/>
      <c r="CM107" s="66"/>
      <c r="CN107"/>
      <c r="CO107" s="66"/>
      <c r="CP107" s="199"/>
      <c r="CQ107" s="66"/>
      <c r="CR107" s="66"/>
      <c r="CS107" s="66"/>
      <c r="CT107" s="66"/>
      <c r="CU107"/>
      <c r="CV107" s="66"/>
      <c r="CW107" s="199"/>
      <c r="CX107" s="66"/>
      <c r="CY107" s="66"/>
      <c r="CZ107" s="66"/>
      <c r="DA107" s="66"/>
      <c r="DB107"/>
      <c r="DC107" s="66"/>
      <c r="DD107" s="199"/>
      <c r="DE107" s="66"/>
      <c r="DF107" s="66"/>
      <c r="DG107" s="66"/>
      <c r="DH107" s="66"/>
      <c r="DI107"/>
      <c r="DJ107" s="66"/>
      <c r="DK107" s="199"/>
      <c r="DL107" s="66"/>
      <c r="DM107" s="66"/>
      <c r="DN107" s="66"/>
      <c r="DO107" s="66"/>
      <c r="DP107"/>
      <c r="DQ107" s="66"/>
      <c r="DR107" s="199"/>
      <c r="DS107" s="66"/>
      <c r="DT107" s="66"/>
      <c r="DU107" s="66"/>
      <c r="DV107" s="66"/>
      <c r="DW107"/>
      <c r="DX107" s="66"/>
      <c r="DY107"/>
      <c r="DZ107" s="66"/>
      <c r="EB107" s="66"/>
      <c r="EC107"/>
      <c r="ED107" s="66"/>
    </row>
    <row r="108" spans="3:134" s="28" customFormat="1" ht="15.95" customHeight="1" x14ac:dyDescent="0.25">
      <c r="C108" s="67"/>
      <c r="D108" s="67"/>
      <c r="E108" s="67" t="str">
        <f t="shared" si="11"/>
        <v/>
      </c>
      <c r="F108" s="67" t="str">
        <f t="shared" si="12"/>
        <v/>
      </c>
      <c r="G108" s="63"/>
      <c r="H108" s="68"/>
      <c r="I108" s="68"/>
      <c r="J108" s="68"/>
      <c r="K108" s="68"/>
      <c r="L108" s="68"/>
      <c r="M108" s="68"/>
      <c r="N108" s="68"/>
      <c r="O108" s="68"/>
      <c r="P108" s="68"/>
      <c r="Q108" s="68"/>
      <c r="R108" s="68"/>
      <c r="S108" s="68"/>
      <c r="T108" s="20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c r="AP108" s="68"/>
      <c r="AQ108" s="200"/>
      <c r="AR108" s="68"/>
      <c r="AS108" s="68"/>
      <c r="AT108" s="68"/>
      <c r="AU108" s="68"/>
      <c r="AV108" s="68"/>
      <c r="AW108" s="68"/>
      <c r="AX108"/>
      <c r="AY108" s="68"/>
      <c r="AZ108" s="68"/>
      <c r="BA108" s="68"/>
      <c r="BB108" s="68"/>
      <c r="BC108" s="200"/>
      <c r="BD108" s="68"/>
      <c r="BE108" s="68"/>
      <c r="BF108"/>
      <c r="BG108" s="68"/>
      <c r="BH108" s="68"/>
      <c r="BI108" s="200"/>
      <c r="BJ108" s="68"/>
      <c r="BK108" s="68"/>
      <c r="BL108" s="68"/>
      <c r="BM108" s="68"/>
      <c r="BN108" s="68"/>
      <c r="BO108" s="68"/>
      <c r="BP108"/>
      <c r="BQ108" s="68"/>
      <c r="BR108"/>
      <c r="BS108" s="68"/>
      <c r="BT108" s="68"/>
      <c r="BU108"/>
      <c r="BV108" s="68"/>
      <c r="BW108"/>
      <c r="BX108" s="68"/>
      <c r="BY108" s="200"/>
      <c r="BZ108" s="68"/>
      <c r="CA108" s="68"/>
      <c r="CB108" s="68"/>
      <c r="CC108" s="68"/>
      <c r="CD108" s="68"/>
      <c r="CE108" s="68"/>
      <c r="CF108"/>
      <c r="CG108" s="68"/>
      <c r="CH108" s="200"/>
      <c r="CI108" s="68"/>
      <c r="CJ108" s="68"/>
      <c r="CK108" s="68"/>
      <c r="CL108" s="68"/>
      <c r="CM108" s="68"/>
      <c r="CN108"/>
      <c r="CO108" s="68"/>
      <c r="CP108" s="200"/>
      <c r="CQ108" s="68"/>
      <c r="CR108" s="68"/>
      <c r="CS108" s="68"/>
      <c r="CT108" s="68"/>
      <c r="CU108"/>
      <c r="CV108" s="68"/>
      <c r="CW108" s="200"/>
      <c r="CX108" s="68"/>
      <c r="CY108" s="68"/>
      <c r="CZ108" s="68"/>
      <c r="DA108" s="68"/>
      <c r="DB108"/>
      <c r="DC108" s="68"/>
      <c r="DD108" s="200"/>
      <c r="DE108" s="68"/>
      <c r="DF108" s="68"/>
      <c r="DG108" s="68"/>
      <c r="DH108" s="68"/>
      <c r="DI108"/>
      <c r="DJ108" s="68"/>
      <c r="DK108" s="200"/>
      <c r="DL108" s="68"/>
      <c r="DM108" s="68"/>
      <c r="DN108" s="68"/>
      <c r="DO108" s="68"/>
      <c r="DP108"/>
      <c r="DQ108" s="68"/>
      <c r="DR108" s="200"/>
      <c r="DS108" s="68"/>
      <c r="DT108" s="68"/>
      <c r="DU108" s="68"/>
      <c r="DV108" s="68"/>
      <c r="DW108"/>
      <c r="DX108" s="68"/>
      <c r="DY108"/>
      <c r="DZ108" s="68"/>
      <c r="EB108" s="68"/>
      <c r="EC108"/>
      <c r="ED108" s="68"/>
    </row>
    <row r="109" spans="3:134" s="28" customFormat="1" ht="15.95" customHeight="1" x14ac:dyDescent="0.25">
      <c r="C109" s="65"/>
      <c r="D109" s="65"/>
      <c r="E109" s="65" t="str">
        <f t="shared" si="11"/>
        <v/>
      </c>
      <c r="F109" s="65" t="str">
        <f t="shared" si="12"/>
        <v/>
      </c>
      <c r="G109" s="63"/>
      <c r="H109" s="66"/>
      <c r="I109" s="66"/>
      <c r="J109" s="66"/>
      <c r="K109" s="66"/>
      <c r="L109" s="66"/>
      <c r="M109" s="66"/>
      <c r="N109" s="66"/>
      <c r="O109" s="66"/>
      <c r="P109" s="66"/>
      <c r="Q109" s="66"/>
      <c r="R109" s="66"/>
      <c r="S109" s="66"/>
      <c r="T109" s="199"/>
      <c r="U109" s="209"/>
      <c r="V109" s="209"/>
      <c r="W109" s="209"/>
      <c r="X109" s="209"/>
      <c r="Y109" s="209"/>
      <c r="Z109" s="209"/>
      <c r="AA109" s="209"/>
      <c r="AB109" s="209"/>
      <c r="AC109" s="209"/>
      <c r="AD109" s="209"/>
      <c r="AE109" s="209"/>
      <c r="AF109" s="209"/>
      <c r="AG109" s="209"/>
      <c r="AH109" s="209"/>
      <c r="AI109" s="209"/>
      <c r="AJ109" s="209"/>
      <c r="AK109" s="209"/>
      <c r="AL109" s="209"/>
      <c r="AM109" s="209"/>
      <c r="AN109" s="209"/>
      <c r="AO109"/>
      <c r="AP109" s="66"/>
      <c r="AQ109" s="199"/>
      <c r="AR109" s="66"/>
      <c r="AS109" s="66"/>
      <c r="AT109" s="66"/>
      <c r="AU109" s="66"/>
      <c r="AV109" s="66"/>
      <c r="AW109" s="66"/>
      <c r="AX109"/>
      <c r="AY109" s="66"/>
      <c r="AZ109" s="66"/>
      <c r="BA109" s="66"/>
      <c r="BB109" s="66"/>
      <c r="BC109" s="199"/>
      <c r="BD109" s="66"/>
      <c r="BE109" s="66"/>
      <c r="BF109"/>
      <c r="BG109" s="66"/>
      <c r="BH109" s="66"/>
      <c r="BI109" s="199"/>
      <c r="BJ109" s="66"/>
      <c r="BK109" s="66"/>
      <c r="BL109" s="66"/>
      <c r="BM109" s="66"/>
      <c r="BN109" s="66"/>
      <c r="BO109" s="66"/>
      <c r="BP109"/>
      <c r="BQ109" s="66"/>
      <c r="BR109"/>
      <c r="BS109" s="66"/>
      <c r="BT109" s="66"/>
      <c r="BU109"/>
      <c r="BV109" s="66"/>
      <c r="BW109"/>
      <c r="BX109" s="66"/>
      <c r="BY109" s="199"/>
      <c r="BZ109" s="66"/>
      <c r="CA109" s="66"/>
      <c r="CB109" s="66"/>
      <c r="CC109" s="66"/>
      <c r="CD109" s="66"/>
      <c r="CE109" s="66"/>
      <c r="CF109"/>
      <c r="CG109" s="66"/>
      <c r="CH109" s="199"/>
      <c r="CI109" s="66"/>
      <c r="CJ109" s="66"/>
      <c r="CK109" s="66"/>
      <c r="CL109" s="66"/>
      <c r="CM109" s="66"/>
      <c r="CN109"/>
      <c r="CO109" s="66"/>
      <c r="CP109" s="199"/>
      <c r="CQ109" s="66"/>
      <c r="CR109" s="66"/>
      <c r="CS109" s="66"/>
      <c r="CT109" s="66"/>
      <c r="CU109"/>
      <c r="CV109" s="66"/>
      <c r="CW109" s="199"/>
      <c r="CX109" s="66"/>
      <c r="CY109" s="66"/>
      <c r="CZ109" s="66"/>
      <c r="DA109" s="66"/>
      <c r="DB109"/>
      <c r="DC109" s="66"/>
      <c r="DD109" s="199"/>
      <c r="DE109" s="66"/>
      <c r="DF109" s="66"/>
      <c r="DG109" s="66"/>
      <c r="DH109" s="66"/>
      <c r="DI109"/>
      <c r="DJ109" s="66"/>
      <c r="DK109" s="199"/>
      <c r="DL109" s="66"/>
      <c r="DM109" s="66"/>
      <c r="DN109" s="66"/>
      <c r="DO109" s="66"/>
      <c r="DP109"/>
      <c r="DQ109" s="66"/>
      <c r="DR109" s="199"/>
      <c r="DS109" s="66"/>
      <c r="DT109" s="66"/>
      <c r="DU109" s="66"/>
      <c r="DV109" s="66"/>
      <c r="DW109"/>
      <c r="DX109" s="66"/>
      <c r="DY109"/>
      <c r="DZ109" s="66"/>
      <c r="EB109" s="66"/>
      <c r="EC109"/>
      <c r="ED109" s="66"/>
    </row>
    <row r="110" spans="3:134" s="28" customFormat="1" ht="15.95" customHeight="1" x14ac:dyDescent="0.25">
      <c r="C110" s="67"/>
      <c r="D110" s="67"/>
      <c r="E110" s="67" t="str">
        <f t="shared" si="11"/>
        <v/>
      </c>
      <c r="F110" s="67" t="str">
        <f t="shared" si="12"/>
        <v/>
      </c>
      <c r="G110" s="63"/>
      <c r="H110" s="68"/>
      <c r="I110" s="68"/>
      <c r="J110" s="68"/>
      <c r="K110" s="68"/>
      <c r="L110" s="68"/>
      <c r="M110" s="68"/>
      <c r="N110" s="68"/>
      <c r="O110" s="68"/>
      <c r="P110" s="68"/>
      <c r="Q110" s="68"/>
      <c r="R110" s="68"/>
      <c r="S110" s="68"/>
      <c r="T110" s="20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c r="AP110" s="68"/>
      <c r="AQ110" s="200"/>
      <c r="AR110" s="68"/>
      <c r="AS110" s="68"/>
      <c r="AT110" s="68"/>
      <c r="AU110" s="68"/>
      <c r="AV110" s="68"/>
      <c r="AW110" s="68"/>
      <c r="AX110"/>
      <c r="AY110" s="68"/>
      <c r="AZ110" s="68"/>
      <c r="BA110" s="68"/>
      <c r="BB110" s="68"/>
      <c r="BC110" s="200"/>
      <c r="BD110" s="68"/>
      <c r="BE110" s="68"/>
      <c r="BF110"/>
      <c r="BG110" s="68"/>
      <c r="BH110" s="68"/>
      <c r="BI110" s="200"/>
      <c r="BJ110" s="68"/>
      <c r="BK110" s="68"/>
      <c r="BL110" s="68"/>
      <c r="BM110" s="68"/>
      <c r="BN110" s="68"/>
      <c r="BO110" s="68"/>
      <c r="BP110"/>
      <c r="BQ110" s="68"/>
      <c r="BR110"/>
      <c r="BS110" s="68"/>
      <c r="BT110" s="68"/>
      <c r="BU110"/>
      <c r="BV110" s="68"/>
      <c r="BW110"/>
      <c r="BX110" s="68"/>
      <c r="BY110" s="200"/>
      <c r="BZ110" s="68"/>
      <c r="CA110" s="68"/>
      <c r="CB110" s="68"/>
      <c r="CC110" s="68"/>
      <c r="CD110" s="68"/>
      <c r="CE110" s="68"/>
      <c r="CF110"/>
      <c r="CG110" s="68"/>
      <c r="CH110" s="200"/>
      <c r="CI110" s="68"/>
      <c r="CJ110" s="68"/>
      <c r="CK110" s="68"/>
      <c r="CL110" s="68"/>
      <c r="CM110" s="68"/>
      <c r="CN110"/>
      <c r="CO110" s="68"/>
      <c r="CP110" s="200"/>
      <c r="CQ110" s="68"/>
      <c r="CR110" s="68"/>
      <c r="CS110" s="68"/>
      <c r="CT110" s="68"/>
      <c r="CU110"/>
      <c r="CV110" s="68"/>
      <c r="CW110" s="200"/>
      <c r="CX110" s="68"/>
      <c r="CY110" s="68"/>
      <c r="CZ110" s="68"/>
      <c r="DA110" s="68"/>
      <c r="DB110"/>
      <c r="DC110" s="68"/>
      <c r="DD110" s="200"/>
      <c r="DE110" s="68"/>
      <c r="DF110" s="68"/>
      <c r="DG110" s="68"/>
      <c r="DH110" s="68"/>
      <c r="DI110"/>
      <c r="DJ110" s="68"/>
      <c r="DK110" s="200"/>
      <c r="DL110" s="68"/>
      <c r="DM110" s="68"/>
      <c r="DN110" s="68"/>
      <c r="DO110" s="68"/>
      <c r="DP110"/>
      <c r="DQ110" s="68"/>
      <c r="DR110" s="200"/>
      <c r="DS110" s="68"/>
      <c r="DT110" s="68"/>
      <c r="DU110" s="68"/>
      <c r="DV110" s="68"/>
      <c r="DW110"/>
      <c r="DX110" s="68"/>
      <c r="DY110"/>
      <c r="DZ110" s="68"/>
      <c r="EB110" s="68"/>
      <c r="EC110"/>
      <c r="ED110" s="68"/>
    </row>
    <row r="111" spans="3:134" s="28" customFormat="1" ht="15.95" customHeight="1" x14ac:dyDescent="0.25">
      <c r="C111" s="65"/>
      <c r="D111" s="65"/>
      <c r="E111" s="65" t="str">
        <f t="shared" si="11"/>
        <v/>
      </c>
      <c r="F111" s="65" t="str">
        <f t="shared" si="12"/>
        <v/>
      </c>
      <c r="G111" s="63"/>
      <c r="H111" s="66"/>
      <c r="I111" s="66"/>
      <c r="J111" s="66"/>
      <c r="K111" s="66"/>
      <c r="L111" s="66"/>
      <c r="M111" s="66"/>
      <c r="N111" s="66"/>
      <c r="O111" s="66"/>
      <c r="P111" s="66"/>
      <c r="Q111" s="66"/>
      <c r="R111" s="66"/>
      <c r="S111" s="66"/>
      <c r="T111" s="199"/>
      <c r="U111" s="209"/>
      <c r="V111" s="209"/>
      <c r="W111" s="209"/>
      <c r="X111" s="209"/>
      <c r="Y111" s="209"/>
      <c r="Z111" s="209"/>
      <c r="AA111" s="209"/>
      <c r="AB111" s="209"/>
      <c r="AC111" s="209"/>
      <c r="AD111" s="209"/>
      <c r="AE111" s="209"/>
      <c r="AF111" s="209"/>
      <c r="AG111" s="209"/>
      <c r="AH111" s="209"/>
      <c r="AI111" s="209"/>
      <c r="AJ111" s="209"/>
      <c r="AK111" s="209"/>
      <c r="AL111" s="209"/>
      <c r="AM111" s="209"/>
      <c r="AN111" s="209"/>
      <c r="AO111"/>
      <c r="AP111" s="66"/>
      <c r="AQ111" s="199"/>
      <c r="AR111" s="66"/>
      <c r="AS111" s="66"/>
      <c r="AT111" s="66"/>
      <c r="AU111" s="66"/>
      <c r="AV111" s="66"/>
      <c r="AW111" s="66"/>
      <c r="AX111"/>
      <c r="AY111" s="66"/>
      <c r="AZ111" s="66"/>
      <c r="BA111" s="66"/>
      <c r="BB111" s="66"/>
      <c r="BC111" s="199"/>
      <c r="BD111" s="66"/>
      <c r="BE111" s="66"/>
      <c r="BF111"/>
      <c r="BG111" s="66"/>
      <c r="BH111" s="66"/>
      <c r="BI111" s="199"/>
      <c r="BJ111" s="66"/>
      <c r="BK111" s="66"/>
      <c r="BL111" s="66"/>
      <c r="BM111" s="66"/>
      <c r="BN111" s="66"/>
      <c r="BO111" s="66"/>
      <c r="BP111"/>
      <c r="BQ111" s="66"/>
      <c r="BR111"/>
      <c r="BS111" s="66"/>
      <c r="BT111" s="66"/>
      <c r="BU111"/>
      <c r="BV111" s="66"/>
      <c r="BW111"/>
      <c r="BX111" s="66"/>
      <c r="BY111" s="199"/>
      <c r="BZ111" s="66"/>
      <c r="CA111" s="66"/>
      <c r="CB111" s="66"/>
      <c r="CC111" s="66"/>
      <c r="CD111" s="66"/>
      <c r="CE111" s="66"/>
      <c r="CF111"/>
      <c r="CG111" s="66"/>
      <c r="CH111" s="199"/>
      <c r="CI111" s="66"/>
      <c r="CJ111" s="66"/>
      <c r="CK111" s="66"/>
      <c r="CL111" s="66"/>
      <c r="CM111" s="66"/>
      <c r="CN111"/>
      <c r="CO111" s="66"/>
      <c r="CP111" s="199"/>
      <c r="CQ111" s="66"/>
      <c r="CR111" s="66"/>
      <c r="CS111" s="66"/>
      <c r="CT111" s="66"/>
      <c r="CU111"/>
      <c r="CV111" s="66"/>
      <c r="CW111" s="199"/>
      <c r="CX111" s="66"/>
      <c r="CY111" s="66"/>
      <c r="CZ111" s="66"/>
      <c r="DA111" s="66"/>
      <c r="DB111"/>
      <c r="DC111" s="66"/>
      <c r="DD111" s="199"/>
      <c r="DE111" s="66"/>
      <c r="DF111" s="66"/>
      <c r="DG111" s="66"/>
      <c r="DH111" s="66"/>
      <c r="DI111"/>
      <c r="DJ111" s="66"/>
      <c r="DK111" s="199"/>
      <c r="DL111" s="66"/>
      <c r="DM111" s="66"/>
      <c r="DN111" s="66"/>
      <c r="DO111" s="66"/>
      <c r="DP111"/>
      <c r="DQ111" s="66"/>
      <c r="DR111" s="199"/>
      <c r="DS111" s="66"/>
      <c r="DT111" s="66"/>
      <c r="DU111" s="66"/>
      <c r="DV111" s="66"/>
      <c r="DW111"/>
      <c r="DX111" s="66"/>
      <c r="DY111"/>
      <c r="DZ111" s="66"/>
      <c r="EB111" s="66"/>
      <c r="EC111"/>
      <c r="ED111" s="66"/>
    </row>
    <row r="112" spans="3:134" s="28" customFormat="1" ht="15.95" customHeight="1" x14ac:dyDescent="0.25">
      <c r="C112" s="67"/>
      <c r="D112" s="67"/>
      <c r="E112" s="67" t="str">
        <f t="shared" si="11"/>
        <v/>
      </c>
      <c r="F112" s="67" t="str">
        <f t="shared" si="12"/>
        <v/>
      </c>
      <c r="G112" s="63"/>
      <c r="H112" s="68"/>
      <c r="I112" s="68"/>
      <c r="J112" s="68"/>
      <c r="K112" s="68"/>
      <c r="L112" s="68"/>
      <c r="M112" s="68"/>
      <c r="N112" s="68"/>
      <c r="O112" s="68"/>
      <c r="P112" s="68"/>
      <c r="Q112" s="68"/>
      <c r="R112" s="68"/>
      <c r="S112" s="68"/>
      <c r="T112" s="20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c r="AP112" s="68"/>
      <c r="AQ112" s="200"/>
      <c r="AR112" s="68"/>
      <c r="AS112" s="68"/>
      <c r="AT112" s="68"/>
      <c r="AU112" s="68"/>
      <c r="AV112" s="68"/>
      <c r="AW112" s="68"/>
      <c r="AX112"/>
      <c r="AY112" s="68"/>
      <c r="AZ112" s="68"/>
      <c r="BA112" s="68"/>
      <c r="BB112" s="68"/>
      <c r="BC112" s="200"/>
      <c r="BD112" s="68"/>
      <c r="BE112" s="68"/>
      <c r="BF112"/>
      <c r="BG112" s="68"/>
      <c r="BH112" s="68"/>
      <c r="BI112" s="200"/>
      <c r="BJ112" s="68"/>
      <c r="BK112" s="68"/>
      <c r="BL112" s="68"/>
      <c r="BM112" s="68"/>
      <c r="BN112" s="68"/>
      <c r="BO112" s="68"/>
      <c r="BP112"/>
      <c r="BQ112" s="68"/>
      <c r="BR112"/>
      <c r="BS112" s="68"/>
      <c r="BT112" s="68"/>
      <c r="BU112"/>
      <c r="BV112" s="68"/>
      <c r="BW112"/>
      <c r="BX112" s="68"/>
      <c r="BY112" s="200"/>
      <c r="BZ112" s="68"/>
      <c r="CA112" s="68"/>
      <c r="CB112" s="68"/>
      <c r="CC112" s="68"/>
      <c r="CD112" s="68"/>
      <c r="CE112" s="68"/>
      <c r="CF112"/>
      <c r="CG112" s="68"/>
      <c r="CH112" s="200"/>
      <c r="CI112" s="68"/>
      <c r="CJ112" s="68"/>
      <c r="CK112" s="68"/>
      <c r="CL112" s="68"/>
      <c r="CM112" s="68"/>
      <c r="CN112"/>
      <c r="CO112" s="68"/>
      <c r="CP112" s="200"/>
      <c r="CQ112" s="68"/>
      <c r="CR112" s="68"/>
      <c r="CS112" s="68"/>
      <c r="CT112" s="68"/>
      <c r="CU112"/>
      <c r="CV112" s="68"/>
      <c r="CW112" s="200"/>
      <c r="CX112" s="68"/>
      <c r="CY112" s="68"/>
      <c r="CZ112" s="68"/>
      <c r="DA112" s="68"/>
      <c r="DB112"/>
      <c r="DC112" s="68"/>
      <c r="DD112" s="200"/>
      <c r="DE112" s="68"/>
      <c r="DF112" s="68"/>
      <c r="DG112" s="68"/>
      <c r="DH112" s="68"/>
      <c r="DI112"/>
      <c r="DJ112" s="68"/>
      <c r="DK112" s="200"/>
      <c r="DL112" s="68"/>
      <c r="DM112" s="68"/>
      <c r="DN112" s="68"/>
      <c r="DO112" s="68"/>
      <c r="DP112"/>
      <c r="DQ112" s="68"/>
      <c r="DR112" s="200"/>
      <c r="DS112" s="68"/>
      <c r="DT112" s="68"/>
      <c r="DU112" s="68"/>
      <c r="DV112" s="68"/>
      <c r="DW112"/>
      <c r="DX112" s="68"/>
      <c r="DY112"/>
      <c r="DZ112" s="68"/>
      <c r="EB112" s="68"/>
      <c r="EC112"/>
      <c r="ED112" s="68"/>
    </row>
    <row r="113" spans="3:134" s="28" customFormat="1" ht="15.95" customHeight="1" x14ac:dyDescent="0.25">
      <c r="C113" s="65"/>
      <c r="D113" s="65"/>
      <c r="E113" s="65" t="str">
        <f t="shared" si="11"/>
        <v/>
      </c>
      <c r="F113" s="65" t="str">
        <f t="shared" si="12"/>
        <v/>
      </c>
      <c r="G113" s="63"/>
      <c r="H113" s="66"/>
      <c r="I113" s="66"/>
      <c r="J113" s="66"/>
      <c r="K113" s="66"/>
      <c r="L113" s="66"/>
      <c r="M113" s="66"/>
      <c r="N113" s="66"/>
      <c r="O113" s="66"/>
      <c r="P113" s="66"/>
      <c r="Q113" s="66"/>
      <c r="R113" s="66"/>
      <c r="S113" s="66"/>
      <c r="T113" s="199"/>
      <c r="U113" s="209"/>
      <c r="V113" s="209"/>
      <c r="W113" s="209"/>
      <c r="X113" s="209"/>
      <c r="Y113" s="209"/>
      <c r="Z113" s="209"/>
      <c r="AA113" s="209"/>
      <c r="AB113" s="209"/>
      <c r="AC113" s="209"/>
      <c r="AD113" s="209"/>
      <c r="AE113" s="209"/>
      <c r="AF113" s="209"/>
      <c r="AG113" s="209"/>
      <c r="AH113" s="209"/>
      <c r="AI113" s="209"/>
      <c r="AJ113" s="209"/>
      <c r="AK113" s="209"/>
      <c r="AL113" s="209"/>
      <c r="AM113" s="209"/>
      <c r="AN113" s="209"/>
      <c r="AO113"/>
      <c r="AP113" s="66"/>
      <c r="AQ113" s="199"/>
      <c r="AR113" s="66"/>
      <c r="AS113" s="66"/>
      <c r="AT113" s="66"/>
      <c r="AU113" s="66"/>
      <c r="AV113" s="66"/>
      <c r="AW113" s="66"/>
      <c r="AX113"/>
      <c r="AY113" s="66"/>
      <c r="AZ113" s="66"/>
      <c r="BA113" s="66"/>
      <c r="BB113" s="66"/>
      <c r="BC113" s="199"/>
      <c r="BD113" s="66"/>
      <c r="BE113" s="66"/>
      <c r="BF113"/>
      <c r="BG113" s="66"/>
      <c r="BH113" s="66"/>
      <c r="BI113" s="199"/>
      <c r="BJ113" s="66"/>
      <c r="BK113" s="66"/>
      <c r="BL113" s="66"/>
      <c r="BM113" s="66"/>
      <c r="BN113" s="66"/>
      <c r="BO113" s="66"/>
      <c r="BP113"/>
      <c r="BQ113" s="66"/>
      <c r="BR113"/>
      <c r="BS113" s="66"/>
      <c r="BT113" s="66"/>
      <c r="BU113"/>
      <c r="BV113" s="66"/>
      <c r="BW113"/>
      <c r="BX113" s="66"/>
      <c r="BY113" s="199"/>
      <c r="BZ113" s="66"/>
      <c r="CA113" s="66"/>
      <c r="CB113" s="66"/>
      <c r="CC113" s="66"/>
      <c r="CD113" s="66"/>
      <c r="CE113" s="66"/>
      <c r="CF113"/>
      <c r="CG113" s="66"/>
      <c r="CH113" s="199"/>
      <c r="CI113" s="66"/>
      <c r="CJ113" s="66"/>
      <c r="CK113" s="66"/>
      <c r="CL113" s="66"/>
      <c r="CM113" s="66"/>
      <c r="CN113"/>
      <c r="CO113" s="66"/>
      <c r="CP113" s="199"/>
      <c r="CQ113" s="66"/>
      <c r="CR113" s="66"/>
      <c r="CS113" s="66"/>
      <c r="CT113" s="66"/>
      <c r="CU113"/>
      <c r="CV113" s="66"/>
      <c r="CW113" s="199"/>
      <c r="CX113" s="66"/>
      <c r="CY113" s="66"/>
      <c r="CZ113" s="66"/>
      <c r="DA113" s="66"/>
      <c r="DB113"/>
      <c r="DC113" s="66"/>
      <c r="DD113" s="199"/>
      <c r="DE113" s="66"/>
      <c r="DF113" s="66"/>
      <c r="DG113" s="66"/>
      <c r="DH113" s="66"/>
      <c r="DI113"/>
      <c r="DJ113" s="66"/>
      <c r="DK113" s="199"/>
      <c r="DL113" s="66"/>
      <c r="DM113" s="66"/>
      <c r="DN113" s="66"/>
      <c r="DO113" s="66"/>
      <c r="DP113"/>
      <c r="DQ113" s="66"/>
      <c r="DR113" s="199"/>
      <c r="DS113" s="66"/>
      <c r="DT113" s="66"/>
      <c r="DU113" s="66"/>
      <c r="DV113" s="66"/>
      <c r="DW113"/>
      <c r="DX113" s="66"/>
      <c r="DY113"/>
      <c r="DZ113" s="66"/>
      <c r="EB113" s="66"/>
      <c r="EC113"/>
      <c r="ED113" s="66"/>
    </row>
    <row r="114" spans="3:134" s="28" customFormat="1" ht="15.95" customHeight="1" x14ac:dyDescent="0.25">
      <c r="C114" s="67"/>
      <c r="D114" s="67"/>
      <c r="E114" s="67" t="str">
        <f t="shared" si="11"/>
        <v/>
      </c>
      <c r="F114" s="67" t="str">
        <f t="shared" si="12"/>
        <v/>
      </c>
      <c r="G114" s="63"/>
      <c r="H114" s="68"/>
      <c r="I114" s="68"/>
      <c r="J114" s="68"/>
      <c r="K114" s="68"/>
      <c r="L114" s="68"/>
      <c r="M114" s="68"/>
      <c r="N114" s="68"/>
      <c r="O114" s="68"/>
      <c r="P114" s="68"/>
      <c r="Q114" s="68"/>
      <c r="R114" s="68"/>
      <c r="S114" s="68"/>
      <c r="T114" s="20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c r="AP114" s="68"/>
      <c r="AQ114" s="200"/>
      <c r="AR114" s="68"/>
      <c r="AS114" s="68"/>
      <c r="AT114" s="68"/>
      <c r="AU114" s="68"/>
      <c r="AV114" s="68"/>
      <c r="AW114" s="68"/>
      <c r="AX114"/>
      <c r="AY114" s="68"/>
      <c r="AZ114" s="68"/>
      <c r="BA114" s="68"/>
      <c r="BB114" s="68"/>
      <c r="BC114" s="200"/>
      <c r="BD114" s="68"/>
      <c r="BE114" s="68"/>
      <c r="BF114"/>
      <c r="BG114" s="68"/>
      <c r="BH114" s="68"/>
      <c r="BI114" s="200"/>
      <c r="BJ114" s="68"/>
      <c r="BK114" s="68"/>
      <c r="BL114" s="68"/>
      <c r="BM114" s="68"/>
      <c r="BN114" s="68"/>
      <c r="BO114" s="68"/>
      <c r="BP114"/>
      <c r="BQ114" s="68"/>
      <c r="BR114"/>
      <c r="BS114" s="68"/>
      <c r="BT114" s="68"/>
      <c r="BU114"/>
      <c r="BV114" s="68"/>
      <c r="BW114"/>
      <c r="BX114" s="68"/>
      <c r="BY114" s="200"/>
      <c r="BZ114" s="68"/>
      <c r="CA114" s="68"/>
      <c r="CB114" s="68"/>
      <c r="CC114" s="68"/>
      <c r="CD114" s="68"/>
      <c r="CE114" s="68"/>
      <c r="CF114"/>
      <c r="CG114" s="68"/>
      <c r="CH114" s="200"/>
      <c r="CI114" s="68"/>
      <c r="CJ114" s="68"/>
      <c r="CK114" s="68"/>
      <c r="CL114" s="68"/>
      <c r="CM114" s="68"/>
      <c r="CN114"/>
      <c r="CO114" s="68"/>
      <c r="CP114" s="200"/>
      <c r="CQ114" s="68"/>
      <c r="CR114" s="68"/>
      <c r="CS114" s="68"/>
      <c r="CT114" s="68"/>
      <c r="CU114"/>
      <c r="CV114" s="68"/>
      <c r="CW114" s="200"/>
      <c r="CX114" s="68"/>
      <c r="CY114" s="68"/>
      <c r="CZ114" s="68"/>
      <c r="DA114" s="68"/>
      <c r="DB114"/>
      <c r="DC114" s="68"/>
      <c r="DD114" s="200"/>
      <c r="DE114" s="68"/>
      <c r="DF114" s="68"/>
      <c r="DG114" s="68"/>
      <c r="DH114" s="68"/>
      <c r="DI114"/>
      <c r="DJ114" s="68"/>
      <c r="DK114" s="200"/>
      <c r="DL114" s="68"/>
      <c r="DM114" s="68"/>
      <c r="DN114" s="68"/>
      <c r="DO114" s="68"/>
      <c r="DP114"/>
      <c r="DQ114" s="68"/>
      <c r="DR114" s="200"/>
      <c r="DS114" s="68"/>
      <c r="DT114" s="68"/>
      <c r="DU114" s="68"/>
      <c r="DV114" s="68"/>
      <c r="DW114"/>
      <c r="DX114" s="68"/>
      <c r="DY114"/>
      <c r="DZ114" s="68"/>
      <c r="EB114" s="68"/>
      <c r="EC114"/>
      <c r="ED114" s="68"/>
    </row>
    <row r="115" spans="3:134" s="28" customFormat="1" ht="15.95" customHeight="1" x14ac:dyDescent="0.25">
      <c r="C115" s="65"/>
      <c r="D115" s="65"/>
      <c r="E115" s="65" t="str">
        <f t="shared" si="11"/>
        <v/>
      </c>
      <c r="F115" s="65" t="str">
        <f t="shared" si="12"/>
        <v/>
      </c>
      <c r="G115" s="63"/>
      <c r="H115" s="66"/>
      <c r="I115" s="66"/>
      <c r="J115" s="66"/>
      <c r="K115" s="66"/>
      <c r="L115" s="66"/>
      <c r="M115" s="66"/>
      <c r="N115" s="66"/>
      <c r="O115" s="66"/>
      <c r="P115" s="66"/>
      <c r="Q115" s="66"/>
      <c r="R115" s="66"/>
      <c r="S115" s="66"/>
      <c r="T115" s="199"/>
      <c r="U115" s="209"/>
      <c r="V115" s="209"/>
      <c r="W115" s="209"/>
      <c r="X115" s="209"/>
      <c r="Y115" s="209"/>
      <c r="Z115" s="209"/>
      <c r="AA115" s="209"/>
      <c r="AB115" s="209"/>
      <c r="AC115" s="209"/>
      <c r="AD115" s="209"/>
      <c r="AE115" s="209"/>
      <c r="AF115" s="209"/>
      <c r="AG115" s="209"/>
      <c r="AH115" s="209"/>
      <c r="AI115" s="209"/>
      <c r="AJ115" s="209"/>
      <c r="AK115" s="209"/>
      <c r="AL115" s="209"/>
      <c r="AM115" s="209"/>
      <c r="AN115" s="209"/>
      <c r="AO115"/>
      <c r="AP115" s="66"/>
      <c r="AQ115" s="199"/>
      <c r="AR115" s="66"/>
      <c r="AS115" s="66"/>
      <c r="AT115" s="66"/>
      <c r="AU115" s="66"/>
      <c r="AV115" s="66"/>
      <c r="AW115" s="66"/>
      <c r="AX115"/>
      <c r="AY115" s="66"/>
      <c r="AZ115" s="66"/>
      <c r="BA115" s="66"/>
      <c r="BB115" s="66"/>
      <c r="BC115" s="199"/>
      <c r="BD115" s="66"/>
      <c r="BE115" s="66"/>
      <c r="BF115"/>
      <c r="BG115" s="66"/>
      <c r="BH115" s="66"/>
      <c r="BI115" s="199"/>
      <c r="BJ115" s="66"/>
      <c r="BK115" s="66"/>
      <c r="BL115" s="66"/>
      <c r="BM115" s="66"/>
      <c r="BN115" s="66"/>
      <c r="BO115" s="66"/>
      <c r="BP115"/>
      <c r="BQ115" s="66"/>
      <c r="BR115"/>
      <c r="BS115" s="66"/>
      <c r="BT115" s="66"/>
      <c r="BU115"/>
      <c r="BV115" s="66"/>
      <c r="BW115"/>
      <c r="BX115" s="66"/>
      <c r="BY115" s="199"/>
      <c r="BZ115" s="66"/>
      <c r="CA115" s="66"/>
      <c r="CB115" s="66"/>
      <c r="CC115" s="66"/>
      <c r="CD115" s="66"/>
      <c r="CE115" s="66"/>
      <c r="CF115"/>
      <c r="CG115" s="66"/>
      <c r="CH115" s="199"/>
      <c r="CI115" s="66"/>
      <c r="CJ115" s="66"/>
      <c r="CK115" s="66"/>
      <c r="CL115" s="66"/>
      <c r="CM115" s="66"/>
      <c r="CN115"/>
      <c r="CO115" s="66"/>
      <c r="CP115" s="199"/>
      <c r="CQ115" s="66"/>
      <c r="CR115" s="66"/>
      <c r="CS115" s="66"/>
      <c r="CT115" s="66"/>
      <c r="CU115"/>
      <c r="CV115" s="66"/>
      <c r="CW115" s="199"/>
      <c r="CX115" s="66"/>
      <c r="CY115" s="66"/>
      <c r="CZ115" s="66"/>
      <c r="DA115" s="66"/>
      <c r="DB115"/>
      <c r="DC115" s="66"/>
      <c r="DD115" s="199"/>
      <c r="DE115" s="66"/>
      <c r="DF115" s="66"/>
      <c r="DG115" s="66"/>
      <c r="DH115" s="66"/>
      <c r="DI115"/>
      <c r="DJ115" s="66"/>
      <c r="DK115" s="199"/>
      <c r="DL115" s="66"/>
      <c r="DM115" s="66"/>
      <c r="DN115" s="66"/>
      <c r="DO115" s="66"/>
      <c r="DP115"/>
      <c r="DQ115" s="66"/>
      <c r="DR115" s="199"/>
      <c r="DS115" s="66"/>
      <c r="DT115" s="66"/>
      <c r="DU115" s="66"/>
      <c r="DV115" s="66"/>
      <c r="DW115"/>
      <c r="DX115" s="66"/>
      <c r="DY115"/>
      <c r="DZ115" s="66"/>
      <c r="EB115" s="66"/>
      <c r="EC115"/>
      <c r="ED115" s="66"/>
    </row>
    <row r="116" spans="3:134" s="28" customFormat="1" ht="15.95" customHeight="1" x14ac:dyDescent="0.25">
      <c r="C116" s="67"/>
      <c r="D116" s="67"/>
      <c r="E116" s="67" t="str">
        <f t="shared" si="11"/>
        <v/>
      </c>
      <c r="F116" s="67" t="str">
        <f t="shared" si="12"/>
        <v/>
      </c>
      <c r="G116" s="63"/>
      <c r="H116" s="68"/>
      <c r="I116" s="68"/>
      <c r="J116" s="68"/>
      <c r="K116" s="68"/>
      <c r="L116" s="68"/>
      <c r="M116" s="68"/>
      <c r="N116" s="68"/>
      <c r="O116" s="68"/>
      <c r="P116" s="68"/>
      <c r="Q116" s="68"/>
      <c r="R116" s="68"/>
      <c r="S116" s="68"/>
      <c r="T116" s="200"/>
      <c r="U116" s="210"/>
      <c r="V116" s="210"/>
      <c r="W116" s="210"/>
      <c r="X116" s="210"/>
      <c r="Y116" s="210"/>
      <c r="Z116" s="210"/>
      <c r="AA116" s="210"/>
      <c r="AB116" s="210"/>
      <c r="AC116" s="210"/>
      <c r="AD116" s="210"/>
      <c r="AE116" s="210"/>
      <c r="AF116" s="210"/>
      <c r="AG116" s="210"/>
      <c r="AH116" s="210"/>
      <c r="AI116" s="210"/>
      <c r="AJ116" s="210"/>
      <c r="AK116" s="210"/>
      <c r="AL116" s="210"/>
      <c r="AM116" s="210"/>
      <c r="AN116" s="210"/>
      <c r="AO116"/>
      <c r="AP116" s="68"/>
      <c r="AQ116" s="200"/>
      <c r="AR116" s="68"/>
      <c r="AS116" s="68"/>
      <c r="AT116" s="68"/>
      <c r="AU116" s="68"/>
      <c r="AV116" s="68"/>
      <c r="AW116" s="68"/>
      <c r="AX116"/>
      <c r="AY116" s="68"/>
      <c r="AZ116" s="68"/>
      <c r="BA116" s="68"/>
      <c r="BB116" s="68"/>
      <c r="BC116" s="200"/>
      <c r="BD116" s="68"/>
      <c r="BE116" s="68"/>
      <c r="BF116"/>
      <c r="BG116" s="68"/>
      <c r="BH116" s="68"/>
      <c r="BI116" s="200"/>
      <c r="BJ116" s="68"/>
      <c r="BK116" s="68"/>
      <c r="BL116" s="68"/>
      <c r="BM116" s="68"/>
      <c r="BN116" s="68"/>
      <c r="BO116" s="68"/>
      <c r="BP116"/>
      <c r="BQ116" s="68"/>
      <c r="BR116"/>
      <c r="BS116" s="68"/>
      <c r="BT116" s="68"/>
      <c r="BU116"/>
      <c r="BV116" s="68"/>
      <c r="BW116"/>
      <c r="BX116" s="68"/>
      <c r="BY116" s="200"/>
      <c r="BZ116" s="68"/>
      <c r="CA116" s="68"/>
      <c r="CB116" s="68"/>
      <c r="CC116" s="68"/>
      <c r="CD116" s="68"/>
      <c r="CE116" s="68"/>
      <c r="CF116"/>
      <c r="CG116" s="68"/>
      <c r="CH116" s="200"/>
      <c r="CI116" s="68"/>
      <c r="CJ116" s="68"/>
      <c r="CK116" s="68"/>
      <c r="CL116" s="68"/>
      <c r="CM116" s="68"/>
      <c r="CN116"/>
      <c r="CO116" s="68"/>
      <c r="CP116" s="200"/>
      <c r="CQ116" s="68"/>
      <c r="CR116" s="68"/>
      <c r="CS116" s="68"/>
      <c r="CT116" s="68"/>
      <c r="CU116"/>
      <c r="CV116" s="68"/>
      <c r="CW116" s="200"/>
      <c r="CX116" s="68"/>
      <c r="CY116" s="68"/>
      <c r="CZ116" s="68"/>
      <c r="DA116" s="68"/>
      <c r="DB116"/>
      <c r="DC116" s="68"/>
      <c r="DD116" s="200"/>
      <c r="DE116" s="68"/>
      <c r="DF116" s="68"/>
      <c r="DG116" s="68"/>
      <c r="DH116" s="68"/>
      <c r="DI116"/>
      <c r="DJ116" s="68"/>
      <c r="DK116" s="200"/>
      <c r="DL116" s="68"/>
      <c r="DM116" s="68"/>
      <c r="DN116" s="68"/>
      <c r="DO116" s="68"/>
      <c r="DP116"/>
      <c r="DQ116" s="68"/>
      <c r="DR116" s="200"/>
      <c r="DS116" s="68"/>
      <c r="DT116" s="68"/>
      <c r="DU116" s="68"/>
      <c r="DV116" s="68"/>
      <c r="DW116"/>
      <c r="DX116" s="68"/>
      <c r="DY116"/>
      <c r="DZ116" s="68"/>
      <c r="EB116" s="68"/>
      <c r="EC116"/>
      <c r="ED116" s="68"/>
    </row>
    <row r="117" spans="3:134" s="28" customFormat="1" ht="15.95" customHeight="1" x14ac:dyDescent="0.25">
      <c r="C117" s="65"/>
      <c r="D117" s="65"/>
      <c r="E117" s="65" t="str">
        <f t="shared" si="11"/>
        <v/>
      </c>
      <c r="F117" s="65" t="str">
        <f t="shared" si="12"/>
        <v/>
      </c>
      <c r="G117" s="63"/>
      <c r="H117" s="66"/>
      <c r="I117" s="66"/>
      <c r="J117" s="66"/>
      <c r="K117" s="66"/>
      <c r="L117" s="66"/>
      <c r="M117" s="66"/>
      <c r="N117" s="66"/>
      <c r="O117" s="66"/>
      <c r="P117" s="66"/>
      <c r="Q117" s="66"/>
      <c r="R117" s="66"/>
      <c r="S117" s="66"/>
      <c r="T117" s="199"/>
      <c r="U117" s="209"/>
      <c r="V117" s="209"/>
      <c r="W117" s="209"/>
      <c r="X117" s="209"/>
      <c r="Y117" s="209"/>
      <c r="Z117" s="209"/>
      <c r="AA117" s="209"/>
      <c r="AB117" s="209"/>
      <c r="AC117" s="209"/>
      <c r="AD117" s="209"/>
      <c r="AE117" s="209"/>
      <c r="AF117" s="209"/>
      <c r="AG117" s="209"/>
      <c r="AH117" s="209"/>
      <c r="AI117" s="209"/>
      <c r="AJ117" s="209"/>
      <c r="AK117" s="209"/>
      <c r="AL117" s="209"/>
      <c r="AM117" s="209"/>
      <c r="AN117" s="209"/>
      <c r="AO117"/>
      <c r="AP117" s="66"/>
      <c r="AQ117" s="199"/>
      <c r="AR117" s="66"/>
      <c r="AS117" s="66"/>
      <c r="AT117" s="66"/>
      <c r="AU117" s="66"/>
      <c r="AV117" s="66"/>
      <c r="AW117" s="66"/>
      <c r="AX117"/>
      <c r="AY117" s="66"/>
      <c r="AZ117" s="66"/>
      <c r="BA117" s="66"/>
      <c r="BB117" s="66"/>
      <c r="BC117" s="199"/>
      <c r="BD117" s="66"/>
      <c r="BE117" s="66"/>
      <c r="BF117"/>
      <c r="BG117" s="66"/>
      <c r="BH117" s="66"/>
      <c r="BI117" s="199"/>
      <c r="BJ117" s="66"/>
      <c r="BK117" s="66"/>
      <c r="BL117" s="66"/>
      <c r="BM117" s="66"/>
      <c r="BN117" s="66"/>
      <c r="BO117" s="66"/>
      <c r="BP117"/>
      <c r="BQ117" s="66"/>
      <c r="BR117"/>
      <c r="BS117" s="66"/>
      <c r="BT117" s="66"/>
      <c r="BU117"/>
      <c r="BV117" s="66"/>
      <c r="BW117"/>
      <c r="BX117" s="66"/>
      <c r="BY117" s="199"/>
      <c r="BZ117" s="66"/>
      <c r="CA117" s="66"/>
      <c r="CB117" s="66"/>
      <c r="CC117" s="66"/>
      <c r="CD117" s="66"/>
      <c r="CE117" s="66"/>
      <c r="CF117"/>
      <c r="CG117" s="66"/>
      <c r="CH117" s="199"/>
      <c r="CI117" s="66"/>
      <c r="CJ117" s="66"/>
      <c r="CK117" s="66"/>
      <c r="CL117" s="66"/>
      <c r="CM117" s="66"/>
      <c r="CN117"/>
      <c r="CO117" s="66"/>
      <c r="CP117" s="199"/>
      <c r="CQ117" s="66"/>
      <c r="CR117" s="66"/>
      <c r="CS117" s="66"/>
      <c r="CT117" s="66"/>
      <c r="CU117"/>
      <c r="CV117" s="66"/>
      <c r="CW117" s="199"/>
      <c r="CX117" s="66"/>
      <c r="CY117" s="66"/>
      <c r="CZ117" s="66"/>
      <c r="DA117" s="66"/>
      <c r="DB117"/>
      <c r="DC117" s="66"/>
      <c r="DD117" s="199"/>
      <c r="DE117" s="66"/>
      <c r="DF117" s="66"/>
      <c r="DG117" s="66"/>
      <c r="DH117" s="66"/>
      <c r="DI117"/>
      <c r="DJ117" s="66"/>
      <c r="DK117" s="199"/>
      <c r="DL117" s="66"/>
      <c r="DM117" s="66"/>
      <c r="DN117" s="66"/>
      <c r="DO117" s="66"/>
      <c r="DP117"/>
      <c r="DQ117" s="66"/>
      <c r="DR117" s="199"/>
      <c r="DS117" s="66"/>
      <c r="DT117" s="66"/>
      <c r="DU117" s="66"/>
      <c r="DV117" s="66"/>
      <c r="DW117"/>
      <c r="DX117" s="66"/>
      <c r="DY117"/>
      <c r="DZ117" s="66"/>
      <c r="EB117" s="66"/>
      <c r="EC117"/>
      <c r="ED117" s="66"/>
    </row>
    <row r="118" spans="3:134" s="28" customFormat="1" ht="15.95" customHeight="1" x14ac:dyDescent="0.25">
      <c r="C118" s="67"/>
      <c r="D118" s="67"/>
      <c r="E118" s="67" t="str">
        <f t="shared" si="11"/>
        <v/>
      </c>
      <c r="F118" s="67" t="str">
        <f t="shared" si="12"/>
        <v/>
      </c>
      <c r="G118" s="63"/>
      <c r="H118" s="68"/>
      <c r="I118" s="68"/>
      <c r="J118" s="68"/>
      <c r="K118" s="68"/>
      <c r="L118" s="68"/>
      <c r="M118" s="68"/>
      <c r="N118" s="68"/>
      <c r="O118" s="68"/>
      <c r="P118" s="68"/>
      <c r="Q118" s="68"/>
      <c r="R118" s="68"/>
      <c r="S118" s="68"/>
      <c r="T118" s="200"/>
      <c r="U118" s="210"/>
      <c r="V118" s="210"/>
      <c r="W118" s="210"/>
      <c r="X118" s="210"/>
      <c r="Y118" s="210"/>
      <c r="Z118" s="210"/>
      <c r="AA118" s="210"/>
      <c r="AB118" s="210"/>
      <c r="AC118" s="210"/>
      <c r="AD118" s="210"/>
      <c r="AE118" s="210"/>
      <c r="AF118" s="210"/>
      <c r="AG118" s="210"/>
      <c r="AH118" s="210"/>
      <c r="AI118" s="210"/>
      <c r="AJ118" s="210"/>
      <c r="AK118" s="210"/>
      <c r="AL118" s="210"/>
      <c r="AM118" s="210"/>
      <c r="AN118" s="210"/>
      <c r="AO118"/>
      <c r="AP118" s="68"/>
      <c r="AQ118" s="200"/>
      <c r="AR118" s="68"/>
      <c r="AS118" s="68"/>
      <c r="AT118" s="68"/>
      <c r="AU118" s="68"/>
      <c r="AV118" s="68"/>
      <c r="AW118" s="68"/>
      <c r="AX118"/>
      <c r="AY118" s="68"/>
      <c r="AZ118" s="68"/>
      <c r="BA118" s="68"/>
      <c r="BB118" s="68"/>
      <c r="BC118" s="200"/>
      <c r="BD118" s="68"/>
      <c r="BE118" s="68"/>
      <c r="BF118"/>
      <c r="BG118" s="68"/>
      <c r="BH118" s="68"/>
      <c r="BI118" s="200"/>
      <c r="BJ118" s="68"/>
      <c r="BK118" s="68"/>
      <c r="BL118" s="68"/>
      <c r="BM118" s="68"/>
      <c r="BN118" s="68"/>
      <c r="BO118" s="68"/>
      <c r="BP118"/>
      <c r="BQ118" s="68"/>
      <c r="BR118"/>
      <c r="BS118" s="68"/>
      <c r="BT118" s="68"/>
      <c r="BU118"/>
      <c r="BV118" s="68"/>
      <c r="BW118"/>
      <c r="BX118" s="68"/>
      <c r="BY118" s="200"/>
      <c r="BZ118" s="68"/>
      <c r="CA118" s="68"/>
      <c r="CB118" s="68"/>
      <c r="CC118" s="68"/>
      <c r="CD118" s="68"/>
      <c r="CE118" s="68"/>
      <c r="CF118"/>
      <c r="CG118" s="68"/>
      <c r="CH118" s="200"/>
      <c r="CI118" s="68"/>
      <c r="CJ118" s="68"/>
      <c r="CK118" s="68"/>
      <c r="CL118" s="68"/>
      <c r="CM118" s="68"/>
      <c r="CN118"/>
      <c r="CO118" s="68"/>
      <c r="CP118" s="200"/>
      <c r="CQ118" s="68"/>
      <c r="CR118" s="68"/>
      <c r="CS118" s="68"/>
      <c r="CT118" s="68"/>
      <c r="CU118"/>
      <c r="CV118" s="68"/>
      <c r="CW118" s="200"/>
      <c r="CX118" s="68"/>
      <c r="CY118" s="68"/>
      <c r="CZ118" s="68"/>
      <c r="DA118" s="68"/>
      <c r="DB118"/>
      <c r="DC118" s="68"/>
      <c r="DD118" s="200"/>
      <c r="DE118" s="68"/>
      <c r="DF118" s="68"/>
      <c r="DG118" s="68"/>
      <c r="DH118" s="68"/>
      <c r="DI118"/>
      <c r="DJ118" s="68"/>
      <c r="DK118" s="200"/>
      <c r="DL118" s="68"/>
      <c r="DM118" s="68"/>
      <c r="DN118" s="68"/>
      <c r="DO118" s="68"/>
      <c r="DP118"/>
      <c r="DQ118" s="68"/>
      <c r="DR118" s="200"/>
      <c r="DS118" s="68"/>
      <c r="DT118" s="68"/>
      <c r="DU118" s="68"/>
      <c r="DV118" s="68"/>
      <c r="DW118"/>
      <c r="DX118" s="68"/>
      <c r="DY118"/>
      <c r="DZ118" s="68"/>
      <c r="EB118" s="68"/>
      <c r="EC118"/>
      <c r="ED118" s="68"/>
    </row>
    <row r="119" spans="3:134" s="28" customFormat="1" ht="15.95" customHeight="1" x14ac:dyDescent="0.25">
      <c r="C119" s="65"/>
      <c r="D119" s="65"/>
      <c r="E119" s="65" t="str">
        <f t="shared" si="11"/>
        <v/>
      </c>
      <c r="F119" s="65" t="str">
        <f t="shared" si="12"/>
        <v/>
      </c>
      <c r="G119" s="63"/>
      <c r="H119" s="66"/>
      <c r="I119" s="66"/>
      <c r="J119" s="66"/>
      <c r="K119" s="66"/>
      <c r="L119" s="66"/>
      <c r="M119" s="66"/>
      <c r="N119" s="66"/>
      <c r="O119" s="66"/>
      <c r="P119" s="66"/>
      <c r="Q119" s="66"/>
      <c r="R119" s="66"/>
      <c r="S119" s="66"/>
      <c r="T119" s="199"/>
      <c r="U119" s="209"/>
      <c r="V119" s="209"/>
      <c r="W119" s="209"/>
      <c r="X119" s="209"/>
      <c r="Y119" s="209"/>
      <c r="Z119" s="209"/>
      <c r="AA119" s="209"/>
      <c r="AB119" s="209"/>
      <c r="AC119" s="209"/>
      <c r="AD119" s="209"/>
      <c r="AE119" s="209"/>
      <c r="AF119" s="209"/>
      <c r="AG119" s="209"/>
      <c r="AH119" s="209"/>
      <c r="AI119" s="209"/>
      <c r="AJ119" s="209"/>
      <c r="AK119" s="209"/>
      <c r="AL119" s="209"/>
      <c r="AM119" s="209"/>
      <c r="AN119" s="209"/>
      <c r="AO119"/>
      <c r="AP119" s="66"/>
      <c r="AQ119" s="199"/>
      <c r="AR119" s="66"/>
      <c r="AS119" s="66"/>
      <c r="AT119" s="66"/>
      <c r="AU119" s="66"/>
      <c r="AV119" s="66"/>
      <c r="AW119" s="66"/>
      <c r="AX119"/>
      <c r="AY119" s="66"/>
      <c r="AZ119" s="66"/>
      <c r="BA119" s="66"/>
      <c r="BB119" s="66"/>
      <c r="BC119" s="199"/>
      <c r="BD119" s="66"/>
      <c r="BE119" s="66"/>
      <c r="BF119"/>
      <c r="BG119" s="66"/>
      <c r="BH119" s="66"/>
      <c r="BI119" s="199"/>
      <c r="BJ119" s="66"/>
      <c r="BK119" s="66"/>
      <c r="BL119" s="66"/>
      <c r="BM119" s="66"/>
      <c r="BN119" s="66"/>
      <c r="BO119" s="66"/>
      <c r="BP119"/>
      <c r="BQ119" s="66"/>
      <c r="BR119"/>
      <c r="BS119" s="66"/>
      <c r="BT119" s="66"/>
      <c r="BU119"/>
      <c r="BV119" s="66"/>
      <c r="BW119"/>
      <c r="BX119" s="66"/>
      <c r="BY119" s="199"/>
      <c r="BZ119" s="66"/>
      <c r="CA119" s="66"/>
      <c r="CB119" s="66"/>
      <c r="CC119" s="66"/>
      <c r="CD119" s="66"/>
      <c r="CE119" s="66"/>
      <c r="CF119"/>
      <c r="CG119" s="66"/>
      <c r="CH119" s="199"/>
      <c r="CI119" s="66"/>
      <c r="CJ119" s="66"/>
      <c r="CK119" s="66"/>
      <c r="CL119" s="66"/>
      <c r="CM119" s="66"/>
      <c r="CN119"/>
      <c r="CO119" s="66"/>
      <c r="CP119" s="199"/>
      <c r="CQ119" s="66"/>
      <c r="CR119" s="66"/>
      <c r="CS119" s="66"/>
      <c r="CT119" s="66"/>
      <c r="CU119"/>
      <c r="CV119" s="66"/>
      <c r="CW119" s="199"/>
      <c r="CX119" s="66"/>
      <c r="CY119" s="66"/>
      <c r="CZ119" s="66"/>
      <c r="DA119" s="66"/>
      <c r="DB119"/>
      <c r="DC119" s="66"/>
      <c r="DD119" s="199"/>
      <c r="DE119" s="66"/>
      <c r="DF119" s="66"/>
      <c r="DG119" s="66"/>
      <c r="DH119" s="66"/>
      <c r="DI119"/>
      <c r="DJ119" s="66"/>
      <c r="DK119" s="199"/>
      <c r="DL119" s="66"/>
      <c r="DM119" s="66"/>
      <c r="DN119" s="66"/>
      <c r="DO119" s="66"/>
      <c r="DP119"/>
      <c r="DQ119" s="66"/>
      <c r="DR119" s="199"/>
      <c r="DS119" s="66"/>
      <c r="DT119" s="66"/>
      <c r="DU119" s="66"/>
      <c r="DV119" s="66"/>
      <c r="DW119"/>
      <c r="DX119" s="66"/>
      <c r="DY119"/>
      <c r="DZ119" s="66"/>
      <c r="EB119" s="66"/>
      <c r="EC119"/>
      <c r="ED119" s="66"/>
    </row>
    <row r="120" spans="3:134" s="28" customFormat="1" ht="15.95" customHeight="1" x14ac:dyDescent="0.25">
      <c r="C120" s="67"/>
      <c r="D120" s="67"/>
      <c r="E120" s="67" t="str">
        <f t="shared" si="11"/>
        <v/>
      </c>
      <c r="F120" s="67" t="str">
        <f t="shared" si="12"/>
        <v/>
      </c>
      <c r="G120" s="63"/>
      <c r="H120" s="68"/>
      <c r="I120" s="68"/>
      <c r="J120" s="68"/>
      <c r="K120" s="68"/>
      <c r="L120" s="68"/>
      <c r="M120" s="68"/>
      <c r="N120" s="68"/>
      <c r="O120" s="68"/>
      <c r="P120" s="68"/>
      <c r="Q120" s="68"/>
      <c r="R120" s="68"/>
      <c r="S120" s="68"/>
      <c r="T120" s="200"/>
      <c r="U120" s="210"/>
      <c r="V120" s="210"/>
      <c r="W120" s="210"/>
      <c r="X120" s="210"/>
      <c r="Y120" s="210"/>
      <c r="Z120" s="210"/>
      <c r="AA120" s="210"/>
      <c r="AB120" s="210"/>
      <c r="AC120" s="210"/>
      <c r="AD120" s="210"/>
      <c r="AE120" s="210"/>
      <c r="AF120" s="210"/>
      <c r="AG120" s="210"/>
      <c r="AH120" s="210"/>
      <c r="AI120" s="210"/>
      <c r="AJ120" s="210"/>
      <c r="AK120" s="210"/>
      <c r="AL120" s="210"/>
      <c r="AM120" s="210"/>
      <c r="AN120" s="210"/>
      <c r="AO120"/>
      <c r="AP120" s="68"/>
      <c r="AQ120" s="200"/>
      <c r="AR120" s="68"/>
      <c r="AS120" s="68"/>
      <c r="AT120" s="68"/>
      <c r="AU120" s="68"/>
      <c r="AV120" s="68"/>
      <c r="AW120" s="68"/>
      <c r="AX120"/>
      <c r="AY120" s="68"/>
      <c r="AZ120" s="68"/>
      <c r="BA120" s="68"/>
      <c r="BB120" s="68"/>
      <c r="BC120" s="200"/>
      <c r="BD120" s="68"/>
      <c r="BE120" s="68"/>
      <c r="BF120"/>
      <c r="BG120" s="68"/>
      <c r="BH120" s="68"/>
      <c r="BI120" s="200"/>
      <c r="BJ120" s="68"/>
      <c r="BK120" s="68"/>
      <c r="BL120" s="68"/>
      <c r="BM120" s="68"/>
      <c r="BN120" s="68"/>
      <c r="BO120" s="68"/>
      <c r="BP120"/>
      <c r="BQ120" s="68"/>
      <c r="BR120"/>
      <c r="BS120" s="68"/>
      <c r="BT120" s="68"/>
      <c r="BU120"/>
      <c r="BV120" s="68"/>
      <c r="BW120"/>
      <c r="BX120" s="68"/>
      <c r="BY120" s="200"/>
      <c r="BZ120" s="68"/>
      <c r="CA120" s="68"/>
      <c r="CB120" s="68"/>
      <c r="CC120" s="68"/>
      <c r="CD120" s="68"/>
      <c r="CE120" s="68"/>
      <c r="CF120"/>
      <c r="CG120" s="68"/>
      <c r="CH120" s="200"/>
      <c r="CI120" s="68"/>
      <c r="CJ120" s="68"/>
      <c r="CK120" s="68"/>
      <c r="CL120" s="68"/>
      <c r="CM120" s="68"/>
      <c r="CN120"/>
      <c r="CO120" s="68"/>
      <c r="CP120" s="200"/>
      <c r="CQ120" s="68"/>
      <c r="CR120" s="68"/>
      <c r="CS120" s="68"/>
      <c r="CT120" s="68"/>
      <c r="CU120"/>
      <c r="CV120" s="68"/>
      <c r="CW120" s="200"/>
      <c r="CX120" s="68"/>
      <c r="CY120" s="68"/>
      <c r="CZ120" s="68"/>
      <c r="DA120" s="68"/>
      <c r="DB120"/>
      <c r="DC120" s="68"/>
      <c r="DD120" s="200"/>
      <c r="DE120" s="68"/>
      <c r="DF120" s="68"/>
      <c r="DG120" s="68"/>
      <c r="DH120" s="68"/>
      <c r="DI120"/>
      <c r="DJ120" s="68"/>
      <c r="DK120" s="200"/>
      <c r="DL120" s="68"/>
      <c r="DM120" s="68"/>
      <c r="DN120" s="68"/>
      <c r="DO120" s="68"/>
      <c r="DP120"/>
      <c r="DQ120" s="68"/>
      <c r="DR120" s="200"/>
      <c r="DS120" s="68"/>
      <c r="DT120" s="68"/>
      <c r="DU120" s="68"/>
      <c r="DV120" s="68"/>
      <c r="DW120"/>
      <c r="DX120" s="68"/>
      <c r="DY120"/>
      <c r="DZ120" s="68"/>
      <c r="EB120" s="68"/>
      <c r="EC120"/>
      <c r="ED120" s="68"/>
    </row>
    <row r="121" spans="3:134" s="28" customFormat="1" ht="15.95" customHeight="1" x14ac:dyDescent="0.25">
      <c r="C121" s="65"/>
      <c r="D121" s="65"/>
      <c r="E121" s="65" t="str">
        <f t="shared" si="11"/>
        <v/>
      </c>
      <c r="F121" s="65" t="str">
        <f t="shared" si="12"/>
        <v/>
      </c>
      <c r="G121" s="63"/>
      <c r="H121" s="66"/>
      <c r="I121" s="66"/>
      <c r="J121" s="66"/>
      <c r="K121" s="66"/>
      <c r="L121" s="66"/>
      <c r="M121" s="66"/>
      <c r="N121" s="66"/>
      <c r="O121" s="66"/>
      <c r="P121" s="66"/>
      <c r="Q121" s="66"/>
      <c r="R121" s="66"/>
      <c r="S121" s="66"/>
      <c r="T121" s="199"/>
      <c r="U121" s="209"/>
      <c r="V121" s="209"/>
      <c r="W121" s="209"/>
      <c r="X121" s="209"/>
      <c r="Y121" s="209"/>
      <c r="Z121" s="209"/>
      <c r="AA121" s="209"/>
      <c r="AB121" s="209"/>
      <c r="AC121" s="209"/>
      <c r="AD121" s="209"/>
      <c r="AE121" s="209"/>
      <c r="AF121" s="209"/>
      <c r="AG121" s="209"/>
      <c r="AH121" s="209"/>
      <c r="AI121" s="209"/>
      <c r="AJ121" s="209"/>
      <c r="AK121" s="209"/>
      <c r="AL121" s="209"/>
      <c r="AM121" s="209"/>
      <c r="AN121" s="209"/>
      <c r="AO121"/>
      <c r="AP121" s="66"/>
      <c r="AQ121" s="199"/>
      <c r="AR121" s="66"/>
      <c r="AS121" s="66"/>
      <c r="AT121" s="66"/>
      <c r="AU121" s="66"/>
      <c r="AV121" s="66"/>
      <c r="AW121" s="66"/>
      <c r="AX121"/>
      <c r="AY121" s="66"/>
      <c r="AZ121" s="66"/>
      <c r="BA121" s="66"/>
      <c r="BB121" s="66"/>
      <c r="BC121" s="199"/>
      <c r="BD121" s="66"/>
      <c r="BE121" s="66"/>
      <c r="BF121"/>
      <c r="BG121" s="66"/>
      <c r="BH121" s="66"/>
      <c r="BI121" s="199"/>
      <c r="BJ121" s="66"/>
      <c r="BK121" s="66"/>
      <c r="BL121" s="66"/>
      <c r="BM121" s="66"/>
      <c r="BN121" s="66"/>
      <c r="BO121" s="66"/>
      <c r="BP121"/>
      <c r="BQ121" s="66"/>
      <c r="BR121"/>
      <c r="BS121" s="66"/>
      <c r="BT121" s="66"/>
      <c r="BU121"/>
      <c r="BV121" s="66"/>
      <c r="BW121"/>
      <c r="BX121" s="66"/>
      <c r="BY121" s="199"/>
      <c r="BZ121" s="66"/>
      <c r="CA121" s="66"/>
      <c r="CB121" s="66"/>
      <c r="CC121" s="66"/>
      <c r="CD121" s="66"/>
      <c r="CE121" s="66"/>
      <c r="CF121"/>
      <c r="CG121" s="66"/>
      <c r="CH121" s="199"/>
      <c r="CI121" s="66"/>
      <c r="CJ121" s="66"/>
      <c r="CK121" s="66"/>
      <c r="CL121" s="66"/>
      <c r="CM121" s="66"/>
      <c r="CN121"/>
      <c r="CO121" s="66"/>
      <c r="CP121" s="199"/>
      <c r="CQ121" s="66"/>
      <c r="CR121" s="66"/>
      <c r="CS121" s="66"/>
      <c r="CT121" s="66"/>
      <c r="CU121"/>
      <c r="CV121" s="66"/>
      <c r="CW121" s="199"/>
      <c r="CX121" s="66"/>
      <c r="CY121" s="66"/>
      <c r="CZ121" s="66"/>
      <c r="DA121" s="66"/>
      <c r="DB121"/>
      <c r="DC121" s="66"/>
      <c r="DD121" s="199"/>
      <c r="DE121" s="66"/>
      <c r="DF121" s="66"/>
      <c r="DG121" s="66"/>
      <c r="DH121" s="66"/>
      <c r="DI121"/>
      <c r="DJ121" s="66"/>
      <c r="DK121" s="199"/>
      <c r="DL121" s="66"/>
      <c r="DM121" s="66"/>
      <c r="DN121" s="66"/>
      <c r="DO121" s="66"/>
      <c r="DP121"/>
      <c r="DQ121" s="66"/>
      <c r="DR121" s="199"/>
      <c r="DS121" s="66"/>
      <c r="DT121" s="66"/>
      <c r="DU121" s="66"/>
      <c r="DV121" s="66"/>
      <c r="DW121"/>
      <c r="DX121" s="66"/>
      <c r="DY121"/>
      <c r="DZ121" s="66"/>
      <c r="EB121" s="66"/>
      <c r="EC121"/>
      <c r="ED121" s="66"/>
    </row>
    <row r="122" spans="3:134" s="28" customFormat="1" ht="15.95" customHeight="1" x14ac:dyDescent="0.25">
      <c r="C122" s="67"/>
      <c r="D122" s="67"/>
      <c r="E122" s="67" t="str">
        <f t="shared" si="11"/>
        <v/>
      </c>
      <c r="F122" s="67" t="str">
        <f t="shared" si="12"/>
        <v/>
      </c>
      <c r="G122" s="63"/>
      <c r="H122" s="68"/>
      <c r="I122" s="68"/>
      <c r="J122" s="68"/>
      <c r="K122" s="68"/>
      <c r="L122" s="68"/>
      <c r="M122" s="68"/>
      <c r="N122" s="68"/>
      <c r="O122" s="68"/>
      <c r="P122" s="68"/>
      <c r="Q122" s="68"/>
      <c r="R122" s="68"/>
      <c r="S122" s="68"/>
      <c r="T122" s="200"/>
      <c r="U122" s="210"/>
      <c r="V122" s="210"/>
      <c r="W122" s="210"/>
      <c r="X122" s="210"/>
      <c r="Y122" s="210"/>
      <c r="Z122" s="210"/>
      <c r="AA122" s="210"/>
      <c r="AB122" s="210"/>
      <c r="AC122" s="210"/>
      <c r="AD122" s="210"/>
      <c r="AE122" s="210"/>
      <c r="AF122" s="210"/>
      <c r="AG122" s="210"/>
      <c r="AH122" s="210"/>
      <c r="AI122" s="210"/>
      <c r="AJ122" s="210"/>
      <c r="AK122" s="210"/>
      <c r="AL122" s="210"/>
      <c r="AM122" s="210"/>
      <c r="AN122" s="210"/>
      <c r="AO122"/>
      <c r="AP122" s="68"/>
      <c r="AQ122" s="200"/>
      <c r="AR122" s="68"/>
      <c r="AS122" s="68"/>
      <c r="AT122" s="68"/>
      <c r="AU122" s="68"/>
      <c r="AV122" s="68"/>
      <c r="AW122" s="68"/>
      <c r="AX122"/>
      <c r="AY122" s="68"/>
      <c r="AZ122" s="68"/>
      <c r="BA122" s="68"/>
      <c r="BB122" s="68"/>
      <c r="BC122" s="200"/>
      <c r="BD122" s="68"/>
      <c r="BE122" s="68"/>
      <c r="BF122"/>
      <c r="BG122" s="68"/>
      <c r="BH122" s="68"/>
      <c r="BI122" s="200"/>
      <c r="BJ122" s="68"/>
      <c r="BK122" s="68"/>
      <c r="BL122" s="68"/>
      <c r="BM122" s="68"/>
      <c r="BN122" s="68"/>
      <c r="BO122" s="68"/>
      <c r="BP122"/>
      <c r="BQ122" s="68"/>
      <c r="BR122"/>
      <c r="BS122" s="68"/>
      <c r="BT122" s="68"/>
      <c r="BU122"/>
      <c r="BV122" s="68"/>
      <c r="BW122"/>
      <c r="BX122" s="68"/>
      <c r="BY122" s="200"/>
      <c r="BZ122" s="68"/>
      <c r="CA122" s="68"/>
      <c r="CB122" s="68"/>
      <c r="CC122" s="68"/>
      <c r="CD122" s="68"/>
      <c r="CE122" s="68"/>
      <c r="CF122"/>
      <c r="CG122" s="68"/>
      <c r="CH122" s="200"/>
      <c r="CI122" s="68"/>
      <c r="CJ122" s="68"/>
      <c r="CK122" s="68"/>
      <c r="CL122" s="68"/>
      <c r="CM122" s="68"/>
      <c r="CN122"/>
      <c r="CO122" s="68"/>
      <c r="CP122" s="200"/>
      <c r="CQ122" s="68"/>
      <c r="CR122" s="68"/>
      <c r="CS122" s="68"/>
      <c r="CT122" s="68"/>
      <c r="CU122"/>
      <c r="CV122" s="68"/>
      <c r="CW122" s="200"/>
      <c r="CX122" s="68"/>
      <c r="CY122" s="68"/>
      <c r="CZ122" s="68"/>
      <c r="DA122" s="68"/>
      <c r="DB122"/>
      <c r="DC122" s="68"/>
      <c r="DD122" s="200"/>
      <c r="DE122" s="68"/>
      <c r="DF122" s="68"/>
      <c r="DG122" s="68"/>
      <c r="DH122" s="68"/>
      <c r="DI122"/>
      <c r="DJ122" s="68"/>
      <c r="DK122" s="200"/>
      <c r="DL122" s="68"/>
      <c r="DM122" s="68"/>
      <c r="DN122" s="68"/>
      <c r="DO122" s="68"/>
      <c r="DP122"/>
      <c r="DQ122" s="68"/>
      <c r="DR122" s="200"/>
      <c r="DS122" s="68"/>
      <c r="DT122" s="68"/>
      <c r="DU122" s="68"/>
      <c r="DV122" s="68"/>
      <c r="DW122"/>
      <c r="DX122" s="68"/>
      <c r="DY122"/>
      <c r="DZ122" s="68"/>
      <c r="EB122" s="68"/>
      <c r="EC122"/>
      <c r="ED122" s="68"/>
    </row>
    <row r="123" spans="3:134" s="28" customFormat="1" ht="15.95" customHeight="1" x14ac:dyDescent="0.25">
      <c r="C123" s="65"/>
      <c r="D123" s="65"/>
      <c r="E123" s="65" t="str">
        <f t="shared" si="11"/>
        <v/>
      </c>
      <c r="F123" s="65" t="str">
        <f t="shared" si="12"/>
        <v/>
      </c>
      <c r="G123" s="63"/>
      <c r="H123" s="66"/>
      <c r="I123" s="66"/>
      <c r="J123" s="66"/>
      <c r="K123" s="66"/>
      <c r="L123" s="66"/>
      <c r="M123" s="66"/>
      <c r="N123" s="66"/>
      <c r="O123" s="66"/>
      <c r="P123" s="66"/>
      <c r="Q123" s="66"/>
      <c r="R123" s="66"/>
      <c r="S123" s="66"/>
      <c r="T123" s="199"/>
      <c r="U123" s="209"/>
      <c r="V123" s="209"/>
      <c r="W123" s="209"/>
      <c r="X123" s="209"/>
      <c r="Y123" s="209"/>
      <c r="Z123" s="209"/>
      <c r="AA123" s="209"/>
      <c r="AB123" s="209"/>
      <c r="AC123" s="209"/>
      <c r="AD123" s="209"/>
      <c r="AE123" s="209"/>
      <c r="AF123" s="209"/>
      <c r="AG123" s="209"/>
      <c r="AH123" s="209"/>
      <c r="AI123" s="209"/>
      <c r="AJ123" s="209"/>
      <c r="AK123" s="209"/>
      <c r="AL123" s="209"/>
      <c r="AM123" s="209"/>
      <c r="AN123" s="209"/>
      <c r="AO123"/>
      <c r="AP123" s="66"/>
      <c r="AQ123" s="199"/>
      <c r="AR123" s="66"/>
      <c r="AS123" s="66"/>
      <c r="AT123" s="66"/>
      <c r="AU123" s="66"/>
      <c r="AV123" s="66"/>
      <c r="AW123" s="66"/>
      <c r="AX123"/>
      <c r="AY123" s="66"/>
      <c r="AZ123" s="66"/>
      <c r="BA123" s="66"/>
      <c r="BB123" s="66"/>
      <c r="BC123" s="199"/>
      <c r="BD123" s="66"/>
      <c r="BE123" s="66"/>
      <c r="BF123"/>
      <c r="BG123" s="66"/>
      <c r="BH123" s="66"/>
      <c r="BI123" s="199"/>
      <c r="BJ123" s="66"/>
      <c r="BK123" s="66"/>
      <c r="BL123" s="66"/>
      <c r="BM123" s="66"/>
      <c r="BN123" s="66"/>
      <c r="BO123" s="66"/>
      <c r="BP123"/>
      <c r="BQ123" s="66"/>
      <c r="BR123"/>
      <c r="BS123" s="66"/>
      <c r="BT123" s="66"/>
      <c r="BU123"/>
      <c r="BV123" s="66"/>
      <c r="BW123"/>
      <c r="BX123" s="66"/>
      <c r="BY123" s="199"/>
      <c r="BZ123" s="66"/>
      <c r="CA123" s="66"/>
      <c r="CB123" s="66"/>
      <c r="CC123" s="66"/>
      <c r="CD123" s="66"/>
      <c r="CE123" s="66"/>
      <c r="CF123"/>
      <c r="CG123" s="66"/>
      <c r="CH123" s="199"/>
      <c r="CI123" s="66"/>
      <c r="CJ123" s="66"/>
      <c r="CK123" s="66"/>
      <c r="CL123" s="66"/>
      <c r="CM123" s="66"/>
      <c r="CN123"/>
      <c r="CO123" s="66"/>
      <c r="CP123" s="199"/>
      <c r="CQ123" s="66"/>
      <c r="CR123" s="66"/>
      <c r="CS123" s="66"/>
      <c r="CT123" s="66"/>
      <c r="CU123"/>
      <c r="CV123" s="66"/>
      <c r="CW123" s="199"/>
      <c r="CX123" s="66"/>
      <c r="CY123" s="66"/>
      <c r="CZ123" s="66"/>
      <c r="DA123" s="66"/>
      <c r="DB123"/>
      <c r="DC123" s="66"/>
      <c r="DD123" s="199"/>
      <c r="DE123" s="66"/>
      <c r="DF123" s="66"/>
      <c r="DG123" s="66"/>
      <c r="DH123" s="66"/>
      <c r="DI123"/>
      <c r="DJ123" s="66"/>
      <c r="DK123" s="199"/>
      <c r="DL123" s="66"/>
      <c r="DM123" s="66"/>
      <c r="DN123" s="66"/>
      <c r="DO123" s="66"/>
      <c r="DP123"/>
      <c r="DQ123" s="66"/>
      <c r="DR123" s="199"/>
      <c r="DS123" s="66"/>
      <c r="DT123" s="66"/>
      <c r="DU123" s="66"/>
      <c r="DV123" s="66"/>
      <c r="DW123"/>
      <c r="DX123" s="66"/>
      <c r="DY123"/>
      <c r="DZ123" s="66"/>
      <c r="EB123" s="66"/>
      <c r="EC123"/>
      <c r="ED123" s="66"/>
    </row>
    <row r="124" spans="3:134" s="28" customFormat="1" ht="15.95" customHeight="1" x14ac:dyDescent="0.25">
      <c r="C124" s="67"/>
      <c r="D124" s="67"/>
      <c r="E124" s="67" t="str">
        <f t="shared" si="11"/>
        <v/>
      </c>
      <c r="F124" s="67" t="str">
        <f t="shared" si="12"/>
        <v/>
      </c>
      <c r="G124" s="63"/>
      <c r="H124" s="68"/>
      <c r="I124" s="68"/>
      <c r="J124" s="68"/>
      <c r="K124" s="68"/>
      <c r="L124" s="68"/>
      <c r="M124" s="68"/>
      <c r="N124" s="68"/>
      <c r="O124" s="68"/>
      <c r="P124" s="68"/>
      <c r="Q124" s="68"/>
      <c r="R124" s="68"/>
      <c r="S124" s="68"/>
      <c r="T124" s="200"/>
      <c r="U124" s="210"/>
      <c r="V124" s="210"/>
      <c r="W124" s="210"/>
      <c r="X124" s="210"/>
      <c r="Y124" s="210"/>
      <c r="Z124" s="210"/>
      <c r="AA124" s="210"/>
      <c r="AB124" s="210"/>
      <c r="AC124" s="210"/>
      <c r="AD124" s="210"/>
      <c r="AE124" s="210"/>
      <c r="AF124" s="210"/>
      <c r="AG124" s="210"/>
      <c r="AH124" s="210"/>
      <c r="AI124" s="210"/>
      <c r="AJ124" s="210"/>
      <c r="AK124" s="210"/>
      <c r="AL124" s="210"/>
      <c r="AM124" s="210"/>
      <c r="AN124" s="210"/>
      <c r="AO124"/>
      <c r="AP124" s="68"/>
      <c r="AQ124" s="200"/>
      <c r="AR124" s="68"/>
      <c r="AS124" s="68"/>
      <c r="AT124" s="68"/>
      <c r="AU124" s="68"/>
      <c r="AV124" s="68"/>
      <c r="AW124" s="68"/>
      <c r="AX124"/>
      <c r="AY124" s="68"/>
      <c r="AZ124" s="68"/>
      <c r="BA124" s="68"/>
      <c r="BB124" s="68"/>
      <c r="BC124" s="200"/>
      <c r="BD124" s="68"/>
      <c r="BE124" s="68"/>
      <c r="BF124"/>
      <c r="BG124" s="68"/>
      <c r="BH124" s="68"/>
      <c r="BI124" s="200"/>
      <c r="BJ124" s="68"/>
      <c r="BK124" s="68"/>
      <c r="BL124" s="68"/>
      <c r="BM124" s="68"/>
      <c r="BN124" s="68"/>
      <c r="BO124" s="68"/>
      <c r="BP124"/>
      <c r="BQ124" s="68"/>
      <c r="BR124"/>
      <c r="BS124" s="68"/>
      <c r="BT124" s="68"/>
      <c r="BU124"/>
      <c r="BV124" s="68"/>
      <c r="BW124"/>
      <c r="BX124" s="68"/>
      <c r="BY124" s="200"/>
      <c r="BZ124" s="68"/>
      <c r="CA124" s="68"/>
      <c r="CB124" s="68"/>
      <c r="CC124" s="68"/>
      <c r="CD124" s="68"/>
      <c r="CE124" s="68"/>
      <c r="CF124"/>
      <c r="CG124" s="68"/>
      <c r="CH124" s="200"/>
      <c r="CI124" s="68"/>
      <c r="CJ124" s="68"/>
      <c r="CK124" s="68"/>
      <c r="CL124" s="68"/>
      <c r="CM124" s="68"/>
      <c r="CN124"/>
      <c r="CO124" s="68"/>
      <c r="CP124" s="200"/>
      <c r="CQ124" s="68"/>
      <c r="CR124" s="68"/>
      <c r="CS124" s="68"/>
      <c r="CT124" s="68"/>
      <c r="CU124"/>
      <c r="CV124" s="68"/>
      <c r="CW124" s="200"/>
      <c r="CX124" s="68"/>
      <c r="CY124" s="68"/>
      <c r="CZ124" s="68"/>
      <c r="DA124" s="68"/>
      <c r="DB124"/>
      <c r="DC124" s="68"/>
      <c r="DD124" s="200"/>
      <c r="DE124" s="68"/>
      <c r="DF124" s="68"/>
      <c r="DG124" s="68"/>
      <c r="DH124" s="68"/>
      <c r="DI124"/>
      <c r="DJ124" s="68"/>
      <c r="DK124" s="200"/>
      <c r="DL124" s="68"/>
      <c r="DM124" s="68"/>
      <c r="DN124" s="68"/>
      <c r="DO124" s="68"/>
      <c r="DP124"/>
      <c r="DQ124" s="68"/>
      <c r="DR124" s="200"/>
      <c r="DS124" s="68"/>
      <c r="DT124" s="68"/>
      <c r="DU124" s="68"/>
      <c r="DV124" s="68"/>
      <c r="DW124"/>
      <c r="DX124" s="68"/>
      <c r="DY124"/>
      <c r="DZ124" s="68"/>
      <c r="EB124" s="68"/>
      <c r="EC124"/>
      <c r="ED124" s="68"/>
    </row>
    <row r="125" spans="3:134" s="28" customFormat="1" ht="15.95" customHeight="1" x14ac:dyDescent="0.25">
      <c r="C125" s="65"/>
      <c r="D125" s="65"/>
      <c r="E125" s="65" t="str">
        <f t="shared" si="11"/>
        <v/>
      </c>
      <c r="F125" s="65" t="str">
        <f t="shared" si="12"/>
        <v/>
      </c>
      <c r="G125" s="63"/>
      <c r="H125" s="66"/>
      <c r="I125" s="66"/>
      <c r="J125" s="66"/>
      <c r="K125" s="66"/>
      <c r="L125" s="66"/>
      <c r="M125" s="66"/>
      <c r="N125" s="66"/>
      <c r="O125" s="66"/>
      <c r="P125" s="66"/>
      <c r="Q125" s="66"/>
      <c r="R125" s="66"/>
      <c r="S125" s="66"/>
      <c r="T125" s="199"/>
      <c r="U125" s="209"/>
      <c r="V125" s="209"/>
      <c r="W125" s="209"/>
      <c r="X125" s="209"/>
      <c r="Y125" s="209"/>
      <c r="Z125" s="209"/>
      <c r="AA125" s="209"/>
      <c r="AB125" s="209"/>
      <c r="AC125" s="209"/>
      <c r="AD125" s="209"/>
      <c r="AE125" s="209"/>
      <c r="AF125" s="209"/>
      <c r="AG125" s="209"/>
      <c r="AH125" s="209"/>
      <c r="AI125" s="209"/>
      <c r="AJ125" s="209"/>
      <c r="AK125" s="209"/>
      <c r="AL125" s="209"/>
      <c r="AM125" s="209"/>
      <c r="AN125" s="209"/>
      <c r="AO125"/>
      <c r="AP125" s="66"/>
      <c r="AQ125" s="199"/>
      <c r="AR125" s="66"/>
      <c r="AS125" s="66"/>
      <c r="AT125" s="66"/>
      <c r="AU125" s="66"/>
      <c r="AV125" s="66"/>
      <c r="AW125" s="66"/>
      <c r="AX125"/>
      <c r="AY125" s="66"/>
      <c r="AZ125" s="66"/>
      <c r="BA125" s="66"/>
      <c r="BB125" s="66"/>
      <c r="BC125" s="199"/>
      <c r="BD125" s="66"/>
      <c r="BE125" s="66"/>
      <c r="BF125"/>
      <c r="BG125" s="66"/>
      <c r="BH125" s="66"/>
      <c r="BI125" s="199"/>
      <c r="BJ125" s="66"/>
      <c r="BK125" s="66"/>
      <c r="BL125" s="66"/>
      <c r="BM125" s="66"/>
      <c r="BN125" s="66"/>
      <c r="BO125" s="66"/>
      <c r="BP125"/>
      <c r="BQ125" s="66"/>
      <c r="BR125"/>
      <c r="BS125" s="66"/>
      <c r="BT125" s="66"/>
      <c r="BU125"/>
      <c r="BV125" s="66"/>
      <c r="BW125"/>
      <c r="BX125" s="66"/>
      <c r="BY125" s="199"/>
      <c r="BZ125" s="66"/>
      <c r="CA125" s="66"/>
      <c r="CB125" s="66"/>
      <c r="CC125" s="66"/>
      <c r="CD125" s="66"/>
      <c r="CE125" s="66"/>
      <c r="CF125"/>
      <c r="CG125" s="66"/>
      <c r="CH125" s="199"/>
      <c r="CI125" s="66"/>
      <c r="CJ125" s="66"/>
      <c r="CK125" s="66"/>
      <c r="CL125" s="66"/>
      <c r="CM125" s="66"/>
      <c r="CN125"/>
      <c r="CO125" s="66"/>
      <c r="CP125" s="199"/>
      <c r="CQ125" s="66"/>
      <c r="CR125" s="66"/>
      <c r="CS125" s="66"/>
      <c r="CT125" s="66"/>
      <c r="CU125"/>
      <c r="CV125" s="66"/>
      <c r="CW125" s="199"/>
      <c r="CX125" s="66"/>
      <c r="CY125" s="66"/>
      <c r="CZ125" s="66"/>
      <c r="DA125" s="66"/>
      <c r="DB125"/>
      <c r="DC125" s="66"/>
      <c r="DD125" s="199"/>
      <c r="DE125" s="66"/>
      <c r="DF125" s="66"/>
      <c r="DG125" s="66"/>
      <c r="DH125" s="66"/>
      <c r="DI125"/>
      <c r="DJ125" s="66"/>
      <c r="DK125" s="199"/>
      <c r="DL125" s="66"/>
      <c r="DM125" s="66"/>
      <c r="DN125" s="66"/>
      <c r="DO125" s="66"/>
      <c r="DP125"/>
      <c r="DQ125" s="66"/>
      <c r="DR125" s="199"/>
      <c r="DS125" s="66"/>
      <c r="DT125" s="66"/>
      <c r="DU125" s="66"/>
      <c r="DV125" s="66"/>
      <c r="DW125"/>
      <c r="DX125" s="66"/>
      <c r="DY125"/>
      <c r="DZ125" s="66"/>
      <c r="EB125" s="66"/>
      <c r="EC125"/>
      <c r="ED125" s="66"/>
    </row>
    <row r="126" spans="3:134" s="28" customFormat="1" ht="15.95" customHeight="1" x14ac:dyDescent="0.25">
      <c r="C126" s="67"/>
      <c r="D126" s="67"/>
      <c r="E126" s="67" t="str">
        <f t="shared" si="11"/>
        <v/>
      </c>
      <c r="F126" s="67" t="str">
        <f t="shared" si="12"/>
        <v/>
      </c>
      <c r="G126" s="63"/>
      <c r="H126" s="68"/>
      <c r="I126" s="68"/>
      <c r="J126" s="68"/>
      <c r="K126" s="68"/>
      <c r="L126" s="68"/>
      <c r="M126" s="68"/>
      <c r="N126" s="68"/>
      <c r="O126" s="68"/>
      <c r="P126" s="68"/>
      <c r="Q126" s="68"/>
      <c r="R126" s="68"/>
      <c r="S126" s="68"/>
      <c r="T126" s="200"/>
      <c r="U126" s="210"/>
      <c r="V126" s="210"/>
      <c r="W126" s="210"/>
      <c r="X126" s="210"/>
      <c r="Y126" s="210"/>
      <c r="Z126" s="210"/>
      <c r="AA126" s="210"/>
      <c r="AB126" s="210"/>
      <c r="AC126" s="210"/>
      <c r="AD126" s="210"/>
      <c r="AE126" s="210"/>
      <c r="AF126" s="210"/>
      <c r="AG126" s="210"/>
      <c r="AH126" s="210"/>
      <c r="AI126" s="210"/>
      <c r="AJ126" s="210"/>
      <c r="AK126" s="210"/>
      <c r="AL126" s="210"/>
      <c r="AM126" s="210"/>
      <c r="AN126" s="210"/>
      <c r="AO126"/>
      <c r="AP126" s="68"/>
      <c r="AQ126" s="200"/>
      <c r="AR126" s="68"/>
      <c r="AS126" s="68"/>
      <c r="AT126" s="68"/>
      <c r="AU126" s="68"/>
      <c r="AV126" s="68"/>
      <c r="AW126" s="68"/>
      <c r="AX126"/>
      <c r="AY126" s="68"/>
      <c r="AZ126" s="68"/>
      <c r="BA126" s="68"/>
      <c r="BB126" s="68"/>
      <c r="BC126" s="200"/>
      <c r="BD126" s="68"/>
      <c r="BE126" s="68"/>
      <c r="BF126"/>
      <c r="BG126" s="68"/>
      <c r="BH126" s="68"/>
      <c r="BI126" s="200"/>
      <c r="BJ126" s="68"/>
      <c r="BK126" s="68"/>
      <c r="BL126" s="68"/>
      <c r="BM126" s="68"/>
      <c r="BN126" s="68"/>
      <c r="BO126" s="68"/>
      <c r="BP126"/>
      <c r="BQ126" s="68"/>
      <c r="BR126"/>
      <c r="BS126" s="68"/>
      <c r="BT126" s="68"/>
      <c r="BU126"/>
      <c r="BV126" s="68"/>
      <c r="BW126"/>
      <c r="BX126" s="68"/>
      <c r="BY126" s="200"/>
      <c r="BZ126" s="68"/>
      <c r="CA126" s="68"/>
      <c r="CB126" s="68"/>
      <c r="CC126" s="68"/>
      <c r="CD126" s="68"/>
      <c r="CE126" s="68"/>
      <c r="CF126"/>
      <c r="CG126" s="68"/>
      <c r="CH126" s="200"/>
      <c r="CI126" s="68"/>
      <c r="CJ126" s="68"/>
      <c r="CK126" s="68"/>
      <c r="CL126" s="68"/>
      <c r="CM126" s="68"/>
      <c r="CN126"/>
      <c r="CO126" s="68"/>
      <c r="CP126" s="200"/>
      <c r="CQ126" s="68"/>
      <c r="CR126" s="68"/>
      <c r="CS126" s="68"/>
      <c r="CT126" s="68"/>
      <c r="CU126"/>
      <c r="CV126" s="68"/>
      <c r="CW126" s="200"/>
      <c r="CX126" s="68"/>
      <c r="CY126" s="68"/>
      <c r="CZ126" s="68"/>
      <c r="DA126" s="68"/>
      <c r="DB126"/>
      <c r="DC126" s="68"/>
      <c r="DD126" s="200"/>
      <c r="DE126" s="68"/>
      <c r="DF126" s="68"/>
      <c r="DG126" s="68"/>
      <c r="DH126" s="68"/>
      <c r="DI126"/>
      <c r="DJ126" s="68"/>
      <c r="DK126" s="200"/>
      <c r="DL126" s="68"/>
      <c r="DM126" s="68"/>
      <c r="DN126" s="68"/>
      <c r="DO126" s="68"/>
      <c r="DP126"/>
      <c r="DQ126" s="68"/>
      <c r="DR126" s="200"/>
      <c r="DS126" s="68"/>
      <c r="DT126" s="68"/>
      <c r="DU126" s="68"/>
      <c r="DV126" s="68"/>
      <c r="DW126"/>
      <c r="DX126" s="68"/>
      <c r="DY126"/>
      <c r="DZ126" s="68"/>
      <c r="EB126" s="68"/>
      <c r="EC126"/>
      <c r="ED126" s="68"/>
    </row>
    <row r="127" spans="3:134" s="28" customFormat="1" ht="15.95" customHeight="1" x14ac:dyDescent="0.25">
      <c r="C127" s="65"/>
      <c r="D127" s="65"/>
      <c r="E127" s="65" t="str">
        <f t="shared" si="11"/>
        <v/>
      </c>
      <c r="F127" s="65" t="str">
        <f t="shared" si="12"/>
        <v/>
      </c>
      <c r="G127" s="63"/>
      <c r="H127" s="66"/>
      <c r="I127" s="66"/>
      <c r="J127" s="66"/>
      <c r="K127" s="66"/>
      <c r="L127" s="66"/>
      <c r="M127" s="66"/>
      <c r="N127" s="66"/>
      <c r="O127" s="66"/>
      <c r="P127" s="66"/>
      <c r="Q127" s="66"/>
      <c r="R127" s="66"/>
      <c r="S127" s="66"/>
      <c r="T127" s="199"/>
      <c r="U127" s="209"/>
      <c r="V127" s="209"/>
      <c r="W127" s="209"/>
      <c r="X127" s="209"/>
      <c r="Y127" s="209"/>
      <c r="Z127" s="209"/>
      <c r="AA127" s="209"/>
      <c r="AB127" s="209"/>
      <c r="AC127" s="209"/>
      <c r="AD127" s="209"/>
      <c r="AE127" s="209"/>
      <c r="AF127" s="209"/>
      <c r="AG127" s="209"/>
      <c r="AH127" s="209"/>
      <c r="AI127" s="209"/>
      <c r="AJ127" s="209"/>
      <c r="AK127" s="209"/>
      <c r="AL127" s="209"/>
      <c r="AM127" s="209"/>
      <c r="AN127" s="209"/>
      <c r="AO127"/>
      <c r="AP127" s="66"/>
      <c r="AQ127" s="199"/>
      <c r="AR127" s="66"/>
      <c r="AS127" s="66"/>
      <c r="AT127" s="66"/>
      <c r="AU127" s="66"/>
      <c r="AV127" s="66"/>
      <c r="AW127" s="66"/>
      <c r="AX127"/>
      <c r="AY127" s="66"/>
      <c r="AZ127" s="66"/>
      <c r="BA127" s="66"/>
      <c r="BB127" s="66"/>
      <c r="BC127" s="199"/>
      <c r="BD127" s="66"/>
      <c r="BE127" s="66"/>
      <c r="BF127"/>
      <c r="BG127" s="66"/>
      <c r="BH127" s="66"/>
      <c r="BI127" s="199"/>
      <c r="BJ127" s="66"/>
      <c r="BK127" s="66"/>
      <c r="BL127" s="66"/>
      <c r="BM127" s="66"/>
      <c r="BN127" s="66"/>
      <c r="BO127" s="66"/>
      <c r="BP127"/>
      <c r="BQ127" s="66"/>
      <c r="BR127"/>
      <c r="BS127" s="66"/>
      <c r="BT127" s="66"/>
      <c r="BU127"/>
      <c r="BV127" s="66"/>
      <c r="BW127"/>
      <c r="BX127" s="66"/>
      <c r="BY127" s="199"/>
      <c r="BZ127" s="66"/>
      <c r="CA127" s="66"/>
      <c r="CB127" s="66"/>
      <c r="CC127" s="66"/>
      <c r="CD127" s="66"/>
      <c r="CE127" s="66"/>
      <c r="CF127"/>
      <c r="CG127" s="66"/>
      <c r="CH127" s="199"/>
      <c r="CI127" s="66"/>
      <c r="CJ127" s="66"/>
      <c r="CK127" s="66"/>
      <c r="CL127" s="66"/>
      <c r="CM127" s="66"/>
      <c r="CN127"/>
      <c r="CO127" s="66"/>
      <c r="CP127" s="199"/>
      <c r="CQ127" s="66"/>
      <c r="CR127" s="66"/>
      <c r="CS127" s="66"/>
      <c r="CT127" s="66"/>
      <c r="CU127"/>
      <c r="CV127" s="66"/>
      <c r="CW127" s="199"/>
      <c r="CX127" s="66"/>
      <c r="CY127" s="66"/>
      <c r="CZ127" s="66"/>
      <c r="DA127" s="66"/>
      <c r="DB127"/>
      <c r="DC127" s="66"/>
      <c r="DD127" s="199"/>
      <c r="DE127" s="66"/>
      <c r="DF127" s="66"/>
      <c r="DG127" s="66"/>
      <c r="DH127" s="66"/>
      <c r="DI127"/>
      <c r="DJ127" s="66"/>
      <c r="DK127" s="199"/>
      <c r="DL127" s="66"/>
      <c r="DM127" s="66"/>
      <c r="DN127" s="66"/>
      <c r="DO127" s="66"/>
      <c r="DP127"/>
      <c r="DQ127" s="66"/>
      <c r="DR127" s="199"/>
      <c r="DS127" s="66"/>
      <c r="DT127" s="66"/>
      <c r="DU127" s="66"/>
      <c r="DV127" s="66"/>
      <c r="DW127"/>
      <c r="DX127" s="66"/>
      <c r="DY127"/>
      <c r="DZ127" s="66"/>
      <c r="EB127" s="66"/>
      <c r="EC127"/>
      <c r="ED127" s="66"/>
    </row>
    <row r="128" spans="3:134" s="28" customFormat="1" ht="15.95" customHeight="1" x14ac:dyDescent="0.25">
      <c r="C128" s="67"/>
      <c r="D128" s="67"/>
      <c r="E128" s="67" t="str">
        <f t="shared" si="11"/>
        <v/>
      </c>
      <c r="F128" s="67" t="str">
        <f t="shared" si="12"/>
        <v/>
      </c>
      <c r="G128" s="63"/>
      <c r="H128" s="68"/>
      <c r="I128" s="68"/>
      <c r="J128" s="68"/>
      <c r="K128" s="68"/>
      <c r="L128" s="68"/>
      <c r="M128" s="68"/>
      <c r="N128" s="68"/>
      <c r="O128" s="68"/>
      <c r="P128" s="68"/>
      <c r="Q128" s="68"/>
      <c r="R128" s="68"/>
      <c r="S128" s="68"/>
      <c r="T128" s="200"/>
      <c r="U128" s="210"/>
      <c r="V128" s="210"/>
      <c r="W128" s="210"/>
      <c r="X128" s="210"/>
      <c r="Y128" s="210"/>
      <c r="Z128" s="210"/>
      <c r="AA128" s="210"/>
      <c r="AB128" s="210"/>
      <c r="AC128" s="210"/>
      <c r="AD128" s="210"/>
      <c r="AE128" s="210"/>
      <c r="AF128" s="210"/>
      <c r="AG128" s="210"/>
      <c r="AH128" s="210"/>
      <c r="AI128" s="210"/>
      <c r="AJ128" s="210"/>
      <c r="AK128" s="210"/>
      <c r="AL128" s="210"/>
      <c r="AM128" s="210"/>
      <c r="AN128" s="210"/>
      <c r="AO128"/>
      <c r="AP128" s="68"/>
      <c r="AQ128" s="200"/>
      <c r="AR128" s="68"/>
      <c r="AS128" s="68"/>
      <c r="AT128" s="68"/>
      <c r="AU128" s="68"/>
      <c r="AV128" s="68"/>
      <c r="AW128" s="68"/>
      <c r="AX128"/>
      <c r="AY128" s="68"/>
      <c r="AZ128" s="68"/>
      <c r="BA128" s="68"/>
      <c r="BB128" s="68"/>
      <c r="BC128" s="200"/>
      <c r="BD128" s="68"/>
      <c r="BE128" s="68"/>
      <c r="BF128"/>
      <c r="BG128" s="68"/>
      <c r="BH128" s="68"/>
      <c r="BI128" s="200"/>
      <c r="BJ128" s="68"/>
      <c r="BK128" s="68"/>
      <c r="BL128" s="68"/>
      <c r="BM128" s="68"/>
      <c r="BN128" s="68"/>
      <c r="BO128" s="68"/>
      <c r="BP128"/>
      <c r="BQ128" s="68"/>
      <c r="BR128"/>
      <c r="BS128" s="68"/>
      <c r="BT128" s="68"/>
      <c r="BU128"/>
      <c r="BV128" s="68"/>
      <c r="BW128"/>
      <c r="BX128" s="68"/>
      <c r="BY128" s="200"/>
      <c r="BZ128" s="68"/>
      <c r="CA128" s="68"/>
      <c r="CB128" s="68"/>
      <c r="CC128" s="68"/>
      <c r="CD128" s="68"/>
      <c r="CE128" s="68"/>
      <c r="CF128"/>
      <c r="CG128" s="68"/>
      <c r="CH128" s="200"/>
      <c r="CI128" s="68"/>
      <c r="CJ128" s="68"/>
      <c r="CK128" s="68"/>
      <c r="CL128" s="68"/>
      <c r="CM128" s="68"/>
      <c r="CN128"/>
      <c r="CO128" s="68"/>
      <c r="CP128" s="200"/>
      <c r="CQ128" s="68"/>
      <c r="CR128" s="68"/>
      <c r="CS128" s="68"/>
      <c r="CT128" s="68"/>
      <c r="CU128"/>
      <c r="CV128" s="68"/>
      <c r="CW128" s="200"/>
      <c r="CX128" s="68"/>
      <c r="CY128" s="68"/>
      <c r="CZ128" s="68"/>
      <c r="DA128" s="68"/>
      <c r="DB128"/>
      <c r="DC128" s="68"/>
      <c r="DD128" s="200"/>
      <c r="DE128" s="68"/>
      <c r="DF128" s="68"/>
      <c r="DG128" s="68"/>
      <c r="DH128" s="68"/>
      <c r="DI128"/>
      <c r="DJ128" s="68"/>
      <c r="DK128" s="200"/>
      <c r="DL128" s="68"/>
      <c r="DM128" s="68"/>
      <c r="DN128" s="68"/>
      <c r="DO128" s="68"/>
      <c r="DP128"/>
      <c r="DQ128" s="68"/>
      <c r="DR128" s="200"/>
      <c r="DS128" s="68"/>
      <c r="DT128" s="68"/>
      <c r="DU128" s="68"/>
      <c r="DV128" s="68"/>
      <c r="DW128"/>
      <c r="DX128" s="68"/>
      <c r="DY128"/>
      <c r="DZ128" s="68"/>
      <c r="EB128" s="68"/>
      <c r="EC128"/>
      <c r="ED128" s="68"/>
    </row>
    <row r="129" spans="3:134" s="28" customFormat="1" ht="15.95" customHeight="1" x14ac:dyDescent="0.25">
      <c r="C129" s="65"/>
      <c r="D129" s="65"/>
      <c r="E129" s="65" t="str">
        <f t="shared" si="11"/>
        <v/>
      </c>
      <c r="F129" s="65" t="str">
        <f t="shared" si="12"/>
        <v/>
      </c>
      <c r="G129" s="63"/>
      <c r="H129" s="66"/>
      <c r="I129" s="66"/>
      <c r="J129" s="66"/>
      <c r="K129" s="66"/>
      <c r="L129" s="66"/>
      <c r="M129" s="66"/>
      <c r="N129" s="66"/>
      <c r="O129" s="66"/>
      <c r="P129" s="66"/>
      <c r="Q129" s="66"/>
      <c r="R129" s="66"/>
      <c r="S129" s="66"/>
      <c r="T129" s="199"/>
      <c r="U129" s="209"/>
      <c r="V129" s="209"/>
      <c r="W129" s="209"/>
      <c r="X129" s="209"/>
      <c r="Y129" s="209"/>
      <c r="Z129" s="209"/>
      <c r="AA129" s="209"/>
      <c r="AB129" s="209"/>
      <c r="AC129" s="209"/>
      <c r="AD129" s="209"/>
      <c r="AE129" s="209"/>
      <c r="AF129" s="209"/>
      <c r="AG129" s="209"/>
      <c r="AH129" s="209"/>
      <c r="AI129" s="209"/>
      <c r="AJ129" s="209"/>
      <c r="AK129" s="209"/>
      <c r="AL129" s="209"/>
      <c r="AM129" s="209"/>
      <c r="AN129" s="209"/>
      <c r="AO129"/>
      <c r="AP129" s="66"/>
      <c r="AQ129" s="199"/>
      <c r="AR129" s="66"/>
      <c r="AS129" s="66"/>
      <c r="AT129" s="66"/>
      <c r="AU129" s="66"/>
      <c r="AV129" s="66"/>
      <c r="AW129" s="66"/>
      <c r="AX129"/>
      <c r="AY129" s="66"/>
      <c r="AZ129" s="66"/>
      <c r="BA129" s="66"/>
      <c r="BB129" s="66"/>
      <c r="BC129" s="199"/>
      <c r="BD129" s="66"/>
      <c r="BE129" s="66"/>
      <c r="BF129"/>
      <c r="BG129" s="66"/>
      <c r="BH129" s="66"/>
      <c r="BI129" s="199"/>
      <c r="BJ129" s="66"/>
      <c r="BK129" s="66"/>
      <c r="BL129" s="66"/>
      <c r="BM129" s="66"/>
      <c r="BN129" s="66"/>
      <c r="BO129" s="66"/>
      <c r="BP129"/>
      <c r="BQ129" s="66"/>
      <c r="BR129"/>
      <c r="BS129" s="66"/>
      <c r="BT129" s="66"/>
      <c r="BU129"/>
      <c r="BV129" s="66"/>
      <c r="BW129"/>
      <c r="BX129" s="66"/>
      <c r="BY129" s="199"/>
      <c r="BZ129" s="66"/>
      <c r="CA129" s="66"/>
      <c r="CB129" s="66"/>
      <c r="CC129" s="66"/>
      <c r="CD129" s="66"/>
      <c r="CE129" s="66"/>
      <c r="CF129"/>
      <c r="CG129" s="66"/>
      <c r="CH129" s="199"/>
      <c r="CI129" s="66"/>
      <c r="CJ129" s="66"/>
      <c r="CK129" s="66"/>
      <c r="CL129" s="66"/>
      <c r="CM129" s="66"/>
      <c r="CN129"/>
      <c r="CO129" s="66"/>
      <c r="CP129" s="199"/>
      <c r="CQ129" s="66"/>
      <c r="CR129" s="66"/>
      <c r="CS129" s="66"/>
      <c r="CT129" s="66"/>
      <c r="CU129"/>
      <c r="CV129" s="66"/>
      <c r="CW129" s="199"/>
      <c r="CX129" s="66"/>
      <c r="CY129" s="66"/>
      <c r="CZ129" s="66"/>
      <c r="DA129" s="66"/>
      <c r="DB129"/>
      <c r="DC129" s="66"/>
      <c r="DD129" s="199"/>
      <c r="DE129" s="66"/>
      <c r="DF129" s="66"/>
      <c r="DG129" s="66"/>
      <c r="DH129" s="66"/>
      <c r="DI129"/>
      <c r="DJ129" s="66"/>
      <c r="DK129" s="199"/>
      <c r="DL129" s="66"/>
      <c r="DM129" s="66"/>
      <c r="DN129" s="66"/>
      <c r="DO129" s="66"/>
      <c r="DP129"/>
      <c r="DQ129" s="66"/>
      <c r="DR129" s="199"/>
      <c r="DS129" s="66"/>
      <c r="DT129" s="66"/>
      <c r="DU129" s="66"/>
      <c r="DV129" s="66"/>
      <c r="DW129"/>
      <c r="DX129" s="66"/>
      <c r="DY129"/>
      <c r="DZ129" s="66"/>
      <c r="EB129" s="66"/>
      <c r="EC129"/>
      <c r="ED129" s="66"/>
    </row>
    <row r="130" spans="3:134" s="28" customFormat="1" ht="15.95" customHeight="1" x14ac:dyDescent="0.25">
      <c r="C130" s="67"/>
      <c r="D130" s="67"/>
      <c r="E130" s="67" t="str">
        <f t="shared" si="11"/>
        <v/>
      </c>
      <c r="F130" s="67" t="str">
        <f t="shared" si="12"/>
        <v/>
      </c>
      <c r="G130" s="63"/>
      <c r="H130" s="68"/>
      <c r="I130" s="68"/>
      <c r="J130" s="68"/>
      <c r="K130" s="68"/>
      <c r="L130" s="68"/>
      <c r="M130" s="68"/>
      <c r="N130" s="68"/>
      <c r="O130" s="68"/>
      <c r="P130" s="68"/>
      <c r="Q130" s="68"/>
      <c r="R130" s="68"/>
      <c r="S130" s="68"/>
      <c r="T130" s="200"/>
      <c r="U130" s="210"/>
      <c r="V130" s="210"/>
      <c r="W130" s="210"/>
      <c r="X130" s="210"/>
      <c r="Y130" s="210"/>
      <c r="Z130" s="210"/>
      <c r="AA130" s="210"/>
      <c r="AB130" s="210"/>
      <c r="AC130" s="210"/>
      <c r="AD130" s="210"/>
      <c r="AE130" s="210"/>
      <c r="AF130" s="210"/>
      <c r="AG130" s="210"/>
      <c r="AH130" s="210"/>
      <c r="AI130" s="210"/>
      <c r="AJ130" s="210"/>
      <c r="AK130" s="210"/>
      <c r="AL130" s="210"/>
      <c r="AM130" s="210"/>
      <c r="AN130" s="210"/>
      <c r="AO130"/>
      <c r="AP130" s="68"/>
      <c r="AQ130" s="200"/>
      <c r="AR130" s="68"/>
      <c r="AS130" s="68"/>
      <c r="AT130" s="68"/>
      <c r="AU130" s="68"/>
      <c r="AV130" s="68"/>
      <c r="AW130" s="68"/>
      <c r="AX130"/>
      <c r="AY130" s="68"/>
      <c r="AZ130" s="68"/>
      <c r="BA130" s="68"/>
      <c r="BB130" s="68"/>
      <c r="BC130" s="200"/>
      <c r="BD130" s="68"/>
      <c r="BE130" s="68"/>
      <c r="BF130"/>
      <c r="BG130" s="68"/>
      <c r="BH130" s="68"/>
      <c r="BI130" s="200"/>
      <c r="BJ130" s="68"/>
      <c r="BK130" s="68"/>
      <c r="BL130" s="68"/>
      <c r="BM130" s="68"/>
      <c r="BN130" s="68"/>
      <c r="BO130" s="68"/>
      <c r="BP130"/>
      <c r="BQ130" s="68"/>
      <c r="BR130"/>
      <c r="BS130" s="68"/>
      <c r="BT130" s="68"/>
      <c r="BU130"/>
      <c r="BV130" s="68"/>
      <c r="BW130"/>
      <c r="BX130" s="68"/>
      <c r="BY130" s="200"/>
      <c r="BZ130" s="68"/>
      <c r="CA130" s="68"/>
      <c r="CB130" s="68"/>
      <c r="CC130" s="68"/>
      <c r="CD130" s="68"/>
      <c r="CE130" s="68"/>
      <c r="CF130"/>
      <c r="CG130" s="68"/>
      <c r="CH130" s="200"/>
      <c r="CI130" s="68"/>
      <c r="CJ130" s="68"/>
      <c r="CK130" s="68"/>
      <c r="CL130" s="68"/>
      <c r="CM130" s="68"/>
      <c r="CN130"/>
      <c r="CO130" s="68"/>
      <c r="CP130" s="200"/>
      <c r="CQ130" s="68"/>
      <c r="CR130" s="68"/>
      <c r="CS130" s="68"/>
      <c r="CT130" s="68"/>
      <c r="CU130"/>
      <c r="CV130" s="68"/>
      <c r="CW130" s="200"/>
      <c r="CX130" s="68"/>
      <c r="CY130" s="68"/>
      <c r="CZ130" s="68"/>
      <c r="DA130" s="68"/>
      <c r="DB130"/>
      <c r="DC130" s="68"/>
      <c r="DD130" s="200"/>
      <c r="DE130" s="68"/>
      <c r="DF130" s="68"/>
      <c r="DG130" s="68"/>
      <c r="DH130" s="68"/>
      <c r="DI130"/>
      <c r="DJ130" s="68"/>
      <c r="DK130" s="200"/>
      <c r="DL130" s="68"/>
      <c r="DM130" s="68"/>
      <c r="DN130" s="68"/>
      <c r="DO130" s="68"/>
      <c r="DP130"/>
      <c r="DQ130" s="68"/>
      <c r="DR130" s="200"/>
      <c r="DS130" s="68"/>
      <c r="DT130" s="68"/>
      <c r="DU130" s="68"/>
      <c r="DV130" s="68"/>
      <c r="DW130"/>
      <c r="DX130" s="68"/>
      <c r="DY130"/>
      <c r="DZ130" s="68"/>
      <c r="EB130" s="68"/>
      <c r="EC130"/>
      <c r="ED130" s="68"/>
    </row>
    <row r="131" spans="3:134" s="28" customFormat="1" ht="15.95" customHeight="1" x14ac:dyDescent="0.25">
      <c r="C131" s="65"/>
      <c r="D131" s="65"/>
      <c r="E131" s="65" t="str">
        <f t="shared" si="11"/>
        <v/>
      </c>
      <c r="F131" s="65" t="str">
        <f t="shared" si="12"/>
        <v/>
      </c>
      <c r="G131" s="63"/>
      <c r="H131" s="66"/>
      <c r="I131" s="66"/>
      <c r="J131" s="66"/>
      <c r="K131" s="66"/>
      <c r="L131" s="66"/>
      <c r="M131" s="66"/>
      <c r="N131" s="66"/>
      <c r="O131" s="66"/>
      <c r="P131" s="66"/>
      <c r="Q131" s="66"/>
      <c r="R131" s="66"/>
      <c r="S131" s="66"/>
      <c r="T131" s="199"/>
      <c r="U131" s="209"/>
      <c r="V131" s="209"/>
      <c r="W131" s="209"/>
      <c r="X131" s="209"/>
      <c r="Y131" s="209"/>
      <c r="Z131" s="209"/>
      <c r="AA131" s="209"/>
      <c r="AB131" s="209"/>
      <c r="AC131" s="209"/>
      <c r="AD131" s="209"/>
      <c r="AE131" s="209"/>
      <c r="AF131" s="209"/>
      <c r="AG131" s="209"/>
      <c r="AH131" s="209"/>
      <c r="AI131" s="209"/>
      <c r="AJ131" s="209"/>
      <c r="AK131" s="209"/>
      <c r="AL131" s="209"/>
      <c r="AM131" s="209"/>
      <c r="AN131" s="209"/>
      <c r="AO131"/>
      <c r="AP131" s="66"/>
      <c r="AQ131" s="199"/>
      <c r="AR131" s="66"/>
      <c r="AS131" s="66"/>
      <c r="AT131" s="66"/>
      <c r="AU131" s="66"/>
      <c r="AV131" s="66"/>
      <c r="AW131" s="66"/>
      <c r="AX131"/>
      <c r="AY131" s="66"/>
      <c r="AZ131" s="66"/>
      <c r="BA131" s="66"/>
      <c r="BB131" s="66"/>
      <c r="BC131" s="199"/>
      <c r="BD131" s="66"/>
      <c r="BE131" s="66"/>
      <c r="BF131"/>
      <c r="BG131" s="66"/>
      <c r="BH131" s="66"/>
      <c r="BI131" s="199"/>
      <c r="BJ131" s="66"/>
      <c r="BK131" s="66"/>
      <c r="BL131" s="66"/>
      <c r="BM131" s="66"/>
      <c r="BN131" s="66"/>
      <c r="BO131" s="66"/>
      <c r="BP131"/>
      <c r="BQ131" s="66"/>
      <c r="BR131"/>
      <c r="BS131" s="66"/>
      <c r="BT131" s="66"/>
      <c r="BU131"/>
      <c r="BV131" s="66"/>
      <c r="BW131"/>
      <c r="BX131" s="66"/>
      <c r="BY131" s="199"/>
      <c r="BZ131" s="66"/>
      <c r="CA131" s="66"/>
      <c r="CB131" s="66"/>
      <c r="CC131" s="66"/>
      <c r="CD131" s="66"/>
      <c r="CE131" s="66"/>
      <c r="CF131"/>
      <c r="CG131" s="66"/>
      <c r="CH131" s="199"/>
      <c r="CI131" s="66"/>
      <c r="CJ131" s="66"/>
      <c r="CK131" s="66"/>
      <c r="CL131" s="66"/>
      <c r="CM131" s="66"/>
      <c r="CN131"/>
      <c r="CO131" s="66"/>
      <c r="CP131" s="199"/>
      <c r="CQ131" s="66"/>
      <c r="CR131" s="66"/>
      <c r="CS131" s="66"/>
      <c r="CT131" s="66"/>
      <c r="CU131"/>
      <c r="CV131" s="66"/>
      <c r="CW131" s="199"/>
      <c r="CX131" s="66"/>
      <c r="CY131" s="66"/>
      <c r="CZ131" s="66"/>
      <c r="DA131" s="66"/>
      <c r="DB131"/>
      <c r="DC131" s="66"/>
      <c r="DD131" s="199"/>
      <c r="DE131" s="66"/>
      <c r="DF131" s="66"/>
      <c r="DG131" s="66"/>
      <c r="DH131" s="66"/>
      <c r="DI131"/>
      <c r="DJ131" s="66"/>
      <c r="DK131" s="199"/>
      <c r="DL131" s="66"/>
      <c r="DM131" s="66"/>
      <c r="DN131" s="66"/>
      <c r="DO131" s="66"/>
      <c r="DP131"/>
      <c r="DQ131" s="66"/>
      <c r="DR131" s="199"/>
      <c r="DS131" s="66"/>
      <c r="DT131" s="66"/>
      <c r="DU131" s="66"/>
      <c r="DV131" s="66"/>
      <c r="DW131"/>
      <c r="DX131" s="66"/>
      <c r="DY131"/>
      <c r="DZ131" s="66"/>
      <c r="EB131" s="66"/>
      <c r="EC131"/>
      <c r="ED131" s="66"/>
    </row>
    <row r="132" spans="3:134" s="28" customFormat="1" ht="15.95" customHeight="1" x14ac:dyDescent="0.25">
      <c r="C132" s="67"/>
      <c r="D132" s="67"/>
      <c r="E132" s="67" t="str">
        <f t="shared" si="11"/>
        <v/>
      </c>
      <c r="F132" s="67" t="str">
        <f t="shared" si="12"/>
        <v/>
      </c>
      <c r="G132" s="63"/>
      <c r="H132" s="68"/>
      <c r="I132" s="68"/>
      <c r="J132" s="68"/>
      <c r="K132" s="68"/>
      <c r="L132" s="68"/>
      <c r="M132" s="68"/>
      <c r="N132" s="68"/>
      <c r="O132" s="68"/>
      <c r="P132" s="68"/>
      <c r="Q132" s="68"/>
      <c r="R132" s="68"/>
      <c r="S132" s="68"/>
      <c r="T132" s="200"/>
      <c r="U132" s="210"/>
      <c r="V132" s="210"/>
      <c r="W132" s="210"/>
      <c r="X132" s="210"/>
      <c r="Y132" s="210"/>
      <c r="Z132" s="210"/>
      <c r="AA132" s="210"/>
      <c r="AB132" s="210"/>
      <c r="AC132" s="210"/>
      <c r="AD132" s="210"/>
      <c r="AE132" s="210"/>
      <c r="AF132" s="210"/>
      <c r="AG132" s="210"/>
      <c r="AH132" s="210"/>
      <c r="AI132" s="210"/>
      <c r="AJ132" s="210"/>
      <c r="AK132" s="210"/>
      <c r="AL132" s="210"/>
      <c r="AM132" s="210"/>
      <c r="AN132" s="210"/>
      <c r="AO132"/>
      <c r="AP132" s="68"/>
      <c r="AQ132" s="200"/>
      <c r="AR132" s="68"/>
      <c r="AS132" s="68"/>
      <c r="AT132" s="68"/>
      <c r="AU132" s="68"/>
      <c r="AV132" s="68"/>
      <c r="AW132" s="68"/>
      <c r="AX132"/>
      <c r="AY132" s="68"/>
      <c r="AZ132" s="68"/>
      <c r="BA132" s="68"/>
      <c r="BB132" s="68"/>
      <c r="BC132" s="200"/>
      <c r="BD132" s="68"/>
      <c r="BE132" s="68"/>
      <c r="BF132"/>
      <c r="BG132" s="68"/>
      <c r="BH132" s="68"/>
      <c r="BI132" s="200"/>
      <c r="BJ132" s="68"/>
      <c r="BK132" s="68"/>
      <c r="BL132" s="68"/>
      <c r="BM132" s="68"/>
      <c r="BN132" s="68"/>
      <c r="BO132" s="68"/>
      <c r="BP132"/>
      <c r="BQ132" s="68"/>
      <c r="BR132"/>
      <c r="BS132" s="68"/>
      <c r="BT132" s="68"/>
      <c r="BU132"/>
      <c r="BV132" s="68"/>
      <c r="BW132"/>
      <c r="BX132" s="68"/>
      <c r="BY132" s="200"/>
      <c r="BZ132" s="68"/>
      <c r="CA132" s="68"/>
      <c r="CB132" s="68"/>
      <c r="CC132" s="68"/>
      <c r="CD132" s="68"/>
      <c r="CE132" s="68"/>
      <c r="CF132"/>
      <c r="CG132" s="68"/>
      <c r="CH132" s="200"/>
      <c r="CI132" s="68"/>
      <c r="CJ132" s="68"/>
      <c r="CK132" s="68"/>
      <c r="CL132" s="68"/>
      <c r="CM132" s="68"/>
      <c r="CN132"/>
      <c r="CO132" s="68"/>
      <c r="CP132" s="200"/>
      <c r="CQ132" s="68"/>
      <c r="CR132" s="68"/>
      <c r="CS132" s="68"/>
      <c r="CT132" s="68"/>
      <c r="CU132"/>
      <c r="CV132" s="68"/>
      <c r="CW132" s="200"/>
      <c r="CX132" s="68"/>
      <c r="CY132" s="68"/>
      <c r="CZ132" s="68"/>
      <c r="DA132" s="68"/>
      <c r="DB132"/>
      <c r="DC132" s="68"/>
      <c r="DD132" s="200"/>
      <c r="DE132" s="68"/>
      <c r="DF132" s="68"/>
      <c r="DG132" s="68"/>
      <c r="DH132" s="68"/>
      <c r="DI132"/>
      <c r="DJ132" s="68"/>
      <c r="DK132" s="200"/>
      <c r="DL132" s="68"/>
      <c r="DM132" s="68"/>
      <c r="DN132" s="68"/>
      <c r="DO132" s="68"/>
      <c r="DP132"/>
      <c r="DQ132" s="68"/>
      <c r="DR132" s="200"/>
      <c r="DS132" s="68"/>
      <c r="DT132" s="68"/>
      <c r="DU132" s="68"/>
      <c r="DV132" s="68"/>
      <c r="DW132"/>
      <c r="DX132" s="68"/>
      <c r="DY132"/>
      <c r="DZ132" s="68"/>
      <c r="EB132" s="68"/>
      <c r="EC132"/>
      <c r="ED132" s="68"/>
    </row>
    <row r="133" spans="3:134" s="28" customFormat="1" ht="15.95" customHeight="1" x14ac:dyDescent="0.25">
      <c r="C133" s="65"/>
      <c r="D133" s="65"/>
      <c r="E133" s="65" t="str">
        <f t="shared" si="11"/>
        <v/>
      </c>
      <c r="F133" s="65" t="str">
        <f t="shared" si="12"/>
        <v/>
      </c>
      <c r="G133" s="63"/>
      <c r="H133" s="66"/>
      <c r="I133" s="66"/>
      <c r="J133" s="66"/>
      <c r="K133" s="66"/>
      <c r="L133" s="66"/>
      <c r="M133" s="66"/>
      <c r="N133" s="66"/>
      <c r="O133" s="66"/>
      <c r="P133" s="66"/>
      <c r="Q133" s="66"/>
      <c r="R133" s="66"/>
      <c r="S133" s="66"/>
      <c r="T133" s="199"/>
      <c r="U133" s="209"/>
      <c r="V133" s="209"/>
      <c r="W133" s="209"/>
      <c r="X133" s="209"/>
      <c r="Y133" s="209"/>
      <c r="Z133" s="209"/>
      <c r="AA133" s="209"/>
      <c r="AB133" s="209"/>
      <c r="AC133" s="209"/>
      <c r="AD133" s="209"/>
      <c r="AE133" s="209"/>
      <c r="AF133" s="209"/>
      <c r="AG133" s="209"/>
      <c r="AH133" s="209"/>
      <c r="AI133" s="209"/>
      <c r="AJ133" s="209"/>
      <c r="AK133" s="209"/>
      <c r="AL133" s="209"/>
      <c r="AM133" s="209"/>
      <c r="AN133" s="209"/>
      <c r="AO133"/>
      <c r="AP133" s="66"/>
      <c r="AQ133" s="199"/>
      <c r="AR133" s="66"/>
      <c r="AS133" s="66"/>
      <c r="AT133" s="66"/>
      <c r="AU133" s="66"/>
      <c r="AV133" s="66"/>
      <c r="AW133" s="66"/>
      <c r="AX133"/>
      <c r="AY133" s="66"/>
      <c r="AZ133" s="66"/>
      <c r="BA133" s="66"/>
      <c r="BB133" s="66"/>
      <c r="BC133" s="199"/>
      <c r="BD133" s="66"/>
      <c r="BE133" s="66"/>
      <c r="BF133"/>
      <c r="BG133" s="66"/>
      <c r="BH133" s="66"/>
      <c r="BI133" s="199"/>
      <c r="BJ133" s="66"/>
      <c r="BK133" s="66"/>
      <c r="BL133" s="66"/>
      <c r="BM133" s="66"/>
      <c r="BN133" s="66"/>
      <c r="BO133" s="66"/>
      <c r="BP133"/>
      <c r="BQ133" s="66"/>
      <c r="BR133"/>
      <c r="BS133" s="66"/>
      <c r="BT133" s="66"/>
      <c r="BU133"/>
      <c r="BV133" s="66"/>
      <c r="BW133"/>
      <c r="BX133" s="66"/>
      <c r="BY133" s="199"/>
      <c r="BZ133" s="66"/>
      <c r="CA133" s="66"/>
      <c r="CB133" s="66"/>
      <c r="CC133" s="66"/>
      <c r="CD133" s="66"/>
      <c r="CE133" s="66"/>
      <c r="CF133"/>
      <c r="CG133" s="66"/>
      <c r="CH133" s="199"/>
      <c r="CI133" s="66"/>
      <c r="CJ133" s="66"/>
      <c r="CK133" s="66"/>
      <c r="CL133" s="66"/>
      <c r="CM133" s="66"/>
      <c r="CN133"/>
      <c r="CO133" s="66"/>
      <c r="CP133" s="199"/>
      <c r="CQ133" s="66"/>
      <c r="CR133" s="66"/>
      <c r="CS133" s="66"/>
      <c r="CT133" s="66"/>
      <c r="CU133"/>
      <c r="CV133" s="66"/>
      <c r="CW133" s="199"/>
      <c r="CX133" s="66"/>
      <c r="CY133" s="66"/>
      <c r="CZ133" s="66"/>
      <c r="DA133" s="66"/>
      <c r="DB133"/>
      <c r="DC133" s="66"/>
      <c r="DD133" s="199"/>
      <c r="DE133" s="66"/>
      <c r="DF133" s="66"/>
      <c r="DG133" s="66"/>
      <c r="DH133" s="66"/>
      <c r="DI133"/>
      <c r="DJ133" s="66"/>
      <c r="DK133" s="199"/>
      <c r="DL133" s="66"/>
      <c r="DM133" s="66"/>
      <c r="DN133" s="66"/>
      <c r="DO133" s="66"/>
      <c r="DP133"/>
      <c r="DQ133" s="66"/>
      <c r="DR133" s="199"/>
      <c r="DS133" s="66"/>
      <c r="DT133" s="66"/>
      <c r="DU133" s="66"/>
      <c r="DV133" s="66"/>
      <c r="DW133"/>
      <c r="DX133" s="66"/>
      <c r="DY133"/>
      <c r="DZ133" s="66"/>
      <c r="EB133" s="66"/>
      <c r="EC133"/>
      <c r="ED133" s="66"/>
    </row>
    <row r="134" spans="3:134" s="28" customFormat="1" ht="15.95" customHeight="1" x14ac:dyDescent="0.25">
      <c r="C134" s="67"/>
      <c r="D134" s="67"/>
      <c r="E134" s="67" t="str">
        <f t="shared" si="11"/>
        <v/>
      </c>
      <c r="F134" s="67" t="str">
        <f t="shared" si="12"/>
        <v/>
      </c>
      <c r="G134" s="63"/>
      <c r="H134" s="68"/>
      <c r="I134" s="68"/>
      <c r="J134" s="68"/>
      <c r="K134" s="68"/>
      <c r="L134" s="68"/>
      <c r="M134" s="68"/>
      <c r="N134" s="68"/>
      <c r="O134" s="68"/>
      <c r="P134" s="68"/>
      <c r="Q134" s="68"/>
      <c r="R134" s="68"/>
      <c r="S134" s="68"/>
      <c r="T134" s="200"/>
      <c r="U134" s="210"/>
      <c r="V134" s="210"/>
      <c r="W134" s="210"/>
      <c r="X134" s="210"/>
      <c r="Y134" s="210"/>
      <c r="Z134" s="210"/>
      <c r="AA134" s="210"/>
      <c r="AB134" s="210"/>
      <c r="AC134" s="210"/>
      <c r="AD134" s="210"/>
      <c r="AE134" s="210"/>
      <c r="AF134" s="210"/>
      <c r="AG134" s="210"/>
      <c r="AH134" s="210"/>
      <c r="AI134" s="210"/>
      <c r="AJ134" s="210"/>
      <c r="AK134" s="210"/>
      <c r="AL134" s="210"/>
      <c r="AM134" s="210"/>
      <c r="AN134" s="210"/>
      <c r="AO134"/>
      <c r="AP134" s="68"/>
      <c r="AQ134" s="200"/>
      <c r="AR134" s="68"/>
      <c r="AS134" s="68"/>
      <c r="AT134" s="68"/>
      <c r="AU134" s="68"/>
      <c r="AV134" s="68"/>
      <c r="AW134" s="68"/>
      <c r="AX134"/>
      <c r="AY134" s="68"/>
      <c r="AZ134" s="68"/>
      <c r="BA134" s="68"/>
      <c r="BB134" s="68"/>
      <c r="BC134" s="200"/>
      <c r="BD134" s="68"/>
      <c r="BE134" s="68"/>
      <c r="BF134"/>
      <c r="BG134" s="68"/>
      <c r="BH134" s="68"/>
      <c r="BI134" s="200"/>
      <c r="BJ134" s="68"/>
      <c r="BK134" s="68"/>
      <c r="BL134" s="68"/>
      <c r="BM134" s="68"/>
      <c r="BN134" s="68"/>
      <c r="BO134" s="68"/>
      <c r="BP134"/>
      <c r="BQ134" s="68"/>
      <c r="BR134"/>
      <c r="BS134" s="68"/>
      <c r="BT134" s="68"/>
      <c r="BU134"/>
      <c r="BV134" s="68"/>
      <c r="BW134"/>
      <c r="BX134" s="68"/>
      <c r="BY134" s="200"/>
      <c r="BZ134" s="68"/>
      <c r="CA134" s="68"/>
      <c r="CB134" s="68"/>
      <c r="CC134" s="68"/>
      <c r="CD134" s="68"/>
      <c r="CE134" s="68"/>
      <c r="CF134"/>
      <c r="CG134" s="68"/>
      <c r="CH134" s="200"/>
      <c r="CI134" s="68"/>
      <c r="CJ134" s="68"/>
      <c r="CK134" s="68"/>
      <c r="CL134" s="68"/>
      <c r="CM134" s="68"/>
      <c r="CN134"/>
      <c r="CO134" s="68"/>
      <c r="CP134" s="200"/>
      <c r="CQ134" s="68"/>
      <c r="CR134" s="68"/>
      <c r="CS134" s="68"/>
      <c r="CT134" s="68"/>
      <c r="CU134"/>
      <c r="CV134" s="68"/>
      <c r="CW134" s="200"/>
      <c r="CX134" s="68"/>
      <c r="CY134" s="68"/>
      <c r="CZ134" s="68"/>
      <c r="DA134" s="68"/>
      <c r="DB134"/>
      <c r="DC134" s="68"/>
      <c r="DD134" s="200"/>
      <c r="DE134" s="68"/>
      <c r="DF134" s="68"/>
      <c r="DG134" s="68"/>
      <c r="DH134" s="68"/>
      <c r="DI134"/>
      <c r="DJ134" s="68"/>
      <c r="DK134" s="200"/>
      <c r="DL134" s="68"/>
      <c r="DM134" s="68"/>
      <c r="DN134" s="68"/>
      <c r="DO134" s="68"/>
      <c r="DP134"/>
      <c r="DQ134" s="68"/>
      <c r="DR134" s="200"/>
      <c r="DS134" s="68"/>
      <c r="DT134" s="68"/>
      <c r="DU134" s="68"/>
      <c r="DV134" s="68"/>
      <c r="DW134"/>
      <c r="DX134" s="68"/>
      <c r="DY134"/>
      <c r="DZ134" s="68"/>
      <c r="EB134" s="68"/>
      <c r="EC134"/>
      <c r="ED134" s="68"/>
    </row>
    <row r="135" spans="3:134" s="28" customFormat="1" ht="15.95" customHeight="1" x14ac:dyDescent="0.25">
      <c r="C135" s="65"/>
      <c r="D135" s="65"/>
      <c r="E135" s="65" t="str">
        <f t="shared" si="11"/>
        <v/>
      </c>
      <c r="F135" s="65" t="str">
        <f t="shared" si="12"/>
        <v/>
      </c>
      <c r="G135" s="63"/>
      <c r="H135" s="66"/>
      <c r="I135" s="66"/>
      <c r="J135" s="66"/>
      <c r="K135" s="66"/>
      <c r="L135" s="66"/>
      <c r="M135" s="66"/>
      <c r="N135" s="66"/>
      <c r="O135" s="66"/>
      <c r="P135" s="66"/>
      <c r="Q135" s="66"/>
      <c r="R135" s="66"/>
      <c r="S135" s="66"/>
      <c r="T135" s="199"/>
      <c r="U135" s="209"/>
      <c r="V135" s="209"/>
      <c r="W135" s="209"/>
      <c r="X135" s="209"/>
      <c r="Y135" s="209"/>
      <c r="Z135" s="209"/>
      <c r="AA135" s="209"/>
      <c r="AB135" s="209"/>
      <c r="AC135" s="209"/>
      <c r="AD135" s="209"/>
      <c r="AE135" s="209"/>
      <c r="AF135" s="209"/>
      <c r="AG135" s="209"/>
      <c r="AH135" s="209"/>
      <c r="AI135" s="209"/>
      <c r="AJ135" s="209"/>
      <c r="AK135" s="209"/>
      <c r="AL135" s="209"/>
      <c r="AM135" s="209"/>
      <c r="AN135" s="209"/>
      <c r="AO135"/>
      <c r="AP135" s="66"/>
      <c r="AQ135" s="199"/>
      <c r="AR135" s="66"/>
      <c r="AS135" s="66"/>
      <c r="AT135" s="66"/>
      <c r="AU135" s="66"/>
      <c r="AV135" s="66"/>
      <c r="AW135" s="66"/>
      <c r="AX135"/>
      <c r="AY135" s="66"/>
      <c r="AZ135" s="66"/>
      <c r="BA135" s="66"/>
      <c r="BB135" s="66"/>
      <c r="BC135" s="199"/>
      <c r="BD135" s="66"/>
      <c r="BE135" s="66"/>
      <c r="BF135"/>
      <c r="BG135" s="66"/>
      <c r="BH135" s="66"/>
      <c r="BI135" s="199"/>
      <c r="BJ135" s="66"/>
      <c r="BK135" s="66"/>
      <c r="BL135" s="66"/>
      <c r="BM135" s="66"/>
      <c r="BN135" s="66"/>
      <c r="BO135" s="66"/>
      <c r="BP135"/>
      <c r="BQ135" s="66"/>
      <c r="BR135"/>
      <c r="BS135" s="66"/>
      <c r="BT135" s="66"/>
      <c r="BU135"/>
      <c r="BV135" s="66"/>
      <c r="BW135"/>
      <c r="BX135" s="66"/>
      <c r="BY135" s="199"/>
      <c r="BZ135" s="66"/>
      <c r="CA135" s="66"/>
      <c r="CB135" s="66"/>
      <c r="CC135" s="66"/>
      <c r="CD135" s="66"/>
      <c r="CE135" s="66"/>
      <c r="CF135"/>
      <c r="CG135" s="66"/>
      <c r="CH135" s="199"/>
      <c r="CI135" s="66"/>
      <c r="CJ135" s="66"/>
      <c r="CK135" s="66"/>
      <c r="CL135" s="66"/>
      <c r="CM135" s="66"/>
      <c r="CN135"/>
      <c r="CO135" s="66"/>
      <c r="CP135" s="199"/>
      <c r="CQ135" s="66"/>
      <c r="CR135" s="66"/>
      <c r="CS135" s="66"/>
      <c r="CT135" s="66"/>
      <c r="CU135"/>
      <c r="CV135" s="66"/>
      <c r="CW135" s="199"/>
      <c r="CX135" s="66"/>
      <c r="CY135" s="66"/>
      <c r="CZ135" s="66"/>
      <c r="DA135" s="66"/>
      <c r="DB135"/>
      <c r="DC135" s="66"/>
      <c r="DD135" s="199"/>
      <c r="DE135" s="66"/>
      <c r="DF135" s="66"/>
      <c r="DG135" s="66"/>
      <c r="DH135" s="66"/>
      <c r="DI135"/>
      <c r="DJ135" s="66"/>
      <c r="DK135" s="199"/>
      <c r="DL135" s="66"/>
      <c r="DM135" s="66"/>
      <c r="DN135" s="66"/>
      <c r="DO135" s="66"/>
      <c r="DP135"/>
      <c r="DQ135" s="66"/>
      <c r="DR135" s="199"/>
      <c r="DS135" s="66"/>
      <c r="DT135" s="66"/>
      <c r="DU135" s="66"/>
      <c r="DV135" s="66"/>
      <c r="DW135"/>
      <c r="DX135" s="66"/>
      <c r="DY135"/>
      <c r="DZ135" s="66"/>
      <c r="EB135" s="66"/>
      <c r="EC135"/>
      <c r="ED135" s="66"/>
    </row>
    <row r="136" spans="3:134" s="28" customFormat="1" ht="15.95" customHeight="1" x14ac:dyDescent="0.25">
      <c r="C136" s="67"/>
      <c r="D136" s="67"/>
      <c r="E136" s="67" t="str">
        <f t="shared" si="11"/>
        <v/>
      </c>
      <c r="F136" s="67" t="str">
        <f t="shared" si="12"/>
        <v/>
      </c>
      <c r="G136" s="63"/>
      <c r="H136" s="68"/>
      <c r="I136" s="68"/>
      <c r="J136" s="68"/>
      <c r="K136" s="68"/>
      <c r="L136" s="68"/>
      <c r="M136" s="68"/>
      <c r="N136" s="68"/>
      <c r="O136" s="68"/>
      <c r="P136" s="68"/>
      <c r="Q136" s="68"/>
      <c r="R136" s="68"/>
      <c r="S136" s="68"/>
      <c r="T136" s="200"/>
      <c r="U136" s="210"/>
      <c r="V136" s="210"/>
      <c r="W136" s="210"/>
      <c r="X136" s="210"/>
      <c r="Y136" s="210"/>
      <c r="Z136" s="210"/>
      <c r="AA136" s="210"/>
      <c r="AB136" s="210"/>
      <c r="AC136" s="210"/>
      <c r="AD136" s="210"/>
      <c r="AE136" s="210"/>
      <c r="AF136" s="210"/>
      <c r="AG136" s="210"/>
      <c r="AH136" s="210"/>
      <c r="AI136" s="210"/>
      <c r="AJ136" s="210"/>
      <c r="AK136" s="210"/>
      <c r="AL136" s="210"/>
      <c r="AM136" s="210"/>
      <c r="AN136" s="210"/>
      <c r="AO136"/>
      <c r="AP136" s="68"/>
      <c r="AQ136" s="200"/>
      <c r="AR136" s="68"/>
      <c r="AS136" s="68"/>
      <c r="AT136" s="68"/>
      <c r="AU136" s="68"/>
      <c r="AV136" s="68"/>
      <c r="AW136" s="68"/>
      <c r="AX136"/>
      <c r="AY136" s="68"/>
      <c r="AZ136" s="68"/>
      <c r="BA136" s="68"/>
      <c r="BB136" s="68"/>
      <c r="BC136" s="200"/>
      <c r="BD136" s="68"/>
      <c r="BE136" s="68"/>
      <c r="BF136"/>
      <c r="BG136" s="68"/>
      <c r="BH136" s="68"/>
      <c r="BI136" s="200"/>
      <c r="BJ136" s="68"/>
      <c r="BK136" s="68"/>
      <c r="BL136" s="68"/>
      <c r="BM136" s="68"/>
      <c r="BN136" s="68"/>
      <c r="BO136" s="68"/>
      <c r="BP136"/>
      <c r="BQ136" s="68"/>
      <c r="BR136"/>
      <c r="BS136" s="68"/>
      <c r="BT136" s="68"/>
      <c r="BU136"/>
      <c r="BV136" s="68"/>
      <c r="BW136"/>
      <c r="BX136" s="68"/>
      <c r="BY136" s="200"/>
      <c r="BZ136" s="68"/>
      <c r="CA136" s="68"/>
      <c r="CB136" s="68"/>
      <c r="CC136" s="68"/>
      <c r="CD136" s="68"/>
      <c r="CE136" s="68"/>
      <c r="CF136"/>
      <c r="CG136" s="68"/>
      <c r="CH136" s="200"/>
      <c r="CI136" s="68"/>
      <c r="CJ136" s="68"/>
      <c r="CK136" s="68"/>
      <c r="CL136" s="68"/>
      <c r="CM136" s="68"/>
      <c r="CN136"/>
      <c r="CO136" s="68"/>
      <c r="CP136" s="200"/>
      <c r="CQ136" s="68"/>
      <c r="CR136" s="68"/>
      <c r="CS136" s="68"/>
      <c r="CT136" s="68"/>
      <c r="CU136"/>
      <c r="CV136" s="68"/>
      <c r="CW136" s="200"/>
      <c r="CX136" s="68"/>
      <c r="CY136" s="68"/>
      <c r="CZ136" s="68"/>
      <c r="DA136" s="68"/>
      <c r="DB136"/>
      <c r="DC136" s="68"/>
      <c r="DD136" s="200"/>
      <c r="DE136" s="68"/>
      <c r="DF136" s="68"/>
      <c r="DG136" s="68"/>
      <c r="DH136" s="68"/>
      <c r="DI136"/>
      <c r="DJ136" s="68"/>
      <c r="DK136" s="200"/>
      <c r="DL136" s="68"/>
      <c r="DM136" s="68"/>
      <c r="DN136" s="68"/>
      <c r="DO136" s="68"/>
      <c r="DP136"/>
      <c r="DQ136" s="68"/>
      <c r="DR136" s="200"/>
      <c r="DS136" s="68"/>
      <c r="DT136" s="68"/>
      <c r="DU136" s="68"/>
      <c r="DV136" s="68"/>
      <c r="DW136"/>
      <c r="DX136" s="68"/>
      <c r="DY136"/>
      <c r="DZ136" s="68"/>
      <c r="EB136" s="68"/>
      <c r="EC136"/>
      <c r="ED136" s="68"/>
    </row>
    <row r="137" spans="3:134" s="28" customFormat="1" ht="15.95" customHeight="1" x14ac:dyDescent="0.25">
      <c r="C137" s="65"/>
      <c r="D137" s="65"/>
      <c r="E137" s="65" t="str">
        <f t="shared" si="11"/>
        <v/>
      </c>
      <c r="F137" s="65" t="str">
        <f t="shared" si="12"/>
        <v/>
      </c>
      <c r="G137" s="63"/>
      <c r="H137" s="66"/>
      <c r="I137" s="66"/>
      <c r="J137" s="66"/>
      <c r="K137" s="66"/>
      <c r="L137" s="66"/>
      <c r="M137" s="66"/>
      <c r="N137" s="66"/>
      <c r="O137" s="66"/>
      <c r="P137" s="66"/>
      <c r="Q137" s="66"/>
      <c r="R137" s="66"/>
      <c r="S137" s="66"/>
      <c r="T137" s="199"/>
      <c r="U137" s="209"/>
      <c r="V137" s="209"/>
      <c r="W137" s="209"/>
      <c r="X137" s="209"/>
      <c r="Y137" s="209"/>
      <c r="Z137" s="209"/>
      <c r="AA137" s="209"/>
      <c r="AB137" s="209"/>
      <c r="AC137" s="209"/>
      <c r="AD137" s="209"/>
      <c r="AE137" s="209"/>
      <c r="AF137" s="209"/>
      <c r="AG137" s="209"/>
      <c r="AH137" s="209"/>
      <c r="AI137" s="209"/>
      <c r="AJ137" s="209"/>
      <c r="AK137" s="209"/>
      <c r="AL137" s="209"/>
      <c r="AM137" s="209"/>
      <c r="AN137" s="209"/>
      <c r="AO137"/>
      <c r="AP137" s="66"/>
      <c r="AQ137" s="199"/>
      <c r="AR137" s="66"/>
      <c r="AS137" s="66"/>
      <c r="AT137" s="66"/>
      <c r="AU137" s="66"/>
      <c r="AV137" s="66"/>
      <c r="AW137" s="66"/>
      <c r="AX137"/>
      <c r="AY137" s="66"/>
      <c r="AZ137" s="66"/>
      <c r="BA137" s="66"/>
      <c r="BB137" s="66"/>
      <c r="BC137" s="199"/>
      <c r="BD137" s="66"/>
      <c r="BE137" s="66"/>
      <c r="BF137"/>
      <c r="BG137" s="66"/>
      <c r="BH137" s="66"/>
      <c r="BI137" s="199"/>
      <c r="BJ137" s="66"/>
      <c r="BK137" s="66"/>
      <c r="BL137" s="66"/>
      <c r="BM137" s="66"/>
      <c r="BN137" s="66"/>
      <c r="BO137" s="66"/>
      <c r="BP137"/>
      <c r="BQ137" s="66"/>
      <c r="BR137"/>
      <c r="BS137" s="66"/>
      <c r="BT137" s="66"/>
      <c r="BU137"/>
      <c r="BV137" s="66"/>
      <c r="BW137"/>
      <c r="BX137" s="66"/>
      <c r="BY137" s="199"/>
      <c r="BZ137" s="66"/>
      <c r="CA137" s="66"/>
      <c r="CB137" s="66"/>
      <c r="CC137" s="66"/>
      <c r="CD137" s="66"/>
      <c r="CE137" s="66"/>
      <c r="CF137"/>
      <c r="CG137" s="66"/>
      <c r="CH137" s="199"/>
      <c r="CI137" s="66"/>
      <c r="CJ137" s="66"/>
      <c r="CK137" s="66"/>
      <c r="CL137" s="66"/>
      <c r="CM137" s="66"/>
      <c r="CN137"/>
      <c r="CO137" s="66"/>
      <c r="CP137" s="199"/>
      <c r="CQ137" s="66"/>
      <c r="CR137" s="66"/>
      <c r="CS137" s="66"/>
      <c r="CT137" s="66"/>
      <c r="CU137"/>
      <c r="CV137" s="66"/>
      <c r="CW137" s="199"/>
      <c r="CX137" s="66"/>
      <c r="CY137" s="66"/>
      <c r="CZ137" s="66"/>
      <c r="DA137" s="66"/>
      <c r="DB137"/>
      <c r="DC137" s="66"/>
      <c r="DD137" s="199"/>
      <c r="DE137" s="66"/>
      <c r="DF137" s="66"/>
      <c r="DG137" s="66"/>
      <c r="DH137" s="66"/>
      <c r="DI137"/>
      <c r="DJ137" s="66"/>
      <c r="DK137" s="199"/>
      <c r="DL137" s="66"/>
      <c r="DM137" s="66"/>
      <c r="DN137" s="66"/>
      <c r="DO137" s="66"/>
      <c r="DP137"/>
      <c r="DQ137" s="66"/>
      <c r="DR137" s="199"/>
      <c r="DS137" s="66"/>
      <c r="DT137" s="66"/>
      <c r="DU137" s="66"/>
      <c r="DV137" s="66"/>
      <c r="DW137"/>
      <c r="DX137" s="66"/>
      <c r="DY137"/>
      <c r="DZ137" s="66"/>
      <c r="EB137" s="66"/>
      <c r="EC137"/>
      <c r="ED137" s="66"/>
    </row>
    <row r="138" spans="3:134" s="28" customFormat="1" ht="15.95" customHeight="1" x14ac:dyDescent="0.25">
      <c r="C138" s="67"/>
      <c r="D138" s="67"/>
      <c r="E138" s="67" t="str">
        <f t="shared" si="11"/>
        <v/>
      </c>
      <c r="F138" s="67" t="str">
        <f t="shared" si="12"/>
        <v/>
      </c>
      <c r="G138" s="63"/>
      <c r="H138" s="68"/>
      <c r="I138" s="68"/>
      <c r="J138" s="68"/>
      <c r="K138" s="68"/>
      <c r="L138" s="68"/>
      <c r="M138" s="68"/>
      <c r="N138" s="68"/>
      <c r="O138" s="68"/>
      <c r="P138" s="68"/>
      <c r="Q138" s="68"/>
      <c r="R138" s="68"/>
      <c r="S138" s="68"/>
      <c r="T138" s="200"/>
      <c r="U138" s="210"/>
      <c r="V138" s="210"/>
      <c r="W138" s="210"/>
      <c r="X138" s="210"/>
      <c r="Y138" s="210"/>
      <c r="Z138" s="210"/>
      <c r="AA138" s="210"/>
      <c r="AB138" s="210"/>
      <c r="AC138" s="210"/>
      <c r="AD138" s="210"/>
      <c r="AE138" s="210"/>
      <c r="AF138" s="210"/>
      <c r="AG138" s="210"/>
      <c r="AH138" s="210"/>
      <c r="AI138" s="210"/>
      <c r="AJ138" s="210"/>
      <c r="AK138" s="210"/>
      <c r="AL138" s="210"/>
      <c r="AM138" s="210"/>
      <c r="AN138" s="210"/>
      <c r="AO138"/>
      <c r="AP138" s="68"/>
      <c r="AQ138" s="200"/>
      <c r="AR138" s="68"/>
      <c r="AS138" s="68"/>
      <c r="AT138" s="68"/>
      <c r="AU138" s="68"/>
      <c r="AV138" s="68"/>
      <c r="AW138" s="68"/>
      <c r="AX138"/>
      <c r="AY138" s="68"/>
      <c r="AZ138" s="68"/>
      <c r="BA138" s="68"/>
      <c r="BB138" s="68"/>
      <c r="BC138" s="200"/>
      <c r="BD138" s="68"/>
      <c r="BE138" s="68"/>
      <c r="BF138"/>
      <c r="BG138" s="68"/>
      <c r="BH138" s="68"/>
      <c r="BI138" s="200"/>
      <c r="BJ138" s="68"/>
      <c r="BK138" s="68"/>
      <c r="BL138" s="68"/>
      <c r="BM138" s="68"/>
      <c r="BN138" s="68"/>
      <c r="BO138" s="68"/>
      <c r="BP138"/>
      <c r="BQ138" s="68"/>
      <c r="BR138"/>
      <c r="BS138" s="68"/>
      <c r="BT138" s="68"/>
      <c r="BU138"/>
      <c r="BV138" s="68"/>
      <c r="BW138"/>
      <c r="BX138" s="68"/>
      <c r="BY138" s="200"/>
      <c r="BZ138" s="68"/>
      <c r="CA138" s="68"/>
      <c r="CB138" s="68"/>
      <c r="CC138" s="68"/>
      <c r="CD138" s="68"/>
      <c r="CE138" s="68"/>
      <c r="CF138"/>
      <c r="CG138" s="68"/>
      <c r="CH138" s="200"/>
      <c r="CI138" s="68"/>
      <c r="CJ138" s="68"/>
      <c r="CK138" s="68"/>
      <c r="CL138" s="68"/>
      <c r="CM138" s="68"/>
      <c r="CN138"/>
      <c r="CO138" s="68"/>
      <c r="CP138" s="200"/>
      <c r="CQ138" s="68"/>
      <c r="CR138" s="68"/>
      <c r="CS138" s="68"/>
      <c r="CT138" s="68"/>
      <c r="CU138"/>
      <c r="CV138" s="68"/>
      <c r="CW138" s="200"/>
      <c r="CX138" s="68"/>
      <c r="CY138" s="68"/>
      <c r="CZ138" s="68"/>
      <c r="DA138" s="68"/>
      <c r="DB138"/>
      <c r="DC138" s="68"/>
      <c r="DD138" s="200"/>
      <c r="DE138" s="68"/>
      <c r="DF138" s="68"/>
      <c r="DG138" s="68"/>
      <c r="DH138" s="68"/>
      <c r="DI138"/>
      <c r="DJ138" s="68"/>
      <c r="DK138" s="200"/>
      <c r="DL138" s="68"/>
      <c r="DM138" s="68"/>
      <c r="DN138" s="68"/>
      <c r="DO138" s="68"/>
      <c r="DP138"/>
      <c r="DQ138" s="68"/>
      <c r="DR138" s="200"/>
      <c r="DS138" s="68"/>
      <c r="DT138" s="68"/>
      <c r="DU138" s="68"/>
      <c r="DV138" s="68"/>
      <c r="DW138"/>
      <c r="DX138" s="68"/>
      <c r="DY138"/>
      <c r="DZ138" s="68"/>
      <c r="EB138" s="68"/>
      <c r="EC138"/>
      <c r="ED138" s="68"/>
    </row>
    <row r="139" spans="3:134" s="28" customFormat="1" ht="15.95" customHeight="1" x14ac:dyDescent="0.25">
      <c r="C139" s="65"/>
      <c r="D139" s="65"/>
      <c r="E139" s="65" t="str">
        <f t="shared" si="11"/>
        <v/>
      </c>
      <c r="F139" s="65" t="str">
        <f t="shared" si="12"/>
        <v/>
      </c>
      <c r="G139" s="63"/>
      <c r="H139" s="66"/>
      <c r="I139" s="66"/>
      <c r="J139" s="66"/>
      <c r="K139" s="66"/>
      <c r="L139" s="66"/>
      <c r="M139" s="66"/>
      <c r="N139" s="66"/>
      <c r="O139" s="66"/>
      <c r="P139" s="66"/>
      <c r="Q139" s="66"/>
      <c r="R139" s="66"/>
      <c r="S139" s="66"/>
      <c r="T139" s="199"/>
      <c r="U139" s="209"/>
      <c r="V139" s="209"/>
      <c r="W139" s="209"/>
      <c r="X139" s="209"/>
      <c r="Y139" s="209"/>
      <c r="Z139" s="209"/>
      <c r="AA139" s="209"/>
      <c r="AB139" s="209"/>
      <c r="AC139" s="209"/>
      <c r="AD139" s="209"/>
      <c r="AE139" s="209"/>
      <c r="AF139" s="209"/>
      <c r="AG139" s="209"/>
      <c r="AH139" s="209"/>
      <c r="AI139" s="209"/>
      <c r="AJ139" s="209"/>
      <c r="AK139" s="209"/>
      <c r="AL139" s="209"/>
      <c r="AM139" s="209"/>
      <c r="AN139" s="209"/>
      <c r="AO139"/>
      <c r="AP139" s="66"/>
      <c r="AQ139" s="199"/>
      <c r="AR139" s="66"/>
      <c r="AS139" s="66"/>
      <c r="AT139" s="66"/>
      <c r="AU139" s="66"/>
      <c r="AV139" s="66"/>
      <c r="AW139" s="66"/>
      <c r="AX139"/>
      <c r="AY139" s="66"/>
      <c r="AZ139" s="66"/>
      <c r="BA139" s="66"/>
      <c r="BB139" s="66"/>
      <c r="BC139" s="199"/>
      <c r="BD139" s="66"/>
      <c r="BE139" s="66"/>
      <c r="BF139"/>
      <c r="BG139" s="66"/>
      <c r="BH139" s="66"/>
      <c r="BI139" s="199"/>
      <c r="BJ139" s="66"/>
      <c r="BK139" s="66"/>
      <c r="BL139" s="66"/>
      <c r="BM139" s="66"/>
      <c r="BN139" s="66"/>
      <c r="BO139" s="66"/>
      <c r="BP139"/>
      <c r="BQ139" s="66"/>
      <c r="BR139"/>
      <c r="BS139" s="66"/>
      <c r="BT139" s="66"/>
      <c r="BU139"/>
      <c r="BV139" s="66"/>
      <c r="BW139"/>
      <c r="BX139" s="66"/>
      <c r="BY139" s="199"/>
      <c r="BZ139" s="66"/>
      <c r="CA139" s="66"/>
      <c r="CB139" s="66"/>
      <c r="CC139" s="66"/>
      <c r="CD139" s="66"/>
      <c r="CE139" s="66"/>
      <c r="CF139"/>
      <c r="CG139" s="66"/>
      <c r="CH139" s="199"/>
      <c r="CI139" s="66"/>
      <c r="CJ139" s="66"/>
      <c r="CK139" s="66"/>
      <c r="CL139" s="66"/>
      <c r="CM139" s="66"/>
      <c r="CN139"/>
      <c r="CO139" s="66"/>
      <c r="CP139" s="199"/>
      <c r="CQ139" s="66"/>
      <c r="CR139" s="66"/>
      <c r="CS139" s="66"/>
      <c r="CT139" s="66"/>
      <c r="CU139"/>
      <c r="CV139" s="66"/>
      <c r="CW139" s="199"/>
      <c r="CX139" s="66"/>
      <c r="CY139" s="66"/>
      <c r="CZ139" s="66"/>
      <c r="DA139" s="66"/>
      <c r="DB139"/>
      <c r="DC139" s="66"/>
      <c r="DD139" s="199"/>
      <c r="DE139" s="66"/>
      <c r="DF139" s="66"/>
      <c r="DG139" s="66"/>
      <c r="DH139" s="66"/>
      <c r="DI139"/>
      <c r="DJ139" s="66"/>
      <c r="DK139" s="199"/>
      <c r="DL139" s="66"/>
      <c r="DM139" s="66"/>
      <c r="DN139" s="66"/>
      <c r="DO139" s="66"/>
      <c r="DP139"/>
      <c r="DQ139" s="66"/>
      <c r="DR139" s="199"/>
      <c r="DS139" s="66"/>
      <c r="DT139" s="66"/>
      <c r="DU139" s="66"/>
      <c r="DV139" s="66"/>
      <c r="DW139"/>
      <c r="DX139" s="66"/>
      <c r="DY139"/>
      <c r="DZ139" s="66"/>
      <c r="EB139" s="66"/>
      <c r="EC139"/>
      <c r="ED139" s="66"/>
    </row>
    <row r="140" spans="3:134" s="28" customFormat="1" ht="15.95" customHeight="1" x14ac:dyDescent="0.25">
      <c r="C140" s="67"/>
      <c r="D140" s="67"/>
      <c r="E140" s="67" t="str">
        <f t="shared" si="11"/>
        <v/>
      </c>
      <c r="F140" s="67" t="str">
        <f t="shared" si="12"/>
        <v/>
      </c>
      <c r="G140" s="63"/>
      <c r="H140" s="68"/>
      <c r="I140" s="68"/>
      <c r="J140" s="68"/>
      <c r="K140" s="68"/>
      <c r="L140" s="68"/>
      <c r="M140" s="68"/>
      <c r="N140" s="68"/>
      <c r="O140" s="68"/>
      <c r="P140" s="68"/>
      <c r="Q140" s="68"/>
      <c r="R140" s="68"/>
      <c r="S140" s="68"/>
      <c r="T140" s="200"/>
      <c r="U140" s="210"/>
      <c r="V140" s="210"/>
      <c r="W140" s="210"/>
      <c r="X140" s="210"/>
      <c r="Y140" s="210"/>
      <c r="Z140" s="210"/>
      <c r="AA140" s="210"/>
      <c r="AB140" s="210"/>
      <c r="AC140" s="210"/>
      <c r="AD140" s="210"/>
      <c r="AE140" s="210"/>
      <c r="AF140" s="210"/>
      <c r="AG140" s="210"/>
      <c r="AH140" s="210"/>
      <c r="AI140" s="210"/>
      <c r="AJ140" s="210"/>
      <c r="AK140" s="210"/>
      <c r="AL140" s="210"/>
      <c r="AM140" s="210"/>
      <c r="AN140" s="210"/>
      <c r="AO140"/>
      <c r="AP140" s="68"/>
      <c r="AQ140" s="200"/>
      <c r="AR140" s="68"/>
      <c r="AS140" s="68"/>
      <c r="AT140" s="68"/>
      <c r="AU140" s="68"/>
      <c r="AV140" s="68"/>
      <c r="AW140" s="68"/>
      <c r="AX140"/>
      <c r="AY140" s="68"/>
      <c r="AZ140" s="68"/>
      <c r="BA140" s="68"/>
      <c r="BB140" s="68"/>
      <c r="BC140" s="200"/>
      <c r="BD140" s="68"/>
      <c r="BE140" s="68"/>
      <c r="BF140"/>
      <c r="BG140" s="68"/>
      <c r="BH140" s="68"/>
      <c r="BI140" s="200"/>
      <c r="BJ140" s="68"/>
      <c r="BK140" s="68"/>
      <c r="BL140" s="68"/>
      <c r="BM140" s="68"/>
      <c r="BN140" s="68"/>
      <c r="BO140" s="68"/>
      <c r="BP140"/>
      <c r="BQ140" s="68"/>
      <c r="BR140"/>
      <c r="BS140" s="68"/>
      <c r="BT140" s="68"/>
      <c r="BU140"/>
      <c r="BV140" s="68"/>
      <c r="BW140"/>
      <c r="BX140" s="68"/>
      <c r="BY140" s="200"/>
      <c r="BZ140" s="68"/>
      <c r="CA140" s="68"/>
      <c r="CB140" s="68"/>
      <c r="CC140" s="68"/>
      <c r="CD140" s="68"/>
      <c r="CE140" s="68"/>
      <c r="CF140"/>
      <c r="CG140" s="68"/>
      <c r="CH140" s="200"/>
      <c r="CI140" s="68"/>
      <c r="CJ140" s="68"/>
      <c r="CK140" s="68"/>
      <c r="CL140" s="68"/>
      <c r="CM140" s="68"/>
      <c r="CN140"/>
      <c r="CO140" s="68"/>
      <c r="CP140" s="200"/>
      <c r="CQ140" s="68"/>
      <c r="CR140" s="68"/>
      <c r="CS140" s="68"/>
      <c r="CT140" s="68"/>
      <c r="CU140"/>
      <c r="CV140" s="68"/>
      <c r="CW140" s="200"/>
      <c r="CX140" s="68"/>
      <c r="CY140" s="68"/>
      <c r="CZ140" s="68"/>
      <c r="DA140" s="68"/>
      <c r="DB140"/>
      <c r="DC140" s="68"/>
      <c r="DD140" s="200"/>
      <c r="DE140" s="68"/>
      <c r="DF140" s="68"/>
      <c r="DG140" s="68"/>
      <c r="DH140" s="68"/>
      <c r="DI140"/>
      <c r="DJ140" s="68"/>
      <c r="DK140" s="200"/>
      <c r="DL140" s="68"/>
      <c r="DM140" s="68"/>
      <c r="DN140" s="68"/>
      <c r="DO140" s="68"/>
      <c r="DP140"/>
      <c r="DQ140" s="68"/>
      <c r="DR140" s="200"/>
      <c r="DS140" s="68"/>
      <c r="DT140" s="68"/>
      <c r="DU140" s="68"/>
      <c r="DV140" s="68"/>
      <c r="DW140"/>
      <c r="DX140" s="68"/>
      <c r="DY140"/>
      <c r="DZ140" s="68"/>
      <c r="EB140" s="68"/>
      <c r="EC140"/>
      <c r="ED140" s="68"/>
    </row>
    <row r="141" spans="3:134" s="28" customFormat="1" ht="15.95" customHeight="1" x14ac:dyDescent="0.25">
      <c r="C141" s="65"/>
      <c r="D141" s="65"/>
      <c r="E141" s="65" t="str">
        <f t="shared" si="11"/>
        <v/>
      </c>
      <c r="F141" s="65" t="str">
        <f t="shared" si="12"/>
        <v/>
      </c>
      <c r="G141" s="63"/>
      <c r="H141" s="66"/>
      <c r="I141" s="66"/>
      <c r="J141" s="66"/>
      <c r="K141" s="66"/>
      <c r="L141" s="66"/>
      <c r="M141" s="66"/>
      <c r="N141" s="66"/>
      <c r="O141" s="66"/>
      <c r="P141" s="66"/>
      <c r="Q141" s="66"/>
      <c r="R141" s="66"/>
      <c r="S141" s="66"/>
      <c r="T141" s="199"/>
      <c r="U141" s="209"/>
      <c r="V141" s="209"/>
      <c r="W141" s="209"/>
      <c r="X141" s="209"/>
      <c r="Y141" s="209"/>
      <c r="Z141" s="209"/>
      <c r="AA141" s="209"/>
      <c r="AB141" s="209"/>
      <c r="AC141" s="209"/>
      <c r="AD141" s="209"/>
      <c r="AE141" s="209"/>
      <c r="AF141" s="209"/>
      <c r="AG141" s="209"/>
      <c r="AH141" s="209"/>
      <c r="AI141" s="209"/>
      <c r="AJ141" s="209"/>
      <c r="AK141" s="209"/>
      <c r="AL141" s="209"/>
      <c r="AM141" s="209"/>
      <c r="AN141" s="209"/>
      <c r="AO141"/>
      <c r="AP141" s="66"/>
      <c r="AQ141" s="199"/>
      <c r="AR141" s="66"/>
      <c r="AS141" s="66"/>
      <c r="AT141" s="66"/>
      <c r="AU141" s="66"/>
      <c r="AV141" s="66"/>
      <c r="AW141" s="66"/>
      <c r="AX141"/>
      <c r="AY141" s="66"/>
      <c r="AZ141" s="66"/>
      <c r="BA141" s="66"/>
      <c r="BB141" s="66"/>
      <c r="BC141" s="199"/>
      <c r="BD141" s="66"/>
      <c r="BE141" s="66"/>
      <c r="BF141"/>
      <c r="BG141" s="66"/>
      <c r="BH141" s="66"/>
      <c r="BI141" s="199"/>
      <c r="BJ141" s="66"/>
      <c r="BK141" s="66"/>
      <c r="BL141" s="66"/>
      <c r="BM141" s="66"/>
      <c r="BN141" s="66"/>
      <c r="BO141" s="66"/>
      <c r="BP141"/>
      <c r="BQ141" s="66"/>
      <c r="BR141"/>
      <c r="BS141" s="66"/>
      <c r="BT141" s="66"/>
      <c r="BU141"/>
      <c r="BV141" s="66"/>
      <c r="BW141"/>
      <c r="BX141" s="66"/>
      <c r="BY141" s="199"/>
      <c r="BZ141" s="66"/>
      <c r="CA141" s="66"/>
      <c r="CB141" s="66"/>
      <c r="CC141" s="66"/>
      <c r="CD141" s="66"/>
      <c r="CE141" s="66"/>
      <c r="CF141"/>
      <c r="CG141" s="66"/>
      <c r="CH141" s="199"/>
      <c r="CI141" s="66"/>
      <c r="CJ141" s="66"/>
      <c r="CK141" s="66"/>
      <c r="CL141" s="66"/>
      <c r="CM141" s="66"/>
      <c r="CN141"/>
      <c r="CO141" s="66"/>
      <c r="CP141" s="199"/>
      <c r="CQ141" s="66"/>
      <c r="CR141" s="66"/>
      <c r="CS141" s="66"/>
      <c r="CT141" s="66"/>
      <c r="CU141"/>
      <c r="CV141" s="66"/>
      <c r="CW141" s="199"/>
      <c r="CX141" s="66"/>
      <c r="CY141" s="66"/>
      <c r="CZ141" s="66"/>
      <c r="DA141" s="66"/>
      <c r="DB141"/>
      <c r="DC141" s="66"/>
      <c r="DD141" s="199"/>
      <c r="DE141" s="66"/>
      <c r="DF141" s="66"/>
      <c r="DG141" s="66"/>
      <c r="DH141" s="66"/>
      <c r="DI141"/>
      <c r="DJ141" s="66"/>
      <c r="DK141" s="199"/>
      <c r="DL141" s="66"/>
      <c r="DM141" s="66"/>
      <c r="DN141" s="66"/>
      <c r="DO141" s="66"/>
      <c r="DP141"/>
      <c r="DQ141" s="66"/>
      <c r="DR141" s="199"/>
      <c r="DS141" s="66"/>
      <c r="DT141" s="66"/>
      <c r="DU141" s="66"/>
      <c r="DV141" s="66"/>
      <c r="DW141"/>
      <c r="DX141" s="66"/>
      <c r="DY141"/>
      <c r="DZ141" s="66"/>
      <c r="EB141" s="66"/>
      <c r="EC141"/>
      <c r="ED141" s="66"/>
    </row>
    <row r="142" spans="3:134" s="28" customFormat="1" ht="15.95" customHeight="1" x14ac:dyDescent="0.25">
      <c r="C142" s="67"/>
      <c r="D142" s="67"/>
      <c r="E142" s="67" t="str">
        <f t="shared" si="11"/>
        <v/>
      </c>
      <c r="F142" s="67" t="str">
        <f t="shared" si="12"/>
        <v/>
      </c>
      <c r="G142" s="63"/>
      <c r="H142" s="68"/>
      <c r="I142" s="68"/>
      <c r="J142" s="68"/>
      <c r="K142" s="68"/>
      <c r="L142" s="68"/>
      <c r="M142" s="68"/>
      <c r="N142" s="68"/>
      <c r="O142" s="68"/>
      <c r="P142" s="68"/>
      <c r="Q142" s="68"/>
      <c r="R142" s="68"/>
      <c r="S142" s="68"/>
      <c r="T142" s="200"/>
      <c r="U142" s="210"/>
      <c r="V142" s="210"/>
      <c r="W142" s="210"/>
      <c r="X142" s="210"/>
      <c r="Y142" s="210"/>
      <c r="Z142" s="210"/>
      <c r="AA142" s="210"/>
      <c r="AB142" s="210"/>
      <c r="AC142" s="210"/>
      <c r="AD142" s="210"/>
      <c r="AE142" s="210"/>
      <c r="AF142" s="210"/>
      <c r="AG142" s="210"/>
      <c r="AH142" s="210"/>
      <c r="AI142" s="210"/>
      <c r="AJ142" s="210"/>
      <c r="AK142" s="210"/>
      <c r="AL142" s="210"/>
      <c r="AM142" s="210"/>
      <c r="AN142" s="210"/>
      <c r="AO142"/>
      <c r="AP142" s="68"/>
      <c r="AQ142" s="200"/>
      <c r="AR142" s="68"/>
      <c r="AS142" s="68"/>
      <c r="AT142" s="68"/>
      <c r="AU142" s="68"/>
      <c r="AV142" s="68"/>
      <c r="AW142" s="68"/>
      <c r="AX142"/>
      <c r="AY142" s="68"/>
      <c r="AZ142" s="68"/>
      <c r="BA142" s="68"/>
      <c r="BB142" s="68"/>
      <c r="BC142" s="200"/>
      <c r="BD142" s="68"/>
      <c r="BE142" s="68"/>
      <c r="BF142"/>
      <c r="BG142" s="68"/>
      <c r="BH142" s="68"/>
      <c r="BI142" s="200"/>
      <c r="BJ142" s="68"/>
      <c r="BK142" s="68"/>
      <c r="BL142" s="68"/>
      <c r="BM142" s="68"/>
      <c r="BN142" s="68"/>
      <c r="BO142" s="68"/>
      <c r="BP142"/>
      <c r="BQ142" s="68"/>
      <c r="BR142"/>
      <c r="BS142" s="68"/>
      <c r="BT142" s="68"/>
      <c r="BU142"/>
      <c r="BV142" s="68"/>
      <c r="BW142"/>
      <c r="BX142" s="68"/>
      <c r="BY142" s="200"/>
      <c r="BZ142" s="68"/>
      <c r="CA142" s="68"/>
      <c r="CB142" s="68"/>
      <c r="CC142" s="68"/>
      <c r="CD142" s="68"/>
      <c r="CE142" s="68"/>
      <c r="CF142"/>
      <c r="CG142" s="68"/>
      <c r="CH142" s="200"/>
      <c r="CI142" s="68"/>
      <c r="CJ142" s="68"/>
      <c r="CK142" s="68"/>
      <c r="CL142" s="68"/>
      <c r="CM142" s="68"/>
      <c r="CN142"/>
      <c r="CO142" s="68"/>
      <c r="CP142" s="200"/>
      <c r="CQ142" s="68"/>
      <c r="CR142" s="68"/>
      <c r="CS142" s="68"/>
      <c r="CT142" s="68"/>
      <c r="CU142"/>
      <c r="CV142" s="68"/>
      <c r="CW142" s="200"/>
      <c r="CX142" s="68"/>
      <c r="CY142" s="68"/>
      <c r="CZ142" s="68"/>
      <c r="DA142" s="68"/>
      <c r="DB142"/>
      <c r="DC142" s="68"/>
      <c r="DD142" s="200"/>
      <c r="DE142" s="68"/>
      <c r="DF142" s="68"/>
      <c r="DG142" s="68"/>
      <c r="DH142" s="68"/>
      <c r="DI142"/>
      <c r="DJ142" s="68"/>
      <c r="DK142" s="200"/>
      <c r="DL142" s="68"/>
      <c r="DM142" s="68"/>
      <c r="DN142" s="68"/>
      <c r="DO142" s="68"/>
      <c r="DP142"/>
      <c r="DQ142" s="68"/>
      <c r="DR142" s="200"/>
      <c r="DS142" s="68"/>
      <c r="DT142" s="68"/>
      <c r="DU142" s="68"/>
      <c r="DV142" s="68"/>
      <c r="DW142"/>
      <c r="DX142" s="68"/>
      <c r="DY142"/>
      <c r="DZ142" s="68"/>
      <c r="EB142" s="68"/>
      <c r="EC142"/>
      <c r="ED142" s="68"/>
    </row>
    <row r="143" spans="3:134" s="28" customFormat="1" ht="15.95" customHeight="1" x14ac:dyDescent="0.25">
      <c r="C143" s="65"/>
      <c r="D143" s="65"/>
      <c r="E143" s="65" t="str">
        <f t="shared" si="11"/>
        <v/>
      </c>
      <c r="F143" s="65" t="str">
        <f t="shared" si="12"/>
        <v/>
      </c>
      <c r="G143" s="63"/>
      <c r="H143" s="66"/>
      <c r="I143" s="66"/>
      <c r="J143" s="66"/>
      <c r="K143" s="66"/>
      <c r="L143" s="66"/>
      <c r="M143" s="66"/>
      <c r="N143" s="66"/>
      <c r="O143" s="66"/>
      <c r="P143" s="66"/>
      <c r="Q143" s="66"/>
      <c r="R143" s="66"/>
      <c r="S143" s="66"/>
      <c r="T143" s="199"/>
      <c r="U143" s="209"/>
      <c r="V143" s="209"/>
      <c r="W143" s="209"/>
      <c r="X143" s="209"/>
      <c r="Y143" s="209"/>
      <c r="Z143" s="209"/>
      <c r="AA143" s="209"/>
      <c r="AB143" s="209"/>
      <c r="AC143" s="209"/>
      <c r="AD143" s="209"/>
      <c r="AE143" s="209"/>
      <c r="AF143" s="209"/>
      <c r="AG143" s="209"/>
      <c r="AH143" s="209"/>
      <c r="AI143" s="209"/>
      <c r="AJ143" s="209"/>
      <c r="AK143" s="209"/>
      <c r="AL143" s="209"/>
      <c r="AM143" s="209"/>
      <c r="AN143" s="209"/>
      <c r="AO143"/>
      <c r="AP143" s="66"/>
      <c r="AQ143" s="199"/>
      <c r="AR143" s="66"/>
      <c r="AS143" s="66"/>
      <c r="AT143" s="66"/>
      <c r="AU143" s="66"/>
      <c r="AV143" s="66"/>
      <c r="AW143" s="66"/>
      <c r="AX143"/>
      <c r="AY143" s="66"/>
      <c r="AZ143" s="66"/>
      <c r="BA143" s="66"/>
      <c r="BB143" s="66"/>
      <c r="BC143" s="199"/>
      <c r="BD143" s="66"/>
      <c r="BE143" s="66"/>
      <c r="BF143"/>
      <c r="BG143" s="66"/>
      <c r="BH143" s="66"/>
      <c r="BI143" s="199"/>
      <c r="BJ143" s="66"/>
      <c r="BK143" s="66"/>
      <c r="BL143" s="66"/>
      <c r="BM143" s="66"/>
      <c r="BN143" s="66"/>
      <c r="BO143" s="66"/>
      <c r="BP143"/>
      <c r="BQ143" s="66"/>
      <c r="BR143"/>
      <c r="BS143" s="66"/>
      <c r="BT143" s="66"/>
      <c r="BU143"/>
      <c r="BV143" s="66"/>
      <c r="BW143"/>
      <c r="BX143" s="66"/>
      <c r="BY143" s="199"/>
      <c r="BZ143" s="66"/>
      <c r="CA143" s="66"/>
      <c r="CB143" s="66"/>
      <c r="CC143" s="66"/>
      <c r="CD143" s="66"/>
      <c r="CE143" s="66"/>
      <c r="CF143"/>
      <c r="CG143" s="66"/>
      <c r="CH143" s="199"/>
      <c r="CI143" s="66"/>
      <c r="CJ143" s="66"/>
      <c r="CK143" s="66"/>
      <c r="CL143" s="66"/>
      <c r="CM143" s="66"/>
      <c r="CN143"/>
      <c r="CO143" s="66"/>
      <c r="CP143" s="199"/>
      <c r="CQ143" s="66"/>
      <c r="CR143" s="66"/>
      <c r="CS143" s="66"/>
      <c r="CT143" s="66"/>
      <c r="CU143"/>
      <c r="CV143" s="66"/>
      <c r="CW143" s="199"/>
      <c r="CX143" s="66"/>
      <c r="CY143" s="66"/>
      <c r="CZ143" s="66"/>
      <c r="DA143" s="66"/>
      <c r="DB143"/>
      <c r="DC143" s="66"/>
      <c r="DD143" s="199"/>
      <c r="DE143" s="66"/>
      <c r="DF143" s="66"/>
      <c r="DG143" s="66"/>
      <c r="DH143" s="66"/>
      <c r="DI143"/>
      <c r="DJ143" s="66"/>
      <c r="DK143" s="199"/>
      <c r="DL143" s="66"/>
      <c r="DM143" s="66"/>
      <c r="DN143" s="66"/>
      <c r="DO143" s="66"/>
      <c r="DP143"/>
      <c r="DQ143" s="66"/>
      <c r="DR143" s="199"/>
      <c r="DS143" s="66"/>
      <c r="DT143" s="66"/>
      <c r="DU143" s="66"/>
      <c r="DV143" s="66"/>
      <c r="DW143"/>
      <c r="DX143" s="66"/>
      <c r="DY143"/>
      <c r="DZ143" s="66"/>
      <c r="EB143" s="66"/>
      <c r="EC143"/>
      <c r="ED143" s="66"/>
    </row>
    <row r="144" spans="3:134" s="28" customFormat="1" ht="15.95" customHeight="1" x14ac:dyDescent="0.25">
      <c r="C144" s="67"/>
      <c r="D144" s="67"/>
      <c r="E144" s="67" t="str">
        <f t="shared" si="11"/>
        <v/>
      </c>
      <c r="F144" s="67" t="str">
        <f t="shared" si="12"/>
        <v/>
      </c>
      <c r="G144" s="63"/>
      <c r="H144" s="68"/>
      <c r="I144" s="68"/>
      <c r="J144" s="68"/>
      <c r="K144" s="68"/>
      <c r="L144" s="68"/>
      <c r="M144" s="68"/>
      <c r="N144" s="68"/>
      <c r="O144" s="68"/>
      <c r="P144" s="68"/>
      <c r="Q144" s="68"/>
      <c r="R144" s="68"/>
      <c r="S144" s="68"/>
      <c r="T144" s="200"/>
      <c r="U144" s="210"/>
      <c r="V144" s="210"/>
      <c r="W144" s="210"/>
      <c r="X144" s="210"/>
      <c r="Y144" s="210"/>
      <c r="Z144" s="210"/>
      <c r="AA144" s="210"/>
      <c r="AB144" s="210"/>
      <c r="AC144" s="210"/>
      <c r="AD144" s="210"/>
      <c r="AE144" s="210"/>
      <c r="AF144" s="210"/>
      <c r="AG144" s="210"/>
      <c r="AH144" s="210"/>
      <c r="AI144" s="210"/>
      <c r="AJ144" s="210"/>
      <c r="AK144" s="210"/>
      <c r="AL144" s="210"/>
      <c r="AM144" s="210"/>
      <c r="AN144" s="210"/>
      <c r="AO144"/>
      <c r="AP144" s="68"/>
      <c r="AQ144" s="200"/>
      <c r="AR144" s="68"/>
      <c r="AS144" s="68"/>
      <c r="AT144" s="68"/>
      <c r="AU144" s="68"/>
      <c r="AV144" s="68"/>
      <c r="AW144" s="68"/>
      <c r="AX144"/>
      <c r="AY144" s="68"/>
      <c r="AZ144" s="68"/>
      <c r="BA144" s="68"/>
      <c r="BB144" s="68"/>
      <c r="BC144" s="200"/>
      <c r="BD144" s="68"/>
      <c r="BE144" s="68"/>
      <c r="BF144"/>
      <c r="BG144" s="68"/>
      <c r="BH144" s="68"/>
      <c r="BI144" s="200"/>
      <c r="BJ144" s="68"/>
      <c r="BK144" s="68"/>
      <c r="BL144" s="68"/>
      <c r="BM144" s="68"/>
      <c r="BN144" s="68"/>
      <c r="BO144" s="68"/>
      <c r="BP144"/>
      <c r="BQ144" s="68"/>
      <c r="BR144"/>
      <c r="BS144" s="68"/>
      <c r="BT144" s="68"/>
      <c r="BU144"/>
      <c r="BV144" s="68"/>
      <c r="BW144"/>
      <c r="BX144" s="68"/>
      <c r="BY144" s="200"/>
      <c r="BZ144" s="68"/>
      <c r="CA144" s="68"/>
      <c r="CB144" s="68"/>
      <c r="CC144" s="68"/>
      <c r="CD144" s="68"/>
      <c r="CE144" s="68"/>
      <c r="CF144"/>
      <c r="CG144" s="68"/>
      <c r="CH144" s="200"/>
      <c r="CI144" s="68"/>
      <c r="CJ144" s="68"/>
      <c r="CK144" s="68"/>
      <c r="CL144" s="68"/>
      <c r="CM144" s="68"/>
      <c r="CN144"/>
      <c r="CO144" s="68"/>
      <c r="CP144" s="200"/>
      <c r="CQ144" s="68"/>
      <c r="CR144" s="68"/>
      <c r="CS144" s="68"/>
      <c r="CT144" s="68"/>
      <c r="CU144"/>
      <c r="CV144" s="68"/>
      <c r="CW144" s="200"/>
      <c r="CX144" s="68"/>
      <c r="CY144" s="68"/>
      <c r="CZ144" s="68"/>
      <c r="DA144" s="68"/>
      <c r="DB144"/>
      <c r="DC144" s="68"/>
      <c r="DD144" s="200"/>
      <c r="DE144" s="68"/>
      <c r="DF144" s="68"/>
      <c r="DG144" s="68"/>
      <c r="DH144" s="68"/>
      <c r="DI144"/>
      <c r="DJ144" s="68"/>
      <c r="DK144" s="200"/>
      <c r="DL144" s="68"/>
      <c r="DM144" s="68"/>
      <c r="DN144" s="68"/>
      <c r="DO144" s="68"/>
      <c r="DP144"/>
      <c r="DQ144" s="68"/>
      <c r="DR144" s="200"/>
      <c r="DS144" s="68"/>
      <c r="DT144" s="68"/>
      <c r="DU144" s="68"/>
      <c r="DV144" s="68"/>
      <c r="DW144"/>
      <c r="DX144" s="68"/>
      <c r="DY144"/>
      <c r="DZ144" s="68"/>
      <c r="EB144" s="68"/>
      <c r="EC144"/>
      <c r="ED144" s="68"/>
    </row>
    <row r="145" spans="3:134" s="28" customFormat="1" ht="15.95" customHeight="1" x14ac:dyDescent="0.25">
      <c r="C145" s="65"/>
      <c r="D145" s="65"/>
      <c r="E145" s="65" t="str">
        <f t="shared" si="11"/>
        <v/>
      </c>
      <c r="F145" s="65" t="str">
        <f t="shared" si="12"/>
        <v/>
      </c>
      <c r="G145" s="63"/>
      <c r="H145" s="66"/>
      <c r="I145" s="66"/>
      <c r="J145" s="66"/>
      <c r="K145" s="66"/>
      <c r="L145" s="66"/>
      <c r="M145" s="66"/>
      <c r="N145" s="66"/>
      <c r="O145" s="66"/>
      <c r="P145" s="66"/>
      <c r="Q145" s="66"/>
      <c r="R145" s="66"/>
      <c r="S145" s="66"/>
      <c r="T145" s="199"/>
      <c r="U145" s="209"/>
      <c r="V145" s="209"/>
      <c r="W145" s="209"/>
      <c r="X145" s="209"/>
      <c r="Y145" s="209"/>
      <c r="Z145" s="209"/>
      <c r="AA145" s="209"/>
      <c r="AB145" s="209"/>
      <c r="AC145" s="209"/>
      <c r="AD145" s="209"/>
      <c r="AE145" s="209"/>
      <c r="AF145" s="209"/>
      <c r="AG145" s="209"/>
      <c r="AH145" s="209"/>
      <c r="AI145" s="209"/>
      <c r="AJ145" s="209"/>
      <c r="AK145" s="209"/>
      <c r="AL145" s="209"/>
      <c r="AM145" s="209"/>
      <c r="AN145" s="209"/>
      <c r="AO145"/>
      <c r="AP145" s="66"/>
      <c r="AQ145" s="199"/>
      <c r="AR145" s="66"/>
      <c r="AS145" s="66"/>
      <c r="AT145" s="66"/>
      <c r="AU145" s="66"/>
      <c r="AV145" s="66"/>
      <c r="AW145" s="66"/>
      <c r="AX145"/>
      <c r="AY145" s="66"/>
      <c r="AZ145" s="66"/>
      <c r="BA145" s="66"/>
      <c r="BB145" s="66"/>
      <c r="BC145" s="199"/>
      <c r="BD145" s="66"/>
      <c r="BE145" s="66"/>
      <c r="BF145"/>
      <c r="BG145" s="66"/>
      <c r="BH145" s="66"/>
      <c r="BI145" s="199"/>
      <c r="BJ145" s="66"/>
      <c r="BK145" s="66"/>
      <c r="BL145" s="66"/>
      <c r="BM145" s="66"/>
      <c r="BN145" s="66"/>
      <c r="BO145" s="66"/>
      <c r="BP145"/>
      <c r="BQ145" s="66"/>
      <c r="BR145"/>
      <c r="BS145" s="66"/>
      <c r="BT145" s="66"/>
      <c r="BU145"/>
      <c r="BV145" s="66"/>
      <c r="BW145"/>
      <c r="BX145" s="66"/>
      <c r="BY145" s="199"/>
      <c r="BZ145" s="66"/>
      <c r="CA145" s="66"/>
      <c r="CB145" s="66"/>
      <c r="CC145" s="66"/>
      <c r="CD145" s="66"/>
      <c r="CE145" s="66"/>
      <c r="CF145"/>
      <c r="CG145" s="66"/>
      <c r="CH145" s="199"/>
      <c r="CI145" s="66"/>
      <c r="CJ145" s="66"/>
      <c r="CK145" s="66"/>
      <c r="CL145" s="66"/>
      <c r="CM145" s="66"/>
      <c r="CN145"/>
      <c r="CO145" s="66"/>
      <c r="CP145" s="199"/>
      <c r="CQ145" s="66"/>
      <c r="CR145" s="66"/>
      <c r="CS145" s="66"/>
      <c r="CT145" s="66"/>
      <c r="CU145"/>
      <c r="CV145" s="66"/>
      <c r="CW145" s="199"/>
      <c r="CX145" s="66"/>
      <c r="CY145" s="66"/>
      <c r="CZ145" s="66"/>
      <c r="DA145" s="66"/>
      <c r="DB145"/>
      <c r="DC145" s="66"/>
      <c r="DD145" s="199"/>
      <c r="DE145" s="66"/>
      <c r="DF145" s="66"/>
      <c r="DG145" s="66"/>
      <c r="DH145" s="66"/>
      <c r="DI145"/>
      <c r="DJ145" s="66"/>
      <c r="DK145" s="199"/>
      <c r="DL145" s="66"/>
      <c r="DM145" s="66"/>
      <c r="DN145" s="66"/>
      <c r="DO145" s="66"/>
      <c r="DP145"/>
      <c r="DQ145" s="66"/>
      <c r="DR145" s="199"/>
      <c r="DS145" s="66"/>
      <c r="DT145" s="66"/>
      <c r="DU145" s="66"/>
      <c r="DV145" s="66"/>
      <c r="DW145"/>
      <c r="DX145" s="66"/>
      <c r="DY145"/>
      <c r="DZ145" s="66"/>
      <c r="EB145" s="66"/>
      <c r="EC145"/>
      <c r="ED145" s="66"/>
    </row>
    <row r="146" spans="3:134" s="28" customFormat="1" ht="15.95" customHeight="1" x14ac:dyDescent="0.25">
      <c r="C146" s="67"/>
      <c r="D146" s="67"/>
      <c r="E146" s="67" t="str">
        <f t="shared" si="11"/>
        <v/>
      </c>
      <c r="F146" s="67" t="str">
        <f t="shared" si="12"/>
        <v/>
      </c>
      <c r="G146" s="63"/>
      <c r="H146" s="68"/>
      <c r="I146" s="68"/>
      <c r="J146" s="68"/>
      <c r="K146" s="68"/>
      <c r="L146" s="68"/>
      <c r="M146" s="68"/>
      <c r="N146" s="68"/>
      <c r="O146" s="68"/>
      <c r="P146" s="68"/>
      <c r="Q146" s="68"/>
      <c r="R146" s="68"/>
      <c r="S146" s="68"/>
      <c r="T146" s="200"/>
      <c r="U146" s="210"/>
      <c r="V146" s="210"/>
      <c r="W146" s="210"/>
      <c r="X146" s="210"/>
      <c r="Y146" s="210"/>
      <c r="Z146" s="210"/>
      <c r="AA146" s="210"/>
      <c r="AB146" s="210"/>
      <c r="AC146" s="210"/>
      <c r="AD146" s="210"/>
      <c r="AE146" s="210"/>
      <c r="AF146" s="210"/>
      <c r="AG146" s="210"/>
      <c r="AH146" s="210"/>
      <c r="AI146" s="210"/>
      <c r="AJ146" s="210"/>
      <c r="AK146" s="210"/>
      <c r="AL146" s="210"/>
      <c r="AM146" s="210"/>
      <c r="AN146" s="210"/>
      <c r="AO146"/>
      <c r="AP146" s="68"/>
      <c r="AQ146" s="200"/>
      <c r="AR146" s="68"/>
      <c r="AS146" s="68"/>
      <c r="AT146" s="68"/>
      <c r="AU146" s="68"/>
      <c r="AV146" s="68"/>
      <c r="AW146" s="68"/>
      <c r="AX146"/>
      <c r="AY146" s="68"/>
      <c r="AZ146" s="68"/>
      <c r="BA146" s="68"/>
      <c r="BB146" s="68"/>
      <c r="BC146" s="200"/>
      <c r="BD146" s="68"/>
      <c r="BE146" s="68"/>
      <c r="BF146"/>
      <c r="BG146" s="68"/>
      <c r="BH146" s="68"/>
      <c r="BI146" s="200"/>
      <c r="BJ146" s="68"/>
      <c r="BK146" s="68"/>
      <c r="BL146" s="68"/>
      <c r="BM146" s="68"/>
      <c r="BN146" s="68"/>
      <c r="BO146" s="68"/>
      <c r="BP146"/>
      <c r="BQ146" s="68"/>
      <c r="BR146"/>
      <c r="BS146" s="68"/>
      <c r="BT146" s="68"/>
      <c r="BU146"/>
      <c r="BV146" s="68"/>
      <c r="BW146"/>
      <c r="BX146" s="68"/>
      <c r="BY146" s="200"/>
      <c r="BZ146" s="68"/>
      <c r="CA146" s="68"/>
      <c r="CB146" s="68"/>
      <c r="CC146" s="68"/>
      <c r="CD146" s="68"/>
      <c r="CE146" s="68"/>
      <c r="CF146"/>
      <c r="CG146" s="68"/>
      <c r="CH146" s="200"/>
      <c r="CI146" s="68"/>
      <c r="CJ146" s="68"/>
      <c r="CK146" s="68"/>
      <c r="CL146" s="68"/>
      <c r="CM146" s="68"/>
      <c r="CN146"/>
      <c r="CO146" s="68"/>
      <c r="CP146" s="200"/>
      <c r="CQ146" s="68"/>
      <c r="CR146" s="68"/>
      <c r="CS146" s="68"/>
      <c r="CT146" s="68"/>
      <c r="CU146"/>
      <c r="CV146" s="68"/>
      <c r="CW146" s="200"/>
      <c r="CX146" s="68"/>
      <c r="CY146" s="68"/>
      <c r="CZ146" s="68"/>
      <c r="DA146" s="68"/>
      <c r="DB146"/>
      <c r="DC146" s="68"/>
      <c r="DD146" s="200"/>
      <c r="DE146" s="68"/>
      <c r="DF146" s="68"/>
      <c r="DG146" s="68"/>
      <c r="DH146" s="68"/>
      <c r="DI146"/>
      <c r="DJ146" s="68"/>
      <c r="DK146" s="200"/>
      <c r="DL146" s="68"/>
      <c r="DM146" s="68"/>
      <c r="DN146" s="68"/>
      <c r="DO146" s="68"/>
      <c r="DP146"/>
      <c r="DQ146" s="68"/>
      <c r="DR146" s="200"/>
      <c r="DS146" s="68"/>
      <c r="DT146" s="68"/>
      <c r="DU146" s="68"/>
      <c r="DV146" s="68"/>
      <c r="DW146"/>
      <c r="DX146" s="68"/>
      <c r="DY146"/>
      <c r="DZ146" s="68"/>
      <c r="EB146" s="68"/>
      <c r="EC146"/>
      <c r="ED146" s="68"/>
    </row>
    <row r="147" spans="3:134" s="28" customFormat="1" ht="15.95" customHeight="1" x14ac:dyDescent="0.25">
      <c r="C147" s="65"/>
      <c r="D147" s="65"/>
      <c r="E147" s="65" t="str">
        <f t="shared" si="11"/>
        <v/>
      </c>
      <c r="F147" s="65" t="str">
        <f t="shared" si="12"/>
        <v/>
      </c>
      <c r="G147" s="63"/>
      <c r="H147" s="66"/>
      <c r="I147" s="66"/>
      <c r="J147" s="66"/>
      <c r="K147" s="66"/>
      <c r="L147" s="66"/>
      <c r="M147" s="66"/>
      <c r="N147" s="66"/>
      <c r="O147" s="66"/>
      <c r="P147" s="66"/>
      <c r="Q147" s="66"/>
      <c r="R147" s="66"/>
      <c r="S147" s="66"/>
      <c r="T147" s="199"/>
      <c r="U147" s="209"/>
      <c r="V147" s="209"/>
      <c r="W147" s="209"/>
      <c r="X147" s="209"/>
      <c r="Y147" s="209"/>
      <c r="Z147" s="209"/>
      <c r="AA147" s="209"/>
      <c r="AB147" s="209"/>
      <c r="AC147" s="209"/>
      <c r="AD147" s="209"/>
      <c r="AE147" s="209"/>
      <c r="AF147" s="209"/>
      <c r="AG147" s="209"/>
      <c r="AH147" s="209"/>
      <c r="AI147" s="209"/>
      <c r="AJ147" s="209"/>
      <c r="AK147" s="209"/>
      <c r="AL147" s="209"/>
      <c r="AM147" s="209"/>
      <c r="AN147" s="209"/>
      <c r="AO147"/>
      <c r="AP147" s="66"/>
      <c r="AQ147" s="199"/>
      <c r="AR147" s="66"/>
      <c r="AS147" s="66"/>
      <c r="AT147" s="66"/>
      <c r="AU147" s="66"/>
      <c r="AV147" s="66"/>
      <c r="AW147" s="66"/>
      <c r="AX147"/>
      <c r="AY147" s="66"/>
      <c r="AZ147" s="66"/>
      <c r="BA147" s="66"/>
      <c r="BB147" s="66"/>
      <c r="BC147" s="199"/>
      <c r="BD147" s="66"/>
      <c r="BE147" s="66"/>
      <c r="BF147"/>
      <c r="BG147" s="66"/>
      <c r="BH147" s="66"/>
      <c r="BI147" s="199"/>
      <c r="BJ147" s="66"/>
      <c r="BK147" s="66"/>
      <c r="BL147" s="66"/>
      <c r="BM147" s="66"/>
      <c r="BN147" s="66"/>
      <c r="BO147" s="66"/>
      <c r="BP147"/>
      <c r="BQ147" s="66"/>
      <c r="BR147"/>
      <c r="BS147" s="66"/>
      <c r="BT147" s="66"/>
      <c r="BU147"/>
      <c r="BV147" s="66"/>
      <c r="BW147"/>
      <c r="BX147" s="66"/>
      <c r="BY147" s="199"/>
      <c r="BZ147" s="66"/>
      <c r="CA147" s="66"/>
      <c r="CB147" s="66"/>
      <c r="CC147" s="66"/>
      <c r="CD147" s="66"/>
      <c r="CE147" s="66"/>
      <c r="CF147"/>
      <c r="CG147" s="66"/>
      <c r="CH147" s="199"/>
      <c r="CI147" s="66"/>
      <c r="CJ147" s="66"/>
      <c r="CK147" s="66"/>
      <c r="CL147" s="66"/>
      <c r="CM147" s="66"/>
      <c r="CN147"/>
      <c r="CO147" s="66"/>
      <c r="CP147" s="199"/>
      <c r="CQ147" s="66"/>
      <c r="CR147" s="66"/>
      <c r="CS147" s="66"/>
      <c r="CT147" s="66"/>
      <c r="CU147"/>
      <c r="CV147" s="66"/>
      <c r="CW147" s="199"/>
      <c r="CX147" s="66"/>
      <c r="CY147" s="66"/>
      <c r="CZ147" s="66"/>
      <c r="DA147" s="66"/>
      <c r="DB147"/>
      <c r="DC147" s="66"/>
      <c r="DD147" s="199"/>
      <c r="DE147" s="66"/>
      <c r="DF147" s="66"/>
      <c r="DG147" s="66"/>
      <c r="DH147" s="66"/>
      <c r="DI147"/>
      <c r="DJ147" s="66"/>
      <c r="DK147" s="199"/>
      <c r="DL147" s="66"/>
      <c r="DM147" s="66"/>
      <c r="DN147" s="66"/>
      <c r="DO147" s="66"/>
      <c r="DP147"/>
      <c r="DQ147" s="66"/>
      <c r="DR147" s="199"/>
      <c r="DS147" s="66"/>
      <c r="DT147" s="66"/>
      <c r="DU147" s="66"/>
      <c r="DV147" s="66"/>
      <c r="DW147"/>
      <c r="DX147" s="66"/>
      <c r="DY147"/>
      <c r="DZ147" s="66"/>
      <c r="EB147" s="66"/>
      <c r="EC147"/>
      <c r="ED147" s="66"/>
    </row>
    <row r="148" spans="3:134" s="28" customFormat="1" ht="15.95" customHeight="1" x14ac:dyDescent="0.25">
      <c r="C148" s="67"/>
      <c r="D148" s="67"/>
      <c r="E148" s="67" t="str">
        <f t="shared" si="11"/>
        <v/>
      </c>
      <c r="F148" s="67" t="str">
        <f t="shared" si="12"/>
        <v/>
      </c>
      <c r="G148" s="63"/>
      <c r="H148" s="68"/>
      <c r="I148" s="68"/>
      <c r="J148" s="68"/>
      <c r="K148" s="68"/>
      <c r="L148" s="68"/>
      <c r="M148" s="68"/>
      <c r="N148" s="68"/>
      <c r="O148" s="68"/>
      <c r="P148" s="68"/>
      <c r="Q148" s="68"/>
      <c r="R148" s="68"/>
      <c r="S148" s="68"/>
      <c r="T148" s="200"/>
      <c r="U148" s="210"/>
      <c r="V148" s="210"/>
      <c r="W148" s="210"/>
      <c r="X148" s="210"/>
      <c r="Y148" s="210"/>
      <c r="Z148" s="210"/>
      <c r="AA148" s="210"/>
      <c r="AB148" s="210"/>
      <c r="AC148" s="210"/>
      <c r="AD148" s="210"/>
      <c r="AE148" s="210"/>
      <c r="AF148" s="210"/>
      <c r="AG148" s="210"/>
      <c r="AH148" s="210"/>
      <c r="AI148" s="210"/>
      <c r="AJ148" s="210"/>
      <c r="AK148" s="210"/>
      <c r="AL148" s="210"/>
      <c r="AM148" s="210"/>
      <c r="AN148" s="210"/>
      <c r="AO148"/>
      <c r="AP148" s="68"/>
      <c r="AQ148" s="200"/>
      <c r="AR148" s="68"/>
      <c r="AS148" s="68"/>
      <c r="AT148" s="68"/>
      <c r="AU148" s="68"/>
      <c r="AV148" s="68"/>
      <c r="AW148" s="68"/>
      <c r="AX148"/>
      <c r="AY148" s="68"/>
      <c r="AZ148" s="68"/>
      <c r="BA148" s="68"/>
      <c r="BB148" s="68"/>
      <c r="BC148" s="200"/>
      <c r="BD148" s="68"/>
      <c r="BE148" s="68"/>
      <c r="BF148"/>
      <c r="BG148" s="68"/>
      <c r="BH148" s="68"/>
      <c r="BI148" s="200"/>
      <c r="BJ148" s="68"/>
      <c r="BK148" s="68"/>
      <c r="BL148" s="68"/>
      <c r="BM148" s="68"/>
      <c r="BN148" s="68"/>
      <c r="BO148" s="68"/>
      <c r="BP148"/>
      <c r="BQ148" s="68"/>
      <c r="BR148"/>
      <c r="BS148" s="68"/>
      <c r="BT148" s="68"/>
      <c r="BU148"/>
      <c r="BV148" s="68"/>
      <c r="BW148"/>
      <c r="BX148" s="68"/>
      <c r="BY148" s="200"/>
      <c r="BZ148" s="68"/>
      <c r="CA148" s="68"/>
      <c r="CB148" s="68"/>
      <c r="CC148" s="68"/>
      <c r="CD148" s="68"/>
      <c r="CE148" s="68"/>
      <c r="CF148"/>
      <c r="CG148" s="68"/>
      <c r="CH148" s="200"/>
      <c r="CI148" s="68"/>
      <c r="CJ148" s="68"/>
      <c r="CK148" s="68"/>
      <c r="CL148" s="68"/>
      <c r="CM148" s="68"/>
      <c r="CN148"/>
      <c r="CO148" s="68"/>
      <c r="CP148" s="200"/>
      <c r="CQ148" s="68"/>
      <c r="CR148" s="68"/>
      <c r="CS148" s="68"/>
      <c r="CT148" s="68"/>
      <c r="CU148"/>
      <c r="CV148" s="68"/>
      <c r="CW148" s="200"/>
      <c r="CX148" s="68"/>
      <c r="CY148" s="68"/>
      <c r="CZ148" s="68"/>
      <c r="DA148" s="68"/>
      <c r="DB148"/>
      <c r="DC148" s="68"/>
      <c r="DD148" s="200"/>
      <c r="DE148" s="68"/>
      <c r="DF148" s="68"/>
      <c r="DG148" s="68"/>
      <c r="DH148" s="68"/>
      <c r="DI148"/>
      <c r="DJ148" s="68"/>
      <c r="DK148" s="200"/>
      <c r="DL148" s="68"/>
      <c r="DM148" s="68"/>
      <c r="DN148" s="68"/>
      <c r="DO148" s="68"/>
      <c r="DP148"/>
      <c r="DQ148" s="68"/>
      <c r="DR148" s="200"/>
      <c r="DS148" s="68"/>
      <c r="DT148" s="68"/>
      <c r="DU148" s="68"/>
      <c r="DV148" s="68"/>
      <c r="DW148"/>
      <c r="DX148" s="68"/>
      <c r="DY148"/>
      <c r="DZ148" s="68"/>
      <c r="EB148" s="68"/>
      <c r="EC148"/>
      <c r="ED148" s="68"/>
    </row>
    <row r="149" spans="3:134" s="28" customFormat="1" ht="15.95" customHeight="1" x14ac:dyDescent="0.25">
      <c r="C149" s="65"/>
      <c r="D149" s="65"/>
      <c r="E149" s="65" t="str">
        <f t="shared" si="11"/>
        <v/>
      </c>
      <c r="F149" s="65" t="str">
        <f t="shared" si="12"/>
        <v/>
      </c>
      <c r="G149" s="63"/>
      <c r="H149" s="66"/>
      <c r="I149" s="66"/>
      <c r="J149" s="66"/>
      <c r="K149" s="66"/>
      <c r="L149" s="66"/>
      <c r="M149" s="66"/>
      <c r="N149" s="66"/>
      <c r="O149" s="66"/>
      <c r="P149" s="66"/>
      <c r="Q149" s="66"/>
      <c r="R149" s="66"/>
      <c r="S149" s="66"/>
      <c r="T149" s="199"/>
      <c r="U149" s="209"/>
      <c r="V149" s="209"/>
      <c r="W149" s="209"/>
      <c r="X149" s="209"/>
      <c r="Y149" s="209"/>
      <c r="Z149" s="209"/>
      <c r="AA149" s="209"/>
      <c r="AB149" s="209"/>
      <c r="AC149" s="209"/>
      <c r="AD149" s="209"/>
      <c r="AE149" s="209"/>
      <c r="AF149" s="209"/>
      <c r="AG149" s="209"/>
      <c r="AH149" s="209"/>
      <c r="AI149" s="209"/>
      <c r="AJ149" s="209"/>
      <c r="AK149" s="209"/>
      <c r="AL149" s="209"/>
      <c r="AM149" s="209"/>
      <c r="AN149" s="209"/>
      <c r="AO149"/>
      <c r="AP149" s="66"/>
      <c r="AQ149" s="199"/>
      <c r="AR149" s="66"/>
      <c r="AS149" s="66"/>
      <c r="AT149" s="66"/>
      <c r="AU149" s="66"/>
      <c r="AV149" s="66"/>
      <c r="AW149" s="66"/>
      <c r="AX149"/>
      <c r="AY149" s="66"/>
      <c r="AZ149" s="66"/>
      <c r="BA149" s="66"/>
      <c r="BB149" s="66"/>
      <c r="BC149" s="199"/>
      <c r="BD149" s="66"/>
      <c r="BE149" s="66"/>
      <c r="BF149"/>
      <c r="BG149" s="66"/>
      <c r="BH149" s="66"/>
      <c r="BI149" s="199"/>
      <c r="BJ149" s="66"/>
      <c r="BK149" s="66"/>
      <c r="BL149" s="66"/>
      <c r="BM149" s="66"/>
      <c r="BN149" s="66"/>
      <c r="BO149" s="66"/>
      <c r="BP149"/>
      <c r="BQ149" s="66"/>
      <c r="BR149"/>
      <c r="BS149" s="66"/>
      <c r="BT149" s="66"/>
      <c r="BU149"/>
      <c r="BV149" s="66"/>
      <c r="BW149"/>
      <c r="BX149" s="66"/>
      <c r="BY149" s="199"/>
      <c r="BZ149" s="66"/>
      <c r="CA149" s="66"/>
      <c r="CB149" s="66"/>
      <c r="CC149" s="66"/>
      <c r="CD149" s="66"/>
      <c r="CE149" s="66"/>
      <c r="CF149"/>
      <c r="CG149" s="66"/>
      <c r="CH149" s="199"/>
      <c r="CI149" s="66"/>
      <c r="CJ149" s="66"/>
      <c r="CK149" s="66"/>
      <c r="CL149" s="66"/>
      <c r="CM149" s="66"/>
      <c r="CN149"/>
      <c r="CO149" s="66"/>
      <c r="CP149" s="199"/>
      <c r="CQ149" s="66"/>
      <c r="CR149" s="66"/>
      <c r="CS149" s="66"/>
      <c r="CT149" s="66"/>
      <c r="CU149"/>
      <c r="CV149" s="66"/>
      <c r="CW149" s="199"/>
      <c r="CX149" s="66"/>
      <c r="CY149" s="66"/>
      <c r="CZ149" s="66"/>
      <c r="DA149" s="66"/>
      <c r="DB149"/>
      <c r="DC149" s="66"/>
      <c r="DD149" s="199"/>
      <c r="DE149" s="66"/>
      <c r="DF149" s="66"/>
      <c r="DG149" s="66"/>
      <c r="DH149" s="66"/>
      <c r="DI149"/>
      <c r="DJ149" s="66"/>
      <c r="DK149" s="199"/>
      <c r="DL149" s="66"/>
      <c r="DM149" s="66"/>
      <c r="DN149" s="66"/>
      <c r="DO149" s="66"/>
      <c r="DP149"/>
      <c r="DQ149" s="66"/>
      <c r="DR149" s="199"/>
      <c r="DS149" s="66"/>
      <c r="DT149" s="66"/>
      <c r="DU149" s="66"/>
      <c r="DV149" s="66"/>
      <c r="DW149"/>
      <c r="DX149" s="66"/>
      <c r="DY149"/>
      <c r="DZ149" s="66"/>
      <c r="EB149" s="66"/>
      <c r="EC149"/>
      <c r="ED149" s="66"/>
    </row>
    <row r="150" spans="3:134" s="28" customFormat="1" ht="15.95" customHeight="1" x14ac:dyDescent="0.25">
      <c r="C150" s="67"/>
      <c r="D150" s="67"/>
      <c r="E150" s="67" t="str">
        <f t="shared" ref="E150:E213" si="13">IF(C150&lt;&gt;"",CatResults,"")</f>
        <v/>
      </c>
      <c r="F150" s="67" t="str">
        <f t="shared" ref="F150:F213" si="14">IF(C150&lt;&gt;"",CatResults_Site_Level,"")</f>
        <v/>
      </c>
      <c r="G150" s="63"/>
      <c r="H150" s="68"/>
      <c r="I150" s="68"/>
      <c r="J150" s="68"/>
      <c r="K150" s="68"/>
      <c r="L150" s="68"/>
      <c r="M150" s="68"/>
      <c r="N150" s="68"/>
      <c r="O150" s="68"/>
      <c r="P150" s="68"/>
      <c r="Q150" s="68"/>
      <c r="R150" s="68"/>
      <c r="S150" s="68"/>
      <c r="T150" s="200"/>
      <c r="U150" s="210"/>
      <c r="V150" s="210"/>
      <c r="W150" s="210"/>
      <c r="X150" s="210"/>
      <c r="Y150" s="210"/>
      <c r="Z150" s="210"/>
      <c r="AA150" s="210"/>
      <c r="AB150" s="210"/>
      <c r="AC150" s="210"/>
      <c r="AD150" s="210"/>
      <c r="AE150" s="210"/>
      <c r="AF150" s="210"/>
      <c r="AG150" s="210"/>
      <c r="AH150" s="210"/>
      <c r="AI150" s="210"/>
      <c r="AJ150" s="210"/>
      <c r="AK150" s="210"/>
      <c r="AL150" s="210"/>
      <c r="AM150" s="210"/>
      <c r="AN150" s="210"/>
      <c r="AO150"/>
      <c r="AP150" s="68"/>
      <c r="AQ150" s="200"/>
      <c r="AR150" s="68"/>
      <c r="AS150" s="68"/>
      <c r="AT150" s="68"/>
      <c r="AU150" s="68"/>
      <c r="AV150" s="68"/>
      <c r="AW150" s="68"/>
      <c r="AX150"/>
      <c r="AY150" s="68"/>
      <c r="AZ150" s="68"/>
      <c r="BA150" s="68"/>
      <c r="BB150" s="68"/>
      <c r="BC150" s="200"/>
      <c r="BD150" s="68"/>
      <c r="BE150" s="68"/>
      <c r="BF150"/>
      <c r="BG150" s="68"/>
      <c r="BH150" s="68"/>
      <c r="BI150" s="200"/>
      <c r="BJ150" s="68"/>
      <c r="BK150" s="68"/>
      <c r="BL150" s="68"/>
      <c r="BM150" s="68"/>
      <c r="BN150" s="68"/>
      <c r="BO150" s="68"/>
      <c r="BP150"/>
      <c r="BQ150" s="68"/>
      <c r="BR150"/>
      <c r="BS150" s="68"/>
      <c r="BT150" s="68"/>
      <c r="BU150"/>
      <c r="BV150" s="68"/>
      <c r="BW150"/>
      <c r="BX150" s="68"/>
      <c r="BY150" s="200"/>
      <c r="BZ150" s="68"/>
      <c r="CA150" s="68"/>
      <c r="CB150" s="68"/>
      <c r="CC150" s="68"/>
      <c r="CD150" s="68"/>
      <c r="CE150" s="68"/>
      <c r="CF150"/>
      <c r="CG150" s="68"/>
      <c r="CH150" s="200"/>
      <c r="CI150" s="68"/>
      <c r="CJ150" s="68"/>
      <c r="CK150" s="68"/>
      <c r="CL150" s="68"/>
      <c r="CM150" s="68"/>
      <c r="CN150"/>
      <c r="CO150" s="68"/>
      <c r="CP150" s="200"/>
      <c r="CQ150" s="68"/>
      <c r="CR150" s="68"/>
      <c r="CS150" s="68"/>
      <c r="CT150" s="68"/>
      <c r="CU150"/>
      <c r="CV150" s="68"/>
      <c r="CW150" s="200"/>
      <c r="CX150" s="68"/>
      <c r="CY150" s="68"/>
      <c r="CZ150" s="68"/>
      <c r="DA150" s="68"/>
      <c r="DB150"/>
      <c r="DC150" s="68"/>
      <c r="DD150" s="200"/>
      <c r="DE150" s="68"/>
      <c r="DF150" s="68"/>
      <c r="DG150" s="68"/>
      <c r="DH150" s="68"/>
      <c r="DI150"/>
      <c r="DJ150" s="68"/>
      <c r="DK150" s="200"/>
      <c r="DL150" s="68"/>
      <c r="DM150" s="68"/>
      <c r="DN150" s="68"/>
      <c r="DO150" s="68"/>
      <c r="DP150"/>
      <c r="DQ150" s="68"/>
      <c r="DR150" s="200"/>
      <c r="DS150" s="68"/>
      <c r="DT150" s="68"/>
      <c r="DU150" s="68"/>
      <c r="DV150" s="68"/>
      <c r="DW150"/>
      <c r="DX150" s="68"/>
      <c r="DY150"/>
      <c r="DZ150" s="68"/>
      <c r="EB150" s="68"/>
      <c r="EC150"/>
      <c r="ED150" s="68"/>
    </row>
    <row r="151" spans="3:134" s="28" customFormat="1" ht="15.95" customHeight="1" x14ac:dyDescent="0.25">
      <c r="C151" s="65"/>
      <c r="D151" s="65"/>
      <c r="E151" s="65" t="str">
        <f t="shared" si="13"/>
        <v/>
      </c>
      <c r="F151" s="65" t="str">
        <f t="shared" si="14"/>
        <v/>
      </c>
      <c r="G151" s="63"/>
      <c r="H151" s="66"/>
      <c r="I151" s="66"/>
      <c r="J151" s="66"/>
      <c r="K151" s="66"/>
      <c r="L151" s="66"/>
      <c r="M151" s="66"/>
      <c r="N151" s="66"/>
      <c r="O151" s="66"/>
      <c r="P151" s="66"/>
      <c r="Q151" s="66"/>
      <c r="R151" s="66"/>
      <c r="S151" s="66"/>
      <c r="T151" s="199"/>
      <c r="U151" s="209"/>
      <c r="V151" s="209"/>
      <c r="W151" s="209"/>
      <c r="X151" s="209"/>
      <c r="Y151" s="209"/>
      <c r="Z151" s="209"/>
      <c r="AA151" s="209"/>
      <c r="AB151" s="209"/>
      <c r="AC151" s="209"/>
      <c r="AD151" s="209"/>
      <c r="AE151" s="209"/>
      <c r="AF151" s="209"/>
      <c r="AG151" s="209"/>
      <c r="AH151" s="209"/>
      <c r="AI151" s="209"/>
      <c r="AJ151" s="209"/>
      <c r="AK151" s="209"/>
      <c r="AL151" s="209"/>
      <c r="AM151" s="209"/>
      <c r="AN151" s="209"/>
      <c r="AO151"/>
      <c r="AP151" s="66"/>
      <c r="AQ151" s="199"/>
      <c r="AR151" s="66"/>
      <c r="AS151" s="66"/>
      <c r="AT151" s="66"/>
      <c r="AU151" s="66"/>
      <c r="AV151" s="66"/>
      <c r="AW151" s="66"/>
      <c r="AX151"/>
      <c r="AY151" s="66"/>
      <c r="AZ151" s="66"/>
      <c r="BA151" s="66"/>
      <c r="BB151" s="66"/>
      <c r="BC151" s="199"/>
      <c r="BD151" s="66"/>
      <c r="BE151" s="66"/>
      <c r="BF151"/>
      <c r="BG151" s="66"/>
      <c r="BH151" s="66"/>
      <c r="BI151" s="199"/>
      <c r="BJ151" s="66"/>
      <c r="BK151" s="66"/>
      <c r="BL151" s="66"/>
      <c r="BM151" s="66"/>
      <c r="BN151" s="66"/>
      <c r="BO151" s="66"/>
      <c r="BP151"/>
      <c r="BQ151" s="66"/>
      <c r="BR151"/>
      <c r="BS151" s="66"/>
      <c r="BT151" s="66"/>
      <c r="BU151"/>
      <c r="BV151" s="66"/>
      <c r="BW151"/>
      <c r="BX151" s="66"/>
      <c r="BY151" s="199"/>
      <c r="BZ151" s="66"/>
      <c r="CA151" s="66"/>
      <c r="CB151" s="66"/>
      <c r="CC151" s="66"/>
      <c r="CD151" s="66"/>
      <c r="CE151" s="66"/>
      <c r="CF151"/>
      <c r="CG151" s="66"/>
      <c r="CH151" s="199"/>
      <c r="CI151" s="66"/>
      <c r="CJ151" s="66"/>
      <c r="CK151" s="66"/>
      <c r="CL151" s="66"/>
      <c r="CM151" s="66"/>
      <c r="CN151"/>
      <c r="CO151" s="66"/>
      <c r="CP151" s="199"/>
      <c r="CQ151" s="66"/>
      <c r="CR151" s="66"/>
      <c r="CS151" s="66"/>
      <c r="CT151" s="66"/>
      <c r="CU151"/>
      <c r="CV151" s="66"/>
      <c r="CW151" s="199"/>
      <c r="CX151" s="66"/>
      <c r="CY151" s="66"/>
      <c r="CZ151" s="66"/>
      <c r="DA151" s="66"/>
      <c r="DB151"/>
      <c r="DC151" s="66"/>
      <c r="DD151" s="199"/>
      <c r="DE151" s="66"/>
      <c r="DF151" s="66"/>
      <c r="DG151" s="66"/>
      <c r="DH151" s="66"/>
      <c r="DI151"/>
      <c r="DJ151" s="66"/>
      <c r="DK151" s="199"/>
      <c r="DL151" s="66"/>
      <c r="DM151" s="66"/>
      <c r="DN151" s="66"/>
      <c r="DO151" s="66"/>
      <c r="DP151"/>
      <c r="DQ151" s="66"/>
      <c r="DR151" s="199"/>
      <c r="DS151" s="66"/>
      <c r="DT151" s="66"/>
      <c r="DU151" s="66"/>
      <c r="DV151" s="66"/>
      <c r="DW151"/>
      <c r="DX151" s="66"/>
      <c r="DY151"/>
      <c r="DZ151" s="66"/>
      <c r="EB151" s="66"/>
      <c r="EC151"/>
      <c r="ED151" s="66"/>
    </row>
    <row r="152" spans="3:134" s="28" customFormat="1" ht="15.95" customHeight="1" x14ac:dyDescent="0.25">
      <c r="C152" s="67"/>
      <c r="D152" s="67"/>
      <c r="E152" s="67" t="str">
        <f t="shared" si="13"/>
        <v/>
      </c>
      <c r="F152" s="67" t="str">
        <f t="shared" si="14"/>
        <v/>
      </c>
      <c r="G152" s="63"/>
      <c r="H152" s="68"/>
      <c r="I152" s="68"/>
      <c r="J152" s="68"/>
      <c r="K152" s="68"/>
      <c r="L152" s="68"/>
      <c r="M152" s="68"/>
      <c r="N152" s="68"/>
      <c r="O152" s="68"/>
      <c r="P152" s="68"/>
      <c r="Q152" s="68"/>
      <c r="R152" s="68"/>
      <c r="S152" s="68"/>
      <c r="T152" s="200"/>
      <c r="U152" s="210"/>
      <c r="V152" s="210"/>
      <c r="W152" s="210"/>
      <c r="X152" s="210"/>
      <c r="Y152" s="210"/>
      <c r="Z152" s="210"/>
      <c r="AA152" s="210"/>
      <c r="AB152" s="210"/>
      <c r="AC152" s="210"/>
      <c r="AD152" s="210"/>
      <c r="AE152" s="210"/>
      <c r="AF152" s="210"/>
      <c r="AG152" s="210"/>
      <c r="AH152" s="210"/>
      <c r="AI152" s="210"/>
      <c r="AJ152" s="210"/>
      <c r="AK152" s="210"/>
      <c r="AL152" s="210"/>
      <c r="AM152" s="210"/>
      <c r="AN152" s="210"/>
      <c r="AO152"/>
      <c r="AP152" s="68"/>
      <c r="AQ152" s="200"/>
      <c r="AR152" s="68"/>
      <c r="AS152" s="68"/>
      <c r="AT152" s="68"/>
      <c r="AU152" s="68"/>
      <c r="AV152" s="68"/>
      <c r="AW152" s="68"/>
      <c r="AX152"/>
      <c r="AY152" s="68"/>
      <c r="AZ152" s="68"/>
      <c r="BA152" s="68"/>
      <c r="BB152" s="68"/>
      <c r="BC152" s="200"/>
      <c r="BD152" s="68"/>
      <c r="BE152" s="68"/>
      <c r="BF152"/>
      <c r="BG152" s="68"/>
      <c r="BH152" s="68"/>
      <c r="BI152" s="200"/>
      <c r="BJ152" s="68"/>
      <c r="BK152" s="68"/>
      <c r="BL152" s="68"/>
      <c r="BM152" s="68"/>
      <c r="BN152" s="68"/>
      <c r="BO152" s="68"/>
      <c r="BP152"/>
      <c r="BQ152" s="68"/>
      <c r="BR152"/>
      <c r="BS152" s="68"/>
      <c r="BT152" s="68"/>
      <c r="BU152"/>
      <c r="BV152" s="68"/>
      <c r="BW152"/>
      <c r="BX152" s="68"/>
      <c r="BY152" s="200"/>
      <c r="BZ152" s="68"/>
      <c r="CA152" s="68"/>
      <c r="CB152" s="68"/>
      <c r="CC152" s="68"/>
      <c r="CD152" s="68"/>
      <c r="CE152" s="68"/>
      <c r="CF152"/>
      <c r="CG152" s="68"/>
      <c r="CH152" s="200"/>
      <c r="CI152" s="68"/>
      <c r="CJ152" s="68"/>
      <c r="CK152" s="68"/>
      <c r="CL152" s="68"/>
      <c r="CM152" s="68"/>
      <c r="CN152"/>
      <c r="CO152" s="68"/>
      <c r="CP152" s="200"/>
      <c r="CQ152" s="68"/>
      <c r="CR152" s="68"/>
      <c r="CS152" s="68"/>
      <c r="CT152" s="68"/>
      <c r="CU152"/>
      <c r="CV152" s="68"/>
      <c r="CW152" s="200"/>
      <c r="CX152" s="68"/>
      <c r="CY152" s="68"/>
      <c r="CZ152" s="68"/>
      <c r="DA152" s="68"/>
      <c r="DB152"/>
      <c r="DC152" s="68"/>
      <c r="DD152" s="200"/>
      <c r="DE152" s="68"/>
      <c r="DF152" s="68"/>
      <c r="DG152" s="68"/>
      <c r="DH152" s="68"/>
      <c r="DI152"/>
      <c r="DJ152" s="68"/>
      <c r="DK152" s="200"/>
      <c r="DL152" s="68"/>
      <c r="DM152" s="68"/>
      <c r="DN152" s="68"/>
      <c r="DO152" s="68"/>
      <c r="DP152"/>
      <c r="DQ152" s="68"/>
      <c r="DR152" s="200"/>
      <c r="DS152" s="68"/>
      <c r="DT152" s="68"/>
      <c r="DU152" s="68"/>
      <c r="DV152" s="68"/>
      <c r="DW152"/>
      <c r="DX152" s="68"/>
      <c r="DY152"/>
      <c r="DZ152" s="68"/>
      <c r="EB152" s="68"/>
      <c r="EC152"/>
      <c r="ED152" s="68"/>
    </row>
    <row r="153" spans="3:134" s="28" customFormat="1" ht="15.95" customHeight="1" x14ac:dyDescent="0.25">
      <c r="C153" s="65"/>
      <c r="D153" s="65"/>
      <c r="E153" s="65" t="str">
        <f t="shared" si="13"/>
        <v/>
      </c>
      <c r="F153" s="65" t="str">
        <f t="shared" si="14"/>
        <v/>
      </c>
      <c r="G153" s="63"/>
      <c r="H153" s="66"/>
      <c r="I153" s="66"/>
      <c r="J153" s="66"/>
      <c r="K153" s="66"/>
      <c r="L153" s="66"/>
      <c r="M153" s="66"/>
      <c r="N153" s="66"/>
      <c r="O153" s="66"/>
      <c r="P153" s="66"/>
      <c r="Q153" s="66"/>
      <c r="R153" s="66"/>
      <c r="S153" s="66"/>
      <c r="T153" s="199"/>
      <c r="U153" s="209"/>
      <c r="V153" s="209"/>
      <c r="W153" s="209"/>
      <c r="X153" s="209"/>
      <c r="Y153" s="209"/>
      <c r="Z153" s="209"/>
      <c r="AA153" s="209"/>
      <c r="AB153" s="209"/>
      <c r="AC153" s="209"/>
      <c r="AD153" s="209"/>
      <c r="AE153" s="209"/>
      <c r="AF153" s="209"/>
      <c r="AG153" s="209"/>
      <c r="AH153" s="209"/>
      <c r="AI153" s="209"/>
      <c r="AJ153" s="209"/>
      <c r="AK153" s="209"/>
      <c r="AL153" s="209"/>
      <c r="AM153" s="209"/>
      <c r="AN153" s="209"/>
      <c r="AO153"/>
      <c r="AP153" s="66"/>
      <c r="AQ153" s="199"/>
      <c r="AR153" s="66"/>
      <c r="AS153" s="66"/>
      <c r="AT153" s="66"/>
      <c r="AU153" s="66"/>
      <c r="AV153" s="66"/>
      <c r="AW153" s="66"/>
      <c r="AX153"/>
      <c r="AY153" s="66"/>
      <c r="AZ153" s="66"/>
      <c r="BA153" s="66"/>
      <c r="BB153" s="66"/>
      <c r="BC153" s="199"/>
      <c r="BD153" s="66"/>
      <c r="BE153" s="66"/>
      <c r="BF153"/>
      <c r="BG153" s="66"/>
      <c r="BH153" s="66"/>
      <c r="BI153" s="199"/>
      <c r="BJ153" s="66"/>
      <c r="BK153" s="66"/>
      <c r="BL153" s="66"/>
      <c r="BM153" s="66"/>
      <c r="BN153" s="66"/>
      <c r="BO153" s="66"/>
      <c r="BP153"/>
      <c r="BQ153" s="66"/>
      <c r="BR153"/>
      <c r="BS153" s="66"/>
      <c r="BT153" s="66"/>
      <c r="BU153"/>
      <c r="BV153" s="66"/>
      <c r="BW153"/>
      <c r="BX153" s="66"/>
      <c r="BY153" s="199"/>
      <c r="BZ153" s="66"/>
      <c r="CA153" s="66"/>
      <c r="CB153" s="66"/>
      <c r="CC153" s="66"/>
      <c r="CD153" s="66"/>
      <c r="CE153" s="66"/>
      <c r="CF153"/>
      <c r="CG153" s="66"/>
      <c r="CH153" s="199"/>
      <c r="CI153" s="66"/>
      <c r="CJ153" s="66"/>
      <c r="CK153" s="66"/>
      <c r="CL153" s="66"/>
      <c r="CM153" s="66"/>
      <c r="CN153"/>
      <c r="CO153" s="66"/>
      <c r="CP153" s="199"/>
      <c r="CQ153" s="66"/>
      <c r="CR153" s="66"/>
      <c r="CS153" s="66"/>
      <c r="CT153" s="66"/>
      <c r="CU153"/>
      <c r="CV153" s="66"/>
      <c r="CW153" s="199"/>
      <c r="CX153" s="66"/>
      <c r="CY153" s="66"/>
      <c r="CZ153" s="66"/>
      <c r="DA153" s="66"/>
      <c r="DB153"/>
      <c r="DC153" s="66"/>
      <c r="DD153" s="199"/>
      <c r="DE153" s="66"/>
      <c r="DF153" s="66"/>
      <c r="DG153" s="66"/>
      <c r="DH153" s="66"/>
      <c r="DI153"/>
      <c r="DJ153" s="66"/>
      <c r="DK153" s="199"/>
      <c r="DL153" s="66"/>
      <c r="DM153" s="66"/>
      <c r="DN153" s="66"/>
      <c r="DO153" s="66"/>
      <c r="DP153"/>
      <c r="DQ153" s="66"/>
      <c r="DR153" s="199"/>
      <c r="DS153" s="66"/>
      <c r="DT153" s="66"/>
      <c r="DU153" s="66"/>
      <c r="DV153" s="66"/>
      <c r="DW153"/>
      <c r="DX153" s="66"/>
      <c r="DY153"/>
      <c r="DZ153" s="66"/>
      <c r="EB153" s="66"/>
      <c r="EC153"/>
      <c r="ED153" s="66"/>
    </row>
    <row r="154" spans="3:134" s="28" customFormat="1" ht="15.95" customHeight="1" x14ac:dyDescent="0.25">
      <c r="C154" s="67"/>
      <c r="D154" s="67"/>
      <c r="E154" s="67" t="str">
        <f t="shared" si="13"/>
        <v/>
      </c>
      <c r="F154" s="67" t="str">
        <f t="shared" si="14"/>
        <v/>
      </c>
      <c r="G154" s="63"/>
      <c r="H154" s="68"/>
      <c r="I154" s="68"/>
      <c r="J154" s="68"/>
      <c r="K154" s="68"/>
      <c r="L154" s="68"/>
      <c r="M154" s="68"/>
      <c r="N154" s="68"/>
      <c r="O154" s="68"/>
      <c r="P154" s="68"/>
      <c r="Q154" s="68"/>
      <c r="R154" s="68"/>
      <c r="S154" s="68"/>
      <c r="T154" s="200"/>
      <c r="U154" s="210"/>
      <c r="V154" s="210"/>
      <c r="W154" s="210"/>
      <c r="X154" s="210"/>
      <c r="Y154" s="210"/>
      <c r="Z154" s="210"/>
      <c r="AA154" s="210"/>
      <c r="AB154" s="210"/>
      <c r="AC154" s="210"/>
      <c r="AD154" s="210"/>
      <c r="AE154" s="210"/>
      <c r="AF154" s="210"/>
      <c r="AG154" s="210"/>
      <c r="AH154" s="210"/>
      <c r="AI154" s="210"/>
      <c r="AJ154" s="210"/>
      <c r="AK154" s="210"/>
      <c r="AL154" s="210"/>
      <c r="AM154" s="210"/>
      <c r="AN154" s="210"/>
      <c r="AO154"/>
      <c r="AP154" s="68"/>
      <c r="AQ154" s="200"/>
      <c r="AR154" s="68"/>
      <c r="AS154" s="68"/>
      <c r="AT154" s="68"/>
      <c r="AU154" s="68"/>
      <c r="AV154" s="68"/>
      <c r="AW154" s="68"/>
      <c r="AX154"/>
      <c r="AY154" s="68"/>
      <c r="AZ154" s="68"/>
      <c r="BA154" s="68"/>
      <c r="BB154" s="68"/>
      <c r="BC154" s="200"/>
      <c r="BD154" s="68"/>
      <c r="BE154" s="68"/>
      <c r="BF154"/>
      <c r="BG154" s="68"/>
      <c r="BH154" s="68"/>
      <c r="BI154" s="200"/>
      <c r="BJ154" s="68"/>
      <c r="BK154" s="68"/>
      <c r="BL154" s="68"/>
      <c r="BM154" s="68"/>
      <c r="BN154" s="68"/>
      <c r="BO154" s="68"/>
      <c r="BP154"/>
      <c r="BQ154" s="68"/>
      <c r="BR154"/>
      <c r="BS154" s="68"/>
      <c r="BT154" s="68"/>
      <c r="BU154"/>
      <c r="BV154" s="68"/>
      <c r="BW154"/>
      <c r="BX154" s="68"/>
      <c r="BY154" s="200"/>
      <c r="BZ154" s="68"/>
      <c r="CA154" s="68"/>
      <c r="CB154" s="68"/>
      <c r="CC154" s="68"/>
      <c r="CD154" s="68"/>
      <c r="CE154" s="68"/>
      <c r="CF154"/>
      <c r="CG154" s="68"/>
      <c r="CH154" s="200"/>
      <c r="CI154" s="68"/>
      <c r="CJ154" s="68"/>
      <c r="CK154" s="68"/>
      <c r="CL154" s="68"/>
      <c r="CM154" s="68"/>
      <c r="CN154"/>
      <c r="CO154" s="68"/>
      <c r="CP154" s="200"/>
      <c r="CQ154" s="68"/>
      <c r="CR154" s="68"/>
      <c r="CS154" s="68"/>
      <c r="CT154" s="68"/>
      <c r="CU154"/>
      <c r="CV154" s="68"/>
      <c r="CW154" s="200"/>
      <c r="CX154" s="68"/>
      <c r="CY154" s="68"/>
      <c r="CZ154" s="68"/>
      <c r="DA154" s="68"/>
      <c r="DB154"/>
      <c r="DC154" s="68"/>
      <c r="DD154" s="200"/>
      <c r="DE154" s="68"/>
      <c r="DF154" s="68"/>
      <c r="DG154" s="68"/>
      <c r="DH154" s="68"/>
      <c r="DI154"/>
      <c r="DJ154" s="68"/>
      <c r="DK154" s="200"/>
      <c r="DL154" s="68"/>
      <c r="DM154" s="68"/>
      <c r="DN154" s="68"/>
      <c r="DO154" s="68"/>
      <c r="DP154"/>
      <c r="DQ154" s="68"/>
      <c r="DR154" s="200"/>
      <c r="DS154" s="68"/>
      <c r="DT154" s="68"/>
      <c r="DU154" s="68"/>
      <c r="DV154" s="68"/>
      <c r="DW154"/>
      <c r="DX154" s="68"/>
      <c r="DY154"/>
      <c r="DZ154" s="68"/>
      <c r="EB154" s="68"/>
      <c r="EC154"/>
      <c r="ED154" s="68"/>
    </row>
    <row r="155" spans="3:134" s="28" customFormat="1" ht="15.95" customHeight="1" x14ac:dyDescent="0.25">
      <c r="C155" s="65"/>
      <c r="D155" s="65"/>
      <c r="E155" s="65" t="str">
        <f t="shared" si="13"/>
        <v/>
      </c>
      <c r="F155" s="65" t="str">
        <f t="shared" si="14"/>
        <v/>
      </c>
      <c r="G155" s="63"/>
      <c r="H155" s="66"/>
      <c r="I155" s="66"/>
      <c r="J155" s="66"/>
      <c r="K155" s="66"/>
      <c r="L155" s="66"/>
      <c r="M155" s="66"/>
      <c r="N155" s="66"/>
      <c r="O155" s="66"/>
      <c r="P155" s="66"/>
      <c r="Q155" s="66"/>
      <c r="R155" s="66"/>
      <c r="S155" s="66"/>
      <c r="T155" s="199"/>
      <c r="U155" s="209"/>
      <c r="V155" s="209"/>
      <c r="W155" s="209"/>
      <c r="X155" s="209"/>
      <c r="Y155" s="209"/>
      <c r="Z155" s="209"/>
      <c r="AA155" s="209"/>
      <c r="AB155" s="209"/>
      <c r="AC155" s="209"/>
      <c r="AD155" s="209"/>
      <c r="AE155" s="209"/>
      <c r="AF155" s="209"/>
      <c r="AG155" s="209"/>
      <c r="AH155" s="209"/>
      <c r="AI155" s="209"/>
      <c r="AJ155" s="209"/>
      <c r="AK155" s="209"/>
      <c r="AL155" s="209"/>
      <c r="AM155" s="209"/>
      <c r="AN155" s="209"/>
      <c r="AO155"/>
      <c r="AP155" s="66"/>
      <c r="AQ155" s="199"/>
      <c r="AR155" s="66"/>
      <c r="AS155" s="66"/>
      <c r="AT155" s="66"/>
      <c r="AU155" s="66"/>
      <c r="AV155" s="66"/>
      <c r="AW155" s="66"/>
      <c r="AX155"/>
      <c r="AY155" s="66"/>
      <c r="AZ155" s="66"/>
      <c r="BA155" s="66"/>
      <c r="BB155" s="66"/>
      <c r="BC155" s="199"/>
      <c r="BD155" s="66"/>
      <c r="BE155" s="66"/>
      <c r="BF155"/>
      <c r="BG155" s="66"/>
      <c r="BH155" s="66"/>
      <c r="BI155" s="199"/>
      <c r="BJ155" s="66"/>
      <c r="BK155" s="66"/>
      <c r="BL155" s="66"/>
      <c r="BM155" s="66"/>
      <c r="BN155" s="66"/>
      <c r="BO155" s="66"/>
      <c r="BP155"/>
      <c r="BQ155" s="66"/>
      <c r="BR155"/>
      <c r="BS155" s="66"/>
      <c r="BT155" s="66"/>
      <c r="BU155"/>
      <c r="BV155" s="66"/>
      <c r="BW155"/>
      <c r="BX155" s="66"/>
      <c r="BY155" s="199"/>
      <c r="BZ155" s="66"/>
      <c r="CA155" s="66"/>
      <c r="CB155" s="66"/>
      <c r="CC155" s="66"/>
      <c r="CD155" s="66"/>
      <c r="CE155" s="66"/>
      <c r="CF155"/>
      <c r="CG155" s="66"/>
      <c r="CH155" s="199"/>
      <c r="CI155" s="66"/>
      <c r="CJ155" s="66"/>
      <c r="CK155" s="66"/>
      <c r="CL155" s="66"/>
      <c r="CM155" s="66"/>
      <c r="CN155"/>
      <c r="CO155" s="66"/>
      <c r="CP155" s="199"/>
      <c r="CQ155" s="66"/>
      <c r="CR155" s="66"/>
      <c r="CS155" s="66"/>
      <c r="CT155" s="66"/>
      <c r="CU155"/>
      <c r="CV155" s="66"/>
      <c r="CW155" s="199"/>
      <c r="CX155" s="66"/>
      <c r="CY155" s="66"/>
      <c r="CZ155" s="66"/>
      <c r="DA155" s="66"/>
      <c r="DB155"/>
      <c r="DC155" s="66"/>
      <c r="DD155" s="199"/>
      <c r="DE155" s="66"/>
      <c r="DF155" s="66"/>
      <c r="DG155" s="66"/>
      <c r="DH155" s="66"/>
      <c r="DI155"/>
      <c r="DJ155" s="66"/>
      <c r="DK155" s="199"/>
      <c r="DL155" s="66"/>
      <c r="DM155" s="66"/>
      <c r="DN155" s="66"/>
      <c r="DO155" s="66"/>
      <c r="DP155"/>
      <c r="DQ155" s="66"/>
      <c r="DR155" s="199"/>
      <c r="DS155" s="66"/>
      <c r="DT155" s="66"/>
      <c r="DU155" s="66"/>
      <c r="DV155" s="66"/>
      <c r="DW155"/>
      <c r="DX155" s="66"/>
      <c r="DY155"/>
      <c r="DZ155" s="66"/>
      <c r="EB155" s="66"/>
      <c r="EC155"/>
      <c r="ED155" s="66"/>
    </row>
    <row r="156" spans="3:134" s="28" customFormat="1" ht="15.95" customHeight="1" x14ac:dyDescent="0.25">
      <c r="C156" s="67"/>
      <c r="D156" s="67"/>
      <c r="E156" s="67" t="str">
        <f t="shared" si="13"/>
        <v/>
      </c>
      <c r="F156" s="67" t="str">
        <f t="shared" si="14"/>
        <v/>
      </c>
      <c r="G156" s="63"/>
      <c r="H156" s="68"/>
      <c r="I156" s="68"/>
      <c r="J156" s="68"/>
      <c r="K156" s="68"/>
      <c r="L156" s="68"/>
      <c r="M156" s="68"/>
      <c r="N156" s="68"/>
      <c r="O156" s="68"/>
      <c r="P156" s="68"/>
      <c r="Q156" s="68"/>
      <c r="R156" s="68"/>
      <c r="S156" s="68"/>
      <c r="T156" s="200"/>
      <c r="U156" s="210"/>
      <c r="V156" s="210"/>
      <c r="W156" s="210"/>
      <c r="X156" s="210"/>
      <c r="Y156" s="210"/>
      <c r="Z156" s="210"/>
      <c r="AA156" s="210"/>
      <c r="AB156" s="210"/>
      <c r="AC156" s="210"/>
      <c r="AD156" s="210"/>
      <c r="AE156" s="210"/>
      <c r="AF156" s="210"/>
      <c r="AG156" s="210"/>
      <c r="AH156" s="210"/>
      <c r="AI156" s="210"/>
      <c r="AJ156" s="210"/>
      <c r="AK156" s="210"/>
      <c r="AL156" s="210"/>
      <c r="AM156" s="210"/>
      <c r="AN156" s="210"/>
      <c r="AO156"/>
      <c r="AP156" s="68"/>
      <c r="AQ156" s="200"/>
      <c r="AR156" s="68"/>
      <c r="AS156" s="68"/>
      <c r="AT156" s="68"/>
      <c r="AU156" s="68"/>
      <c r="AV156" s="68"/>
      <c r="AW156" s="68"/>
      <c r="AX156"/>
      <c r="AY156" s="68"/>
      <c r="AZ156" s="68"/>
      <c r="BA156" s="68"/>
      <c r="BB156" s="68"/>
      <c r="BC156" s="200"/>
      <c r="BD156" s="68"/>
      <c r="BE156" s="68"/>
      <c r="BF156"/>
      <c r="BG156" s="68"/>
      <c r="BH156" s="68"/>
      <c r="BI156" s="200"/>
      <c r="BJ156" s="68"/>
      <c r="BK156" s="68"/>
      <c r="BL156" s="68"/>
      <c r="BM156" s="68"/>
      <c r="BN156" s="68"/>
      <c r="BO156" s="68"/>
      <c r="BP156"/>
      <c r="BQ156" s="68"/>
      <c r="BR156"/>
      <c r="BS156" s="68"/>
      <c r="BT156" s="68"/>
      <c r="BU156"/>
      <c r="BV156" s="68"/>
      <c r="BW156"/>
      <c r="BX156" s="68"/>
      <c r="BY156" s="200"/>
      <c r="BZ156" s="68"/>
      <c r="CA156" s="68"/>
      <c r="CB156" s="68"/>
      <c r="CC156" s="68"/>
      <c r="CD156" s="68"/>
      <c r="CE156" s="68"/>
      <c r="CF156"/>
      <c r="CG156" s="68"/>
      <c r="CH156" s="200"/>
      <c r="CI156" s="68"/>
      <c r="CJ156" s="68"/>
      <c r="CK156" s="68"/>
      <c r="CL156" s="68"/>
      <c r="CM156" s="68"/>
      <c r="CN156"/>
      <c r="CO156" s="68"/>
      <c r="CP156" s="200"/>
      <c r="CQ156" s="68"/>
      <c r="CR156" s="68"/>
      <c r="CS156" s="68"/>
      <c r="CT156" s="68"/>
      <c r="CU156"/>
      <c r="CV156" s="68"/>
      <c r="CW156" s="200"/>
      <c r="CX156" s="68"/>
      <c r="CY156" s="68"/>
      <c r="CZ156" s="68"/>
      <c r="DA156" s="68"/>
      <c r="DB156"/>
      <c r="DC156" s="68"/>
      <c r="DD156" s="200"/>
      <c r="DE156" s="68"/>
      <c r="DF156" s="68"/>
      <c r="DG156" s="68"/>
      <c r="DH156" s="68"/>
      <c r="DI156"/>
      <c r="DJ156" s="68"/>
      <c r="DK156" s="200"/>
      <c r="DL156" s="68"/>
      <c r="DM156" s="68"/>
      <c r="DN156" s="68"/>
      <c r="DO156" s="68"/>
      <c r="DP156"/>
      <c r="DQ156" s="68"/>
      <c r="DR156" s="200"/>
      <c r="DS156" s="68"/>
      <c r="DT156" s="68"/>
      <c r="DU156" s="68"/>
      <c r="DV156" s="68"/>
      <c r="DW156"/>
      <c r="DX156" s="68"/>
      <c r="DY156"/>
      <c r="DZ156" s="68"/>
      <c r="EB156" s="68"/>
      <c r="EC156"/>
      <c r="ED156" s="68"/>
    </row>
    <row r="157" spans="3:134" s="28" customFormat="1" ht="15.95" customHeight="1" x14ac:dyDescent="0.25">
      <c r="C157" s="65"/>
      <c r="D157" s="65"/>
      <c r="E157" s="65" t="str">
        <f t="shared" si="13"/>
        <v/>
      </c>
      <c r="F157" s="65" t="str">
        <f t="shared" si="14"/>
        <v/>
      </c>
      <c r="G157" s="63"/>
      <c r="H157" s="66"/>
      <c r="I157" s="66"/>
      <c r="J157" s="66"/>
      <c r="K157" s="66"/>
      <c r="L157" s="66"/>
      <c r="M157" s="66"/>
      <c r="N157" s="66"/>
      <c r="O157" s="66"/>
      <c r="P157" s="66"/>
      <c r="Q157" s="66"/>
      <c r="R157" s="66"/>
      <c r="S157" s="66"/>
      <c r="T157" s="19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c r="AP157" s="66"/>
      <c r="AQ157" s="199"/>
      <c r="AR157" s="66"/>
      <c r="AS157" s="66"/>
      <c r="AT157" s="66"/>
      <c r="AU157" s="66"/>
      <c r="AV157" s="66"/>
      <c r="AW157" s="66"/>
      <c r="AX157"/>
      <c r="AY157" s="66"/>
      <c r="AZ157" s="66"/>
      <c r="BA157" s="66"/>
      <c r="BB157" s="66"/>
      <c r="BC157" s="199"/>
      <c r="BD157" s="66"/>
      <c r="BE157" s="66"/>
      <c r="BF157"/>
      <c r="BG157" s="66"/>
      <c r="BH157" s="66"/>
      <c r="BI157" s="199"/>
      <c r="BJ157" s="66"/>
      <c r="BK157" s="66"/>
      <c r="BL157" s="66"/>
      <c r="BM157" s="66"/>
      <c r="BN157" s="66"/>
      <c r="BO157" s="66"/>
      <c r="BP157"/>
      <c r="BQ157" s="66"/>
      <c r="BR157"/>
      <c r="BS157" s="66"/>
      <c r="BT157" s="66"/>
      <c r="BU157"/>
      <c r="BV157" s="66"/>
      <c r="BW157"/>
      <c r="BX157" s="66"/>
      <c r="BY157" s="199"/>
      <c r="BZ157" s="66"/>
      <c r="CA157" s="66"/>
      <c r="CB157" s="66"/>
      <c r="CC157" s="66"/>
      <c r="CD157" s="66"/>
      <c r="CE157" s="66"/>
      <c r="CF157"/>
      <c r="CG157" s="66"/>
      <c r="CH157" s="199"/>
      <c r="CI157" s="66"/>
      <c r="CJ157" s="66"/>
      <c r="CK157" s="66"/>
      <c r="CL157" s="66"/>
      <c r="CM157" s="66"/>
      <c r="CN157"/>
      <c r="CO157" s="66"/>
      <c r="CP157" s="199"/>
      <c r="CQ157" s="66"/>
      <c r="CR157" s="66"/>
      <c r="CS157" s="66"/>
      <c r="CT157" s="66"/>
      <c r="CU157"/>
      <c r="CV157" s="66"/>
      <c r="CW157" s="199"/>
      <c r="CX157" s="66"/>
      <c r="CY157" s="66"/>
      <c r="CZ157" s="66"/>
      <c r="DA157" s="66"/>
      <c r="DB157"/>
      <c r="DC157" s="66"/>
      <c r="DD157" s="199"/>
      <c r="DE157" s="66"/>
      <c r="DF157" s="66"/>
      <c r="DG157" s="66"/>
      <c r="DH157" s="66"/>
      <c r="DI157"/>
      <c r="DJ157" s="66"/>
      <c r="DK157" s="199"/>
      <c r="DL157" s="66"/>
      <c r="DM157" s="66"/>
      <c r="DN157" s="66"/>
      <c r="DO157" s="66"/>
      <c r="DP157"/>
      <c r="DQ157" s="66"/>
      <c r="DR157" s="199"/>
      <c r="DS157" s="66"/>
      <c r="DT157" s="66"/>
      <c r="DU157" s="66"/>
      <c r="DV157" s="66"/>
      <c r="DW157"/>
      <c r="DX157" s="66"/>
      <c r="DY157"/>
      <c r="DZ157" s="66"/>
      <c r="EB157" s="66"/>
      <c r="EC157"/>
      <c r="ED157" s="66"/>
    </row>
    <row r="158" spans="3:134" s="28" customFormat="1" ht="15.95" customHeight="1" x14ac:dyDescent="0.25">
      <c r="C158" s="67"/>
      <c r="D158" s="67"/>
      <c r="E158" s="67" t="str">
        <f t="shared" si="13"/>
        <v/>
      </c>
      <c r="F158" s="67" t="str">
        <f t="shared" si="14"/>
        <v/>
      </c>
      <c r="G158" s="63"/>
      <c r="H158" s="68"/>
      <c r="I158" s="68"/>
      <c r="J158" s="68"/>
      <c r="K158" s="68"/>
      <c r="L158" s="68"/>
      <c r="M158" s="68"/>
      <c r="N158" s="68"/>
      <c r="O158" s="68"/>
      <c r="P158" s="68"/>
      <c r="Q158" s="68"/>
      <c r="R158" s="68"/>
      <c r="S158" s="68"/>
      <c r="T158" s="200"/>
      <c r="U158" s="210"/>
      <c r="V158" s="210"/>
      <c r="W158" s="210"/>
      <c r="X158" s="210"/>
      <c r="Y158" s="210"/>
      <c r="Z158" s="210"/>
      <c r="AA158" s="210"/>
      <c r="AB158" s="210"/>
      <c r="AC158" s="210"/>
      <c r="AD158" s="210"/>
      <c r="AE158" s="210"/>
      <c r="AF158" s="210"/>
      <c r="AG158" s="210"/>
      <c r="AH158" s="210"/>
      <c r="AI158" s="210"/>
      <c r="AJ158" s="210"/>
      <c r="AK158" s="210"/>
      <c r="AL158" s="210"/>
      <c r="AM158" s="210"/>
      <c r="AN158" s="210"/>
      <c r="AO158"/>
      <c r="AP158" s="68"/>
      <c r="AQ158" s="200"/>
      <c r="AR158" s="68"/>
      <c r="AS158" s="68"/>
      <c r="AT158" s="68"/>
      <c r="AU158" s="68"/>
      <c r="AV158" s="68"/>
      <c r="AW158" s="68"/>
      <c r="AX158"/>
      <c r="AY158" s="68"/>
      <c r="AZ158" s="68"/>
      <c r="BA158" s="68"/>
      <c r="BB158" s="68"/>
      <c r="BC158" s="200"/>
      <c r="BD158" s="68"/>
      <c r="BE158" s="68"/>
      <c r="BF158"/>
      <c r="BG158" s="68"/>
      <c r="BH158" s="68"/>
      <c r="BI158" s="200"/>
      <c r="BJ158" s="68"/>
      <c r="BK158" s="68"/>
      <c r="BL158" s="68"/>
      <c r="BM158" s="68"/>
      <c r="BN158" s="68"/>
      <c r="BO158" s="68"/>
      <c r="BP158"/>
      <c r="BQ158" s="68"/>
      <c r="BR158"/>
      <c r="BS158" s="68"/>
      <c r="BT158" s="68"/>
      <c r="BU158"/>
      <c r="BV158" s="68"/>
      <c r="BW158"/>
      <c r="BX158" s="68"/>
      <c r="BY158" s="200"/>
      <c r="BZ158" s="68"/>
      <c r="CA158" s="68"/>
      <c r="CB158" s="68"/>
      <c r="CC158" s="68"/>
      <c r="CD158" s="68"/>
      <c r="CE158" s="68"/>
      <c r="CF158"/>
      <c r="CG158" s="68"/>
      <c r="CH158" s="200"/>
      <c r="CI158" s="68"/>
      <c r="CJ158" s="68"/>
      <c r="CK158" s="68"/>
      <c r="CL158" s="68"/>
      <c r="CM158" s="68"/>
      <c r="CN158"/>
      <c r="CO158" s="68"/>
      <c r="CP158" s="200"/>
      <c r="CQ158" s="68"/>
      <c r="CR158" s="68"/>
      <c r="CS158" s="68"/>
      <c r="CT158" s="68"/>
      <c r="CU158"/>
      <c r="CV158" s="68"/>
      <c r="CW158" s="200"/>
      <c r="CX158" s="68"/>
      <c r="CY158" s="68"/>
      <c r="CZ158" s="68"/>
      <c r="DA158" s="68"/>
      <c r="DB158"/>
      <c r="DC158" s="68"/>
      <c r="DD158" s="200"/>
      <c r="DE158" s="68"/>
      <c r="DF158" s="68"/>
      <c r="DG158" s="68"/>
      <c r="DH158" s="68"/>
      <c r="DI158"/>
      <c r="DJ158" s="68"/>
      <c r="DK158" s="200"/>
      <c r="DL158" s="68"/>
      <c r="DM158" s="68"/>
      <c r="DN158" s="68"/>
      <c r="DO158" s="68"/>
      <c r="DP158"/>
      <c r="DQ158" s="68"/>
      <c r="DR158" s="200"/>
      <c r="DS158" s="68"/>
      <c r="DT158" s="68"/>
      <c r="DU158" s="68"/>
      <c r="DV158" s="68"/>
      <c r="DW158"/>
      <c r="DX158" s="68"/>
      <c r="DY158"/>
      <c r="DZ158" s="68"/>
      <c r="EB158" s="68"/>
      <c r="EC158"/>
      <c r="ED158" s="68"/>
    </row>
    <row r="159" spans="3:134" s="28" customFormat="1" ht="15.95" customHeight="1" x14ac:dyDescent="0.25">
      <c r="C159" s="65"/>
      <c r="D159" s="65"/>
      <c r="E159" s="65" t="str">
        <f t="shared" si="13"/>
        <v/>
      </c>
      <c r="F159" s="65" t="str">
        <f t="shared" si="14"/>
        <v/>
      </c>
      <c r="G159" s="63"/>
      <c r="H159" s="66"/>
      <c r="I159" s="66"/>
      <c r="J159" s="66"/>
      <c r="K159" s="66"/>
      <c r="L159" s="66"/>
      <c r="M159" s="66"/>
      <c r="N159" s="66"/>
      <c r="O159" s="66"/>
      <c r="P159" s="66"/>
      <c r="Q159" s="66"/>
      <c r="R159" s="66"/>
      <c r="S159" s="66"/>
      <c r="T159" s="19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c r="AP159" s="66"/>
      <c r="AQ159" s="199"/>
      <c r="AR159" s="66"/>
      <c r="AS159" s="66"/>
      <c r="AT159" s="66"/>
      <c r="AU159" s="66"/>
      <c r="AV159" s="66"/>
      <c r="AW159" s="66"/>
      <c r="AX159"/>
      <c r="AY159" s="66"/>
      <c r="AZ159" s="66"/>
      <c r="BA159" s="66"/>
      <c r="BB159" s="66"/>
      <c r="BC159" s="199"/>
      <c r="BD159" s="66"/>
      <c r="BE159" s="66"/>
      <c r="BF159"/>
      <c r="BG159" s="66"/>
      <c r="BH159" s="66"/>
      <c r="BI159" s="199"/>
      <c r="BJ159" s="66"/>
      <c r="BK159" s="66"/>
      <c r="BL159" s="66"/>
      <c r="BM159" s="66"/>
      <c r="BN159" s="66"/>
      <c r="BO159" s="66"/>
      <c r="BP159"/>
      <c r="BQ159" s="66"/>
      <c r="BR159"/>
      <c r="BS159" s="66"/>
      <c r="BT159" s="66"/>
      <c r="BU159"/>
      <c r="BV159" s="66"/>
      <c r="BW159"/>
      <c r="BX159" s="66"/>
      <c r="BY159" s="199"/>
      <c r="BZ159" s="66"/>
      <c r="CA159" s="66"/>
      <c r="CB159" s="66"/>
      <c r="CC159" s="66"/>
      <c r="CD159" s="66"/>
      <c r="CE159" s="66"/>
      <c r="CF159"/>
      <c r="CG159" s="66"/>
      <c r="CH159" s="199"/>
      <c r="CI159" s="66"/>
      <c r="CJ159" s="66"/>
      <c r="CK159" s="66"/>
      <c r="CL159" s="66"/>
      <c r="CM159" s="66"/>
      <c r="CN159"/>
      <c r="CO159" s="66"/>
      <c r="CP159" s="199"/>
      <c r="CQ159" s="66"/>
      <c r="CR159" s="66"/>
      <c r="CS159" s="66"/>
      <c r="CT159" s="66"/>
      <c r="CU159"/>
      <c r="CV159" s="66"/>
      <c r="CW159" s="199"/>
      <c r="CX159" s="66"/>
      <c r="CY159" s="66"/>
      <c r="CZ159" s="66"/>
      <c r="DA159" s="66"/>
      <c r="DB159"/>
      <c r="DC159" s="66"/>
      <c r="DD159" s="199"/>
      <c r="DE159" s="66"/>
      <c r="DF159" s="66"/>
      <c r="DG159" s="66"/>
      <c r="DH159" s="66"/>
      <c r="DI159"/>
      <c r="DJ159" s="66"/>
      <c r="DK159" s="199"/>
      <c r="DL159" s="66"/>
      <c r="DM159" s="66"/>
      <c r="DN159" s="66"/>
      <c r="DO159" s="66"/>
      <c r="DP159"/>
      <c r="DQ159" s="66"/>
      <c r="DR159" s="199"/>
      <c r="DS159" s="66"/>
      <c r="DT159" s="66"/>
      <c r="DU159" s="66"/>
      <c r="DV159" s="66"/>
      <c r="DW159"/>
      <c r="DX159" s="66"/>
      <c r="DY159"/>
      <c r="DZ159" s="66"/>
      <c r="EB159" s="66"/>
      <c r="EC159"/>
      <c r="ED159" s="66"/>
    </row>
    <row r="160" spans="3:134" s="28" customFormat="1" ht="15.95" customHeight="1" x14ac:dyDescent="0.25">
      <c r="C160" s="67"/>
      <c r="D160" s="67"/>
      <c r="E160" s="67" t="str">
        <f t="shared" si="13"/>
        <v/>
      </c>
      <c r="F160" s="67" t="str">
        <f t="shared" si="14"/>
        <v/>
      </c>
      <c r="G160" s="63"/>
      <c r="H160" s="68"/>
      <c r="I160" s="68"/>
      <c r="J160" s="68"/>
      <c r="K160" s="68"/>
      <c r="L160" s="68"/>
      <c r="M160" s="68"/>
      <c r="N160" s="68"/>
      <c r="O160" s="68"/>
      <c r="P160" s="68"/>
      <c r="Q160" s="68"/>
      <c r="R160" s="68"/>
      <c r="S160" s="68"/>
      <c r="T160" s="200"/>
      <c r="U160" s="210"/>
      <c r="V160" s="210"/>
      <c r="W160" s="210"/>
      <c r="X160" s="210"/>
      <c r="Y160" s="210"/>
      <c r="Z160" s="210"/>
      <c r="AA160" s="210"/>
      <c r="AB160" s="210"/>
      <c r="AC160" s="210"/>
      <c r="AD160" s="210"/>
      <c r="AE160" s="210"/>
      <c r="AF160" s="210"/>
      <c r="AG160" s="210"/>
      <c r="AH160" s="210"/>
      <c r="AI160" s="210"/>
      <c r="AJ160" s="210"/>
      <c r="AK160" s="210"/>
      <c r="AL160" s="210"/>
      <c r="AM160" s="210"/>
      <c r="AN160" s="210"/>
      <c r="AO160"/>
      <c r="AP160" s="68"/>
      <c r="AQ160" s="200"/>
      <c r="AR160" s="68"/>
      <c r="AS160" s="68"/>
      <c r="AT160" s="68"/>
      <c r="AU160" s="68"/>
      <c r="AV160" s="68"/>
      <c r="AW160" s="68"/>
      <c r="AX160"/>
      <c r="AY160" s="68"/>
      <c r="AZ160" s="68"/>
      <c r="BA160" s="68"/>
      <c r="BB160" s="68"/>
      <c r="BC160" s="200"/>
      <c r="BD160" s="68"/>
      <c r="BE160" s="68"/>
      <c r="BF160"/>
      <c r="BG160" s="68"/>
      <c r="BH160" s="68"/>
      <c r="BI160" s="200"/>
      <c r="BJ160" s="68"/>
      <c r="BK160" s="68"/>
      <c r="BL160" s="68"/>
      <c r="BM160" s="68"/>
      <c r="BN160" s="68"/>
      <c r="BO160" s="68"/>
      <c r="BP160"/>
      <c r="BQ160" s="68"/>
      <c r="BR160"/>
      <c r="BS160" s="68"/>
      <c r="BT160" s="68"/>
      <c r="BU160"/>
      <c r="BV160" s="68"/>
      <c r="BW160"/>
      <c r="BX160" s="68"/>
      <c r="BY160" s="200"/>
      <c r="BZ160" s="68"/>
      <c r="CA160" s="68"/>
      <c r="CB160" s="68"/>
      <c r="CC160" s="68"/>
      <c r="CD160" s="68"/>
      <c r="CE160" s="68"/>
      <c r="CF160"/>
      <c r="CG160" s="68"/>
      <c r="CH160" s="200"/>
      <c r="CI160" s="68"/>
      <c r="CJ160" s="68"/>
      <c r="CK160" s="68"/>
      <c r="CL160" s="68"/>
      <c r="CM160" s="68"/>
      <c r="CN160"/>
      <c r="CO160" s="68"/>
      <c r="CP160" s="200"/>
      <c r="CQ160" s="68"/>
      <c r="CR160" s="68"/>
      <c r="CS160" s="68"/>
      <c r="CT160" s="68"/>
      <c r="CU160"/>
      <c r="CV160" s="68"/>
      <c r="CW160" s="200"/>
      <c r="CX160" s="68"/>
      <c r="CY160" s="68"/>
      <c r="CZ160" s="68"/>
      <c r="DA160" s="68"/>
      <c r="DB160"/>
      <c r="DC160" s="68"/>
      <c r="DD160" s="200"/>
      <c r="DE160" s="68"/>
      <c r="DF160" s="68"/>
      <c r="DG160" s="68"/>
      <c r="DH160" s="68"/>
      <c r="DI160"/>
      <c r="DJ160" s="68"/>
      <c r="DK160" s="200"/>
      <c r="DL160" s="68"/>
      <c r="DM160" s="68"/>
      <c r="DN160" s="68"/>
      <c r="DO160" s="68"/>
      <c r="DP160"/>
      <c r="DQ160" s="68"/>
      <c r="DR160" s="200"/>
      <c r="DS160" s="68"/>
      <c r="DT160" s="68"/>
      <c r="DU160" s="68"/>
      <c r="DV160" s="68"/>
      <c r="DW160"/>
      <c r="DX160" s="68"/>
      <c r="DY160"/>
      <c r="DZ160" s="68"/>
      <c r="EB160" s="68"/>
      <c r="EC160"/>
      <c r="ED160" s="68"/>
    </row>
    <row r="161" spans="3:134" s="28" customFormat="1" ht="15.95" customHeight="1" x14ac:dyDescent="0.25">
      <c r="C161" s="65"/>
      <c r="D161" s="65"/>
      <c r="E161" s="65" t="str">
        <f t="shared" si="13"/>
        <v/>
      </c>
      <c r="F161" s="65" t="str">
        <f t="shared" si="14"/>
        <v/>
      </c>
      <c r="G161" s="63"/>
      <c r="H161" s="66"/>
      <c r="I161" s="66"/>
      <c r="J161" s="66"/>
      <c r="K161" s="66"/>
      <c r="L161" s="66"/>
      <c r="M161" s="66"/>
      <c r="N161" s="66"/>
      <c r="O161" s="66"/>
      <c r="P161" s="66"/>
      <c r="Q161" s="66"/>
      <c r="R161" s="66"/>
      <c r="S161" s="66"/>
      <c r="T161" s="19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c r="AP161" s="66"/>
      <c r="AQ161" s="199"/>
      <c r="AR161" s="66"/>
      <c r="AS161" s="66"/>
      <c r="AT161" s="66"/>
      <c r="AU161" s="66"/>
      <c r="AV161" s="66"/>
      <c r="AW161" s="66"/>
      <c r="AX161"/>
      <c r="AY161" s="66"/>
      <c r="AZ161" s="66"/>
      <c r="BA161" s="66"/>
      <c r="BB161" s="66"/>
      <c r="BC161" s="199"/>
      <c r="BD161" s="66"/>
      <c r="BE161" s="66"/>
      <c r="BF161"/>
      <c r="BG161" s="66"/>
      <c r="BH161" s="66"/>
      <c r="BI161" s="199"/>
      <c r="BJ161" s="66"/>
      <c r="BK161" s="66"/>
      <c r="BL161" s="66"/>
      <c r="BM161" s="66"/>
      <c r="BN161" s="66"/>
      <c r="BO161" s="66"/>
      <c r="BP161"/>
      <c r="BQ161" s="66"/>
      <c r="BR161"/>
      <c r="BS161" s="66"/>
      <c r="BT161" s="66"/>
      <c r="BU161"/>
      <c r="BV161" s="66"/>
      <c r="BW161"/>
      <c r="BX161" s="66"/>
      <c r="BY161" s="199"/>
      <c r="BZ161" s="66"/>
      <c r="CA161" s="66"/>
      <c r="CB161" s="66"/>
      <c r="CC161" s="66"/>
      <c r="CD161" s="66"/>
      <c r="CE161" s="66"/>
      <c r="CF161"/>
      <c r="CG161" s="66"/>
      <c r="CH161" s="199"/>
      <c r="CI161" s="66"/>
      <c r="CJ161" s="66"/>
      <c r="CK161" s="66"/>
      <c r="CL161" s="66"/>
      <c r="CM161" s="66"/>
      <c r="CN161"/>
      <c r="CO161" s="66"/>
      <c r="CP161" s="199"/>
      <c r="CQ161" s="66"/>
      <c r="CR161" s="66"/>
      <c r="CS161" s="66"/>
      <c r="CT161" s="66"/>
      <c r="CU161"/>
      <c r="CV161" s="66"/>
      <c r="CW161" s="199"/>
      <c r="CX161" s="66"/>
      <c r="CY161" s="66"/>
      <c r="CZ161" s="66"/>
      <c r="DA161" s="66"/>
      <c r="DB161"/>
      <c r="DC161" s="66"/>
      <c r="DD161" s="199"/>
      <c r="DE161" s="66"/>
      <c r="DF161" s="66"/>
      <c r="DG161" s="66"/>
      <c r="DH161" s="66"/>
      <c r="DI161"/>
      <c r="DJ161" s="66"/>
      <c r="DK161" s="199"/>
      <c r="DL161" s="66"/>
      <c r="DM161" s="66"/>
      <c r="DN161" s="66"/>
      <c r="DO161" s="66"/>
      <c r="DP161"/>
      <c r="DQ161" s="66"/>
      <c r="DR161" s="199"/>
      <c r="DS161" s="66"/>
      <c r="DT161" s="66"/>
      <c r="DU161" s="66"/>
      <c r="DV161" s="66"/>
      <c r="DW161"/>
      <c r="DX161" s="66"/>
      <c r="DY161"/>
      <c r="DZ161" s="66"/>
      <c r="EB161" s="66"/>
      <c r="EC161"/>
      <c r="ED161" s="66"/>
    </row>
    <row r="162" spans="3:134" s="28" customFormat="1" ht="15.95" customHeight="1" x14ac:dyDescent="0.25">
      <c r="C162" s="67"/>
      <c r="D162" s="67"/>
      <c r="E162" s="67" t="str">
        <f t="shared" si="13"/>
        <v/>
      </c>
      <c r="F162" s="67" t="str">
        <f t="shared" si="14"/>
        <v/>
      </c>
      <c r="G162" s="63"/>
      <c r="H162" s="68"/>
      <c r="I162" s="68"/>
      <c r="J162" s="68"/>
      <c r="K162" s="68"/>
      <c r="L162" s="68"/>
      <c r="M162" s="68"/>
      <c r="N162" s="68"/>
      <c r="O162" s="68"/>
      <c r="P162" s="68"/>
      <c r="Q162" s="68"/>
      <c r="R162" s="68"/>
      <c r="S162" s="68"/>
      <c r="T162" s="200"/>
      <c r="U162" s="210"/>
      <c r="V162" s="210"/>
      <c r="W162" s="210"/>
      <c r="X162" s="210"/>
      <c r="Y162" s="210"/>
      <c r="Z162" s="210"/>
      <c r="AA162" s="210"/>
      <c r="AB162" s="210"/>
      <c r="AC162" s="210"/>
      <c r="AD162" s="210"/>
      <c r="AE162" s="210"/>
      <c r="AF162" s="210"/>
      <c r="AG162" s="210"/>
      <c r="AH162" s="210"/>
      <c r="AI162" s="210"/>
      <c r="AJ162" s="210"/>
      <c r="AK162" s="210"/>
      <c r="AL162" s="210"/>
      <c r="AM162" s="210"/>
      <c r="AN162" s="210"/>
      <c r="AO162"/>
      <c r="AP162" s="68"/>
      <c r="AQ162" s="200"/>
      <c r="AR162" s="68"/>
      <c r="AS162" s="68"/>
      <c r="AT162" s="68"/>
      <c r="AU162" s="68"/>
      <c r="AV162" s="68"/>
      <c r="AW162" s="68"/>
      <c r="AX162"/>
      <c r="AY162" s="68"/>
      <c r="AZ162" s="68"/>
      <c r="BA162" s="68"/>
      <c r="BB162" s="68"/>
      <c r="BC162" s="200"/>
      <c r="BD162" s="68"/>
      <c r="BE162" s="68"/>
      <c r="BF162"/>
      <c r="BG162" s="68"/>
      <c r="BH162" s="68"/>
      <c r="BI162" s="200"/>
      <c r="BJ162" s="68"/>
      <c r="BK162" s="68"/>
      <c r="BL162" s="68"/>
      <c r="BM162" s="68"/>
      <c r="BN162" s="68"/>
      <c r="BO162" s="68"/>
      <c r="BP162"/>
      <c r="BQ162" s="68"/>
      <c r="BR162"/>
      <c r="BS162" s="68"/>
      <c r="BT162" s="68"/>
      <c r="BU162"/>
      <c r="BV162" s="68"/>
      <c r="BW162"/>
      <c r="BX162" s="68"/>
      <c r="BY162" s="200"/>
      <c r="BZ162" s="68"/>
      <c r="CA162" s="68"/>
      <c r="CB162" s="68"/>
      <c r="CC162" s="68"/>
      <c r="CD162" s="68"/>
      <c r="CE162" s="68"/>
      <c r="CF162"/>
      <c r="CG162" s="68"/>
      <c r="CH162" s="200"/>
      <c r="CI162" s="68"/>
      <c r="CJ162" s="68"/>
      <c r="CK162" s="68"/>
      <c r="CL162" s="68"/>
      <c r="CM162" s="68"/>
      <c r="CN162"/>
      <c r="CO162" s="68"/>
      <c r="CP162" s="200"/>
      <c r="CQ162" s="68"/>
      <c r="CR162" s="68"/>
      <c r="CS162" s="68"/>
      <c r="CT162" s="68"/>
      <c r="CU162"/>
      <c r="CV162" s="68"/>
      <c r="CW162" s="200"/>
      <c r="CX162" s="68"/>
      <c r="CY162" s="68"/>
      <c r="CZ162" s="68"/>
      <c r="DA162" s="68"/>
      <c r="DB162"/>
      <c r="DC162" s="68"/>
      <c r="DD162" s="200"/>
      <c r="DE162" s="68"/>
      <c r="DF162" s="68"/>
      <c r="DG162" s="68"/>
      <c r="DH162" s="68"/>
      <c r="DI162"/>
      <c r="DJ162" s="68"/>
      <c r="DK162" s="200"/>
      <c r="DL162" s="68"/>
      <c r="DM162" s="68"/>
      <c r="DN162" s="68"/>
      <c r="DO162" s="68"/>
      <c r="DP162"/>
      <c r="DQ162" s="68"/>
      <c r="DR162" s="200"/>
      <c r="DS162" s="68"/>
      <c r="DT162" s="68"/>
      <c r="DU162" s="68"/>
      <c r="DV162" s="68"/>
      <c r="DW162"/>
      <c r="DX162" s="68"/>
      <c r="DY162"/>
      <c r="DZ162" s="68"/>
      <c r="EB162" s="68"/>
      <c r="EC162"/>
      <c r="ED162" s="68"/>
    </row>
    <row r="163" spans="3:134" s="28" customFormat="1" ht="15.95" customHeight="1" x14ac:dyDescent="0.25">
      <c r="C163" s="65"/>
      <c r="D163" s="65"/>
      <c r="E163" s="65" t="str">
        <f t="shared" si="13"/>
        <v/>
      </c>
      <c r="F163" s="65" t="str">
        <f t="shared" si="14"/>
        <v/>
      </c>
      <c r="G163" s="63"/>
      <c r="H163" s="66"/>
      <c r="I163" s="66"/>
      <c r="J163" s="66"/>
      <c r="K163" s="66"/>
      <c r="L163" s="66"/>
      <c r="M163" s="66"/>
      <c r="N163" s="66"/>
      <c r="O163" s="66"/>
      <c r="P163" s="66"/>
      <c r="Q163" s="66"/>
      <c r="R163" s="66"/>
      <c r="S163" s="66"/>
      <c r="T163" s="19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c r="AP163" s="66"/>
      <c r="AQ163" s="199"/>
      <c r="AR163" s="66"/>
      <c r="AS163" s="66"/>
      <c r="AT163" s="66"/>
      <c r="AU163" s="66"/>
      <c r="AV163" s="66"/>
      <c r="AW163" s="66"/>
      <c r="AX163"/>
      <c r="AY163" s="66"/>
      <c r="AZ163" s="66"/>
      <c r="BA163" s="66"/>
      <c r="BB163" s="66"/>
      <c r="BC163" s="199"/>
      <c r="BD163" s="66"/>
      <c r="BE163" s="66"/>
      <c r="BF163"/>
      <c r="BG163" s="66"/>
      <c r="BH163" s="66"/>
      <c r="BI163" s="199"/>
      <c r="BJ163" s="66"/>
      <c r="BK163" s="66"/>
      <c r="BL163" s="66"/>
      <c r="BM163" s="66"/>
      <c r="BN163" s="66"/>
      <c r="BO163" s="66"/>
      <c r="BP163"/>
      <c r="BQ163" s="66"/>
      <c r="BR163"/>
      <c r="BS163" s="66"/>
      <c r="BT163" s="66"/>
      <c r="BU163"/>
      <c r="BV163" s="66"/>
      <c r="BW163"/>
      <c r="BX163" s="66"/>
      <c r="BY163" s="199"/>
      <c r="BZ163" s="66"/>
      <c r="CA163" s="66"/>
      <c r="CB163" s="66"/>
      <c r="CC163" s="66"/>
      <c r="CD163" s="66"/>
      <c r="CE163" s="66"/>
      <c r="CF163"/>
      <c r="CG163" s="66"/>
      <c r="CH163" s="199"/>
      <c r="CI163" s="66"/>
      <c r="CJ163" s="66"/>
      <c r="CK163" s="66"/>
      <c r="CL163" s="66"/>
      <c r="CM163" s="66"/>
      <c r="CN163"/>
      <c r="CO163" s="66"/>
      <c r="CP163" s="199"/>
      <c r="CQ163" s="66"/>
      <c r="CR163" s="66"/>
      <c r="CS163" s="66"/>
      <c r="CT163" s="66"/>
      <c r="CU163"/>
      <c r="CV163" s="66"/>
      <c r="CW163" s="199"/>
      <c r="CX163" s="66"/>
      <c r="CY163" s="66"/>
      <c r="CZ163" s="66"/>
      <c r="DA163" s="66"/>
      <c r="DB163"/>
      <c r="DC163" s="66"/>
      <c r="DD163" s="199"/>
      <c r="DE163" s="66"/>
      <c r="DF163" s="66"/>
      <c r="DG163" s="66"/>
      <c r="DH163" s="66"/>
      <c r="DI163"/>
      <c r="DJ163" s="66"/>
      <c r="DK163" s="199"/>
      <c r="DL163" s="66"/>
      <c r="DM163" s="66"/>
      <c r="DN163" s="66"/>
      <c r="DO163" s="66"/>
      <c r="DP163"/>
      <c r="DQ163" s="66"/>
      <c r="DR163" s="199"/>
      <c r="DS163" s="66"/>
      <c r="DT163" s="66"/>
      <c r="DU163" s="66"/>
      <c r="DV163" s="66"/>
      <c r="DW163"/>
      <c r="DX163" s="66"/>
      <c r="DY163"/>
      <c r="DZ163" s="66"/>
      <c r="EB163" s="66"/>
      <c r="EC163"/>
      <c r="ED163" s="66"/>
    </row>
    <row r="164" spans="3:134" s="28" customFormat="1" ht="15.95" customHeight="1" x14ac:dyDescent="0.25">
      <c r="C164" s="67"/>
      <c r="D164" s="67"/>
      <c r="E164" s="67" t="str">
        <f t="shared" si="13"/>
        <v/>
      </c>
      <c r="F164" s="67" t="str">
        <f t="shared" si="14"/>
        <v/>
      </c>
      <c r="G164" s="63"/>
      <c r="H164" s="68"/>
      <c r="I164" s="68"/>
      <c r="J164" s="68"/>
      <c r="K164" s="68"/>
      <c r="L164" s="68"/>
      <c r="M164" s="68"/>
      <c r="N164" s="68"/>
      <c r="O164" s="68"/>
      <c r="P164" s="68"/>
      <c r="Q164" s="68"/>
      <c r="R164" s="68"/>
      <c r="S164" s="68"/>
      <c r="T164" s="200"/>
      <c r="U164" s="210"/>
      <c r="V164" s="210"/>
      <c r="W164" s="210"/>
      <c r="X164" s="210"/>
      <c r="Y164" s="210"/>
      <c r="Z164" s="210"/>
      <c r="AA164" s="210"/>
      <c r="AB164" s="210"/>
      <c r="AC164" s="210"/>
      <c r="AD164" s="210"/>
      <c r="AE164" s="210"/>
      <c r="AF164" s="210"/>
      <c r="AG164" s="210"/>
      <c r="AH164" s="210"/>
      <c r="AI164" s="210"/>
      <c r="AJ164" s="210"/>
      <c r="AK164" s="210"/>
      <c r="AL164" s="210"/>
      <c r="AM164" s="210"/>
      <c r="AN164" s="210"/>
      <c r="AO164"/>
      <c r="AP164" s="68"/>
      <c r="AQ164" s="200"/>
      <c r="AR164" s="68"/>
      <c r="AS164" s="68"/>
      <c r="AT164" s="68"/>
      <c r="AU164" s="68"/>
      <c r="AV164" s="68"/>
      <c r="AW164" s="68"/>
      <c r="AX164"/>
      <c r="AY164" s="68"/>
      <c r="AZ164" s="68"/>
      <c r="BA164" s="68"/>
      <c r="BB164" s="68"/>
      <c r="BC164" s="200"/>
      <c r="BD164" s="68"/>
      <c r="BE164" s="68"/>
      <c r="BF164"/>
      <c r="BG164" s="68"/>
      <c r="BH164" s="68"/>
      <c r="BI164" s="200"/>
      <c r="BJ164" s="68"/>
      <c r="BK164" s="68"/>
      <c r="BL164" s="68"/>
      <c r="BM164" s="68"/>
      <c r="BN164" s="68"/>
      <c r="BO164" s="68"/>
      <c r="BP164"/>
      <c r="BQ164" s="68"/>
      <c r="BR164"/>
      <c r="BS164" s="68"/>
      <c r="BT164" s="68"/>
      <c r="BU164"/>
      <c r="BV164" s="68"/>
      <c r="BW164"/>
      <c r="BX164" s="68"/>
      <c r="BY164" s="200"/>
      <c r="BZ164" s="68"/>
      <c r="CA164" s="68"/>
      <c r="CB164" s="68"/>
      <c r="CC164" s="68"/>
      <c r="CD164" s="68"/>
      <c r="CE164" s="68"/>
      <c r="CF164"/>
      <c r="CG164" s="68"/>
      <c r="CH164" s="200"/>
      <c r="CI164" s="68"/>
      <c r="CJ164" s="68"/>
      <c r="CK164" s="68"/>
      <c r="CL164" s="68"/>
      <c r="CM164" s="68"/>
      <c r="CN164"/>
      <c r="CO164" s="68"/>
      <c r="CP164" s="200"/>
      <c r="CQ164" s="68"/>
      <c r="CR164" s="68"/>
      <c r="CS164" s="68"/>
      <c r="CT164" s="68"/>
      <c r="CU164"/>
      <c r="CV164" s="68"/>
      <c r="CW164" s="200"/>
      <c r="CX164" s="68"/>
      <c r="CY164" s="68"/>
      <c r="CZ164" s="68"/>
      <c r="DA164" s="68"/>
      <c r="DB164"/>
      <c r="DC164" s="68"/>
      <c r="DD164" s="200"/>
      <c r="DE164" s="68"/>
      <c r="DF164" s="68"/>
      <c r="DG164" s="68"/>
      <c r="DH164" s="68"/>
      <c r="DI164"/>
      <c r="DJ164" s="68"/>
      <c r="DK164" s="200"/>
      <c r="DL164" s="68"/>
      <c r="DM164" s="68"/>
      <c r="DN164" s="68"/>
      <c r="DO164" s="68"/>
      <c r="DP164"/>
      <c r="DQ164" s="68"/>
      <c r="DR164" s="200"/>
      <c r="DS164" s="68"/>
      <c r="DT164" s="68"/>
      <c r="DU164" s="68"/>
      <c r="DV164" s="68"/>
      <c r="DW164"/>
      <c r="DX164" s="68"/>
      <c r="DY164"/>
      <c r="DZ164" s="68"/>
      <c r="EB164" s="68"/>
      <c r="EC164"/>
      <c r="ED164" s="68"/>
    </row>
    <row r="165" spans="3:134" s="28" customFormat="1" ht="15.95" customHeight="1" x14ac:dyDescent="0.25">
      <c r="C165" s="65"/>
      <c r="D165" s="65"/>
      <c r="E165" s="65" t="str">
        <f t="shared" si="13"/>
        <v/>
      </c>
      <c r="F165" s="65" t="str">
        <f t="shared" si="14"/>
        <v/>
      </c>
      <c r="G165" s="63"/>
      <c r="H165" s="66"/>
      <c r="I165" s="66"/>
      <c r="J165" s="66"/>
      <c r="K165" s="66"/>
      <c r="L165" s="66"/>
      <c r="M165" s="66"/>
      <c r="N165" s="66"/>
      <c r="O165" s="66"/>
      <c r="P165" s="66"/>
      <c r="Q165" s="66"/>
      <c r="R165" s="66"/>
      <c r="S165" s="66"/>
      <c r="T165" s="19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c r="AP165" s="66"/>
      <c r="AQ165" s="199"/>
      <c r="AR165" s="66"/>
      <c r="AS165" s="66"/>
      <c r="AT165" s="66"/>
      <c r="AU165" s="66"/>
      <c r="AV165" s="66"/>
      <c r="AW165" s="66"/>
      <c r="AX165"/>
      <c r="AY165" s="66"/>
      <c r="AZ165" s="66"/>
      <c r="BA165" s="66"/>
      <c r="BB165" s="66"/>
      <c r="BC165" s="199"/>
      <c r="BD165" s="66"/>
      <c r="BE165" s="66"/>
      <c r="BF165"/>
      <c r="BG165" s="66"/>
      <c r="BH165" s="66"/>
      <c r="BI165" s="199"/>
      <c r="BJ165" s="66"/>
      <c r="BK165" s="66"/>
      <c r="BL165" s="66"/>
      <c r="BM165" s="66"/>
      <c r="BN165" s="66"/>
      <c r="BO165" s="66"/>
      <c r="BP165"/>
      <c r="BQ165" s="66"/>
      <c r="BR165"/>
      <c r="BS165" s="66"/>
      <c r="BT165" s="66"/>
      <c r="BU165"/>
      <c r="BV165" s="66"/>
      <c r="BW165"/>
      <c r="BX165" s="66"/>
      <c r="BY165" s="199"/>
      <c r="BZ165" s="66"/>
      <c r="CA165" s="66"/>
      <c r="CB165" s="66"/>
      <c r="CC165" s="66"/>
      <c r="CD165" s="66"/>
      <c r="CE165" s="66"/>
      <c r="CF165"/>
      <c r="CG165" s="66"/>
      <c r="CH165" s="199"/>
      <c r="CI165" s="66"/>
      <c r="CJ165" s="66"/>
      <c r="CK165" s="66"/>
      <c r="CL165" s="66"/>
      <c r="CM165" s="66"/>
      <c r="CN165"/>
      <c r="CO165" s="66"/>
      <c r="CP165" s="199"/>
      <c r="CQ165" s="66"/>
      <c r="CR165" s="66"/>
      <c r="CS165" s="66"/>
      <c r="CT165" s="66"/>
      <c r="CU165"/>
      <c r="CV165" s="66"/>
      <c r="CW165" s="199"/>
      <c r="CX165" s="66"/>
      <c r="CY165" s="66"/>
      <c r="CZ165" s="66"/>
      <c r="DA165" s="66"/>
      <c r="DB165"/>
      <c r="DC165" s="66"/>
      <c r="DD165" s="199"/>
      <c r="DE165" s="66"/>
      <c r="DF165" s="66"/>
      <c r="DG165" s="66"/>
      <c r="DH165" s="66"/>
      <c r="DI165"/>
      <c r="DJ165" s="66"/>
      <c r="DK165" s="199"/>
      <c r="DL165" s="66"/>
      <c r="DM165" s="66"/>
      <c r="DN165" s="66"/>
      <c r="DO165" s="66"/>
      <c r="DP165"/>
      <c r="DQ165" s="66"/>
      <c r="DR165" s="199"/>
      <c r="DS165" s="66"/>
      <c r="DT165" s="66"/>
      <c r="DU165" s="66"/>
      <c r="DV165" s="66"/>
      <c r="DW165"/>
      <c r="DX165" s="66"/>
      <c r="DY165"/>
      <c r="DZ165" s="66"/>
      <c r="EB165" s="66"/>
      <c r="EC165"/>
      <c r="ED165" s="66"/>
    </row>
    <row r="166" spans="3:134" s="28" customFormat="1" ht="15.95" customHeight="1" x14ac:dyDescent="0.25">
      <c r="C166" s="67"/>
      <c r="D166" s="67"/>
      <c r="E166" s="67" t="str">
        <f t="shared" si="13"/>
        <v/>
      </c>
      <c r="F166" s="67" t="str">
        <f t="shared" si="14"/>
        <v/>
      </c>
      <c r="G166" s="63"/>
      <c r="H166" s="68"/>
      <c r="I166" s="68"/>
      <c r="J166" s="68"/>
      <c r="K166" s="68"/>
      <c r="L166" s="68"/>
      <c r="M166" s="68"/>
      <c r="N166" s="68"/>
      <c r="O166" s="68"/>
      <c r="P166" s="68"/>
      <c r="Q166" s="68"/>
      <c r="R166" s="68"/>
      <c r="S166" s="68"/>
      <c r="T166" s="200"/>
      <c r="U166" s="210"/>
      <c r="V166" s="210"/>
      <c r="W166" s="210"/>
      <c r="X166" s="210"/>
      <c r="Y166" s="210"/>
      <c r="Z166" s="210"/>
      <c r="AA166" s="210"/>
      <c r="AB166" s="210"/>
      <c r="AC166" s="210"/>
      <c r="AD166" s="210"/>
      <c r="AE166" s="210"/>
      <c r="AF166" s="210"/>
      <c r="AG166" s="210"/>
      <c r="AH166" s="210"/>
      <c r="AI166" s="210"/>
      <c r="AJ166" s="210"/>
      <c r="AK166" s="210"/>
      <c r="AL166" s="210"/>
      <c r="AM166" s="210"/>
      <c r="AN166" s="210"/>
      <c r="AO166"/>
      <c r="AP166" s="68"/>
      <c r="AQ166" s="200"/>
      <c r="AR166" s="68"/>
      <c r="AS166" s="68"/>
      <c r="AT166" s="68"/>
      <c r="AU166" s="68"/>
      <c r="AV166" s="68"/>
      <c r="AW166" s="68"/>
      <c r="AX166"/>
      <c r="AY166" s="68"/>
      <c r="AZ166" s="68"/>
      <c r="BA166" s="68"/>
      <c r="BB166" s="68"/>
      <c r="BC166" s="200"/>
      <c r="BD166" s="68"/>
      <c r="BE166" s="68"/>
      <c r="BF166"/>
      <c r="BG166" s="68"/>
      <c r="BH166" s="68"/>
      <c r="BI166" s="200"/>
      <c r="BJ166" s="68"/>
      <c r="BK166" s="68"/>
      <c r="BL166" s="68"/>
      <c r="BM166" s="68"/>
      <c r="BN166" s="68"/>
      <c r="BO166" s="68"/>
      <c r="BP166"/>
      <c r="BQ166" s="68"/>
      <c r="BR166"/>
      <c r="BS166" s="68"/>
      <c r="BT166" s="68"/>
      <c r="BU166"/>
      <c r="BV166" s="68"/>
      <c r="BW166"/>
      <c r="BX166" s="68"/>
      <c r="BY166" s="200"/>
      <c r="BZ166" s="68"/>
      <c r="CA166" s="68"/>
      <c r="CB166" s="68"/>
      <c r="CC166" s="68"/>
      <c r="CD166" s="68"/>
      <c r="CE166" s="68"/>
      <c r="CF166"/>
      <c r="CG166" s="68"/>
      <c r="CH166" s="200"/>
      <c r="CI166" s="68"/>
      <c r="CJ166" s="68"/>
      <c r="CK166" s="68"/>
      <c r="CL166" s="68"/>
      <c r="CM166" s="68"/>
      <c r="CN166"/>
      <c r="CO166" s="68"/>
      <c r="CP166" s="200"/>
      <c r="CQ166" s="68"/>
      <c r="CR166" s="68"/>
      <c r="CS166" s="68"/>
      <c r="CT166" s="68"/>
      <c r="CU166"/>
      <c r="CV166" s="68"/>
      <c r="CW166" s="200"/>
      <c r="CX166" s="68"/>
      <c r="CY166" s="68"/>
      <c r="CZ166" s="68"/>
      <c r="DA166" s="68"/>
      <c r="DB166"/>
      <c r="DC166" s="68"/>
      <c r="DD166" s="200"/>
      <c r="DE166" s="68"/>
      <c r="DF166" s="68"/>
      <c r="DG166" s="68"/>
      <c r="DH166" s="68"/>
      <c r="DI166"/>
      <c r="DJ166" s="68"/>
      <c r="DK166" s="200"/>
      <c r="DL166" s="68"/>
      <c r="DM166" s="68"/>
      <c r="DN166" s="68"/>
      <c r="DO166" s="68"/>
      <c r="DP166"/>
      <c r="DQ166" s="68"/>
      <c r="DR166" s="200"/>
      <c r="DS166" s="68"/>
      <c r="DT166" s="68"/>
      <c r="DU166" s="68"/>
      <c r="DV166" s="68"/>
      <c r="DW166"/>
      <c r="DX166" s="68"/>
      <c r="DY166"/>
      <c r="DZ166" s="68"/>
      <c r="EB166" s="68"/>
      <c r="EC166"/>
      <c r="ED166" s="68"/>
    </row>
    <row r="167" spans="3:134" s="28" customFormat="1" ht="15.95" customHeight="1" x14ac:dyDescent="0.25">
      <c r="C167" s="65"/>
      <c r="D167" s="65"/>
      <c r="E167" s="65" t="str">
        <f t="shared" si="13"/>
        <v/>
      </c>
      <c r="F167" s="65" t="str">
        <f t="shared" si="14"/>
        <v/>
      </c>
      <c r="G167" s="63"/>
      <c r="H167" s="66"/>
      <c r="I167" s="66"/>
      <c r="J167" s="66"/>
      <c r="K167" s="66"/>
      <c r="L167" s="66"/>
      <c r="M167" s="66"/>
      <c r="N167" s="66"/>
      <c r="O167" s="66"/>
      <c r="P167" s="66"/>
      <c r="Q167" s="66"/>
      <c r="R167" s="66"/>
      <c r="S167" s="66"/>
      <c r="T167" s="19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c r="AP167" s="66"/>
      <c r="AQ167" s="199"/>
      <c r="AR167" s="66"/>
      <c r="AS167" s="66"/>
      <c r="AT167" s="66"/>
      <c r="AU167" s="66"/>
      <c r="AV167" s="66"/>
      <c r="AW167" s="66"/>
      <c r="AX167"/>
      <c r="AY167" s="66"/>
      <c r="AZ167" s="66"/>
      <c r="BA167" s="66"/>
      <c r="BB167" s="66"/>
      <c r="BC167" s="199"/>
      <c r="BD167" s="66"/>
      <c r="BE167" s="66"/>
      <c r="BF167"/>
      <c r="BG167" s="66"/>
      <c r="BH167" s="66"/>
      <c r="BI167" s="199"/>
      <c r="BJ167" s="66"/>
      <c r="BK167" s="66"/>
      <c r="BL167" s="66"/>
      <c r="BM167" s="66"/>
      <c r="BN167" s="66"/>
      <c r="BO167" s="66"/>
      <c r="BP167"/>
      <c r="BQ167" s="66"/>
      <c r="BR167"/>
      <c r="BS167" s="66"/>
      <c r="BT167" s="66"/>
      <c r="BU167"/>
      <c r="BV167" s="66"/>
      <c r="BW167"/>
      <c r="BX167" s="66"/>
      <c r="BY167" s="199"/>
      <c r="BZ167" s="66"/>
      <c r="CA167" s="66"/>
      <c r="CB167" s="66"/>
      <c r="CC167" s="66"/>
      <c r="CD167" s="66"/>
      <c r="CE167" s="66"/>
      <c r="CF167"/>
      <c r="CG167" s="66"/>
      <c r="CH167" s="199"/>
      <c r="CI167" s="66"/>
      <c r="CJ167" s="66"/>
      <c r="CK167" s="66"/>
      <c r="CL167" s="66"/>
      <c r="CM167" s="66"/>
      <c r="CN167"/>
      <c r="CO167" s="66"/>
      <c r="CP167" s="199"/>
      <c r="CQ167" s="66"/>
      <c r="CR167" s="66"/>
      <c r="CS167" s="66"/>
      <c r="CT167" s="66"/>
      <c r="CU167"/>
      <c r="CV167" s="66"/>
      <c r="CW167" s="199"/>
      <c r="CX167" s="66"/>
      <c r="CY167" s="66"/>
      <c r="CZ167" s="66"/>
      <c r="DA167" s="66"/>
      <c r="DB167"/>
      <c r="DC167" s="66"/>
      <c r="DD167" s="199"/>
      <c r="DE167" s="66"/>
      <c r="DF167" s="66"/>
      <c r="DG167" s="66"/>
      <c r="DH167" s="66"/>
      <c r="DI167"/>
      <c r="DJ167" s="66"/>
      <c r="DK167" s="199"/>
      <c r="DL167" s="66"/>
      <c r="DM167" s="66"/>
      <c r="DN167" s="66"/>
      <c r="DO167" s="66"/>
      <c r="DP167"/>
      <c r="DQ167" s="66"/>
      <c r="DR167" s="199"/>
      <c r="DS167" s="66"/>
      <c r="DT167" s="66"/>
      <c r="DU167" s="66"/>
      <c r="DV167" s="66"/>
      <c r="DW167"/>
      <c r="DX167" s="66"/>
      <c r="DY167"/>
      <c r="DZ167" s="66"/>
      <c r="EB167" s="66"/>
      <c r="EC167"/>
      <c r="ED167" s="66"/>
    </row>
    <row r="168" spans="3:134" s="28" customFormat="1" ht="15.95" customHeight="1" x14ac:dyDescent="0.25">
      <c r="C168" s="67"/>
      <c r="D168" s="67"/>
      <c r="E168" s="67" t="str">
        <f t="shared" si="13"/>
        <v/>
      </c>
      <c r="F168" s="67" t="str">
        <f t="shared" si="14"/>
        <v/>
      </c>
      <c r="G168" s="63"/>
      <c r="H168" s="68"/>
      <c r="I168" s="68"/>
      <c r="J168" s="68"/>
      <c r="K168" s="68"/>
      <c r="L168" s="68"/>
      <c r="M168" s="68"/>
      <c r="N168" s="68"/>
      <c r="O168" s="68"/>
      <c r="P168" s="68"/>
      <c r="Q168" s="68"/>
      <c r="R168" s="68"/>
      <c r="S168" s="68"/>
      <c r="T168" s="200"/>
      <c r="U168" s="210"/>
      <c r="V168" s="210"/>
      <c r="W168" s="210"/>
      <c r="X168" s="210"/>
      <c r="Y168" s="210"/>
      <c r="Z168" s="210"/>
      <c r="AA168" s="210"/>
      <c r="AB168" s="210"/>
      <c r="AC168" s="210"/>
      <c r="AD168" s="210"/>
      <c r="AE168" s="210"/>
      <c r="AF168" s="210"/>
      <c r="AG168" s="210"/>
      <c r="AH168" s="210"/>
      <c r="AI168" s="210"/>
      <c r="AJ168" s="210"/>
      <c r="AK168" s="210"/>
      <c r="AL168" s="210"/>
      <c r="AM168" s="210"/>
      <c r="AN168" s="210"/>
      <c r="AO168"/>
      <c r="AP168" s="68"/>
      <c r="AQ168" s="200"/>
      <c r="AR168" s="68"/>
      <c r="AS168" s="68"/>
      <c r="AT168" s="68"/>
      <c r="AU168" s="68"/>
      <c r="AV168" s="68"/>
      <c r="AW168" s="68"/>
      <c r="AX168"/>
      <c r="AY168" s="68"/>
      <c r="AZ168" s="68"/>
      <c r="BA168" s="68"/>
      <c r="BB168" s="68"/>
      <c r="BC168" s="200"/>
      <c r="BD168" s="68"/>
      <c r="BE168" s="68"/>
      <c r="BF168"/>
      <c r="BG168" s="68"/>
      <c r="BH168" s="68"/>
      <c r="BI168" s="200"/>
      <c r="BJ168" s="68"/>
      <c r="BK168" s="68"/>
      <c r="BL168" s="68"/>
      <c r="BM168" s="68"/>
      <c r="BN168" s="68"/>
      <c r="BO168" s="68"/>
      <c r="BP168"/>
      <c r="BQ168" s="68"/>
      <c r="BR168"/>
      <c r="BS168" s="68"/>
      <c r="BT168" s="68"/>
      <c r="BU168"/>
      <c r="BV168" s="68"/>
      <c r="BW168"/>
      <c r="BX168" s="68"/>
      <c r="BY168" s="200"/>
      <c r="BZ168" s="68"/>
      <c r="CA168" s="68"/>
      <c r="CB168" s="68"/>
      <c r="CC168" s="68"/>
      <c r="CD168" s="68"/>
      <c r="CE168" s="68"/>
      <c r="CF168"/>
      <c r="CG168" s="68"/>
      <c r="CH168" s="200"/>
      <c r="CI168" s="68"/>
      <c r="CJ168" s="68"/>
      <c r="CK168" s="68"/>
      <c r="CL168" s="68"/>
      <c r="CM168" s="68"/>
      <c r="CN168"/>
      <c r="CO168" s="68"/>
      <c r="CP168" s="200"/>
      <c r="CQ168" s="68"/>
      <c r="CR168" s="68"/>
      <c r="CS168" s="68"/>
      <c r="CT168" s="68"/>
      <c r="CU168"/>
      <c r="CV168" s="68"/>
      <c r="CW168" s="200"/>
      <c r="CX168" s="68"/>
      <c r="CY168" s="68"/>
      <c r="CZ168" s="68"/>
      <c r="DA168" s="68"/>
      <c r="DB168"/>
      <c r="DC168" s="68"/>
      <c r="DD168" s="200"/>
      <c r="DE168" s="68"/>
      <c r="DF168" s="68"/>
      <c r="DG168" s="68"/>
      <c r="DH168" s="68"/>
      <c r="DI168"/>
      <c r="DJ168" s="68"/>
      <c r="DK168" s="200"/>
      <c r="DL168" s="68"/>
      <c r="DM168" s="68"/>
      <c r="DN168" s="68"/>
      <c r="DO168" s="68"/>
      <c r="DP168"/>
      <c r="DQ168" s="68"/>
      <c r="DR168" s="200"/>
      <c r="DS168" s="68"/>
      <c r="DT168" s="68"/>
      <c r="DU168" s="68"/>
      <c r="DV168" s="68"/>
      <c r="DW168"/>
      <c r="DX168" s="68"/>
      <c r="DY168"/>
      <c r="DZ168" s="68"/>
      <c r="EB168" s="68"/>
      <c r="EC168"/>
      <c r="ED168" s="68"/>
    </row>
    <row r="169" spans="3:134" s="28" customFormat="1" ht="15.95" customHeight="1" x14ac:dyDescent="0.25">
      <c r="C169" s="65"/>
      <c r="D169" s="65"/>
      <c r="E169" s="65" t="str">
        <f t="shared" si="13"/>
        <v/>
      </c>
      <c r="F169" s="65" t="str">
        <f t="shared" si="14"/>
        <v/>
      </c>
      <c r="G169" s="63"/>
      <c r="H169" s="66"/>
      <c r="I169" s="66"/>
      <c r="J169" s="66"/>
      <c r="K169" s="66"/>
      <c r="L169" s="66"/>
      <c r="M169" s="66"/>
      <c r="N169" s="66"/>
      <c r="O169" s="66"/>
      <c r="P169" s="66"/>
      <c r="Q169" s="66"/>
      <c r="R169" s="66"/>
      <c r="S169" s="66"/>
      <c r="T169" s="19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c r="AP169" s="66"/>
      <c r="AQ169" s="199"/>
      <c r="AR169" s="66"/>
      <c r="AS169" s="66"/>
      <c r="AT169" s="66"/>
      <c r="AU169" s="66"/>
      <c r="AV169" s="66"/>
      <c r="AW169" s="66"/>
      <c r="AX169"/>
      <c r="AY169" s="66"/>
      <c r="AZ169" s="66"/>
      <c r="BA169" s="66"/>
      <c r="BB169" s="66"/>
      <c r="BC169" s="199"/>
      <c r="BD169" s="66"/>
      <c r="BE169" s="66"/>
      <c r="BF169"/>
      <c r="BG169" s="66"/>
      <c r="BH169" s="66"/>
      <c r="BI169" s="199"/>
      <c r="BJ169" s="66"/>
      <c r="BK169" s="66"/>
      <c r="BL169" s="66"/>
      <c r="BM169" s="66"/>
      <c r="BN169" s="66"/>
      <c r="BO169" s="66"/>
      <c r="BP169"/>
      <c r="BQ169" s="66"/>
      <c r="BR169"/>
      <c r="BS169" s="66"/>
      <c r="BT169" s="66"/>
      <c r="BU169"/>
      <c r="BV169" s="66"/>
      <c r="BW169"/>
      <c r="BX169" s="66"/>
      <c r="BY169" s="199"/>
      <c r="BZ169" s="66"/>
      <c r="CA169" s="66"/>
      <c r="CB169" s="66"/>
      <c r="CC169" s="66"/>
      <c r="CD169" s="66"/>
      <c r="CE169" s="66"/>
      <c r="CF169"/>
      <c r="CG169" s="66"/>
      <c r="CH169" s="199"/>
      <c r="CI169" s="66"/>
      <c r="CJ169" s="66"/>
      <c r="CK169" s="66"/>
      <c r="CL169" s="66"/>
      <c r="CM169" s="66"/>
      <c r="CN169"/>
      <c r="CO169" s="66"/>
      <c r="CP169" s="199"/>
      <c r="CQ169" s="66"/>
      <c r="CR169" s="66"/>
      <c r="CS169" s="66"/>
      <c r="CT169" s="66"/>
      <c r="CU169"/>
      <c r="CV169" s="66"/>
      <c r="CW169" s="199"/>
      <c r="CX169" s="66"/>
      <c r="CY169" s="66"/>
      <c r="CZ169" s="66"/>
      <c r="DA169" s="66"/>
      <c r="DB169"/>
      <c r="DC169" s="66"/>
      <c r="DD169" s="199"/>
      <c r="DE169" s="66"/>
      <c r="DF169" s="66"/>
      <c r="DG169" s="66"/>
      <c r="DH169" s="66"/>
      <c r="DI169"/>
      <c r="DJ169" s="66"/>
      <c r="DK169" s="199"/>
      <c r="DL169" s="66"/>
      <c r="DM169" s="66"/>
      <c r="DN169" s="66"/>
      <c r="DO169" s="66"/>
      <c r="DP169"/>
      <c r="DQ169" s="66"/>
      <c r="DR169" s="199"/>
      <c r="DS169" s="66"/>
      <c r="DT169" s="66"/>
      <c r="DU169" s="66"/>
      <c r="DV169" s="66"/>
      <c r="DW169"/>
      <c r="DX169" s="66"/>
      <c r="DY169"/>
      <c r="DZ169" s="66"/>
      <c r="EB169" s="66"/>
      <c r="EC169"/>
      <c r="ED169" s="66"/>
    </row>
    <row r="170" spans="3:134" s="28" customFormat="1" ht="15.95" customHeight="1" x14ac:dyDescent="0.25">
      <c r="C170" s="67"/>
      <c r="D170" s="67"/>
      <c r="E170" s="67" t="str">
        <f t="shared" si="13"/>
        <v/>
      </c>
      <c r="F170" s="67" t="str">
        <f t="shared" si="14"/>
        <v/>
      </c>
      <c r="G170" s="63"/>
      <c r="H170" s="68"/>
      <c r="I170" s="68"/>
      <c r="J170" s="68"/>
      <c r="K170" s="68"/>
      <c r="L170" s="68"/>
      <c r="M170" s="68"/>
      <c r="N170" s="68"/>
      <c r="O170" s="68"/>
      <c r="P170" s="68"/>
      <c r="Q170" s="68"/>
      <c r="R170" s="68"/>
      <c r="S170" s="68"/>
      <c r="T170" s="200"/>
      <c r="U170" s="210"/>
      <c r="V170" s="210"/>
      <c r="W170" s="210"/>
      <c r="X170" s="210"/>
      <c r="Y170" s="210"/>
      <c r="Z170" s="210"/>
      <c r="AA170" s="210"/>
      <c r="AB170" s="210"/>
      <c r="AC170" s="210"/>
      <c r="AD170" s="210"/>
      <c r="AE170" s="210"/>
      <c r="AF170" s="210"/>
      <c r="AG170" s="210"/>
      <c r="AH170" s="210"/>
      <c r="AI170" s="210"/>
      <c r="AJ170" s="210"/>
      <c r="AK170" s="210"/>
      <c r="AL170" s="210"/>
      <c r="AM170" s="210"/>
      <c r="AN170" s="210"/>
      <c r="AO170"/>
      <c r="AP170" s="68"/>
      <c r="AQ170" s="200"/>
      <c r="AR170" s="68"/>
      <c r="AS170" s="68"/>
      <c r="AT170" s="68"/>
      <c r="AU170" s="68"/>
      <c r="AV170" s="68"/>
      <c r="AW170" s="68"/>
      <c r="AX170"/>
      <c r="AY170" s="68"/>
      <c r="AZ170" s="68"/>
      <c r="BA170" s="68"/>
      <c r="BB170" s="68"/>
      <c r="BC170" s="200"/>
      <c r="BD170" s="68"/>
      <c r="BE170" s="68"/>
      <c r="BF170"/>
      <c r="BG170" s="68"/>
      <c r="BH170" s="68"/>
      <c r="BI170" s="200"/>
      <c r="BJ170" s="68"/>
      <c r="BK170" s="68"/>
      <c r="BL170" s="68"/>
      <c r="BM170" s="68"/>
      <c r="BN170" s="68"/>
      <c r="BO170" s="68"/>
      <c r="BP170"/>
      <c r="BQ170" s="68"/>
      <c r="BR170"/>
      <c r="BS170" s="68"/>
      <c r="BT170" s="68"/>
      <c r="BU170"/>
      <c r="BV170" s="68"/>
      <c r="BW170"/>
      <c r="BX170" s="68"/>
      <c r="BY170" s="200"/>
      <c r="BZ170" s="68"/>
      <c r="CA170" s="68"/>
      <c r="CB170" s="68"/>
      <c r="CC170" s="68"/>
      <c r="CD170" s="68"/>
      <c r="CE170" s="68"/>
      <c r="CF170"/>
      <c r="CG170" s="68"/>
      <c r="CH170" s="200"/>
      <c r="CI170" s="68"/>
      <c r="CJ170" s="68"/>
      <c r="CK170" s="68"/>
      <c r="CL170" s="68"/>
      <c r="CM170" s="68"/>
      <c r="CN170"/>
      <c r="CO170" s="68"/>
      <c r="CP170" s="200"/>
      <c r="CQ170" s="68"/>
      <c r="CR170" s="68"/>
      <c r="CS170" s="68"/>
      <c r="CT170" s="68"/>
      <c r="CU170"/>
      <c r="CV170" s="68"/>
      <c r="CW170" s="200"/>
      <c r="CX170" s="68"/>
      <c r="CY170" s="68"/>
      <c r="CZ170" s="68"/>
      <c r="DA170" s="68"/>
      <c r="DB170"/>
      <c r="DC170" s="68"/>
      <c r="DD170" s="200"/>
      <c r="DE170" s="68"/>
      <c r="DF170" s="68"/>
      <c r="DG170" s="68"/>
      <c r="DH170" s="68"/>
      <c r="DI170"/>
      <c r="DJ170" s="68"/>
      <c r="DK170" s="200"/>
      <c r="DL170" s="68"/>
      <c r="DM170" s="68"/>
      <c r="DN170" s="68"/>
      <c r="DO170" s="68"/>
      <c r="DP170"/>
      <c r="DQ170" s="68"/>
      <c r="DR170" s="200"/>
      <c r="DS170" s="68"/>
      <c r="DT170" s="68"/>
      <c r="DU170" s="68"/>
      <c r="DV170" s="68"/>
      <c r="DW170"/>
      <c r="DX170" s="68"/>
      <c r="DY170"/>
      <c r="DZ170" s="68"/>
      <c r="EB170" s="68"/>
      <c r="EC170"/>
      <c r="ED170" s="68"/>
    </row>
    <row r="171" spans="3:134" s="28" customFormat="1" ht="15.95" customHeight="1" x14ac:dyDescent="0.25">
      <c r="C171" s="65"/>
      <c r="D171" s="65"/>
      <c r="E171" s="65" t="str">
        <f t="shared" si="13"/>
        <v/>
      </c>
      <c r="F171" s="65" t="str">
        <f t="shared" si="14"/>
        <v/>
      </c>
      <c r="G171" s="63"/>
      <c r="H171" s="66"/>
      <c r="I171" s="66"/>
      <c r="J171" s="66"/>
      <c r="K171" s="66"/>
      <c r="L171" s="66"/>
      <c r="M171" s="66"/>
      <c r="N171" s="66"/>
      <c r="O171" s="66"/>
      <c r="P171" s="66"/>
      <c r="Q171" s="66"/>
      <c r="R171" s="66"/>
      <c r="S171" s="66"/>
      <c r="T171" s="19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c r="AP171" s="66"/>
      <c r="AQ171" s="199"/>
      <c r="AR171" s="66"/>
      <c r="AS171" s="66"/>
      <c r="AT171" s="66"/>
      <c r="AU171" s="66"/>
      <c r="AV171" s="66"/>
      <c r="AW171" s="66"/>
      <c r="AX171"/>
      <c r="AY171" s="66"/>
      <c r="AZ171" s="66"/>
      <c r="BA171" s="66"/>
      <c r="BB171" s="66"/>
      <c r="BC171" s="199"/>
      <c r="BD171" s="66"/>
      <c r="BE171" s="66"/>
      <c r="BF171"/>
      <c r="BG171" s="66"/>
      <c r="BH171" s="66"/>
      <c r="BI171" s="199"/>
      <c r="BJ171" s="66"/>
      <c r="BK171" s="66"/>
      <c r="BL171" s="66"/>
      <c r="BM171" s="66"/>
      <c r="BN171" s="66"/>
      <c r="BO171" s="66"/>
      <c r="BP171"/>
      <c r="BQ171" s="66"/>
      <c r="BR171"/>
      <c r="BS171" s="66"/>
      <c r="BT171" s="66"/>
      <c r="BU171"/>
      <c r="BV171" s="66"/>
      <c r="BW171"/>
      <c r="BX171" s="66"/>
      <c r="BY171" s="199"/>
      <c r="BZ171" s="66"/>
      <c r="CA171" s="66"/>
      <c r="CB171" s="66"/>
      <c r="CC171" s="66"/>
      <c r="CD171" s="66"/>
      <c r="CE171" s="66"/>
      <c r="CF171"/>
      <c r="CG171" s="66"/>
      <c r="CH171" s="199"/>
      <c r="CI171" s="66"/>
      <c r="CJ171" s="66"/>
      <c r="CK171" s="66"/>
      <c r="CL171" s="66"/>
      <c r="CM171" s="66"/>
      <c r="CN171"/>
      <c r="CO171" s="66"/>
      <c r="CP171" s="199"/>
      <c r="CQ171" s="66"/>
      <c r="CR171" s="66"/>
      <c r="CS171" s="66"/>
      <c r="CT171" s="66"/>
      <c r="CU171"/>
      <c r="CV171" s="66"/>
      <c r="CW171" s="199"/>
      <c r="CX171" s="66"/>
      <c r="CY171" s="66"/>
      <c r="CZ171" s="66"/>
      <c r="DA171" s="66"/>
      <c r="DB171"/>
      <c r="DC171" s="66"/>
      <c r="DD171" s="199"/>
      <c r="DE171" s="66"/>
      <c r="DF171" s="66"/>
      <c r="DG171" s="66"/>
      <c r="DH171" s="66"/>
      <c r="DI171"/>
      <c r="DJ171" s="66"/>
      <c r="DK171" s="199"/>
      <c r="DL171" s="66"/>
      <c r="DM171" s="66"/>
      <c r="DN171" s="66"/>
      <c r="DO171" s="66"/>
      <c r="DP171"/>
      <c r="DQ171" s="66"/>
      <c r="DR171" s="199"/>
      <c r="DS171" s="66"/>
      <c r="DT171" s="66"/>
      <c r="DU171" s="66"/>
      <c r="DV171" s="66"/>
      <c r="DW171"/>
      <c r="DX171" s="66"/>
      <c r="DY171"/>
      <c r="DZ171" s="66"/>
      <c r="EB171" s="66"/>
      <c r="EC171"/>
      <c r="ED171" s="66"/>
    </row>
    <row r="172" spans="3:134" s="28" customFormat="1" ht="15.95" customHeight="1" x14ac:dyDescent="0.25">
      <c r="C172" s="67"/>
      <c r="D172" s="67"/>
      <c r="E172" s="67" t="str">
        <f t="shared" si="13"/>
        <v/>
      </c>
      <c r="F172" s="67" t="str">
        <f t="shared" si="14"/>
        <v/>
      </c>
      <c r="G172" s="63"/>
      <c r="H172" s="68"/>
      <c r="I172" s="68"/>
      <c r="J172" s="68"/>
      <c r="K172" s="68"/>
      <c r="L172" s="68"/>
      <c r="M172" s="68"/>
      <c r="N172" s="68"/>
      <c r="O172" s="68"/>
      <c r="P172" s="68"/>
      <c r="Q172" s="68"/>
      <c r="R172" s="68"/>
      <c r="S172" s="68"/>
      <c r="T172" s="200"/>
      <c r="U172" s="210"/>
      <c r="V172" s="210"/>
      <c r="W172" s="210"/>
      <c r="X172" s="210"/>
      <c r="Y172" s="210"/>
      <c r="Z172" s="210"/>
      <c r="AA172" s="210"/>
      <c r="AB172" s="210"/>
      <c r="AC172" s="210"/>
      <c r="AD172" s="210"/>
      <c r="AE172" s="210"/>
      <c r="AF172" s="210"/>
      <c r="AG172" s="210"/>
      <c r="AH172" s="210"/>
      <c r="AI172" s="210"/>
      <c r="AJ172" s="210"/>
      <c r="AK172" s="210"/>
      <c r="AL172" s="210"/>
      <c r="AM172" s="210"/>
      <c r="AN172" s="210"/>
      <c r="AO172"/>
      <c r="AP172" s="68"/>
      <c r="AQ172" s="200"/>
      <c r="AR172" s="68"/>
      <c r="AS172" s="68"/>
      <c r="AT172" s="68"/>
      <c r="AU172" s="68"/>
      <c r="AV172" s="68"/>
      <c r="AW172" s="68"/>
      <c r="AX172"/>
      <c r="AY172" s="68"/>
      <c r="AZ172" s="68"/>
      <c r="BA172" s="68"/>
      <c r="BB172" s="68"/>
      <c r="BC172" s="200"/>
      <c r="BD172" s="68"/>
      <c r="BE172" s="68"/>
      <c r="BF172"/>
      <c r="BG172" s="68"/>
      <c r="BH172" s="68"/>
      <c r="BI172" s="200"/>
      <c r="BJ172" s="68"/>
      <c r="BK172" s="68"/>
      <c r="BL172" s="68"/>
      <c r="BM172" s="68"/>
      <c r="BN172" s="68"/>
      <c r="BO172" s="68"/>
      <c r="BP172"/>
      <c r="BQ172" s="68"/>
      <c r="BR172"/>
      <c r="BS172" s="68"/>
      <c r="BT172" s="68"/>
      <c r="BU172"/>
      <c r="BV172" s="68"/>
      <c r="BW172"/>
      <c r="BX172" s="68"/>
      <c r="BY172" s="200"/>
      <c r="BZ172" s="68"/>
      <c r="CA172" s="68"/>
      <c r="CB172" s="68"/>
      <c r="CC172" s="68"/>
      <c r="CD172" s="68"/>
      <c r="CE172" s="68"/>
      <c r="CF172"/>
      <c r="CG172" s="68"/>
      <c r="CH172" s="200"/>
      <c r="CI172" s="68"/>
      <c r="CJ172" s="68"/>
      <c r="CK172" s="68"/>
      <c r="CL172" s="68"/>
      <c r="CM172" s="68"/>
      <c r="CN172"/>
      <c r="CO172" s="68"/>
      <c r="CP172" s="200"/>
      <c r="CQ172" s="68"/>
      <c r="CR172" s="68"/>
      <c r="CS172" s="68"/>
      <c r="CT172" s="68"/>
      <c r="CU172"/>
      <c r="CV172" s="68"/>
      <c r="CW172" s="200"/>
      <c r="CX172" s="68"/>
      <c r="CY172" s="68"/>
      <c r="CZ172" s="68"/>
      <c r="DA172" s="68"/>
      <c r="DB172"/>
      <c r="DC172" s="68"/>
      <c r="DD172" s="200"/>
      <c r="DE172" s="68"/>
      <c r="DF172" s="68"/>
      <c r="DG172" s="68"/>
      <c r="DH172" s="68"/>
      <c r="DI172"/>
      <c r="DJ172" s="68"/>
      <c r="DK172" s="200"/>
      <c r="DL172" s="68"/>
      <c r="DM172" s="68"/>
      <c r="DN172" s="68"/>
      <c r="DO172" s="68"/>
      <c r="DP172"/>
      <c r="DQ172" s="68"/>
      <c r="DR172" s="200"/>
      <c r="DS172" s="68"/>
      <c r="DT172" s="68"/>
      <c r="DU172" s="68"/>
      <c r="DV172" s="68"/>
      <c r="DW172"/>
      <c r="DX172" s="68"/>
      <c r="DY172"/>
      <c r="DZ172" s="68"/>
      <c r="EB172" s="68"/>
      <c r="EC172"/>
      <c r="ED172" s="68"/>
    </row>
    <row r="173" spans="3:134" s="28" customFormat="1" ht="15.95" customHeight="1" x14ac:dyDescent="0.25">
      <c r="C173" s="65"/>
      <c r="D173" s="65"/>
      <c r="E173" s="65" t="str">
        <f t="shared" si="13"/>
        <v/>
      </c>
      <c r="F173" s="65" t="str">
        <f t="shared" si="14"/>
        <v/>
      </c>
      <c r="G173" s="63"/>
      <c r="H173" s="66"/>
      <c r="I173" s="66"/>
      <c r="J173" s="66"/>
      <c r="K173" s="66"/>
      <c r="L173" s="66"/>
      <c r="M173" s="66"/>
      <c r="N173" s="66"/>
      <c r="O173" s="66"/>
      <c r="P173" s="66"/>
      <c r="Q173" s="66"/>
      <c r="R173" s="66"/>
      <c r="S173" s="66"/>
      <c r="T173" s="19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c r="AP173" s="66"/>
      <c r="AQ173" s="199"/>
      <c r="AR173" s="66"/>
      <c r="AS173" s="66"/>
      <c r="AT173" s="66"/>
      <c r="AU173" s="66"/>
      <c r="AV173" s="66"/>
      <c r="AW173" s="66"/>
      <c r="AX173"/>
      <c r="AY173" s="66"/>
      <c r="AZ173" s="66"/>
      <c r="BA173" s="66"/>
      <c r="BB173" s="66"/>
      <c r="BC173" s="199"/>
      <c r="BD173" s="66"/>
      <c r="BE173" s="66"/>
      <c r="BF173"/>
      <c r="BG173" s="66"/>
      <c r="BH173" s="66"/>
      <c r="BI173" s="199"/>
      <c r="BJ173" s="66"/>
      <c r="BK173" s="66"/>
      <c r="BL173" s="66"/>
      <c r="BM173" s="66"/>
      <c r="BN173" s="66"/>
      <c r="BO173" s="66"/>
      <c r="BP173"/>
      <c r="BQ173" s="66"/>
      <c r="BR173"/>
      <c r="BS173" s="66"/>
      <c r="BT173" s="66"/>
      <c r="BU173"/>
      <c r="BV173" s="66"/>
      <c r="BW173"/>
      <c r="BX173" s="66"/>
      <c r="BY173" s="199"/>
      <c r="BZ173" s="66"/>
      <c r="CA173" s="66"/>
      <c r="CB173" s="66"/>
      <c r="CC173" s="66"/>
      <c r="CD173" s="66"/>
      <c r="CE173" s="66"/>
      <c r="CF173"/>
      <c r="CG173" s="66"/>
      <c r="CH173" s="199"/>
      <c r="CI173" s="66"/>
      <c r="CJ173" s="66"/>
      <c r="CK173" s="66"/>
      <c r="CL173" s="66"/>
      <c r="CM173" s="66"/>
      <c r="CN173"/>
      <c r="CO173" s="66"/>
      <c r="CP173" s="199"/>
      <c r="CQ173" s="66"/>
      <c r="CR173" s="66"/>
      <c r="CS173" s="66"/>
      <c r="CT173" s="66"/>
      <c r="CU173"/>
      <c r="CV173" s="66"/>
      <c r="CW173" s="199"/>
      <c r="CX173" s="66"/>
      <c r="CY173" s="66"/>
      <c r="CZ173" s="66"/>
      <c r="DA173" s="66"/>
      <c r="DB173"/>
      <c r="DC173" s="66"/>
      <c r="DD173" s="199"/>
      <c r="DE173" s="66"/>
      <c r="DF173" s="66"/>
      <c r="DG173" s="66"/>
      <c r="DH173" s="66"/>
      <c r="DI173"/>
      <c r="DJ173" s="66"/>
      <c r="DK173" s="199"/>
      <c r="DL173" s="66"/>
      <c r="DM173" s="66"/>
      <c r="DN173" s="66"/>
      <c r="DO173" s="66"/>
      <c r="DP173"/>
      <c r="DQ173" s="66"/>
      <c r="DR173" s="199"/>
      <c r="DS173" s="66"/>
      <c r="DT173" s="66"/>
      <c r="DU173" s="66"/>
      <c r="DV173" s="66"/>
      <c r="DW173"/>
      <c r="DX173" s="66"/>
      <c r="DY173"/>
      <c r="DZ173" s="66"/>
      <c r="EB173" s="66"/>
      <c r="EC173"/>
      <c r="ED173" s="66"/>
    </row>
    <row r="174" spans="3:134" s="28" customFormat="1" ht="15.95" customHeight="1" x14ac:dyDescent="0.25">
      <c r="C174" s="67"/>
      <c r="D174" s="67"/>
      <c r="E174" s="67" t="str">
        <f t="shared" si="13"/>
        <v/>
      </c>
      <c r="F174" s="67" t="str">
        <f t="shared" si="14"/>
        <v/>
      </c>
      <c r="G174" s="63"/>
      <c r="H174" s="68"/>
      <c r="I174" s="68"/>
      <c r="J174" s="68"/>
      <c r="K174" s="68"/>
      <c r="L174" s="68"/>
      <c r="M174" s="68"/>
      <c r="N174" s="68"/>
      <c r="O174" s="68"/>
      <c r="P174" s="68"/>
      <c r="Q174" s="68"/>
      <c r="R174" s="68"/>
      <c r="S174" s="68"/>
      <c r="T174" s="200"/>
      <c r="U174" s="210"/>
      <c r="V174" s="210"/>
      <c r="W174" s="210"/>
      <c r="X174" s="210"/>
      <c r="Y174" s="210"/>
      <c r="Z174" s="210"/>
      <c r="AA174" s="210"/>
      <c r="AB174" s="210"/>
      <c r="AC174" s="210"/>
      <c r="AD174" s="210"/>
      <c r="AE174" s="210"/>
      <c r="AF174" s="210"/>
      <c r="AG174" s="210"/>
      <c r="AH174" s="210"/>
      <c r="AI174" s="210"/>
      <c r="AJ174" s="210"/>
      <c r="AK174" s="210"/>
      <c r="AL174" s="210"/>
      <c r="AM174" s="210"/>
      <c r="AN174" s="210"/>
      <c r="AO174"/>
      <c r="AP174" s="68"/>
      <c r="AQ174" s="200"/>
      <c r="AR174" s="68"/>
      <c r="AS174" s="68"/>
      <c r="AT174" s="68"/>
      <c r="AU174" s="68"/>
      <c r="AV174" s="68"/>
      <c r="AW174" s="68"/>
      <c r="AX174"/>
      <c r="AY174" s="68"/>
      <c r="AZ174" s="68"/>
      <c r="BA174" s="68"/>
      <c r="BB174" s="68"/>
      <c r="BC174" s="200"/>
      <c r="BD174" s="68"/>
      <c r="BE174" s="68"/>
      <c r="BF174"/>
      <c r="BG174" s="68"/>
      <c r="BH174" s="68"/>
      <c r="BI174" s="200"/>
      <c r="BJ174" s="68"/>
      <c r="BK174" s="68"/>
      <c r="BL174" s="68"/>
      <c r="BM174" s="68"/>
      <c r="BN174" s="68"/>
      <c r="BO174" s="68"/>
      <c r="BP174"/>
      <c r="BQ174" s="68"/>
      <c r="BR174"/>
      <c r="BS174" s="68"/>
      <c r="BT174" s="68"/>
      <c r="BU174"/>
      <c r="BV174" s="68"/>
      <c r="BW174"/>
      <c r="BX174" s="68"/>
      <c r="BY174" s="200"/>
      <c r="BZ174" s="68"/>
      <c r="CA174" s="68"/>
      <c r="CB174" s="68"/>
      <c r="CC174" s="68"/>
      <c r="CD174" s="68"/>
      <c r="CE174" s="68"/>
      <c r="CF174"/>
      <c r="CG174" s="68"/>
      <c r="CH174" s="200"/>
      <c r="CI174" s="68"/>
      <c r="CJ174" s="68"/>
      <c r="CK174" s="68"/>
      <c r="CL174" s="68"/>
      <c r="CM174" s="68"/>
      <c r="CN174"/>
      <c r="CO174" s="68"/>
      <c r="CP174" s="200"/>
      <c r="CQ174" s="68"/>
      <c r="CR174" s="68"/>
      <c r="CS174" s="68"/>
      <c r="CT174" s="68"/>
      <c r="CU174"/>
      <c r="CV174" s="68"/>
      <c r="CW174" s="200"/>
      <c r="CX174" s="68"/>
      <c r="CY174" s="68"/>
      <c r="CZ174" s="68"/>
      <c r="DA174" s="68"/>
      <c r="DB174"/>
      <c r="DC174" s="68"/>
      <c r="DD174" s="200"/>
      <c r="DE174" s="68"/>
      <c r="DF174" s="68"/>
      <c r="DG174" s="68"/>
      <c r="DH174" s="68"/>
      <c r="DI174"/>
      <c r="DJ174" s="68"/>
      <c r="DK174" s="200"/>
      <c r="DL174" s="68"/>
      <c r="DM174" s="68"/>
      <c r="DN174" s="68"/>
      <c r="DO174" s="68"/>
      <c r="DP174"/>
      <c r="DQ174" s="68"/>
      <c r="DR174" s="200"/>
      <c r="DS174" s="68"/>
      <c r="DT174" s="68"/>
      <c r="DU174" s="68"/>
      <c r="DV174" s="68"/>
      <c r="DW174"/>
      <c r="DX174" s="68"/>
      <c r="DY174"/>
      <c r="DZ174" s="68"/>
      <c r="EB174" s="68"/>
      <c r="EC174"/>
      <c r="ED174" s="68"/>
    </row>
    <row r="175" spans="3:134" s="28" customFormat="1" ht="15.95" customHeight="1" x14ac:dyDescent="0.25">
      <c r="C175" s="65"/>
      <c r="D175" s="65"/>
      <c r="E175" s="65" t="str">
        <f t="shared" si="13"/>
        <v/>
      </c>
      <c r="F175" s="65" t="str">
        <f t="shared" si="14"/>
        <v/>
      </c>
      <c r="G175" s="63"/>
      <c r="H175" s="66"/>
      <c r="I175" s="66"/>
      <c r="J175" s="66"/>
      <c r="K175" s="66"/>
      <c r="L175" s="66"/>
      <c r="M175" s="66"/>
      <c r="N175" s="66"/>
      <c r="O175" s="66"/>
      <c r="P175" s="66"/>
      <c r="Q175" s="66"/>
      <c r="R175" s="66"/>
      <c r="S175" s="66"/>
      <c r="T175" s="19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c r="AP175" s="66"/>
      <c r="AQ175" s="199"/>
      <c r="AR175" s="66"/>
      <c r="AS175" s="66"/>
      <c r="AT175" s="66"/>
      <c r="AU175" s="66"/>
      <c r="AV175" s="66"/>
      <c r="AW175" s="66"/>
      <c r="AX175"/>
      <c r="AY175" s="66"/>
      <c r="AZ175" s="66"/>
      <c r="BA175" s="66"/>
      <c r="BB175" s="66"/>
      <c r="BC175" s="199"/>
      <c r="BD175" s="66"/>
      <c r="BE175" s="66"/>
      <c r="BF175"/>
      <c r="BG175" s="66"/>
      <c r="BH175" s="66"/>
      <c r="BI175" s="199"/>
      <c r="BJ175" s="66"/>
      <c r="BK175" s="66"/>
      <c r="BL175" s="66"/>
      <c r="BM175" s="66"/>
      <c r="BN175" s="66"/>
      <c r="BO175" s="66"/>
      <c r="BP175"/>
      <c r="BQ175" s="66"/>
      <c r="BR175"/>
      <c r="BS175" s="66"/>
      <c r="BT175" s="66"/>
      <c r="BU175"/>
      <c r="BV175" s="66"/>
      <c r="BW175"/>
      <c r="BX175" s="66"/>
      <c r="BY175" s="199"/>
      <c r="BZ175" s="66"/>
      <c r="CA175" s="66"/>
      <c r="CB175" s="66"/>
      <c r="CC175" s="66"/>
      <c r="CD175" s="66"/>
      <c r="CE175" s="66"/>
      <c r="CF175"/>
      <c r="CG175" s="66"/>
      <c r="CH175" s="199"/>
      <c r="CI175" s="66"/>
      <c r="CJ175" s="66"/>
      <c r="CK175" s="66"/>
      <c r="CL175" s="66"/>
      <c r="CM175" s="66"/>
      <c r="CN175"/>
      <c r="CO175" s="66"/>
      <c r="CP175" s="199"/>
      <c r="CQ175" s="66"/>
      <c r="CR175" s="66"/>
      <c r="CS175" s="66"/>
      <c r="CT175" s="66"/>
      <c r="CU175"/>
      <c r="CV175" s="66"/>
      <c r="CW175" s="199"/>
      <c r="CX175" s="66"/>
      <c r="CY175" s="66"/>
      <c r="CZ175" s="66"/>
      <c r="DA175" s="66"/>
      <c r="DB175"/>
      <c r="DC175" s="66"/>
      <c r="DD175" s="199"/>
      <c r="DE175" s="66"/>
      <c r="DF175" s="66"/>
      <c r="DG175" s="66"/>
      <c r="DH175" s="66"/>
      <c r="DI175"/>
      <c r="DJ175" s="66"/>
      <c r="DK175" s="199"/>
      <c r="DL175" s="66"/>
      <c r="DM175" s="66"/>
      <c r="DN175" s="66"/>
      <c r="DO175" s="66"/>
      <c r="DP175"/>
      <c r="DQ175" s="66"/>
      <c r="DR175" s="199"/>
      <c r="DS175" s="66"/>
      <c r="DT175" s="66"/>
      <c r="DU175" s="66"/>
      <c r="DV175" s="66"/>
      <c r="DW175"/>
      <c r="DX175" s="66"/>
      <c r="DY175"/>
      <c r="DZ175" s="66"/>
      <c r="EB175" s="66"/>
      <c r="EC175"/>
      <c r="ED175" s="66"/>
    </row>
    <row r="176" spans="3:134" s="28" customFormat="1" ht="15.95" customHeight="1" x14ac:dyDescent="0.25">
      <c r="C176" s="67"/>
      <c r="D176" s="67"/>
      <c r="E176" s="67" t="str">
        <f t="shared" si="13"/>
        <v/>
      </c>
      <c r="F176" s="67" t="str">
        <f t="shared" si="14"/>
        <v/>
      </c>
      <c r="G176" s="63"/>
      <c r="H176" s="68"/>
      <c r="I176" s="68"/>
      <c r="J176" s="68"/>
      <c r="K176" s="68"/>
      <c r="L176" s="68"/>
      <c r="M176" s="68"/>
      <c r="N176" s="68"/>
      <c r="O176" s="68"/>
      <c r="P176" s="68"/>
      <c r="Q176" s="68"/>
      <c r="R176" s="68"/>
      <c r="S176" s="68"/>
      <c r="T176" s="200"/>
      <c r="U176" s="210"/>
      <c r="V176" s="210"/>
      <c r="W176" s="210"/>
      <c r="X176" s="210"/>
      <c r="Y176" s="210"/>
      <c r="Z176" s="210"/>
      <c r="AA176" s="210"/>
      <c r="AB176" s="210"/>
      <c r="AC176" s="210"/>
      <c r="AD176" s="210"/>
      <c r="AE176" s="210"/>
      <c r="AF176" s="210"/>
      <c r="AG176" s="210"/>
      <c r="AH176" s="210"/>
      <c r="AI176" s="210"/>
      <c r="AJ176" s="210"/>
      <c r="AK176" s="210"/>
      <c r="AL176" s="210"/>
      <c r="AM176" s="210"/>
      <c r="AN176" s="210"/>
      <c r="AO176"/>
      <c r="AP176" s="68"/>
      <c r="AQ176" s="200"/>
      <c r="AR176" s="68"/>
      <c r="AS176" s="68"/>
      <c r="AT176" s="68"/>
      <c r="AU176" s="68"/>
      <c r="AV176" s="68"/>
      <c r="AW176" s="68"/>
      <c r="AX176"/>
      <c r="AY176" s="68"/>
      <c r="AZ176" s="68"/>
      <c r="BA176" s="68"/>
      <c r="BB176" s="68"/>
      <c r="BC176" s="200"/>
      <c r="BD176" s="68"/>
      <c r="BE176" s="68"/>
      <c r="BF176"/>
      <c r="BG176" s="68"/>
      <c r="BH176" s="68"/>
      <c r="BI176" s="200"/>
      <c r="BJ176" s="68"/>
      <c r="BK176" s="68"/>
      <c r="BL176" s="68"/>
      <c r="BM176" s="68"/>
      <c r="BN176" s="68"/>
      <c r="BO176" s="68"/>
      <c r="BP176"/>
      <c r="BQ176" s="68"/>
      <c r="BR176"/>
      <c r="BS176" s="68"/>
      <c r="BT176" s="68"/>
      <c r="BU176"/>
      <c r="BV176" s="68"/>
      <c r="BW176"/>
      <c r="BX176" s="68"/>
      <c r="BY176" s="200"/>
      <c r="BZ176" s="68"/>
      <c r="CA176" s="68"/>
      <c r="CB176" s="68"/>
      <c r="CC176" s="68"/>
      <c r="CD176" s="68"/>
      <c r="CE176" s="68"/>
      <c r="CF176"/>
      <c r="CG176" s="68"/>
      <c r="CH176" s="200"/>
      <c r="CI176" s="68"/>
      <c r="CJ176" s="68"/>
      <c r="CK176" s="68"/>
      <c r="CL176" s="68"/>
      <c r="CM176" s="68"/>
      <c r="CN176"/>
      <c r="CO176" s="68"/>
      <c r="CP176" s="200"/>
      <c r="CQ176" s="68"/>
      <c r="CR176" s="68"/>
      <c r="CS176" s="68"/>
      <c r="CT176" s="68"/>
      <c r="CU176"/>
      <c r="CV176" s="68"/>
      <c r="CW176" s="200"/>
      <c r="CX176" s="68"/>
      <c r="CY176" s="68"/>
      <c r="CZ176" s="68"/>
      <c r="DA176" s="68"/>
      <c r="DB176"/>
      <c r="DC176" s="68"/>
      <c r="DD176" s="200"/>
      <c r="DE176" s="68"/>
      <c r="DF176" s="68"/>
      <c r="DG176" s="68"/>
      <c r="DH176" s="68"/>
      <c r="DI176"/>
      <c r="DJ176" s="68"/>
      <c r="DK176" s="200"/>
      <c r="DL176" s="68"/>
      <c r="DM176" s="68"/>
      <c r="DN176" s="68"/>
      <c r="DO176" s="68"/>
      <c r="DP176"/>
      <c r="DQ176" s="68"/>
      <c r="DR176" s="200"/>
      <c r="DS176" s="68"/>
      <c r="DT176" s="68"/>
      <c r="DU176" s="68"/>
      <c r="DV176" s="68"/>
      <c r="DW176"/>
      <c r="DX176" s="68"/>
      <c r="DY176"/>
      <c r="DZ176" s="68"/>
      <c r="EB176" s="68"/>
      <c r="EC176"/>
      <c r="ED176" s="68"/>
    </row>
    <row r="177" spans="3:134" s="28" customFormat="1" ht="15.95" customHeight="1" x14ac:dyDescent="0.25">
      <c r="C177" s="65"/>
      <c r="D177" s="65"/>
      <c r="E177" s="65" t="str">
        <f t="shared" si="13"/>
        <v/>
      </c>
      <c r="F177" s="65" t="str">
        <f t="shared" si="14"/>
        <v/>
      </c>
      <c r="G177" s="63"/>
      <c r="H177" s="66"/>
      <c r="I177" s="66"/>
      <c r="J177" s="66"/>
      <c r="K177" s="66"/>
      <c r="L177" s="66"/>
      <c r="M177" s="66"/>
      <c r="N177" s="66"/>
      <c r="O177" s="66"/>
      <c r="P177" s="66"/>
      <c r="Q177" s="66"/>
      <c r="R177" s="66"/>
      <c r="S177" s="66"/>
      <c r="T177" s="19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c r="AP177" s="66"/>
      <c r="AQ177" s="199"/>
      <c r="AR177" s="66"/>
      <c r="AS177" s="66"/>
      <c r="AT177" s="66"/>
      <c r="AU177" s="66"/>
      <c r="AV177" s="66"/>
      <c r="AW177" s="66"/>
      <c r="AX177"/>
      <c r="AY177" s="66"/>
      <c r="AZ177" s="66"/>
      <c r="BA177" s="66"/>
      <c r="BB177" s="66"/>
      <c r="BC177" s="199"/>
      <c r="BD177" s="66"/>
      <c r="BE177" s="66"/>
      <c r="BF177"/>
      <c r="BG177" s="66"/>
      <c r="BH177" s="66"/>
      <c r="BI177" s="199"/>
      <c r="BJ177" s="66"/>
      <c r="BK177" s="66"/>
      <c r="BL177" s="66"/>
      <c r="BM177" s="66"/>
      <c r="BN177" s="66"/>
      <c r="BO177" s="66"/>
      <c r="BP177"/>
      <c r="BQ177" s="66"/>
      <c r="BR177"/>
      <c r="BS177" s="66"/>
      <c r="BT177" s="66"/>
      <c r="BU177"/>
      <c r="BV177" s="66"/>
      <c r="BW177"/>
      <c r="BX177" s="66"/>
      <c r="BY177" s="199"/>
      <c r="BZ177" s="66"/>
      <c r="CA177" s="66"/>
      <c r="CB177" s="66"/>
      <c r="CC177" s="66"/>
      <c r="CD177" s="66"/>
      <c r="CE177" s="66"/>
      <c r="CF177"/>
      <c r="CG177" s="66"/>
      <c r="CH177" s="199"/>
      <c r="CI177" s="66"/>
      <c r="CJ177" s="66"/>
      <c r="CK177" s="66"/>
      <c r="CL177" s="66"/>
      <c r="CM177" s="66"/>
      <c r="CN177"/>
      <c r="CO177" s="66"/>
      <c r="CP177" s="199"/>
      <c r="CQ177" s="66"/>
      <c r="CR177" s="66"/>
      <c r="CS177" s="66"/>
      <c r="CT177" s="66"/>
      <c r="CU177"/>
      <c r="CV177" s="66"/>
      <c r="CW177" s="199"/>
      <c r="CX177" s="66"/>
      <c r="CY177" s="66"/>
      <c r="CZ177" s="66"/>
      <c r="DA177" s="66"/>
      <c r="DB177"/>
      <c r="DC177" s="66"/>
      <c r="DD177" s="199"/>
      <c r="DE177" s="66"/>
      <c r="DF177" s="66"/>
      <c r="DG177" s="66"/>
      <c r="DH177" s="66"/>
      <c r="DI177"/>
      <c r="DJ177" s="66"/>
      <c r="DK177" s="199"/>
      <c r="DL177" s="66"/>
      <c r="DM177" s="66"/>
      <c r="DN177" s="66"/>
      <c r="DO177" s="66"/>
      <c r="DP177"/>
      <c r="DQ177" s="66"/>
      <c r="DR177" s="199"/>
      <c r="DS177" s="66"/>
      <c r="DT177" s="66"/>
      <c r="DU177" s="66"/>
      <c r="DV177" s="66"/>
      <c r="DW177"/>
      <c r="DX177" s="66"/>
      <c r="DY177"/>
      <c r="DZ177" s="66"/>
      <c r="EB177" s="66"/>
      <c r="EC177"/>
      <c r="ED177" s="66"/>
    </row>
    <row r="178" spans="3:134" s="28" customFormat="1" ht="15.95" customHeight="1" x14ac:dyDescent="0.25">
      <c r="C178" s="67"/>
      <c r="D178" s="67"/>
      <c r="E178" s="67" t="str">
        <f t="shared" si="13"/>
        <v/>
      </c>
      <c r="F178" s="67" t="str">
        <f t="shared" si="14"/>
        <v/>
      </c>
      <c r="G178" s="63"/>
      <c r="H178" s="68"/>
      <c r="I178" s="68"/>
      <c r="J178" s="68"/>
      <c r="K178" s="68"/>
      <c r="L178" s="68"/>
      <c r="M178" s="68"/>
      <c r="N178" s="68"/>
      <c r="O178" s="68"/>
      <c r="P178" s="68"/>
      <c r="Q178" s="68"/>
      <c r="R178" s="68"/>
      <c r="S178" s="68"/>
      <c r="T178" s="200"/>
      <c r="U178" s="210"/>
      <c r="V178" s="210"/>
      <c r="W178" s="210"/>
      <c r="X178" s="210"/>
      <c r="Y178" s="210"/>
      <c r="Z178" s="210"/>
      <c r="AA178" s="210"/>
      <c r="AB178" s="210"/>
      <c r="AC178" s="210"/>
      <c r="AD178" s="210"/>
      <c r="AE178" s="210"/>
      <c r="AF178" s="210"/>
      <c r="AG178" s="210"/>
      <c r="AH178" s="210"/>
      <c r="AI178" s="210"/>
      <c r="AJ178" s="210"/>
      <c r="AK178" s="210"/>
      <c r="AL178" s="210"/>
      <c r="AM178" s="210"/>
      <c r="AN178" s="210"/>
      <c r="AO178"/>
      <c r="AP178" s="68"/>
      <c r="AQ178" s="200"/>
      <c r="AR178" s="68"/>
      <c r="AS178" s="68"/>
      <c r="AT178" s="68"/>
      <c r="AU178" s="68"/>
      <c r="AV178" s="68"/>
      <c r="AW178" s="68"/>
      <c r="AX178"/>
      <c r="AY178" s="68"/>
      <c r="AZ178" s="68"/>
      <c r="BA178" s="68"/>
      <c r="BB178" s="68"/>
      <c r="BC178" s="200"/>
      <c r="BD178" s="68"/>
      <c r="BE178" s="68"/>
      <c r="BF178"/>
      <c r="BG178" s="68"/>
      <c r="BH178" s="68"/>
      <c r="BI178" s="200"/>
      <c r="BJ178" s="68"/>
      <c r="BK178" s="68"/>
      <c r="BL178" s="68"/>
      <c r="BM178" s="68"/>
      <c r="BN178" s="68"/>
      <c r="BO178" s="68"/>
      <c r="BP178"/>
      <c r="BQ178" s="68"/>
      <c r="BR178"/>
      <c r="BS178" s="68"/>
      <c r="BT178" s="68"/>
      <c r="BU178"/>
      <c r="BV178" s="68"/>
      <c r="BW178"/>
      <c r="BX178" s="68"/>
      <c r="BY178" s="200"/>
      <c r="BZ178" s="68"/>
      <c r="CA178" s="68"/>
      <c r="CB178" s="68"/>
      <c r="CC178" s="68"/>
      <c r="CD178" s="68"/>
      <c r="CE178" s="68"/>
      <c r="CF178"/>
      <c r="CG178" s="68"/>
      <c r="CH178" s="200"/>
      <c r="CI178" s="68"/>
      <c r="CJ178" s="68"/>
      <c r="CK178" s="68"/>
      <c r="CL178" s="68"/>
      <c r="CM178" s="68"/>
      <c r="CN178"/>
      <c r="CO178" s="68"/>
      <c r="CP178" s="200"/>
      <c r="CQ178" s="68"/>
      <c r="CR178" s="68"/>
      <c r="CS178" s="68"/>
      <c r="CT178" s="68"/>
      <c r="CU178"/>
      <c r="CV178" s="68"/>
      <c r="CW178" s="200"/>
      <c r="CX178" s="68"/>
      <c r="CY178" s="68"/>
      <c r="CZ178" s="68"/>
      <c r="DA178" s="68"/>
      <c r="DB178"/>
      <c r="DC178" s="68"/>
      <c r="DD178" s="200"/>
      <c r="DE178" s="68"/>
      <c r="DF178" s="68"/>
      <c r="DG178" s="68"/>
      <c r="DH178" s="68"/>
      <c r="DI178"/>
      <c r="DJ178" s="68"/>
      <c r="DK178" s="200"/>
      <c r="DL178" s="68"/>
      <c r="DM178" s="68"/>
      <c r="DN178" s="68"/>
      <c r="DO178" s="68"/>
      <c r="DP178"/>
      <c r="DQ178" s="68"/>
      <c r="DR178" s="200"/>
      <c r="DS178" s="68"/>
      <c r="DT178" s="68"/>
      <c r="DU178" s="68"/>
      <c r="DV178" s="68"/>
      <c r="DW178"/>
      <c r="DX178" s="68"/>
      <c r="DY178"/>
      <c r="DZ178" s="68"/>
      <c r="EB178" s="68"/>
      <c r="EC178"/>
      <c r="ED178" s="68"/>
    </row>
    <row r="179" spans="3:134" s="28" customFormat="1" ht="15.95" customHeight="1" x14ac:dyDescent="0.25">
      <c r="C179" s="65"/>
      <c r="D179" s="65"/>
      <c r="E179" s="65" t="str">
        <f t="shared" si="13"/>
        <v/>
      </c>
      <c r="F179" s="65" t="str">
        <f t="shared" si="14"/>
        <v/>
      </c>
      <c r="G179" s="63"/>
      <c r="H179" s="66"/>
      <c r="I179" s="66"/>
      <c r="J179" s="66"/>
      <c r="K179" s="66"/>
      <c r="L179" s="66"/>
      <c r="M179" s="66"/>
      <c r="N179" s="66"/>
      <c r="O179" s="66"/>
      <c r="P179" s="66"/>
      <c r="Q179" s="66"/>
      <c r="R179" s="66"/>
      <c r="S179" s="66"/>
      <c r="T179" s="19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c r="AP179" s="66"/>
      <c r="AQ179" s="199"/>
      <c r="AR179" s="66"/>
      <c r="AS179" s="66"/>
      <c r="AT179" s="66"/>
      <c r="AU179" s="66"/>
      <c r="AV179" s="66"/>
      <c r="AW179" s="66"/>
      <c r="AX179"/>
      <c r="AY179" s="66"/>
      <c r="AZ179" s="66"/>
      <c r="BA179" s="66"/>
      <c r="BB179" s="66"/>
      <c r="BC179" s="199"/>
      <c r="BD179" s="66"/>
      <c r="BE179" s="66"/>
      <c r="BF179"/>
      <c r="BG179" s="66"/>
      <c r="BH179" s="66"/>
      <c r="BI179" s="199"/>
      <c r="BJ179" s="66"/>
      <c r="BK179" s="66"/>
      <c r="BL179" s="66"/>
      <c r="BM179" s="66"/>
      <c r="BN179" s="66"/>
      <c r="BO179" s="66"/>
      <c r="BP179"/>
      <c r="BQ179" s="66"/>
      <c r="BR179"/>
      <c r="BS179" s="66"/>
      <c r="BT179" s="66"/>
      <c r="BU179"/>
      <c r="BV179" s="66"/>
      <c r="BW179"/>
      <c r="BX179" s="66"/>
      <c r="BY179" s="199"/>
      <c r="BZ179" s="66"/>
      <c r="CA179" s="66"/>
      <c r="CB179" s="66"/>
      <c r="CC179" s="66"/>
      <c r="CD179" s="66"/>
      <c r="CE179" s="66"/>
      <c r="CF179"/>
      <c r="CG179" s="66"/>
      <c r="CH179" s="199"/>
      <c r="CI179" s="66"/>
      <c r="CJ179" s="66"/>
      <c r="CK179" s="66"/>
      <c r="CL179" s="66"/>
      <c r="CM179" s="66"/>
      <c r="CN179"/>
      <c r="CO179" s="66"/>
      <c r="CP179" s="199"/>
      <c r="CQ179" s="66"/>
      <c r="CR179" s="66"/>
      <c r="CS179" s="66"/>
      <c r="CT179" s="66"/>
      <c r="CU179"/>
      <c r="CV179" s="66"/>
      <c r="CW179" s="199"/>
      <c r="CX179" s="66"/>
      <c r="CY179" s="66"/>
      <c r="CZ179" s="66"/>
      <c r="DA179" s="66"/>
      <c r="DB179"/>
      <c r="DC179" s="66"/>
      <c r="DD179" s="199"/>
      <c r="DE179" s="66"/>
      <c r="DF179" s="66"/>
      <c r="DG179" s="66"/>
      <c r="DH179" s="66"/>
      <c r="DI179"/>
      <c r="DJ179" s="66"/>
      <c r="DK179" s="199"/>
      <c r="DL179" s="66"/>
      <c r="DM179" s="66"/>
      <c r="DN179" s="66"/>
      <c r="DO179" s="66"/>
      <c r="DP179"/>
      <c r="DQ179" s="66"/>
      <c r="DR179" s="199"/>
      <c r="DS179" s="66"/>
      <c r="DT179" s="66"/>
      <c r="DU179" s="66"/>
      <c r="DV179" s="66"/>
      <c r="DW179"/>
      <c r="DX179" s="66"/>
      <c r="DY179"/>
      <c r="DZ179" s="66"/>
      <c r="EB179" s="66"/>
      <c r="EC179"/>
      <c r="ED179" s="66"/>
    </row>
    <row r="180" spans="3:134" s="28" customFormat="1" ht="15.95" customHeight="1" x14ac:dyDescent="0.25">
      <c r="C180" s="67"/>
      <c r="D180" s="67"/>
      <c r="E180" s="67" t="str">
        <f t="shared" si="13"/>
        <v/>
      </c>
      <c r="F180" s="67" t="str">
        <f t="shared" si="14"/>
        <v/>
      </c>
      <c r="G180" s="63"/>
      <c r="H180" s="68"/>
      <c r="I180" s="68"/>
      <c r="J180" s="68"/>
      <c r="K180" s="68"/>
      <c r="L180" s="68"/>
      <c r="M180" s="68"/>
      <c r="N180" s="68"/>
      <c r="O180" s="68"/>
      <c r="P180" s="68"/>
      <c r="Q180" s="68"/>
      <c r="R180" s="68"/>
      <c r="S180" s="68"/>
      <c r="T180" s="200"/>
      <c r="U180" s="210"/>
      <c r="V180" s="210"/>
      <c r="W180" s="210"/>
      <c r="X180" s="210"/>
      <c r="Y180" s="210"/>
      <c r="Z180" s="210"/>
      <c r="AA180" s="210"/>
      <c r="AB180" s="210"/>
      <c r="AC180" s="210"/>
      <c r="AD180" s="210"/>
      <c r="AE180" s="210"/>
      <c r="AF180" s="210"/>
      <c r="AG180" s="210"/>
      <c r="AH180" s="210"/>
      <c r="AI180" s="210"/>
      <c r="AJ180" s="210"/>
      <c r="AK180" s="210"/>
      <c r="AL180" s="210"/>
      <c r="AM180" s="210"/>
      <c r="AN180" s="210"/>
      <c r="AO180"/>
      <c r="AP180" s="68"/>
      <c r="AQ180" s="200"/>
      <c r="AR180" s="68"/>
      <c r="AS180" s="68"/>
      <c r="AT180" s="68"/>
      <c r="AU180" s="68"/>
      <c r="AV180" s="68"/>
      <c r="AW180" s="68"/>
      <c r="AX180"/>
      <c r="AY180" s="68"/>
      <c r="AZ180" s="68"/>
      <c r="BA180" s="68"/>
      <c r="BB180" s="68"/>
      <c r="BC180" s="200"/>
      <c r="BD180" s="68"/>
      <c r="BE180" s="68"/>
      <c r="BF180"/>
      <c r="BG180" s="68"/>
      <c r="BH180" s="68"/>
      <c r="BI180" s="200"/>
      <c r="BJ180" s="68"/>
      <c r="BK180" s="68"/>
      <c r="BL180" s="68"/>
      <c r="BM180" s="68"/>
      <c r="BN180" s="68"/>
      <c r="BO180" s="68"/>
      <c r="BP180"/>
      <c r="BQ180" s="68"/>
      <c r="BR180"/>
      <c r="BS180" s="68"/>
      <c r="BT180" s="68"/>
      <c r="BU180"/>
      <c r="BV180" s="68"/>
      <c r="BW180"/>
      <c r="BX180" s="68"/>
      <c r="BY180" s="200"/>
      <c r="BZ180" s="68"/>
      <c r="CA180" s="68"/>
      <c r="CB180" s="68"/>
      <c r="CC180" s="68"/>
      <c r="CD180" s="68"/>
      <c r="CE180" s="68"/>
      <c r="CF180"/>
      <c r="CG180" s="68"/>
      <c r="CH180" s="200"/>
      <c r="CI180" s="68"/>
      <c r="CJ180" s="68"/>
      <c r="CK180" s="68"/>
      <c r="CL180" s="68"/>
      <c r="CM180" s="68"/>
      <c r="CN180"/>
      <c r="CO180" s="68"/>
      <c r="CP180" s="200"/>
      <c r="CQ180" s="68"/>
      <c r="CR180" s="68"/>
      <c r="CS180" s="68"/>
      <c r="CT180" s="68"/>
      <c r="CU180"/>
      <c r="CV180" s="68"/>
      <c r="CW180" s="200"/>
      <c r="CX180" s="68"/>
      <c r="CY180" s="68"/>
      <c r="CZ180" s="68"/>
      <c r="DA180" s="68"/>
      <c r="DB180"/>
      <c r="DC180" s="68"/>
      <c r="DD180" s="200"/>
      <c r="DE180" s="68"/>
      <c r="DF180" s="68"/>
      <c r="DG180" s="68"/>
      <c r="DH180" s="68"/>
      <c r="DI180"/>
      <c r="DJ180" s="68"/>
      <c r="DK180" s="200"/>
      <c r="DL180" s="68"/>
      <c r="DM180" s="68"/>
      <c r="DN180" s="68"/>
      <c r="DO180" s="68"/>
      <c r="DP180"/>
      <c r="DQ180" s="68"/>
      <c r="DR180" s="200"/>
      <c r="DS180" s="68"/>
      <c r="DT180" s="68"/>
      <c r="DU180" s="68"/>
      <c r="DV180" s="68"/>
      <c r="DW180"/>
      <c r="DX180" s="68"/>
      <c r="DY180"/>
      <c r="DZ180" s="68"/>
      <c r="EB180" s="68"/>
      <c r="EC180"/>
      <c r="ED180" s="68"/>
    </row>
    <row r="181" spans="3:134" s="28" customFormat="1" ht="15.95" customHeight="1" x14ac:dyDescent="0.25">
      <c r="C181" s="65"/>
      <c r="D181" s="65"/>
      <c r="E181" s="65" t="str">
        <f t="shared" si="13"/>
        <v/>
      </c>
      <c r="F181" s="65" t="str">
        <f t="shared" si="14"/>
        <v/>
      </c>
      <c r="G181" s="63"/>
      <c r="H181" s="66"/>
      <c r="I181" s="66"/>
      <c r="J181" s="66"/>
      <c r="K181" s="66"/>
      <c r="L181" s="66"/>
      <c r="M181" s="66"/>
      <c r="N181" s="66"/>
      <c r="O181" s="66"/>
      <c r="P181" s="66"/>
      <c r="Q181" s="66"/>
      <c r="R181" s="66"/>
      <c r="S181" s="66"/>
      <c r="T181" s="19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c r="AP181" s="66"/>
      <c r="AQ181" s="199"/>
      <c r="AR181" s="66"/>
      <c r="AS181" s="66"/>
      <c r="AT181" s="66"/>
      <c r="AU181" s="66"/>
      <c r="AV181" s="66"/>
      <c r="AW181" s="66"/>
      <c r="AX181"/>
      <c r="AY181" s="66"/>
      <c r="AZ181" s="66"/>
      <c r="BA181" s="66"/>
      <c r="BB181" s="66"/>
      <c r="BC181" s="199"/>
      <c r="BD181" s="66"/>
      <c r="BE181" s="66"/>
      <c r="BF181"/>
      <c r="BG181" s="66"/>
      <c r="BH181" s="66"/>
      <c r="BI181" s="199"/>
      <c r="BJ181" s="66"/>
      <c r="BK181" s="66"/>
      <c r="BL181" s="66"/>
      <c r="BM181" s="66"/>
      <c r="BN181" s="66"/>
      <c r="BO181" s="66"/>
      <c r="BP181"/>
      <c r="BQ181" s="66"/>
      <c r="BR181"/>
      <c r="BS181" s="66"/>
      <c r="BT181" s="66"/>
      <c r="BU181"/>
      <c r="BV181" s="66"/>
      <c r="BW181"/>
      <c r="BX181" s="66"/>
      <c r="BY181" s="199"/>
      <c r="BZ181" s="66"/>
      <c r="CA181" s="66"/>
      <c r="CB181" s="66"/>
      <c r="CC181" s="66"/>
      <c r="CD181" s="66"/>
      <c r="CE181" s="66"/>
      <c r="CF181"/>
      <c r="CG181" s="66"/>
      <c r="CH181" s="199"/>
      <c r="CI181" s="66"/>
      <c r="CJ181" s="66"/>
      <c r="CK181" s="66"/>
      <c r="CL181" s="66"/>
      <c r="CM181" s="66"/>
      <c r="CN181"/>
      <c r="CO181" s="66"/>
      <c r="CP181" s="199"/>
      <c r="CQ181" s="66"/>
      <c r="CR181" s="66"/>
      <c r="CS181" s="66"/>
      <c r="CT181" s="66"/>
      <c r="CU181"/>
      <c r="CV181" s="66"/>
      <c r="CW181" s="199"/>
      <c r="CX181" s="66"/>
      <c r="CY181" s="66"/>
      <c r="CZ181" s="66"/>
      <c r="DA181" s="66"/>
      <c r="DB181"/>
      <c r="DC181" s="66"/>
      <c r="DD181" s="199"/>
      <c r="DE181" s="66"/>
      <c r="DF181" s="66"/>
      <c r="DG181" s="66"/>
      <c r="DH181" s="66"/>
      <c r="DI181"/>
      <c r="DJ181" s="66"/>
      <c r="DK181" s="199"/>
      <c r="DL181" s="66"/>
      <c r="DM181" s="66"/>
      <c r="DN181" s="66"/>
      <c r="DO181" s="66"/>
      <c r="DP181"/>
      <c r="DQ181" s="66"/>
      <c r="DR181" s="199"/>
      <c r="DS181" s="66"/>
      <c r="DT181" s="66"/>
      <c r="DU181" s="66"/>
      <c r="DV181" s="66"/>
      <c r="DW181"/>
      <c r="DX181" s="66"/>
      <c r="DY181"/>
      <c r="DZ181" s="66"/>
      <c r="EB181" s="66"/>
      <c r="EC181"/>
      <c r="ED181" s="66"/>
    </row>
    <row r="182" spans="3:134" s="28" customFormat="1" ht="15.95" customHeight="1" x14ac:dyDescent="0.25">
      <c r="C182" s="67"/>
      <c r="D182" s="67"/>
      <c r="E182" s="67" t="str">
        <f t="shared" si="13"/>
        <v/>
      </c>
      <c r="F182" s="67" t="str">
        <f t="shared" si="14"/>
        <v/>
      </c>
      <c r="G182" s="63"/>
      <c r="H182" s="68"/>
      <c r="I182" s="68"/>
      <c r="J182" s="68"/>
      <c r="K182" s="68"/>
      <c r="L182" s="68"/>
      <c r="M182" s="68"/>
      <c r="N182" s="68"/>
      <c r="O182" s="68"/>
      <c r="P182" s="68"/>
      <c r="Q182" s="68"/>
      <c r="R182" s="68"/>
      <c r="S182" s="68"/>
      <c r="T182" s="200"/>
      <c r="U182" s="210"/>
      <c r="V182" s="210"/>
      <c r="W182" s="210"/>
      <c r="X182" s="210"/>
      <c r="Y182" s="210"/>
      <c r="Z182" s="210"/>
      <c r="AA182" s="210"/>
      <c r="AB182" s="210"/>
      <c r="AC182" s="210"/>
      <c r="AD182" s="210"/>
      <c r="AE182" s="210"/>
      <c r="AF182" s="210"/>
      <c r="AG182" s="210"/>
      <c r="AH182" s="210"/>
      <c r="AI182" s="210"/>
      <c r="AJ182" s="210"/>
      <c r="AK182" s="210"/>
      <c r="AL182" s="210"/>
      <c r="AM182" s="210"/>
      <c r="AN182" s="210"/>
      <c r="AO182"/>
      <c r="AP182" s="68"/>
      <c r="AQ182" s="200"/>
      <c r="AR182" s="68"/>
      <c r="AS182" s="68"/>
      <c r="AT182" s="68"/>
      <c r="AU182" s="68"/>
      <c r="AV182" s="68"/>
      <c r="AW182" s="68"/>
      <c r="AX182"/>
      <c r="AY182" s="68"/>
      <c r="AZ182" s="68"/>
      <c r="BA182" s="68"/>
      <c r="BB182" s="68"/>
      <c r="BC182" s="200"/>
      <c r="BD182" s="68"/>
      <c r="BE182" s="68"/>
      <c r="BF182"/>
      <c r="BG182" s="68"/>
      <c r="BH182" s="68"/>
      <c r="BI182" s="200"/>
      <c r="BJ182" s="68"/>
      <c r="BK182" s="68"/>
      <c r="BL182" s="68"/>
      <c r="BM182" s="68"/>
      <c r="BN182" s="68"/>
      <c r="BO182" s="68"/>
      <c r="BP182"/>
      <c r="BQ182" s="68"/>
      <c r="BR182"/>
      <c r="BS182" s="68"/>
      <c r="BT182" s="68"/>
      <c r="BU182"/>
      <c r="BV182" s="68"/>
      <c r="BW182"/>
      <c r="BX182" s="68"/>
      <c r="BY182" s="200"/>
      <c r="BZ182" s="68"/>
      <c r="CA182" s="68"/>
      <c r="CB182" s="68"/>
      <c r="CC182" s="68"/>
      <c r="CD182" s="68"/>
      <c r="CE182" s="68"/>
      <c r="CF182"/>
      <c r="CG182" s="68"/>
      <c r="CH182" s="200"/>
      <c r="CI182" s="68"/>
      <c r="CJ182" s="68"/>
      <c r="CK182" s="68"/>
      <c r="CL182" s="68"/>
      <c r="CM182" s="68"/>
      <c r="CN182"/>
      <c r="CO182" s="68"/>
      <c r="CP182" s="200"/>
      <c r="CQ182" s="68"/>
      <c r="CR182" s="68"/>
      <c r="CS182" s="68"/>
      <c r="CT182" s="68"/>
      <c r="CU182"/>
      <c r="CV182" s="68"/>
      <c r="CW182" s="200"/>
      <c r="CX182" s="68"/>
      <c r="CY182" s="68"/>
      <c r="CZ182" s="68"/>
      <c r="DA182" s="68"/>
      <c r="DB182"/>
      <c r="DC182" s="68"/>
      <c r="DD182" s="200"/>
      <c r="DE182" s="68"/>
      <c r="DF182" s="68"/>
      <c r="DG182" s="68"/>
      <c r="DH182" s="68"/>
      <c r="DI182"/>
      <c r="DJ182" s="68"/>
      <c r="DK182" s="200"/>
      <c r="DL182" s="68"/>
      <c r="DM182" s="68"/>
      <c r="DN182" s="68"/>
      <c r="DO182" s="68"/>
      <c r="DP182"/>
      <c r="DQ182" s="68"/>
      <c r="DR182" s="200"/>
      <c r="DS182" s="68"/>
      <c r="DT182" s="68"/>
      <c r="DU182" s="68"/>
      <c r="DV182" s="68"/>
      <c r="DW182"/>
      <c r="DX182" s="68"/>
      <c r="DY182"/>
      <c r="DZ182" s="68"/>
      <c r="EB182" s="68"/>
      <c r="EC182"/>
      <c r="ED182" s="68"/>
    </row>
    <row r="183" spans="3:134" s="28" customFormat="1" ht="15.95" customHeight="1" x14ac:dyDescent="0.25">
      <c r="C183" s="65"/>
      <c r="D183" s="65"/>
      <c r="E183" s="65" t="str">
        <f t="shared" si="13"/>
        <v/>
      </c>
      <c r="F183" s="65" t="str">
        <f t="shared" si="14"/>
        <v/>
      </c>
      <c r="G183" s="63"/>
      <c r="H183" s="66"/>
      <c r="I183" s="66"/>
      <c r="J183" s="66"/>
      <c r="K183" s="66"/>
      <c r="L183" s="66"/>
      <c r="M183" s="66"/>
      <c r="N183" s="66"/>
      <c r="O183" s="66"/>
      <c r="P183" s="66"/>
      <c r="Q183" s="66"/>
      <c r="R183" s="66"/>
      <c r="S183" s="66"/>
      <c r="T183" s="199"/>
      <c r="U183" s="209"/>
      <c r="V183" s="209"/>
      <c r="W183" s="209"/>
      <c r="X183" s="209"/>
      <c r="Y183" s="209"/>
      <c r="Z183" s="209"/>
      <c r="AA183" s="209"/>
      <c r="AB183" s="209"/>
      <c r="AC183" s="209"/>
      <c r="AD183" s="209"/>
      <c r="AE183" s="209"/>
      <c r="AF183" s="209"/>
      <c r="AG183" s="209"/>
      <c r="AH183" s="209"/>
      <c r="AI183" s="209"/>
      <c r="AJ183" s="209"/>
      <c r="AK183" s="209"/>
      <c r="AL183" s="209"/>
      <c r="AM183" s="209"/>
      <c r="AN183" s="209"/>
      <c r="AO183"/>
      <c r="AP183" s="66"/>
      <c r="AQ183" s="199"/>
      <c r="AR183" s="66"/>
      <c r="AS183" s="66"/>
      <c r="AT183" s="66"/>
      <c r="AU183" s="66"/>
      <c r="AV183" s="66"/>
      <c r="AW183" s="66"/>
      <c r="AX183"/>
      <c r="AY183" s="66"/>
      <c r="AZ183" s="66"/>
      <c r="BA183" s="66"/>
      <c r="BB183" s="66"/>
      <c r="BC183" s="199"/>
      <c r="BD183" s="66"/>
      <c r="BE183" s="66"/>
      <c r="BF183"/>
      <c r="BG183" s="66"/>
      <c r="BH183" s="66"/>
      <c r="BI183" s="199"/>
      <c r="BJ183" s="66"/>
      <c r="BK183" s="66"/>
      <c r="BL183" s="66"/>
      <c r="BM183" s="66"/>
      <c r="BN183" s="66"/>
      <c r="BO183" s="66"/>
      <c r="BP183"/>
      <c r="BQ183" s="66"/>
      <c r="BR183"/>
      <c r="BS183" s="66"/>
      <c r="BT183" s="66"/>
      <c r="BU183"/>
      <c r="BV183" s="66"/>
      <c r="BW183"/>
      <c r="BX183" s="66"/>
      <c r="BY183" s="199"/>
      <c r="BZ183" s="66"/>
      <c r="CA183" s="66"/>
      <c r="CB183" s="66"/>
      <c r="CC183" s="66"/>
      <c r="CD183" s="66"/>
      <c r="CE183" s="66"/>
      <c r="CF183"/>
      <c r="CG183" s="66"/>
      <c r="CH183" s="199"/>
      <c r="CI183" s="66"/>
      <c r="CJ183" s="66"/>
      <c r="CK183" s="66"/>
      <c r="CL183" s="66"/>
      <c r="CM183" s="66"/>
      <c r="CN183"/>
      <c r="CO183" s="66"/>
      <c r="CP183" s="199"/>
      <c r="CQ183" s="66"/>
      <c r="CR183" s="66"/>
      <c r="CS183" s="66"/>
      <c r="CT183" s="66"/>
      <c r="CU183"/>
      <c r="CV183" s="66"/>
      <c r="CW183" s="199"/>
      <c r="CX183" s="66"/>
      <c r="CY183" s="66"/>
      <c r="CZ183" s="66"/>
      <c r="DA183" s="66"/>
      <c r="DB183"/>
      <c r="DC183" s="66"/>
      <c r="DD183" s="199"/>
      <c r="DE183" s="66"/>
      <c r="DF183" s="66"/>
      <c r="DG183" s="66"/>
      <c r="DH183" s="66"/>
      <c r="DI183"/>
      <c r="DJ183" s="66"/>
      <c r="DK183" s="199"/>
      <c r="DL183" s="66"/>
      <c r="DM183" s="66"/>
      <c r="DN183" s="66"/>
      <c r="DO183" s="66"/>
      <c r="DP183"/>
      <c r="DQ183" s="66"/>
      <c r="DR183" s="199"/>
      <c r="DS183" s="66"/>
      <c r="DT183" s="66"/>
      <c r="DU183" s="66"/>
      <c r="DV183" s="66"/>
      <c r="DW183"/>
      <c r="DX183" s="66"/>
      <c r="DY183"/>
      <c r="DZ183" s="66"/>
      <c r="EB183" s="66"/>
      <c r="EC183"/>
      <c r="ED183" s="66"/>
    </row>
    <row r="184" spans="3:134" s="28" customFormat="1" ht="15.95" customHeight="1" x14ac:dyDescent="0.25">
      <c r="C184" s="67"/>
      <c r="D184" s="67"/>
      <c r="E184" s="67" t="str">
        <f t="shared" si="13"/>
        <v/>
      </c>
      <c r="F184" s="67" t="str">
        <f t="shared" si="14"/>
        <v/>
      </c>
      <c r="G184" s="63"/>
      <c r="H184" s="68"/>
      <c r="I184" s="68"/>
      <c r="J184" s="68"/>
      <c r="K184" s="68"/>
      <c r="L184" s="68"/>
      <c r="M184" s="68"/>
      <c r="N184" s="68"/>
      <c r="O184" s="68"/>
      <c r="P184" s="68"/>
      <c r="Q184" s="68"/>
      <c r="R184" s="68"/>
      <c r="S184" s="68"/>
      <c r="T184" s="200"/>
      <c r="U184" s="210"/>
      <c r="V184" s="210"/>
      <c r="W184" s="210"/>
      <c r="X184" s="210"/>
      <c r="Y184" s="210"/>
      <c r="Z184" s="210"/>
      <c r="AA184" s="210"/>
      <c r="AB184" s="210"/>
      <c r="AC184" s="210"/>
      <c r="AD184" s="210"/>
      <c r="AE184" s="210"/>
      <c r="AF184" s="210"/>
      <c r="AG184" s="210"/>
      <c r="AH184" s="210"/>
      <c r="AI184" s="210"/>
      <c r="AJ184" s="210"/>
      <c r="AK184" s="210"/>
      <c r="AL184" s="210"/>
      <c r="AM184" s="210"/>
      <c r="AN184" s="210"/>
      <c r="AO184"/>
      <c r="AP184" s="68"/>
      <c r="AQ184" s="200"/>
      <c r="AR184" s="68"/>
      <c r="AS184" s="68"/>
      <c r="AT184" s="68"/>
      <c r="AU184" s="68"/>
      <c r="AV184" s="68"/>
      <c r="AW184" s="68"/>
      <c r="AX184"/>
      <c r="AY184" s="68"/>
      <c r="AZ184" s="68"/>
      <c r="BA184" s="68"/>
      <c r="BB184" s="68"/>
      <c r="BC184" s="200"/>
      <c r="BD184" s="68"/>
      <c r="BE184" s="68"/>
      <c r="BF184"/>
      <c r="BG184" s="68"/>
      <c r="BH184" s="68"/>
      <c r="BI184" s="200"/>
      <c r="BJ184" s="68"/>
      <c r="BK184" s="68"/>
      <c r="BL184" s="68"/>
      <c r="BM184" s="68"/>
      <c r="BN184" s="68"/>
      <c r="BO184" s="68"/>
      <c r="BP184"/>
      <c r="BQ184" s="68"/>
      <c r="BR184"/>
      <c r="BS184" s="68"/>
      <c r="BT184" s="68"/>
      <c r="BU184"/>
      <c r="BV184" s="68"/>
      <c r="BW184"/>
      <c r="BX184" s="68"/>
      <c r="BY184" s="200"/>
      <c r="BZ184" s="68"/>
      <c r="CA184" s="68"/>
      <c r="CB184" s="68"/>
      <c r="CC184" s="68"/>
      <c r="CD184" s="68"/>
      <c r="CE184" s="68"/>
      <c r="CF184"/>
      <c r="CG184" s="68"/>
      <c r="CH184" s="200"/>
      <c r="CI184" s="68"/>
      <c r="CJ184" s="68"/>
      <c r="CK184" s="68"/>
      <c r="CL184" s="68"/>
      <c r="CM184" s="68"/>
      <c r="CN184"/>
      <c r="CO184" s="68"/>
      <c r="CP184" s="200"/>
      <c r="CQ184" s="68"/>
      <c r="CR184" s="68"/>
      <c r="CS184" s="68"/>
      <c r="CT184" s="68"/>
      <c r="CU184"/>
      <c r="CV184" s="68"/>
      <c r="CW184" s="200"/>
      <c r="CX184" s="68"/>
      <c r="CY184" s="68"/>
      <c r="CZ184" s="68"/>
      <c r="DA184" s="68"/>
      <c r="DB184"/>
      <c r="DC184" s="68"/>
      <c r="DD184" s="200"/>
      <c r="DE184" s="68"/>
      <c r="DF184" s="68"/>
      <c r="DG184" s="68"/>
      <c r="DH184" s="68"/>
      <c r="DI184"/>
      <c r="DJ184" s="68"/>
      <c r="DK184" s="200"/>
      <c r="DL184" s="68"/>
      <c r="DM184" s="68"/>
      <c r="DN184" s="68"/>
      <c r="DO184" s="68"/>
      <c r="DP184"/>
      <c r="DQ184" s="68"/>
      <c r="DR184" s="200"/>
      <c r="DS184" s="68"/>
      <c r="DT184" s="68"/>
      <c r="DU184" s="68"/>
      <c r="DV184" s="68"/>
      <c r="DW184"/>
      <c r="DX184" s="68"/>
      <c r="DY184"/>
      <c r="DZ184" s="68"/>
      <c r="EB184" s="68"/>
      <c r="EC184"/>
      <c r="ED184" s="68"/>
    </row>
    <row r="185" spans="3:134" s="28" customFormat="1" ht="15.95" customHeight="1" x14ac:dyDescent="0.25">
      <c r="C185" s="65"/>
      <c r="D185" s="65"/>
      <c r="E185" s="65" t="str">
        <f t="shared" si="13"/>
        <v/>
      </c>
      <c r="F185" s="65" t="str">
        <f t="shared" si="14"/>
        <v/>
      </c>
      <c r="G185" s="63"/>
      <c r="H185" s="66"/>
      <c r="I185" s="66"/>
      <c r="J185" s="66"/>
      <c r="K185" s="66"/>
      <c r="L185" s="66"/>
      <c r="M185" s="66"/>
      <c r="N185" s="66"/>
      <c r="O185" s="66"/>
      <c r="P185" s="66"/>
      <c r="Q185" s="66"/>
      <c r="R185" s="66"/>
      <c r="S185" s="66"/>
      <c r="T185" s="199"/>
      <c r="U185" s="209"/>
      <c r="V185" s="209"/>
      <c r="W185" s="209"/>
      <c r="X185" s="209"/>
      <c r="Y185" s="209"/>
      <c r="Z185" s="209"/>
      <c r="AA185" s="209"/>
      <c r="AB185" s="209"/>
      <c r="AC185" s="209"/>
      <c r="AD185" s="209"/>
      <c r="AE185" s="209"/>
      <c r="AF185" s="209"/>
      <c r="AG185" s="209"/>
      <c r="AH185" s="209"/>
      <c r="AI185" s="209"/>
      <c r="AJ185" s="209"/>
      <c r="AK185" s="209"/>
      <c r="AL185" s="209"/>
      <c r="AM185" s="209"/>
      <c r="AN185" s="209"/>
      <c r="AO185"/>
      <c r="AP185" s="66"/>
      <c r="AQ185" s="199"/>
      <c r="AR185" s="66"/>
      <c r="AS185" s="66"/>
      <c r="AT185" s="66"/>
      <c r="AU185" s="66"/>
      <c r="AV185" s="66"/>
      <c r="AW185" s="66"/>
      <c r="AX185"/>
      <c r="AY185" s="66"/>
      <c r="AZ185" s="66"/>
      <c r="BA185" s="66"/>
      <c r="BB185" s="66"/>
      <c r="BC185" s="199"/>
      <c r="BD185" s="66"/>
      <c r="BE185" s="66"/>
      <c r="BF185"/>
      <c r="BG185" s="66"/>
      <c r="BH185" s="66"/>
      <c r="BI185" s="199"/>
      <c r="BJ185" s="66"/>
      <c r="BK185" s="66"/>
      <c r="BL185" s="66"/>
      <c r="BM185" s="66"/>
      <c r="BN185" s="66"/>
      <c r="BO185" s="66"/>
      <c r="BP185"/>
      <c r="BQ185" s="66"/>
      <c r="BR185"/>
      <c r="BS185" s="66"/>
      <c r="BT185" s="66"/>
      <c r="BU185"/>
      <c r="BV185" s="66"/>
      <c r="BW185"/>
      <c r="BX185" s="66"/>
      <c r="BY185" s="199"/>
      <c r="BZ185" s="66"/>
      <c r="CA185" s="66"/>
      <c r="CB185" s="66"/>
      <c r="CC185" s="66"/>
      <c r="CD185" s="66"/>
      <c r="CE185" s="66"/>
      <c r="CF185"/>
      <c r="CG185" s="66"/>
      <c r="CH185" s="199"/>
      <c r="CI185" s="66"/>
      <c r="CJ185" s="66"/>
      <c r="CK185" s="66"/>
      <c r="CL185" s="66"/>
      <c r="CM185" s="66"/>
      <c r="CN185"/>
      <c r="CO185" s="66"/>
      <c r="CP185" s="199"/>
      <c r="CQ185" s="66"/>
      <c r="CR185" s="66"/>
      <c r="CS185" s="66"/>
      <c r="CT185" s="66"/>
      <c r="CU185"/>
      <c r="CV185" s="66"/>
      <c r="CW185" s="199"/>
      <c r="CX185" s="66"/>
      <c r="CY185" s="66"/>
      <c r="CZ185" s="66"/>
      <c r="DA185" s="66"/>
      <c r="DB185"/>
      <c r="DC185" s="66"/>
      <c r="DD185" s="199"/>
      <c r="DE185" s="66"/>
      <c r="DF185" s="66"/>
      <c r="DG185" s="66"/>
      <c r="DH185" s="66"/>
      <c r="DI185"/>
      <c r="DJ185" s="66"/>
      <c r="DK185" s="199"/>
      <c r="DL185" s="66"/>
      <c r="DM185" s="66"/>
      <c r="DN185" s="66"/>
      <c r="DO185" s="66"/>
      <c r="DP185"/>
      <c r="DQ185" s="66"/>
      <c r="DR185" s="199"/>
      <c r="DS185" s="66"/>
      <c r="DT185" s="66"/>
      <c r="DU185" s="66"/>
      <c r="DV185" s="66"/>
      <c r="DW185"/>
      <c r="DX185" s="66"/>
      <c r="DY185"/>
      <c r="DZ185" s="66"/>
      <c r="EB185" s="66"/>
      <c r="EC185"/>
      <c r="ED185" s="66"/>
    </row>
    <row r="186" spans="3:134" s="28" customFormat="1" ht="15.95" customHeight="1" x14ac:dyDescent="0.25">
      <c r="C186" s="67"/>
      <c r="D186" s="67"/>
      <c r="E186" s="67" t="str">
        <f t="shared" si="13"/>
        <v/>
      </c>
      <c r="F186" s="67" t="str">
        <f t="shared" si="14"/>
        <v/>
      </c>
      <c r="G186" s="63"/>
      <c r="H186" s="68"/>
      <c r="I186" s="68"/>
      <c r="J186" s="68"/>
      <c r="K186" s="68"/>
      <c r="L186" s="68"/>
      <c r="M186" s="68"/>
      <c r="N186" s="68"/>
      <c r="O186" s="68"/>
      <c r="P186" s="68"/>
      <c r="Q186" s="68"/>
      <c r="R186" s="68"/>
      <c r="S186" s="68"/>
      <c r="T186" s="200"/>
      <c r="U186" s="210"/>
      <c r="V186" s="210"/>
      <c r="W186" s="210"/>
      <c r="X186" s="210"/>
      <c r="Y186" s="210"/>
      <c r="Z186" s="210"/>
      <c r="AA186" s="210"/>
      <c r="AB186" s="210"/>
      <c r="AC186" s="210"/>
      <c r="AD186" s="210"/>
      <c r="AE186" s="210"/>
      <c r="AF186" s="210"/>
      <c r="AG186" s="210"/>
      <c r="AH186" s="210"/>
      <c r="AI186" s="210"/>
      <c r="AJ186" s="210"/>
      <c r="AK186" s="210"/>
      <c r="AL186" s="210"/>
      <c r="AM186" s="210"/>
      <c r="AN186" s="210"/>
      <c r="AO186"/>
      <c r="AP186" s="68"/>
      <c r="AQ186" s="200"/>
      <c r="AR186" s="68"/>
      <c r="AS186" s="68"/>
      <c r="AT186" s="68"/>
      <c r="AU186" s="68"/>
      <c r="AV186" s="68"/>
      <c r="AW186" s="68"/>
      <c r="AX186"/>
      <c r="AY186" s="68"/>
      <c r="AZ186" s="68"/>
      <c r="BA186" s="68"/>
      <c r="BB186" s="68"/>
      <c r="BC186" s="200"/>
      <c r="BD186" s="68"/>
      <c r="BE186" s="68"/>
      <c r="BF186"/>
      <c r="BG186" s="68"/>
      <c r="BH186" s="68"/>
      <c r="BI186" s="200"/>
      <c r="BJ186" s="68"/>
      <c r="BK186" s="68"/>
      <c r="BL186" s="68"/>
      <c r="BM186" s="68"/>
      <c r="BN186" s="68"/>
      <c r="BO186" s="68"/>
      <c r="BP186"/>
      <c r="BQ186" s="68"/>
      <c r="BR186"/>
      <c r="BS186" s="68"/>
      <c r="BT186" s="68"/>
      <c r="BU186"/>
      <c r="BV186" s="68"/>
      <c r="BW186"/>
      <c r="BX186" s="68"/>
      <c r="BY186" s="200"/>
      <c r="BZ186" s="68"/>
      <c r="CA186" s="68"/>
      <c r="CB186" s="68"/>
      <c r="CC186" s="68"/>
      <c r="CD186" s="68"/>
      <c r="CE186" s="68"/>
      <c r="CF186"/>
      <c r="CG186" s="68"/>
      <c r="CH186" s="200"/>
      <c r="CI186" s="68"/>
      <c r="CJ186" s="68"/>
      <c r="CK186" s="68"/>
      <c r="CL186" s="68"/>
      <c r="CM186" s="68"/>
      <c r="CN186"/>
      <c r="CO186" s="68"/>
      <c r="CP186" s="200"/>
      <c r="CQ186" s="68"/>
      <c r="CR186" s="68"/>
      <c r="CS186" s="68"/>
      <c r="CT186" s="68"/>
      <c r="CU186"/>
      <c r="CV186" s="68"/>
      <c r="CW186" s="200"/>
      <c r="CX186" s="68"/>
      <c r="CY186" s="68"/>
      <c r="CZ186" s="68"/>
      <c r="DA186" s="68"/>
      <c r="DB186"/>
      <c r="DC186" s="68"/>
      <c r="DD186" s="200"/>
      <c r="DE186" s="68"/>
      <c r="DF186" s="68"/>
      <c r="DG186" s="68"/>
      <c r="DH186" s="68"/>
      <c r="DI186"/>
      <c r="DJ186" s="68"/>
      <c r="DK186" s="200"/>
      <c r="DL186" s="68"/>
      <c r="DM186" s="68"/>
      <c r="DN186" s="68"/>
      <c r="DO186" s="68"/>
      <c r="DP186"/>
      <c r="DQ186" s="68"/>
      <c r="DR186" s="200"/>
      <c r="DS186" s="68"/>
      <c r="DT186" s="68"/>
      <c r="DU186" s="68"/>
      <c r="DV186" s="68"/>
      <c r="DW186"/>
      <c r="DX186" s="68"/>
      <c r="DY186"/>
      <c r="DZ186" s="68"/>
      <c r="EB186" s="68"/>
      <c r="EC186"/>
      <c r="ED186" s="68"/>
    </row>
    <row r="187" spans="3:134" s="28" customFormat="1" ht="15.95" customHeight="1" x14ac:dyDescent="0.25">
      <c r="C187" s="65"/>
      <c r="D187" s="65"/>
      <c r="E187" s="65" t="str">
        <f t="shared" si="13"/>
        <v/>
      </c>
      <c r="F187" s="65" t="str">
        <f t="shared" si="14"/>
        <v/>
      </c>
      <c r="G187" s="63"/>
      <c r="H187" s="66"/>
      <c r="I187" s="66"/>
      <c r="J187" s="66"/>
      <c r="K187" s="66"/>
      <c r="L187" s="66"/>
      <c r="M187" s="66"/>
      <c r="N187" s="66"/>
      <c r="O187" s="66"/>
      <c r="P187" s="66"/>
      <c r="Q187" s="66"/>
      <c r="R187" s="66"/>
      <c r="S187" s="66"/>
      <c r="T187" s="199"/>
      <c r="U187" s="209"/>
      <c r="V187" s="209"/>
      <c r="W187" s="209"/>
      <c r="X187" s="209"/>
      <c r="Y187" s="209"/>
      <c r="Z187" s="209"/>
      <c r="AA187" s="209"/>
      <c r="AB187" s="209"/>
      <c r="AC187" s="209"/>
      <c r="AD187" s="209"/>
      <c r="AE187" s="209"/>
      <c r="AF187" s="209"/>
      <c r="AG187" s="209"/>
      <c r="AH187" s="209"/>
      <c r="AI187" s="209"/>
      <c r="AJ187" s="209"/>
      <c r="AK187" s="209"/>
      <c r="AL187" s="209"/>
      <c r="AM187" s="209"/>
      <c r="AN187" s="209"/>
      <c r="AO187"/>
      <c r="AP187" s="66"/>
      <c r="AQ187" s="199"/>
      <c r="AR187" s="66"/>
      <c r="AS187" s="66"/>
      <c r="AT187" s="66"/>
      <c r="AU187" s="66"/>
      <c r="AV187" s="66"/>
      <c r="AW187" s="66"/>
      <c r="AX187"/>
      <c r="AY187" s="66"/>
      <c r="AZ187" s="66"/>
      <c r="BA187" s="66"/>
      <c r="BB187" s="66"/>
      <c r="BC187" s="199"/>
      <c r="BD187" s="66"/>
      <c r="BE187" s="66"/>
      <c r="BF187"/>
      <c r="BG187" s="66"/>
      <c r="BH187" s="66"/>
      <c r="BI187" s="199"/>
      <c r="BJ187" s="66"/>
      <c r="BK187" s="66"/>
      <c r="BL187" s="66"/>
      <c r="BM187" s="66"/>
      <c r="BN187" s="66"/>
      <c r="BO187" s="66"/>
      <c r="BP187"/>
      <c r="BQ187" s="66"/>
      <c r="BR187"/>
      <c r="BS187" s="66"/>
      <c r="BT187" s="66"/>
      <c r="BU187"/>
      <c r="BV187" s="66"/>
      <c r="BW187"/>
      <c r="BX187" s="66"/>
      <c r="BY187" s="199"/>
      <c r="BZ187" s="66"/>
      <c r="CA187" s="66"/>
      <c r="CB187" s="66"/>
      <c r="CC187" s="66"/>
      <c r="CD187" s="66"/>
      <c r="CE187" s="66"/>
      <c r="CF187"/>
      <c r="CG187" s="66"/>
      <c r="CH187" s="199"/>
      <c r="CI187" s="66"/>
      <c r="CJ187" s="66"/>
      <c r="CK187" s="66"/>
      <c r="CL187" s="66"/>
      <c r="CM187" s="66"/>
      <c r="CN187"/>
      <c r="CO187" s="66"/>
      <c r="CP187" s="199"/>
      <c r="CQ187" s="66"/>
      <c r="CR187" s="66"/>
      <c r="CS187" s="66"/>
      <c r="CT187" s="66"/>
      <c r="CU187"/>
      <c r="CV187" s="66"/>
      <c r="CW187" s="199"/>
      <c r="CX187" s="66"/>
      <c r="CY187" s="66"/>
      <c r="CZ187" s="66"/>
      <c r="DA187" s="66"/>
      <c r="DB187"/>
      <c r="DC187" s="66"/>
      <c r="DD187" s="199"/>
      <c r="DE187" s="66"/>
      <c r="DF187" s="66"/>
      <c r="DG187" s="66"/>
      <c r="DH187" s="66"/>
      <c r="DI187"/>
      <c r="DJ187" s="66"/>
      <c r="DK187" s="199"/>
      <c r="DL187" s="66"/>
      <c r="DM187" s="66"/>
      <c r="DN187" s="66"/>
      <c r="DO187" s="66"/>
      <c r="DP187"/>
      <c r="DQ187" s="66"/>
      <c r="DR187" s="199"/>
      <c r="DS187" s="66"/>
      <c r="DT187" s="66"/>
      <c r="DU187" s="66"/>
      <c r="DV187" s="66"/>
      <c r="DW187"/>
      <c r="DX187" s="66"/>
      <c r="DY187"/>
      <c r="DZ187" s="66"/>
      <c r="EB187" s="66"/>
      <c r="EC187"/>
      <c r="ED187" s="66"/>
    </row>
    <row r="188" spans="3:134" s="28" customFormat="1" ht="15.95" customHeight="1" x14ac:dyDescent="0.25">
      <c r="C188" s="67"/>
      <c r="D188" s="67"/>
      <c r="E188" s="67" t="str">
        <f t="shared" si="13"/>
        <v/>
      </c>
      <c r="F188" s="67" t="str">
        <f t="shared" si="14"/>
        <v/>
      </c>
      <c r="G188" s="63"/>
      <c r="H188" s="68"/>
      <c r="I188" s="68"/>
      <c r="J188" s="68"/>
      <c r="K188" s="68"/>
      <c r="L188" s="68"/>
      <c r="M188" s="68"/>
      <c r="N188" s="68"/>
      <c r="O188" s="68"/>
      <c r="P188" s="68"/>
      <c r="Q188" s="68"/>
      <c r="R188" s="68"/>
      <c r="S188" s="68"/>
      <c r="T188" s="200"/>
      <c r="U188" s="210"/>
      <c r="V188" s="210"/>
      <c r="W188" s="210"/>
      <c r="X188" s="210"/>
      <c r="Y188" s="210"/>
      <c r="Z188" s="210"/>
      <c r="AA188" s="210"/>
      <c r="AB188" s="210"/>
      <c r="AC188" s="210"/>
      <c r="AD188" s="210"/>
      <c r="AE188" s="210"/>
      <c r="AF188" s="210"/>
      <c r="AG188" s="210"/>
      <c r="AH188" s="210"/>
      <c r="AI188" s="210"/>
      <c r="AJ188" s="210"/>
      <c r="AK188" s="210"/>
      <c r="AL188" s="210"/>
      <c r="AM188" s="210"/>
      <c r="AN188" s="210"/>
      <c r="AO188"/>
      <c r="AP188" s="68"/>
      <c r="AQ188" s="200"/>
      <c r="AR188" s="68"/>
      <c r="AS188" s="68"/>
      <c r="AT188" s="68"/>
      <c r="AU188" s="68"/>
      <c r="AV188" s="68"/>
      <c r="AW188" s="68"/>
      <c r="AX188"/>
      <c r="AY188" s="68"/>
      <c r="AZ188" s="68"/>
      <c r="BA188" s="68"/>
      <c r="BB188" s="68"/>
      <c r="BC188" s="200"/>
      <c r="BD188" s="68"/>
      <c r="BE188" s="68"/>
      <c r="BF188"/>
      <c r="BG188" s="68"/>
      <c r="BH188" s="68"/>
      <c r="BI188" s="200"/>
      <c r="BJ188" s="68"/>
      <c r="BK188" s="68"/>
      <c r="BL188" s="68"/>
      <c r="BM188" s="68"/>
      <c r="BN188" s="68"/>
      <c r="BO188" s="68"/>
      <c r="BP188"/>
      <c r="BQ188" s="68"/>
      <c r="BR188"/>
      <c r="BS188" s="68"/>
      <c r="BT188" s="68"/>
      <c r="BU188"/>
      <c r="BV188" s="68"/>
      <c r="BW188"/>
      <c r="BX188" s="68"/>
      <c r="BY188" s="200"/>
      <c r="BZ188" s="68"/>
      <c r="CA188" s="68"/>
      <c r="CB188" s="68"/>
      <c r="CC188" s="68"/>
      <c r="CD188" s="68"/>
      <c r="CE188" s="68"/>
      <c r="CF188"/>
      <c r="CG188" s="68"/>
      <c r="CH188" s="200"/>
      <c r="CI188" s="68"/>
      <c r="CJ188" s="68"/>
      <c r="CK188" s="68"/>
      <c r="CL188" s="68"/>
      <c r="CM188" s="68"/>
      <c r="CN188"/>
      <c r="CO188" s="68"/>
      <c r="CP188" s="200"/>
      <c r="CQ188" s="68"/>
      <c r="CR188" s="68"/>
      <c r="CS188" s="68"/>
      <c r="CT188" s="68"/>
      <c r="CU188"/>
      <c r="CV188" s="68"/>
      <c r="CW188" s="200"/>
      <c r="CX188" s="68"/>
      <c r="CY188" s="68"/>
      <c r="CZ188" s="68"/>
      <c r="DA188" s="68"/>
      <c r="DB188"/>
      <c r="DC188" s="68"/>
      <c r="DD188" s="200"/>
      <c r="DE188" s="68"/>
      <c r="DF188" s="68"/>
      <c r="DG188" s="68"/>
      <c r="DH188" s="68"/>
      <c r="DI188"/>
      <c r="DJ188" s="68"/>
      <c r="DK188" s="200"/>
      <c r="DL188" s="68"/>
      <c r="DM188" s="68"/>
      <c r="DN188" s="68"/>
      <c r="DO188" s="68"/>
      <c r="DP188"/>
      <c r="DQ188" s="68"/>
      <c r="DR188" s="200"/>
      <c r="DS188" s="68"/>
      <c r="DT188" s="68"/>
      <c r="DU188" s="68"/>
      <c r="DV188" s="68"/>
      <c r="DW188"/>
      <c r="DX188" s="68"/>
      <c r="DY188"/>
      <c r="DZ188" s="68"/>
      <c r="EB188" s="68"/>
      <c r="EC188"/>
      <c r="ED188" s="68"/>
    </row>
    <row r="189" spans="3:134" s="28" customFormat="1" ht="15.95" customHeight="1" x14ac:dyDescent="0.25">
      <c r="C189" s="65"/>
      <c r="D189" s="65"/>
      <c r="E189" s="65" t="str">
        <f t="shared" si="13"/>
        <v/>
      </c>
      <c r="F189" s="65" t="str">
        <f t="shared" si="14"/>
        <v/>
      </c>
      <c r="G189" s="63"/>
      <c r="H189" s="66"/>
      <c r="I189" s="66"/>
      <c r="J189" s="66"/>
      <c r="K189" s="66"/>
      <c r="L189" s="66"/>
      <c r="M189" s="66"/>
      <c r="N189" s="66"/>
      <c r="O189" s="66"/>
      <c r="P189" s="66"/>
      <c r="Q189" s="66"/>
      <c r="R189" s="66"/>
      <c r="S189" s="66"/>
      <c r="T189" s="199"/>
      <c r="U189" s="209"/>
      <c r="V189" s="209"/>
      <c r="W189" s="209"/>
      <c r="X189" s="209"/>
      <c r="Y189" s="209"/>
      <c r="Z189" s="209"/>
      <c r="AA189" s="209"/>
      <c r="AB189" s="209"/>
      <c r="AC189" s="209"/>
      <c r="AD189" s="209"/>
      <c r="AE189" s="209"/>
      <c r="AF189" s="209"/>
      <c r="AG189" s="209"/>
      <c r="AH189" s="209"/>
      <c r="AI189" s="209"/>
      <c r="AJ189" s="209"/>
      <c r="AK189" s="209"/>
      <c r="AL189" s="209"/>
      <c r="AM189" s="209"/>
      <c r="AN189" s="209"/>
      <c r="AO189"/>
      <c r="AP189" s="66"/>
      <c r="AQ189" s="199"/>
      <c r="AR189" s="66"/>
      <c r="AS189" s="66"/>
      <c r="AT189" s="66"/>
      <c r="AU189" s="66"/>
      <c r="AV189" s="66"/>
      <c r="AW189" s="66"/>
      <c r="AX189"/>
      <c r="AY189" s="66"/>
      <c r="AZ189" s="66"/>
      <c r="BA189" s="66"/>
      <c r="BB189" s="66"/>
      <c r="BC189" s="199"/>
      <c r="BD189" s="66"/>
      <c r="BE189" s="66"/>
      <c r="BF189"/>
      <c r="BG189" s="66"/>
      <c r="BH189" s="66"/>
      <c r="BI189" s="199"/>
      <c r="BJ189" s="66"/>
      <c r="BK189" s="66"/>
      <c r="BL189" s="66"/>
      <c r="BM189" s="66"/>
      <c r="BN189" s="66"/>
      <c r="BO189" s="66"/>
      <c r="BP189"/>
      <c r="BQ189" s="66"/>
      <c r="BR189"/>
      <c r="BS189" s="66"/>
      <c r="BT189" s="66"/>
      <c r="BU189"/>
      <c r="BV189" s="66"/>
      <c r="BW189"/>
      <c r="BX189" s="66"/>
      <c r="BY189" s="199"/>
      <c r="BZ189" s="66"/>
      <c r="CA189" s="66"/>
      <c r="CB189" s="66"/>
      <c r="CC189" s="66"/>
      <c r="CD189" s="66"/>
      <c r="CE189" s="66"/>
      <c r="CF189"/>
      <c r="CG189" s="66"/>
      <c r="CH189" s="199"/>
      <c r="CI189" s="66"/>
      <c r="CJ189" s="66"/>
      <c r="CK189" s="66"/>
      <c r="CL189" s="66"/>
      <c r="CM189" s="66"/>
      <c r="CN189"/>
      <c r="CO189" s="66"/>
      <c r="CP189" s="199"/>
      <c r="CQ189" s="66"/>
      <c r="CR189" s="66"/>
      <c r="CS189" s="66"/>
      <c r="CT189" s="66"/>
      <c r="CU189"/>
      <c r="CV189" s="66"/>
      <c r="CW189" s="199"/>
      <c r="CX189" s="66"/>
      <c r="CY189" s="66"/>
      <c r="CZ189" s="66"/>
      <c r="DA189" s="66"/>
      <c r="DB189"/>
      <c r="DC189" s="66"/>
      <c r="DD189" s="199"/>
      <c r="DE189" s="66"/>
      <c r="DF189" s="66"/>
      <c r="DG189" s="66"/>
      <c r="DH189" s="66"/>
      <c r="DI189"/>
      <c r="DJ189" s="66"/>
      <c r="DK189" s="199"/>
      <c r="DL189" s="66"/>
      <c r="DM189" s="66"/>
      <c r="DN189" s="66"/>
      <c r="DO189" s="66"/>
      <c r="DP189"/>
      <c r="DQ189" s="66"/>
      <c r="DR189" s="199"/>
      <c r="DS189" s="66"/>
      <c r="DT189" s="66"/>
      <c r="DU189" s="66"/>
      <c r="DV189" s="66"/>
      <c r="DW189"/>
      <c r="DX189" s="66"/>
      <c r="DY189"/>
      <c r="DZ189" s="66"/>
      <c r="EB189" s="66"/>
      <c r="EC189"/>
      <c r="ED189" s="66"/>
    </row>
    <row r="190" spans="3:134" s="28" customFormat="1" ht="15.95" customHeight="1" x14ac:dyDescent="0.25">
      <c r="C190" s="67"/>
      <c r="D190" s="67"/>
      <c r="E190" s="67" t="str">
        <f t="shared" si="13"/>
        <v/>
      </c>
      <c r="F190" s="67" t="str">
        <f t="shared" si="14"/>
        <v/>
      </c>
      <c r="G190" s="63"/>
      <c r="H190" s="68"/>
      <c r="I190" s="68"/>
      <c r="J190" s="68"/>
      <c r="K190" s="68"/>
      <c r="L190" s="68"/>
      <c r="M190" s="68"/>
      <c r="N190" s="68"/>
      <c r="O190" s="68"/>
      <c r="P190" s="68"/>
      <c r="Q190" s="68"/>
      <c r="R190" s="68"/>
      <c r="S190" s="68"/>
      <c r="T190" s="200"/>
      <c r="U190" s="210"/>
      <c r="V190" s="210"/>
      <c r="W190" s="210"/>
      <c r="X190" s="210"/>
      <c r="Y190" s="210"/>
      <c r="Z190" s="210"/>
      <c r="AA190" s="210"/>
      <c r="AB190" s="210"/>
      <c r="AC190" s="210"/>
      <c r="AD190" s="210"/>
      <c r="AE190" s="210"/>
      <c r="AF190" s="210"/>
      <c r="AG190" s="210"/>
      <c r="AH190" s="210"/>
      <c r="AI190" s="210"/>
      <c r="AJ190" s="210"/>
      <c r="AK190" s="210"/>
      <c r="AL190" s="210"/>
      <c r="AM190" s="210"/>
      <c r="AN190" s="210"/>
      <c r="AO190"/>
      <c r="AP190" s="68"/>
      <c r="AQ190" s="200"/>
      <c r="AR190" s="68"/>
      <c r="AS190" s="68"/>
      <c r="AT190" s="68"/>
      <c r="AU190" s="68"/>
      <c r="AV190" s="68"/>
      <c r="AW190" s="68"/>
      <c r="AX190"/>
      <c r="AY190" s="68"/>
      <c r="AZ190" s="68"/>
      <c r="BA190" s="68"/>
      <c r="BB190" s="68"/>
      <c r="BC190" s="200"/>
      <c r="BD190" s="68"/>
      <c r="BE190" s="68"/>
      <c r="BF190"/>
      <c r="BG190" s="68"/>
      <c r="BH190" s="68"/>
      <c r="BI190" s="200"/>
      <c r="BJ190" s="68"/>
      <c r="BK190" s="68"/>
      <c r="BL190" s="68"/>
      <c r="BM190" s="68"/>
      <c r="BN190" s="68"/>
      <c r="BO190" s="68"/>
      <c r="BP190"/>
      <c r="BQ190" s="68"/>
      <c r="BR190"/>
      <c r="BS190" s="68"/>
      <c r="BT190" s="68"/>
      <c r="BU190"/>
      <c r="BV190" s="68"/>
      <c r="BW190"/>
      <c r="BX190" s="68"/>
      <c r="BY190" s="200"/>
      <c r="BZ190" s="68"/>
      <c r="CA190" s="68"/>
      <c r="CB190" s="68"/>
      <c r="CC190" s="68"/>
      <c r="CD190" s="68"/>
      <c r="CE190" s="68"/>
      <c r="CF190"/>
      <c r="CG190" s="68"/>
      <c r="CH190" s="200"/>
      <c r="CI190" s="68"/>
      <c r="CJ190" s="68"/>
      <c r="CK190" s="68"/>
      <c r="CL190" s="68"/>
      <c r="CM190" s="68"/>
      <c r="CN190"/>
      <c r="CO190" s="68"/>
      <c r="CP190" s="200"/>
      <c r="CQ190" s="68"/>
      <c r="CR190" s="68"/>
      <c r="CS190" s="68"/>
      <c r="CT190" s="68"/>
      <c r="CU190"/>
      <c r="CV190" s="68"/>
      <c r="CW190" s="200"/>
      <c r="CX190" s="68"/>
      <c r="CY190" s="68"/>
      <c r="CZ190" s="68"/>
      <c r="DA190" s="68"/>
      <c r="DB190"/>
      <c r="DC190" s="68"/>
      <c r="DD190" s="200"/>
      <c r="DE190" s="68"/>
      <c r="DF190" s="68"/>
      <c r="DG190" s="68"/>
      <c r="DH190" s="68"/>
      <c r="DI190"/>
      <c r="DJ190" s="68"/>
      <c r="DK190" s="200"/>
      <c r="DL190" s="68"/>
      <c r="DM190" s="68"/>
      <c r="DN190" s="68"/>
      <c r="DO190" s="68"/>
      <c r="DP190"/>
      <c r="DQ190" s="68"/>
      <c r="DR190" s="200"/>
      <c r="DS190" s="68"/>
      <c r="DT190" s="68"/>
      <c r="DU190" s="68"/>
      <c r="DV190" s="68"/>
      <c r="DW190"/>
      <c r="DX190" s="68"/>
      <c r="DY190"/>
      <c r="DZ190" s="68"/>
      <c r="EB190" s="68"/>
      <c r="EC190"/>
      <c r="ED190" s="68"/>
    </row>
    <row r="191" spans="3:134" s="28" customFormat="1" ht="15.95" customHeight="1" x14ac:dyDescent="0.25">
      <c r="C191" s="65"/>
      <c r="D191" s="65"/>
      <c r="E191" s="65" t="str">
        <f t="shared" si="13"/>
        <v/>
      </c>
      <c r="F191" s="65" t="str">
        <f t="shared" si="14"/>
        <v/>
      </c>
      <c r="G191" s="63"/>
      <c r="H191" s="66"/>
      <c r="I191" s="66"/>
      <c r="J191" s="66"/>
      <c r="K191" s="66"/>
      <c r="L191" s="66"/>
      <c r="M191" s="66"/>
      <c r="N191" s="66"/>
      <c r="O191" s="66"/>
      <c r="P191" s="66"/>
      <c r="Q191" s="66"/>
      <c r="R191" s="66"/>
      <c r="S191" s="66"/>
      <c r="T191" s="199"/>
      <c r="U191" s="209"/>
      <c r="V191" s="209"/>
      <c r="W191" s="209"/>
      <c r="X191" s="209"/>
      <c r="Y191" s="209"/>
      <c r="Z191" s="209"/>
      <c r="AA191" s="209"/>
      <c r="AB191" s="209"/>
      <c r="AC191" s="209"/>
      <c r="AD191" s="209"/>
      <c r="AE191" s="209"/>
      <c r="AF191" s="209"/>
      <c r="AG191" s="209"/>
      <c r="AH191" s="209"/>
      <c r="AI191" s="209"/>
      <c r="AJ191" s="209"/>
      <c r="AK191" s="209"/>
      <c r="AL191" s="209"/>
      <c r="AM191" s="209"/>
      <c r="AN191" s="209"/>
      <c r="AO191"/>
      <c r="AP191" s="66"/>
      <c r="AQ191" s="199"/>
      <c r="AR191" s="66"/>
      <c r="AS191" s="66"/>
      <c r="AT191" s="66"/>
      <c r="AU191" s="66"/>
      <c r="AV191" s="66"/>
      <c r="AW191" s="66"/>
      <c r="AX191"/>
      <c r="AY191" s="66"/>
      <c r="AZ191" s="66"/>
      <c r="BA191" s="66"/>
      <c r="BB191" s="66"/>
      <c r="BC191" s="199"/>
      <c r="BD191" s="66"/>
      <c r="BE191" s="66"/>
      <c r="BF191"/>
      <c r="BG191" s="66"/>
      <c r="BH191" s="66"/>
      <c r="BI191" s="199"/>
      <c r="BJ191" s="66"/>
      <c r="BK191" s="66"/>
      <c r="BL191" s="66"/>
      <c r="BM191" s="66"/>
      <c r="BN191" s="66"/>
      <c r="BO191" s="66"/>
      <c r="BP191"/>
      <c r="BQ191" s="66"/>
      <c r="BR191"/>
      <c r="BS191" s="66"/>
      <c r="BT191" s="66"/>
      <c r="BU191"/>
      <c r="BV191" s="66"/>
      <c r="BW191"/>
      <c r="BX191" s="66"/>
      <c r="BY191" s="199"/>
      <c r="BZ191" s="66"/>
      <c r="CA191" s="66"/>
      <c r="CB191" s="66"/>
      <c r="CC191" s="66"/>
      <c r="CD191" s="66"/>
      <c r="CE191" s="66"/>
      <c r="CF191"/>
      <c r="CG191" s="66"/>
      <c r="CH191" s="199"/>
      <c r="CI191" s="66"/>
      <c r="CJ191" s="66"/>
      <c r="CK191" s="66"/>
      <c r="CL191" s="66"/>
      <c r="CM191" s="66"/>
      <c r="CN191"/>
      <c r="CO191" s="66"/>
      <c r="CP191" s="199"/>
      <c r="CQ191" s="66"/>
      <c r="CR191" s="66"/>
      <c r="CS191" s="66"/>
      <c r="CT191" s="66"/>
      <c r="CU191"/>
      <c r="CV191" s="66"/>
      <c r="CW191" s="199"/>
      <c r="CX191" s="66"/>
      <c r="CY191" s="66"/>
      <c r="CZ191" s="66"/>
      <c r="DA191" s="66"/>
      <c r="DB191"/>
      <c r="DC191" s="66"/>
      <c r="DD191" s="199"/>
      <c r="DE191" s="66"/>
      <c r="DF191" s="66"/>
      <c r="DG191" s="66"/>
      <c r="DH191" s="66"/>
      <c r="DI191"/>
      <c r="DJ191" s="66"/>
      <c r="DK191" s="199"/>
      <c r="DL191" s="66"/>
      <c r="DM191" s="66"/>
      <c r="DN191" s="66"/>
      <c r="DO191" s="66"/>
      <c r="DP191"/>
      <c r="DQ191" s="66"/>
      <c r="DR191" s="199"/>
      <c r="DS191" s="66"/>
      <c r="DT191" s="66"/>
      <c r="DU191" s="66"/>
      <c r="DV191" s="66"/>
      <c r="DW191"/>
      <c r="DX191" s="66"/>
      <c r="DY191"/>
      <c r="DZ191" s="66"/>
      <c r="EB191" s="66"/>
      <c r="EC191"/>
      <c r="ED191" s="66"/>
    </row>
    <row r="192" spans="3:134" s="28" customFormat="1" ht="15.95" customHeight="1" x14ac:dyDescent="0.25">
      <c r="C192" s="67"/>
      <c r="D192" s="67"/>
      <c r="E192" s="67" t="str">
        <f t="shared" si="13"/>
        <v/>
      </c>
      <c r="F192" s="67" t="str">
        <f t="shared" si="14"/>
        <v/>
      </c>
      <c r="G192" s="63"/>
      <c r="H192" s="68"/>
      <c r="I192" s="68"/>
      <c r="J192" s="68"/>
      <c r="K192" s="68"/>
      <c r="L192" s="68"/>
      <c r="M192" s="68"/>
      <c r="N192" s="68"/>
      <c r="O192" s="68"/>
      <c r="P192" s="68"/>
      <c r="Q192" s="68"/>
      <c r="R192" s="68"/>
      <c r="S192" s="68"/>
      <c r="T192" s="200"/>
      <c r="U192" s="210"/>
      <c r="V192" s="210"/>
      <c r="W192" s="210"/>
      <c r="X192" s="210"/>
      <c r="Y192" s="210"/>
      <c r="Z192" s="210"/>
      <c r="AA192" s="210"/>
      <c r="AB192" s="210"/>
      <c r="AC192" s="210"/>
      <c r="AD192" s="210"/>
      <c r="AE192" s="210"/>
      <c r="AF192" s="210"/>
      <c r="AG192" s="210"/>
      <c r="AH192" s="210"/>
      <c r="AI192" s="210"/>
      <c r="AJ192" s="210"/>
      <c r="AK192" s="210"/>
      <c r="AL192" s="210"/>
      <c r="AM192" s="210"/>
      <c r="AN192" s="210"/>
      <c r="AO192"/>
      <c r="AP192" s="68"/>
      <c r="AQ192" s="200"/>
      <c r="AR192" s="68"/>
      <c r="AS192" s="68"/>
      <c r="AT192" s="68"/>
      <c r="AU192" s="68"/>
      <c r="AV192" s="68"/>
      <c r="AW192" s="68"/>
      <c r="AX192"/>
      <c r="AY192" s="68"/>
      <c r="AZ192" s="68"/>
      <c r="BA192" s="68"/>
      <c r="BB192" s="68"/>
      <c r="BC192" s="200"/>
      <c r="BD192" s="68"/>
      <c r="BE192" s="68"/>
      <c r="BF192"/>
      <c r="BG192" s="68"/>
      <c r="BH192" s="68"/>
      <c r="BI192" s="200"/>
      <c r="BJ192" s="68"/>
      <c r="BK192" s="68"/>
      <c r="BL192" s="68"/>
      <c r="BM192" s="68"/>
      <c r="BN192" s="68"/>
      <c r="BO192" s="68"/>
      <c r="BP192"/>
      <c r="BQ192" s="68"/>
      <c r="BR192"/>
      <c r="BS192" s="68"/>
      <c r="BT192" s="68"/>
      <c r="BU192"/>
      <c r="BV192" s="68"/>
      <c r="BW192"/>
      <c r="BX192" s="68"/>
      <c r="BY192" s="200"/>
      <c r="BZ192" s="68"/>
      <c r="CA192" s="68"/>
      <c r="CB192" s="68"/>
      <c r="CC192" s="68"/>
      <c r="CD192" s="68"/>
      <c r="CE192" s="68"/>
      <c r="CF192"/>
      <c r="CG192" s="68"/>
      <c r="CH192" s="200"/>
      <c r="CI192" s="68"/>
      <c r="CJ192" s="68"/>
      <c r="CK192" s="68"/>
      <c r="CL192" s="68"/>
      <c r="CM192" s="68"/>
      <c r="CN192"/>
      <c r="CO192" s="68"/>
      <c r="CP192" s="200"/>
      <c r="CQ192" s="68"/>
      <c r="CR192" s="68"/>
      <c r="CS192" s="68"/>
      <c r="CT192" s="68"/>
      <c r="CU192"/>
      <c r="CV192" s="68"/>
      <c r="CW192" s="200"/>
      <c r="CX192" s="68"/>
      <c r="CY192" s="68"/>
      <c r="CZ192" s="68"/>
      <c r="DA192" s="68"/>
      <c r="DB192"/>
      <c r="DC192" s="68"/>
      <c r="DD192" s="200"/>
      <c r="DE192" s="68"/>
      <c r="DF192" s="68"/>
      <c r="DG192" s="68"/>
      <c r="DH192" s="68"/>
      <c r="DI192"/>
      <c r="DJ192" s="68"/>
      <c r="DK192" s="200"/>
      <c r="DL192" s="68"/>
      <c r="DM192" s="68"/>
      <c r="DN192" s="68"/>
      <c r="DO192" s="68"/>
      <c r="DP192"/>
      <c r="DQ192" s="68"/>
      <c r="DR192" s="200"/>
      <c r="DS192" s="68"/>
      <c r="DT192" s="68"/>
      <c r="DU192" s="68"/>
      <c r="DV192" s="68"/>
      <c r="DW192"/>
      <c r="DX192" s="68"/>
      <c r="DY192"/>
      <c r="DZ192" s="68"/>
      <c r="EB192" s="68"/>
      <c r="EC192"/>
      <c r="ED192" s="68"/>
    </row>
    <row r="193" spans="3:134" s="28" customFormat="1" ht="15.95" customHeight="1" x14ac:dyDescent="0.25">
      <c r="C193" s="65"/>
      <c r="D193" s="65"/>
      <c r="E193" s="65" t="str">
        <f t="shared" si="13"/>
        <v/>
      </c>
      <c r="F193" s="65" t="str">
        <f t="shared" si="14"/>
        <v/>
      </c>
      <c r="G193" s="63"/>
      <c r="H193" s="66"/>
      <c r="I193" s="66"/>
      <c r="J193" s="66"/>
      <c r="K193" s="66"/>
      <c r="L193" s="66"/>
      <c r="M193" s="66"/>
      <c r="N193" s="66"/>
      <c r="O193" s="66"/>
      <c r="P193" s="66"/>
      <c r="Q193" s="66"/>
      <c r="R193" s="66"/>
      <c r="S193" s="66"/>
      <c r="T193" s="199"/>
      <c r="U193" s="209"/>
      <c r="V193" s="209"/>
      <c r="W193" s="209"/>
      <c r="X193" s="209"/>
      <c r="Y193" s="209"/>
      <c r="Z193" s="209"/>
      <c r="AA193" s="209"/>
      <c r="AB193" s="209"/>
      <c r="AC193" s="209"/>
      <c r="AD193" s="209"/>
      <c r="AE193" s="209"/>
      <c r="AF193" s="209"/>
      <c r="AG193" s="209"/>
      <c r="AH193" s="209"/>
      <c r="AI193" s="209"/>
      <c r="AJ193" s="209"/>
      <c r="AK193" s="209"/>
      <c r="AL193" s="209"/>
      <c r="AM193" s="209"/>
      <c r="AN193" s="209"/>
      <c r="AO193"/>
      <c r="AP193" s="66"/>
      <c r="AQ193" s="199"/>
      <c r="AR193" s="66"/>
      <c r="AS193" s="66"/>
      <c r="AT193" s="66"/>
      <c r="AU193" s="66"/>
      <c r="AV193" s="66"/>
      <c r="AW193" s="66"/>
      <c r="AX193"/>
      <c r="AY193" s="66"/>
      <c r="AZ193" s="66"/>
      <c r="BA193" s="66"/>
      <c r="BB193" s="66"/>
      <c r="BC193" s="199"/>
      <c r="BD193" s="66"/>
      <c r="BE193" s="66"/>
      <c r="BF193"/>
      <c r="BG193" s="66"/>
      <c r="BH193" s="66"/>
      <c r="BI193" s="199"/>
      <c r="BJ193" s="66"/>
      <c r="BK193" s="66"/>
      <c r="BL193" s="66"/>
      <c r="BM193" s="66"/>
      <c r="BN193" s="66"/>
      <c r="BO193" s="66"/>
      <c r="BP193"/>
      <c r="BQ193" s="66"/>
      <c r="BR193"/>
      <c r="BS193" s="66"/>
      <c r="BT193" s="66"/>
      <c r="BU193"/>
      <c r="BV193" s="66"/>
      <c r="BW193"/>
      <c r="BX193" s="66"/>
      <c r="BY193" s="199"/>
      <c r="BZ193" s="66"/>
      <c r="CA193" s="66"/>
      <c r="CB193" s="66"/>
      <c r="CC193" s="66"/>
      <c r="CD193" s="66"/>
      <c r="CE193" s="66"/>
      <c r="CF193"/>
      <c r="CG193" s="66"/>
      <c r="CH193" s="199"/>
      <c r="CI193" s="66"/>
      <c r="CJ193" s="66"/>
      <c r="CK193" s="66"/>
      <c r="CL193" s="66"/>
      <c r="CM193" s="66"/>
      <c r="CN193"/>
      <c r="CO193" s="66"/>
      <c r="CP193" s="199"/>
      <c r="CQ193" s="66"/>
      <c r="CR193" s="66"/>
      <c r="CS193" s="66"/>
      <c r="CT193" s="66"/>
      <c r="CU193"/>
      <c r="CV193" s="66"/>
      <c r="CW193" s="199"/>
      <c r="CX193" s="66"/>
      <c r="CY193" s="66"/>
      <c r="CZ193" s="66"/>
      <c r="DA193" s="66"/>
      <c r="DB193"/>
      <c r="DC193" s="66"/>
      <c r="DD193" s="199"/>
      <c r="DE193" s="66"/>
      <c r="DF193" s="66"/>
      <c r="DG193" s="66"/>
      <c r="DH193" s="66"/>
      <c r="DI193"/>
      <c r="DJ193" s="66"/>
      <c r="DK193" s="199"/>
      <c r="DL193" s="66"/>
      <c r="DM193" s="66"/>
      <c r="DN193" s="66"/>
      <c r="DO193" s="66"/>
      <c r="DP193"/>
      <c r="DQ193" s="66"/>
      <c r="DR193" s="199"/>
      <c r="DS193" s="66"/>
      <c r="DT193" s="66"/>
      <c r="DU193" s="66"/>
      <c r="DV193" s="66"/>
      <c r="DW193"/>
      <c r="DX193" s="66"/>
      <c r="DY193"/>
      <c r="DZ193" s="66"/>
      <c r="EB193" s="66"/>
      <c r="EC193"/>
      <c r="ED193" s="66"/>
    </row>
    <row r="194" spans="3:134" s="28" customFormat="1" ht="15.95" customHeight="1" x14ac:dyDescent="0.25">
      <c r="C194" s="67"/>
      <c r="D194" s="67"/>
      <c r="E194" s="67" t="str">
        <f t="shared" si="13"/>
        <v/>
      </c>
      <c r="F194" s="67" t="str">
        <f t="shared" si="14"/>
        <v/>
      </c>
      <c r="G194" s="63"/>
      <c r="H194" s="68"/>
      <c r="I194" s="68"/>
      <c r="J194" s="68"/>
      <c r="K194" s="68"/>
      <c r="L194" s="68"/>
      <c r="M194" s="68"/>
      <c r="N194" s="68"/>
      <c r="O194" s="68"/>
      <c r="P194" s="68"/>
      <c r="Q194" s="68"/>
      <c r="R194" s="68"/>
      <c r="S194" s="68"/>
      <c r="T194" s="200"/>
      <c r="U194" s="210"/>
      <c r="V194" s="210"/>
      <c r="W194" s="210"/>
      <c r="X194" s="210"/>
      <c r="Y194" s="210"/>
      <c r="Z194" s="210"/>
      <c r="AA194" s="210"/>
      <c r="AB194" s="210"/>
      <c r="AC194" s="210"/>
      <c r="AD194" s="210"/>
      <c r="AE194" s="210"/>
      <c r="AF194" s="210"/>
      <c r="AG194" s="210"/>
      <c r="AH194" s="210"/>
      <c r="AI194" s="210"/>
      <c r="AJ194" s="210"/>
      <c r="AK194" s="210"/>
      <c r="AL194" s="210"/>
      <c r="AM194" s="210"/>
      <c r="AN194" s="210"/>
      <c r="AO194"/>
      <c r="AP194" s="68"/>
      <c r="AQ194" s="200"/>
      <c r="AR194" s="68"/>
      <c r="AS194" s="68"/>
      <c r="AT194" s="68"/>
      <c r="AU194" s="68"/>
      <c r="AV194" s="68"/>
      <c r="AW194" s="68"/>
      <c r="AX194"/>
      <c r="AY194" s="68"/>
      <c r="AZ194" s="68"/>
      <c r="BA194" s="68"/>
      <c r="BB194" s="68"/>
      <c r="BC194" s="200"/>
      <c r="BD194" s="68"/>
      <c r="BE194" s="68"/>
      <c r="BF194"/>
      <c r="BG194" s="68"/>
      <c r="BH194" s="68"/>
      <c r="BI194" s="200"/>
      <c r="BJ194" s="68"/>
      <c r="BK194" s="68"/>
      <c r="BL194" s="68"/>
      <c r="BM194" s="68"/>
      <c r="BN194" s="68"/>
      <c r="BO194" s="68"/>
      <c r="BP194"/>
      <c r="BQ194" s="68"/>
      <c r="BR194"/>
      <c r="BS194" s="68"/>
      <c r="BT194" s="68"/>
      <c r="BU194"/>
      <c r="BV194" s="68"/>
      <c r="BW194"/>
      <c r="BX194" s="68"/>
      <c r="BY194" s="200"/>
      <c r="BZ194" s="68"/>
      <c r="CA194" s="68"/>
      <c r="CB194" s="68"/>
      <c r="CC194" s="68"/>
      <c r="CD194" s="68"/>
      <c r="CE194" s="68"/>
      <c r="CF194"/>
      <c r="CG194" s="68"/>
      <c r="CH194" s="200"/>
      <c r="CI194" s="68"/>
      <c r="CJ194" s="68"/>
      <c r="CK194" s="68"/>
      <c r="CL194" s="68"/>
      <c r="CM194" s="68"/>
      <c r="CN194"/>
      <c r="CO194" s="68"/>
      <c r="CP194" s="200"/>
      <c r="CQ194" s="68"/>
      <c r="CR194" s="68"/>
      <c r="CS194" s="68"/>
      <c r="CT194" s="68"/>
      <c r="CU194"/>
      <c r="CV194" s="68"/>
      <c r="CW194" s="200"/>
      <c r="CX194" s="68"/>
      <c r="CY194" s="68"/>
      <c r="CZ194" s="68"/>
      <c r="DA194" s="68"/>
      <c r="DB194"/>
      <c r="DC194" s="68"/>
      <c r="DD194" s="200"/>
      <c r="DE194" s="68"/>
      <c r="DF194" s="68"/>
      <c r="DG194" s="68"/>
      <c r="DH194" s="68"/>
      <c r="DI194"/>
      <c r="DJ194" s="68"/>
      <c r="DK194" s="200"/>
      <c r="DL194" s="68"/>
      <c r="DM194" s="68"/>
      <c r="DN194" s="68"/>
      <c r="DO194" s="68"/>
      <c r="DP194"/>
      <c r="DQ194" s="68"/>
      <c r="DR194" s="200"/>
      <c r="DS194" s="68"/>
      <c r="DT194" s="68"/>
      <c r="DU194" s="68"/>
      <c r="DV194" s="68"/>
      <c r="DW194"/>
      <c r="DX194" s="68"/>
      <c r="DY194"/>
      <c r="DZ194" s="68"/>
      <c r="EB194" s="68"/>
      <c r="EC194"/>
      <c r="ED194" s="68"/>
    </row>
    <row r="195" spans="3:134" s="28" customFormat="1" ht="15.95" customHeight="1" x14ac:dyDescent="0.25">
      <c r="C195" s="65"/>
      <c r="D195" s="65"/>
      <c r="E195" s="65" t="str">
        <f t="shared" si="13"/>
        <v/>
      </c>
      <c r="F195" s="65" t="str">
        <f t="shared" si="14"/>
        <v/>
      </c>
      <c r="G195" s="63"/>
      <c r="H195" s="66"/>
      <c r="I195" s="66"/>
      <c r="J195" s="66"/>
      <c r="K195" s="66"/>
      <c r="L195" s="66"/>
      <c r="M195" s="66"/>
      <c r="N195" s="66"/>
      <c r="O195" s="66"/>
      <c r="P195" s="66"/>
      <c r="Q195" s="66"/>
      <c r="R195" s="66"/>
      <c r="S195" s="66"/>
      <c r="T195" s="199"/>
      <c r="U195" s="209"/>
      <c r="V195" s="209"/>
      <c r="W195" s="209"/>
      <c r="X195" s="209"/>
      <c r="Y195" s="209"/>
      <c r="Z195" s="209"/>
      <c r="AA195" s="209"/>
      <c r="AB195" s="209"/>
      <c r="AC195" s="209"/>
      <c r="AD195" s="209"/>
      <c r="AE195" s="209"/>
      <c r="AF195" s="209"/>
      <c r="AG195" s="209"/>
      <c r="AH195" s="209"/>
      <c r="AI195" s="209"/>
      <c r="AJ195" s="209"/>
      <c r="AK195" s="209"/>
      <c r="AL195" s="209"/>
      <c r="AM195" s="209"/>
      <c r="AN195" s="209"/>
      <c r="AO195"/>
      <c r="AP195" s="66"/>
      <c r="AQ195" s="199"/>
      <c r="AR195" s="66"/>
      <c r="AS195" s="66"/>
      <c r="AT195" s="66"/>
      <c r="AU195" s="66"/>
      <c r="AV195" s="66"/>
      <c r="AW195" s="66"/>
      <c r="AX195"/>
      <c r="AY195" s="66"/>
      <c r="AZ195" s="66"/>
      <c r="BA195" s="66"/>
      <c r="BB195" s="66"/>
      <c r="BC195" s="199"/>
      <c r="BD195" s="66"/>
      <c r="BE195" s="66"/>
      <c r="BF195"/>
      <c r="BG195" s="66"/>
      <c r="BH195" s="66"/>
      <c r="BI195" s="199"/>
      <c r="BJ195" s="66"/>
      <c r="BK195" s="66"/>
      <c r="BL195" s="66"/>
      <c r="BM195" s="66"/>
      <c r="BN195" s="66"/>
      <c r="BO195" s="66"/>
      <c r="BP195"/>
      <c r="BQ195" s="66"/>
      <c r="BR195"/>
      <c r="BS195" s="66"/>
      <c r="BT195" s="66"/>
      <c r="BU195"/>
      <c r="BV195" s="66"/>
      <c r="BW195"/>
      <c r="BX195" s="66"/>
      <c r="BY195" s="199"/>
      <c r="BZ195" s="66"/>
      <c r="CA195" s="66"/>
      <c r="CB195" s="66"/>
      <c r="CC195" s="66"/>
      <c r="CD195" s="66"/>
      <c r="CE195" s="66"/>
      <c r="CF195"/>
      <c r="CG195" s="66"/>
      <c r="CH195" s="199"/>
      <c r="CI195" s="66"/>
      <c r="CJ195" s="66"/>
      <c r="CK195" s="66"/>
      <c r="CL195" s="66"/>
      <c r="CM195" s="66"/>
      <c r="CN195"/>
      <c r="CO195" s="66"/>
      <c r="CP195" s="199"/>
      <c r="CQ195" s="66"/>
      <c r="CR195" s="66"/>
      <c r="CS195" s="66"/>
      <c r="CT195" s="66"/>
      <c r="CU195"/>
      <c r="CV195" s="66"/>
      <c r="CW195" s="199"/>
      <c r="CX195" s="66"/>
      <c r="CY195" s="66"/>
      <c r="CZ195" s="66"/>
      <c r="DA195" s="66"/>
      <c r="DB195"/>
      <c r="DC195" s="66"/>
      <c r="DD195" s="199"/>
      <c r="DE195" s="66"/>
      <c r="DF195" s="66"/>
      <c r="DG195" s="66"/>
      <c r="DH195" s="66"/>
      <c r="DI195"/>
      <c r="DJ195" s="66"/>
      <c r="DK195" s="199"/>
      <c r="DL195" s="66"/>
      <c r="DM195" s="66"/>
      <c r="DN195" s="66"/>
      <c r="DO195" s="66"/>
      <c r="DP195"/>
      <c r="DQ195" s="66"/>
      <c r="DR195" s="199"/>
      <c r="DS195" s="66"/>
      <c r="DT195" s="66"/>
      <c r="DU195" s="66"/>
      <c r="DV195" s="66"/>
      <c r="DW195"/>
      <c r="DX195" s="66"/>
      <c r="DY195"/>
      <c r="DZ195" s="66"/>
      <c r="EB195" s="66"/>
      <c r="EC195"/>
      <c r="ED195" s="66"/>
    </row>
    <row r="196" spans="3:134" s="28" customFormat="1" ht="15.95" customHeight="1" x14ac:dyDescent="0.25">
      <c r="C196" s="67"/>
      <c r="D196" s="67"/>
      <c r="E196" s="67" t="str">
        <f t="shared" si="13"/>
        <v/>
      </c>
      <c r="F196" s="67" t="str">
        <f t="shared" si="14"/>
        <v/>
      </c>
      <c r="G196" s="63"/>
      <c r="H196" s="68"/>
      <c r="I196" s="68"/>
      <c r="J196" s="68"/>
      <c r="K196" s="68"/>
      <c r="L196" s="68"/>
      <c r="M196" s="68"/>
      <c r="N196" s="68"/>
      <c r="O196" s="68"/>
      <c r="P196" s="68"/>
      <c r="Q196" s="68"/>
      <c r="R196" s="68"/>
      <c r="S196" s="68"/>
      <c r="T196" s="200"/>
      <c r="U196" s="210"/>
      <c r="V196" s="210"/>
      <c r="W196" s="210"/>
      <c r="X196" s="210"/>
      <c r="Y196" s="210"/>
      <c r="Z196" s="210"/>
      <c r="AA196" s="210"/>
      <c r="AB196" s="210"/>
      <c r="AC196" s="210"/>
      <c r="AD196" s="210"/>
      <c r="AE196" s="210"/>
      <c r="AF196" s="210"/>
      <c r="AG196" s="210"/>
      <c r="AH196" s="210"/>
      <c r="AI196" s="210"/>
      <c r="AJ196" s="210"/>
      <c r="AK196" s="210"/>
      <c r="AL196" s="210"/>
      <c r="AM196" s="210"/>
      <c r="AN196" s="210"/>
      <c r="AO196"/>
      <c r="AP196" s="68"/>
      <c r="AQ196" s="200"/>
      <c r="AR196" s="68"/>
      <c r="AS196" s="68"/>
      <c r="AT196" s="68"/>
      <c r="AU196" s="68"/>
      <c r="AV196" s="68"/>
      <c r="AW196" s="68"/>
      <c r="AX196"/>
      <c r="AY196" s="68"/>
      <c r="AZ196" s="68"/>
      <c r="BA196" s="68"/>
      <c r="BB196" s="68"/>
      <c r="BC196" s="200"/>
      <c r="BD196" s="68"/>
      <c r="BE196" s="68"/>
      <c r="BF196"/>
      <c r="BG196" s="68"/>
      <c r="BH196" s="68"/>
      <c r="BI196" s="200"/>
      <c r="BJ196" s="68"/>
      <c r="BK196" s="68"/>
      <c r="BL196" s="68"/>
      <c r="BM196" s="68"/>
      <c r="BN196" s="68"/>
      <c r="BO196" s="68"/>
      <c r="BP196"/>
      <c r="BQ196" s="68"/>
      <c r="BR196"/>
      <c r="BS196" s="68"/>
      <c r="BT196" s="68"/>
      <c r="BU196"/>
      <c r="BV196" s="68"/>
      <c r="BW196"/>
      <c r="BX196" s="68"/>
      <c r="BY196" s="200"/>
      <c r="BZ196" s="68"/>
      <c r="CA196" s="68"/>
      <c r="CB196" s="68"/>
      <c r="CC196" s="68"/>
      <c r="CD196" s="68"/>
      <c r="CE196" s="68"/>
      <c r="CF196"/>
      <c r="CG196" s="68"/>
      <c r="CH196" s="200"/>
      <c r="CI196" s="68"/>
      <c r="CJ196" s="68"/>
      <c r="CK196" s="68"/>
      <c r="CL196" s="68"/>
      <c r="CM196" s="68"/>
      <c r="CN196"/>
      <c r="CO196" s="68"/>
      <c r="CP196" s="200"/>
      <c r="CQ196" s="68"/>
      <c r="CR196" s="68"/>
      <c r="CS196" s="68"/>
      <c r="CT196" s="68"/>
      <c r="CU196"/>
      <c r="CV196" s="68"/>
      <c r="CW196" s="200"/>
      <c r="CX196" s="68"/>
      <c r="CY196" s="68"/>
      <c r="CZ196" s="68"/>
      <c r="DA196" s="68"/>
      <c r="DB196"/>
      <c r="DC196" s="68"/>
      <c r="DD196" s="200"/>
      <c r="DE196" s="68"/>
      <c r="DF196" s="68"/>
      <c r="DG196" s="68"/>
      <c r="DH196" s="68"/>
      <c r="DI196"/>
      <c r="DJ196" s="68"/>
      <c r="DK196" s="200"/>
      <c r="DL196" s="68"/>
      <c r="DM196" s="68"/>
      <c r="DN196" s="68"/>
      <c r="DO196" s="68"/>
      <c r="DP196"/>
      <c r="DQ196" s="68"/>
      <c r="DR196" s="200"/>
      <c r="DS196" s="68"/>
      <c r="DT196" s="68"/>
      <c r="DU196" s="68"/>
      <c r="DV196" s="68"/>
      <c r="DW196"/>
      <c r="DX196" s="68"/>
      <c r="DY196"/>
      <c r="DZ196" s="68"/>
      <c r="EB196" s="68"/>
      <c r="EC196"/>
      <c r="ED196" s="68"/>
    </row>
    <row r="197" spans="3:134" s="28" customFormat="1" ht="15.95" customHeight="1" x14ac:dyDescent="0.25">
      <c r="C197" s="65"/>
      <c r="D197" s="65"/>
      <c r="E197" s="65" t="str">
        <f t="shared" si="13"/>
        <v/>
      </c>
      <c r="F197" s="65" t="str">
        <f t="shared" si="14"/>
        <v/>
      </c>
      <c r="G197" s="63"/>
      <c r="H197" s="66"/>
      <c r="I197" s="66"/>
      <c r="J197" s="66"/>
      <c r="K197" s="66"/>
      <c r="L197" s="66"/>
      <c r="M197" s="66"/>
      <c r="N197" s="66"/>
      <c r="O197" s="66"/>
      <c r="P197" s="66"/>
      <c r="Q197" s="66"/>
      <c r="R197" s="66"/>
      <c r="S197" s="66"/>
      <c r="T197" s="199"/>
      <c r="U197" s="209"/>
      <c r="V197" s="209"/>
      <c r="W197" s="209"/>
      <c r="X197" s="209"/>
      <c r="Y197" s="209"/>
      <c r="Z197" s="209"/>
      <c r="AA197" s="209"/>
      <c r="AB197" s="209"/>
      <c r="AC197" s="209"/>
      <c r="AD197" s="209"/>
      <c r="AE197" s="209"/>
      <c r="AF197" s="209"/>
      <c r="AG197" s="209"/>
      <c r="AH197" s="209"/>
      <c r="AI197" s="209"/>
      <c r="AJ197" s="209"/>
      <c r="AK197" s="209"/>
      <c r="AL197" s="209"/>
      <c r="AM197" s="209"/>
      <c r="AN197" s="209"/>
      <c r="AO197"/>
      <c r="AP197" s="66"/>
      <c r="AQ197" s="199"/>
      <c r="AR197" s="66"/>
      <c r="AS197" s="66"/>
      <c r="AT197" s="66"/>
      <c r="AU197" s="66"/>
      <c r="AV197" s="66"/>
      <c r="AW197" s="66"/>
      <c r="AX197"/>
      <c r="AY197" s="66"/>
      <c r="AZ197" s="66"/>
      <c r="BA197" s="66"/>
      <c r="BB197" s="66"/>
      <c r="BC197" s="199"/>
      <c r="BD197" s="66"/>
      <c r="BE197" s="66"/>
      <c r="BF197"/>
      <c r="BG197" s="66"/>
      <c r="BH197" s="66"/>
      <c r="BI197" s="199"/>
      <c r="BJ197" s="66"/>
      <c r="BK197" s="66"/>
      <c r="BL197" s="66"/>
      <c r="BM197" s="66"/>
      <c r="BN197" s="66"/>
      <c r="BO197" s="66"/>
      <c r="BP197"/>
      <c r="BQ197" s="66"/>
      <c r="BR197"/>
      <c r="BS197" s="66"/>
      <c r="BT197" s="66"/>
      <c r="BU197"/>
      <c r="BV197" s="66"/>
      <c r="BW197"/>
      <c r="BX197" s="66"/>
      <c r="BY197" s="199"/>
      <c r="BZ197" s="66"/>
      <c r="CA197" s="66"/>
      <c r="CB197" s="66"/>
      <c r="CC197" s="66"/>
      <c r="CD197" s="66"/>
      <c r="CE197" s="66"/>
      <c r="CF197"/>
      <c r="CG197" s="66"/>
      <c r="CH197" s="199"/>
      <c r="CI197" s="66"/>
      <c r="CJ197" s="66"/>
      <c r="CK197" s="66"/>
      <c r="CL197" s="66"/>
      <c r="CM197" s="66"/>
      <c r="CN197"/>
      <c r="CO197" s="66"/>
      <c r="CP197" s="199"/>
      <c r="CQ197" s="66"/>
      <c r="CR197" s="66"/>
      <c r="CS197" s="66"/>
      <c r="CT197" s="66"/>
      <c r="CU197"/>
      <c r="CV197" s="66"/>
      <c r="CW197" s="199"/>
      <c r="CX197" s="66"/>
      <c r="CY197" s="66"/>
      <c r="CZ197" s="66"/>
      <c r="DA197" s="66"/>
      <c r="DB197"/>
      <c r="DC197" s="66"/>
      <c r="DD197" s="199"/>
      <c r="DE197" s="66"/>
      <c r="DF197" s="66"/>
      <c r="DG197" s="66"/>
      <c r="DH197" s="66"/>
      <c r="DI197"/>
      <c r="DJ197" s="66"/>
      <c r="DK197" s="199"/>
      <c r="DL197" s="66"/>
      <c r="DM197" s="66"/>
      <c r="DN197" s="66"/>
      <c r="DO197" s="66"/>
      <c r="DP197"/>
      <c r="DQ197" s="66"/>
      <c r="DR197" s="199"/>
      <c r="DS197" s="66"/>
      <c r="DT197" s="66"/>
      <c r="DU197" s="66"/>
      <c r="DV197" s="66"/>
      <c r="DW197"/>
      <c r="DX197" s="66"/>
      <c r="DY197"/>
      <c r="DZ197" s="66"/>
      <c r="EB197" s="66"/>
      <c r="EC197"/>
      <c r="ED197" s="66"/>
    </row>
    <row r="198" spans="3:134" s="28" customFormat="1" ht="15.95" customHeight="1" x14ac:dyDescent="0.25">
      <c r="C198" s="67"/>
      <c r="D198" s="67"/>
      <c r="E198" s="67" t="str">
        <f t="shared" si="13"/>
        <v/>
      </c>
      <c r="F198" s="67" t="str">
        <f t="shared" si="14"/>
        <v/>
      </c>
      <c r="G198" s="63"/>
      <c r="H198" s="68"/>
      <c r="I198" s="68"/>
      <c r="J198" s="68"/>
      <c r="K198" s="68"/>
      <c r="L198" s="68"/>
      <c r="M198" s="68"/>
      <c r="N198" s="68"/>
      <c r="O198" s="68"/>
      <c r="P198" s="68"/>
      <c r="Q198" s="68"/>
      <c r="R198" s="68"/>
      <c r="S198" s="68"/>
      <c r="T198" s="200"/>
      <c r="U198" s="210"/>
      <c r="V198" s="210"/>
      <c r="W198" s="210"/>
      <c r="X198" s="210"/>
      <c r="Y198" s="210"/>
      <c r="Z198" s="210"/>
      <c r="AA198" s="210"/>
      <c r="AB198" s="210"/>
      <c r="AC198" s="210"/>
      <c r="AD198" s="210"/>
      <c r="AE198" s="210"/>
      <c r="AF198" s="210"/>
      <c r="AG198" s="210"/>
      <c r="AH198" s="210"/>
      <c r="AI198" s="210"/>
      <c r="AJ198" s="210"/>
      <c r="AK198" s="210"/>
      <c r="AL198" s="210"/>
      <c r="AM198" s="210"/>
      <c r="AN198" s="210"/>
      <c r="AO198"/>
      <c r="AP198" s="68"/>
      <c r="AQ198" s="200"/>
      <c r="AR198" s="68"/>
      <c r="AS198" s="68"/>
      <c r="AT198" s="68"/>
      <c r="AU198" s="68"/>
      <c r="AV198" s="68"/>
      <c r="AW198" s="68"/>
      <c r="AX198"/>
      <c r="AY198" s="68"/>
      <c r="AZ198" s="68"/>
      <c r="BA198" s="68"/>
      <c r="BB198" s="68"/>
      <c r="BC198" s="200"/>
      <c r="BD198" s="68"/>
      <c r="BE198" s="68"/>
      <c r="BF198"/>
      <c r="BG198" s="68"/>
      <c r="BH198" s="68"/>
      <c r="BI198" s="200"/>
      <c r="BJ198" s="68"/>
      <c r="BK198" s="68"/>
      <c r="BL198" s="68"/>
      <c r="BM198" s="68"/>
      <c r="BN198" s="68"/>
      <c r="BO198" s="68"/>
      <c r="BP198"/>
      <c r="BQ198" s="68"/>
      <c r="BR198"/>
      <c r="BS198" s="68"/>
      <c r="BT198" s="68"/>
      <c r="BU198"/>
      <c r="BV198" s="68"/>
      <c r="BW198"/>
      <c r="BX198" s="68"/>
      <c r="BY198" s="200"/>
      <c r="BZ198" s="68"/>
      <c r="CA198" s="68"/>
      <c r="CB198" s="68"/>
      <c r="CC198" s="68"/>
      <c r="CD198" s="68"/>
      <c r="CE198" s="68"/>
      <c r="CF198"/>
      <c r="CG198" s="68"/>
      <c r="CH198" s="200"/>
      <c r="CI198" s="68"/>
      <c r="CJ198" s="68"/>
      <c r="CK198" s="68"/>
      <c r="CL198" s="68"/>
      <c r="CM198" s="68"/>
      <c r="CN198"/>
      <c r="CO198" s="68"/>
      <c r="CP198" s="200"/>
      <c r="CQ198" s="68"/>
      <c r="CR198" s="68"/>
      <c r="CS198" s="68"/>
      <c r="CT198" s="68"/>
      <c r="CU198"/>
      <c r="CV198" s="68"/>
      <c r="CW198" s="200"/>
      <c r="CX198" s="68"/>
      <c r="CY198" s="68"/>
      <c r="CZ198" s="68"/>
      <c r="DA198" s="68"/>
      <c r="DB198"/>
      <c r="DC198" s="68"/>
      <c r="DD198" s="200"/>
      <c r="DE198" s="68"/>
      <c r="DF198" s="68"/>
      <c r="DG198" s="68"/>
      <c r="DH198" s="68"/>
      <c r="DI198"/>
      <c r="DJ198" s="68"/>
      <c r="DK198" s="200"/>
      <c r="DL198" s="68"/>
      <c r="DM198" s="68"/>
      <c r="DN198" s="68"/>
      <c r="DO198" s="68"/>
      <c r="DP198"/>
      <c r="DQ198" s="68"/>
      <c r="DR198" s="200"/>
      <c r="DS198" s="68"/>
      <c r="DT198" s="68"/>
      <c r="DU198" s="68"/>
      <c r="DV198" s="68"/>
      <c r="DW198"/>
      <c r="DX198" s="68"/>
      <c r="DY198"/>
      <c r="DZ198" s="68"/>
      <c r="EB198" s="68"/>
      <c r="EC198"/>
      <c r="ED198" s="68"/>
    </row>
    <row r="199" spans="3:134" s="28" customFormat="1" ht="15.95" customHeight="1" x14ac:dyDescent="0.25">
      <c r="C199" s="65"/>
      <c r="D199" s="65"/>
      <c r="E199" s="65" t="str">
        <f t="shared" si="13"/>
        <v/>
      </c>
      <c r="F199" s="65" t="str">
        <f t="shared" si="14"/>
        <v/>
      </c>
      <c r="G199" s="63"/>
      <c r="H199" s="66"/>
      <c r="I199" s="66"/>
      <c r="J199" s="66"/>
      <c r="K199" s="66"/>
      <c r="L199" s="66"/>
      <c r="M199" s="66"/>
      <c r="N199" s="66"/>
      <c r="O199" s="66"/>
      <c r="P199" s="66"/>
      <c r="Q199" s="66"/>
      <c r="R199" s="66"/>
      <c r="S199" s="66"/>
      <c r="T199" s="199"/>
      <c r="U199" s="209"/>
      <c r="V199" s="209"/>
      <c r="W199" s="209"/>
      <c r="X199" s="209"/>
      <c r="Y199" s="209"/>
      <c r="Z199" s="209"/>
      <c r="AA199" s="209"/>
      <c r="AB199" s="209"/>
      <c r="AC199" s="209"/>
      <c r="AD199" s="209"/>
      <c r="AE199" s="209"/>
      <c r="AF199" s="209"/>
      <c r="AG199" s="209"/>
      <c r="AH199" s="209"/>
      <c r="AI199" s="209"/>
      <c r="AJ199" s="209"/>
      <c r="AK199" s="209"/>
      <c r="AL199" s="209"/>
      <c r="AM199" s="209"/>
      <c r="AN199" s="209"/>
      <c r="AO199"/>
      <c r="AP199" s="66"/>
      <c r="AQ199" s="199"/>
      <c r="AR199" s="66"/>
      <c r="AS199" s="66"/>
      <c r="AT199" s="66"/>
      <c r="AU199" s="66"/>
      <c r="AV199" s="66"/>
      <c r="AW199" s="66"/>
      <c r="AX199"/>
      <c r="AY199" s="66"/>
      <c r="AZ199" s="66"/>
      <c r="BA199" s="66"/>
      <c r="BB199" s="66"/>
      <c r="BC199" s="199"/>
      <c r="BD199" s="66"/>
      <c r="BE199" s="66"/>
      <c r="BF199"/>
      <c r="BG199" s="66"/>
      <c r="BH199" s="66"/>
      <c r="BI199" s="199"/>
      <c r="BJ199" s="66"/>
      <c r="BK199" s="66"/>
      <c r="BL199" s="66"/>
      <c r="BM199" s="66"/>
      <c r="BN199" s="66"/>
      <c r="BO199" s="66"/>
      <c r="BP199"/>
      <c r="BQ199" s="66"/>
      <c r="BR199"/>
      <c r="BS199" s="66"/>
      <c r="BT199" s="66"/>
      <c r="BU199"/>
      <c r="BV199" s="66"/>
      <c r="BW199"/>
      <c r="BX199" s="66"/>
      <c r="BY199" s="199"/>
      <c r="BZ199" s="66"/>
      <c r="CA199" s="66"/>
      <c r="CB199" s="66"/>
      <c r="CC199" s="66"/>
      <c r="CD199" s="66"/>
      <c r="CE199" s="66"/>
      <c r="CF199"/>
      <c r="CG199" s="66"/>
      <c r="CH199" s="199"/>
      <c r="CI199" s="66"/>
      <c r="CJ199" s="66"/>
      <c r="CK199" s="66"/>
      <c r="CL199" s="66"/>
      <c r="CM199" s="66"/>
      <c r="CN199"/>
      <c r="CO199" s="66"/>
      <c r="CP199" s="199"/>
      <c r="CQ199" s="66"/>
      <c r="CR199" s="66"/>
      <c r="CS199" s="66"/>
      <c r="CT199" s="66"/>
      <c r="CU199"/>
      <c r="CV199" s="66"/>
      <c r="CW199" s="199"/>
      <c r="CX199" s="66"/>
      <c r="CY199" s="66"/>
      <c r="CZ199" s="66"/>
      <c r="DA199" s="66"/>
      <c r="DB199"/>
      <c r="DC199" s="66"/>
      <c r="DD199" s="199"/>
      <c r="DE199" s="66"/>
      <c r="DF199" s="66"/>
      <c r="DG199" s="66"/>
      <c r="DH199" s="66"/>
      <c r="DI199"/>
      <c r="DJ199" s="66"/>
      <c r="DK199" s="199"/>
      <c r="DL199" s="66"/>
      <c r="DM199" s="66"/>
      <c r="DN199" s="66"/>
      <c r="DO199" s="66"/>
      <c r="DP199"/>
      <c r="DQ199" s="66"/>
      <c r="DR199" s="199"/>
      <c r="DS199" s="66"/>
      <c r="DT199" s="66"/>
      <c r="DU199" s="66"/>
      <c r="DV199" s="66"/>
      <c r="DW199"/>
      <c r="DX199" s="66"/>
      <c r="DY199"/>
      <c r="DZ199" s="66"/>
      <c r="EB199" s="66"/>
      <c r="EC199"/>
      <c r="ED199" s="66"/>
    </row>
    <row r="200" spans="3:134" s="28" customFormat="1" ht="15.95" customHeight="1" x14ac:dyDescent="0.25">
      <c r="C200" s="67"/>
      <c r="D200" s="67"/>
      <c r="E200" s="67" t="str">
        <f t="shared" si="13"/>
        <v/>
      </c>
      <c r="F200" s="67" t="str">
        <f t="shared" si="14"/>
        <v/>
      </c>
      <c r="G200" s="63"/>
      <c r="H200" s="68"/>
      <c r="I200" s="68"/>
      <c r="J200" s="68"/>
      <c r="K200" s="68"/>
      <c r="L200" s="68"/>
      <c r="M200" s="68"/>
      <c r="N200" s="68"/>
      <c r="O200" s="68"/>
      <c r="P200" s="68"/>
      <c r="Q200" s="68"/>
      <c r="R200" s="68"/>
      <c r="S200" s="68"/>
      <c r="T200" s="200"/>
      <c r="U200" s="210"/>
      <c r="V200" s="210"/>
      <c r="W200" s="210"/>
      <c r="X200" s="210"/>
      <c r="Y200" s="210"/>
      <c r="Z200" s="210"/>
      <c r="AA200" s="210"/>
      <c r="AB200" s="210"/>
      <c r="AC200" s="210"/>
      <c r="AD200" s="210"/>
      <c r="AE200" s="210"/>
      <c r="AF200" s="210"/>
      <c r="AG200" s="210"/>
      <c r="AH200" s="210"/>
      <c r="AI200" s="210"/>
      <c r="AJ200" s="210"/>
      <c r="AK200" s="210"/>
      <c r="AL200" s="210"/>
      <c r="AM200" s="210"/>
      <c r="AN200" s="210"/>
      <c r="AO200"/>
      <c r="AP200" s="68"/>
      <c r="AQ200" s="200"/>
      <c r="AR200" s="68"/>
      <c r="AS200" s="68"/>
      <c r="AT200" s="68"/>
      <c r="AU200" s="68"/>
      <c r="AV200" s="68"/>
      <c r="AW200" s="68"/>
      <c r="AX200"/>
      <c r="AY200" s="68"/>
      <c r="AZ200" s="68"/>
      <c r="BA200" s="68"/>
      <c r="BB200" s="68"/>
      <c r="BC200" s="200"/>
      <c r="BD200" s="68"/>
      <c r="BE200" s="68"/>
      <c r="BF200"/>
      <c r="BG200" s="68"/>
      <c r="BH200" s="68"/>
      <c r="BI200" s="200"/>
      <c r="BJ200" s="68"/>
      <c r="BK200" s="68"/>
      <c r="BL200" s="68"/>
      <c r="BM200" s="68"/>
      <c r="BN200" s="68"/>
      <c r="BO200" s="68"/>
      <c r="BP200"/>
      <c r="BQ200" s="68"/>
      <c r="BR200"/>
      <c r="BS200" s="68"/>
      <c r="BT200" s="68"/>
      <c r="BU200"/>
      <c r="BV200" s="68"/>
      <c r="BW200"/>
      <c r="BX200" s="68"/>
      <c r="BY200" s="200"/>
      <c r="BZ200" s="68"/>
      <c r="CA200" s="68"/>
      <c r="CB200" s="68"/>
      <c r="CC200" s="68"/>
      <c r="CD200" s="68"/>
      <c r="CE200" s="68"/>
      <c r="CF200"/>
      <c r="CG200" s="68"/>
      <c r="CH200" s="200"/>
      <c r="CI200" s="68"/>
      <c r="CJ200" s="68"/>
      <c r="CK200" s="68"/>
      <c r="CL200" s="68"/>
      <c r="CM200" s="68"/>
      <c r="CN200"/>
      <c r="CO200" s="68"/>
      <c r="CP200" s="200"/>
      <c r="CQ200" s="68"/>
      <c r="CR200" s="68"/>
      <c r="CS200" s="68"/>
      <c r="CT200" s="68"/>
      <c r="CU200"/>
      <c r="CV200" s="68"/>
      <c r="CW200" s="200"/>
      <c r="CX200" s="68"/>
      <c r="CY200" s="68"/>
      <c r="CZ200" s="68"/>
      <c r="DA200" s="68"/>
      <c r="DB200"/>
      <c r="DC200" s="68"/>
      <c r="DD200" s="200"/>
      <c r="DE200" s="68"/>
      <c r="DF200" s="68"/>
      <c r="DG200" s="68"/>
      <c r="DH200" s="68"/>
      <c r="DI200"/>
      <c r="DJ200" s="68"/>
      <c r="DK200" s="200"/>
      <c r="DL200" s="68"/>
      <c r="DM200" s="68"/>
      <c r="DN200" s="68"/>
      <c r="DO200" s="68"/>
      <c r="DP200"/>
      <c r="DQ200" s="68"/>
      <c r="DR200" s="200"/>
      <c r="DS200" s="68"/>
      <c r="DT200" s="68"/>
      <c r="DU200" s="68"/>
      <c r="DV200" s="68"/>
      <c r="DW200"/>
      <c r="DX200" s="68"/>
      <c r="DY200"/>
      <c r="DZ200" s="68"/>
      <c r="EB200" s="68"/>
      <c r="EC200"/>
      <c r="ED200" s="68"/>
    </row>
    <row r="201" spans="3:134" s="28" customFormat="1" ht="15.95" customHeight="1" x14ac:dyDescent="0.25">
      <c r="C201" s="65"/>
      <c r="D201" s="65"/>
      <c r="E201" s="65" t="str">
        <f t="shared" si="13"/>
        <v/>
      </c>
      <c r="F201" s="65" t="str">
        <f t="shared" si="14"/>
        <v/>
      </c>
      <c r="G201" s="63"/>
      <c r="H201" s="66"/>
      <c r="I201" s="66"/>
      <c r="J201" s="66"/>
      <c r="K201" s="66"/>
      <c r="L201" s="66"/>
      <c r="M201" s="66"/>
      <c r="N201" s="66"/>
      <c r="O201" s="66"/>
      <c r="P201" s="66"/>
      <c r="Q201" s="66"/>
      <c r="R201" s="66"/>
      <c r="S201" s="66"/>
      <c r="T201" s="199"/>
      <c r="U201" s="209"/>
      <c r="V201" s="209"/>
      <c r="W201" s="209"/>
      <c r="X201" s="209"/>
      <c r="Y201" s="209"/>
      <c r="Z201" s="209"/>
      <c r="AA201" s="209"/>
      <c r="AB201" s="209"/>
      <c r="AC201" s="209"/>
      <c r="AD201" s="209"/>
      <c r="AE201" s="209"/>
      <c r="AF201" s="209"/>
      <c r="AG201" s="209"/>
      <c r="AH201" s="209"/>
      <c r="AI201" s="209"/>
      <c r="AJ201" s="209"/>
      <c r="AK201" s="209"/>
      <c r="AL201" s="209"/>
      <c r="AM201" s="209"/>
      <c r="AN201" s="209"/>
      <c r="AO201"/>
      <c r="AP201" s="66"/>
      <c r="AQ201" s="199"/>
      <c r="AR201" s="66"/>
      <c r="AS201" s="66"/>
      <c r="AT201" s="66"/>
      <c r="AU201" s="66"/>
      <c r="AV201" s="66"/>
      <c r="AW201" s="66"/>
      <c r="AX201"/>
      <c r="AY201" s="66"/>
      <c r="AZ201" s="66"/>
      <c r="BA201" s="66"/>
      <c r="BB201" s="66"/>
      <c r="BC201" s="199"/>
      <c r="BD201" s="66"/>
      <c r="BE201" s="66"/>
      <c r="BF201"/>
      <c r="BG201" s="66"/>
      <c r="BH201" s="66"/>
      <c r="BI201" s="199"/>
      <c r="BJ201" s="66"/>
      <c r="BK201" s="66"/>
      <c r="BL201" s="66"/>
      <c r="BM201" s="66"/>
      <c r="BN201" s="66"/>
      <c r="BO201" s="66"/>
      <c r="BP201"/>
      <c r="BQ201" s="66"/>
      <c r="BR201"/>
      <c r="BS201" s="66"/>
      <c r="BT201" s="66"/>
      <c r="BU201"/>
      <c r="BV201" s="66"/>
      <c r="BW201"/>
      <c r="BX201" s="66"/>
      <c r="BY201" s="199"/>
      <c r="BZ201" s="66"/>
      <c r="CA201" s="66"/>
      <c r="CB201" s="66"/>
      <c r="CC201" s="66"/>
      <c r="CD201" s="66"/>
      <c r="CE201" s="66"/>
      <c r="CF201"/>
      <c r="CG201" s="66"/>
      <c r="CH201" s="199"/>
      <c r="CI201" s="66"/>
      <c r="CJ201" s="66"/>
      <c r="CK201" s="66"/>
      <c r="CL201" s="66"/>
      <c r="CM201" s="66"/>
      <c r="CN201"/>
      <c r="CO201" s="66"/>
      <c r="CP201" s="199"/>
      <c r="CQ201" s="66"/>
      <c r="CR201" s="66"/>
      <c r="CS201" s="66"/>
      <c r="CT201" s="66"/>
      <c r="CU201"/>
      <c r="CV201" s="66"/>
      <c r="CW201" s="199"/>
      <c r="CX201" s="66"/>
      <c r="CY201" s="66"/>
      <c r="CZ201" s="66"/>
      <c r="DA201" s="66"/>
      <c r="DB201"/>
      <c r="DC201" s="66"/>
      <c r="DD201" s="199"/>
      <c r="DE201" s="66"/>
      <c r="DF201" s="66"/>
      <c r="DG201" s="66"/>
      <c r="DH201" s="66"/>
      <c r="DI201"/>
      <c r="DJ201" s="66"/>
      <c r="DK201" s="199"/>
      <c r="DL201" s="66"/>
      <c r="DM201" s="66"/>
      <c r="DN201" s="66"/>
      <c r="DO201" s="66"/>
      <c r="DP201"/>
      <c r="DQ201" s="66"/>
      <c r="DR201" s="199"/>
      <c r="DS201" s="66"/>
      <c r="DT201" s="66"/>
      <c r="DU201" s="66"/>
      <c r="DV201" s="66"/>
      <c r="DW201"/>
      <c r="DX201" s="66"/>
      <c r="DY201"/>
      <c r="DZ201" s="66"/>
      <c r="EB201" s="66"/>
      <c r="EC201"/>
      <c r="ED201" s="66"/>
    </row>
    <row r="202" spans="3:134" s="28" customFormat="1" ht="15.95" customHeight="1" x14ac:dyDescent="0.25">
      <c r="C202" s="67"/>
      <c r="D202" s="67"/>
      <c r="E202" s="67" t="str">
        <f t="shared" si="13"/>
        <v/>
      </c>
      <c r="F202" s="67" t="str">
        <f t="shared" si="14"/>
        <v/>
      </c>
      <c r="G202" s="63"/>
      <c r="H202" s="68"/>
      <c r="I202" s="68"/>
      <c r="J202" s="68"/>
      <c r="K202" s="68"/>
      <c r="L202" s="68"/>
      <c r="M202" s="68"/>
      <c r="N202" s="68"/>
      <c r="O202" s="68"/>
      <c r="P202" s="68"/>
      <c r="Q202" s="68"/>
      <c r="R202" s="68"/>
      <c r="S202" s="68"/>
      <c r="T202" s="200"/>
      <c r="U202" s="210"/>
      <c r="V202" s="210"/>
      <c r="W202" s="210"/>
      <c r="X202" s="210"/>
      <c r="Y202" s="210"/>
      <c r="Z202" s="210"/>
      <c r="AA202" s="210"/>
      <c r="AB202" s="210"/>
      <c r="AC202" s="210"/>
      <c r="AD202" s="210"/>
      <c r="AE202" s="210"/>
      <c r="AF202" s="210"/>
      <c r="AG202" s="210"/>
      <c r="AH202" s="210"/>
      <c r="AI202" s="210"/>
      <c r="AJ202" s="210"/>
      <c r="AK202" s="210"/>
      <c r="AL202" s="210"/>
      <c r="AM202" s="210"/>
      <c r="AN202" s="210"/>
      <c r="AO202"/>
      <c r="AP202" s="68"/>
      <c r="AQ202" s="200"/>
      <c r="AR202" s="68"/>
      <c r="AS202" s="68"/>
      <c r="AT202" s="68"/>
      <c r="AU202" s="68"/>
      <c r="AV202" s="68"/>
      <c r="AW202" s="68"/>
      <c r="AX202"/>
      <c r="AY202" s="68"/>
      <c r="AZ202" s="68"/>
      <c r="BA202" s="68"/>
      <c r="BB202" s="68"/>
      <c r="BC202" s="200"/>
      <c r="BD202" s="68"/>
      <c r="BE202" s="68"/>
      <c r="BF202"/>
      <c r="BG202" s="68"/>
      <c r="BH202" s="68"/>
      <c r="BI202" s="200"/>
      <c r="BJ202" s="68"/>
      <c r="BK202" s="68"/>
      <c r="BL202" s="68"/>
      <c r="BM202" s="68"/>
      <c r="BN202" s="68"/>
      <c r="BO202" s="68"/>
      <c r="BP202"/>
      <c r="BQ202" s="68"/>
      <c r="BR202"/>
      <c r="BS202" s="68"/>
      <c r="BT202" s="68"/>
      <c r="BU202"/>
      <c r="BV202" s="68"/>
      <c r="BW202"/>
      <c r="BX202" s="68"/>
      <c r="BY202" s="200"/>
      <c r="BZ202" s="68"/>
      <c r="CA202" s="68"/>
      <c r="CB202" s="68"/>
      <c r="CC202" s="68"/>
      <c r="CD202" s="68"/>
      <c r="CE202" s="68"/>
      <c r="CF202"/>
      <c r="CG202" s="68"/>
      <c r="CH202" s="200"/>
      <c r="CI202" s="68"/>
      <c r="CJ202" s="68"/>
      <c r="CK202" s="68"/>
      <c r="CL202" s="68"/>
      <c r="CM202" s="68"/>
      <c r="CN202"/>
      <c r="CO202" s="68"/>
      <c r="CP202" s="200"/>
      <c r="CQ202" s="68"/>
      <c r="CR202" s="68"/>
      <c r="CS202" s="68"/>
      <c r="CT202" s="68"/>
      <c r="CU202"/>
      <c r="CV202" s="68"/>
      <c r="CW202" s="200"/>
      <c r="CX202" s="68"/>
      <c r="CY202" s="68"/>
      <c r="CZ202" s="68"/>
      <c r="DA202" s="68"/>
      <c r="DB202"/>
      <c r="DC202" s="68"/>
      <c r="DD202" s="200"/>
      <c r="DE202" s="68"/>
      <c r="DF202" s="68"/>
      <c r="DG202" s="68"/>
      <c r="DH202" s="68"/>
      <c r="DI202"/>
      <c r="DJ202" s="68"/>
      <c r="DK202" s="200"/>
      <c r="DL202" s="68"/>
      <c r="DM202" s="68"/>
      <c r="DN202" s="68"/>
      <c r="DO202" s="68"/>
      <c r="DP202"/>
      <c r="DQ202" s="68"/>
      <c r="DR202" s="200"/>
      <c r="DS202" s="68"/>
      <c r="DT202" s="68"/>
      <c r="DU202" s="68"/>
      <c r="DV202" s="68"/>
      <c r="DW202"/>
      <c r="DX202" s="68"/>
      <c r="DY202"/>
      <c r="DZ202" s="68"/>
      <c r="EB202" s="68"/>
      <c r="EC202"/>
      <c r="ED202" s="68"/>
    </row>
    <row r="203" spans="3:134" s="28" customFormat="1" ht="15.95" customHeight="1" x14ac:dyDescent="0.25">
      <c r="C203" s="65"/>
      <c r="D203" s="65"/>
      <c r="E203" s="65" t="str">
        <f t="shared" si="13"/>
        <v/>
      </c>
      <c r="F203" s="65" t="str">
        <f t="shared" si="14"/>
        <v/>
      </c>
      <c r="G203" s="63"/>
      <c r="H203" s="66"/>
      <c r="I203" s="66"/>
      <c r="J203" s="66"/>
      <c r="K203" s="66"/>
      <c r="L203" s="66"/>
      <c r="M203" s="66"/>
      <c r="N203" s="66"/>
      <c r="O203" s="66"/>
      <c r="P203" s="66"/>
      <c r="Q203" s="66"/>
      <c r="R203" s="66"/>
      <c r="S203" s="66"/>
      <c r="T203" s="199"/>
      <c r="U203" s="209"/>
      <c r="V203" s="209"/>
      <c r="W203" s="209"/>
      <c r="X203" s="209"/>
      <c r="Y203" s="209"/>
      <c r="Z203" s="209"/>
      <c r="AA203" s="209"/>
      <c r="AB203" s="209"/>
      <c r="AC203" s="209"/>
      <c r="AD203" s="209"/>
      <c r="AE203" s="209"/>
      <c r="AF203" s="209"/>
      <c r="AG203" s="209"/>
      <c r="AH203" s="209"/>
      <c r="AI203" s="209"/>
      <c r="AJ203" s="209"/>
      <c r="AK203" s="209"/>
      <c r="AL203" s="209"/>
      <c r="AM203" s="209"/>
      <c r="AN203" s="209"/>
      <c r="AO203"/>
      <c r="AP203" s="66"/>
      <c r="AQ203" s="199"/>
      <c r="AR203" s="66"/>
      <c r="AS203" s="66"/>
      <c r="AT203" s="66"/>
      <c r="AU203" s="66"/>
      <c r="AV203" s="66"/>
      <c r="AW203" s="66"/>
      <c r="AX203"/>
      <c r="AY203" s="66"/>
      <c r="AZ203" s="66"/>
      <c r="BA203" s="66"/>
      <c r="BB203" s="66"/>
      <c r="BC203" s="199"/>
      <c r="BD203" s="66"/>
      <c r="BE203" s="66"/>
      <c r="BF203"/>
      <c r="BG203" s="66"/>
      <c r="BH203" s="66"/>
      <c r="BI203" s="199"/>
      <c r="BJ203" s="66"/>
      <c r="BK203" s="66"/>
      <c r="BL203" s="66"/>
      <c r="BM203" s="66"/>
      <c r="BN203" s="66"/>
      <c r="BO203" s="66"/>
      <c r="BP203"/>
      <c r="BQ203" s="66"/>
      <c r="BR203"/>
      <c r="BS203" s="66"/>
      <c r="BT203" s="66"/>
      <c r="BU203"/>
      <c r="BV203" s="66"/>
      <c r="BW203"/>
      <c r="BX203" s="66"/>
      <c r="BY203" s="199"/>
      <c r="BZ203" s="66"/>
      <c r="CA203" s="66"/>
      <c r="CB203" s="66"/>
      <c r="CC203" s="66"/>
      <c r="CD203" s="66"/>
      <c r="CE203" s="66"/>
      <c r="CF203"/>
      <c r="CG203" s="66"/>
      <c r="CH203" s="199"/>
      <c r="CI203" s="66"/>
      <c r="CJ203" s="66"/>
      <c r="CK203" s="66"/>
      <c r="CL203" s="66"/>
      <c r="CM203" s="66"/>
      <c r="CN203"/>
      <c r="CO203" s="66"/>
      <c r="CP203" s="199"/>
      <c r="CQ203" s="66"/>
      <c r="CR203" s="66"/>
      <c r="CS203" s="66"/>
      <c r="CT203" s="66"/>
      <c r="CU203"/>
      <c r="CV203" s="66"/>
      <c r="CW203" s="199"/>
      <c r="CX203" s="66"/>
      <c r="CY203" s="66"/>
      <c r="CZ203" s="66"/>
      <c r="DA203" s="66"/>
      <c r="DB203"/>
      <c r="DC203" s="66"/>
      <c r="DD203" s="199"/>
      <c r="DE203" s="66"/>
      <c r="DF203" s="66"/>
      <c r="DG203" s="66"/>
      <c r="DH203" s="66"/>
      <c r="DI203"/>
      <c r="DJ203" s="66"/>
      <c r="DK203" s="199"/>
      <c r="DL203" s="66"/>
      <c r="DM203" s="66"/>
      <c r="DN203" s="66"/>
      <c r="DO203" s="66"/>
      <c r="DP203"/>
      <c r="DQ203" s="66"/>
      <c r="DR203" s="199"/>
      <c r="DS203" s="66"/>
      <c r="DT203" s="66"/>
      <c r="DU203" s="66"/>
      <c r="DV203" s="66"/>
      <c r="DW203"/>
      <c r="DX203" s="66"/>
      <c r="DY203"/>
      <c r="DZ203" s="66"/>
      <c r="EB203" s="66"/>
      <c r="EC203"/>
      <c r="ED203" s="66"/>
    </row>
    <row r="204" spans="3:134" s="28" customFormat="1" ht="15.95" customHeight="1" x14ac:dyDescent="0.25">
      <c r="C204" s="67"/>
      <c r="D204" s="67"/>
      <c r="E204" s="67" t="str">
        <f t="shared" si="13"/>
        <v/>
      </c>
      <c r="F204" s="67" t="str">
        <f t="shared" si="14"/>
        <v/>
      </c>
      <c r="G204" s="63"/>
      <c r="H204" s="68"/>
      <c r="I204" s="68"/>
      <c r="J204" s="68"/>
      <c r="K204" s="68"/>
      <c r="L204" s="68"/>
      <c r="M204" s="68"/>
      <c r="N204" s="68"/>
      <c r="O204" s="68"/>
      <c r="P204" s="68"/>
      <c r="Q204" s="68"/>
      <c r="R204" s="68"/>
      <c r="S204" s="68"/>
      <c r="T204" s="200"/>
      <c r="U204" s="210"/>
      <c r="V204" s="210"/>
      <c r="W204" s="210"/>
      <c r="X204" s="210"/>
      <c r="Y204" s="210"/>
      <c r="Z204" s="210"/>
      <c r="AA204" s="210"/>
      <c r="AB204" s="210"/>
      <c r="AC204" s="210"/>
      <c r="AD204" s="210"/>
      <c r="AE204" s="210"/>
      <c r="AF204" s="210"/>
      <c r="AG204" s="210"/>
      <c r="AH204" s="210"/>
      <c r="AI204" s="210"/>
      <c r="AJ204" s="210"/>
      <c r="AK204" s="210"/>
      <c r="AL204" s="210"/>
      <c r="AM204" s="210"/>
      <c r="AN204" s="210"/>
      <c r="AO204"/>
      <c r="AP204" s="68"/>
      <c r="AQ204" s="200"/>
      <c r="AR204" s="68"/>
      <c r="AS204" s="68"/>
      <c r="AT204" s="68"/>
      <c r="AU204" s="68"/>
      <c r="AV204" s="68"/>
      <c r="AW204" s="68"/>
      <c r="AX204"/>
      <c r="AY204" s="68"/>
      <c r="AZ204" s="68"/>
      <c r="BA204" s="68"/>
      <c r="BB204" s="68"/>
      <c r="BC204" s="200"/>
      <c r="BD204" s="68"/>
      <c r="BE204" s="68"/>
      <c r="BF204"/>
      <c r="BG204" s="68"/>
      <c r="BH204" s="68"/>
      <c r="BI204" s="200"/>
      <c r="BJ204" s="68"/>
      <c r="BK204" s="68"/>
      <c r="BL204" s="68"/>
      <c r="BM204" s="68"/>
      <c r="BN204" s="68"/>
      <c r="BO204" s="68"/>
      <c r="BP204"/>
      <c r="BQ204" s="68"/>
      <c r="BR204"/>
      <c r="BS204" s="68"/>
      <c r="BT204" s="68"/>
      <c r="BU204"/>
      <c r="BV204" s="68"/>
      <c r="BW204"/>
      <c r="BX204" s="68"/>
      <c r="BY204" s="200"/>
      <c r="BZ204" s="68"/>
      <c r="CA204" s="68"/>
      <c r="CB204" s="68"/>
      <c r="CC204" s="68"/>
      <c r="CD204" s="68"/>
      <c r="CE204" s="68"/>
      <c r="CF204"/>
      <c r="CG204" s="68"/>
      <c r="CH204" s="200"/>
      <c r="CI204" s="68"/>
      <c r="CJ204" s="68"/>
      <c r="CK204" s="68"/>
      <c r="CL204" s="68"/>
      <c r="CM204" s="68"/>
      <c r="CN204"/>
      <c r="CO204" s="68"/>
      <c r="CP204" s="200"/>
      <c r="CQ204" s="68"/>
      <c r="CR204" s="68"/>
      <c r="CS204" s="68"/>
      <c r="CT204" s="68"/>
      <c r="CU204"/>
      <c r="CV204" s="68"/>
      <c r="CW204" s="200"/>
      <c r="CX204" s="68"/>
      <c r="CY204" s="68"/>
      <c r="CZ204" s="68"/>
      <c r="DA204" s="68"/>
      <c r="DB204"/>
      <c r="DC204" s="68"/>
      <c r="DD204" s="200"/>
      <c r="DE204" s="68"/>
      <c r="DF204" s="68"/>
      <c r="DG204" s="68"/>
      <c r="DH204" s="68"/>
      <c r="DI204"/>
      <c r="DJ204" s="68"/>
      <c r="DK204" s="200"/>
      <c r="DL204" s="68"/>
      <c r="DM204" s="68"/>
      <c r="DN204" s="68"/>
      <c r="DO204" s="68"/>
      <c r="DP204"/>
      <c r="DQ204" s="68"/>
      <c r="DR204" s="200"/>
      <c r="DS204" s="68"/>
      <c r="DT204" s="68"/>
      <c r="DU204" s="68"/>
      <c r="DV204" s="68"/>
      <c r="DW204"/>
      <c r="DX204" s="68"/>
      <c r="DY204"/>
      <c r="DZ204" s="68"/>
      <c r="EB204" s="68"/>
      <c r="EC204"/>
      <c r="ED204" s="68"/>
    </row>
    <row r="205" spans="3:134" s="28" customFormat="1" ht="15.95" customHeight="1" x14ac:dyDescent="0.25">
      <c r="C205" s="65"/>
      <c r="D205" s="65"/>
      <c r="E205" s="65" t="str">
        <f t="shared" si="13"/>
        <v/>
      </c>
      <c r="F205" s="65" t="str">
        <f t="shared" si="14"/>
        <v/>
      </c>
      <c r="G205" s="63"/>
      <c r="H205" s="66"/>
      <c r="I205" s="66"/>
      <c r="J205" s="66"/>
      <c r="K205" s="66"/>
      <c r="L205" s="66"/>
      <c r="M205" s="66"/>
      <c r="N205" s="66"/>
      <c r="O205" s="66"/>
      <c r="P205" s="66"/>
      <c r="Q205" s="66"/>
      <c r="R205" s="66"/>
      <c r="S205" s="66"/>
      <c r="T205" s="199"/>
      <c r="U205" s="209"/>
      <c r="V205" s="209"/>
      <c r="W205" s="209"/>
      <c r="X205" s="209"/>
      <c r="Y205" s="209"/>
      <c r="Z205" s="209"/>
      <c r="AA205" s="209"/>
      <c r="AB205" s="209"/>
      <c r="AC205" s="209"/>
      <c r="AD205" s="209"/>
      <c r="AE205" s="209"/>
      <c r="AF205" s="209"/>
      <c r="AG205" s="209"/>
      <c r="AH205" s="209"/>
      <c r="AI205" s="209"/>
      <c r="AJ205" s="209"/>
      <c r="AK205" s="209"/>
      <c r="AL205" s="209"/>
      <c r="AM205" s="209"/>
      <c r="AN205" s="209"/>
      <c r="AO205"/>
      <c r="AP205" s="66"/>
      <c r="AQ205" s="199"/>
      <c r="AR205" s="66"/>
      <c r="AS205" s="66"/>
      <c r="AT205" s="66"/>
      <c r="AU205" s="66"/>
      <c r="AV205" s="66"/>
      <c r="AW205" s="66"/>
      <c r="AX205"/>
      <c r="AY205" s="66"/>
      <c r="AZ205" s="66"/>
      <c r="BA205" s="66"/>
      <c r="BB205" s="66"/>
      <c r="BC205" s="199"/>
      <c r="BD205" s="66"/>
      <c r="BE205" s="66"/>
      <c r="BF205"/>
      <c r="BG205" s="66"/>
      <c r="BH205" s="66"/>
      <c r="BI205" s="199"/>
      <c r="BJ205" s="66"/>
      <c r="BK205" s="66"/>
      <c r="BL205" s="66"/>
      <c r="BM205" s="66"/>
      <c r="BN205" s="66"/>
      <c r="BO205" s="66"/>
      <c r="BP205"/>
      <c r="BQ205" s="66"/>
      <c r="BR205"/>
      <c r="BS205" s="66"/>
      <c r="BT205" s="66"/>
      <c r="BU205"/>
      <c r="BV205" s="66"/>
      <c r="BW205"/>
      <c r="BX205" s="66"/>
      <c r="BY205" s="199"/>
      <c r="BZ205" s="66"/>
      <c r="CA205" s="66"/>
      <c r="CB205" s="66"/>
      <c r="CC205" s="66"/>
      <c r="CD205" s="66"/>
      <c r="CE205" s="66"/>
      <c r="CF205"/>
      <c r="CG205" s="66"/>
      <c r="CH205" s="199"/>
      <c r="CI205" s="66"/>
      <c r="CJ205" s="66"/>
      <c r="CK205" s="66"/>
      <c r="CL205" s="66"/>
      <c r="CM205" s="66"/>
      <c r="CN205"/>
      <c r="CO205" s="66"/>
      <c r="CP205" s="199"/>
      <c r="CQ205" s="66"/>
      <c r="CR205" s="66"/>
      <c r="CS205" s="66"/>
      <c r="CT205" s="66"/>
      <c r="CU205"/>
      <c r="CV205" s="66"/>
      <c r="CW205" s="199"/>
      <c r="CX205" s="66"/>
      <c r="CY205" s="66"/>
      <c r="CZ205" s="66"/>
      <c r="DA205" s="66"/>
      <c r="DB205"/>
      <c r="DC205" s="66"/>
      <c r="DD205" s="199"/>
      <c r="DE205" s="66"/>
      <c r="DF205" s="66"/>
      <c r="DG205" s="66"/>
      <c r="DH205" s="66"/>
      <c r="DI205"/>
      <c r="DJ205" s="66"/>
      <c r="DK205" s="199"/>
      <c r="DL205" s="66"/>
      <c r="DM205" s="66"/>
      <c r="DN205" s="66"/>
      <c r="DO205" s="66"/>
      <c r="DP205"/>
      <c r="DQ205" s="66"/>
      <c r="DR205" s="199"/>
      <c r="DS205" s="66"/>
      <c r="DT205" s="66"/>
      <c r="DU205" s="66"/>
      <c r="DV205" s="66"/>
      <c r="DW205"/>
      <c r="DX205" s="66"/>
      <c r="DY205"/>
      <c r="DZ205" s="66"/>
      <c r="EB205" s="66"/>
      <c r="EC205"/>
      <c r="ED205" s="66"/>
    </row>
    <row r="206" spans="3:134" s="28" customFormat="1" ht="15.95" customHeight="1" x14ac:dyDescent="0.25">
      <c r="C206" s="67"/>
      <c r="D206" s="67"/>
      <c r="E206" s="67" t="str">
        <f t="shared" si="13"/>
        <v/>
      </c>
      <c r="F206" s="67" t="str">
        <f t="shared" si="14"/>
        <v/>
      </c>
      <c r="G206" s="63"/>
      <c r="H206" s="68"/>
      <c r="I206" s="68"/>
      <c r="J206" s="68"/>
      <c r="K206" s="68"/>
      <c r="L206" s="68"/>
      <c r="M206" s="68"/>
      <c r="N206" s="68"/>
      <c r="O206" s="68"/>
      <c r="P206" s="68"/>
      <c r="Q206" s="68"/>
      <c r="R206" s="68"/>
      <c r="S206" s="68"/>
      <c r="T206" s="200"/>
      <c r="U206" s="210"/>
      <c r="V206" s="210"/>
      <c r="W206" s="210"/>
      <c r="X206" s="210"/>
      <c r="Y206" s="210"/>
      <c r="Z206" s="210"/>
      <c r="AA206" s="210"/>
      <c r="AB206" s="210"/>
      <c r="AC206" s="210"/>
      <c r="AD206" s="210"/>
      <c r="AE206" s="210"/>
      <c r="AF206" s="210"/>
      <c r="AG206" s="210"/>
      <c r="AH206" s="210"/>
      <c r="AI206" s="210"/>
      <c r="AJ206" s="210"/>
      <c r="AK206" s="210"/>
      <c r="AL206" s="210"/>
      <c r="AM206" s="210"/>
      <c r="AN206" s="210"/>
      <c r="AO206"/>
      <c r="AP206" s="68"/>
      <c r="AQ206" s="200"/>
      <c r="AR206" s="68"/>
      <c r="AS206" s="68"/>
      <c r="AT206" s="68"/>
      <c r="AU206" s="68"/>
      <c r="AV206" s="68"/>
      <c r="AW206" s="68"/>
      <c r="AX206"/>
      <c r="AY206" s="68"/>
      <c r="AZ206" s="68"/>
      <c r="BA206" s="68"/>
      <c r="BB206" s="68"/>
      <c r="BC206" s="200"/>
      <c r="BD206" s="68"/>
      <c r="BE206" s="68"/>
      <c r="BF206"/>
      <c r="BG206" s="68"/>
      <c r="BH206" s="68"/>
      <c r="BI206" s="200"/>
      <c r="BJ206" s="68"/>
      <c r="BK206" s="68"/>
      <c r="BL206" s="68"/>
      <c r="BM206" s="68"/>
      <c r="BN206" s="68"/>
      <c r="BO206" s="68"/>
      <c r="BP206"/>
      <c r="BQ206" s="68"/>
      <c r="BR206"/>
      <c r="BS206" s="68"/>
      <c r="BT206" s="68"/>
      <c r="BU206"/>
      <c r="BV206" s="68"/>
      <c r="BW206"/>
      <c r="BX206" s="68"/>
      <c r="BY206" s="200"/>
      <c r="BZ206" s="68"/>
      <c r="CA206" s="68"/>
      <c r="CB206" s="68"/>
      <c r="CC206" s="68"/>
      <c r="CD206" s="68"/>
      <c r="CE206" s="68"/>
      <c r="CF206"/>
      <c r="CG206" s="68"/>
      <c r="CH206" s="200"/>
      <c r="CI206" s="68"/>
      <c r="CJ206" s="68"/>
      <c r="CK206" s="68"/>
      <c r="CL206" s="68"/>
      <c r="CM206" s="68"/>
      <c r="CN206"/>
      <c r="CO206" s="68"/>
      <c r="CP206" s="200"/>
      <c r="CQ206" s="68"/>
      <c r="CR206" s="68"/>
      <c r="CS206" s="68"/>
      <c r="CT206" s="68"/>
      <c r="CU206"/>
      <c r="CV206" s="68"/>
      <c r="CW206" s="200"/>
      <c r="CX206" s="68"/>
      <c r="CY206" s="68"/>
      <c r="CZ206" s="68"/>
      <c r="DA206" s="68"/>
      <c r="DB206"/>
      <c r="DC206" s="68"/>
      <c r="DD206" s="200"/>
      <c r="DE206" s="68"/>
      <c r="DF206" s="68"/>
      <c r="DG206" s="68"/>
      <c r="DH206" s="68"/>
      <c r="DI206"/>
      <c r="DJ206" s="68"/>
      <c r="DK206" s="200"/>
      <c r="DL206" s="68"/>
      <c r="DM206" s="68"/>
      <c r="DN206" s="68"/>
      <c r="DO206" s="68"/>
      <c r="DP206"/>
      <c r="DQ206" s="68"/>
      <c r="DR206" s="200"/>
      <c r="DS206" s="68"/>
      <c r="DT206" s="68"/>
      <c r="DU206" s="68"/>
      <c r="DV206" s="68"/>
      <c r="DW206"/>
      <c r="DX206" s="68"/>
      <c r="DY206"/>
      <c r="DZ206" s="68"/>
      <c r="EB206" s="68"/>
      <c r="EC206"/>
      <c r="ED206" s="68"/>
    </row>
    <row r="207" spans="3:134" s="28" customFormat="1" ht="15.95" customHeight="1" x14ac:dyDescent="0.25">
      <c r="C207" s="65"/>
      <c r="D207" s="65"/>
      <c r="E207" s="65" t="str">
        <f t="shared" si="13"/>
        <v/>
      </c>
      <c r="F207" s="65" t="str">
        <f t="shared" si="14"/>
        <v/>
      </c>
      <c r="G207" s="63"/>
      <c r="H207" s="66"/>
      <c r="I207" s="66"/>
      <c r="J207" s="66"/>
      <c r="K207" s="66"/>
      <c r="L207" s="66"/>
      <c r="M207" s="66"/>
      <c r="N207" s="66"/>
      <c r="O207" s="66"/>
      <c r="P207" s="66"/>
      <c r="Q207" s="66"/>
      <c r="R207" s="66"/>
      <c r="S207" s="66"/>
      <c r="T207" s="199"/>
      <c r="U207" s="209"/>
      <c r="V207" s="209"/>
      <c r="W207" s="209"/>
      <c r="X207" s="209"/>
      <c r="Y207" s="209"/>
      <c r="Z207" s="209"/>
      <c r="AA207" s="209"/>
      <c r="AB207" s="209"/>
      <c r="AC207" s="209"/>
      <c r="AD207" s="209"/>
      <c r="AE207" s="209"/>
      <c r="AF207" s="209"/>
      <c r="AG207" s="209"/>
      <c r="AH207" s="209"/>
      <c r="AI207" s="209"/>
      <c r="AJ207" s="209"/>
      <c r="AK207" s="209"/>
      <c r="AL207" s="209"/>
      <c r="AM207" s="209"/>
      <c r="AN207" s="209"/>
      <c r="AO207"/>
      <c r="AP207" s="66"/>
      <c r="AQ207" s="199"/>
      <c r="AR207" s="66"/>
      <c r="AS207" s="66"/>
      <c r="AT207" s="66"/>
      <c r="AU207" s="66"/>
      <c r="AV207" s="66"/>
      <c r="AW207" s="66"/>
      <c r="AX207"/>
      <c r="AY207" s="66"/>
      <c r="AZ207" s="66"/>
      <c r="BA207" s="66"/>
      <c r="BB207" s="66"/>
      <c r="BC207" s="199"/>
      <c r="BD207" s="66"/>
      <c r="BE207" s="66"/>
      <c r="BF207"/>
      <c r="BG207" s="66"/>
      <c r="BH207" s="66"/>
      <c r="BI207" s="199"/>
      <c r="BJ207" s="66"/>
      <c r="BK207" s="66"/>
      <c r="BL207" s="66"/>
      <c r="BM207" s="66"/>
      <c r="BN207" s="66"/>
      <c r="BO207" s="66"/>
      <c r="BP207"/>
      <c r="BQ207" s="66"/>
      <c r="BR207"/>
      <c r="BS207" s="66"/>
      <c r="BT207" s="66"/>
      <c r="BU207"/>
      <c r="BV207" s="66"/>
      <c r="BW207"/>
      <c r="BX207" s="66"/>
      <c r="BY207" s="199"/>
      <c r="BZ207" s="66"/>
      <c r="CA207" s="66"/>
      <c r="CB207" s="66"/>
      <c r="CC207" s="66"/>
      <c r="CD207" s="66"/>
      <c r="CE207" s="66"/>
      <c r="CF207"/>
      <c r="CG207" s="66"/>
      <c r="CH207" s="199"/>
      <c r="CI207" s="66"/>
      <c r="CJ207" s="66"/>
      <c r="CK207" s="66"/>
      <c r="CL207" s="66"/>
      <c r="CM207" s="66"/>
      <c r="CN207"/>
      <c r="CO207" s="66"/>
      <c r="CP207" s="199"/>
      <c r="CQ207" s="66"/>
      <c r="CR207" s="66"/>
      <c r="CS207" s="66"/>
      <c r="CT207" s="66"/>
      <c r="CU207"/>
      <c r="CV207" s="66"/>
      <c r="CW207" s="199"/>
      <c r="CX207" s="66"/>
      <c r="CY207" s="66"/>
      <c r="CZ207" s="66"/>
      <c r="DA207" s="66"/>
      <c r="DB207"/>
      <c r="DC207" s="66"/>
      <c r="DD207" s="199"/>
      <c r="DE207" s="66"/>
      <c r="DF207" s="66"/>
      <c r="DG207" s="66"/>
      <c r="DH207" s="66"/>
      <c r="DI207"/>
      <c r="DJ207" s="66"/>
      <c r="DK207" s="199"/>
      <c r="DL207" s="66"/>
      <c r="DM207" s="66"/>
      <c r="DN207" s="66"/>
      <c r="DO207" s="66"/>
      <c r="DP207"/>
      <c r="DQ207" s="66"/>
      <c r="DR207" s="199"/>
      <c r="DS207" s="66"/>
      <c r="DT207" s="66"/>
      <c r="DU207" s="66"/>
      <c r="DV207" s="66"/>
      <c r="DW207"/>
      <c r="DX207" s="66"/>
      <c r="DY207"/>
      <c r="DZ207" s="66"/>
      <c r="EB207" s="66"/>
      <c r="EC207"/>
      <c r="ED207" s="66"/>
    </row>
    <row r="208" spans="3:134" s="28" customFormat="1" ht="15.95" customHeight="1" x14ac:dyDescent="0.25">
      <c r="C208" s="67"/>
      <c r="D208" s="67"/>
      <c r="E208" s="67" t="str">
        <f t="shared" si="13"/>
        <v/>
      </c>
      <c r="F208" s="67" t="str">
        <f t="shared" si="14"/>
        <v/>
      </c>
      <c r="G208" s="63"/>
      <c r="H208" s="68"/>
      <c r="I208" s="68"/>
      <c r="J208" s="68"/>
      <c r="K208" s="68"/>
      <c r="L208" s="68"/>
      <c r="M208" s="68"/>
      <c r="N208" s="68"/>
      <c r="O208" s="68"/>
      <c r="P208" s="68"/>
      <c r="Q208" s="68"/>
      <c r="R208" s="68"/>
      <c r="S208" s="68"/>
      <c r="T208" s="200"/>
      <c r="U208" s="210"/>
      <c r="V208" s="210"/>
      <c r="W208" s="210"/>
      <c r="X208" s="210"/>
      <c r="Y208" s="210"/>
      <c r="Z208" s="210"/>
      <c r="AA208" s="210"/>
      <c r="AB208" s="210"/>
      <c r="AC208" s="210"/>
      <c r="AD208" s="210"/>
      <c r="AE208" s="210"/>
      <c r="AF208" s="210"/>
      <c r="AG208" s="210"/>
      <c r="AH208" s="210"/>
      <c r="AI208" s="210"/>
      <c r="AJ208" s="210"/>
      <c r="AK208" s="210"/>
      <c r="AL208" s="210"/>
      <c r="AM208" s="210"/>
      <c r="AN208" s="210"/>
      <c r="AO208"/>
      <c r="AP208" s="68"/>
      <c r="AQ208" s="200"/>
      <c r="AR208" s="68"/>
      <c r="AS208" s="68"/>
      <c r="AT208" s="68"/>
      <c r="AU208" s="68"/>
      <c r="AV208" s="68"/>
      <c r="AW208" s="68"/>
      <c r="AX208"/>
      <c r="AY208" s="68"/>
      <c r="AZ208" s="68"/>
      <c r="BA208" s="68"/>
      <c r="BB208" s="68"/>
      <c r="BC208" s="200"/>
      <c r="BD208" s="68"/>
      <c r="BE208" s="68"/>
      <c r="BF208"/>
      <c r="BG208" s="68"/>
      <c r="BH208" s="68"/>
      <c r="BI208" s="200"/>
      <c r="BJ208" s="68"/>
      <c r="BK208" s="68"/>
      <c r="BL208" s="68"/>
      <c r="BM208" s="68"/>
      <c r="BN208" s="68"/>
      <c r="BO208" s="68"/>
      <c r="BP208"/>
      <c r="BQ208" s="68"/>
      <c r="BR208"/>
      <c r="BS208" s="68"/>
      <c r="BT208" s="68"/>
      <c r="BU208"/>
      <c r="BV208" s="68"/>
      <c r="BW208"/>
      <c r="BX208" s="68"/>
      <c r="BY208" s="200"/>
      <c r="BZ208" s="68"/>
      <c r="CA208" s="68"/>
      <c r="CB208" s="68"/>
      <c r="CC208" s="68"/>
      <c r="CD208" s="68"/>
      <c r="CE208" s="68"/>
      <c r="CF208"/>
      <c r="CG208" s="68"/>
      <c r="CH208" s="200"/>
      <c r="CI208" s="68"/>
      <c r="CJ208" s="68"/>
      <c r="CK208" s="68"/>
      <c r="CL208" s="68"/>
      <c r="CM208" s="68"/>
      <c r="CN208"/>
      <c r="CO208" s="68"/>
      <c r="CP208" s="200"/>
      <c r="CQ208" s="68"/>
      <c r="CR208" s="68"/>
      <c r="CS208" s="68"/>
      <c r="CT208" s="68"/>
      <c r="CU208"/>
      <c r="CV208" s="68"/>
      <c r="CW208" s="200"/>
      <c r="CX208" s="68"/>
      <c r="CY208" s="68"/>
      <c r="CZ208" s="68"/>
      <c r="DA208" s="68"/>
      <c r="DB208"/>
      <c r="DC208" s="68"/>
      <c r="DD208" s="200"/>
      <c r="DE208" s="68"/>
      <c r="DF208" s="68"/>
      <c r="DG208" s="68"/>
      <c r="DH208" s="68"/>
      <c r="DI208"/>
      <c r="DJ208" s="68"/>
      <c r="DK208" s="200"/>
      <c r="DL208" s="68"/>
      <c r="DM208" s="68"/>
      <c r="DN208" s="68"/>
      <c r="DO208" s="68"/>
      <c r="DP208"/>
      <c r="DQ208" s="68"/>
      <c r="DR208" s="200"/>
      <c r="DS208" s="68"/>
      <c r="DT208" s="68"/>
      <c r="DU208" s="68"/>
      <c r="DV208" s="68"/>
      <c r="DW208"/>
      <c r="DX208" s="68"/>
      <c r="DY208"/>
      <c r="DZ208" s="68"/>
      <c r="EB208" s="68"/>
      <c r="EC208"/>
      <c r="ED208" s="68"/>
    </row>
    <row r="209" spans="3:134" s="28" customFormat="1" ht="15.95" customHeight="1" x14ac:dyDescent="0.25">
      <c r="C209" s="65"/>
      <c r="D209" s="65"/>
      <c r="E209" s="65" t="str">
        <f t="shared" si="13"/>
        <v/>
      </c>
      <c r="F209" s="65" t="str">
        <f t="shared" si="14"/>
        <v/>
      </c>
      <c r="G209" s="63"/>
      <c r="H209" s="66"/>
      <c r="I209" s="66"/>
      <c r="J209" s="66"/>
      <c r="K209" s="66"/>
      <c r="L209" s="66"/>
      <c r="M209" s="66"/>
      <c r="N209" s="66"/>
      <c r="O209" s="66"/>
      <c r="P209" s="66"/>
      <c r="Q209" s="66"/>
      <c r="R209" s="66"/>
      <c r="S209" s="66"/>
      <c r="T209" s="199"/>
      <c r="U209" s="209"/>
      <c r="V209" s="209"/>
      <c r="W209" s="209"/>
      <c r="X209" s="209"/>
      <c r="Y209" s="209"/>
      <c r="Z209" s="209"/>
      <c r="AA209" s="209"/>
      <c r="AB209" s="209"/>
      <c r="AC209" s="209"/>
      <c r="AD209" s="209"/>
      <c r="AE209" s="209"/>
      <c r="AF209" s="209"/>
      <c r="AG209" s="209"/>
      <c r="AH209" s="209"/>
      <c r="AI209" s="209"/>
      <c r="AJ209" s="209"/>
      <c r="AK209" s="209"/>
      <c r="AL209" s="209"/>
      <c r="AM209" s="209"/>
      <c r="AN209" s="209"/>
      <c r="AO209"/>
      <c r="AP209" s="66"/>
      <c r="AQ209" s="199"/>
      <c r="AR209" s="66"/>
      <c r="AS209" s="66"/>
      <c r="AT209" s="66"/>
      <c r="AU209" s="66"/>
      <c r="AV209" s="66"/>
      <c r="AW209" s="66"/>
      <c r="AX209"/>
      <c r="AY209" s="66"/>
      <c r="AZ209" s="66"/>
      <c r="BA209" s="66"/>
      <c r="BB209" s="66"/>
      <c r="BC209" s="199"/>
      <c r="BD209" s="66"/>
      <c r="BE209" s="66"/>
      <c r="BF209"/>
      <c r="BG209" s="66"/>
      <c r="BH209" s="66"/>
      <c r="BI209" s="199"/>
      <c r="BJ209" s="66"/>
      <c r="BK209" s="66"/>
      <c r="BL209" s="66"/>
      <c r="BM209" s="66"/>
      <c r="BN209" s="66"/>
      <c r="BO209" s="66"/>
      <c r="BP209"/>
      <c r="BQ209" s="66"/>
      <c r="BR209"/>
      <c r="BS209" s="66"/>
      <c r="BT209" s="66"/>
      <c r="BU209"/>
      <c r="BV209" s="66"/>
      <c r="BW209"/>
      <c r="BX209" s="66"/>
      <c r="BY209" s="199"/>
      <c r="BZ209" s="66"/>
      <c r="CA209" s="66"/>
      <c r="CB209" s="66"/>
      <c r="CC209" s="66"/>
      <c r="CD209" s="66"/>
      <c r="CE209" s="66"/>
      <c r="CF209"/>
      <c r="CG209" s="66"/>
      <c r="CH209" s="199"/>
      <c r="CI209" s="66"/>
      <c r="CJ209" s="66"/>
      <c r="CK209" s="66"/>
      <c r="CL209" s="66"/>
      <c r="CM209" s="66"/>
      <c r="CN209"/>
      <c r="CO209" s="66"/>
      <c r="CP209" s="199"/>
      <c r="CQ209" s="66"/>
      <c r="CR209" s="66"/>
      <c r="CS209" s="66"/>
      <c r="CT209" s="66"/>
      <c r="CU209"/>
      <c r="CV209" s="66"/>
      <c r="CW209" s="199"/>
      <c r="CX209" s="66"/>
      <c r="CY209" s="66"/>
      <c r="CZ209" s="66"/>
      <c r="DA209" s="66"/>
      <c r="DB209"/>
      <c r="DC209" s="66"/>
      <c r="DD209" s="199"/>
      <c r="DE209" s="66"/>
      <c r="DF209" s="66"/>
      <c r="DG209" s="66"/>
      <c r="DH209" s="66"/>
      <c r="DI209"/>
      <c r="DJ209" s="66"/>
      <c r="DK209" s="199"/>
      <c r="DL209" s="66"/>
      <c r="DM209" s="66"/>
      <c r="DN209" s="66"/>
      <c r="DO209" s="66"/>
      <c r="DP209"/>
      <c r="DQ209" s="66"/>
      <c r="DR209" s="199"/>
      <c r="DS209" s="66"/>
      <c r="DT209" s="66"/>
      <c r="DU209" s="66"/>
      <c r="DV209" s="66"/>
      <c r="DW209"/>
      <c r="DX209" s="66"/>
      <c r="DY209"/>
      <c r="DZ209" s="66"/>
      <c r="EB209" s="66"/>
      <c r="EC209"/>
      <c r="ED209" s="66"/>
    </row>
    <row r="210" spans="3:134" s="28" customFormat="1" ht="15.95" customHeight="1" x14ac:dyDescent="0.25">
      <c r="C210" s="67"/>
      <c r="D210" s="67"/>
      <c r="E210" s="67" t="str">
        <f t="shared" si="13"/>
        <v/>
      </c>
      <c r="F210" s="67" t="str">
        <f t="shared" si="14"/>
        <v/>
      </c>
      <c r="G210" s="63"/>
      <c r="H210" s="68"/>
      <c r="I210" s="68"/>
      <c r="J210" s="68"/>
      <c r="K210" s="68"/>
      <c r="L210" s="68"/>
      <c r="M210" s="68"/>
      <c r="N210" s="68"/>
      <c r="O210" s="68"/>
      <c r="P210" s="68"/>
      <c r="Q210" s="68"/>
      <c r="R210" s="68"/>
      <c r="S210" s="68"/>
      <c r="T210" s="200"/>
      <c r="U210" s="210"/>
      <c r="V210" s="210"/>
      <c r="W210" s="210"/>
      <c r="X210" s="210"/>
      <c r="Y210" s="210"/>
      <c r="Z210" s="210"/>
      <c r="AA210" s="210"/>
      <c r="AB210" s="210"/>
      <c r="AC210" s="210"/>
      <c r="AD210" s="210"/>
      <c r="AE210" s="210"/>
      <c r="AF210" s="210"/>
      <c r="AG210" s="210"/>
      <c r="AH210" s="210"/>
      <c r="AI210" s="210"/>
      <c r="AJ210" s="210"/>
      <c r="AK210" s="210"/>
      <c r="AL210" s="210"/>
      <c r="AM210" s="210"/>
      <c r="AN210" s="210"/>
      <c r="AO210"/>
      <c r="AP210" s="68"/>
      <c r="AQ210" s="200"/>
      <c r="AR210" s="68"/>
      <c r="AS210" s="68"/>
      <c r="AT210" s="68"/>
      <c r="AU210" s="68"/>
      <c r="AV210" s="68"/>
      <c r="AW210" s="68"/>
      <c r="AX210"/>
      <c r="AY210" s="68"/>
      <c r="AZ210" s="68"/>
      <c r="BA210" s="68"/>
      <c r="BB210" s="68"/>
      <c r="BC210" s="200"/>
      <c r="BD210" s="68"/>
      <c r="BE210" s="68"/>
      <c r="BF210"/>
      <c r="BG210" s="68"/>
      <c r="BH210" s="68"/>
      <c r="BI210" s="200"/>
      <c r="BJ210" s="68"/>
      <c r="BK210" s="68"/>
      <c r="BL210" s="68"/>
      <c r="BM210" s="68"/>
      <c r="BN210" s="68"/>
      <c r="BO210" s="68"/>
      <c r="BP210"/>
      <c r="BQ210" s="68"/>
      <c r="BR210"/>
      <c r="BS210" s="68"/>
      <c r="BT210" s="68"/>
      <c r="BU210"/>
      <c r="BV210" s="68"/>
      <c r="BW210"/>
      <c r="BX210" s="68"/>
      <c r="BY210" s="200"/>
      <c r="BZ210" s="68"/>
      <c r="CA210" s="68"/>
      <c r="CB210" s="68"/>
      <c r="CC210" s="68"/>
      <c r="CD210" s="68"/>
      <c r="CE210" s="68"/>
      <c r="CF210"/>
      <c r="CG210" s="68"/>
      <c r="CH210" s="200"/>
      <c r="CI210" s="68"/>
      <c r="CJ210" s="68"/>
      <c r="CK210" s="68"/>
      <c r="CL210" s="68"/>
      <c r="CM210" s="68"/>
      <c r="CN210"/>
      <c r="CO210" s="68"/>
      <c r="CP210" s="200"/>
      <c r="CQ210" s="68"/>
      <c r="CR210" s="68"/>
      <c r="CS210" s="68"/>
      <c r="CT210" s="68"/>
      <c r="CU210"/>
      <c r="CV210" s="68"/>
      <c r="CW210" s="200"/>
      <c r="CX210" s="68"/>
      <c r="CY210" s="68"/>
      <c r="CZ210" s="68"/>
      <c r="DA210" s="68"/>
      <c r="DB210"/>
      <c r="DC210" s="68"/>
      <c r="DD210" s="200"/>
      <c r="DE210" s="68"/>
      <c r="DF210" s="68"/>
      <c r="DG210" s="68"/>
      <c r="DH210" s="68"/>
      <c r="DI210"/>
      <c r="DJ210" s="68"/>
      <c r="DK210" s="200"/>
      <c r="DL210" s="68"/>
      <c r="DM210" s="68"/>
      <c r="DN210" s="68"/>
      <c r="DO210" s="68"/>
      <c r="DP210"/>
      <c r="DQ210" s="68"/>
      <c r="DR210" s="200"/>
      <c r="DS210" s="68"/>
      <c r="DT210" s="68"/>
      <c r="DU210" s="68"/>
      <c r="DV210" s="68"/>
      <c r="DW210"/>
      <c r="DX210" s="68"/>
      <c r="DY210"/>
      <c r="DZ210" s="68"/>
      <c r="EB210" s="68"/>
      <c r="EC210"/>
      <c r="ED210" s="68"/>
    </row>
    <row r="211" spans="3:134" s="28" customFormat="1" ht="15.95" customHeight="1" x14ac:dyDescent="0.25">
      <c r="C211" s="65"/>
      <c r="D211" s="65"/>
      <c r="E211" s="65" t="str">
        <f t="shared" si="13"/>
        <v/>
      </c>
      <c r="F211" s="65" t="str">
        <f t="shared" si="14"/>
        <v/>
      </c>
      <c r="G211" s="63"/>
      <c r="H211" s="66"/>
      <c r="I211" s="66"/>
      <c r="J211" s="66"/>
      <c r="K211" s="66"/>
      <c r="L211" s="66"/>
      <c r="M211" s="66"/>
      <c r="N211" s="66"/>
      <c r="O211" s="66"/>
      <c r="P211" s="66"/>
      <c r="Q211" s="66"/>
      <c r="R211" s="66"/>
      <c r="S211" s="66"/>
      <c r="T211" s="199"/>
      <c r="U211" s="209"/>
      <c r="V211" s="209"/>
      <c r="W211" s="209"/>
      <c r="X211" s="209"/>
      <c r="Y211" s="209"/>
      <c r="Z211" s="209"/>
      <c r="AA211" s="209"/>
      <c r="AB211" s="209"/>
      <c r="AC211" s="209"/>
      <c r="AD211" s="209"/>
      <c r="AE211" s="209"/>
      <c r="AF211" s="209"/>
      <c r="AG211" s="209"/>
      <c r="AH211" s="209"/>
      <c r="AI211" s="209"/>
      <c r="AJ211" s="209"/>
      <c r="AK211" s="209"/>
      <c r="AL211" s="209"/>
      <c r="AM211" s="209"/>
      <c r="AN211" s="209"/>
      <c r="AO211"/>
      <c r="AP211" s="66"/>
      <c r="AQ211" s="199"/>
      <c r="AR211" s="66"/>
      <c r="AS211" s="66"/>
      <c r="AT211" s="66"/>
      <c r="AU211" s="66"/>
      <c r="AV211" s="66"/>
      <c r="AW211" s="66"/>
      <c r="AX211"/>
      <c r="AY211" s="66"/>
      <c r="AZ211" s="66"/>
      <c r="BA211" s="66"/>
      <c r="BB211" s="66"/>
      <c r="BC211" s="199"/>
      <c r="BD211" s="66"/>
      <c r="BE211" s="66"/>
      <c r="BF211"/>
      <c r="BG211" s="66"/>
      <c r="BH211" s="66"/>
      <c r="BI211" s="199"/>
      <c r="BJ211" s="66"/>
      <c r="BK211" s="66"/>
      <c r="BL211" s="66"/>
      <c r="BM211" s="66"/>
      <c r="BN211" s="66"/>
      <c r="BO211" s="66"/>
      <c r="BP211"/>
      <c r="BQ211" s="66"/>
      <c r="BR211"/>
      <c r="BS211" s="66"/>
      <c r="BT211" s="66"/>
      <c r="BU211"/>
      <c r="BV211" s="66"/>
      <c r="BW211"/>
      <c r="BX211" s="66"/>
      <c r="BY211" s="199"/>
      <c r="BZ211" s="66"/>
      <c r="CA211" s="66"/>
      <c r="CB211" s="66"/>
      <c r="CC211" s="66"/>
      <c r="CD211" s="66"/>
      <c r="CE211" s="66"/>
      <c r="CF211"/>
      <c r="CG211" s="66"/>
      <c r="CH211" s="199"/>
      <c r="CI211" s="66"/>
      <c r="CJ211" s="66"/>
      <c r="CK211" s="66"/>
      <c r="CL211" s="66"/>
      <c r="CM211" s="66"/>
      <c r="CN211"/>
      <c r="CO211" s="66"/>
      <c r="CP211" s="199"/>
      <c r="CQ211" s="66"/>
      <c r="CR211" s="66"/>
      <c r="CS211" s="66"/>
      <c r="CT211" s="66"/>
      <c r="CU211"/>
      <c r="CV211" s="66"/>
      <c r="CW211" s="199"/>
      <c r="CX211" s="66"/>
      <c r="CY211" s="66"/>
      <c r="CZ211" s="66"/>
      <c r="DA211" s="66"/>
      <c r="DB211"/>
      <c r="DC211" s="66"/>
      <c r="DD211" s="199"/>
      <c r="DE211" s="66"/>
      <c r="DF211" s="66"/>
      <c r="DG211" s="66"/>
      <c r="DH211" s="66"/>
      <c r="DI211"/>
      <c r="DJ211" s="66"/>
      <c r="DK211" s="199"/>
      <c r="DL211" s="66"/>
      <c r="DM211" s="66"/>
      <c r="DN211" s="66"/>
      <c r="DO211" s="66"/>
      <c r="DP211"/>
      <c r="DQ211" s="66"/>
      <c r="DR211" s="199"/>
      <c r="DS211" s="66"/>
      <c r="DT211" s="66"/>
      <c r="DU211" s="66"/>
      <c r="DV211" s="66"/>
      <c r="DW211"/>
      <c r="DX211" s="66"/>
      <c r="DY211"/>
      <c r="DZ211" s="66"/>
      <c r="EB211" s="66"/>
      <c r="EC211"/>
      <c r="ED211" s="66"/>
    </row>
    <row r="212" spans="3:134" s="28" customFormat="1" ht="15.95" customHeight="1" x14ac:dyDescent="0.25">
      <c r="C212" s="67"/>
      <c r="D212" s="67"/>
      <c r="E212" s="67" t="str">
        <f t="shared" si="13"/>
        <v/>
      </c>
      <c r="F212" s="67" t="str">
        <f t="shared" si="14"/>
        <v/>
      </c>
      <c r="G212" s="63"/>
      <c r="H212" s="68"/>
      <c r="I212" s="68"/>
      <c r="J212" s="68"/>
      <c r="K212" s="68"/>
      <c r="L212" s="68"/>
      <c r="M212" s="68"/>
      <c r="N212" s="68"/>
      <c r="O212" s="68"/>
      <c r="P212" s="68"/>
      <c r="Q212" s="68"/>
      <c r="R212" s="68"/>
      <c r="S212" s="68"/>
      <c r="T212" s="200"/>
      <c r="U212" s="210"/>
      <c r="V212" s="210"/>
      <c r="W212" s="210"/>
      <c r="X212" s="210"/>
      <c r="Y212" s="210"/>
      <c r="Z212" s="210"/>
      <c r="AA212" s="210"/>
      <c r="AB212" s="210"/>
      <c r="AC212" s="210"/>
      <c r="AD212" s="210"/>
      <c r="AE212" s="210"/>
      <c r="AF212" s="210"/>
      <c r="AG212" s="210"/>
      <c r="AH212" s="210"/>
      <c r="AI212" s="210"/>
      <c r="AJ212" s="210"/>
      <c r="AK212" s="210"/>
      <c r="AL212" s="210"/>
      <c r="AM212" s="210"/>
      <c r="AN212" s="210"/>
      <c r="AO212"/>
      <c r="AP212" s="68"/>
      <c r="AQ212" s="200"/>
      <c r="AR212" s="68"/>
      <c r="AS212" s="68"/>
      <c r="AT212" s="68"/>
      <c r="AU212" s="68"/>
      <c r="AV212" s="68"/>
      <c r="AW212" s="68"/>
      <c r="AX212"/>
      <c r="AY212" s="68"/>
      <c r="AZ212" s="68"/>
      <c r="BA212" s="68"/>
      <c r="BB212" s="68"/>
      <c r="BC212" s="200"/>
      <c r="BD212" s="68"/>
      <c r="BE212" s="68"/>
      <c r="BF212"/>
      <c r="BG212" s="68"/>
      <c r="BH212" s="68"/>
      <c r="BI212" s="200"/>
      <c r="BJ212" s="68"/>
      <c r="BK212" s="68"/>
      <c r="BL212" s="68"/>
      <c r="BM212" s="68"/>
      <c r="BN212" s="68"/>
      <c r="BO212" s="68"/>
      <c r="BP212"/>
      <c r="BQ212" s="68"/>
      <c r="BR212"/>
      <c r="BS212" s="68"/>
      <c r="BT212" s="68"/>
      <c r="BU212"/>
      <c r="BV212" s="68"/>
      <c r="BW212"/>
      <c r="BX212" s="68"/>
      <c r="BY212" s="200"/>
      <c r="BZ212" s="68"/>
      <c r="CA212" s="68"/>
      <c r="CB212" s="68"/>
      <c r="CC212" s="68"/>
      <c r="CD212" s="68"/>
      <c r="CE212" s="68"/>
      <c r="CF212"/>
      <c r="CG212" s="68"/>
      <c r="CH212" s="200"/>
      <c r="CI212" s="68"/>
      <c r="CJ212" s="68"/>
      <c r="CK212" s="68"/>
      <c r="CL212" s="68"/>
      <c r="CM212" s="68"/>
      <c r="CN212"/>
      <c r="CO212" s="68"/>
      <c r="CP212" s="200"/>
      <c r="CQ212" s="68"/>
      <c r="CR212" s="68"/>
      <c r="CS212" s="68"/>
      <c r="CT212" s="68"/>
      <c r="CU212"/>
      <c r="CV212" s="68"/>
      <c r="CW212" s="200"/>
      <c r="CX212" s="68"/>
      <c r="CY212" s="68"/>
      <c r="CZ212" s="68"/>
      <c r="DA212" s="68"/>
      <c r="DB212"/>
      <c r="DC212" s="68"/>
      <c r="DD212" s="200"/>
      <c r="DE212" s="68"/>
      <c r="DF212" s="68"/>
      <c r="DG212" s="68"/>
      <c r="DH212" s="68"/>
      <c r="DI212"/>
      <c r="DJ212" s="68"/>
      <c r="DK212" s="200"/>
      <c r="DL212" s="68"/>
      <c r="DM212" s="68"/>
      <c r="DN212" s="68"/>
      <c r="DO212" s="68"/>
      <c r="DP212"/>
      <c r="DQ212" s="68"/>
      <c r="DR212" s="200"/>
      <c r="DS212" s="68"/>
      <c r="DT212" s="68"/>
      <c r="DU212" s="68"/>
      <c r="DV212" s="68"/>
      <c r="DW212"/>
      <c r="DX212" s="68"/>
      <c r="DY212"/>
      <c r="DZ212" s="68"/>
      <c r="EB212" s="68"/>
      <c r="EC212"/>
      <c r="ED212" s="68"/>
    </row>
    <row r="213" spans="3:134" s="28" customFormat="1" ht="15.95" customHeight="1" x14ac:dyDescent="0.25">
      <c r="C213" s="65"/>
      <c r="D213" s="65"/>
      <c r="E213" s="65" t="str">
        <f t="shared" si="13"/>
        <v/>
      </c>
      <c r="F213" s="65" t="str">
        <f t="shared" si="14"/>
        <v/>
      </c>
      <c r="G213" s="63"/>
      <c r="H213" s="66"/>
      <c r="I213" s="66"/>
      <c r="J213" s="66"/>
      <c r="K213" s="66"/>
      <c r="L213" s="66"/>
      <c r="M213" s="66"/>
      <c r="N213" s="66"/>
      <c r="O213" s="66"/>
      <c r="P213" s="66"/>
      <c r="Q213" s="66"/>
      <c r="R213" s="66"/>
      <c r="S213" s="66"/>
      <c r="T213" s="199"/>
      <c r="U213" s="209"/>
      <c r="V213" s="209"/>
      <c r="W213" s="209"/>
      <c r="X213" s="209"/>
      <c r="Y213" s="209"/>
      <c r="Z213" s="209"/>
      <c r="AA213" s="209"/>
      <c r="AB213" s="209"/>
      <c r="AC213" s="209"/>
      <c r="AD213" s="209"/>
      <c r="AE213" s="209"/>
      <c r="AF213" s="209"/>
      <c r="AG213" s="209"/>
      <c r="AH213" s="209"/>
      <c r="AI213" s="209"/>
      <c r="AJ213" s="209"/>
      <c r="AK213" s="209"/>
      <c r="AL213" s="209"/>
      <c r="AM213" s="209"/>
      <c r="AN213" s="209"/>
      <c r="AO213"/>
      <c r="AP213" s="66"/>
      <c r="AQ213" s="199"/>
      <c r="AR213" s="66"/>
      <c r="AS213" s="66"/>
      <c r="AT213" s="66"/>
      <c r="AU213" s="66"/>
      <c r="AV213" s="66"/>
      <c r="AW213" s="66"/>
      <c r="AX213"/>
      <c r="AY213" s="66"/>
      <c r="AZ213" s="66"/>
      <c r="BA213" s="66"/>
      <c r="BB213" s="66"/>
      <c r="BC213" s="199"/>
      <c r="BD213" s="66"/>
      <c r="BE213" s="66"/>
      <c r="BF213"/>
      <c r="BG213" s="66"/>
      <c r="BH213" s="66"/>
      <c r="BI213" s="199"/>
      <c r="BJ213" s="66"/>
      <c r="BK213" s="66"/>
      <c r="BL213" s="66"/>
      <c r="BM213" s="66"/>
      <c r="BN213" s="66"/>
      <c r="BO213" s="66"/>
      <c r="BP213"/>
      <c r="BQ213" s="66"/>
      <c r="BR213"/>
      <c r="BS213" s="66"/>
      <c r="BT213" s="66"/>
      <c r="BU213"/>
      <c r="BV213" s="66"/>
      <c r="BW213"/>
      <c r="BX213" s="66"/>
      <c r="BY213" s="199"/>
      <c r="BZ213" s="66"/>
      <c r="CA213" s="66"/>
      <c r="CB213" s="66"/>
      <c r="CC213" s="66"/>
      <c r="CD213" s="66"/>
      <c r="CE213" s="66"/>
      <c r="CF213"/>
      <c r="CG213" s="66"/>
      <c r="CH213" s="199"/>
      <c r="CI213" s="66"/>
      <c r="CJ213" s="66"/>
      <c r="CK213" s="66"/>
      <c r="CL213" s="66"/>
      <c r="CM213" s="66"/>
      <c r="CN213"/>
      <c r="CO213" s="66"/>
      <c r="CP213" s="199"/>
      <c r="CQ213" s="66"/>
      <c r="CR213" s="66"/>
      <c r="CS213" s="66"/>
      <c r="CT213" s="66"/>
      <c r="CU213"/>
      <c r="CV213" s="66"/>
      <c r="CW213" s="199"/>
      <c r="CX213" s="66"/>
      <c r="CY213" s="66"/>
      <c r="CZ213" s="66"/>
      <c r="DA213" s="66"/>
      <c r="DB213"/>
      <c r="DC213" s="66"/>
      <c r="DD213" s="199"/>
      <c r="DE213" s="66"/>
      <c r="DF213" s="66"/>
      <c r="DG213" s="66"/>
      <c r="DH213" s="66"/>
      <c r="DI213"/>
      <c r="DJ213" s="66"/>
      <c r="DK213" s="199"/>
      <c r="DL213" s="66"/>
      <c r="DM213" s="66"/>
      <c r="DN213" s="66"/>
      <c r="DO213" s="66"/>
      <c r="DP213"/>
      <c r="DQ213" s="66"/>
      <c r="DR213" s="199"/>
      <c r="DS213" s="66"/>
      <c r="DT213" s="66"/>
      <c r="DU213" s="66"/>
      <c r="DV213" s="66"/>
      <c r="DW213"/>
      <c r="DX213" s="66"/>
      <c r="DY213"/>
      <c r="DZ213" s="66"/>
      <c r="EB213" s="66"/>
      <c r="EC213"/>
      <c r="ED213" s="66"/>
    </row>
    <row r="214" spans="3:134" s="28" customFormat="1" ht="15.95" customHeight="1" x14ac:dyDescent="0.25">
      <c r="C214" s="67"/>
      <c r="D214" s="67"/>
      <c r="E214" s="67" t="str">
        <f t="shared" ref="E214:E277" si="15">IF(C214&lt;&gt;"",CatResults,"")</f>
        <v/>
      </c>
      <c r="F214" s="67" t="str">
        <f t="shared" ref="F214:F277" si="16">IF(C214&lt;&gt;"",CatResults_Site_Level,"")</f>
        <v/>
      </c>
      <c r="G214" s="63"/>
      <c r="H214" s="68"/>
      <c r="I214" s="68"/>
      <c r="J214" s="68"/>
      <c r="K214" s="68"/>
      <c r="L214" s="68"/>
      <c r="M214" s="68"/>
      <c r="N214" s="68"/>
      <c r="O214" s="68"/>
      <c r="P214" s="68"/>
      <c r="Q214" s="68"/>
      <c r="R214" s="68"/>
      <c r="S214" s="68"/>
      <c r="T214" s="200"/>
      <c r="U214" s="210"/>
      <c r="V214" s="210"/>
      <c r="W214" s="210"/>
      <c r="X214" s="210"/>
      <c r="Y214" s="210"/>
      <c r="Z214" s="210"/>
      <c r="AA214" s="210"/>
      <c r="AB214" s="210"/>
      <c r="AC214" s="210"/>
      <c r="AD214" s="210"/>
      <c r="AE214" s="210"/>
      <c r="AF214" s="210"/>
      <c r="AG214" s="210"/>
      <c r="AH214" s="210"/>
      <c r="AI214" s="210"/>
      <c r="AJ214" s="210"/>
      <c r="AK214" s="210"/>
      <c r="AL214" s="210"/>
      <c r="AM214" s="210"/>
      <c r="AN214" s="210"/>
      <c r="AO214"/>
      <c r="AP214" s="68"/>
      <c r="AQ214" s="200"/>
      <c r="AR214" s="68"/>
      <c r="AS214" s="68"/>
      <c r="AT214" s="68"/>
      <c r="AU214" s="68"/>
      <c r="AV214" s="68"/>
      <c r="AW214" s="68"/>
      <c r="AX214"/>
      <c r="AY214" s="68"/>
      <c r="AZ214" s="68"/>
      <c r="BA214" s="68"/>
      <c r="BB214" s="68"/>
      <c r="BC214" s="200"/>
      <c r="BD214" s="68"/>
      <c r="BE214" s="68"/>
      <c r="BF214"/>
      <c r="BG214" s="68"/>
      <c r="BH214" s="68"/>
      <c r="BI214" s="200"/>
      <c r="BJ214" s="68"/>
      <c r="BK214" s="68"/>
      <c r="BL214" s="68"/>
      <c r="BM214" s="68"/>
      <c r="BN214" s="68"/>
      <c r="BO214" s="68"/>
      <c r="BP214"/>
      <c r="BQ214" s="68"/>
      <c r="BR214"/>
      <c r="BS214" s="68"/>
      <c r="BT214" s="68"/>
      <c r="BU214"/>
      <c r="BV214" s="68"/>
      <c r="BW214"/>
      <c r="BX214" s="68"/>
      <c r="BY214" s="200"/>
      <c r="BZ214" s="68"/>
      <c r="CA214" s="68"/>
      <c r="CB214" s="68"/>
      <c r="CC214" s="68"/>
      <c r="CD214" s="68"/>
      <c r="CE214" s="68"/>
      <c r="CF214"/>
      <c r="CG214" s="68"/>
      <c r="CH214" s="200"/>
      <c r="CI214" s="68"/>
      <c r="CJ214" s="68"/>
      <c r="CK214" s="68"/>
      <c r="CL214" s="68"/>
      <c r="CM214" s="68"/>
      <c r="CN214"/>
      <c r="CO214" s="68"/>
      <c r="CP214" s="200"/>
      <c r="CQ214" s="68"/>
      <c r="CR214" s="68"/>
      <c r="CS214" s="68"/>
      <c r="CT214" s="68"/>
      <c r="CU214"/>
      <c r="CV214" s="68"/>
      <c r="CW214" s="200"/>
      <c r="CX214" s="68"/>
      <c r="CY214" s="68"/>
      <c r="CZ214" s="68"/>
      <c r="DA214" s="68"/>
      <c r="DB214"/>
      <c r="DC214" s="68"/>
      <c r="DD214" s="200"/>
      <c r="DE214" s="68"/>
      <c r="DF214" s="68"/>
      <c r="DG214" s="68"/>
      <c r="DH214" s="68"/>
      <c r="DI214"/>
      <c r="DJ214" s="68"/>
      <c r="DK214" s="200"/>
      <c r="DL214" s="68"/>
      <c r="DM214" s="68"/>
      <c r="DN214" s="68"/>
      <c r="DO214" s="68"/>
      <c r="DP214"/>
      <c r="DQ214" s="68"/>
      <c r="DR214" s="200"/>
      <c r="DS214" s="68"/>
      <c r="DT214" s="68"/>
      <c r="DU214" s="68"/>
      <c r="DV214" s="68"/>
      <c r="DW214"/>
      <c r="DX214" s="68"/>
      <c r="DY214"/>
      <c r="DZ214" s="68"/>
      <c r="EB214" s="68"/>
      <c r="EC214"/>
      <c r="ED214" s="68"/>
    </row>
    <row r="215" spans="3:134" s="28" customFormat="1" ht="15.95" customHeight="1" x14ac:dyDescent="0.25">
      <c r="C215" s="65"/>
      <c r="D215" s="65"/>
      <c r="E215" s="65" t="str">
        <f t="shared" si="15"/>
        <v/>
      </c>
      <c r="F215" s="65" t="str">
        <f t="shared" si="16"/>
        <v/>
      </c>
      <c r="G215" s="63"/>
      <c r="H215" s="66"/>
      <c r="I215" s="66"/>
      <c r="J215" s="66"/>
      <c r="K215" s="66"/>
      <c r="L215" s="66"/>
      <c r="M215" s="66"/>
      <c r="N215" s="66"/>
      <c r="O215" s="66"/>
      <c r="P215" s="66"/>
      <c r="Q215" s="66"/>
      <c r="R215" s="66"/>
      <c r="S215" s="66"/>
      <c r="T215" s="199"/>
      <c r="U215" s="209"/>
      <c r="V215" s="209"/>
      <c r="W215" s="209"/>
      <c r="X215" s="209"/>
      <c r="Y215" s="209"/>
      <c r="Z215" s="209"/>
      <c r="AA215" s="209"/>
      <c r="AB215" s="209"/>
      <c r="AC215" s="209"/>
      <c r="AD215" s="209"/>
      <c r="AE215" s="209"/>
      <c r="AF215" s="209"/>
      <c r="AG215" s="209"/>
      <c r="AH215" s="209"/>
      <c r="AI215" s="209"/>
      <c r="AJ215" s="209"/>
      <c r="AK215" s="209"/>
      <c r="AL215" s="209"/>
      <c r="AM215" s="209"/>
      <c r="AN215" s="209"/>
      <c r="AO215"/>
      <c r="AP215" s="66"/>
      <c r="AQ215" s="199"/>
      <c r="AR215" s="66"/>
      <c r="AS215" s="66"/>
      <c r="AT215" s="66"/>
      <c r="AU215" s="66"/>
      <c r="AV215" s="66"/>
      <c r="AW215" s="66"/>
      <c r="AX215"/>
      <c r="AY215" s="66"/>
      <c r="AZ215" s="66"/>
      <c r="BA215" s="66"/>
      <c r="BB215" s="66"/>
      <c r="BC215" s="199"/>
      <c r="BD215" s="66"/>
      <c r="BE215" s="66"/>
      <c r="BF215"/>
      <c r="BG215" s="66"/>
      <c r="BH215" s="66"/>
      <c r="BI215" s="199"/>
      <c r="BJ215" s="66"/>
      <c r="BK215" s="66"/>
      <c r="BL215" s="66"/>
      <c r="BM215" s="66"/>
      <c r="BN215" s="66"/>
      <c r="BO215" s="66"/>
      <c r="BP215"/>
      <c r="BQ215" s="66"/>
      <c r="BR215"/>
      <c r="BS215" s="66"/>
      <c r="BT215" s="66"/>
      <c r="BU215"/>
      <c r="BV215" s="66"/>
      <c r="BW215"/>
      <c r="BX215" s="66"/>
      <c r="BY215" s="199"/>
      <c r="BZ215" s="66"/>
      <c r="CA215" s="66"/>
      <c r="CB215" s="66"/>
      <c r="CC215" s="66"/>
      <c r="CD215" s="66"/>
      <c r="CE215" s="66"/>
      <c r="CF215"/>
      <c r="CG215" s="66"/>
      <c r="CH215" s="199"/>
      <c r="CI215" s="66"/>
      <c r="CJ215" s="66"/>
      <c r="CK215" s="66"/>
      <c r="CL215" s="66"/>
      <c r="CM215" s="66"/>
      <c r="CN215"/>
      <c r="CO215" s="66"/>
      <c r="CP215" s="199"/>
      <c r="CQ215" s="66"/>
      <c r="CR215" s="66"/>
      <c r="CS215" s="66"/>
      <c r="CT215" s="66"/>
      <c r="CU215"/>
      <c r="CV215" s="66"/>
      <c r="CW215" s="199"/>
      <c r="CX215" s="66"/>
      <c r="CY215" s="66"/>
      <c r="CZ215" s="66"/>
      <c r="DA215" s="66"/>
      <c r="DB215"/>
      <c r="DC215" s="66"/>
      <c r="DD215" s="199"/>
      <c r="DE215" s="66"/>
      <c r="DF215" s="66"/>
      <c r="DG215" s="66"/>
      <c r="DH215" s="66"/>
      <c r="DI215"/>
      <c r="DJ215" s="66"/>
      <c r="DK215" s="199"/>
      <c r="DL215" s="66"/>
      <c r="DM215" s="66"/>
      <c r="DN215" s="66"/>
      <c r="DO215" s="66"/>
      <c r="DP215"/>
      <c r="DQ215" s="66"/>
      <c r="DR215" s="199"/>
      <c r="DS215" s="66"/>
      <c r="DT215" s="66"/>
      <c r="DU215" s="66"/>
      <c r="DV215" s="66"/>
      <c r="DW215"/>
      <c r="DX215" s="66"/>
      <c r="DY215"/>
      <c r="DZ215" s="66"/>
      <c r="EB215" s="66"/>
      <c r="EC215"/>
      <c r="ED215" s="66"/>
    </row>
    <row r="216" spans="3:134" s="28" customFormat="1" ht="15.95" customHeight="1" x14ac:dyDescent="0.25">
      <c r="C216" s="67"/>
      <c r="D216" s="67"/>
      <c r="E216" s="67" t="str">
        <f t="shared" si="15"/>
        <v/>
      </c>
      <c r="F216" s="67" t="str">
        <f t="shared" si="16"/>
        <v/>
      </c>
      <c r="G216" s="63"/>
      <c r="H216" s="68"/>
      <c r="I216" s="68"/>
      <c r="J216" s="68"/>
      <c r="K216" s="68"/>
      <c r="L216" s="68"/>
      <c r="M216" s="68"/>
      <c r="N216" s="68"/>
      <c r="O216" s="68"/>
      <c r="P216" s="68"/>
      <c r="Q216" s="68"/>
      <c r="R216" s="68"/>
      <c r="S216" s="68"/>
      <c r="T216" s="200"/>
      <c r="U216" s="210"/>
      <c r="V216" s="210"/>
      <c r="W216" s="210"/>
      <c r="X216" s="210"/>
      <c r="Y216" s="210"/>
      <c r="Z216" s="210"/>
      <c r="AA216" s="210"/>
      <c r="AB216" s="210"/>
      <c r="AC216" s="210"/>
      <c r="AD216" s="210"/>
      <c r="AE216" s="210"/>
      <c r="AF216" s="210"/>
      <c r="AG216" s="210"/>
      <c r="AH216" s="210"/>
      <c r="AI216" s="210"/>
      <c r="AJ216" s="210"/>
      <c r="AK216" s="210"/>
      <c r="AL216" s="210"/>
      <c r="AM216" s="210"/>
      <c r="AN216" s="210"/>
      <c r="AO216"/>
      <c r="AP216" s="68"/>
      <c r="AQ216" s="200"/>
      <c r="AR216" s="68"/>
      <c r="AS216" s="68"/>
      <c r="AT216" s="68"/>
      <c r="AU216" s="68"/>
      <c r="AV216" s="68"/>
      <c r="AW216" s="68"/>
      <c r="AX216"/>
      <c r="AY216" s="68"/>
      <c r="AZ216" s="68"/>
      <c r="BA216" s="68"/>
      <c r="BB216" s="68"/>
      <c r="BC216" s="200"/>
      <c r="BD216" s="68"/>
      <c r="BE216" s="68"/>
      <c r="BF216"/>
      <c r="BG216" s="68"/>
      <c r="BH216" s="68"/>
      <c r="BI216" s="200"/>
      <c r="BJ216" s="68"/>
      <c r="BK216" s="68"/>
      <c r="BL216" s="68"/>
      <c r="BM216" s="68"/>
      <c r="BN216" s="68"/>
      <c r="BO216" s="68"/>
      <c r="BP216"/>
      <c r="BQ216" s="68"/>
      <c r="BR216"/>
      <c r="BS216" s="68"/>
      <c r="BT216" s="68"/>
      <c r="BU216"/>
      <c r="BV216" s="68"/>
      <c r="BW216"/>
      <c r="BX216" s="68"/>
      <c r="BY216" s="200"/>
      <c r="BZ216" s="68"/>
      <c r="CA216" s="68"/>
      <c r="CB216" s="68"/>
      <c r="CC216" s="68"/>
      <c r="CD216" s="68"/>
      <c r="CE216" s="68"/>
      <c r="CF216"/>
      <c r="CG216" s="68"/>
      <c r="CH216" s="200"/>
      <c r="CI216" s="68"/>
      <c r="CJ216" s="68"/>
      <c r="CK216" s="68"/>
      <c r="CL216" s="68"/>
      <c r="CM216" s="68"/>
      <c r="CN216"/>
      <c r="CO216" s="68"/>
      <c r="CP216" s="200"/>
      <c r="CQ216" s="68"/>
      <c r="CR216" s="68"/>
      <c r="CS216" s="68"/>
      <c r="CT216" s="68"/>
      <c r="CU216"/>
      <c r="CV216" s="68"/>
      <c r="CW216" s="200"/>
      <c r="CX216" s="68"/>
      <c r="CY216" s="68"/>
      <c r="CZ216" s="68"/>
      <c r="DA216" s="68"/>
      <c r="DB216"/>
      <c r="DC216" s="68"/>
      <c r="DD216" s="200"/>
      <c r="DE216" s="68"/>
      <c r="DF216" s="68"/>
      <c r="DG216" s="68"/>
      <c r="DH216" s="68"/>
      <c r="DI216"/>
      <c r="DJ216" s="68"/>
      <c r="DK216" s="200"/>
      <c r="DL216" s="68"/>
      <c r="DM216" s="68"/>
      <c r="DN216" s="68"/>
      <c r="DO216" s="68"/>
      <c r="DP216"/>
      <c r="DQ216" s="68"/>
      <c r="DR216" s="200"/>
      <c r="DS216" s="68"/>
      <c r="DT216" s="68"/>
      <c r="DU216" s="68"/>
      <c r="DV216" s="68"/>
      <c r="DW216"/>
      <c r="DX216" s="68"/>
      <c r="DY216"/>
      <c r="DZ216" s="68"/>
      <c r="EB216" s="68"/>
      <c r="EC216"/>
      <c r="ED216" s="68"/>
    </row>
    <row r="217" spans="3:134" s="28" customFormat="1" ht="15.95" customHeight="1" x14ac:dyDescent="0.25">
      <c r="C217" s="65"/>
      <c r="D217" s="65"/>
      <c r="E217" s="65" t="str">
        <f t="shared" si="15"/>
        <v/>
      </c>
      <c r="F217" s="65" t="str">
        <f t="shared" si="16"/>
        <v/>
      </c>
      <c r="G217" s="63"/>
      <c r="H217" s="66"/>
      <c r="I217" s="66"/>
      <c r="J217" s="66"/>
      <c r="K217" s="66"/>
      <c r="L217" s="66"/>
      <c r="M217" s="66"/>
      <c r="N217" s="66"/>
      <c r="O217" s="66"/>
      <c r="P217" s="66"/>
      <c r="Q217" s="66"/>
      <c r="R217" s="66"/>
      <c r="S217" s="66"/>
      <c r="T217" s="199"/>
      <c r="U217" s="209"/>
      <c r="V217" s="209"/>
      <c r="W217" s="209"/>
      <c r="X217" s="209"/>
      <c r="Y217" s="209"/>
      <c r="Z217" s="209"/>
      <c r="AA217" s="209"/>
      <c r="AB217" s="209"/>
      <c r="AC217" s="209"/>
      <c r="AD217" s="209"/>
      <c r="AE217" s="209"/>
      <c r="AF217" s="209"/>
      <c r="AG217" s="209"/>
      <c r="AH217" s="209"/>
      <c r="AI217" s="209"/>
      <c r="AJ217" s="209"/>
      <c r="AK217" s="209"/>
      <c r="AL217" s="209"/>
      <c r="AM217" s="209"/>
      <c r="AN217" s="209"/>
      <c r="AO217"/>
      <c r="AP217" s="66"/>
      <c r="AQ217" s="199"/>
      <c r="AR217" s="66"/>
      <c r="AS217" s="66"/>
      <c r="AT217" s="66"/>
      <c r="AU217" s="66"/>
      <c r="AV217" s="66"/>
      <c r="AW217" s="66"/>
      <c r="AX217"/>
      <c r="AY217" s="66"/>
      <c r="AZ217" s="66"/>
      <c r="BA217" s="66"/>
      <c r="BB217" s="66"/>
      <c r="BC217" s="199"/>
      <c r="BD217" s="66"/>
      <c r="BE217" s="66"/>
      <c r="BF217"/>
      <c r="BG217" s="66"/>
      <c r="BH217" s="66"/>
      <c r="BI217" s="199"/>
      <c r="BJ217" s="66"/>
      <c r="BK217" s="66"/>
      <c r="BL217" s="66"/>
      <c r="BM217" s="66"/>
      <c r="BN217" s="66"/>
      <c r="BO217" s="66"/>
      <c r="BP217"/>
      <c r="BQ217" s="66"/>
      <c r="BR217"/>
      <c r="BS217" s="66"/>
      <c r="BT217" s="66"/>
      <c r="BU217"/>
      <c r="BV217" s="66"/>
      <c r="BW217"/>
      <c r="BX217" s="66"/>
      <c r="BY217" s="199"/>
      <c r="BZ217" s="66"/>
      <c r="CA217" s="66"/>
      <c r="CB217" s="66"/>
      <c r="CC217" s="66"/>
      <c r="CD217" s="66"/>
      <c r="CE217" s="66"/>
      <c r="CF217"/>
      <c r="CG217" s="66"/>
      <c r="CH217" s="199"/>
      <c r="CI217" s="66"/>
      <c r="CJ217" s="66"/>
      <c r="CK217" s="66"/>
      <c r="CL217" s="66"/>
      <c r="CM217" s="66"/>
      <c r="CN217"/>
      <c r="CO217" s="66"/>
      <c r="CP217" s="199"/>
      <c r="CQ217" s="66"/>
      <c r="CR217" s="66"/>
      <c r="CS217" s="66"/>
      <c r="CT217" s="66"/>
      <c r="CU217"/>
      <c r="CV217" s="66"/>
      <c r="CW217" s="199"/>
      <c r="CX217" s="66"/>
      <c r="CY217" s="66"/>
      <c r="CZ217" s="66"/>
      <c r="DA217" s="66"/>
      <c r="DB217"/>
      <c r="DC217" s="66"/>
      <c r="DD217" s="199"/>
      <c r="DE217" s="66"/>
      <c r="DF217" s="66"/>
      <c r="DG217" s="66"/>
      <c r="DH217" s="66"/>
      <c r="DI217"/>
      <c r="DJ217" s="66"/>
      <c r="DK217" s="199"/>
      <c r="DL217" s="66"/>
      <c r="DM217" s="66"/>
      <c r="DN217" s="66"/>
      <c r="DO217" s="66"/>
      <c r="DP217"/>
      <c r="DQ217" s="66"/>
      <c r="DR217" s="199"/>
      <c r="DS217" s="66"/>
      <c r="DT217" s="66"/>
      <c r="DU217" s="66"/>
      <c r="DV217" s="66"/>
      <c r="DW217"/>
      <c r="DX217" s="66"/>
      <c r="DY217"/>
      <c r="DZ217" s="66"/>
      <c r="EB217" s="66"/>
      <c r="EC217"/>
      <c r="ED217" s="66"/>
    </row>
    <row r="218" spans="3:134" s="28" customFormat="1" ht="15.95" customHeight="1" x14ac:dyDescent="0.25">
      <c r="C218" s="67"/>
      <c r="D218" s="67"/>
      <c r="E218" s="67" t="str">
        <f t="shared" si="15"/>
        <v/>
      </c>
      <c r="F218" s="67" t="str">
        <f t="shared" si="16"/>
        <v/>
      </c>
      <c r="G218" s="63"/>
      <c r="H218" s="68"/>
      <c r="I218" s="68"/>
      <c r="J218" s="68"/>
      <c r="K218" s="68"/>
      <c r="L218" s="68"/>
      <c r="M218" s="68"/>
      <c r="N218" s="68"/>
      <c r="O218" s="68"/>
      <c r="P218" s="68"/>
      <c r="Q218" s="68"/>
      <c r="R218" s="68"/>
      <c r="S218" s="68"/>
      <c r="T218" s="200"/>
      <c r="U218" s="210"/>
      <c r="V218" s="210"/>
      <c r="W218" s="210"/>
      <c r="X218" s="210"/>
      <c r="Y218" s="210"/>
      <c r="Z218" s="210"/>
      <c r="AA218" s="210"/>
      <c r="AB218" s="210"/>
      <c r="AC218" s="210"/>
      <c r="AD218" s="210"/>
      <c r="AE218" s="210"/>
      <c r="AF218" s="210"/>
      <c r="AG218" s="210"/>
      <c r="AH218" s="210"/>
      <c r="AI218" s="210"/>
      <c r="AJ218" s="210"/>
      <c r="AK218" s="210"/>
      <c r="AL218" s="210"/>
      <c r="AM218" s="210"/>
      <c r="AN218" s="210"/>
      <c r="AO218"/>
      <c r="AP218" s="68"/>
      <c r="AQ218" s="200"/>
      <c r="AR218" s="68"/>
      <c r="AS218" s="68"/>
      <c r="AT218" s="68"/>
      <c r="AU218" s="68"/>
      <c r="AV218" s="68"/>
      <c r="AW218" s="68"/>
      <c r="AX218"/>
      <c r="AY218" s="68"/>
      <c r="AZ218" s="68"/>
      <c r="BA218" s="68"/>
      <c r="BB218" s="68"/>
      <c r="BC218" s="200"/>
      <c r="BD218" s="68"/>
      <c r="BE218" s="68"/>
      <c r="BF218"/>
      <c r="BG218" s="68"/>
      <c r="BH218" s="68"/>
      <c r="BI218" s="200"/>
      <c r="BJ218" s="68"/>
      <c r="BK218" s="68"/>
      <c r="BL218" s="68"/>
      <c r="BM218" s="68"/>
      <c r="BN218" s="68"/>
      <c r="BO218" s="68"/>
      <c r="BP218"/>
      <c r="BQ218" s="68"/>
      <c r="BR218"/>
      <c r="BS218" s="68"/>
      <c r="BT218" s="68"/>
      <c r="BU218"/>
      <c r="BV218" s="68"/>
      <c r="BW218"/>
      <c r="BX218" s="68"/>
      <c r="BY218" s="200"/>
      <c r="BZ218" s="68"/>
      <c r="CA218" s="68"/>
      <c r="CB218" s="68"/>
      <c r="CC218" s="68"/>
      <c r="CD218" s="68"/>
      <c r="CE218" s="68"/>
      <c r="CF218"/>
      <c r="CG218" s="68"/>
      <c r="CH218" s="200"/>
      <c r="CI218" s="68"/>
      <c r="CJ218" s="68"/>
      <c r="CK218" s="68"/>
      <c r="CL218" s="68"/>
      <c r="CM218" s="68"/>
      <c r="CN218"/>
      <c r="CO218" s="68"/>
      <c r="CP218" s="200"/>
      <c r="CQ218" s="68"/>
      <c r="CR218" s="68"/>
      <c r="CS218" s="68"/>
      <c r="CT218" s="68"/>
      <c r="CU218"/>
      <c r="CV218" s="68"/>
      <c r="CW218" s="200"/>
      <c r="CX218" s="68"/>
      <c r="CY218" s="68"/>
      <c r="CZ218" s="68"/>
      <c r="DA218" s="68"/>
      <c r="DB218"/>
      <c r="DC218" s="68"/>
      <c r="DD218" s="200"/>
      <c r="DE218" s="68"/>
      <c r="DF218" s="68"/>
      <c r="DG218" s="68"/>
      <c r="DH218" s="68"/>
      <c r="DI218"/>
      <c r="DJ218" s="68"/>
      <c r="DK218" s="200"/>
      <c r="DL218" s="68"/>
      <c r="DM218" s="68"/>
      <c r="DN218" s="68"/>
      <c r="DO218" s="68"/>
      <c r="DP218"/>
      <c r="DQ218" s="68"/>
      <c r="DR218" s="200"/>
      <c r="DS218" s="68"/>
      <c r="DT218" s="68"/>
      <c r="DU218" s="68"/>
      <c r="DV218" s="68"/>
      <c r="DW218"/>
      <c r="DX218" s="68"/>
      <c r="DY218"/>
      <c r="DZ218" s="68"/>
      <c r="EB218" s="68"/>
      <c r="EC218"/>
      <c r="ED218" s="68"/>
    </row>
    <row r="219" spans="3:134" s="28" customFormat="1" ht="15.95" customHeight="1" x14ac:dyDescent="0.25">
      <c r="C219" s="65"/>
      <c r="D219" s="65"/>
      <c r="E219" s="65" t="str">
        <f t="shared" si="15"/>
        <v/>
      </c>
      <c r="F219" s="65" t="str">
        <f t="shared" si="16"/>
        <v/>
      </c>
      <c r="G219" s="63"/>
      <c r="H219" s="66"/>
      <c r="I219" s="66"/>
      <c r="J219" s="66"/>
      <c r="K219" s="66"/>
      <c r="L219" s="66"/>
      <c r="M219" s="66"/>
      <c r="N219" s="66"/>
      <c r="O219" s="66"/>
      <c r="P219" s="66"/>
      <c r="Q219" s="66"/>
      <c r="R219" s="66"/>
      <c r="S219" s="66"/>
      <c r="T219" s="199"/>
      <c r="U219" s="209"/>
      <c r="V219" s="209"/>
      <c r="W219" s="209"/>
      <c r="X219" s="209"/>
      <c r="Y219" s="209"/>
      <c r="Z219" s="209"/>
      <c r="AA219" s="209"/>
      <c r="AB219" s="209"/>
      <c r="AC219" s="209"/>
      <c r="AD219" s="209"/>
      <c r="AE219" s="209"/>
      <c r="AF219" s="209"/>
      <c r="AG219" s="209"/>
      <c r="AH219" s="209"/>
      <c r="AI219" s="209"/>
      <c r="AJ219" s="209"/>
      <c r="AK219" s="209"/>
      <c r="AL219" s="209"/>
      <c r="AM219" s="209"/>
      <c r="AN219" s="209"/>
      <c r="AO219"/>
      <c r="AP219" s="66"/>
      <c r="AQ219" s="199"/>
      <c r="AR219" s="66"/>
      <c r="AS219" s="66"/>
      <c r="AT219" s="66"/>
      <c r="AU219" s="66"/>
      <c r="AV219" s="66"/>
      <c r="AW219" s="66"/>
      <c r="AX219"/>
      <c r="AY219" s="66"/>
      <c r="AZ219" s="66"/>
      <c r="BA219" s="66"/>
      <c r="BB219" s="66"/>
      <c r="BC219" s="199"/>
      <c r="BD219" s="66"/>
      <c r="BE219" s="66"/>
      <c r="BF219"/>
      <c r="BG219" s="66"/>
      <c r="BH219" s="66"/>
      <c r="BI219" s="199"/>
      <c r="BJ219" s="66"/>
      <c r="BK219" s="66"/>
      <c r="BL219" s="66"/>
      <c r="BM219" s="66"/>
      <c r="BN219" s="66"/>
      <c r="BO219" s="66"/>
      <c r="BP219"/>
      <c r="BQ219" s="66"/>
      <c r="BR219"/>
      <c r="BS219" s="66"/>
      <c r="BT219" s="66"/>
      <c r="BU219"/>
      <c r="BV219" s="66"/>
      <c r="BW219"/>
      <c r="BX219" s="66"/>
      <c r="BY219" s="199"/>
      <c r="BZ219" s="66"/>
      <c r="CA219" s="66"/>
      <c r="CB219" s="66"/>
      <c r="CC219" s="66"/>
      <c r="CD219" s="66"/>
      <c r="CE219" s="66"/>
      <c r="CF219"/>
      <c r="CG219" s="66"/>
      <c r="CH219" s="199"/>
      <c r="CI219" s="66"/>
      <c r="CJ219" s="66"/>
      <c r="CK219" s="66"/>
      <c r="CL219" s="66"/>
      <c r="CM219" s="66"/>
      <c r="CN219"/>
      <c r="CO219" s="66"/>
      <c r="CP219" s="199"/>
      <c r="CQ219" s="66"/>
      <c r="CR219" s="66"/>
      <c r="CS219" s="66"/>
      <c r="CT219" s="66"/>
      <c r="CU219"/>
      <c r="CV219" s="66"/>
      <c r="CW219" s="199"/>
      <c r="CX219" s="66"/>
      <c r="CY219" s="66"/>
      <c r="CZ219" s="66"/>
      <c r="DA219" s="66"/>
      <c r="DB219"/>
      <c r="DC219" s="66"/>
      <c r="DD219" s="199"/>
      <c r="DE219" s="66"/>
      <c r="DF219" s="66"/>
      <c r="DG219" s="66"/>
      <c r="DH219" s="66"/>
      <c r="DI219"/>
      <c r="DJ219" s="66"/>
      <c r="DK219" s="199"/>
      <c r="DL219" s="66"/>
      <c r="DM219" s="66"/>
      <c r="DN219" s="66"/>
      <c r="DO219" s="66"/>
      <c r="DP219"/>
      <c r="DQ219" s="66"/>
      <c r="DR219" s="199"/>
      <c r="DS219" s="66"/>
      <c r="DT219" s="66"/>
      <c r="DU219" s="66"/>
      <c r="DV219" s="66"/>
      <c r="DW219"/>
      <c r="DX219" s="66"/>
      <c r="DY219"/>
      <c r="DZ219" s="66"/>
      <c r="EB219" s="66"/>
      <c r="EC219"/>
      <c r="ED219" s="66"/>
    </row>
    <row r="220" spans="3:134" s="28" customFormat="1" ht="15.95" customHeight="1" x14ac:dyDescent="0.25">
      <c r="C220" s="67"/>
      <c r="D220" s="67"/>
      <c r="E220" s="67" t="str">
        <f t="shared" si="15"/>
        <v/>
      </c>
      <c r="F220" s="67" t="str">
        <f t="shared" si="16"/>
        <v/>
      </c>
      <c r="G220" s="63"/>
      <c r="H220" s="68"/>
      <c r="I220" s="68"/>
      <c r="J220" s="68"/>
      <c r="K220" s="68"/>
      <c r="L220" s="68"/>
      <c r="M220" s="68"/>
      <c r="N220" s="68"/>
      <c r="O220" s="68"/>
      <c r="P220" s="68"/>
      <c r="Q220" s="68"/>
      <c r="R220" s="68"/>
      <c r="S220" s="68"/>
      <c r="T220" s="200"/>
      <c r="U220" s="210"/>
      <c r="V220" s="210"/>
      <c r="W220" s="210"/>
      <c r="X220" s="210"/>
      <c r="Y220" s="210"/>
      <c r="Z220" s="210"/>
      <c r="AA220" s="210"/>
      <c r="AB220" s="210"/>
      <c r="AC220" s="210"/>
      <c r="AD220" s="210"/>
      <c r="AE220" s="210"/>
      <c r="AF220" s="210"/>
      <c r="AG220" s="210"/>
      <c r="AH220" s="210"/>
      <c r="AI220" s="210"/>
      <c r="AJ220" s="210"/>
      <c r="AK220" s="210"/>
      <c r="AL220" s="210"/>
      <c r="AM220" s="210"/>
      <c r="AN220" s="210"/>
      <c r="AO220"/>
      <c r="AP220" s="68"/>
      <c r="AQ220" s="200"/>
      <c r="AR220" s="68"/>
      <c r="AS220" s="68"/>
      <c r="AT220" s="68"/>
      <c r="AU220" s="68"/>
      <c r="AV220" s="68"/>
      <c r="AW220" s="68"/>
      <c r="AX220"/>
      <c r="AY220" s="68"/>
      <c r="AZ220" s="68"/>
      <c r="BA220" s="68"/>
      <c r="BB220" s="68"/>
      <c r="BC220" s="200"/>
      <c r="BD220" s="68"/>
      <c r="BE220" s="68"/>
      <c r="BF220"/>
      <c r="BG220" s="68"/>
      <c r="BH220" s="68"/>
      <c r="BI220" s="200"/>
      <c r="BJ220" s="68"/>
      <c r="BK220" s="68"/>
      <c r="BL220" s="68"/>
      <c r="BM220" s="68"/>
      <c r="BN220" s="68"/>
      <c r="BO220" s="68"/>
      <c r="BP220"/>
      <c r="BQ220" s="68"/>
      <c r="BR220"/>
      <c r="BS220" s="68"/>
      <c r="BT220" s="68"/>
      <c r="BU220"/>
      <c r="BV220" s="68"/>
      <c r="BW220"/>
      <c r="BX220" s="68"/>
      <c r="BY220" s="200"/>
      <c r="BZ220" s="68"/>
      <c r="CA220" s="68"/>
      <c r="CB220" s="68"/>
      <c r="CC220" s="68"/>
      <c r="CD220" s="68"/>
      <c r="CE220" s="68"/>
      <c r="CF220"/>
      <c r="CG220" s="68"/>
      <c r="CH220" s="200"/>
      <c r="CI220" s="68"/>
      <c r="CJ220" s="68"/>
      <c r="CK220" s="68"/>
      <c r="CL220" s="68"/>
      <c r="CM220" s="68"/>
      <c r="CN220"/>
      <c r="CO220" s="68"/>
      <c r="CP220" s="200"/>
      <c r="CQ220" s="68"/>
      <c r="CR220" s="68"/>
      <c r="CS220" s="68"/>
      <c r="CT220" s="68"/>
      <c r="CU220"/>
      <c r="CV220" s="68"/>
      <c r="CW220" s="200"/>
      <c r="CX220" s="68"/>
      <c r="CY220" s="68"/>
      <c r="CZ220" s="68"/>
      <c r="DA220" s="68"/>
      <c r="DB220"/>
      <c r="DC220" s="68"/>
      <c r="DD220" s="200"/>
      <c r="DE220" s="68"/>
      <c r="DF220" s="68"/>
      <c r="DG220" s="68"/>
      <c r="DH220" s="68"/>
      <c r="DI220"/>
      <c r="DJ220" s="68"/>
      <c r="DK220" s="200"/>
      <c r="DL220" s="68"/>
      <c r="DM220" s="68"/>
      <c r="DN220" s="68"/>
      <c r="DO220" s="68"/>
      <c r="DP220"/>
      <c r="DQ220" s="68"/>
      <c r="DR220" s="200"/>
      <c r="DS220" s="68"/>
      <c r="DT220" s="68"/>
      <c r="DU220" s="68"/>
      <c r="DV220" s="68"/>
      <c r="DW220"/>
      <c r="DX220" s="68"/>
      <c r="DY220"/>
      <c r="DZ220" s="68"/>
      <c r="EB220" s="68"/>
      <c r="EC220"/>
      <c r="ED220" s="68"/>
    </row>
    <row r="221" spans="3:134" s="28" customFormat="1" ht="15.95" customHeight="1" x14ac:dyDescent="0.25">
      <c r="C221" s="65"/>
      <c r="D221" s="65"/>
      <c r="E221" s="65" t="str">
        <f t="shared" si="15"/>
        <v/>
      </c>
      <c r="F221" s="65" t="str">
        <f t="shared" si="16"/>
        <v/>
      </c>
      <c r="G221" s="63"/>
      <c r="H221" s="66"/>
      <c r="I221" s="66"/>
      <c r="J221" s="66"/>
      <c r="K221" s="66"/>
      <c r="L221" s="66"/>
      <c r="M221" s="66"/>
      <c r="N221" s="66"/>
      <c r="O221" s="66"/>
      <c r="P221" s="66"/>
      <c r="Q221" s="66"/>
      <c r="R221" s="66"/>
      <c r="S221" s="66"/>
      <c r="T221" s="199"/>
      <c r="U221" s="209"/>
      <c r="V221" s="209"/>
      <c r="W221" s="209"/>
      <c r="X221" s="209"/>
      <c r="Y221" s="209"/>
      <c r="Z221" s="209"/>
      <c r="AA221" s="209"/>
      <c r="AB221" s="209"/>
      <c r="AC221" s="209"/>
      <c r="AD221" s="209"/>
      <c r="AE221" s="209"/>
      <c r="AF221" s="209"/>
      <c r="AG221" s="209"/>
      <c r="AH221" s="209"/>
      <c r="AI221" s="209"/>
      <c r="AJ221" s="209"/>
      <c r="AK221" s="209"/>
      <c r="AL221" s="209"/>
      <c r="AM221" s="209"/>
      <c r="AN221" s="209"/>
      <c r="AO221"/>
      <c r="AP221" s="66"/>
      <c r="AQ221" s="199"/>
      <c r="AR221" s="66"/>
      <c r="AS221" s="66"/>
      <c r="AT221" s="66"/>
      <c r="AU221" s="66"/>
      <c r="AV221" s="66"/>
      <c r="AW221" s="66"/>
      <c r="AX221"/>
      <c r="AY221" s="66"/>
      <c r="AZ221" s="66"/>
      <c r="BA221" s="66"/>
      <c r="BB221" s="66"/>
      <c r="BC221" s="199"/>
      <c r="BD221" s="66"/>
      <c r="BE221" s="66"/>
      <c r="BF221"/>
      <c r="BG221" s="66"/>
      <c r="BH221" s="66"/>
      <c r="BI221" s="199"/>
      <c r="BJ221" s="66"/>
      <c r="BK221" s="66"/>
      <c r="BL221" s="66"/>
      <c r="BM221" s="66"/>
      <c r="BN221" s="66"/>
      <c r="BO221" s="66"/>
      <c r="BP221"/>
      <c r="BQ221" s="66"/>
      <c r="BR221"/>
      <c r="BS221" s="66"/>
      <c r="BT221" s="66"/>
      <c r="BU221"/>
      <c r="BV221" s="66"/>
      <c r="BW221"/>
      <c r="BX221" s="66"/>
      <c r="BY221" s="199"/>
      <c r="BZ221" s="66"/>
      <c r="CA221" s="66"/>
      <c r="CB221" s="66"/>
      <c r="CC221" s="66"/>
      <c r="CD221" s="66"/>
      <c r="CE221" s="66"/>
      <c r="CF221"/>
      <c r="CG221" s="66"/>
      <c r="CH221" s="199"/>
      <c r="CI221" s="66"/>
      <c r="CJ221" s="66"/>
      <c r="CK221" s="66"/>
      <c r="CL221" s="66"/>
      <c r="CM221" s="66"/>
      <c r="CN221"/>
      <c r="CO221" s="66"/>
      <c r="CP221" s="199"/>
      <c r="CQ221" s="66"/>
      <c r="CR221" s="66"/>
      <c r="CS221" s="66"/>
      <c r="CT221" s="66"/>
      <c r="CU221"/>
      <c r="CV221" s="66"/>
      <c r="CW221" s="199"/>
      <c r="CX221" s="66"/>
      <c r="CY221" s="66"/>
      <c r="CZ221" s="66"/>
      <c r="DA221" s="66"/>
      <c r="DB221"/>
      <c r="DC221" s="66"/>
      <c r="DD221" s="199"/>
      <c r="DE221" s="66"/>
      <c r="DF221" s="66"/>
      <c r="DG221" s="66"/>
      <c r="DH221" s="66"/>
      <c r="DI221"/>
      <c r="DJ221" s="66"/>
      <c r="DK221" s="199"/>
      <c r="DL221" s="66"/>
      <c r="DM221" s="66"/>
      <c r="DN221" s="66"/>
      <c r="DO221" s="66"/>
      <c r="DP221"/>
      <c r="DQ221" s="66"/>
      <c r="DR221" s="199"/>
      <c r="DS221" s="66"/>
      <c r="DT221" s="66"/>
      <c r="DU221" s="66"/>
      <c r="DV221" s="66"/>
      <c r="DW221"/>
      <c r="DX221" s="66"/>
      <c r="DY221"/>
      <c r="DZ221" s="66"/>
      <c r="EB221" s="66"/>
      <c r="EC221"/>
      <c r="ED221" s="66"/>
    </row>
    <row r="222" spans="3:134" s="28" customFormat="1" ht="15.95" customHeight="1" x14ac:dyDescent="0.25">
      <c r="C222" s="67"/>
      <c r="D222" s="67"/>
      <c r="E222" s="67" t="str">
        <f t="shared" si="15"/>
        <v/>
      </c>
      <c r="F222" s="67" t="str">
        <f t="shared" si="16"/>
        <v/>
      </c>
      <c r="G222" s="63"/>
      <c r="H222" s="68"/>
      <c r="I222" s="68"/>
      <c r="J222" s="68"/>
      <c r="K222" s="68"/>
      <c r="L222" s="68"/>
      <c r="M222" s="68"/>
      <c r="N222" s="68"/>
      <c r="O222" s="68"/>
      <c r="P222" s="68"/>
      <c r="Q222" s="68"/>
      <c r="R222" s="68"/>
      <c r="S222" s="68"/>
      <c r="T222" s="200"/>
      <c r="U222" s="210"/>
      <c r="V222" s="210"/>
      <c r="W222" s="210"/>
      <c r="X222" s="210"/>
      <c r="Y222" s="210"/>
      <c r="Z222" s="210"/>
      <c r="AA222" s="210"/>
      <c r="AB222" s="210"/>
      <c r="AC222" s="210"/>
      <c r="AD222" s="210"/>
      <c r="AE222" s="210"/>
      <c r="AF222" s="210"/>
      <c r="AG222" s="210"/>
      <c r="AH222" s="210"/>
      <c r="AI222" s="210"/>
      <c r="AJ222" s="210"/>
      <c r="AK222" s="210"/>
      <c r="AL222" s="210"/>
      <c r="AM222" s="210"/>
      <c r="AN222" s="210"/>
      <c r="AO222"/>
      <c r="AP222" s="68"/>
      <c r="AQ222" s="200"/>
      <c r="AR222" s="68"/>
      <c r="AS222" s="68"/>
      <c r="AT222" s="68"/>
      <c r="AU222" s="68"/>
      <c r="AV222" s="68"/>
      <c r="AW222" s="68"/>
      <c r="AX222"/>
      <c r="AY222" s="68"/>
      <c r="AZ222" s="68"/>
      <c r="BA222" s="68"/>
      <c r="BB222" s="68"/>
      <c r="BC222" s="200"/>
      <c r="BD222" s="68"/>
      <c r="BE222" s="68"/>
      <c r="BF222"/>
      <c r="BG222" s="68"/>
      <c r="BH222" s="68"/>
      <c r="BI222" s="200"/>
      <c r="BJ222" s="68"/>
      <c r="BK222" s="68"/>
      <c r="BL222" s="68"/>
      <c r="BM222" s="68"/>
      <c r="BN222" s="68"/>
      <c r="BO222" s="68"/>
      <c r="BP222"/>
      <c r="BQ222" s="68"/>
      <c r="BR222"/>
      <c r="BS222" s="68"/>
      <c r="BT222" s="68"/>
      <c r="BU222"/>
      <c r="BV222" s="68"/>
      <c r="BW222"/>
      <c r="BX222" s="68"/>
      <c r="BY222" s="200"/>
      <c r="BZ222" s="68"/>
      <c r="CA222" s="68"/>
      <c r="CB222" s="68"/>
      <c r="CC222" s="68"/>
      <c r="CD222" s="68"/>
      <c r="CE222" s="68"/>
      <c r="CF222"/>
      <c r="CG222" s="68"/>
      <c r="CH222" s="200"/>
      <c r="CI222" s="68"/>
      <c r="CJ222" s="68"/>
      <c r="CK222" s="68"/>
      <c r="CL222" s="68"/>
      <c r="CM222" s="68"/>
      <c r="CN222"/>
      <c r="CO222" s="68"/>
      <c r="CP222" s="200"/>
      <c r="CQ222" s="68"/>
      <c r="CR222" s="68"/>
      <c r="CS222" s="68"/>
      <c r="CT222" s="68"/>
      <c r="CU222"/>
      <c r="CV222" s="68"/>
      <c r="CW222" s="200"/>
      <c r="CX222" s="68"/>
      <c r="CY222" s="68"/>
      <c r="CZ222" s="68"/>
      <c r="DA222" s="68"/>
      <c r="DB222"/>
      <c r="DC222" s="68"/>
      <c r="DD222" s="200"/>
      <c r="DE222" s="68"/>
      <c r="DF222" s="68"/>
      <c r="DG222" s="68"/>
      <c r="DH222" s="68"/>
      <c r="DI222"/>
      <c r="DJ222" s="68"/>
      <c r="DK222" s="200"/>
      <c r="DL222" s="68"/>
      <c r="DM222" s="68"/>
      <c r="DN222" s="68"/>
      <c r="DO222" s="68"/>
      <c r="DP222"/>
      <c r="DQ222" s="68"/>
      <c r="DR222" s="200"/>
      <c r="DS222" s="68"/>
      <c r="DT222" s="68"/>
      <c r="DU222" s="68"/>
      <c r="DV222" s="68"/>
      <c r="DW222"/>
      <c r="DX222" s="68"/>
      <c r="DY222"/>
      <c r="DZ222" s="68"/>
      <c r="EB222" s="68"/>
      <c r="EC222"/>
      <c r="ED222" s="68"/>
    </row>
    <row r="223" spans="3:134" s="28" customFormat="1" ht="15.95" customHeight="1" x14ac:dyDescent="0.25">
      <c r="C223" s="65"/>
      <c r="D223" s="65"/>
      <c r="E223" s="65" t="str">
        <f t="shared" si="15"/>
        <v/>
      </c>
      <c r="F223" s="65" t="str">
        <f t="shared" si="16"/>
        <v/>
      </c>
      <c r="G223" s="63"/>
      <c r="H223" s="66"/>
      <c r="I223" s="66"/>
      <c r="J223" s="66"/>
      <c r="K223" s="66"/>
      <c r="L223" s="66"/>
      <c r="M223" s="66"/>
      <c r="N223" s="66"/>
      <c r="O223" s="66"/>
      <c r="P223" s="66"/>
      <c r="Q223" s="66"/>
      <c r="R223" s="66"/>
      <c r="S223" s="66"/>
      <c r="T223" s="199"/>
      <c r="U223" s="209"/>
      <c r="V223" s="209"/>
      <c r="W223" s="209"/>
      <c r="X223" s="209"/>
      <c r="Y223" s="209"/>
      <c r="Z223" s="209"/>
      <c r="AA223" s="209"/>
      <c r="AB223" s="209"/>
      <c r="AC223" s="209"/>
      <c r="AD223" s="209"/>
      <c r="AE223" s="209"/>
      <c r="AF223" s="209"/>
      <c r="AG223" s="209"/>
      <c r="AH223" s="209"/>
      <c r="AI223" s="209"/>
      <c r="AJ223" s="209"/>
      <c r="AK223" s="209"/>
      <c r="AL223" s="209"/>
      <c r="AM223" s="209"/>
      <c r="AN223" s="209"/>
      <c r="AO223"/>
      <c r="AP223" s="66"/>
      <c r="AQ223" s="199"/>
      <c r="AR223" s="66"/>
      <c r="AS223" s="66"/>
      <c r="AT223" s="66"/>
      <c r="AU223" s="66"/>
      <c r="AV223" s="66"/>
      <c r="AW223" s="66"/>
      <c r="AX223"/>
      <c r="AY223" s="66"/>
      <c r="AZ223" s="66"/>
      <c r="BA223" s="66"/>
      <c r="BB223" s="66"/>
      <c r="BC223" s="199"/>
      <c r="BD223" s="66"/>
      <c r="BE223" s="66"/>
      <c r="BF223"/>
      <c r="BG223" s="66"/>
      <c r="BH223" s="66"/>
      <c r="BI223" s="199"/>
      <c r="BJ223" s="66"/>
      <c r="BK223" s="66"/>
      <c r="BL223" s="66"/>
      <c r="BM223" s="66"/>
      <c r="BN223" s="66"/>
      <c r="BO223" s="66"/>
      <c r="BP223"/>
      <c r="BQ223" s="66"/>
      <c r="BR223"/>
      <c r="BS223" s="66"/>
      <c r="BT223" s="66"/>
      <c r="BU223"/>
      <c r="BV223" s="66"/>
      <c r="BW223"/>
      <c r="BX223" s="66"/>
      <c r="BY223" s="199"/>
      <c r="BZ223" s="66"/>
      <c r="CA223" s="66"/>
      <c r="CB223" s="66"/>
      <c r="CC223" s="66"/>
      <c r="CD223" s="66"/>
      <c r="CE223" s="66"/>
      <c r="CF223"/>
      <c r="CG223" s="66"/>
      <c r="CH223" s="199"/>
      <c r="CI223" s="66"/>
      <c r="CJ223" s="66"/>
      <c r="CK223" s="66"/>
      <c r="CL223" s="66"/>
      <c r="CM223" s="66"/>
      <c r="CN223"/>
      <c r="CO223" s="66"/>
      <c r="CP223" s="199"/>
      <c r="CQ223" s="66"/>
      <c r="CR223" s="66"/>
      <c r="CS223" s="66"/>
      <c r="CT223" s="66"/>
      <c r="CU223"/>
      <c r="CV223" s="66"/>
      <c r="CW223" s="199"/>
      <c r="CX223" s="66"/>
      <c r="CY223" s="66"/>
      <c r="CZ223" s="66"/>
      <c r="DA223" s="66"/>
      <c r="DB223"/>
      <c r="DC223" s="66"/>
      <c r="DD223" s="199"/>
      <c r="DE223" s="66"/>
      <c r="DF223" s="66"/>
      <c r="DG223" s="66"/>
      <c r="DH223" s="66"/>
      <c r="DI223"/>
      <c r="DJ223" s="66"/>
      <c r="DK223" s="199"/>
      <c r="DL223" s="66"/>
      <c r="DM223" s="66"/>
      <c r="DN223" s="66"/>
      <c r="DO223" s="66"/>
      <c r="DP223"/>
      <c r="DQ223" s="66"/>
      <c r="DR223" s="199"/>
      <c r="DS223" s="66"/>
      <c r="DT223" s="66"/>
      <c r="DU223" s="66"/>
      <c r="DV223" s="66"/>
      <c r="DW223"/>
      <c r="DX223" s="66"/>
      <c r="DY223"/>
      <c r="DZ223" s="66"/>
      <c r="EB223" s="66"/>
      <c r="EC223"/>
      <c r="ED223" s="66"/>
    </row>
    <row r="224" spans="3:134" s="28" customFormat="1" ht="15.95" customHeight="1" x14ac:dyDescent="0.25">
      <c r="C224" s="67"/>
      <c r="D224" s="67"/>
      <c r="E224" s="67" t="str">
        <f t="shared" si="15"/>
        <v/>
      </c>
      <c r="F224" s="67" t="str">
        <f t="shared" si="16"/>
        <v/>
      </c>
      <c r="G224" s="63"/>
      <c r="H224" s="68"/>
      <c r="I224" s="68"/>
      <c r="J224" s="68"/>
      <c r="K224" s="68"/>
      <c r="L224" s="68"/>
      <c r="M224" s="68"/>
      <c r="N224" s="68"/>
      <c r="O224" s="68"/>
      <c r="P224" s="68"/>
      <c r="Q224" s="68"/>
      <c r="R224" s="68"/>
      <c r="S224" s="68"/>
      <c r="T224" s="200"/>
      <c r="U224" s="210"/>
      <c r="V224" s="210"/>
      <c r="W224" s="210"/>
      <c r="X224" s="210"/>
      <c r="Y224" s="210"/>
      <c r="Z224" s="210"/>
      <c r="AA224" s="210"/>
      <c r="AB224" s="210"/>
      <c r="AC224" s="210"/>
      <c r="AD224" s="210"/>
      <c r="AE224" s="210"/>
      <c r="AF224" s="210"/>
      <c r="AG224" s="210"/>
      <c r="AH224" s="210"/>
      <c r="AI224" s="210"/>
      <c r="AJ224" s="210"/>
      <c r="AK224" s="210"/>
      <c r="AL224" s="210"/>
      <c r="AM224" s="210"/>
      <c r="AN224" s="210"/>
      <c r="AO224"/>
      <c r="AP224" s="68"/>
      <c r="AQ224" s="200"/>
      <c r="AR224" s="68"/>
      <c r="AS224" s="68"/>
      <c r="AT224" s="68"/>
      <c r="AU224" s="68"/>
      <c r="AV224" s="68"/>
      <c r="AW224" s="68"/>
      <c r="AX224"/>
      <c r="AY224" s="68"/>
      <c r="AZ224" s="68"/>
      <c r="BA224" s="68"/>
      <c r="BB224" s="68"/>
      <c r="BC224" s="200"/>
      <c r="BD224" s="68"/>
      <c r="BE224" s="68"/>
      <c r="BF224"/>
      <c r="BG224" s="68"/>
      <c r="BH224" s="68"/>
      <c r="BI224" s="200"/>
      <c r="BJ224" s="68"/>
      <c r="BK224" s="68"/>
      <c r="BL224" s="68"/>
      <c r="BM224" s="68"/>
      <c r="BN224" s="68"/>
      <c r="BO224" s="68"/>
      <c r="BP224"/>
      <c r="BQ224" s="68"/>
      <c r="BR224"/>
      <c r="BS224" s="68"/>
      <c r="BT224" s="68"/>
      <c r="BU224"/>
      <c r="BV224" s="68"/>
      <c r="BW224"/>
      <c r="BX224" s="68"/>
      <c r="BY224" s="200"/>
      <c r="BZ224" s="68"/>
      <c r="CA224" s="68"/>
      <c r="CB224" s="68"/>
      <c r="CC224" s="68"/>
      <c r="CD224" s="68"/>
      <c r="CE224" s="68"/>
      <c r="CF224"/>
      <c r="CG224" s="68"/>
      <c r="CH224" s="200"/>
      <c r="CI224" s="68"/>
      <c r="CJ224" s="68"/>
      <c r="CK224" s="68"/>
      <c r="CL224" s="68"/>
      <c r="CM224" s="68"/>
      <c r="CN224"/>
      <c r="CO224" s="68"/>
      <c r="CP224" s="200"/>
      <c r="CQ224" s="68"/>
      <c r="CR224" s="68"/>
      <c r="CS224" s="68"/>
      <c r="CT224" s="68"/>
      <c r="CU224"/>
      <c r="CV224" s="68"/>
      <c r="CW224" s="200"/>
      <c r="CX224" s="68"/>
      <c r="CY224" s="68"/>
      <c r="CZ224" s="68"/>
      <c r="DA224" s="68"/>
      <c r="DB224"/>
      <c r="DC224" s="68"/>
      <c r="DD224" s="200"/>
      <c r="DE224" s="68"/>
      <c r="DF224" s="68"/>
      <c r="DG224" s="68"/>
      <c r="DH224" s="68"/>
      <c r="DI224"/>
      <c r="DJ224" s="68"/>
      <c r="DK224" s="200"/>
      <c r="DL224" s="68"/>
      <c r="DM224" s="68"/>
      <c r="DN224" s="68"/>
      <c r="DO224" s="68"/>
      <c r="DP224"/>
      <c r="DQ224" s="68"/>
      <c r="DR224" s="200"/>
      <c r="DS224" s="68"/>
      <c r="DT224" s="68"/>
      <c r="DU224" s="68"/>
      <c r="DV224" s="68"/>
      <c r="DW224"/>
      <c r="DX224" s="68"/>
      <c r="DY224"/>
      <c r="DZ224" s="68"/>
      <c r="EB224" s="68"/>
      <c r="EC224"/>
      <c r="ED224" s="68"/>
    </row>
    <row r="225" spans="3:134" s="28" customFormat="1" ht="15.95" customHeight="1" x14ac:dyDescent="0.25">
      <c r="C225" s="65"/>
      <c r="D225" s="65"/>
      <c r="E225" s="65" t="str">
        <f t="shared" si="15"/>
        <v/>
      </c>
      <c r="F225" s="65" t="str">
        <f t="shared" si="16"/>
        <v/>
      </c>
      <c r="G225" s="63"/>
      <c r="H225" s="66"/>
      <c r="I225" s="66"/>
      <c r="J225" s="66"/>
      <c r="K225" s="66"/>
      <c r="L225" s="66"/>
      <c r="M225" s="66"/>
      <c r="N225" s="66"/>
      <c r="O225" s="66"/>
      <c r="P225" s="66"/>
      <c r="Q225" s="66"/>
      <c r="R225" s="66"/>
      <c r="S225" s="66"/>
      <c r="T225" s="199"/>
      <c r="U225" s="209"/>
      <c r="V225" s="209"/>
      <c r="W225" s="209"/>
      <c r="X225" s="209"/>
      <c r="Y225" s="209"/>
      <c r="Z225" s="209"/>
      <c r="AA225" s="209"/>
      <c r="AB225" s="209"/>
      <c r="AC225" s="209"/>
      <c r="AD225" s="209"/>
      <c r="AE225" s="209"/>
      <c r="AF225" s="209"/>
      <c r="AG225" s="209"/>
      <c r="AH225" s="209"/>
      <c r="AI225" s="209"/>
      <c r="AJ225" s="209"/>
      <c r="AK225" s="209"/>
      <c r="AL225" s="209"/>
      <c r="AM225" s="209"/>
      <c r="AN225" s="209"/>
      <c r="AO225"/>
      <c r="AP225" s="66"/>
      <c r="AQ225" s="199"/>
      <c r="AR225" s="66"/>
      <c r="AS225" s="66"/>
      <c r="AT225" s="66"/>
      <c r="AU225" s="66"/>
      <c r="AV225" s="66"/>
      <c r="AW225" s="66"/>
      <c r="AX225"/>
      <c r="AY225" s="66"/>
      <c r="AZ225" s="66"/>
      <c r="BA225" s="66"/>
      <c r="BB225" s="66"/>
      <c r="BC225" s="199"/>
      <c r="BD225" s="66"/>
      <c r="BE225" s="66"/>
      <c r="BF225"/>
      <c r="BG225" s="66"/>
      <c r="BH225" s="66"/>
      <c r="BI225" s="199"/>
      <c r="BJ225" s="66"/>
      <c r="BK225" s="66"/>
      <c r="BL225" s="66"/>
      <c r="BM225" s="66"/>
      <c r="BN225" s="66"/>
      <c r="BO225" s="66"/>
      <c r="BP225"/>
      <c r="BQ225" s="66"/>
      <c r="BR225"/>
      <c r="BS225" s="66"/>
      <c r="BT225" s="66"/>
      <c r="BU225"/>
      <c r="BV225" s="66"/>
      <c r="BW225"/>
      <c r="BX225" s="66"/>
      <c r="BY225" s="199"/>
      <c r="BZ225" s="66"/>
      <c r="CA225" s="66"/>
      <c r="CB225" s="66"/>
      <c r="CC225" s="66"/>
      <c r="CD225" s="66"/>
      <c r="CE225" s="66"/>
      <c r="CF225"/>
      <c r="CG225" s="66"/>
      <c r="CH225" s="199"/>
      <c r="CI225" s="66"/>
      <c r="CJ225" s="66"/>
      <c r="CK225" s="66"/>
      <c r="CL225" s="66"/>
      <c r="CM225" s="66"/>
      <c r="CN225"/>
      <c r="CO225" s="66"/>
      <c r="CP225" s="199"/>
      <c r="CQ225" s="66"/>
      <c r="CR225" s="66"/>
      <c r="CS225" s="66"/>
      <c r="CT225" s="66"/>
      <c r="CU225"/>
      <c r="CV225" s="66"/>
      <c r="CW225" s="199"/>
      <c r="CX225" s="66"/>
      <c r="CY225" s="66"/>
      <c r="CZ225" s="66"/>
      <c r="DA225" s="66"/>
      <c r="DB225"/>
      <c r="DC225" s="66"/>
      <c r="DD225" s="199"/>
      <c r="DE225" s="66"/>
      <c r="DF225" s="66"/>
      <c r="DG225" s="66"/>
      <c r="DH225" s="66"/>
      <c r="DI225"/>
      <c r="DJ225" s="66"/>
      <c r="DK225" s="199"/>
      <c r="DL225" s="66"/>
      <c r="DM225" s="66"/>
      <c r="DN225" s="66"/>
      <c r="DO225" s="66"/>
      <c r="DP225"/>
      <c r="DQ225" s="66"/>
      <c r="DR225" s="199"/>
      <c r="DS225" s="66"/>
      <c r="DT225" s="66"/>
      <c r="DU225" s="66"/>
      <c r="DV225" s="66"/>
      <c r="DW225"/>
      <c r="DX225" s="66"/>
      <c r="DY225"/>
      <c r="DZ225" s="66"/>
      <c r="EB225" s="66"/>
      <c r="EC225"/>
      <c r="ED225" s="66"/>
    </row>
    <row r="226" spans="3:134" s="28" customFormat="1" ht="15.95" customHeight="1" x14ac:dyDescent="0.25">
      <c r="C226" s="67"/>
      <c r="D226" s="67"/>
      <c r="E226" s="67" t="str">
        <f t="shared" si="15"/>
        <v/>
      </c>
      <c r="F226" s="67" t="str">
        <f t="shared" si="16"/>
        <v/>
      </c>
      <c r="G226" s="63"/>
      <c r="H226" s="68"/>
      <c r="I226" s="68"/>
      <c r="J226" s="68"/>
      <c r="K226" s="68"/>
      <c r="L226" s="68"/>
      <c r="M226" s="68"/>
      <c r="N226" s="68"/>
      <c r="O226" s="68"/>
      <c r="P226" s="68"/>
      <c r="Q226" s="68"/>
      <c r="R226" s="68"/>
      <c r="S226" s="68"/>
      <c r="T226" s="200"/>
      <c r="U226" s="210"/>
      <c r="V226" s="210"/>
      <c r="W226" s="210"/>
      <c r="X226" s="210"/>
      <c r="Y226" s="210"/>
      <c r="Z226" s="210"/>
      <c r="AA226" s="210"/>
      <c r="AB226" s="210"/>
      <c r="AC226" s="210"/>
      <c r="AD226" s="210"/>
      <c r="AE226" s="210"/>
      <c r="AF226" s="210"/>
      <c r="AG226" s="210"/>
      <c r="AH226" s="210"/>
      <c r="AI226" s="210"/>
      <c r="AJ226" s="210"/>
      <c r="AK226" s="210"/>
      <c r="AL226" s="210"/>
      <c r="AM226" s="210"/>
      <c r="AN226" s="210"/>
      <c r="AO226"/>
      <c r="AP226" s="68"/>
      <c r="AQ226" s="200"/>
      <c r="AR226" s="68"/>
      <c r="AS226" s="68"/>
      <c r="AT226" s="68"/>
      <c r="AU226" s="68"/>
      <c r="AV226" s="68"/>
      <c r="AW226" s="68"/>
      <c r="AX226"/>
      <c r="AY226" s="68"/>
      <c r="AZ226" s="68"/>
      <c r="BA226" s="68"/>
      <c r="BB226" s="68"/>
      <c r="BC226" s="200"/>
      <c r="BD226" s="68"/>
      <c r="BE226" s="68"/>
      <c r="BF226"/>
      <c r="BG226" s="68"/>
      <c r="BH226" s="68"/>
      <c r="BI226" s="200"/>
      <c r="BJ226" s="68"/>
      <c r="BK226" s="68"/>
      <c r="BL226" s="68"/>
      <c r="BM226" s="68"/>
      <c r="BN226" s="68"/>
      <c r="BO226" s="68"/>
      <c r="BP226"/>
      <c r="BQ226" s="68"/>
      <c r="BR226"/>
      <c r="BS226" s="68"/>
      <c r="BT226" s="68"/>
      <c r="BU226"/>
      <c r="BV226" s="68"/>
      <c r="BW226"/>
      <c r="BX226" s="68"/>
      <c r="BY226" s="200"/>
      <c r="BZ226" s="68"/>
      <c r="CA226" s="68"/>
      <c r="CB226" s="68"/>
      <c r="CC226" s="68"/>
      <c r="CD226" s="68"/>
      <c r="CE226" s="68"/>
      <c r="CF226"/>
      <c r="CG226" s="68"/>
      <c r="CH226" s="200"/>
      <c r="CI226" s="68"/>
      <c r="CJ226" s="68"/>
      <c r="CK226" s="68"/>
      <c r="CL226" s="68"/>
      <c r="CM226" s="68"/>
      <c r="CN226"/>
      <c r="CO226" s="68"/>
      <c r="CP226" s="200"/>
      <c r="CQ226" s="68"/>
      <c r="CR226" s="68"/>
      <c r="CS226" s="68"/>
      <c r="CT226" s="68"/>
      <c r="CU226"/>
      <c r="CV226" s="68"/>
      <c r="CW226" s="200"/>
      <c r="CX226" s="68"/>
      <c r="CY226" s="68"/>
      <c r="CZ226" s="68"/>
      <c r="DA226" s="68"/>
      <c r="DB226"/>
      <c r="DC226" s="68"/>
      <c r="DD226" s="200"/>
      <c r="DE226" s="68"/>
      <c r="DF226" s="68"/>
      <c r="DG226" s="68"/>
      <c r="DH226" s="68"/>
      <c r="DI226"/>
      <c r="DJ226" s="68"/>
      <c r="DK226" s="200"/>
      <c r="DL226" s="68"/>
      <c r="DM226" s="68"/>
      <c r="DN226" s="68"/>
      <c r="DO226" s="68"/>
      <c r="DP226"/>
      <c r="DQ226" s="68"/>
      <c r="DR226" s="200"/>
      <c r="DS226" s="68"/>
      <c r="DT226" s="68"/>
      <c r="DU226" s="68"/>
      <c r="DV226" s="68"/>
      <c r="DW226"/>
      <c r="DX226" s="68"/>
      <c r="DY226"/>
      <c r="DZ226" s="68"/>
      <c r="EB226" s="68"/>
      <c r="EC226"/>
      <c r="ED226" s="68"/>
    </row>
    <row r="227" spans="3:134" s="28" customFormat="1" ht="15.95" customHeight="1" x14ac:dyDescent="0.25">
      <c r="C227" s="65"/>
      <c r="D227" s="65"/>
      <c r="E227" s="65" t="str">
        <f t="shared" si="15"/>
        <v/>
      </c>
      <c r="F227" s="65" t="str">
        <f t="shared" si="16"/>
        <v/>
      </c>
      <c r="G227" s="63"/>
      <c r="H227" s="66"/>
      <c r="I227" s="66"/>
      <c r="J227" s="66"/>
      <c r="K227" s="66"/>
      <c r="L227" s="66"/>
      <c r="M227" s="66"/>
      <c r="N227" s="66"/>
      <c r="O227" s="66"/>
      <c r="P227" s="66"/>
      <c r="Q227" s="66"/>
      <c r="R227" s="66"/>
      <c r="S227" s="66"/>
      <c r="T227" s="199"/>
      <c r="U227" s="209"/>
      <c r="V227" s="209"/>
      <c r="W227" s="209"/>
      <c r="X227" s="209"/>
      <c r="Y227" s="209"/>
      <c r="Z227" s="209"/>
      <c r="AA227" s="209"/>
      <c r="AB227" s="209"/>
      <c r="AC227" s="209"/>
      <c r="AD227" s="209"/>
      <c r="AE227" s="209"/>
      <c r="AF227" s="209"/>
      <c r="AG227" s="209"/>
      <c r="AH227" s="209"/>
      <c r="AI227" s="209"/>
      <c r="AJ227" s="209"/>
      <c r="AK227" s="209"/>
      <c r="AL227" s="209"/>
      <c r="AM227" s="209"/>
      <c r="AN227" s="209"/>
      <c r="AO227"/>
      <c r="AP227" s="66"/>
      <c r="AQ227" s="199"/>
      <c r="AR227" s="66"/>
      <c r="AS227" s="66"/>
      <c r="AT227" s="66"/>
      <c r="AU227" s="66"/>
      <c r="AV227" s="66"/>
      <c r="AW227" s="66"/>
      <c r="AX227"/>
      <c r="AY227" s="66"/>
      <c r="AZ227" s="66"/>
      <c r="BA227" s="66"/>
      <c r="BB227" s="66"/>
      <c r="BC227" s="199"/>
      <c r="BD227" s="66"/>
      <c r="BE227" s="66"/>
      <c r="BF227"/>
      <c r="BG227" s="66"/>
      <c r="BH227" s="66"/>
      <c r="BI227" s="199"/>
      <c r="BJ227" s="66"/>
      <c r="BK227" s="66"/>
      <c r="BL227" s="66"/>
      <c r="BM227" s="66"/>
      <c r="BN227" s="66"/>
      <c r="BO227" s="66"/>
      <c r="BP227"/>
      <c r="BQ227" s="66"/>
      <c r="BR227"/>
      <c r="BS227" s="66"/>
      <c r="BT227" s="66"/>
      <c r="BU227"/>
      <c r="BV227" s="66"/>
      <c r="BW227"/>
      <c r="BX227" s="66"/>
      <c r="BY227" s="199"/>
      <c r="BZ227" s="66"/>
      <c r="CA227" s="66"/>
      <c r="CB227" s="66"/>
      <c r="CC227" s="66"/>
      <c r="CD227" s="66"/>
      <c r="CE227" s="66"/>
      <c r="CF227"/>
      <c r="CG227" s="66"/>
      <c r="CH227" s="199"/>
      <c r="CI227" s="66"/>
      <c r="CJ227" s="66"/>
      <c r="CK227" s="66"/>
      <c r="CL227" s="66"/>
      <c r="CM227" s="66"/>
      <c r="CN227"/>
      <c r="CO227" s="66"/>
      <c r="CP227" s="199"/>
      <c r="CQ227" s="66"/>
      <c r="CR227" s="66"/>
      <c r="CS227" s="66"/>
      <c r="CT227" s="66"/>
      <c r="CU227"/>
      <c r="CV227" s="66"/>
      <c r="CW227" s="199"/>
      <c r="CX227" s="66"/>
      <c r="CY227" s="66"/>
      <c r="CZ227" s="66"/>
      <c r="DA227" s="66"/>
      <c r="DB227"/>
      <c r="DC227" s="66"/>
      <c r="DD227" s="199"/>
      <c r="DE227" s="66"/>
      <c r="DF227" s="66"/>
      <c r="DG227" s="66"/>
      <c r="DH227" s="66"/>
      <c r="DI227"/>
      <c r="DJ227" s="66"/>
      <c r="DK227" s="199"/>
      <c r="DL227" s="66"/>
      <c r="DM227" s="66"/>
      <c r="DN227" s="66"/>
      <c r="DO227" s="66"/>
      <c r="DP227"/>
      <c r="DQ227" s="66"/>
      <c r="DR227" s="199"/>
      <c r="DS227" s="66"/>
      <c r="DT227" s="66"/>
      <c r="DU227" s="66"/>
      <c r="DV227" s="66"/>
      <c r="DW227"/>
      <c r="DX227" s="66"/>
      <c r="DY227"/>
      <c r="DZ227" s="66"/>
      <c r="EB227" s="66"/>
      <c r="EC227"/>
      <c r="ED227" s="66"/>
    </row>
    <row r="228" spans="3:134" s="28" customFormat="1" ht="15.95" customHeight="1" x14ac:dyDescent="0.25">
      <c r="C228" s="67"/>
      <c r="D228" s="67"/>
      <c r="E228" s="67" t="str">
        <f t="shared" si="15"/>
        <v/>
      </c>
      <c r="F228" s="67" t="str">
        <f t="shared" si="16"/>
        <v/>
      </c>
      <c r="G228" s="63"/>
      <c r="H228" s="68"/>
      <c r="I228" s="68"/>
      <c r="J228" s="68"/>
      <c r="K228" s="68"/>
      <c r="L228" s="68"/>
      <c r="M228" s="68"/>
      <c r="N228" s="68"/>
      <c r="O228" s="68"/>
      <c r="P228" s="68"/>
      <c r="Q228" s="68"/>
      <c r="R228" s="68"/>
      <c r="S228" s="68"/>
      <c r="T228" s="200"/>
      <c r="U228" s="210"/>
      <c r="V228" s="210"/>
      <c r="W228" s="210"/>
      <c r="X228" s="210"/>
      <c r="Y228" s="210"/>
      <c r="Z228" s="210"/>
      <c r="AA228" s="210"/>
      <c r="AB228" s="210"/>
      <c r="AC228" s="210"/>
      <c r="AD228" s="210"/>
      <c r="AE228" s="210"/>
      <c r="AF228" s="210"/>
      <c r="AG228" s="210"/>
      <c r="AH228" s="210"/>
      <c r="AI228" s="210"/>
      <c r="AJ228" s="210"/>
      <c r="AK228" s="210"/>
      <c r="AL228" s="210"/>
      <c r="AM228" s="210"/>
      <c r="AN228" s="210"/>
      <c r="AO228"/>
      <c r="AP228" s="68"/>
      <c r="AQ228" s="200"/>
      <c r="AR228" s="68"/>
      <c r="AS228" s="68"/>
      <c r="AT228" s="68"/>
      <c r="AU228" s="68"/>
      <c r="AV228" s="68"/>
      <c r="AW228" s="68"/>
      <c r="AX228"/>
      <c r="AY228" s="68"/>
      <c r="AZ228" s="68"/>
      <c r="BA228" s="68"/>
      <c r="BB228" s="68"/>
      <c r="BC228" s="200"/>
      <c r="BD228" s="68"/>
      <c r="BE228" s="68"/>
      <c r="BF228"/>
      <c r="BG228" s="68"/>
      <c r="BH228" s="68"/>
      <c r="BI228" s="200"/>
      <c r="BJ228" s="68"/>
      <c r="BK228" s="68"/>
      <c r="BL228" s="68"/>
      <c r="BM228" s="68"/>
      <c r="BN228" s="68"/>
      <c r="BO228" s="68"/>
      <c r="BP228"/>
      <c r="BQ228" s="68"/>
      <c r="BR228"/>
      <c r="BS228" s="68"/>
      <c r="BT228" s="68"/>
      <c r="BU228"/>
      <c r="BV228" s="68"/>
      <c r="BW228"/>
      <c r="BX228" s="68"/>
      <c r="BY228" s="200"/>
      <c r="BZ228" s="68"/>
      <c r="CA228" s="68"/>
      <c r="CB228" s="68"/>
      <c r="CC228" s="68"/>
      <c r="CD228" s="68"/>
      <c r="CE228" s="68"/>
      <c r="CF228"/>
      <c r="CG228" s="68"/>
      <c r="CH228" s="200"/>
      <c r="CI228" s="68"/>
      <c r="CJ228" s="68"/>
      <c r="CK228" s="68"/>
      <c r="CL228" s="68"/>
      <c r="CM228" s="68"/>
      <c r="CN228"/>
      <c r="CO228" s="68"/>
      <c r="CP228" s="200"/>
      <c r="CQ228" s="68"/>
      <c r="CR228" s="68"/>
      <c r="CS228" s="68"/>
      <c r="CT228" s="68"/>
      <c r="CU228"/>
      <c r="CV228" s="68"/>
      <c r="CW228" s="200"/>
      <c r="CX228" s="68"/>
      <c r="CY228" s="68"/>
      <c r="CZ228" s="68"/>
      <c r="DA228" s="68"/>
      <c r="DB228"/>
      <c r="DC228" s="68"/>
      <c r="DD228" s="200"/>
      <c r="DE228" s="68"/>
      <c r="DF228" s="68"/>
      <c r="DG228" s="68"/>
      <c r="DH228" s="68"/>
      <c r="DI228"/>
      <c r="DJ228" s="68"/>
      <c r="DK228" s="200"/>
      <c r="DL228" s="68"/>
      <c r="DM228" s="68"/>
      <c r="DN228" s="68"/>
      <c r="DO228" s="68"/>
      <c r="DP228"/>
      <c r="DQ228" s="68"/>
      <c r="DR228" s="200"/>
      <c r="DS228" s="68"/>
      <c r="DT228" s="68"/>
      <c r="DU228" s="68"/>
      <c r="DV228" s="68"/>
      <c r="DW228"/>
      <c r="DX228" s="68"/>
      <c r="DY228"/>
      <c r="DZ228" s="68"/>
      <c r="EB228" s="68"/>
      <c r="EC228"/>
      <c r="ED228" s="68"/>
    </row>
    <row r="229" spans="3:134" s="28" customFormat="1" ht="15.95" customHeight="1" x14ac:dyDescent="0.25">
      <c r="C229" s="65"/>
      <c r="D229" s="65"/>
      <c r="E229" s="65" t="str">
        <f t="shared" si="15"/>
        <v/>
      </c>
      <c r="F229" s="65" t="str">
        <f t="shared" si="16"/>
        <v/>
      </c>
      <c r="G229" s="63"/>
      <c r="H229" s="66"/>
      <c r="I229" s="66"/>
      <c r="J229" s="66"/>
      <c r="K229" s="66"/>
      <c r="L229" s="66"/>
      <c r="M229" s="66"/>
      <c r="N229" s="66"/>
      <c r="O229" s="66"/>
      <c r="P229" s="66"/>
      <c r="Q229" s="66"/>
      <c r="R229" s="66"/>
      <c r="S229" s="66"/>
      <c r="T229" s="199"/>
      <c r="U229" s="209"/>
      <c r="V229" s="209"/>
      <c r="W229" s="209"/>
      <c r="X229" s="209"/>
      <c r="Y229" s="209"/>
      <c r="Z229" s="209"/>
      <c r="AA229" s="209"/>
      <c r="AB229" s="209"/>
      <c r="AC229" s="209"/>
      <c r="AD229" s="209"/>
      <c r="AE229" s="209"/>
      <c r="AF229" s="209"/>
      <c r="AG229" s="209"/>
      <c r="AH229" s="209"/>
      <c r="AI229" s="209"/>
      <c r="AJ229" s="209"/>
      <c r="AK229" s="209"/>
      <c r="AL229" s="209"/>
      <c r="AM229" s="209"/>
      <c r="AN229" s="209"/>
      <c r="AO229"/>
      <c r="AP229" s="66"/>
      <c r="AQ229" s="199"/>
      <c r="AR229" s="66"/>
      <c r="AS229" s="66"/>
      <c r="AT229" s="66"/>
      <c r="AU229" s="66"/>
      <c r="AV229" s="66"/>
      <c r="AW229" s="66"/>
      <c r="AX229"/>
      <c r="AY229" s="66"/>
      <c r="AZ229" s="66"/>
      <c r="BA229" s="66"/>
      <c r="BB229" s="66"/>
      <c r="BC229" s="199"/>
      <c r="BD229" s="66"/>
      <c r="BE229" s="66"/>
      <c r="BF229"/>
      <c r="BG229" s="66"/>
      <c r="BH229" s="66"/>
      <c r="BI229" s="199"/>
      <c r="BJ229" s="66"/>
      <c r="BK229" s="66"/>
      <c r="BL229" s="66"/>
      <c r="BM229" s="66"/>
      <c r="BN229" s="66"/>
      <c r="BO229" s="66"/>
      <c r="BP229"/>
      <c r="BQ229" s="66"/>
      <c r="BR229"/>
      <c r="BS229" s="66"/>
      <c r="BT229" s="66"/>
      <c r="BU229"/>
      <c r="BV229" s="66"/>
      <c r="BW229"/>
      <c r="BX229" s="66"/>
      <c r="BY229" s="199"/>
      <c r="BZ229" s="66"/>
      <c r="CA229" s="66"/>
      <c r="CB229" s="66"/>
      <c r="CC229" s="66"/>
      <c r="CD229" s="66"/>
      <c r="CE229" s="66"/>
      <c r="CF229"/>
      <c r="CG229" s="66"/>
      <c r="CH229" s="199"/>
      <c r="CI229" s="66"/>
      <c r="CJ229" s="66"/>
      <c r="CK229" s="66"/>
      <c r="CL229" s="66"/>
      <c r="CM229" s="66"/>
      <c r="CN229"/>
      <c r="CO229" s="66"/>
      <c r="CP229" s="199"/>
      <c r="CQ229" s="66"/>
      <c r="CR229" s="66"/>
      <c r="CS229" s="66"/>
      <c r="CT229" s="66"/>
      <c r="CU229"/>
      <c r="CV229" s="66"/>
      <c r="CW229" s="199"/>
      <c r="CX229" s="66"/>
      <c r="CY229" s="66"/>
      <c r="CZ229" s="66"/>
      <c r="DA229" s="66"/>
      <c r="DB229"/>
      <c r="DC229" s="66"/>
      <c r="DD229" s="199"/>
      <c r="DE229" s="66"/>
      <c r="DF229" s="66"/>
      <c r="DG229" s="66"/>
      <c r="DH229" s="66"/>
      <c r="DI229"/>
      <c r="DJ229" s="66"/>
      <c r="DK229" s="199"/>
      <c r="DL229" s="66"/>
      <c r="DM229" s="66"/>
      <c r="DN229" s="66"/>
      <c r="DO229" s="66"/>
      <c r="DP229"/>
      <c r="DQ229" s="66"/>
      <c r="DR229" s="199"/>
      <c r="DS229" s="66"/>
      <c r="DT229" s="66"/>
      <c r="DU229" s="66"/>
      <c r="DV229" s="66"/>
      <c r="DW229"/>
      <c r="DX229" s="66"/>
      <c r="DY229"/>
      <c r="DZ229" s="66"/>
      <c r="EB229" s="66"/>
      <c r="EC229"/>
      <c r="ED229" s="66"/>
    </row>
    <row r="230" spans="3:134" s="28" customFormat="1" ht="15.95" customHeight="1" x14ac:dyDescent="0.25">
      <c r="C230" s="67"/>
      <c r="D230" s="67"/>
      <c r="E230" s="67" t="str">
        <f t="shared" si="15"/>
        <v/>
      </c>
      <c r="F230" s="67" t="str">
        <f t="shared" si="16"/>
        <v/>
      </c>
      <c r="G230" s="63"/>
      <c r="H230" s="68"/>
      <c r="I230" s="68"/>
      <c r="J230" s="68"/>
      <c r="K230" s="68"/>
      <c r="L230" s="68"/>
      <c r="M230" s="68"/>
      <c r="N230" s="68"/>
      <c r="O230" s="68"/>
      <c r="P230" s="68"/>
      <c r="Q230" s="68"/>
      <c r="R230" s="68"/>
      <c r="S230" s="68"/>
      <c r="T230" s="200"/>
      <c r="U230" s="210"/>
      <c r="V230" s="210"/>
      <c r="W230" s="210"/>
      <c r="X230" s="210"/>
      <c r="Y230" s="210"/>
      <c r="Z230" s="210"/>
      <c r="AA230" s="210"/>
      <c r="AB230" s="210"/>
      <c r="AC230" s="210"/>
      <c r="AD230" s="210"/>
      <c r="AE230" s="210"/>
      <c r="AF230" s="210"/>
      <c r="AG230" s="210"/>
      <c r="AH230" s="210"/>
      <c r="AI230" s="210"/>
      <c r="AJ230" s="210"/>
      <c r="AK230" s="210"/>
      <c r="AL230" s="210"/>
      <c r="AM230" s="210"/>
      <c r="AN230" s="210"/>
      <c r="AO230"/>
      <c r="AP230" s="68"/>
      <c r="AQ230" s="200"/>
      <c r="AR230" s="68"/>
      <c r="AS230" s="68"/>
      <c r="AT230" s="68"/>
      <c r="AU230" s="68"/>
      <c r="AV230" s="68"/>
      <c r="AW230" s="68"/>
      <c r="AX230"/>
      <c r="AY230" s="68"/>
      <c r="AZ230" s="68"/>
      <c r="BA230" s="68"/>
      <c r="BB230" s="68"/>
      <c r="BC230" s="200"/>
      <c r="BD230" s="68"/>
      <c r="BE230" s="68"/>
      <c r="BF230"/>
      <c r="BG230" s="68"/>
      <c r="BH230" s="68"/>
      <c r="BI230" s="200"/>
      <c r="BJ230" s="68"/>
      <c r="BK230" s="68"/>
      <c r="BL230" s="68"/>
      <c r="BM230" s="68"/>
      <c r="BN230" s="68"/>
      <c r="BO230" s="68"/>
      <c r="BP230"/>
      <c r="BQ230" s="68"/>
      <c r="BR230"/>
      <c r="BS230" s="68"/>
      <c r="BT230" s="68"/>
      <c r="BU230"/>
      <c r="BV230" s="68"/>
      <c r="BW230"/>
      <c r="BX230" s="68"/>
      <c r="BY230" s="200"/>
      <c r="BZ230" s="68"/>
      <c r="CA230" s="68"/>
      <c r="CB230" s="68"/>
      <c r="CC230" s="68"/>
      <c r="CD230" s="68"/>
      <c r="CE230" s="68"/>
      <c r="CF230"/>
      <c r="CG230" s="68"/>
      <c r="CH230" s="200"/>
      <c r="CI230" s="68"/>
      <c r="CJ230" s="68"/>
      <c r="CK230" s="68"/>
      <c r="CL230" s="68"/>
      <c r="CM230" s="68"/>
      <c r="CN230"/>
      <c r="CO230" s="68"/>
      <c r="CP230" s="200"/>
      <c r="CQ230" s="68"/>
      <c r="CR230" s="68"/>
      <c r="CS230" s="68"/>
      <c r="CT230" s="68"/>
      <c r="CU230"/>
      <c r="CV230" s="68"/>
      <c r="CW230" s="200"/>
      <c r="CX230" s="68"/>
      <c r="CY230" s="68"/>
      <c r="CZ230" s="68"/>
      <c r="DA230" s="68"/>
      <c r="DB230"/>
      <c r="DC230" s="68"/>
      <c r="DD230" s="200"/>
      <c r="DE230" s="68"/>
      <c r="DF230" s="68"/>
      <c r="DG230" s="68"/>
      <c r="DH230" s="68"/>
      <c r="DI230"/>
      <c r="DJ230" s="68"/>
      <c r="DK230" s="200"/>
      <c r="DL230" s="68"/>
      <c r="DM230" s="68"/>
      <c r="DN230" s="68"/>
      <c r="DO230" s="68"/>
      <c r="DP230"/>
      <c r="DQ230" s="68"/>
      <c r="DR230" s="200"/>
      <c r="DS230" s="68"/>
      <c r="DT230" s="68"/>
      <c r="DU230" s="68"/>
      <c r="DV230" s="68"/>
      <c r="DW230"/>
      <c r="DX230" s="68"/>
      <c r="DY230"/>
      <c r="DZ230" s="68"/>
      <c r="EB230" s="68"/>
      <c r="EC230"/>
      <c r="ED230" s="68"/>
    </row>
    <row r="231" spans="3:134" s="28" customFormat="1" ht="15.95" customHeight="1" x14ac:dyDescent="0.25">
      <c r="C231" s="65"/>
      <c r="D231" s="65"/>
      <c r="E231" s="65" t="str">
        <f t="shared" si="15"/>
        <v/>
      </c>
      <c r="F231" s="65" t="str">
        <f t="shared" si="16"/>
        <v/>
      </c>
      <c r="G231" s="63"/>
      <c r="H231" s="66"/>
      <c r="I231" s="66"/>
      <c r="J231" s="66"/>
      <c r="K231" s="66"/>
      <c r="L231" s="66"/>
      <c r="M231" s="66"/>
      <c r="N231" s="66"/>
      <c r="O231" s="66"/>
      <c r="P231" s="66"/>
      <c r="Q231" s="66"/>
      <c r="R231" s="66"/>
      <c r="S231" s="66"/>
      <c r="T231" s="199"/>
      <c r="U231" s="209"/>
      <c r="V231" s="209"/>
      <c r="W231" s="209"/>
      <c r="X231" s="209"/>
      <c r="Y231" s="209"/>
      <c r="Z231" s="209"/>
      <c r="AA231" s="209"/>
      <c r="AB231" s="209"/>
      <c r="AC231" s="209"/>
      <c r="AD231" s="209"/>
      <c r="AE231" s="209"/>
      <c r="AF231" s="209"/>
      <c r="AG231" s="209"/>
      <c r="AH231" s="209"/>
      <c r="AI231" s="209"/>
      <c r="AJ231" s="209"/>
      <c r="AK231" s="209"/>
      <c r="AL231" s="209"/>
      <c r="AM231" s="209"/>
      <c r="AN231" s="209"/>
      <c r="AO231"/>
      <c r="AP231" s="66"/>
      <c r="AQ231" s="199"/>
      <c r="AR231" s="66"/>
      <c r="AS231" s="66"/>
      <c r="AT231" s="66"/>
      <c r="AU231" s="66"/>
      <c r="AV231" s="66"/>
      <c r="AW231" s="66"/>
      <c r="AX231"/>
      <c r="AY231" s="66"/>
      <c r="AZ231" s="66"/>
      <c r="BA231" s="66"/>
      <c r="BB231" s="66"/>
      <c r="BC231" s="199"/>
      <c r="BD231" s="66"/>
      <c r="BE231" s="66"/>
      <c r="BF231"/>
      <c r="BG231" s="66"/>
      <c r="BH231" s="66"/>
      <c r="BI231" s="199"/>
      <c r="BJ231" s="66"/>
      <c r="BK231" s="66"/>
      <c r="BL231" s="66"/>
      <c r="BM231" s="66"/>
      <c r="BN231" s="66"/>
      <c r="BO231" s="66"/>
      <c r="BP231"/>
      <c r="BQ231" s="66"/>
      <c r="BR231"/>
      <c r="BS231" s="66"/>
      <c r="BT231" s="66"/>
      <c r="BU231"/>
      <c r="BV231" s="66"/>
      <c r="BW231"/>
      <c r="BX231" s="66"/>
      <c r="BY231" s="199"/>
      <c r="BZ231" s="66"/>
      <c r="CA231" s="66"/>
      <c r="CB231" s="66"/>
      <c r="CC231" s="66"/>
      <c r="CD231" s="66"/>
      <c r="CE231" s="66"/>
      <c r="CF231"/>
      <c r="CG231" s="66"/>
      <c r="CH231" s="199"/>
      <c r="CI231" s="66"/>
      <c r="CJ231" s="66"/>
      <c r="CK231" s="66"/>
      <c r="CL231" s="66"/>
      <c r="CM231" s="66"/>
      <c r="CN231"/>
      <c r="CO231" s="66"/>
      <c r="CP231" s="199"/>
      <c r="CQ231" s="66"/>
      <c r="CR231" s="66"/>
      <c r="CS231" s="66"/>
      <c r="CT231" s="66"/>
      <c r="CU231"/>
      <c r="CV231" s="66"/>
      <c r="CW231" s="199"/>
      <c r="CX231" s="66"/>
      <c r="CY231" s="66"/>
      <c r="CZ231" s="66"/>
      <c r="DA231" s="66"/>
      <c r="DB231"/>
      <c r="DC231" s="66"/>
      <c r="DD231" s="199"/>
      <c r="DE231" s="66"/>
      <c r="DF231" s="66"/>
      <c r="DG231" s="66"/>
      <c r="DH231" s="66"/>
      <c r="DI231"/>
      <c r="DJ231" s="66"/>
      <c r="DK231" s="199"/>
      <c r="DL231" s="66"/>
      <c r="DM231" s="66"/>
      <c r="DN231" s="66"/>
      <c r="DO231" s="66"/>
      <c r="DP231"/>
      <c r="DQ231" s="66"/>
      <c r="DR231" s="199"/>
      <c r="DS231" s="66"/>
      <c r="DT231" s="66"/>
      <c r="DU231" s="66"/>
      <c r="DV231" s="66"/>
      <c r="DW231"/>
      <c r="DX231" s="66"/>
      <c r="DY231"/>
      <c r="DZ231" s="66"/>
      <c r="EB231" s="66"/>
      <c r="EC231"/>
      <c r="ED231" s="66"/>
    </row>
    <row r="232" spans="3:134" s="28" customFormat="1" ht="15.95" customHeight="1" x14ac:dyDescent="0.25">
      <c r="C232" s="67"/>
      <c r="D232" s="67"/>
      <c r="E232" s="67" t="str">
        <f t="shared" si="15"/>
        <v/>
      </c>
      <c r="F232" s="67" t="str">
        <f t="shared" si="16"/>
        <v/>
      </c>
      <c r="G232" s="63"/>
      <c r="H232" s="68"/>
      <c r="I232" s="68"/>
      <c r="J232" s="68"/>
      <c r="K232" s="68"/>
      <c r="L232" s="68"/>
      <c r="M232" s="68"/>
      <c r="N232" s="68"/>
      <c r="O232" s="68"/>
      <c r="P232" s="68"/>
      <c r="Q232" s="68"/>
      <c r="R232" s="68"/>
      <c r="S232" s="68"/>
      <c r="T232" s="200"/>
      <c r="U232" s="210"/>
      <c r="V232" s="210"/>
      <c r="W232" s="210"/>
      <c r="X232" s="210"/>
      <c r="Y232" s="210"/>
      <c r="Z232" s="210"/>
      <c r="AA232" s="210"/>
      <c r="AB232" s="210"/>
      <c r="AC232" s="210"/>
      <c r="AD232" s="210"/>
      <c r="AE232" s="210"/>
      <c r="AF232" s="210"/>
      <c r="AG232" s="210"/>
      <c r="AH232" s="210"/>
      <c r="AI232" s="210"/>
      <c r="AJ232" s="210"/>
      <c r="AK232" s="210"/>
      <c r="AL232" s="210"/>
      <c r="AM232" s="210"/>
      <c r="AN232" s="210"/>
      <c r="AO232"/>
      <c r="AP232" s="68"/>
      <c r="AQ232" s="200"/>
      <c r="AR232" s="68"/>
      <c r="AS232" s="68"/>
      <c r="AT232" s="68"/>
      <c r="AU232" s="68"/>
      <c r="AV232" s="68"/>
      <c r="AW232" s="68"/>
      <c r="AX232"/>
      <c r="AY232" s="68"/>
      <c r="AZ232" s="68"/>
      <c r="BA232" s="68"/>
      <c r="BB232" s="68"/>
      <c r="BC232" s="200"/>
      <c r="BD232" s="68"/>
      <c r="BE232" s="68"/>
      <c r="BF232"/>
      <c r="BG232" s="68"/>
      <c r="BH232" s="68"/>
      <c r="BI232" s="200"/>
      <c r="BJ232" s="68"/>
      <c r="BK232" s="68"/>
      <c r="BL232" s="68"/>
      <c r="BM232" s="68"/>
      <c r="BN232" s="68"/>
      <c r="BO232" s="68"/>
      <c r="BP232"/>
      <c r="BQ232" s="68"/>
      <c r="BR232"/>
      <c r="BS232" s="68"/>
      <c r="BT232" s="68"/>
      <c r="BU232"/>
      <c r="BV232" s="68"/>
      <c r="BW232"/>
      <c r="BX232" s="68"/>
      <c r="BY232" s="200"/>
      <c r="BZ232" s="68"/>
      <c r="CA232" s="68"/>
      <c r="CB232" s="68"/>
      <c r="CC232" s="68"/>
      <c r="CD232" s="68"/>
      <c r="CE232" s="68"/>
      <c r="CF232"/>
      <c r="CG232" s="68"/>
      <c r="CH232" s="200"/>
      <c r="CI232" s="68"/>
      <c r="CJ232" s="68"/>
      <c r="CK232" s="68"/>
      <c r="CL232" s="68"/>
      <c r="CM232" s="68"/>
      <c r="CN232"/>
      <c r="CO232" s="68"/>
      <c r="CP232" s="200"/>
      <c r="CQ232" s="68"/>
      <c r="CR232" s="68"/>
      <c r="CS232" s="68"/>
      <c r="CT232" s="68"/>
      <c r="CU232"/>
      <c r="CV232" s="68"/>
      <c r="CW232" s="200"/>
      <c r="CX232" s="68"/>
      <c r="CY232" s="68"/>
      <c r="CZ232" s="68"/>
      <c r="DA232" s="68"/>
      <c r="DB232"/>
      <c r="DC232" s="68"/>
      <c r="DD232" s="200"/>
      <c r="DE232" s="68"/>
      <c r="DF232" s="68"/>
      <c r="DG232" s="68"/>
      <c r="DH232" s="68"/>
      <c r="DI232"/>
      <c r="DJ232" s="68"/>
      <c r="DK232" s="200"/>
      <c r="DL232" s="68"/>
      <c r="DM232" s="68"/>
      <c r="DN232" s="68"/>
      <c r="DO232" s="68"/>
      <c r="DP232"/>
      <c r="DQ232" s="68"/>
      <c r="DR232" s="200"/>
      <c r="DS232" s="68"/>
      <c r="DT232" s="68"/>
      <c r="DU232" s="68"/>
      <c r="DV232" s="68"/>
      <c r="DW232"/>
      <c r="DX232" s="68"/>
      <c r="DY232"/>
      <c r="DZ232" s="68"/>
      <c r="EB232" s="68"/>
      <c r="EC232"/>
      <c r="ED232" s="68"/>
    </row>
    <row r="233" spans="3:134" s="28" customFormat="1" ht="15.95" customHeight="1" x14ac:dyDescent="0.25">
      <c r="C233" s="65"/>
      <c r="D233" s="65"/>
      <c r="E233" s="65" t="str">
        <f t="shared" si="15"/>
        <v/>
      </c>
      <c r="F233" s="65" t="str">
        <f t="shared" si="16"/>
        <v/>
      </c>
      <c r="G233" s="63"/>
      <c r="H233" s="66"/>
      <c r="I233" s="66"/>
      <c r="J233" s="66"/>
      <c r="K233" s="66"/>
      <c r="L233" s="66"/>
      <c r="M233" s="66"/>
      <c r="N233" s="66"/>
      <c r="O233" s="66"/>
      <c r="P233" s="66"/>
      <c r="Q233" s="66"/>
      <c r="R233" s="66"/>
      <c r="S233" s="66"/>
      <c r="T233" s="199"/>
      <c r="U233" s="209"/>
      <c r="V233" s="209"/>
      <c r="W233" s="209"/>
      <c r="X233" s="209"/>
      <c r="Y233" s="209"/>
      <c r="Z233" s="209"/>
      <c r="AA233" s="209"/>
      <c r="AB233" s="209"/>
      <c r="AC233" s="209"/>
      <c r="AD233" s="209"/>
      <c r="AE233" s="209"/>
      <c r="AF233" s="209"/>
      <c r="AG233" s="209"/>
      <c r="AH233" s="209"/>
      <c r="AI233" s="209"/>
      <c r="AJ233" s="209"/>
      <c r="AK233" s="209"/>
      <c r="AL233" s="209"/>
      <c r="AM233" s="209"/>
      <c r="AN233" s="209"/>
      <c r="AO233"/>
      <c r="AP233" s="66"/>
      <c r="AQ233" s="199"/>
      <c r="AR233" s="66"/>
      <c r="AS233" s="66"/>
      <c r="AT233" s="66"/>
      <c r="AU233" s="66"/>
      <c r="AV233" s="66"/>
      <c r="AW233" s="66"/>
      <c r="AX233"/>
      <c r="AY233" s="66"/>
      <c r="AZ233" s="66"/>
      <c r="BA233" s="66"/>
      <c r="BB233" s="66"/>
      <c r="BC233" s="199"/>
      <c r="BD233" s="66"/>
      <c r="BE233" s="66"/>
      <c r="BF233"/>
      <c r="BG233" s="66"/>
      <c r="BH233" s="66"/>
      <c r="BI233" s="199"/>
      <c r="BJ233" s="66"/>
      <c r="BK233" s="66"/>
      <c r="BL233" s="66"/>
      <c r="BM233" s="66"/>
      <c r="BN233" s="66"/>
      <c r="BO233" s="66"/>
      <c r="BP233"/>
      <c r="BQ233" s="66"/>
      <c r="BR233"/>
      <c r="BS233" s="66"/>
      <c r="BT233" s="66"/>
      <c r="BU233"/>
      <c r="BV233" s="66"/>
      <c r="BW233"/>
      <c r="BX233" s="66"/>
      <c r="BY233" s="199"/>
      <c r="BZ233" s="66"/>
      <c r="CA233" s="66"/>
      <c r="CB233" s="66"/>
      <c r="CC233" s="66"/>
      <c r="CD233" s="66"/>
      <c r="CE233" s="66"/>
      <c r="CF233"/>
      <c r="CG233" s="66"/>
      <c r="CH233" s="199"/>
      <c r="CI233" s="66"/>
      <c r="CJ233" s="66"/>
      <c r="CK233" s="66"/>
      <c r="CL233" s="66"/>
      <c r="CM233" s="66"/>
      <c r="CN233"/>
      <c r="CO233" s="66"/>
      <c r="CP233" s="199"/>
      <c r="CQ233" s="66"/>
      <c r="CR233" s="66"/>
      <c r="CS233" s="66"/>
      <c r="CT233" s="66"/>
      <c r="CU233"/>
      <c r="CV233" s="66"/>
      <c r="CW233" s="199"/>
      <c r="CX233" s="66"/>
      <c r="CY233" s="66"/>
      <c r="CZ233" s="66"/>
      <c r="DA233" s="66"/>
      <c r="DB233"/>
      <c r="DC233" s="66"/>
      <c r="DD233" s="199"/>
      <c r="DE233" s="66"/>
      <c r="DF233" s="66"/>
      <c r="DG233" s="66"/>
      <c r="DH233" s="66"/>
      <c r="DI233"/>
      <c r="DJ233" s="66"/>
      <c r="DK233" s="199"/>
      <c r="DL233" s="66"/>
      <c r="DM233" s="66"/>
      <c r="DN233" s="66"/>
      <c r="DO233" s="66"/>
      <c r="DP233"/>
      <c r="DQ233" s="66"/>
      <c r="DR233" s="199"/>
      <c r="DS233" s="66"/>
      <c r="DT233" s="66"/>
      <c r="DU233" s="66"/>
      <c r="DV233" s="66"/>
      <c r="DW233"/>
      <c r="DX233" s="66"/>
      <c r="DY233"/>
      <c r="DZ233" s="66"/>
      <c r="EB233" s="66"/>
      <c r="EC233"/>
      <c r="ED233" s="66"/>
    </row>
    <row r="234" spans="3:134" s="28" customFormat="1" ht="15.95" customHeight="1" x14ac:dyDescent="0.25">
      <c r="C234" s="67"/>
      <c r="D234" s="67"/>
      <c r="E234" s="67" t="str">
        <f t="shared" si="15"/>
        <v/>
      </c>
      <c r="F234" s="67" t="str">
        <f t="shared" si="16"/>
        <v/>
      </c>
      <c r="G234" s="63"/>
      <c r="H234" s="68"/>
      <c r="I234" s="68"/>
      <c r="J234" s="68"/>
      <c r="K234" s="68"/>
      <c r="L234" s="68"/>
      <c r="M234" s="68"/>
      <c r="N234" s="68"/>
      <c r="O234" s="68"/>
      <c r="P234" s="68"/>
      <c r="Q234" s="68"/>
      <c r="R234" s="68"/>
      <c r="S234" s="68"/>
      <c r="T234" s="200"/>
      <c r="U234" s="210"/>
      <c r="V234" s="210"/>
      <c r="W234" s="210"/>
      <c r="X234" s="210"/>
      <c r="Y234" s="210"/>
      <c r="Z234" s="210"/>
      <c r="AA234" s="210"/>
      <c r="AB234" s="210"/>
      <c r="AC234" s="210"/>
      <c r="AD234" s="210"/>
      <c r="AE234" s="210"/>
      <c r="AF234" s="210"/>
      <c r="AG234" s="210"/>
      <c r="AH234" s="210"/>
      <c r="AI234" s="210"/>
      <c r="AJ234" s="210"/>
      <c r="AK234" s="210"/>
      <c r="AL234" s="210"/>
      <c r="AM234" s="210"/>
      <c r="AN234" s="210"/>
      <c r="AO234"/>
      <c r="AP234" s="68"/>
      <c r="AQ234" s="200"/>
      <c r="AR234" s="68"/>
      <c r="AS234" s="68"/>
      <c r="AT234" s="68"/>
      <c r="AU234" s="68"/>
      <c r="AV234" s="68"/>
      <c r="AW234" s="68"/>
      <c r="AX234"/>
      <c r="AY234" s="68"/>
      <c r="AZ234" s="68"/>
      <c r="BA234" s="68"/>
      <c r="BB234" s="68"/>
      <c r="BC234" s="200"/>
      <c r="BD234" s="68"/>
      <c r="BE234" s="68"/>
      <c r="BF234"/>
      <c r="BG234" s="68"/>
      <c r="BH234" s="68"/>
      <c r="BI234" s="200"/>
      <c r="BJ234" s="68"/>
      <c r="BK234" s="68"/>
      <c r="BL234" s="68"/>
      <c r="BM234" s="68"/>
      <c r="BN234" s="68"/>
      <c r="BO234" s="68"/>
      <c r="BP234"/>
      <c r="BQ234" s="68"/>
      <c r="BR234"/>
      <c r="BS234" s="68"/>
      <c r="BT234" s="68"/>
      <c r="BU234"/>
      <c r="BV234" s="68"/>
      <c r="BW234"/>
      <c r="BX234" s="68"/>
      <c r="BY234" s="200"/>
      <c r="BZ234" s="68"/>
      <c r="CA234" s="68"/>
      <c r="CB234" s="68"/>
      <c r="CC234" s="68"/>
      <c r="CD234" s="68"/>
      <c r="CE234" s="68"/>
      <c r="CF234"/>
      <c r="CG234" s="68"/>
      <c r="CH234" s="200"/>
      <c r="CI234" s="68"/>
      <c r="CJ234" s="68"/>
      <c r="CK234" s="68"/>
      <c r="CL234" s="68"/>
      <c r="CM234" s="68"/>
      <c r="CN234"/>
      <c r="CO234" s="68"/>
      <c r="CP234" s="200"/>
      <c r="CQ234" s="68"/>
      <c r="CR234" s="68"/>
      <c r="CS234" s="68"/>
      <c r="CT234" s="68"/>
      <c r="CU234"/>
      <c r="CV234" s="68"/>
      <c r="CW234" s="200"/>
      <c r="CX234" s="68"/>
      <c r="CY234" s="68"/>
      <c r="CZ234" s="68"/>
      <c r="DA234" s="68"/>
      <c r="DB234"/>
      <c r="DC234" s="68"/>
      <c r="DD234" s="200"/>
      <c r="DE234" s="68"/>
      <c r="DF234" s="68"/>
      <c r="DG234" s="68"/>
      <c r="DH234" s="68"/>
      <c r="DI234"/>
      <c r="DJ234" s="68"/>
      <c r="DK234" s="200"/>
      <c r="DL234" s="68"/>
      <c r="DM234" s="68"/>
      <c r="DN234" s="68"/>
      <c r="DO234" s="68"/>
      <c r="DP234"/>
      <c r="DQ234" s="68"/>
      <c r="DR234" s="200"/>
      <c r="DS234" s="68"/>
      <c r="DT234" s="68"/>
      <c r="DU234" s="68"/>
      <c r="DV234" s="68"/>
      <c r="DW234"/>
      <c r="DX234" s="68"/>
      <c r="DY234"/>
      <c r="DZ234" s="68"/>
      <c r="EB234" s="68"/>
      <c r="EC234"/>
      <c r="ED234" s="68"/>
    </row>
    <row r="235" spans="3:134" s="28" customFormat="1" ht="15.95" customHeight="1" x14ac:dyDescent="0.25">
      <c r="C235" s="65"/>
      <c r="D235" s="65"/>
      <c r="E235" s="65" t="str">
        <f t="shared" si="15"/>
        <v/>
      </c>
      <c r="F235" s="65" t="str">
        <f t="shared" si="16"/>
        <v/>
      </c>
      <c r="G235" s="63"/>
      <c r="H235" s="66"/>
      <c r="I235" s="66"/>
      <c r="J235" s="66"/>
      <c r="K235" s="66"/>
      <c r="L235" s="66"/>
      <c r="M235" s="66"/>
      <c r="N235" s="66"/>
      <c r="O235" s="66"/>
      <c r="P235" s="66"/>
      <c r="Q235" s="66"/>
      <c r="R235" s="66"/>
      <c r="S235" s="66"/>
      <c r="T235" s="199"/>
      <c r="U235" s="209"/>
      <c r="V235" s="209"/>
      <c r="W235" s="209"/>
      <c r="X235" s="209"/>
      <c r="Y235" s="209"/>
      <c r="Z235" s="209"/>
      <c r="AA235" s="209"/>
      <c r="AB235" s="209"/>
      <c r="AC235" s="209"/>
      <c r="AD235" s="209"/>
      <c r="AE235" s="209"/>
      <c r="AF235" s="209"/>
      <c r="AG235" s="209"/>
      <c r="AH235" s="209"/>
      <c r="AI235" s="209"/>
      <c r="AJ235" s="209"/>
      <c r="AK235" s="209"/>
      <c r="AL235" s="209"/>
      <c r="AM235" s="209"/>
      <c r="AN235" s="209"/>
      <c r="AO235"/>
      <c r="AP235" s="66"/>
      <c r="AQ235" s="199"/>
      <c r="AR235" s="66"/>
      <c r="AS235" s="66"/>
      <c r="AT235" s="66"/>
      <c r="AU235" s="66"/>
      <c r="AV235" s="66"/>
      <c r="AW235" s="66"/>
      <c r="AX235"/>
      <c r="AY235" s="66"/>
      <c r="AZ235" s="66"/>
      <c r="BA235" s="66"/>
      <c r="BB235" s="66"/>
      <c r="BC235" s="199"/>
      <c r="BD235" s="66"/>
      <c r="BE235" s="66"/>
      <c r="BF235"/>
      <c r="BG235" s="66"/>
      <c r="BH235" s="66"/>
      <c r="BI235" s="199"/>
      <c r="BJ235" s="66"/>
      <c r="BK235" s="66"/>
      <c r="BL235" s="66"/>
      <c r="BM235" s="66"/>
      <c r="BN235" s="66"/>
      <c r="BO235" s="66"/>
      <c r="BP235"/>
      <c r="BQ235" s="66"/>
      <c r="BR235"/>
      <c r="BS235" s="66"/>
      <c r="BT235" s="66"/>
      <c r="BU235"/>
      <c r="BV235" s="66"/>
      <c r="BW235"/>
      <c r="BX235" s="66"/>
      <c r="BY235" s="199"/>
      <c r="BZ235" s="66"/>
      <c r="CA235" s="66"/>
      <c r="CB235" s="66"/>
      <c r="CC235" s="66"/>
      <c r="CD235" s="66"/>
      <c r="CE235" s="66"/>
      <c r="CF235"/>
      <c r="CG235" s="66"/>
      <c r="CH235" s="199"/>
      <c r="CI235" s="66"/>
      <c r="CJ235" s="66"/>
      <c r="CK235" s="66"/>
      <c r="CL235" s="66"/>
      <c r="CM235" s="66"/>
      <c r="CN235"/>
      <c r="CO235" s="66"/>
      <c r="CP235" s="199"/>
      <c r="CQ235" s="66"/>
      <c r="CR235" s="66"/>
      <c r="CS235" s="66"/>
      <c r="CT235" s="66"/>
      <c r="CU235"/>
      <c r="CV235" s="66"/>
      <c r="CW235" s="199"/>
      <c r="CX235" s="66"/>
      <c r="CY235" s="66"/>
      <c r="CZ235" s="66"/>
      <c r="DA235" s="66"/>
      <c r="DB235"/>
      <c r="DC235" s="66"/>
      <c r="DD235" s="199"/>
      <c r="DE235" s="66"/>
      <c r="DF235" s="66"/>
      <c r="DG235" s="66"/>
      <c r="DH235" s="66"/>
      <c r="DI235"/>
      <c r="DJ235" s="66"/>
      <c r="DK235" s="199"/>
      <c r="DL235" s="66"/>
      <c r="DM235" s="66"/>
      <c r="DN235" s="66"/>
      <c r="DO235" s="66"/>
      <c r="DP235"/>
      <c r="DQ235" s="66"/>
      <c r="DR235" s="199"/>
      <c r="DS235" s="66"/>
      <c r="DT235" s="66"/>
      <c r="DU235" s="66"/>
      <c r="DV235" s="66"/>
      <c r="DW235"/>
      <c r="DX235" s="66"/>
      <c r="DY235"/>
      <c r="DZ235" s="66"/>
      <c r="EB235" s="66"/>
      <c r="EC235"/>
      <c r="ED235" s="66"/>
    </row>
    <row r="236" spans="3:134" s="28" customFormat="1" ht="15.95" customHeight="1" x14ac:dyDescent="0.25">
      <c r="C236" s="67"/>
      <c r="D236" s="67"/>
      <c r="E236" s="67" t="str">
        <f t="shared" si="15"/>
        <v/>
      </c>
      <c r="F236" s="67" t="str">
        <f t="shared" si="16"/>
        <v/>
      </c>
      <c r="G236" s="63"/>
      <c r="H236" s="68"/>
      <c r="I236" s="68"/>
      <c r="J236" s="68"/>
      <c r="K236" s="68"/>
      <c r="L236" s="68"/>
      <c r="M236" s="68"/>
      <c r="N236" s="68"/>
      <c r="O236" s="68"/>
      <c r="P236" s="68"/>
      <c r="Q236" s="68"/>
      <c r="R236" s="68"/>
      <c r="S236" s="68"/>
      <c r="T236" s="200"/>
      <c r="U236" s="210"/>
      <c r="V236" s="210"/>
      <c r="W236" s="210"/>
      <c r="X236" s="210"/>
      <c r="Y236" s="210"/>
      <c r="Z236" s="210"/>
      <c r="AA236" s="210"/>
      <c r="AB236" s="210"/>
      <c r="AC236" s="210"/>
      <c r="AD236" s="210"/>
      <c r="AE236" s="210"/>
      <c r="AF236" s="210"/>
      <c r="AG236" s="210"/>
      <c r="AH236" s="210"/>
      <c r="AI236" s="210"/>
      <c r="AJ236" s="210"/>
      <c r="AK236" s="210"/>
      <c r="AL236" s="210"/>
      <c r="AM236" s="210"/>
      <c r="AN236" s="210"/>
      <c r="AO236"/>
      <c r="AP236" s="68"/>
      <c r="AQ236" s="200"/>
      <c r="AR236" s="68"/>
      <c r="AS236" s="68"/>
      <c r="AT236" s="68"/>
      <c r="AU236" s="68"/>
      <c r="AV236" s="68"/>
      <c r="AW236" s="68"/>
      <c r="AX236"/>
      <c r="AY236" s="68"/>
      <c r="AZ236" s="68"/>
      <c r="BA236" s="68"/>
      <c r="BB236" s="68"/>
      <c r="BC236" s="200"/>
      <c r="BD236" s="68"/>
      <c r="BE236" s="68"/>
      <c r="BF236"/>
      <c r="BG236" s="68"/>
      <c r="BH236" s="68"/>
      <c r="BI236" s="200"/>
      <c r="BJ236" s="68"/>
      <c r="BK236" s="68"/>
      <c r="BL236" s="68"/>
      <c r="BM236" s="68"/>
      <c r="BN236" s="68"/>
      <c r="BO236" s="68"/>
      <c r="BP236"/>
      <c r="BQ236" s="68"/>
      <c r="BR236"/>
      <c r="BS236" s="68"/>
      <c r="BT236" s="68"/>
      <c r="BU236"/>
      <c r="BV236" s="68"/>
      <c r="BW236"/>
      <c r="BX236" s="68"/>
      <c r="BY236" s="200"/>
      <c r="BZ236" s="68"/>
      <c r="CA236" s="68"/>
      <c r="CB236" s="68"/>
      <c r="CC236" s="68"/>
      <c r="CD236" s="68"/>
      <c r="CE236" s="68"/>
      <c r="CF236"/>
      <c r="CG236" s="68"/>
      <c r="CH236" s="200"/>
      <c r="CI236" s="68"/>
      <c r="CJ236" s="68"/>
      <c r="CK236" s="68"/>
      <c r="CL236" s="68"/>
      <c r="CM236" s="68"/>
      <c r="CN236"/>
      <c r="CO236" s="68"/>
      <c r="CP236" s="200"/>
      <c r="CQ236" s="68"/>
      <c r="CR236" s="68"/>
      <c r="CS236" s="68"/>
      <c r="CT236" s="68"/>
      <c r="CU236"/>
      <c r="CV236" s="68"/>
      <c r="CW236" s="200"/>
      <c r="CX236" s="68"/>
      <c r="CY236" s="68"/>
      <c r="CZ236" s="68"/>
      <c r="DA236" s="68"/>
      <c r="DB236"/>
      <c r="DC236" s="68"/>
      <c r="DD236" s="200"/>
      <c r="DE236" s="68"/>
      <c r="DF236" s="68"/>
      <c r="DG236" s="68"/>
      <c r="DH236" s="68"/>
      <c r="DI236"/>
      <c r="DJ236" s="68"/>
      <c r="DK236" s="200"/>
      <c r="DL236" s="68"/>
      <c r="DM236" s="68"/>
      <c r="DN236" s="68"/>
      <c r="DO236" s="68"/>
      <c r="DP236"/>
      <c r="DQ236" s="68"/>
      <c r="DR236" s="200"/>
      <c r="DS236" s="68"/>
      <c r="DT236" s="68"/>
      <c r="DU236" s="68"/>
      <c r="DV236" s="68"/>
      <c r="DW236"/>
      <c r="DX236" s="68"/>
      <c r="DY236"/>
      <c r="DZ236" s="68"/>
      <c r="EB236" s="68"/>
      <c r="EC236"/>
      <c r="ED236" s="68"/>
    </row>
    <row r="237" spans="3:134" s="28" customFormat="1" ht="15.95" customHeight="1" x14ac:dyDescent="0.25">
      <c r="C237" s="65"/>
      <c r="D237" s="65"/>
      <c r="E237" s="65" t="str">
        <f t="shared" si="15"/>
        <v/>
      </c>
      <c r="F237" s="65" t="str">
        <f t="shared" si="16"/>
        <v/>
      </c>
      <c r="G237" s="63"/>
      <c r="H237" s="66"/>
      <c r="I237" s="66"/>
      <c r="J237" s="66"/>
      <c r="K237" s="66"/>
      <c r="L237" s="66"/>
      <c r="M237" s="66"/>
      <c r="N237" s="66"/>
      <c r="O237" s="66"/>
      <c r="P237" s="66"/>
      <c r="Q237" s="66"/>
      <c r="R237" s="66"/>
      <c r="S237" s="66"/>
      <c r="T237" s="199"/>
      <c r="U237" s="209"/>
      <c r="V237" s="209"/>
      <c r="W237" s="209"/>
      <c r="X237" s="209"/>
      <c r="Y237" s="209"/>
      <c r="Z237" s="209"/>
      <c r="AA237" s="209"/>
      <c r="AB237" s="209"/>
      <c r="AC237" s="209"/>
      <c r="AD237" s="209"/>
      <c r="AE237" s="209"/>
      <c r="AF237" s="209"/>
      <c r="AG237" s="209"/>
      <c r="AH237" s="209"/>
      <c r="AI237" s="209"/>
      <c r="AJ237" s="209"/>
      <c r="AK237" s="209"/>
      <c r="AL237" s="209"/>
      <c r="AM237" s="209"/>
      <c r="AN237" s="209"/>
      <c r="AO237"/>
      <c r="AP237" s="66"/>
      <c r="AQ237" s="199"/>
      <c r="AR237" s="66"/>
      <c r="AS237" s="66"/>
      <c r="AT237" s="66"/>
      <c r="AU237" s="66"/>
      <c r="AV237" s="66"/>
      <c r="AW237" s="66"/>
      <c r="AX237"/>
      <c r="AY237" s="66"/>
      <c r="AZ237" s="66"/>
      <c r="BA237" s="66"/>
      <c r="BB237" s="66"/>
      <c r="BC237" s="199"/>
      <c r="BD237" s="66"/>
      <c r="BE237" s="66"/>
      <c r="BF237"/>
      <c r="BG237" s="66"/>
      <c r="BH237" s="66"/>
      <c r="BI237" s="199"/>
      <c r="BJ237" s="66"/>
      <c r="BK237" s="66"/>
      <c r="BL237" s="66"/>
      <c r="BM237" s="66"/>
      <c r="BN237" s="66"/>
      <c r="BO237" s="66"/>
      <c r="BP237"/>
      <c r="BQ237" s="66"/>
      <c r="BR237"/>
      <c r="BS237" s="66"/>
      <c r="BT237" s="66"/>
      <c r="BU237"/>
      <c r="BV237" s="66"/>
      <c r="BW237"/>
      <c r="BX237" s="66"/>
      <c r="BY237" s="199"/>
      <c r="BZ237" s="66"/>
      <c r="CA237" s="66"/>
      <c r="CB237" s="66"/>
      <c r="CC237" s="66"/>
      <c r="CD237" s="66"/>
      <c r="CE237" s="66"/>
      <c r="CF237"/>
      <c r="CG237" s="66"/>
      <c r="CH237" s="199"/>
      <c r="CI237" s="66"/>
      <c r="CJ237" s="66"/>
      <c r="CK237" s="66"/>
      <c r="CL237" s="66"/>
      <c r="CM237" s="66"/>
      <c r="CN237"/>
      <c r="CO237" s="66"/>
      <c r="CP237" s="199"/>
      <c r="CQ237" s="66"/>
      <c r="CR237" s="66"/>
      <c r="CS237" s="66"/>
      <c r="CT237" s="66"/>
      <c r="CU237"/>
      <c r="CV237" s="66"/>
      <c r="CW237" s="199"/>
      <c r="CX237" s="66"/>
      <c r="CY237" s="66"/>
      <c r="CZ237" s="66"/>
      <c r="DA237" s="66"/>
      <c r="DB237"/>
      <c r="DC237" s="66"/>
      <c r="DD237" s="199"/>
      <c r="DE237" s="66"/>
      <c r="DF237" s="66"/>
      <c r="DG237" s="66"/>
      <c r="DH237" s="66"/>
      <c r="DI237"/>
      <c r="DJ237" s="66"/>
      <c r="DK237" s="199"/>
      <c r="DL237" s="66"/>
      <c r="DM237" s="66"/>
      <c r="DN237" s="66"/>
      <c r="DO237" s="66"/>
      <c r="DP237"/>
      <c r="DQ237" s="66"/>
      <c r="DR237" s="199"/>
      <c r="DS237" s="66"/>
      <c r="DT237" s="66"/>
      <c r="DU237" s="66"/>
      <c r="DV237" s="66"/>
      <c r="DW237"/>
      <c r="DX237" s="66"/>
      <c r="DY237"/>
      <c r="DZ237" s="66"/>
      <c r="EB237" s="66"/>
      <c r="EC237"/>
      <c r="ED237" s="66"/>
    </row>
    <row r="238" spans="3:134" s="28" customFormat="1" ht="15.95" customHeight="1" x14ac:dyDescent="0.25">
      <c r="C238" s="67"/>
      <c r="D238" s="67"/>
      <c r="E238" s="67" t="str">
        <f t="shared" si="15"/>
        <v/>
      </c>
      <c r="F238" s="67" t="str">
        <f t="shared" si="16"/>
        <v/>
      </c>
      <c r="G238" s="63"/>
      <c r="H238" s="68"/>
      <c r="I238" s="68"/>
      <c r="J238" s="68"/>
      <c r="K238" s="68"/>
      <c r="L238" s="68"/>
      <c r="M238" s="68"/>
      <c r="N238" s="68"/>
      <c r="O238" s="68"/>
      <c r="P238" s="68"/>
      <c r="Q238" s="68"/>
      <c r="R238" s="68"/>
      <c r="S238" s="68"/>
      <c r="T238" s="200"/>
      <c r="U238" s="210"/>
      <c r="V238" s="210"/>
      <c r="W238" s="210"/>
      <c r="X238" s="210"/>
      <c r="Y238" s="210"/>
      <c r="Z238" s="210"/>
      <c r="AA238" s="210"/>
      <c r="AB238" s="210"/>
      <c r="AC238" s="210"/>
      <c r="AD238" s="210"/>
      <c r="AE238" s="210"/>
      <c r="AF238" s="210"/>
      <c r="AG238" s="210"/>
      <c r="AH238" s="210"/>
      <c r="AI238" s="210"/>
      <c r="AJ238" s="210"/>
      <c r="AK238" s="210"/>
      <c r="AL238" s="210"/>
      <c r="AM238" s="210"/>
      <c r="AN238" s="210"/>
      <c r="AO238"/>
      <c r="AP238" s="68"/>
      <c r="AQ238" s="200"/>
      <c r="AR238" s="68"/>
      <c r="AS238" s="68"/>
      <c r="AT238" s="68"/>
      <c r="AU238" s="68"/>
      <c r="AV238" s="68"/>
      <c r="AW238" s="68"/>
      <c r="AX238"/>
      <c r="AY238" s="68"/>
      <c r="AZ238" s="68"/>
      <c r="BA238" s="68"/>
      <c r="BB238" s="68"/>
      <c r="BC238" s="200"/>
      <c r="BD238" s="68"/>
      <c r="BE238" s="68"/>
      <c r="BF238"/>
      <c r="BG238" s="68"/>
      <c r="BH238" s="68"/>
      <c r="BI238" s="200"/>
      <c r="BJ238" s="68"/>
      <c r="BK238" s="68"/>
      <c r="BL238" s="68"/>
      <c r="BM238" s="68"/>
      <c r="BN238" s="68"/>
      <c r="BO238" s="68"/>
      <c r="BP238"/>
      <c r="BQ238" s="68"/>
      <c r="BR238"/>
      <c r="BS238" s="68"/>
      <c r="BT238" s="68"/>
      <c r="BU238"/>
      <c r="BV238" s="68"/>
      <c r="BW238"/>
      <c r="BX238" s="68"/>
      <c r="BY238" s="200"/>
      <c r="BZ238" s="68"/>
      <c r="CA238" s="68"/>
      <c r="CB238" s="68"/>
      <c r="CC238" s="68"/>
      <c r="CD238" s="68"/>
      <c r="CE238" s="68"/>
      <c r="CF238"/>
      <c r="CG238" s="68"/>
      <c r="CH238" s="200"/>
      <c r="CI238" s="68"/>
      <c r="CJ238" s="68"/>
      <c r="CK238" s="68"/>
      <c r="CL238" s="68"/>
      <c r="CM238" s="68"/>
      <c r="CN238"/>
      <c r="CO238" s="68"/>
      <c r="CP238" s="200"/>
      <c r="CQ238" s="68"/>
      <c r="CR238" s="68"/>
      <c r="CS238" s="68"/>
      <c r="CT238" s="68"/>
      <c r="CU238"/>
      <c r="CV238" s="68"/>
      <c r="CW238" s="200"/>
      <c r="CX238" s="68"/>
      <c r="CY238" s="68"/>
      <c r="CZ238" s="68"/>
      <c r="DA238" s="68"/>
      <c r="DB238"/>
      <c r="DC238" s="68"/>
      <c r="DD238" s="200"/>
      <c r="DE238" s="68"/>
      <c r="DF238" s="68"/>
      <c r="DG238" s="68"/>
      <c r="DH238" s="68"/>
      <c r="DI238"/>
      <c r="DJ238" s="68"/>
      <c r="DK238" s="200"/>
      <c r="DL238" s="68"/>
      <c r="DM238" s="68"/>
      <c r="DN238" s="68"/>
      <c r="DO238" s="68"/>
      <c r="DP238"/>
      <c r="DQ238" s="68"/>
      <c r="DR238" s="200"/>
      <c r="DS238" s="68"/>
      <c r="DT238" s="68"/>
      <c r="DU238" s="68"/>
      <c r="DV238" s="68"/>
      <c r="DW238"/>
      <c r="DX238" s="68"/>
      <c r="DY238"/>
      <c r="DZ238" s="68"/>
      <c r="EB238" s="68"/>
      <c r="EC238"/>
      <c r="ED238" s="68"/>
    </row>
    <row r="239" spans="3:134" s="28" customFormat="1" ht="15.95" customHeight="1" x14ac:dyDescent="0.25">
      <c r="C239" s="65"/>
      <c r="D239" s="65"/>
      <c r="E239" s="65" t="str">
        <f t="shared" si="15"/>
        <v/>
      </c>
      <c r="F239" s="65" t="str">
        <f t="shared" si="16"/>
        <v/>
      </c>
      <c r="G239" s="63"/>
      <c r="H239" s="66"/>
      <c r="I239" s="66"/>
      <c r="J239" s="66"/>
      <c r="K239" s="66"/>
      <c r="L239" s="66"/>
      <c r="M239" s="66"/>
      <c r="N239" s="66"/>
      <c r="O239" s="66"/>
      <c r="P239" s="66"/>
      <c r="Q239" s="66"/>
      <c r="R239" s="66"/>
      <c r="S239" s="66"/>
      <c r="T239" s="199"/>
      <c r="U239" s="209"/>
      <c r="V239" s="209"/>
      <c r="W239" s="209"/>
      <c r="X239" s="209"/>
      <c r="Y239" s="209"/>
      <c r="Z239" s="209"/>
      <c r="AA239" s="209"/>
      <c r="AB239" s="209"/>
      <c r="AC239" s="209"/>
      <c r="AD239" s="209"/>
      <c r="AE239" s="209"/>
      <c r="AF239" s="209"/>
      <c r="AG239" s="209"/>
      <c r="AH239" s="209"/>
      <c r="AI239" s="209"/>
      <c r="AJ239" s="209"/>
      <c r="AK239" s="209"/>
      <c r="AL239" s="209"/>
      <c r="AM239" s="209"/>
      <c r="AN239" s="209"/>
      <c r="AO239"/>
      <c r="AP239" s="66"/>
      <c r="AQ239" s="199"/>
      <c r="AR239" s="66"/>
      <c r="AS239" s="66"/>
      <c r="AT239" s="66"/>
      <c r="AU239" s="66"/>
      <c r="AV239" s="66"/>
      <c r="AW239" s="66"/>
      <c r="AX239"/>
      <c r="AY239" s="66"/>
      <c r="AZ239" s="66"/>
      <c r="BA239" s="66"/>
      <c r="BB239" s="66"/>
      <c r="BC239" s="199"/>
      <c r="BD239" s="66"/>
      <c r="BE239" s="66"/>
      <c r="BF239"/>
      <c r="BG239" s="66"/>
      <c r="BH239" s="66"/>
      <c r="BI239" s="199"/>
      <c r="BJ239" s="66"/>
      <c r="BK239" s="66"/>
      <c r="BL239" s="66"/>
      <c r="BM239" s="66"/>
      <c r="BN239" s="66"/>
      <c r="BO239" s="66"/>
      <c r="BP239"/>
      <c r="BQ239" s="66"/>
      <c r="BR239"/>
      <c r="BS239" s="66"/>
      <c r="BT239" s="66"/>
      <c r="BU239"/>
      <c r="BV239" s="66"/>
      <c r="BW239"/>
      <c r="BX239" s="66"/>
      <c r="BY239" s="199"/>
      <c r="BZ239" s="66"/>
      <c r="CA239" s="66"/>
      <c r="CB239" s="66"/>
      <c r="CC239" s="66"/>
      <c r="CD239" s="66"/>
      <c r="CE239" s="66"/>
      <c r="CF239"/>
      <c r="CG239" s="66"/>
      <c r="CH239" s="199"/>
      <c r="CI239" s="66"/>
      <c r="CJ239" s="66"/>
      <c r="CK239" s="66"/>
      <c r="CL239" s="66"/>
      <c r="CM239" s="66"/>
      <c r="CN239"/>
      <c r="CO239" s="66"/>
      <c r="CP239" s="199"/>
      <c r="CQ239" s="66"/>
      <c r="CR239" s="66"/>
      <c r="CS239" s="66"/>
      <c r="CT239" s="66"/>
      <c r="CU239"/>
      <c r="CV239" s="66"/>
      <c r="CW239" s="199"/>
      <c r="CX239" s="66"/>
      <c r="CY239" s="66"/>
      <c r="CZ239" s="66"/>
      <c r="DA239" s="66"/>
      <c r="DB239"/>
      <c r="DC239" s="66"/>
      <c r="DD239" s="199"/>
      <c r="DE239" s="66"/>
      <c r="DF239" s="66"/>
      <c r="DG239" s="66"/>
      <c r="DH239" s="66"/>
      <c r="DI239"/>
      <c r="DJ239" s="66"/>
      <c r="DK239" s="199"/>
      <c r="DL239" s="66"/>
      <c r="DM239" s="66"/>
      <c r="DN239" s="66"/>
      <c r="DO239" s="66"/>
      <c r="DP239"/>
      <c r="DQ239" s="66"/>
      <c r="DR239" s="199"/>
      <c r="DS239" s="66"/>
      <c r="DT239" s="66"/>
      <c r="DU239" s="66"/>
      <c r="DV239" s="66"/>
      <c r="DW239"/>
      <c r="DX239" s="66"/>
      <c r="DY239"/>
      <c r="DZ239" s="66"/>
      <c r="EB239" s="66"/>
      <c r="EC239"/>
      <c r="ED239" s="66"/>
    </row>
    <row r="240" spans="3:134" s="28" customFormat="1" ht="15.95" customHeight="1" x14ac:dyDescent="0.25">
      <c r="C240" s="67"/>
      <c r="D240" s="67"/>
      <c r="E240" s="67" t="str">
        <f t="shared" si="15"/>
        <v/>
      </c>
      <c r="F240" s="67" t="str">
        <f t="shared" si="16"/>
        <v/>
      </c>
      <c r="G240" s="63"/>
      <c r="H240" s="68"/>
      <c r="I240" s="68"/>
      <c r="J240" s="68"/>
      <c r="K240" s="68"/>
      <c r="L240" s="68"/>
      <c r="M240" s="68"/>
      <c r="N240" s="68"/>
      <c r="O240" s="68"/>
      <c r="P240" s="68"/>
      <c r="Q240" s="68"/>
      <c r="R240" s="68"/>
      <c r="S240" s="68"/>
      <c r="T240" s="200"/>
      <c r="U240" s="210"/>
      <c r="V240" s="210"/>
      <c r="W240" s="210"/>
      <c r="X240" s="210"/>
      <c r="Y240" s="210"/>
      <c r="Z240" s="210"/>
      <c r="AA240" s="210"/>
      <c r="AB240" s="210"/>
      <c r="AC240" s="210"/>
      <c r="AD240" s="210"/>
      <c r="AE240" s="210"/>
      <c r="AF240" s="210"/>
      <c r="AG240" s="210"/>
      <c r="AH240" s="210"/>
      <c r="AI240" s="210"/>
      <c r="AJ240" s="210"/>
      <c r="AK240" s="210"/>
      <c r="AL240" s="210"/>
      <c r="AM240" s="210"/>
      <c r="AN240" s="210"/>
      <c r="AO240"/>
      <c r="AP240" s="68"/>
      <c r="AQ240" s="200"/>
      <c r="AR240" s="68"/>
      <c r="AS240" s="68"/>
      <c r="AT240" s="68"/>
      <c r="AU240" s="68"/>
      <c r="AV240" s="68"/>
      <c r="AW240" s="68"/>
      <c r="AX240"/>
      <c r="AY240" s="68"/>
      <c r="AZ240" s="68"/>
      <c r="BA240" s="68"/>
      <c r="BB240" s="68"/>
      <c r="BC240" s="200"/>
      <c r="BD240" s="68"/>
      <c r="BE240" s="68"/>
      <c r="BF240"/>
      <c r="BG240" s="68"/>
      <c r="BH240" s="68"/>
      <c r="BI240" s="200"/>
      <c r="BJ240" s="68"/>
      <c r="BK240" s="68"/>
      <c r="BL240" s="68"/>
      <c r="BM240" s="68"/>
      <c r="BN240" s="68"/>
      <c r="BO240" s="68"/>
      <c r="BP240"/>
      <c r="BQ240" s="68"/>
      <c r="BR240"/>
      <c r="BS240" s="68"/>
      <c r="BT240" s="68"/>
      <c r="BU240"/>
      <c r="BV240" s="68"/>
      <c r="BW240"/>
      <c r="BX240" s="68"/>
      <c r="BY240" s="200"/>
      <c r="BZ240" s="68"/>
      <c r="CA240" s="68"/>
      <c r="CB240" s="68"/>
      <c r="CC240" s="68"/>
      <c r="CD240" s="68"/>
      <c r="CE240" s="68"/>
      <c r="CF240"/>
      <c r="CG240" s="68"/>
      <c r="CH240" s="200"/>
      <c r="CI240" s="68"/>
      <c r="CJ240" s="68"/>
      <c r="CK240" s="68"/>
      <c r="CL240" s="68"/>
      <c r="CM240" s="68"/>
      <c r="CN240"/>
      <c r="CO240" s="68"/>
      <c r="CP240" s="200"/>
      <c r="CQ240" s="68"/>
      <c r="CR240" s="68"/>
      <c r="CS240" s="68"/>
      <c r="CT240" s="68"/>
      <c r="CU240"/>
      <c r="CV240" s="68"/>
      <c r="CW240" s="200"/>
      <c r="CX240" s="68"/>
      <c r="CY240" s="68"/>
      <c r="CZ240" s="68"/>
      <c r="DA240" s="68"/>
      <c r="DB240"/>
      <c r="DC240" s="68"/>
      <c r="DD240" s="200"/>
      <c r="DE240" s="68"/>
      <c r="DF240" s="68"/>
      <c r="DG240" s="68"/>
      <c r="DH240" s="68"/>
      <c r="DI240"/>
      <c r="DJ240" s="68"/>
      <c r="DK240" s="200"/>
      <c r="DL240" s="68"/>
      <c r="DM240" s="68"/>
      <c r="DN240" s="68"/>
      <c r="DO240" s="68"/>
      <c r="DP240"/>
      <c r="DQ240" s="68"/>
      <c r="DR240" s="200"/>
      <c r="DS240" s="68"/>
      <c r="DT240" s="68"/>
      <c r="DU240" s="68"/>
      <c r="DV240" s="68"/>
      <c r="DW240"/>
      <c r="DX240" s="68"/>
      <c r="DY240"/>
      <c r="DZ240" s="68"/>
      <c r="EB240" s="68"/>
      <c r="EC240"/>
      <c r="ED240" s="68"/>
    </row>
    <row r="241" spans="3:134" s="28" customFormat="1" ht="15.95" customHeight="1" x14ac:dyDescent="0.25">
      <c r="C241" s="65"/>
      <c r="D241" s="65"/>
      <c r="E241" s="65" t="str">
        <f t="shared" si="15"/>
        <v/>
      </c>
      <c r="F241" s="65" t="str">
        <f t="shared" si="16"/>
        <v/>
      </c>
      <c r="G241" s="63"/>
      <c r="H241" s="66"/>
      <c r="I241" s="66"/>
      <c r="J241" s="66"/>
      <c r="K241" s="66"/>
      <c r="L241" s="66"/>
      <c r="M241" s="66"/>
      <c r="N241" s="66"/>
      <c r="O241" s="66"/>
      <c r="P241" s="66"/>
      <c r="Q241" s="66"/>
      <c r="R241" s="66"/>
      <c r="S241" s="66"/>
      <c r="T241" s="199"/>
      <c r="U241" s="209"/>
      <c r="V241" s="209"/>
      <c r="W241" s="209"/>
      <c r="X241" s="209"/>
      <c r="Y241" s="209"/>
      <c r="Z241" s="209"/>
      <c r="AA241" s="209"/>
      <c r="AB241" s="209"/>
      <c r="AC241" s="209"/>
      <c r="AD241" s="209"/>
      <c r="AE241" s="209"/>
      <c r="AF241" s="209"/>
      <c r="AG241" s="209"/>
      <c r="AH241" s="209"/>
      <c r="AI241" s="209"/>
      <c r="AJ241" s="209"/>
      <c r="AK241" s="209"/>
      <c r="AL241" s="209"/>
      <c r="AM241" s="209"/>
      <c r="AN241" s="209"/>
      <c r="AO241"/>
      <c r="AP241" s="66"/>
      <c r="AQ241" s="199"/>
      <c r="AR241" s="66"/>
      <c r="AS241" s="66"/>
      <c r="AT241" s="66"/>
      <c r="AU241" s="66"/>
      <c r="AV241" s="66"/>
      <c r="AW241" s="66"/>
      <c r="AX241"/>
      <c r="AY241" s="66"/>
      <c r="AZ241" s="66"/>
      <c r="BA241" s="66"/>
      <c r="BB241" s="66"/>
      <c r="BC241" s="199"/>
      <c r="BD241" s="66"/>
      <c r="BE241" s="66"/>
      <c r="BF241"/>
      <c r="BG241" s="66"/>
      <c r="BH241" s="66"/>
      <c r="BI241" s="199"/>
      <c r="BJ241" s="66"/>
      <c r="BK241" s="66"/>
      <c r="BL241" s="66"/>
      <c r="BM241" s="66"/>
      <c r="BN241" s="66"/>
      <c r="BO241" s="66"/>
      <c r="BP241"/>
      <c r="BQ241" s="66"/>
      <c r="BR241"/>
      <c r="BS241" s="66"/>
      <c r="BT241" s="66"/>
      <c r="BU241"/>
      <c r="BV241" s="66"/>
      <c r="BW241"/>
      <c r="BX241" s="66"/>
      <c r="BY241" s="199"/>
      <c r="BZ241" s="66"/>
      <c r="CA241" s="66"/>
      <c r="CB241" s="66"/>
      <c r="CC241" s="66"/>
      <c r="CD241" s="66"/>
      <c r="CE241" s="66"/>
      <c r="CF241"/>
      <c r="CG241" s="66"/>
      <c r="CH241" s="199"/>
      <c r="CI241" s="66"/>
      <c r="CJ241" s="66"/>
      <c r="CK241" s="66"/>
      <c r="CL241" s="66"/>
      <c r="CM241" s="66"/>
      <c r="CN241"/>
      <c r="CO241" s="66"/>
      <c r="CP241" s="199"/>
      <c r="CQ241" s="66"/>
      <c r="CR241" s="66"/>
      <c r="CS241" s="66"/>
      <c r="CT241" s="66"/>
      <c r="CU241"/>
      <c r="CV241" s="66"/>
      <c r="CW241" s="199"/>
      <c r="CX241" s="66"/>
      <c r="CY241" s="66"/>
      <c r="CZ241" s="66"/>
      <c r="DA241" s="66"/>
      <c r="DB241"/>
      <c r="DC241" s="66"/>
      <c r="DD241" s="199"/>
      <c r="DE241" s="66"/>
      <c r="DF241" s="66"/>
      <c r="DG241" s="66"/>
      <c r="DH241" s="66"/>
      <c r="DI241"/>
      <c r="DJ241" s="66"/>
      <c r="DK241" s="199"/>
      <c r="DL241" s="66"/>
      <c r="DM241" s="66"/>
      <c r="DN241" s="66"/>
      <c r="DO241" s="66"/>
      <c r="DP241"/>
      <c r="DQ241" s="66"/>
      <c r="DR241" s="199"/>
      <c r="DS241" s="66"/>
      <c r="DT241" s="66"/>
      <c r="DU241" s="66"/>
      <c r="DV241" s="66"/>
      <c r="DW241"/>
      <c r="DX241" s="66"/>
      <c r="DY241"/>
      <c r="DZ241" s="66"/>
      <c r="EB241" s="66"/>
      <c r="EC241"/>
      <c r="ED241" s="66"/>
    </row>
    <row r="242" spans="3:134" s="28" customFormat="1" ht="15.95" customHeight="1" x14ac:dyDescent="0.25">
      <c r="C242" s="67"/>
      <c r="D242" s="67"/>
      <c r="E242" s="67" t="str">
        <f t="shared" si="15"/>
        <v/>
      </c>
      <c r="F242" s="67" t="str">
        <f t="shared" si="16"/>
        <v/>
      </c>
      <c r="G242" s="63"/>
      <c r="H242" s="68"/>
      <c r="I242" s="68"/>
      <c r="J242" s="68"/>
      <c r="K242" s="68"/>
      <c r="L242" s="68"/>
      <c r="M242" s="68"/>
      <c r="N242" s="68"/>
      <c r="O242" s="68"/>
      <c r="P242" s="68"/>
      <c r="Q242" s="68"/>
      <c r="R242" s="68"/>
      <c r="S242" s="68"/>
      <c r="T242" s="200"/>
      <c r="U242" s="210"/>
      <c r="V242" s="210"/>
      <c r="W242" s="210"/>
      <c r="X242" s="210"/>
      <c r="Y242" s="210"/>
      <c r="Z242" s="210"/>
      <c r="AA242" s="210"/>
      <c r="AB242" s="210"/>
      <c r="AC242" s="210"/>
      <c r="AD242" s="210"/>
      <c r="AE242" s="210"/>
      <c r="AF242" s="210"/>
      <c r="AG242" s="210"/>
      <c r="AH242" s="210"/>
      <c r="AI242" s="210"/>
      <c r="AJ242" s="210"/>
      <c r="AK242" s="210"/>
      <c r="AL242" s="210"/>
      <c r="AM242" s="210"/>
      <c r="AN242" s="210"/>
      <c r="AO242"/>
      <c r="AP242" s="68"/>
      <c r="AQ242" s="200"/>
      <c r="AR242" s="68"/>
      <c r="AS242" s="68"/>
      <c r="AT242" s="68"/>
      <c r="AU242" s="68"/>
      <c r="AV242" s="68"/>
      <c r="AW242" s="68"/>
      <c r="AX242"/>
      <c r="AY242" s="68"/>
      <c r="AZ242" s="68"/>
      <c r="BA242" s="68"/>
      <c r="BB242" s="68"/>
      <c r="BC242" s="200"/>
      <c r="BD242" s="68"/>
      <c r="BE242" s="68"/>
      <c r="BF242"/>
      <c r="BG242" s="68"/>
      <c r="BH242" s="68"/>
      <c r="BI242" s="200"/>
      <c r="BJ242" s="68"/>
      <c r="BK242" s="68"/>
      <c r="BL242" s="68"/>
      <c r="BM242" s="68"/>
      <c r="BN242" s="68"/>
      <c r="BO242" s="68"/>
      <c r="BP242"/>
      <c r="BQ242" s="68"/>
      <c r="BR242"/>
      <c r="BS242" s="68"/>
      <c r="BT242" s="68"/>
      <c r="BU242"/>
      <c r="BV242" s="68"/>
      <c r="BW242"/>
      <c r="BX242" s="68"/>
      <c r="BY242" s="200"/>
      <c r="BZ242" s="68"/>
      <c r="CA242" s="68"/>
      <c r="CB242" s="68"/>
      <c r="CC242" s="68"/>
      <c r="CD242" s="68"/>
      <c r="CE242" s="68"/>
      <c r="CF242"/>
      <c r="CG242" s="68"/>
      <c r="CH242" s="200"/>
      <c r="CI242" s="68"/>
      <c r="CJ242" s="68"/>
      <c r="CK242" s="68"/>
      <c r="CL242" s="68"/>
      <c r="CM242" s="68"/>
      <c r="CN242"/>
      <c r="CO242" s="68"/>
      <c r="CP242" s="200"/>
      <c r="CQ242" s="68"/>
      <c r="CR242" s="68"/>
      <c r="CS242" s="68"/>
      <c r="CT242" s="68"/>
      <c r="CU242"/>
      <c r="CV242" s="68"/>
      <c r="CW242" s="200"/>
      <c r="CX242" s="68"/>
      <c r="CY242" s="68"/>
      <c r="CZ242" s="68"/>
      <c r="DA242" s="68"/>
      <c r="DB242"/>
      <c r="DC242" s="68"/>
      <c r="DD242" s="200"/>
      <c r="DE242" s="68"/>
      <c r="DF242" s="68"/>
      <c r="DG242" s="68"/>
      <c r="DH242" s="68"/>
      <c r="DI242"/>
      <c r="DJ242" s="68"/>
      <c r="DK242" s="200"/>
      <c r="DL242" s="68"/>
      <c r="DM242" s="68"/>
      <c r="DN242" s="68"/>
      <c r="DO242" s="68"/>
      <c r="DP242"/>
      <c r="DQ242" s="68"/>
      <c r="DR242" s="200"/>
      <c r="DS242" s="68"/>
      <c r="DT242" s="68"/>
      <c r="DU242" s="68"/>
      <c r="DV242" s="68"/>
      <c r="DW242"/>
      <c r="DX242" s="68"/>
      <c r="DY242"/>
      <c r="DZ242" s="68"/>
      <c r="EB242" s="68"/>
      <c r="EC242"/>
      <c r="ED242" s="68"/>
    </row>
    <row r="243" spans="3:134" s="28" customFormat="1" ht="15.95" customHeight="1" x14ac:dyDescent="0.25">
      <c r="C243" s="65"/>
      <c r="D243" s="65"/>
      <c r="E243" s="65" t="str">
        <f t="shared" si="15"/>
        <v/>
      </c>
      <c r="F243" s="65" t="str">
        <f t="shared" si="16"/>
        <v/>
      </c>
      <c r="G243" s="63"/>
      <c r="H243" s="66"/>
      <c r="I243" s="66"/>
      <c r="J243" s="66"/>
      <c r="K243" s="66"/>
      <c r="L243" s="66"/>
      <c r="M243" s="66"/>
      <c r="N243" s="66"/>
      <c r="O243" s="66"/>
      <c r="P243" s="66"/>
      <c r="Q243" s="66"/>
      <c r="R243" s="66"/>
      <c r="S243" s="66"/>
      <c r="T243" s="199"/>
      <c r="U243" s="209"/>
      <c r="V243" s="209"/>
      <c r="W243" s="209"/>
      <c r="X243" s="209"/>
      <c r="Y243" s="209"/>
      <c r="Z243" s="209"/>
      <c r="AA243" s="209"/>
      <c r="AB243" s="209"/>
      <c r="AC243" s="209"/>
      <c r="AD243" s="209"/>
      <c r="AE243" s="209"/>
      <c r="AF243" s="209"/>
      <c r="AG243" s="209"/>
      <c r="AH243" s="209"/>
      <c r="AI243" s="209"/>
      <c r="AJ243" s="209"/>
      <c r="AK243" s="209"/>
      <c r="AL243" s="209"/>
      <c r="AM243" s="209"/>
      <c r="AN243" s="209"/>
      <c r="AO243"/>
      <c r="AP243" s="66"/>
      <c r="AQ243" s="199"/>
      <c r="AR243" s="66"/>
      <c r="AS243" s="66"/>
      <c r="AT243" s="66"/>
      <c r="AU243" s="66"/>
      <c r="AV243" s="66"/>
      <c r="AW243" s="66"/>
      <c r="AX243"/>
      <c r="AY243" s="66"/>
      <c r="AZ243" s="66"/>
      <c r="BA243" s="66"/>
      <c r="BB243" s="66"/>
      <c r="BC243" s="199"/>
      <c r="BD243" s="66"/>
      <c r="BE243" s="66"/>
      <c r="BF243"/>
      <c r="BG243" s="66"/>
      <c r="BH243" s="66"/>
      <c r="BI243" s="199"/>
      <c r="BJ243" s="66"/>
      <c r="BK243" s="66"/>
      <c r="BL243" s="66"/>
      <c r="BM243" s="66"/>
      <c r="BN243" s="66"/>
      <c r="BO243" s="66"/>
      <c r="BP243"/>
      <c r="BQ243" s="66"/>
      <c r="BR243"/>
      <c r="BS243" s="66"/>
      <c r="BT243" s="66"/>
      <c r="BU243"/>
      <c r="BV243" s="66"/>
      <c r="BW243"/>
      <c r="BX243" s="66"/>
      <c r="BY243" s="199"/>
      <c r="BZ243" s="66"/>
      <c r="CA243" s="66"/>
      <c r="CB243" s="66"/>
      <c r="CC243" s="66"/>
      <c r="CD243" s="66"/>
      <c r="CE243" s="66"/>
      <c r="CF243"/>
      <c r="CG243" s="66"/>
      <c r="CH243" s="199"/>
      <c r="CI243" s="66"/>
      <c r="CJ243" s="66"/>
      <c r="CK243" s="66"/>
      <c r="CL243" s="66"/>
      <c r="CM243" s="66"/>
      <c r="CN243"/>
      <c r="CO243" s="66"/>
      <c r="CP243" s="199"/>
      <c r="CQ243" s="66"/>
      <c r="CR243" s="66"/>
      <c r="CS243" s="66"/>
      <c r="CT243" s="66"/>
      <c r="CU243"/>
      <c r="CV243" s="66"/>
      <c r="CW243" s="199"/>
      <c r="CX243" s="66"/>
      <c r="CY243" s="66"/>
      <c r="CZ243" s="66"/>
      <c r="DA243" s="66"/>
      <c r="DB243"/>
      <c r="DC243" s="66"/>
      <c r="DD243" s="199"/>
      <c r="DE243" s="66"/>
      <c r="DF243" s="66"/>
      <c r="DG243" s="66"/>
      <c r="DH243" s="66"/>
      <c r="DI243"/>
      <c r="DJ243" s="66"/>
      <c r="DK243" s="199"/>
      <c r="DL243" s="66"/>
      <c r="DM243" s="66"/>
      <c r="DN243" s="66"/>
      <c r="DO243" s="66"/>
      <c r="DP243"/>
      <c r="DQ243" s="66"/>
      <c r="DR243" s="199"/>
      <c r="DS243" s="66"/>
      <c r="DT243" s="66"/>
      <c r="DU243" s="66"/>
      <c r="DV243" s="66"/>
      <c r="DW243"/>
      <c r="DX243" s="66"/>
      <c r="DY243"/>
      <c r="DZ243" s="66"/>
      <c r="EB243" s="66"/>
      <c r="EC243"/>
      <c r="ED243" s="66"/>
    </row>
    <row r="244" spans="3:134" s="28" customFormat="1" ht="15.95" customHeight="1" x14ac:dyDescent="0.25">
      <c r="C244" s="67"/>
      <c r="D244" s="67"/>
      <c r="E244" s="67" t="str">
        <f t="shared" si="15"/>
        <v/>
      </c>
      <c r="F244" s="67" t="str">
        <f t="shared" si="16"/>
        <v/>
      </c>
      <c r="G244" s="63"/>
      <c r="H244" s="68"/>
      <c r="I244" s="68"/>
      <c r="J244" s="68"/>
      <c r="K244" s="68"/>
      <c r="L244" s="68"/>
      <c r="M244" s="68"/>
      <c r="N244" s="68"/>
      <c r="O244" s="68"/>
      <c r="P244" s="68"/>
      <c r="Q244" s="68"/>
      <c r="R244" s="68"/>
      <c r="S244" s="68"/>
      <c r="T244" s="200"/>
      <c r="U244" s="210"/>
      <c r="V244" s="210"/>
      <c r="W244" s="210"/>
      <c r="X244" s="210"/>
      <c r="Y244" s="210"/>
      <c r="Z244" s="210"/>
      <c r="AA244" s="210"/>
      <c r="AB244" s="210"/>
      <c r="AC244" s="210"/>
      <c r="AD244" s="210"/>
      <c r="AE244" s="210"/>
      <c r="AF244" s="210"/>
      <c r="AG244" s="210"/>
      <c r="AH244" s="210"/>
      <c r="AI244" s="210"/>
      <c r="AJ244" s="210"/>
      <c r="AK244" s="210"/>
      <c r="AL244" s="210"/>
      <c r="AM244" s="210"/>
      <c r="AN244" s="210"/>
      <c r="AO244"/>
      <c r="AP244" s="68"/>
      <c r="AQ244" s="200"/>
      <c r="AR244" s="68"/>
      <c r="AS244" s="68"/>
      <c r="AT244" s="68"/>
      <c r="AU244" s="68"/>
      <c r="AV244" s="68"/>
      <c r="AW244" s="68"/>
      <c r="AX244"/>
      <c r="AY244" s="68"/>
      <c r="AZ244" s="68"/>
      <c r="BA244" s="68"/>
      <c r="BB244" s="68"/>
      <c r="BC244" s="200"/>
      <c r="BD244" s="68"/>
      <c r="BE244" s="68"/>
      <c r="BF244"/>
      <c r="BG244" s="68"/>
      <c r="BH244" s="68"/>
      <c r="BI244" s="200"/>
      <c r="BJ244" s="68"/>
      <c r="BK244" s="68"/>
      <c r="BL244" s="68"/>
      <c r="BM244" s="68"/>
      <c r="BN244" s="68"/>
      <c r="BO244" s="68"/>
      <c r="BP244"/>
      <c r="BQ244" s="68"/>
      <c r="BR244"/>
      <c r="BS244" s="68"/>
      <c r="BT244" s="68"/>
      <c r="BU244"/>
      <c r="BV244" s="68"/>
      <c r="BW244"/>
      <c r="BX244" s="68"/>
      <c r="BY244" s="200"/>
      <c r="BZ244" s="68"/>
      <c r="CA244" s="68"/>
      <c r="CB244" s="68"/>
      <c r="CC244" s="68"/>
      <c r="CD244" s="68"/>
      <c r="CE244" s="68"/>
      <c r="CF244"/>
      <c r="CG244" s="68"/>
      <c r="CH244" s="200"/>
      <c r="CI244" s="68"/>
      <c r="CJ244" s="68"/>
      <c r="CK244" s="68"/>
      <c r="CL244" s="68"/>
      <c r="CM244" s="68"/>
      <c r="CN244"/>
      <c r="CO244" s="68"/>
      <c r="CP244" s="200"/>
      <c r="CQ244" s="68"/>
      <c r="CR244" s="68"/>
      <c r="CS244" s="68"/>
      <c r="CT244" s="68"/>
      <c r="CU244"/>
      <c r="CV244" s="68"/>
      <c r="CW244" s="200"/>
      <c r="CX244" s="68"/>
      <c r="CY244" s="68"/>
      <c r="CZ244" s="68"/>
      <c r="DA244" s="68"/>
      <c r="DB244"/>
      <c r="DC244" s="68"/>
      <c r="DD244" s="200"/>
      <c r="DE244" s="68"/>
      <c r="DF244" s="68"/>
      <c r="DG244" s="68"/>
      <c r="DH244" s="68"/>
      <c r="DI244"/>
      <c r="DJ244" s="68"/>
      <c r="DK244" s="200"/>
      <c r="DL244" s="68"/>
      <c r="DM244" s="68"/>
      <c r="DN244" s="68"/>
      <c r="DO244" s="68"/>
      <c r="DP244"/>
      <c r="DQ244" s="68"/>
      <c r="DR244" s="200"/>
      <c r="DS244" s="68"/>
      <c r="DT244" s="68"/>
      <c r="DU244" s="68"/>
      <c r="DV244" s="68"/>
      <c r="DW244"/>
      <c r="DX244" s="68"/>
      <c r="DY244"/>
      <c r="DZ244" s="68"/>
      <c r="EB244" s="68"/>
      <c r="EC244"/>
      <c r="ED244" s="68"/>
    </row>
    <row r="245" spans="3:134" s="28" customFormat="1" ht="15.95" customHeight="1" x14ac:dyDescent="0.25">
      <c r="C245" s="65"/>
      <c r="D245" s="65"/>
      <c r="E245" s="65" t="str">
        <f t="shared" si="15"/>
        <v/>
      </c>
      <c r="F245" s="65" t="str">
        <f t="shared" si="16"/>
        <v/>
      </c>
      <c r="G245" s="63"/>
      <c r="H245" s="66"/>
      <c r="I245" s="66"/>
      <c r="J245" s="66"/>
      <c r="K245" s="66"/>
      <c r="L245" s="66"/>
      <c r="M245" s="66"/>
      <c r="N245" s="66"/>
      <c r="O245" s="66"/>
      <c r="P245" s="66"/>
      <c r="Q245" s="66"/>
      <c r="R245" s="66"/>
      <c r="S245" s="66"/>
      <c r="T245" s="199"/>
      <c r="U245" s="209"/>
      <c r="V245" s="209"/>
      <c r="W245" s="209"/>
      <c r="X245" s="209"/>
      <c r="Y245" s="209"/>
      <c r="Z245" s="209"/>
      <c r="AA245" s="209"/>
      <c r="AB245" s="209"/>
      <c r="AC245" s="209"/>
      <c r="AD245" s="209"/>
      <c r="AE245" s="209"/>
      <c r="AF245" s="209"/>
      <c r="AG245" s="209"/>
      <c r="AH245" s="209"/>
      <c r="AI245" s="209"/>
      <c r="AJ245" s="209"/>
      <c r="AK245" s="209"/>
      <c r="AL245" s="209"/>
      <c r="AM245" s="209"/>
      <c r="AN245" s="209"/>
      <c r="AO245"/>
      <c r="AP245" s="66"/>
      <c r="AQ245" s="199"/>
      <c r="AR245" s="66"/>
      <c r="AS245" s="66"/>
      <c r="AT245" s="66"/>
      <c r="AU245" s="66"/>
      <c r="AV245" s="66"/>
      <c r="AW245" s="66"/>
      <c r="AX245"/>
      <c r="AY245" s="66"/>
      <c r="AZ245" s="66"/>
      <c r="BA245" s="66"/>
      <c r="BB245" s="66"/>
      <c r="BC245" s="199"/>
      <c r="BD245" s="66"/>
      <c r="BE245" s="66"/>
      <c r="BF245"/>
      <c r="BG245" s="66"/>
      <c r="BH245" s="66"/>
      <c r="BI245" s="199"/>
      <c r="BJ245" s="66"/>
      <c r="BK245" s="66"/>
      <c r="BL245" s="66"/>
      <c r="BM245" s="66"/>
      <c r="BN245" s="66"/>
      <c r="BO245" s="66"/>
      <c r="BP245"/>
      <c r="BQ245" s="66"/>
      <c r="BR245"/>
      <c r="BS245" s="66"/>
      <c r="BT245" s="66"/>
      <c r="BU245"/>
      <c r="BV245" s="66"/>
      <c r="BW245"/>
      <c r="BX245" s="66"/>
      <c r="BY245" s="199"/>
      <c r="BZ245" s="66"/>
      <c r="CA245" s="66"/>
      <c r="CB245" s="66"/>
      <c r="CC245" s="66"/>
      <c r="CD245" s="66"/>
      <c r="CE245" s="66"/>
      <c r="CF245"/>
      <c r="CG245" s="66"/>
      <c r="CH245" s="199"/>
      <c r="CI245" s="66"/>
      <c r="CJ245" s="66"/>
      <c r="CK245" s="66"/>
      <c r="CL245" s="66"/>
      <c r="CM245" s="66"/>
      <c r="CN245"/>
      <c r="CO245" s="66"/>
      <c r="CP245" s="199"/>
      <c r="CQ245" s="66"/>
      <c r="CR245" s="66"/>
      <c r="CS245" s="66"/>
      <c r="CT245" s="66"/>
      <c r="CU245"/>
      <c r="CV245" s="66"/>
      <c r="CW245" s="199"/>
      <c r="CX245" s="66"/>
      <c r="CY245" s="66"/>
      <c r="CZ245" s="66"/>
      <c r="DA245" s="66"/>
      <c r="DB245"/>
      <c r="DC245" s="66"/>
      <c r="DD245" s="199"/>
      <c r="DE245" s="66"/>
      <c r="DF245" s="66"/>
      <c r="DG245" s="66"/>
      <c r="DH245" s="66"/>
      <c r="DI245"/>
      <c r="DJ245" s="66"/>
      <c r="DK245" s="199"/>
      <c r="DL245" s="66"/>
      <c r="DM245" s="66"/>
      <c r="DN245" s="66"/>
      <c r="DO245" s="66"/>
      <c r="DP245"/>
      <c r="DQ245" s="66"/>
      <c r="DR245" s="199"/>
      <c r="DS245" s="66"/>
      <c r="DT245" s="66"/>
      <c r="DU245" s="66"/>
      <c r="DV245" s="66"/>
      <c r="DW245"/>
      <c r="DX245" s="66"/>
      <c r="DY245"/>
      <c r="DZ245" s="66"/>
      <c r="EB245" s="66"/>
      <c r="EC245"/>
      <c r="ED245" s="66"/>
    </row>
    <row r="246" spans="3:134" s="28" customFormat="1" ht="15.95" customHeight="1" x14ac:dyDescent="0.25">
      <c r="C246" s="67"/>
      <c r="D246" s="67"/>
      <c r="E246" s="67" t="str">
        <f t="shared" si="15"/>
        <v/>
      </c>
      <c r="F246" s="67" t="str">
        <f t="shared" si="16"/>
        <v/>
      </c>
      <c r="G246" s="63"/>
      <c r="H246" s="68"/>
      <c r="I246" s="68"/>
      <c r="J246" s="68"/>
      <c r="K246" s="68"/>
      <c r="L246" s="68"/>
      <c r="M246" s="68"/>
      <c r="N246" s="68"/>
      <c r="O246" s="68"/>
      <c r="P246" s="68"/>
      <c r="Q246" s="68"/>
      <c r="R246" s="68"/>
      <c r="S246" s="68"/>
      <c r="T246" s="200"/>
      <c r="U246" s="210"/>
      <c r="V246" s="210"/>
      <c r="W246" s="210"/>
      <c r="X246" s="210"/>
      <c r="Y246" s="210"/>
      <c r="Z246" s="210"/>
      <c r="AA246" s="210"/>
      <c r="AB246" s="210"/>
      <c r="AC246" s="210"/>
      <c r="AD246" s="210"/>
      <c r="AE246" s="210"/>
      <c r="AF246" s="210"/>
      <c r="AG246" s="210"/>
      <c r="AH246" s="210"/>
      <c r="AI246" s="210"/>
      <c r="AJ246" s="210"/>
      <c r="AK246" s="210"/>
      <c r="AL246" s="210"/>
      <c r="AM246" s="210"/>
      <c r="AN246" s="210"/>
      <c r="AO246"/>
      <c r="AP246" s="68"/>
      <c r="AQ246" s="200"/>
      <c r="AR246" s="68"/>
      <c r="AS246" s="68"/>
      <c r="AT246" s="68"/>
      <c r="AU246" s="68"/>
      <c r="AV246" s="68"/>
      <c r="AW246" s="68"/>
      <c r="AX246"/>
      <c r="AY246" s="68"/>
      <c r="AZ246" s="68"/>
      <c r="BA246" s="68"/>
      <c r="BB246" s="68"/>
      <c r="BC246" s="200"/>
      <c r="BD246" s="68"/>
      <c r="BE246" s="68"/>
      <c r="BF246"/>
      <c r="BG246" s="68"/>
      <c r="BH246" s="68"/>
      <c r="BI246" s="200"/>
      <c r="BJ246" s="68"/>
      <c r="BK246" s="68"/>
      <c r="BL246" s="68"/>
      <c r="BM246" s="68"/>
      <c r="BN246" s="68"/>
      <c r="BO246" s="68"/>
      <c r="BP246"/>
      <c r="BQ246" s="68"/>
      <c r="BR246"/>
      <c r="BS246" s="68"/>
      <c r="BT246" s="68"/>
      <c r="BU246"/>
      <c r="BV246" s="68"/>
      <c r="BW246"/>
      <c r="BX246" s="68"/>
      <c r="BY246" s="200"/>
      <c r="BZ246" s="68"/>
      <c r="CA246" s="68"/>
      <c r="CB246" s="68"/>
      <c r="CC246" s="68"/>
      <c r="CD246" s="68"/>
      <c r="CE246" s="68"/>
      <c r="CF246"/>
      <c r="CG246" s="68"/>
      <c r="CH246" s="200"/>
      <c r="CI246" s="68"/>
      <c r="CJ246" s="68"/>
      <c r="CK246" s="68"/>
      <c r="CL246" s="68"/>
      <c r="CM246" s="68"/>
      <c r="CN246"/>
      <c r="CO246" s="68"/>
      <c r="CP246" s="200"/>
      <c r="CQ246" s="68"/>
      <c r="CR246" s="68"/>
      <c r="CS246" s="68"/>
      <c r="CT246" s="68"/>
      <c r="CU246"/>
      <c r="CV246" s="68"/>
      <c r="CW246" s="200"/>
      <c r="CX246" s="68"/>
      <c r="CY246" s="68"/>
      <c r="CZ246" s="68"/>
      <c r="DA246" s="68"/>
      <c r="DB246"/>
      <c r="DC246" s="68"/>
      <c r="DD246" s="200"/>
      <c r="DE246" s="68"/>
      <c r="DF246" s="68"/>
      <c r="DG246" s="68"/>
      <c r="DH246" s="68"/>
      <c r="DI246"/>
      <c r="DJ246" s="68"/>
      <c r="DK246" s="200"/>
      <c r="DL246" s="68"/>
      <c r="DM246" s="68"/>
      <c r="DN246" s="68"/>
      <c r="DO246" s="68"/>
      <c r="DP246"/>
      <c r="DQ246" s="68"/>
      <c r="DR246" s="200"/>
      <c r="DS246" s="68"/>
      <c r="DT246" s="68"/>
      <c r="DU246" s="68"/>
      <c r="DV246" s="68"/>
      <c r="DW246"/>
      <c r="DX246" s="68"/>
      <c r="DY246"/>
      <c r="DZ246" s="68"/>
      <c r="EB246" s="68"/>
      <c r="EC246"/>
      <c r="ED246" s="68"/>
    </row>
    <row r="247" spans="3:134" s="28" customFormat="1" ht="15.95" customHeight="1" x14ac:dyDescent="0.25">
      <c r="C247" s="65"/>
      <c r="D247" s="65"/>
      <c r="E247" s="65" t="str">
        <f t="shared" si="15"/>
        <v/>
      </c>
      <c r="F247" s="65" t="str">
        <f t="shared" si="16"/>
        <v/>
      </c>
      <c r="G247" s="63"/>
      <c r="H247" s="66"/>
      <c r="I247" s="66"/>
      <c r="J247" s="66"/>
      <c r="K247" s="66"/>
      <c r="L247" s="66"/>
      <c r="M247" s="66"/>
      <c r="N247" s="66"/>
      <c r="O247" s="66"/>
      <c r="P247" s="66"/>
      <c r="Q247" s="66"/>
      <c r="R247" s="66"/>
      <c r="S247" s="66"/>
      <c r="T247" s="199"/>
      <c r="U247" s="209"/>
      <c r="V247" s="209"/>
      <c r="W247" s="209"/>
      <c r="X247" s="209"/>
      <c r="Y247" s="209"/>
      <c r="Z247" s="209"/>
      <c r="AA247" s="209"/>
      <c r="AB247" s="209"/>
      <c r="AC247" s="209"/>
      <c r="AD247" s="209"/>
      <c r="AE247" s="209"/>
      <c r="AF247" s="209"/>
      <c r="AG247" s="209"/>
      <c r="AH247" s="209"/>
      <c r="AI247" s="209"/>
      <c r="AJ247" s="209"/>
      <c r="AK247" s="209"/>
      <c r="AL247" s="209"/>
      <c r="AM247" s="209"/>
      <c r="AN247" s="209"/>
      <c r="AO247"/>
      <c r="AP247" s="66"/>
      <c r="AQ247" s="199"/>
      <c r="AR247" s="66"/>
      <c r="AS247" s="66"/>
      <c r="AT247" s="66"/>
      <c r="AU247" s="66"/>
      <c r="AV247" s="66"/>
      <c r="AW247" s="66"/>
      <c r="AX247"/>
      <c r="AY247" s="66"/>
      <c r="AZ247" s="66"/>
      <c r="BA247" s="66"/>
      <c r="BB247" s="66"/>
      <c r="BC247" s="199"/>
      <c r="BD247" s="66"/>
      <c r="BE247" s="66"/>
      <c r="BF247"/>
      <c r="BG247" s="66"/>
      <c r="BH247" s="66"/>
      <c r="BI247" s="199"/>
      <c r="BJ247" s="66"/>
      <c r="BK247" s="66"/>
      <c r="BL247" s="66"/>
      <c r="BM247" s="66"/>
      <c r="BN247" s="66"/>
      <c r="BO247" s="66"/>
      <c r="BP247"/>
      <c r="BQ247" s="66"/>
      <c r="BR247"/>
      <c r="BS247" s="66"/>
      <c r="BT247" s="66"/>
      <c r="BU247"/>
      <c r="BV247" s="66"/>
      <c r="BW247"/>
      <c r="BX247" s="66"/>
      <c r="BY247" s="199"/>
      <c r="BZ247" s="66"/>
      <c r="CA247" s="66"/>
      <c r="CB247" s="66"/>
      <c r="CC247" s="66"/>
      <c r="CD247" s="66"/>
      <c r="CE247" s="66"/>
      <c r="CF247"/>
      <c r="CG247" s="66"/>
      <c r="CH247" s="199"/>
      <c r="CI247" s="66"/>
      <c r="CJ247" s="66"/>
      <c r="CK247" s="66"/>
      <c r="CL247" s="66"/>
      <c r="CM247" s="66"/>
      <c r="CN247"/>
      <c r="CO247" s="66"/>
      <c r="CP247" s="199"/>
      <c r="CQ247" s="66"/>
      <c r="CR247" s="66"/>
      <c r="CS247" s="66"/>
      <c r="CT247" s="66"/>
      <c r="CU247"/>
      <c r="CV247" s="66"/>
      <c r="CW247" s="199"/>
      <c r="CX247" s="66"/>
      <c r="CY247" s="66"/>
      <c r="CZ247" s="66"/>
      <c r="DA247" s="66"/>
      <c r="DB247"/>
      <c r="DC247" s="66"/>
      <c r="DD247" s="199"/>
      <c r="DE247" s="66"/>
      <c r="DF247" s="66"/>
      <c r="DG247" s="66"/>
      <c r="DH247" s="66"/>
      <c r="DI247"/>
      <c r="DJ247" s="66"/>
      <c r="DK247" s="199"/>
      <c r="DL247" s="66"/>
      <c r="DM247" s="66"/>
      <c r="DN247" s="66"/>
      <c r="DO247" s="66"/>
      <c r="DP247"/>
      <c r="DQ247" s="66"/>
      <c r="DR247" s="199"/>
      <c r="DS247" s="66"/>
      <c r="DT247" s="66"/>
      <c r="DU247" s="66"/>
      <c r="DV247" s="66"/>
      <c r="DW247"/>
      <c r="DX247" s="66"/>
      <c r="DY247"/>
      <c r="DZ247" s="66"/>
      <c r="EB247" s="66"/>
      <c r="EC247"/>
      <c r="ED247" s="66"/>
    </row>
    <row r="248" spans="3:134" s="28" customFormat="1" ht="15.95" customHeight="1" x14ac:dyDescent="0.25">
      <c r="C248" s="67"/>
      <c r="D248" s="67"/>
      <c r="E248" s="67" t="str">
        <f t="shared" si="15"/>
        <v/>
      </c>
      <c r="F248" s="67" t="str">
        <f t="shared" si="16"/>
        <v/>
      </c>
      <c r="G248" s="63"/>
      <c r="H248" s="68"/>
      <c r="I248" s="68"/>
      <c r="J248" s="68"/>
      <c r="K248" s="68"/>
      <c r="L248" s="68"/>
      <c r="M248" s="68"/>
      <c r="N248" s="68"/>
      <c r="O248" s="68"/>
      <c r="P248" s="68"/>
      <c r="Q248" s="68"/>
      <c r="R248" s="68"/>
      <c r="S248" s="68"/>
      <c r="T248" s="200"/>
      <c r="U248" s="210"/>
      <c r="V248" s="210"/>
      <c r="W248" s="210"/>
      <c r="X248" s="210"/>
      <c r="Y248" s="210"/>
      <c r="Z248" s="210"/>
      <c r="AA248" s="210"/>
      <c r="AB248" s="210"/>
      <c r="AC248" s="210"/>
      <c r="AD248" s="210"/>
      <c r="AE248" s="210"/>
      <c r="AF248" s="210"/>
      <c r="AG248" s="210"/>
      <c r="AH248" s="210"/>
      <c r="AI248" s="210"/>
      <c r="AJ248" s="210"/>
      <c r="AK248" s="210"/>
      <c r="AL248" s="210"/>
      <c r="AM248" s="210"/>
      <c r="AN248" s="210"/>
      <c r="AO248"/>
      <c r="AP248" s="68"/>
      <c r="AQ248" s="200"/>
      <c r="AR248" s="68"/>
      <c r="AS248" s="68"/>
      <c r="AT248" s="68"/>
      <c r="AU248" s="68"/>
      <c r="AV248" s="68"/>
      <c r="AW248" s="68"/>
      <c r="AX248"/>
      <c r="AY248" s="68"/>
      <c r="AZ248" s="68"/>
      <c r="BA248" s="68"/>
      <c r="BB248" s="68"/>
      <c r="BC248" s="200"/>
      <c r="BD248" s="68"/>
      <c r="BE248" s="68"/>
      <c r="BF248"/>
      <c r="BG248" s="68"/>
      <c r="BH248" s="68"/>
      <c r="BI248" s="200"/>
      <c r="BJ248" s="68"/>
      <c r="BK248" s="68"/>
      <c r="BL248" s="68"/>
      <c r="BM248" s="68"/>
      <c r="BN248" s="68"/>
      <c r="BO248" s="68"/>
      <c r="BP248"/>
      <c r="BQ248" s="68"/>
      <c r="BR248"/>
      <c r="BS248" s="68"/>
      <c r="BT248" s="68"/>
      <c r="BU248"/>
      <c r="BV248" s="68"/>
      <c r="BW248"/>
      <c r="BX248" s="68"/>
      <c r="BY248" s="200"/>
      <c r="BZ248" s="68"/>
      <c r="CA248" s="68"/>
      <c r="CB248" s="68"/>
      <c r="CC248" s="68"/>
      <c r="CD248" s="68"/>
      <c r="CE248" s="68"/>
      <c r="CF248"/>
      <c r="CG248" s="68"/>
      <c r="CH248" s="200"/>
      <c r="CI248" s="68"/>
      <c r="CJ248" s="68"/>
      <c r="CK248" s="68"/>
      <c r="CL248" s="68"/>
      <c r="CM248" s="68"/>
      <c r="CN248"/>
      <c r="CO248" s="68"/>
      <c r="CP248" s="200"/>
      <c r="CQ248" s="68"/>
      <c r="CR248" s="68"/>
      <c r="CS248" s="68"/>
      <c r="CT248" s="68"/>
      <c r="CU248"/>
      <c r="CV248" s="68"/>
      <c r="CW248" s="200"/>
      <c r="CX248" s="68"/>
      <c r="CY248" s="68"/>
      <c r="CZ248" s="68"/>
      <c r="DA248" s="68"/>
      <c r="DB248"/>
      <c r="DC248" s="68"/>
      <c r="DD248" s="200"/>
      <c r="DE248" s="68"/>
      <c r="DF248" s="68"/>
      <c r="DG248" s="68"/>
      <c r="DH248" s="68"/>
      <c r="DI248"/>
      <c r="DJ248" s="68"/>
      <c r="DK248" s="200"/>
      <c r="DL248" s="68"/>
      <c r="DM248" s="68"/>
      <c r="DN248" s="68"/>
      <c r="DO248" s="68"/>
      <c r="DP248"/>
      <c r="DQ248" s="68"/>
      <c r="DR248" s="200"/>
      <c r="DS248" s="68"/>
      <c r="DT248" s="68"/>
      <c r="DU248" s="68"/>
      <c r="DV248" s="68"/>
      <c r="DW248"/>
      <c r="DX248" s="68"/>
      <c r="DY248"/>
      <c r="DZ248" s="68"/>
      <c r="EB248" s="68"/>
      <c r="EC248"/>
      <c r="ED248" s="68"/>
    </row>
    <row r="249" spans="3:134" s="28" customFormat="1" ht="15.95" customHeight="1" x14ac:dyDescent="0.25">
      <c r="C249" s="65"/>
      <c r="D249" s="65"/>
      <c r="E249" s="65" t="str">
        <f t="shared" si="15"/>
        <v/>
      </c>
      <c r="F249" s="65" t="str">
        <f t="shared" si="16"/>
        <v/>
      </c>
      <c r="G249" s="63"/>
      <c r="H249" s="66"/>
      <c r="I249" s="66"/>
      <c r="J249" s="66"/>
      <c r="K249" s="66"/>
      <c r="L249" s="66"/>
      <c r="M249" s="66"/>
      <c r="N249" s="66"/>
      <c r="O249" s="66"/>
      <c r="P249" s="66"/>
      <c r="Q249" s="66"/>
      <c r="R249" s="66"/>
      <c r="S249" s="66"/>
      <c r="T249" s="199"/>
      <c r="U249" s="209"/>
      <c r="V249" s="209"/>
      <c r="W249" s="209"/>
      <c r="X249" s="209"/>
      <c r="Y249" s="209"/>
      <c r="Z249" s="209"/>
      <c r="AA249" s="209"/>
      <c r="AB249" s="209"/>
      <c r="AC249" s="209"/>
      <c r="AD249" s="209"/>
      <c r="AE249" s="209"/>
      <c r="AF249" s="209"/>
      <c r="AG249" s="209"/>
      <c r="AH249" s="209"/>
      <c r="AI249" s="209"/>
      <c r="AJ249" s="209"/>
      <c r="AK249" s="209"/>
      <c r="AL249" s="209"/>
      <c r="AM249" s="209"/>
      <c r="AN249" s="209"/>
      <c r="AO249"/>
      <c r="AP249" s="66"/>
      <c r="AQ249" s="199"/>
      <c r="AR249" s="66"/>
      <c r="AS249" s="66"/>
      <c r="AT249" s="66"/>
      <c r="AU249" s="66"/>
      <c r="AV249" s="66"/>
      <c r="AW249" s="66"/>
      <c r="AX249"/>
      <c r="AY249" s="66"/>
      <c r="AZ249" s="66"/>
      <c r="BA249" s="66"/>
      <c r="BB249" s="66"/>
      <c r="BC249" s="199"/>
      <c r="BD249" s="66"/>
      <c r="BE249" s="66"/>
      <c r="BF249"/>
      <c r="BG249" s="66"/>
      <c r="BH249" s="66"/>
      <c r="BI249" s="199"/>
      <c r="BJ249" s="66"/>
      <c r="BK249" s="66"/>
      <c r="BL249" s="66"/>
      <c r="BM249" s="66"/>
      <c r="BN249" s="66"/>
      <c r="BO249" s="66"/>
      <c r="BP249"/>
      <c r="BQ249" s="66"/>
      <c r="BR249"/>
      <c r="BS249" s="66"/>
      <c r="BT249" s="66"/>
      <c r="BU249"/>
      <c r="BV249" s="66"/>
      <c r="BW249"/>
      <c r="BX249" s="66"/>
      <c r="BY249" s="199"/>
      <c r="BZ249" s="66"/>
      <c r="CA249" s="66"/>
      <c r="CB249" s="66"/>
      <c r="CC249" s="66"/>
      <c r="CD249" s="66"/>
      <c r="CE249" s="66"/>
      <c r="CF249"/>
      <c r="CG249" s="66"/>
      <c r="CH249" s="199"/>
      <c r="CI249" s="66"/>
      <c r="CJ249" s="66"/>
      <c r="CK249" s="66"/>
      <c r="CL249" s="66"/>
      <c r="CM249" s="66"/>
      <c r="CN249"/>
      <c r="CO249" s="66"/>
      <c r="CP249" s="199"/>
      <c r="CQ249" s="66"/>
      <c r="CR249" s="66"/>
      <c r="CS249" s="66"/>
      <c r="CT249" s="66"/>
      <c r="CU249"/>
      <c r="CV249" s="66"/>
      <c r="CW249" s="199"/>
      <c r="CX249" s="66"/>
      <c r="CY249" s="66"/>
      <c r="CZ249" s="66"/>
      <c r="DA249" s="66"/>
      <c r="DB249"/>
      <c r="DC249" s="66"/>
      <c r="DD249" s="199"/>
      <c r="DE249" s="66"/>
      <c r="DF249" s="66"/>
      <c r="DG249" s="66"/>
      <c r="DH249" s="66"/>
      <c r="DI249"/>
      <c r="DJ249" s="66"/>
      <c r="DK249" s="199"/>
      <c r="DL249" s="66"/>
      <c r="DM249" s="66"/>
      <c r="DN249" s="66"/>
      <c r="DO249" s="66"/>
      <c r="DP249"/>
      <c r="DQ249" s="66"/>
      <c r="DR249" s="199"/>
      <c r="DS249" s="66"/>
      <c r="DT249" s="66"/>
      <c r="DU249" s="66"/>
      <c r="DV249" s="66"/>
      <c r="DW249"/>
      <c r="DX249" s="66"/>
      <c r="DY249"/>
      <c r="DZ249" s="66"/>
      <c r="EB249" s="66"/>
      <c r="EC249"/>
      <c r="ED249" s="66"/>
    </row>
    <row r="250" spans="3:134" s="28" customFormat="1" ht="15.95" customHeight="1" x14ac:dyDescent="0.25">
      <c r="C250" s="67"/>
      <c r="D250" s="67"/>
      <c r="E250" s="67" t="str">
        <f t="shared" si="15"/>
        <v/>
      </c>
      <c r="F250" s="67" t="str">
        <f t="shared" si="16"/>
        <v/>
      </c>
      <c r="G250" s="63"/>
      <c r="H250" s="68"/>
      <c r="I250" s="68"/>
      <c r="J250" s="68"/>
      <c r="K250" s="68"/>
      <c r="L250" s="68"/>
      <c r="M250" s="68"/>
      <c r="N250" s="68"/>
      <c r="O250" s="68"/>
      <c r="P250" s="68"/>
      <c r="Q250" s="68"/>
      <c r="R250" s="68"/>
      <c r="S250" s="68"/>
      <c r="T250" s="200"/>
      <c r="U250" s="210"/>
      <c r="V250" s="210"/>
      <c r="W250" s="210"/>
      <c r="X250" s="210"/>
      <c r="Y250" s="210"/>
      <c r="Z250" s="210"/>
      <c r="AA250" s="210"/>
      <c r="AB250" s="210"/>
      <c r="AC250" s="210"/>
      <c r="AD250" s="210"/>
      <c r="AE250" s="210"/>
      <c r="AF250" s="210"/>
      <c r="AG250" s="210"/>
      <c r="AH250" s="210"/>
      <c r="AI250" s="210"/>
      <c r="AJ250" s="210"/>
      <c r="AK250" s="210"/>
      <c r="AL250" s="210"/>
      <c r="AM250" s="210"/>
      <c r="AN250" s="210"/>
      <c r="AO250"/>
      <c r="AP250" s="68"/>
      <c r="AQ250" s="200"/>
      <c r="AR250" s="68"/>
      <c r="AS250" s="68"/>
      <c r="AT250" s="68"/>
      <c r="AU250" s="68"/>
      <c r="AV250" s="68"/>
      <c r="AW250" s="68"/>
      <c r="AX250"/>
      <c r="AY250" s="68"/>
      <c r="AZ250" s="68"/>
      <c r="BA250" s="68"/>
      <c r="BB250" s="68"/>
      <c r="BC250" s="200"/>
      <c r="BD250" s="68"/>
      <c r="BE250" s="68"/>
      <c r="BF250"/>
      <c r="BG250" s="68"/>
      <c r="BH250" s="68"/>
      <c r="BI250" s="200"/>
      <c r="BJ250" s="68"/>
      <c r="BK250" s="68"/>
      <c r="BL250" s="68"/>
      <c r="BM250" s="68"/>
      <c r="BN250" s="68"/>
      <c r="BO250" s="68"/>
      <c r="BP250"/>
      <c r="BQ250" s="68"/>
      <c r="BR250"/>
      <c r="BS250" s="68"/>
      <c r="BT250" s="68"/>
      <c r="BU250"/>
      <c r="BV250" s="68"/>
      <c r="BW250"/>
      <c r="BX250" s="68"/>
      <c r="BY250" s="200"/>
      <c r="BZ250" s="68"/>
      <c r="CA250" s="68"/>
      <c r="CB250" s="68"/>
      <c r="CC250" s="68"/>
      <c r="CD250" s="68"/>
      <c r="CE250" s="68"/>
      <c r="CF250"/>
      <c r="CG250" s="68"/>
      <c r="CH250" s="200"/>
      <c r="CI250" s="68"/>
      <c r="CJ250" s="68"/>
      <c r="CK250" s="68"/>
      <c r="CL250" s="68"/>
      <c r="CM250" s="68"/>
      <c r="CN250"/>
      <c r="CO250" s="68"/>
      <c r="CP250" s="200"/>
      <c r="CQ250" s="68"/>
      <c r="CR250" s="68"/>
      <c r="CS250" s="68"/>
      <c r="CT250" s="68"/>
      <c r="CU250"/>
      <c r="CV250" s="68"/>
      <c r="CW250" s="200"/>
      <c r="CX250" s="68"/>
      <c r="CY250" s="68"/>
      <c r="CZ250" s="68"/>
      <c r="DA250" s="68"/>
      <c r="DB250"/>
      <c r="DC250" s="68"/>
      <c r="DD250" s="200"/>
      <c r="DE250" s="68"/>
      <c r="DF250" s="68"/>
      <c r="DG250" s="68"/>
      <c r="DH250" s="68"/>
      <c r="DI250"/>
      <c r="DJ250" s="68"/>
      <c r="DK250" s="200"/>
      <c r="DL250" s="68"/>
      <c r="DM250" s="68"/>
      <c r="DN250" s="68"/>
      <c r="DO250" s="68"/>
      <c r="DP250"/>
      <c r="DQ250" s="68"/>
      <c r="DR250" s="200"/>
      <c r="DS250" s="68"/>
      <c r="DT250" s="68"/>
      <c r="DU250" s="68"/>
      <c r="DV250" s="68"/>
      <c r="DW250"/>
      <c r="DX250" s="68"/>
      <c r="DY250"/>
      <c r="DZ250" s="68"/>
      <c r="EB250" s="68"/>
      <c r="EC250"/>
      <c r="ED250" s="68"/>
    </row>
    <row r="251" spans="3:134" s="28" customFormat="1" ht="15.95" customHeight="1" x14ac:dyDescent="0.25">
      <c r="C251" s="65"/>
      <c r="D251" s="65"/>
      <c r="E251" s="65" t="str">
        <f t="shared" si="15"/>
        <v/>
      </c>
      <c r="F251" s="65" t="str">
        <f t="shared" si="16"/>
        <v/>
      </c>
      <c r="G251" s="63"/>
      <c r="H251" s="66"/>
      <c r="I251" s="66"/>
      <c r="J251" s="66"/>
      <c r="K251" s="66"/>
      <c r="L251" s="66"/>
      <c r="M251" s="66"/>
      <c r="N251" s="66"/>
      <c r="O251" s="66"/>
      <c r="P251" s="66"/>
      <c r="Q251" s="66"/>
      <c r="R251" s="66"/>
      <c r="S251" s="66"/>
      <c r="T251" s="199"/>
      <c r="U251" s="209"/>
      <c r="V251" s="209"/>
      <c r="W251" s="209"/>
      <c r="X251" s="209"/>
      <c r="Y251" s="209"/>
      <c r="Z251" s="209"/>
      <c r="AA251" s="209"/>
      <c r="AB251" s="209"/>
      <c r="AC251" s="209"/>
      <c r="AD251" s="209"/>
      <c r="AE251" s="209"/>
      <c r="AF251" s="209"/>
      <c r="AG251" s="209"/>
      <c r="AH251" s="209"/>
      <c r="AI251" s="209"/>
      <c r="AJ251" s="209"/>
      <c r="AK251" s="209"/>
      <c r="AL251" s="209"/>
      <c r="AM251" s="209"/>
      <c r="AN251" s="209"/>
      <c r="AO251"/>
      <c r="AP251" s="66"/>
      <c r="AQ251" s="199"/>
      <c r="AR251" s="66"/>
      <c r="AS251" s="66"/>
      <c r="AT251" s="66"/>
      <c r="AU251" s="66"/>
      <c r="AV251" s="66"/>
      <c r="AW251" s="66"/>
      <c r="AX251"/>
      <c r="AY251" s="66"/>
      <c r="AZ251" s="66"/>
      <c r="BA251" s="66"/>
      <c r="BB251" s="66"/>
      <c r="BC251" s="199"/>
      <c r="BD251" s="66"/>
      <c r="BE251" s="66"/>
      <c r="BF251"/>
      <c r="BG251" s="66"/>
      <c r="BH251" s="66"/>
      <c r="BI251" s="199"/>
      <c r="BJ251" s="66"/>
      <c r="BK251" s="66"/>
      <c r="BL251" s="66"/>
      <c r="BM251" s="66"/>
      <c r="BN251" s="66"/>
      <c r="BO251" s="66"/>
      <c r="BP251"/>
      <c r="BQ251" s="66"/>
      <c r="BR251"/>
      <c r="BS251" s="66"/>
      <c r="BT251" s="66"/>
      <c r="BU251"/>
      <c r="BV251" s="66"/>
      <c r="BW251"/>
      <c r="BX251" s="66"/>
      <c r="BY251" s="199"/>
      <c r="BZ251" s="66"/>
      <c r="CA251" s="66"/>
      <c r="CB251" s="66"/>
      <c r="CC251" s="66"/>
      <c r="CD251" s="66"/>
      <c r="CE251" s="66"/>
      <c r="CF251"/>
      <c r="CG251" s="66"/>
      <c r="CH251" s="199"/>
      <c r="CI251" s="66"/>
      <c r="CJ251" s="66"/>
      <c r="CK251" s="66"/>
      <c r="CL251" s="66"/>
      <c r="CM251" s="66"/>
      <c r="CN251"/>
      <c r="CO251" s="66"/>
      <c r="CP251" s="199"/>
      <c r="CQ251" s="66"/>
      <c r="CR251" s="66"/>
      <c r="CS251" s="66"/>
      <c r="CT251" s="66"/>
      <c r="CU251"/>
      <c r="CV251" s="66"/>
      <c r="CW251" s="199"/>
      <c r="CX251" s="66"/>
      <c r="CY251" s="66"/>
      <c r="CZ251" s="66"/>
      <c r="DA251" s="66"/>
      <c r="DB251"/>
      <c r="DC251" s="66"/>
      <c r="DD251" s="199"/>
      <c r="DE251" s="66"/>
      <c r="DF251" s="66"/>
      <c r="DG251" s="66"/>
      <c r="DH251" s="66"/>
      <c r="DI251"/>
      <c r="DJ251" s="66"/>
      <c r="DK251" s="199"/>
      <c r="DL251" s="66"/>
      <c r="DM251" s="66"/>
      <c r="DN251" s="66"/>
      <c r="DO251" s="66"/>
      <c r="DP251"/>
      <c r="DQ251" s="66"/>
      <c r="DR251" s="199"/>
      <c r="DS251" s="66"/>
      <c r="DT251" s="66"/>
      <c r="DU251" s="66"/>
      <c r="DV251" s="66"/>
      <c r="DW251"/>
      <c r="DX251" s="66"/>
      <c r="DY251"/>
      <c r="DZ251" s="66"/>
      <c r="EB251" s="66"/>
      <c r="EC251"/>
      <c r="ED251" s="66"/>
    </row>
    <row r="252" spans="3:134" s="28" customFormat="1" ht="15.95" customHeight="1" x14ac:dyDescent="0.25">
      <c r="C252" s="67"/>
      <c r="D252" s="67"/>
      <c r="E252" s="67" t="str">
        <f t="shared" si="15"/>
        <v/>
      </c>
      <c r="F252" s="67" t="str">
        <f t="shared" si="16"/>
        <v/>
      </c>
      <c r="G252" s="63"/>
      <c r="H252" s="68"/>
      <c r="I252" s="68"/>
      <c r="J252" s="68"/>
      <c r="K252" s="68"/>
      <c r="L252" s="68"/>
      <c r="M252" s="68"/>
      <c r="N252" s="68"/>
      <c r="O252" s="68"/>
      <c r="P252" s="68"/>
      <c r="Q252" s="68"/>
      <c r="R252" s="68"/>
      <c r="S252" s="68"/>
      <c r="T252" s="200"/>
      <c r="U252" s="210"/>
      <c r="V252" s="210"/>
      <c r="W252" s="210"/>
      <c r="X252" s="210"/>
      <c r="Y252" s="210"/>
      <c r="Z252" s="210"/>
      <c r="AA252" s="210"/>
      <c r="AB252" s="210"/>
      <c r="AC252" s="210"/>
      <c r="AD252" s="210"/>
      <c r="AE252" s="210"/>
      <c r="AF252" s="210"/>
      <c r="AG252" s="210"/>
      <c r="AH252" s="210"/>
      <c r="AI252" s="210"/>
      <c r="AJ252" s="210"/>
      <c r="AK252" s="210"/>
      <c r="AL252" s="210"/>
      <c r="AM252" s="210"/>
      <c r="AN252" s="210"/>
      <c r="AO252"/>
      <c r="AP252" s="68"/>
      <c r="AQ252" s="200"/>
      <c r="AR252" s="68"/>
      <c r="AS252" s="68"/>
      <c r="AT252" s="68"/>
      <c r="AU252" s="68"/>
      <c r="AV252" s="68"/>
      <c r="AW252" s="68"/>
      <c r="AX252"/>
      <c r="AY252" s="68"/>
      <c r="AZ252" s="68"/>
      <c r="BA252" s="68"/>
      <c r="BB252" s="68"/>
      <c r="BC252" s="200"/>
      <c r="BD252" s="68"/>
      <c r="BE252" s="68"/>
      <c r="BF252"/>
      <c r="BG252" s="68"/>
      <c r="BH252" s="68"/>
      <c r="BI252" s="200"/>
      <c r="BJ252" s="68"/>
      <c r="BK252" s="68"/>
      <c r="BL252" s="68"/>
      <c r="BM252" s="68"/>
      <c r="BN252" s="68"/>
      <c r="BO252" s="68"/>
      <c r="BP252"/>
      <c r="BQ252" s="68"/>
      <c r="BR252"/>
      <c r="BS252" s="68"/>
      <c r="BT252" s="68"/>
      <c r="BU252"/>
      <c r="BV252" s="68"/>
      <c r="BW252"/>
      <c r="BX252" s="68"/>
      <c r="BY252" s="200"/>
      <c r="BZ252" s="68"/>
      <c r="CA252" s="68"/>
      <c r="CB252" s="68"/>
      <c r="CC252" s="68"/>
      <c r="CD252" s="68"/>
      <c r="CE252" s="68"/>
      <c r="CF252"/>
      <c r="CG252" s="68"/>
      <c r="CH252" s="200"/>
      <c r="CI252" s="68"/>
      <c r="CJ252" s="68"/>
      <c r="CK252" s="68"/>
      <c r="CL252" s="68"/>
      <c r="CM252" s="68"/>
      <c r="CN252"/>
      <c r="CO252" s="68"/>
      <c r="CP252" s="200"/>
      <c r="CQ252" s="68"/>
      <c r="CR252" s="68"/>
      <c r="CS252" s="68"/>
      <c r="CT252" s="68"/>
      <c r="CU252"/>
      <c r="CV252" s="68"/>
      <c r="CW252" s="200"/>
      <c r="CX252" s="68"/>
      <c r="CY252" s="68"/>
      <c r="CZ252" s="68"/>
      <c r="DA252" s="68"/>
      <c r="DB252"/>
      <c r="DC252" s="68"/>
      <c r="DD252" s="200"/>
      <c r="DE252" s="68"/>
      <c r="DF252" s="68"/>
      <c r="DG252" s="68"/>
      <c r="DH252" s="68"/>
      <c r="DI252"/>
      <c r="DJ252" s="68"/>
      <c r="DK252" s="200"/>
      <c r="DL252" s="68"/>
      <c r="DM252" s="68"/>
      <c r="DN252" s="68"/>
      <c r="DO252" s="68"/>
      <c r="DP252"/>
      <c r="DQ252" s="68"/>
      <c r="DR252" s="200"/>
      <c r="DS252" s="68"/>
      <c r="DT252" s="68"/>
      <c r="DU252" s="68"/>
      <c r="DV252" s="68"/>
      <c r="DW252"/>
      <c r="DX252" s="68"/>
      <c r="DY252"/>
      <c r="DZ252" s="68"/>
      <c r="EB252" s="68"/>
      <c r="EC252"/>
      <c r="ED252" s="68"/>
    </row>
    <row r="253" spans="3:134" s="28" customFormat="1" ht="15.95" customHeight="1" x14ac:dyDescent="0.25">
      <c r="C253" s="65"/>
      <c r="D253" s="65"/>
      <c r="E253" s="65" t="str">
        <f t="shared" si="15"/>
        <v/>
      </c>
      <c r="F253" s="65" t="str">
        <f t="shared" si="16"/>
        <v/>
      </c>
      <c r="G253" s="63"/>
      <c r="H253" s="66"/>
      <c r="I253" s="66"/>
      <c r="J253" s="66"/>
      <c r="K253" s="66"/>
      <c r="L253" s="66"/>
      <c r="M253" s="66"/>
      <c r="N253" s="66"/>
      <c r="O253" s="66"/>
      <c r="P253" s="66"/>
      <c r="Q253" s="66"/>
      <c r="R253" s="66"/>
      <c r="S253" s="66"/>
      <c r="T253" s="199"/>
      <c r="U253" s="209"/>
      <c r="V253" s="209"/>
      <c r="W253" s="209"/>
      <c r="X253" s="209"/>
      <c r="Y253" s="209"/>
      <c r="Z253" s="209"/>
      <c r="AA253" s="209"/>
      <c r="AB253" s="209"/>
      <c r="AC253" s="209"/>
      <c r="AD253" s="209"/>
      <c r="AE253" s="209"/>
      <c r="AF253" s="209"/>
      <c r="AG253" s="209"/>
      <c r="AH253" s="209"/>
      <c r="AI253" s="209"/>
      <c r="AJ253" s="209"/>
      <c r="AK253" s="209"/>
      <c r="AL253" s="209"/>
      <c r="AM253" s="209"/>
      <c r="AN253" s="209"/>
      <c r="AO253"/>
      <c r="AP253" s="66"/>
      <c r="AQ253" s="199"/>
      <c r="AR253" s="66"/>
      <c r="AS253" s="66"/>
      <c r="AT253" s="66"/>
      <c r="AU253" s="66"/>
      <c r="AV253" s="66"/>
      <c r="AW253" s="66"/>
      <c r="AX253"/>
      <c r="AY253" s="66"/>
      <c r="AZ253" s="66"/>
      <c r="BA253" s="66"/>
      <c r="BB253" s="66"/>
      <c r="BC253" s="199"/>
      <c r="BD253" s="66"/>
      <c r="BE253" s="66"/>
      <c r="BF253"/>
      <c r="BG253" s="66"/>
      <c r="BH253" s="66"/>
      <c r="BI253" s="199"/>
      <c r="BJ253" s="66"/>
      <c r="BK253" s="66"/>
      <c r="BL253" s="66"/>
      <c r="BM253" s="66"/>
      <c r="BN253" s="66"/>
      <c r="BO253" s="66"/>
      <c r="BP253"/>
      <c r="BQ253" s="66"/>
      <c r="BR253"/>
      <c r="BS253" s="66"/>
      <c r="BT253" s="66"/>
      <c r="BU253"/>
      <c r="BV253" s="66"/>
      <c r="BW253"/>
      <c r="BX253" s="66"/>
      <c r="BY253" s="199"/>
      <c r="BZ253" s="66"/>
      <c r="CA253" s="66"/>
      <c r="CB253" s="66"/>
      <c r="CC253" s="66"/>
      <c r="CD253" s="66"/>
      <c r="CE253" s="66"/>
      <c r="CF253"/>
      <c r="CG253" s="66"/>
      <c r="CH253" s="199"/>
      <c r="CI253" s="66"/>
      <c r="CJ253" s="66"/>
      <c r="CK253" s="66"/>
      <c r="CL253" s="66"/>
      <c r="CM253" s="66"/>
      <c r="CN253"/>
      <c r="CO253" s="66"/>
      <c r="CP253" s="199"/>
      <c r="CQ253" s="66"/>
      <c r="CR253" s="66"/>
      <c r="CS253" s="66"/>
      <c r="CT253" s="66"/>
      <c r="CU253"/>
      <c r="CV253" s="66"/>
      <c r="CW253" s="199"/>
      <c r="CX253" s="66"/>
      <c r="CY253" s="66"/>
      <c r="CZ253" s="66"/>
      <c r="DA253" s="66"/>
      <c r="DB253"/>
      <c r="DC253" s="66"/>
      <c r="DD253" s="199"/>
      <c r="DE253" s="66"/>
      <c r="DF253" s="66"/>
      <c r="DG253" s="66"/>
      <c r="DH253" s="66"/>
      <c r="DI253"/>
      <c r="DJ253" s="66"/>
      <c r="DK253" s="199"/>
      <c r="DL253" s="66"/>
      <c r="DM253" s="66"/>
      <c r="DN253" s="66"/>
      <c r="DO253" s="66"/>
      <c r="DP253"/>
      <c r="DQ253" s="66"/>
      <c r="DR253" s="199"/>
      <c r="DS253" s="66"/>
      <c r="DT253" s="66"/>
      <c r="DU253" s="66"/>
      <c r="DV253" s="66"/>
      <c r="DW253"/>
      <c r="DX253" s="66"/>
      <c r="DY253"/>
      <c r="DZ253" s="66"/>
      <c r="EB253" s="66"/>
      <c r="EC253"/>
      <c r="ED253" s="66"/>
    </row>
    <row r="254" spans="3:134" s="28" customFormat="1" ht="15.95" customHeight="1" x14ac:dyDescent="0.25">
      <c r="C254" s="67"/>
      <c r="D254" s="67"/>
      <c r="E254" s="67" t="str">
        <f t="shared" si="15"/>
        <v/>
      </c>
      <c r="F254" s="67" t="str">
        <f t="shared" si="16"/>
        <v/>
      </c>
      <c r="G254" s="63"/>
      <c r="H254" s="68"/>
      <c r="I254" s="68"/>
      <c r="J254" s="68"/>
      <c r="K254" s="68"/>
      <c r="L254" s="68"/>
      <c r="M254" s="68"/>
      <c r="N254" s="68"/>
      <c r="O254" s="68"/>
      <c r="P254" s="68"/>
      <c r="Q254" s="68"/>
      <c r="R254" s="68"/>
      <c r="S254" s="68"/>
      <c r="T254" s="200"/>
      <c r="U254" s="210"/>
      <c r="V254" s="210"/>
      <c r="W254" s="210"/>
      <c r="X254" s="210"/>
      <c r="Y254" s="210"/>
      <c r="Z254" s="210"/>
      <c r="AA254" s="210"/>
      <c r="AB254" s="210"/>
      <c r="AC254" s="210"/>
      <c r="AD254" s="210"/>
      <c r="AE254" s="210"/>
      <c r="AF254" s="210"/>
      <c r="AG254" s="210"/>
      <c r="AH254" s="210"/>
      <c r="AI254" s="210"/>
      <c r="AJ254" s="210"/>
      <c r="AK254" s="210"/>
      <c r="AL254" s="210"/>
      <c r="AM254" s="210"/>
      <c r="AN254" s="210"/>
      <c r="AO254"/>
      <c r="AP254" s="68"/>
      <c r="AQ254" s="200"/>
      <c r="AR254" s="68"/>
      <c r="AS254" s="68"/>
      <c r="AT254" s="68"/>
      <c r="AU254" s="68"/>
      <c r="AV254" s="68"/>
      <c r="AW254" s="68"/>
      <c r="AX254"/>
      <c r="AY254" s="68"/>
      <c r="AZ254" s="68"/>
      <c r="BA254" s="68"/>
      <c r="BB254" s="68"/>
      <c r="BC254" s="200"/>
      <c r="BD254" s="68"/>
      <c r="BE254" s="68"/>
      <c r="BF254"/>
      <c r="BG254" s="68"/>
      <c r="BH254" s="68"/>
      <c r="BI254" s="200"/>
      <c r="BJ254" s="68"/>
      <c r="BK254" s="68"/>
      <c r="BL254" s="68"/>
      <c r="BM254" s="68"/>
      <c r="BN254" s="68"/>
      <c r="BO254" s="68"/>
      <c r="BP254"/>
      <c r="BQ254" s="68"/>
      <c r="BR254"/>
      <c r="BS254" s="68"/>
      <c r="BT254" s="68"/>
      <c r="BU254"/>
      <c r="BV254" s="68"/>
      <c r="BW254"/>
      <c r="BX254" s="68"/>
      <c r="BY254" s="200"/>
      <c r="BZ254" s="68"/>
      <c r="CA254" s="68"/>
      <c r="CB254" s="68"/>
      <c r="CC254" s="68"/>
      <c r="CD254" s="68"/>
      <c r="CE254" s="68"/>
      <c r="CF254"/>
      <c r="CG254" s="68"/>
      <c r="CH254" s="200"/>
      <c r="CI254" s="68"/>
      <c r="CJ254" s="68"/>
      <c r="CK254" s="68"/>
      <c r="CL254" s="68"/>
      <c r="CM254" s="68"/>
      <c r="CN254"/>
      <c r="CO254" s="68"/>
      <c r="CP254" s="200"/>
      <c r="CQ254" s="68"/>
      <c r="CR254" s="68"/>
      <c r="CS254" s="68"/>
      <c r="CT254" s="68"/>
      <c r="CU254"/>
      <c r="CV254" s="68"/>
      <c r="CW254" s="200"/>
      <c r="CX254" s="68"/>
      <c r="CY254" s="68"/>
      <c r="CZ254" s="68"/>
      <c r="DA254" s="68"/>
      <c r="DB254"/>
      <c r="DC254" s="68"/>
      <c r="DD254" s="200"/>
      <c r="DE254" s="68"/>
      <c r="DF254" s="68"/>
      <c r="DG254" s="68"/>
      <c r="DH254" s="68"/>
      <c r="DI254"/>
      <c r="DJ254" s="68"/>
      <c r="DK254" s="200"/>
      <c r="DL254" s="68"/>
      <c r="DM254" s="68"/>
      <c r="DN254" s="68"/>
      <c r="DO254" s="68"/>
      <c r="DP254"/>
      <c r="DQ254" s="68"/>
      <c r="DR254" s="200"/>
      <c r="DS254" s="68"/>
      <c r="DT254" s="68"/>
      <c r="DU254" s="68"/>
      <c r="DV254" s="68"/>
      <c r="DW254"/>
      <c r="DX254" s="68"/>
      <c r="DY254"/>
      <c r="DZ254" s="68"/>
      <c r="EB254" s="68"/>
      <c r="EC254"/>
      <c r="ED254" s="68"/>
    </row>
    <row r="255" spans="3:134" s="28" customFormat="1" ht="15.95" customHeight="1" x14ac:dyDescent="0.25">
      <c r="C255" s="65"/>
      <c r="D255" s="65"/>
      <c r="E255" s="65" t="str">
        <f t="shared" si="15"/>
        <v/>
      </c>
      <c r="F255" s="65" t="str">
        <f t="shared" si="16"/>
        <v/>
      </c>
      <c r="G255" s="63"/>
      <c r="H255" s="66"/>
      <c r="I255" s="66"/>
      <c r="J255" s="66"/>
      <c r="K255" s="66"/>
      <c r="L255" s="66"/>
      <c r="M255" s="66"/>
      <c r="N255" s="66"/>
      <c r="O255" s="66"/>
      <c r="P255" s="66"/>
      <c r="Q255" s="66"/>
      <c r="R255" s="66"/>
      <c r="S255" s="66"/>
      <c r="T255" s="199"/>
      <c r="U255" s="209"/>
      <c r="V255" s="209"/>
      <c r="W255" s="209"/>
      <c r="X255" s="209"/>
      <c r="Y255" s="209"/>
      <c r="Z255" s="209"/>
      <c r="AA255" s="209"/>
      <c r="AB255" s="209"/>
      <c r="AC255" s="209"/>
      <c r="AD255" s="209"/>
      <c r="AE255" s="209"/>
      <c r="AF255" s="209"/>
      <c r="AG255" s="209"/>
      <c r="AH255" s="209"/>
      <c r="AI255" s="209"/>
      <c r="AJ255" s="209"/>
      <c r="AK255" s="209"/>
      <c r="AL255" s="209"/>
      <c r="AM255" s="209"/>
      <c r="AN255" s="209"/>
      <c r="AO255"/>
      <c r="AP255" s="66"/>
      <c r="AQ255" s="199"/>
      <c r="AR255" s="66"/>
      <c r="AS255" s="66"/>
      <c r="AT255" s="66"/>
      <c r="AU255" s="66"/>
      <c r="AV255" s="66"/>
      <c r="AW255" s="66"/>
      <c r="AX255"/>
      <c r="AY255" s="66"/>
      <c r="AZ255" s="66"/>
      <c r="BA255" s="66"/>
      <c r="BB255" s="66"/>
      <c r="BC255" s="199"/>
      <c r="BD255" s="66"/>
      <c r="BE255" s="66"/>
      <c r="BF255"/>
      <c r="BG255" s="66"/>
      <c r="BH255" s="66"/>
      <c r="BI255" s="199"/>
      <c r="BJ255" s="66"/>
      <c r="BK255" s="66"/>
      <c r="BL255" s="66"/>
      <c r="BM255" s="66"/>
      <c r="BN255" s="66"/>
      <c r="BO255" s="66"/>
      <c r="BP255"/>
      <c r="BQ255" s="66"/>
      <c r="BR255"/>
      <c r="BS255" s="66"/>
      <c r="BT255" s="66"/>
      <c r="BU255"/>
      <c r="BV255" s="66"/>
      <c r="BW255"/>
      <c r="BX255" s="66"/>
      <c r="BY255" s="199"/>
      <c r="BZ255" s="66"/>
      <c r="CA255" s="66"/>
      <c r="CB255" s="66"/>
      <c r="CC255" s="66"/>
      <c r="CD255" s="66"/>
      <c r="CE255" s="66"/>
      <c r="CF255"/>
      <c r="CG255" s="66"/>
      <c r="CH255" s="199"/>
      <c r="CI255" s="66"/>
      <c r="CJ255" s="66"/>
      <c r="CK255" s="66"/>
      <c r="CL255" s="66"/>
      <c r="CM255" s="66"/>
      <c r="CN255"/>
      <c r="CO255" s="66"/>
      <c r="CP255" s="199"/>
      <c r="CQ255" s="66"/>
      <c r="CR255" s="66"/>
      <c r="CS255" s="66"/>
      <c r="CT255" s="66"/>
      <c r="CU255"/>
      <c r="CV255" s="66"/>
      <c r="CW255" s="199"/>
      <c r="CX255" s="66"/>
      <c r="CY255" s="66"/>
      <c r="CZ255" s="66"/>
      <c r="DA255" s="66"/>
      <c r="DB255"/>
      <c r="DC255" s="66"/>
      <c r="DD255" s="199"/>
      <c r="DE255" s="66"/>
      <c r="DF255" s="66"/>
      <c r="DG255" s="66"/>
      <c r="DH255" s="66"/>
      <c r="DI255"/>
      <c r="DJ255" s="66"/>
      <c r="DK255" s="199"/>
      <c r="DL255" s="66"/>
      <c r="DM255" s="66"/>
      <c r="DN255" s="66"/>
      <c r="DO255" s="66"/>
      <c r="DP255"/>
      <c r="DQ255" s="66"/>
      <c r="DR255" s="199"/>
      <c r="DS255" s="66"/>
      <c r="DT255" s="66"/>
      <c r="DU255" s="66"/>
      <c r="DV255" s="66"/>
      <c r="DW255"/>
      <c r="DX255" s="66"/>
      <c r="DY255"/>
      <c r="DZ255" s="66"/>
      <c r="EB255" s="66"/>
      <c r="EC255"/>
      <c r="ED255" s="66"/>
    </row>
    <row r="256" spans="3:134" s="28" customFormat="1" ht="15.95" customHeight="1" x14ac:dyDescent="0.25">
      <c r="C256" s="67"/>
      <c r="D256" s="67"/>
      <c r="E256" s="67" t="str">
        <f t="shared" si="15"/>
        <v/>
      </c>
      <c r="F256" s="67" t="str">
        <f t="shared" si="16"/>
        <v/>
      </c>
      <c r="G256" s="63"/>
      <c r="H256" s="68"/>
      <c r="I256" s="68"/>
      <c r="J256" s="68"/>
      <c r="K256" s="68"/>
      <c r="L256" s="68"/>
      <c r="M256" s="68"/>
      <c r="N256" s="68"/>
      <c r="O256" s="68"/>
      <c r="P256" s="68"/>
      <c r="Q256" s="68"/>
      <c r="R256" s="68"/>
      <c r="S256" s="68"/>
      <c r="T256" s="200"/>
      <c r="U256" s="210"/>
      <c r="V256" s="210"/>
      <c r="W256" s="210"/>
      <c r="X256" s="210"/>
      <c r="Y256" s="210"/>
      <c r="Z256" s="210"/>
      <c r="AA256" s="210"/>
      <c r="AB256" s="210"/>
      <c r="AC256" s="210"/>
      <c r="AD256" s="210"/>
      <c r="AE256" s="210"/>
      <c r="AF256" s="210"/>
      <c r="AG256" s="210"/>
      <c r="AH256" s="210"/>
      <c r="AI256" s="210"/>
      <c r="AJ256" s="210"/>
      <c r="AK256" s="210"/>
      <c r="AL256" s="210"/>
      <c r="AM256" s="210"/>
      <c r="AN256" s="210"/>
      <c r="AO256"/>
      <c r="AP256" s="68"/>
      <c r="AQ256" s="200"/>
      <c r="AR256" s="68"/>
      <c r="AS256" s="68"/>
      <c r="AT256" s="68"/>
      <c r="AU256" s="68"/>
      <c r="AV256" s="68"/>
      <c r="AW256" s="68"/>
      <c r="AX256"/>
      <c r="AY256" s="68"/>
      <c r="AZ256" s="68"/>
      <c r="BA256" s="68"/>
      <c r="BB256" s="68"/>
      <c r="BC256" s="200"/>
      <c r="BD256" s="68"/>
      <c r="BE256" s="68"/>
      <c r="BF256"/>
      <c r="BG256" s="68"/>
      <c r="BH256" s="68"/>
      <c r="BI256" s="200"/>
      <c r="BJ256" s="68"/>
      <c r="BK256" s="68"/>
      <c r="BL256" s="68"/>
      <c r="BM256" s="68"/>
      <c r="BN256" s="68"/>
      <c r="BO256" s="68"/>
      <c r="BP256"/>
      <c r="BQ256" s="68"/>
      <c r="BR256"/>
      <c r="BS256" s="68"/>
      <c r="BT256" s="68"/>
      <c r="BU256"/>
      <c r="BV256" s="68"/>
      <c r="BW256"/>
      <c r="BX256" s="68"/>
      <c r="BY256" s="200"/>
      <c r="BZ256" s="68"/>
      <c r="CA256" s="68"/>
      <c r="CB256" s="68"/>
      <c r="CC256" s="68"/>
      <c r="CD256" s="68"/>
      <c r="CE256" s="68"/>
      <c r="CF256"/>
      <c r="CG256" s="68"/>
      <c r="CH256" s="200"/>
      <c r="CI256" s="68"/>
      <c r="CJ256" s="68"/>
      <c r="CK256" s="68"/>
      <c r="CL256" s="68"/>
      <c r="CM256" s="68"/>
      <c r="CN256"/>
      <c r="CO256" s="68"/>
      <c r="CP256" s="200"/>
      <c r="CQ256" s="68"/>
      <c r="CR256" s="68"/>
      <c r="CS256" s="68"/>
      <c r="CT256" s="68"/>
      <c r="CU256"/>
      <c r="CV256" s="68"/>
      <c r="CW256" s="200"/>
      <c r="CX256" s="68"/>
      <c r="CY256" s="68"/>
      <c r="CZ256" s="68"/>
      <c r="DA256" s="68"/>
      <c r="DB256"/>
      <c r="DC256" s="68"/>
      <c r="DD256" s="200"/>
      <c r="DE256" s="68"/>
      <c r="DF256" s="68"/>
      <c r="DG256" s="68"/>
      <c r="DH256" s="68"/>
      <c r="DI256"/>
      <c r="DJ256" s="68"/>
      <c r="DK256" s="200"/>
      <c r="DL256" s="68"/>
      <c r="DM256" s="68"/>
      <c r="DN256" s="68"/>
      <c r="DO256" s="68"/>
      <c r="DP256"/>
      <c r="DQ256" s="68"/>
      <c r="DR256" s="200"/>
      <c r="DS256" s="68"/>
      <c r="DT256" s="68"/>
      <c r="DU256" s="68"/>
      <c r="DV256" s="68"/>
      <c r="DW256"/>
      <c r="DX256" s="68"/>
      <c r="DY256"/>
      <c r="DZ256" s="68"/>
      <c r="EB256" s="68"/>
      <c r="EC256"/>
      <c r="ED256" s="68"/>
    </row>
    <row r="257" spans="3:134" s="28" customFormat="1" ht="15.95" customHeight="1" x14ac:dyDescent="0.25">
      <c r="C257" s="65"/>
      <c r="D257" s="65"/>
      <c r="E257" s="65" t="str">
        <f t="shared" si="15"/>
        <v/>
      </c>
      <c r="F257" s="65" t="str">
        <f t="shared" si="16"/>
        <v/>
      </c>
      <c r="G257" s="63"/>
      <c r="H257" s="66"/>
      <c r="I257" s="66"/>
      <c r="J257" s="66"/>
      <c r="K257" s="66"/>
      <c r="L257" s="66"/>
      <c r="M257" s="66"/>
      <c r="N257" s="66"/>
      <c r="O257" s="66"/>
      <c r="P257" s="66"/>
      <c r="Q257" s="66"/>
      <c r="R257" s="66"/>
      <c r="S257" s="66"/>
      <c r="T257" s="199"/>
      <c r="U257" s="209"/>
      <c r="V257" s="209"/>
      <c r="W257" s="209"/>
      <c r="X257" s="209"/>
      <c r="Y257" s="209"/>
      <c r="Z257" s="209"/>
      <c r="AA257" s="209"/>
      <c r="AB257" s="209"/>
      <c r="AC257" s="209"/>
      <c r="AD257" s="209"/>
      <c r="AE257" s="209"/>
      <c r="AF257" s="209"/>
      <c r="AG257" s="209"/>
      <c r="AH257" s="209"/>
      <c r="AI257" s="209"/>
      <c r="AJ257" s="209"/>
      <c r="AK257" s="209"/>
      <c r="AL257" s="209"/>
      <c r="AM257" s="209"/>
      <c r="AN257" s="209"/>
      <c r="AO257"/>
      <c r="AP257" s="66"/>
      <c r="AQ257" s="199"/>
      <c r="AR257" s="66"/>
      <c r="AS257" s="66"/>
      <c r="AT257" s="66"/>
      <c r="AU257" s="66"/>
      <c r="AV257" s="66"/>
      <c r="AW257" s="66"/>
      <c r="AX257"/>
      <c r="AY257" s="66"/>
      <c r="AZ257" s="66"/>
      <c r="BA257" s="66"/>
      <c r="BB257" s="66"/>
      <c r="BC257" s="199"/>
      <c r="BD257" s="66"/>
      <c r="BE257" s="66"/>
      <c r="BF257"/>
      <c r="BG257" s="66"/>
      <c r="BH257" s="66"/>
      <c r="BI257" s="199"/>
      <c r="BJ257" s="66"/>
      <c r="BK257" s="66"/>
      <c r="BL257" s="66"/>
      <c r="BM257" s="66"/>
      <c r="BN257" s="66"/>
      <c r="BO257" s="66"/>
      <c r="BP257"/>
      <c r="BQ257" s="66"/>
      <c r="BR257"/>
      <c r="BS257" s="66"/>
      <c r="BT257" s="66"/>
      <c r="BU257"/>
      <c r="BV257" s="66"/>
      <c r="BW257"/>
      <c r="BX257" s="66"/>
      <c r="BY257" s="199"/>
      <c r="BZ257" s="66"/>
      <c r="CA257" s="66"/>
      <c r="CB257" s="66"/>
      <c r="CC257" s="66"/>
      <c r="CD257" s="66"/>
      <c r="CE257" s="66"/>
      <c r="CF257"/>
      <c r="CG257" s="66"/>
      <c r="CH257" s="199"/>
      <c r="CI257" s="66"/>
      <c r="CJ257" s="66"/>
      <c r="CK257" s="66"/>
      <c r="CL257" s="66"/>
      <c r="CM257" s="66"/>
      <c r="CN257"/>
      <c r="CO257" s="66"/>
      <c r="CP257" s="199"/>
      <c r="CQ257" s="66"/>
      <c r="CR257" s="66"/>
      <c r="CS257" s="66"/>
      <c r="CT257" s="66"/>
      <c r="CU257"/>
      <c r="CV257" s="66"/>
      <c r="CW257" s="199"/>
      <c r="CX257" s="66"/>
      <c r="CY257" s="66"/>
      <c r="CZ257" s="66"/>
      <c r="DA257" s="66"/>
      <c r="DB257"/>
      <c r="DC257" s="66"/>
      <c r="DD257" s="199"/>
      <c r="DE257" s="66"/>
      <c r="DF257" s="66"/>
      <c r="DG257" s="66"/>
      <c r="DH257" s="66"/>
      <c r="DI257"/>
      <c r="DJ257" s="66"/>
      <c r="DK257" s="199"/>
      <c r="DL257" s="66"/>
      <c r="DM257" s="66"/>
      <c r="DN257" s="66"/>
      <c r="DO257" s="66"/>
      <c r="DP257"/>
      <c r="DQ257" s="66"/>
      <c r="DR257" s="199"/>
      <c r="DS257" s="66"/>
      <c r="DT257" s="66"/>
      <c r="DU257" s="66"/>
      <c r="DV257" s="66"/>
      <c r="DW257"/>
      <c r="DX257" s="66"/>
      <c r="DY257"/>
      <c r="DZ257" s="66"/>
      <c r="EB257" s="66"/>
      <c r="EC257"/>
      <c r="ED257" s="66"/>
    </row>
    <row r="258" spans="3:134" s="28" customFormat="1" ht="15.95" customHeight="1" x14ac:dyDescent="0.25">
      <c r="C258" s="67"/>
      <c r="D258" s="67"/>
      <c r="E258" s="67" t="str">
        <f t="shared" si="15"/>
        <v/>
      </c>
      <c r="F258" s="67" t="str">
        <f t="shared" si="16"/>
        <v/>
      </c>
      <c r="G258" s="63"/>
      <c r="H258" s="68"/>
      <c r="I258" s="68"/>
      <c r="J258" s="68"/>
      <c r="K258" s="68"/>
      <c r="L258" s="68"/>
      <c r="M258" s="68"/>
      <c r="N258" s="68"/>
      <c r="O258" s="68"/>
      <c r="P258" s="68"/>
      <c r="Q258" s="68"/>
      <c r="R258" s="68"/>
      <c r="S258" s="68"/>
      <c r="T258" s="200"/>
      <c r="U258" s="210"/>
      <c r="V258" s="210"/>
      <c r="W258" s="210"/>
      <c r="X258" s="210"/>
      <c r="Y258" s="210"/>
      <c r="Z258" s="210"/>
      <c r="AA258" s="210"/>
      <c r="AB258" s="210"/>
      <c r="AC258" s="210"/>
      <c r="AD258" s="210"/>
      <c r="AE258" s="210"/>
      <c r="AF258" s="210"/>
      <c r="AG258" s="210"/>
      <c r="AH258" s="210"/>
      <c r="AI258" s="210"/>
      <c r="AJ258" s="210"/>
      <c r="AK258" s="210"/>
      <c r="AL258" s="210"/>
      <c r="AM258" s="210"/>
      <c r="AN258" s="210"/>
      <c r="AO258"/>
      <c r="AP258" s="68"/>
      <c r="AQ258" s="200"/>
      <c r="AR258" s="68"/>
      <c r="AS258" s="68"/>
      <c r="AT258" s="68"/>
      <c r="AU258" s="68"/>
      <c r="AV258" s="68"/>
      <c r="AW258" s="68"/>
      <c r="AX258"/>
      <c r="AY258" s="68"/>
      <c r="AZ258" s="68"/>
      <c r="BA258" s="68"/>
      <c r="BB258" s="68"/>
      <c r="BC258" s="200"/>
      <c r="BD258" s="68"/>
      <c r="BE258" s="68"/>
      <c r="BF258"/>
      <c r="BG258" s="68"/>
      <c r="BH258" s="68"/>
      <c r="BI258" s="200"/>
      <c r="BJ258" s="68"/>
      <c r="BK258" s="68"/>
      <c r="BL258" s="68"/>
      <c r="BM258" s="68"/>
      <c r="BN258" s="68"/>
      <c r="BO258" s="68"/>
      <c r="BP258"/>
      <c r="BQ258" s="68"/>
      <c r="BR258"/>
      <c r="BS258" s="68"/>
      <c r="BT258" s="68"/>
      <c r="BU258"/>
      <c r="BV258" s="68"/>
      <c r="BW258"/>
      <c r="BX258" s="68"/>
      <c r="BY258" s="200"/>
      <c r="BZ258" s="68"/>
      <c r="CA258" s="68"/>
      <c r="CB258" s="68"/>
      <c r="CC258" s="68"/>
      <c r="CD258" s="68"/>
      <c r="CE258" s="68"/>
      <c r="CF258"/>
      <c r="CG258" s="68"/>
      <c r="CH258" s="200"/>
      <c r="CI258" s="68"/>
      <c r="CJ258" s="68"/>
      <c r="CK258" s="68"/>
      <c r="CL258" s="68"/>
      <c r="CM258" s="68"/>
      <c r="CN258"/>
      <c r="CO258" s="68"/>
      <c r="CP258" s="200"/>
      <c r="CQ258" s="68"/>
      <c r="CR258" s="68"/>
      <c r="CS258" s="68"/>
      <c r="CT258" s="68"/>
      <c r="CU258"/>
      <c r="CV258" s="68"/>
      <c r="CW258" s="200"/>
      <c r="CX258" s="68"/>
      <c r="CY258" s="68"/>
      <c r="CZ258" s="68"/>
      <c r="DA258" s="68"/>
      <c r="DB258"/>
      <c r="DC258" s="68"/>
      <c r="DD258" s="200"/>
      <c r="DE258" s="68"/>
      <c r="DF258" s="68"/>
      <c r="DG258" s="68"/>
      <c r="DH258" s="68"/>
      <c r="DI258"/>
      <c r="DJ258" s="68"/>
      <c r="DK258" s="200"/>
      <c r="DL258" s="68"/>
      <c r="DM258" s="68"/>
      <c r="DN258" s="68"/>
      <c r="DO258" s="68"/>
      <c r="DP258"/>
      <c r="DQ258" s="68"/>
      <c r="DR258" s="200"/>
      <c r="DS258" s="68"/>
      <c r="DT258" s="68"/>
      <c r="DU258" s="68"/>
      <c r="DV258" s="68"/>
      <c r="DW258"/>
      <c r="DX258" s="68"/>
      <c r="DY258"/>
      <c r="DZ258" s="68"/>
      <c r="EB258" s="68"/>
      <c r="EC258"/>
      <c r="ED258" s="68"/>
    </row>
    <row r="259" spans="3:134" s="28" customFormat="1" ht="15.95" customHeight="1" x14ac:dyDescent="0.25">
      <c r="C259" s="65"/>
      <c r="D259" s="65"/>
      <c r="E259" s="65" t="str">
        <f t="shared" si="15"/>
        <v/>
      </c>
      <c r="F259" s="65" t="str">
        <f t="shared" si="16"/>
        <v/>
      </c>
      <c r="G259" s="63"/>
      <c r="H259" s="66"/>
      <c r="I259" s="66"/>
      <c r="J259" s="66"/>
      <c r="K259" s="66"/>
      <c r="L259" s="66"/>
      <c r="M259" s="66"/>
      <c r="N259" s="66"/>
      <c r="O259" s="66"/>
      <c r="P259" s="66"/>
      <c r="Q259" s="66"/>
      <c r="R259" s="66"/>
      <c r="S259" s="66"/>
      <c r="T259" s="199"/>
      <c r="U259" s="209"/>
      <c r="V259" s="209"/>
      <c r="W259" s="209"/>
      <c r="X259" s="209"/>
      <c r="Y259" s="209"/>
      <c r="Z259" s="209"/>
      <c r="AA259" s="209"/>
      <c r="AB259" s="209"/>
      <c r="AC259" s="209"/>
      <c r="AD259" s="209"/>
      <c r="AE259" s="209"/>
      <c r="AF259" s="209"/>
      <c r="AG259" s="209"/>
      <c r="AH259" s="209"/>
      <c r="AI259" s="209"/>
      <c r="AJ259" s="209"/>
      <c r="AK259" s="209"/>
      <c r="AL259" s="209"/>
      <c r="AM259" s="209"/>
      <c r="AN259" s="209"/>
      <c r="AO259"/>
      <c r="AP259" s="66"/>
      <c r="AQ259" s="199"/>
      <c r="AR259" s="66"/>
      <c r="AS259" s="66"/>
      <c r="AT259" s="66"/>
      <c r="AU259" s="66"/>
      <c r="AV259" s="66"/>
      <c r="AW259" s="66"/>
      <c r="AX259"/>
      <c r="AY259" s="66"/>
      <c r="AZ259" s="66"/>
      <c r="BA259" s="66"/>
      <c r="BB259" s="66"/>
      <c r="BC259" s="199"/>
      <c r="BD259" s="66"/>
      <c r="BE259" s="66"/>
      <c r="BF259"/>
      <c r="BG259" s="66"/>
      <c r="BH259" s="66"/>
      <c r="BI259" s="199"/>
      <c r="BJ259" s="66"/>
      <c r="BK259" s="66"/>
      <c r="BL259" s="66"/>
      <c r="BM259" s="66"/>
      <c r="BN259" s="66"/>
      <c r="BO259" s="66"/>
      <c r="BP259"/>
      <c r="BQ259" s="66"/>
      <c r="BR259"/>
      <c r="BS259" s="66"/>
      <c r="BT259" s="66"/>
      <c r="BU259"/>
      <c r="BV259" s="66"/>
      <c r="BW259"/>
      <c r="BX259" s="66"/>
      <c r="BY259" s="199"/>
      <c r="BZ259" s="66"/>
      <c r="CA259" s="66"/>
      <c r="CB259" s="66"/>
      <c r="CC259" s="66"/>
      <c r="CD259" s="66"/>
      <c r="CE259" s="66"/>
      <c r="CF259"/>
      <c r="CG259" s="66"/>
      <c r="CH259" s="199"/>
      <c r="CI259" s="66"/>
      <c r="CJ259" s="66"/>
      <c r="CK259" s="66"/>
      <c r="CL259" s="66"/>
      <c r="CM259" s="66"/>
      <c r="CN259"/>
      <c r="CO259" s="66"/>
      <c r="CP259" s="199"/>
      <c r="CQ259" s="66"/>
      <c r="CR259" s="66"/>
      <c r="CS259" s="66"/>
      <c r="CT259" s="66"/>
      <c r="CU259"/>
      <c r="CV259" s="66"/>
      <c r="CW259" s="199"/>
      <c r="CX259" s="66"/>
      <c r="CY259" s="66"/>
      <c r="CZ259" s="66"/>
      <c r="DA259" s="66"/>
      <c r="DB259"/>
      <c r="DC259" s="66"/>
      <c r="DD259" s="199"/>
      <c r="DE259" s="66"/>
      <c r="DF259" s="66"/>
      <c r="DG259" s="66"/>
      <c r="DH259" s="66"/>
      <c r="DI259"/>
      <c r="DJ259" s="66"/>
      <c r="DK259" s="199"/>
      <c r="DL259" s="66"/>
      <c r="DM259" s="66"/>
      <c r="DN259" s="66"/>
      <c r="DO259" s="66"/>
      <c r="DP259"/>
      <c r="DQ259" s="66"/>
      <c r="DR259" s="199"/>
      <c r="DS259" s="66"/>
      <c r="DT259" s="66"/>
      <c r="DU259" s="66"/>
      <c r="DV259" s="66"/>
      <c r="DW259"/>
      <c r="DX259" s="66"/>
      <c r="DY259"/>
      <c r="DZ259" s="66"/>
      <c r="EB259" s="66"/>
      <c r="EC259"/>
      <c r="ED259" s="66"/>
    </row>
    <row r="260" spans="3:134" s="28" customFormat="1" ht="15.95" customHeight="1" x14ac:dyDescent="0.25">
      <c r="C260" s="67"/>
      <c r="D260" s="67"/>
      <c r="E260" s="67" t="str">
        <f t="shared" si="15"/>
        <v/>
      </c>
      <c r="F260" s="67" t="str">
        <f t="shared" si="16"/>
        <v/>
      </c>
      <c r="G260" s="63"/>
      <c r="H260" s="68"/>
      <c r="I260" s="68"/>
      <c r="J260" s="68"/>
      <c r="K260" s="68"/>
      <c r="L260" s="68"/>
      <c r="M260" s="68"/>
      <c r="N260" s="68"/>
      <c r="O260" s="68"/>
      <c r="P260" s="68"/>
      <c r="Q260" s="68"/>
      <c r="R260" s="68"/>
      <c r="S260" s="68"/>
      <c r="T260" s="200"/>
      <c r="U260" s="210"/>
      <c r="V260" s="210"/>
      <c r="W260" s="210"/>
      <c r="X260" s="210"/>
      <c r="Y260" s="210"/>
      <c r="Z260" s="210"/>
      <c r="AA260" s="210"/>
      <c r="AB260" s="210"/>
      <c r="AC260" s="210"/>
      <c r="AD260" s="210"/>
      <c r="AE260" s="210"/>
      <c r="AF260" s="210"/>
      <c r="AG260" s="210"/>
      <c r="AH260" s="210"/>
      <c r="AI260" s="210"/>
      <c r="AJ260" s="210"/>
      <c r="AK260" s="210"/>
      <c r="AL260" s="210"/>
      <c r="AM260" s="210"/>
      <c r="AN260" s="210"/>
      <c r="AO260"/>
      <c r="AP260" s="68"/>
      <c r="AQ260" s="200"/>
      <c r="AR260" s="68"/>
      <c r="AS260" s="68"/>
      <c r="AT260" s="68"/>
      <c r="AU260" s="68"/>
      <c r="AV260" s="68"/>
      <c r="AW260" s="68"/>
      <c r="AX260"/>
      <c r="AY260" s="68"/>
      <c r="AZ260" s="68"/>
      <c r="BA260" s="68"/>
      <c r="BB260" s="68"/>
      <c r="BC260" s="200"/>
      <c r="BD260" s="68"/>
      <c r="BE260" s="68"/>
      <c r="BF260"/>
      <c r="BG260" s="68"/>
      <c r="BH260" s="68"/>
      <c r="BI260" s="200"/>
      <c r="BJ260" s="68"/>
      <c r="BK260" s="68"/>
      <c r="BL260" s="68"/>
      <c r="BM260" s="68"/>
      <c r="BN260" s="68"/>
      <c r="BO260" s="68"/>
      <c r="BP260"/>
      <c r="BQ260" s="68"/>
      <c r="BR260"/>
      <c r="BS260" s="68"/>
      <c r="BT260" s="68"/>
      <c r="BU260"/>
      <c r="BV260" s="68"/>
      <c r="BW260"/>
      <c r="BX260" s="68"/>
      <c r="BY260" s="200"/>
      <c r="BZ260" s="68"/>
      <c r="CA260" s="68"/>
      <c r="CB260" s="68"/>
      <c r="CC260" s="68"/>
      <c r="CD260" s="68"/>
      <c r="CE260" s="68"/>
      <c r="CF260"/>
      <c r="CG260" s="68"/>
      <c r="CH260" s="200"/>
      <c r="CI260" s="68"/>
      <c r="CJ260" s="68"/>
      <c r="CK260" s="68"/>
      <c r="CL260" s="68"/>
      <c r="CM260" s="68"/>
      <c r="CN260"/>
      <c r="CO260" s="68"/>
      <c r="CP260" s="200"/>
      <c r="CQ260" s="68"/>
      <c r="CR260" s="68"/>
      <c r="CS260" s="68"/>
      <c r="CT260" s="68"/>
      <c r="CU260"/>
      <c r="CV260" s="68"/>
      <c r="CW260" s="200"/>
      <c r="CX260" s="68"/>
      <c r="CY260" s="68"/>
      <c r="CZ260" s="68"/>
      <c r="DA260" s="68"/>
      <c r="DB260"/>
      <c r="DC260" s="68"/>
      <c r="DD260" s="200"/>
      <c r="DE260" s="68"/>
      <c r="DF260" s="68"/>
      <c r="DG260" s="68"/>
      <c r="DH260" s="68"/>
      <c r="DI260"/>
      <c r="DJ260" s="68"/>
      <c r="DK260" s="200"/>
      <c r="DL260" s="68"/>
      <c r="DM260" s="68"/>
      <c r="DN260" s="68"/>
      <c r="DO260" s="68"/>
      <c r="DP260"/>
      <c r="DQ260" s="68"/>
      <c r="DR260" s="200"/>
      <c r="DS260" s="68"/>
      <c r="DT260" s="68"/>
      <c r="DU260" s="68"/>
      <c r="DV260" s="68"/>
      <c r="DW260"/>
      <c r="DX260" s="68"/>
      <c r="DY260"/>
      <c r="DZ260" s="68"/>
      <c r="EB260" s="68"/>
      <c r="EC260"/>
      <c r="ED260" s="68"/>
    </row>
    <row r="261" spans="3:134" s="28" customFormat="1" ht="15.95" customHeight="1" x14ac:dyDescent="0.25">
      <c r="C261" s="65"/>
      <c r="D261" s="65"/>
      <c r="E261" s="65" t="str">
        <f t="shared" si="15"/>
        <v/>
      </c>
      <c r="F261" s="65" t="str">
        <f t="shared" si="16"/>
        <v/>
      </c>
      <c r="G261" s="63"/>
      <c r="H261" s="66"/>
      <c r="I261" s="66"/>
      <c r="J261" s="66"/>
      <c r="K261" s="66"/>
      <c r="L261" s="66"/>
      <c r="M261" s="66"/>
      <c r="N261" s="66"/>
      <c r="O261" s="66"/>
      <c r="P261" s="66"/>
      <c r="Q261" s="66"/>
      <c r="R261" s="66"/>
      <c r="S261" s="66"/>
      <c r="T261" s="199"/>
      <c r="U261" s="209"/>
      <c r="V261" s="209"/>
      <c r="W261" s="209"/>
      <c r="X261" s="209"/>
      <c r="Y261" s="209"/>
      <c r="Z261" s="209"/>
      <c r="AA261" s="209"/>
      <c r="AB261" s="209"/>
      <c r="AC261" s="209"/>
      <c r="AD261" s="209"/>
      <c r="AE261" s="209"/>
      <c r="AF261" s="209"/>
      <c r="AG261" s="209"/>
      <c r="AH261" s="209"/>
      <c r="AI261" s="209"/>
      <c r="AJ261" s="209"/>
      <c r="AK261" s="209"/>
      <c r="AL261" s="209"/>
      <c r="AM261" s="209"/>
      <c r="AN261" s="209"/>
      <c r="AO261"/>
      <c r="AP261" s="66"/>
      <c r="AQ261" s="199"/>
      <c r="AR261" s="66"/>
      <c r="AS261" s="66"/>
      <c r="AT261" s="66"/>
      <c r="AU261" s="66"/>
      <c r="AV261" s="66"/>
      <c r="AW261" s="66"/>
      <c r="AX261"/>
      <c r="AY261" s="66"/>
      <c r="AZ261" s="66"/>
      <c r="BA261" s="66"/>
      <c r="BB261" s="66"/>
      <c r="BC261" s="199"/>
      <c r="BD261" s="66"/>
      <c r="BE261" s="66"/>
      <c r="BF261"/>
      <c r="BG261" s="66"/>
      <c r="BH261" s="66"/>
      <c r="BI261" s="199"/>
      <c r="BJ261" s="66"/>
      <c r="BK261" s="66"/>
      <c r="BL261" s="66"/>
      <c r="BM261" s="66"/>
      <c r="BN261" s="66"/>
      <c r="BO261" s="66"/>
      <c r="BP261"/>
      <c r="BQ261" s="66"/>
      <c r="BR261"/>
      <c r="BS261" s="66"/>
      <c r="BT261" s="66"/>
      <c r="BU261"/>
      <c r="BV261" s="66"/>
      <c r="BW261"/>
      <c r="BX261" s="66"/>
      <c r="BY261" s="199"/>
      <c r="BZ261" s="66"/>
      <c r="CA261" s="66"/>
      <c r="CB261" s="66"/>
      <c r="CC261" s="66"/>
      <c r="CD261" s="66"/>
      <c r="CE261" s="66"/>
      <c r="CF261"/>
      <c r="CG261" s="66"/>
      <c r="CH261" s="199"/>
      <c r="CI261" s="66"/>
      <c r="CJ261" s="66"/>
      <c r="CK261" s="66"/>
      <c r="CL261" s="66"/>
      <c r="CM261" s="66"/>
      <c r="CN261"/>
      <c r="CO261" s="66"/>
      <c r="CP261" s="199"/>
      <c r="CQ261" s="66"/>
      <c r="CR261" s="66"/>
      <c r="CS261" s="66"/>
      <c r="CT261" s="66"/>
      <c r="CU261"/>
      <c r="CV261" s="66"/>
      <c r="CW261" s="199"/>
      <c r="CX261" s="66"/>
      <c r="CY261" s="66"/>
      <c r="CZ261" s="66"/>
      <c r="DA261" s="66"/>
      <c r="DB261"/>
      <c r="DC261" s="66"/>
      <c r="DD261" s="199"/>
      <c r="DE261" s="66"/>
      <c r="DF261" s="66"/>
      <c r="DG261" s="66"/>
      <c r="DH261" s="66"/>
      <c r="DI261"/>
      <c r="DJ261" s="66"/>
      <c r="DK261" s="199"/>
      <c r="DL261" s="66"/>
      <c r="DM261" s="66"/>
      <c r="DN261" s="66"/>
      <c r="DO261" s="66"/>
      <c r="DP261"/>
      <c r="DQ261" s="66"/>
      <c r="DR261" s="199"/>
      <c r="DS261" s="66"/>
      <c r="DT261" s="66"/>
      <c r="DU261" s="66"/>
      <c r="DV261" s="66"/>
      <c r="DW261"/>
      <c r="DX261" s="66"/>
      <c r="DY261"/>
      <c r="DZ261" s="66"/>
      <c r="EB261" s="66"/>
      <c r="EC261"/>
      <c r="ED261" s="66"/>
    </row>
    <row r="262" spans="3:134" s="28" customFormat="1" ht="15.95" customHeight="1" x14ac:dyDescent="0.25">
      <c r="C262" s="67"/>
      <c r="D262" s="67"/>
      <c r="E262" s="67" t="str">
        <f t="shared" si="15"/>
        <v/>
      </c>
      <c r="F262" s="67" t="str">
        <f t="shared" si="16"/>
        <v/>
      </c>
      <c r="G262" s="63"/>
      <c r="H262" s="68"/>
      <c r="I262" s="68"/>
      <c r="J262" s="68"/>
      <c r="K262" s="68"/>
      <c r="L262" s="68"/>
      <c r="M262" s="68"/>
      <c r="N262" s="68"/>
      <c r="O262" s="68"/>
      <c r="P262" s="68"/>
      <c r="Q262" s="68"/>
      <c r="R262" s="68"/>
      <c r="S262" s="68"/>
      <c r="T262" s="200"/>
      <c r="U262" s="210"/>
      <c r="V262" s="210"/>
      <c r="W262" s="210"/>
      <c r="X262" s="210"/>
      <c r="Y262" s="210"/>
      <c r="Z262" s="210"/>
      <c r="AA262" s="210"/>
      <c r="AB262" s="210"/>
      <c r="AC262" s="210"/>
      <c r="AD262" s="210"/>
      <c r="AE262" s="210"/>
      <c r="AF262" s="210"/>
      <c r="AG262" s="210"/>
      <c r="AH262" s="210"/>
      <c r="AI262" s="210"/>
      <c r="AJ262" s="210"/>
      <c r="AK262" s="210"/>
      <c r="AL262" s="210"/>
      <c r="AM262" s="210"/>
      <c r="AN262" s="210"/>
      <c r="AO262"/>
      <c r="AP262" s="68"/>
      <c r="AQ262" s="200"/>
      <c r="AR262" s="68"/>
      <c r="AS262" s="68"/>
      <c r="AT262" s="68"/>
      <c r="AU262" s="68"/>
      <c r="AV262" s="68"/>
      <c r="AW262" s="68"/>
      <c r="AX262"/>
      <c r="AY262" s="68"/>
      <c r="AZ262" s="68"/>
      <c r="BA262" s="68"/>
      <c r="BB262" s="68"/>
      <c r="BC262" s="200"/>
      <c r="BD262" s="68"/>
      <c r="BE262" s="68"/>
      <c r="BF262"/>
      <c r="BG262" s="68"/>
      <c r="BH262" s="68"/>
      <c r="BI262" s="200"/>
      <c r="BJ262" s="68"/>
      <c r="BK262" s="68"/>
      <c r="BL262" s="68"/>
      <c r="BM262" s="68"/>
      <c r="BN262" s="68"/>
      <c r="BO262" s="68"/>
      <c r="BP262"/>
      <c r="BQ262" s="68"/>
      <c r="BR262"/>
      <c r="BS262" s="68"/>
      <c r="BT262" s="68"/>
      <c r="BU262"/>
      <c r="BV262" s="68"/>
      <c r="BW262"/>
      <c r="BX262" s="68"/>
      <c r="BY262" s="200"/>
      <c r="BZ262" s="68"/>
      <c r="CA262" s="68"/>
      <c r="CB262" s="68"/>
      <c r="CC262" s="68"/>
      <c r="CD262" s="68"/>
      <c r="CE262" s="68"/>
      <c r="CF262"/>
      <c r="CG262" s="68"/>
      <c r="CH262" s="200"/>
      <c r="CI262" s="68"/>
      <c r="CJ262" s="68"/>
      <c r="CK262" s="68"/>
      <c r="CL262" s="68"/>
      <c r="CM262" s="68"/>
      <c r="CN262"/>
      <c r="CO262" s="68"/>
      <c r="CP262" s="200"/>
      <c r="CQ262" s="68"/>
      <c r="CR262" s="68"/>
      <c r="CS262" s="68"/>
      <c r="CT262" s="68"/>
      <c r="CU262"/>
      <c r="CV262" s="68"/>
      <c r="CW262" s="200"/>
      <c r="CX262" s="68"/>
      <c r="CY262" s="68"/>
      <c r="CZ262" s="68"/>
      <c r="DA262" s="68"/>
      <c r="DB262"/>
      <c r="DC262" s="68"/>
      <c r="DD262" s="200"/>
      <c r="DE262" s="68"/>
      <c r="DF262" s="68"/>
      <c r="DG262" s="68"/>
      <c r="DH262" s="68"/>
      <c r="DI262"/>
      <c r="DJ262" s="68"/>
      <c r="DK262" s="200"/>
      <c r="DL262" s="68"/>
      <c r="DM262" s="68"/>
      <c r="DN262" s="68"/>
      <c r="DO262" s="68"/>
      <c r="DP262"/>
      <c r="DQ262" s="68"/>
      <c r="DR262" s="200"/>
      <c r="DS262" s="68"/>
      <c r="DT262" s="68"/>
      <c r="DU262" s="68"/>
      <c r="DV262" s="68"/>
      <c r="DW262"/>
      <c r="DX262" s="68"/>
      <c r="DY262"/>
      <c r="DZ262" s="68"/>
      <c r="EB262" s="68"/>
      <c r="EC262"/>
      <c r="ED262" s="68"/>
    </row>
    <row r="263" spans="3:134" s="28" customFormat="1" ht="15.95" customHeight="1" x14ac:dyDescent="0.25">
      <c r="C263" s="65"/>
      <c r="D263" s="65"/>
      <c r="E263" s="65" t="str">
        <f t="shared" si="15"/>
        <v/>
      </c>
      <c r="F263" s="65" t="str">
        <f t="shared" si="16"/>
        <v/>
      </c>
      <c r="G263" s="63"/>
      <c r="H263" s="66"/>
      <c r="I263" s="66"/>
      <c r="J263" s="66"/>
      <c r="K263" s="66"/>
      <c r="L263" s="66"/>
      <c r="M263" s="66"/>
      <c r="N263" s="66"/>
      <c r="O263" s="66"/>
      <c r="P263" s="66"/>
      <c r="Q263" s="66"/>
      <c r="R263" s="66"/>
      <c r="S263" s="66"/>
      <c r="T263" s="199"/>
      <c r="U263" s="209"/>
      <c r="V263" s="209"/>
      <c r="W263" s="209"/>
      <c r="X263" s="209"/>
      <c r="Y263" s="209"/>
      <c r="Z263" s="209"/>
      <c r="AA263" s="209"/>
      <c r="AB263" s="209"/>
      <c r="AC263" s="209"/>
      <c r="AD263" s="209"/>
      <c r="AE263" s="209"/>
      <c r="AF263" s="209"/>
      <c r="AG263" s="209"/>
      <c r="AH263" s="209"/>
      <c r="AI263" s="209"/>
      <c r="AJ263" s="209"/>
      <c r="AK263" s="209"/>
      <c r="AL263" s="209"/>
      <c r="AM263" s="209"/>
      <c r="AN263" s="209"/>
      <c r="AO263"/>
      <c r="AP263" s="66"/>
      <c r="AQ263" s="199"/>
      <c r="AR263" s="66"/>
      <c r="AS263" s="66"/>
      <c r="AT263" s="66"/>
      <c r="AU263" s="66"/>
      <c r="AV263" s="66"/>
      <c r="AW263" s="66"/>
      <c r="AX263"/>
      <c r="AY263" s="66"/>
      <c r="AZ263" s="66"/>
      <c r="BA263" s="66"/>
      <c r="BB263" s="66"/>
      <c r="BC263" s="199"/>
      <c r="BD263" s="66"/>
      <c r="BE263" s="66"/>
      <c r="BF263"/>
      <c r="BG263" s="66"/>
      <c r="BH263" s="66"/>
      <c r="BI263" s="199"/>
      <c r="BJ263" s="66"/>
      <c r="BK263" s="66"/>
      <c r="BL263" s="66"/>
      <c r="BM263" s="66"/>
      <c r="BN263" s="66"/>
      <c r="BO263" s="66"/>
      <c r="BP263"/>
      <c r="BQ263" s="66"/>
      <c r="BR263"/>
      <c r="BS263" s="66"/>
      <c r="BT263" s="66"/>
      <c r="BU263"/>
      <c r="BV263" s="66"/>
      <c r="BW263"/>
      <c r="BX263" s="66"/>
      <c r="BY263" s="199"/>
      <c r="BZ263" s="66"/>
      <c r="CA263" s="66"/>
      <c r="CB263" s="66"/>
      <c r="CC263" s="66"/>
      <c r="CD263" s="66"/>
      <c r="CE263" s="66"/>
      <c r="CF263"/>
      <c r="CG263" s="66"/>
      <c r="CH263" s="199"/>
      <c r="CI263" s="66"/>
      <c r="CJ263" s="66"/>
      <c r="CK263" s="66"/>
      <c r="CL263" s="66"/>
      <c r="CM263" s="66"/>
      <c r="CN263"/>
      <c r="CO263" s="66"/>
      <c r="CP263" s="199"/>
      <c r="CQ263" s="66"/>
      <c r="CR263" s="66"/>
      <c r="CS263" s="66"/>
      <c r="CT263" s="66"/>
      <c r="CU263"/>
      <c r="CV263" s="66"/>
      <c r="CW263" s="199"/>
      <c r="CX263" s="66"/>
      <c r="CY263" s="66"/>
      <c r="CZ263" s="66"/>
      <c r="DA263" s="66"/>
      <c r="DB263"/>
      <c r="DC263" s="66"/>
      <c r="DD263" s="199"/>
      <c r="DE263" s="66"/>
      <c r="DF263" s="66"/>
      <c r="DG263" s="66"/>
      <c r="DH263" s="66"/>
      <c r="DI263"/>
      <c r="DJ263" s="66"/>
      <c r="DK263" s="199"/>
      <c r="DL263" s="66"/>
      <c r="DM263" s="66"/>
      <c r="DN263" s="66"/>
      <c r="DO263" s="66"/>
      <c r="DP263"/>
      <c r="DQ263" s="66"/>
      <c r="DR263" s="199"/>
      <c r="DS263" s="66"/>
      <c r="DT263" s="66"/>
      <c r="DU263" s="66"/>
      <c r="DV263" s="66"/>
      <c r="DW263"/>
      <c r="DX263" s="66"/>
      <c r="DY263"/>
      <c r="DZ263" s="66"/>
      <c r="EB263" s="66"/>
      <c r="EC263"/>
      <c r="ED263" s="66"/>
    </row>
    <row r="264" spans="3:134" s="28" customFormat="1" ht="15.95" customHeight="1" x14ac:dyDescent="0.25">
      <c r="C264" s="67"/>
      <c r="D264" s="67"/>
      <c r="E264" s="67" t="str">
        <f t="shared" si="15"/>
        <v/>
      </c>
      <c r="F264" s="67" t="str">
        <f t="shared" si="16"/>
        <v/>
      </c>
      <c r="G264" s="63"/>
      <c r="H264" s="68"/>
      <c r="I264" s="68"/>
      <c r="J264" s="68"/>
      <c r="K264" s="68"/>
      <c r="L264" s="68"/>
      <c r="M264" s="68"/>
      <c r="N264" s="68"/>
      <c r="O264" s="68"/>
      <c r="P264" s="68"/>
      <c r="Q264" s="68"/>
      <c r="R264" s="68"/>
      <c r="S264" s="68"/>
      <c r="T264" s="200"/>
      <c r="U264" s="210"/>
      <c r="V264" s="210"/>
      <c r="W264" s="210"/>
      <c r="X264" s="210"/>
      <c r="Y264" s="210"/>
      <c r="Z264" s="210"/>
      <c r="AA264" s="210"/>
      <c r="AB264" s="210"/>
      <c r="AC264" s="210"/>
      <c r="AD264" s="210"/>
      <c r="AE264" s="210"/>
      <c r="AF264" s="210"/>
      <c r="AG264" s="210"/>
      <c r="AH264" s="210"/>
      <c r="AI264" s="210"/>
      <c r="AJ264" s="210"/>
      <c r="AK264" s="210"/>
      <c r="AL264" s="210"/>
      <c r="AM264" s="210"/>
      <c r="AN264" s="210"/>
      <c r="AO264"/>
      <c r="AP264" s="68"/>
      <c r="AQ264" s="200"/>
      <c r="AR264" s="68"/>
      <c r="AS264" s="68"/>
      <c r="AT264" s="68"/>
      <c r="AU264" s="68"/>
      <c r="AV264" s="68"/>
      <c r="AW264" s="68"/>
      <c r="AX264"/>
      <c r="AY264" s="68"/>
      <c r="AZ264" s="68"/>
      <c r="BA264" s="68"/>
      <c r="BB264" s="68"/>
      <c r="BC264" s="200"/>
      <c r="BD264" s="68"/>
      <c r="BE264" s="68"/>
      <c r="BF264"/>
      <c r="BG264" s="68"/>
      <c r="BH264" s="68"/>
      <c r="BI264" s="200"/>
      <c r="BJ264" s="68"/>
      <c r="BK264" s="68"/>
      <c r="BL264" s="68"/>
      <c r="BM264" s="68"/>
      <c r="BN264" s="68"/>
      <c r="BO264" s="68"/>
      <c r="BP264"/>
      <c r="BQ264" s="68"/>
      <c r="BR264"/>
      <c r="BS264" s="68"/>
      <c r="BT264" s="68"/>
      <c r="BU264"/>
      <c r="BV264" s="68"/>
      <c r="BW264"/>
      <c r="BX264" s="68"/>
      <c r="BY264" s="200"/>
      <c r="BZ264" s="68"/>
      <c r="CA264" s="68"/>
      <c r="CB264" s="68"/>
      <c r="CC264" s="68"/>
      <c r="CD264" s="68"/>
      <c r="CE264" s="68"/>
      <c r="CF264"/>
      <c r="CG264" s="68"/>
      <c r="CH264" s="200"/>
      <c r="CI264" s="68"/>
      <c r="CJ264" s="68"/>
      <c r="CK264" s="68"/>
      <c r="CL264" s="68"/>
      <c r="CM264" s="68"/>
      <c r="CN264"/>
      <c r="CO264" s="68"/>
      <c r="CP264" s="200"/>
      <c r="CQ264" s="68"/>
      <c r="CR264" s="68"/>
      <c r="CS264" s="68"/>
      <c r="CT264" s="68"/>
      <c r="CU264"/>
      <c r="CV264" s="68"/>
      <c r="CW264" s="200"/>
      <c r="CX264" s="68"/>
      <c r="CY264" s="68"/>
      <c r="CZ264" s="68"/>
      <c r="DA264" s="68"/>
      <c r="DB264"/>
      <c r="DC264" s="68"/>
      <c r="DD264" s="200"/>
      <c r="DE264" s="68"/>
      <c r="DF264" s="68"/>
      <c r="DG264" s="68"/>
      <c r="DH264" s="68"/>
      <c r="DI264"/>
      <c r="DJ264" s="68"/>
      <c r="DK264" s="200"/>
      <c r="DL264" s="68"/>
      <c r="DM264" s="68"/>
      <c r="DN264" s="68"/>
      <c r="DO264" s="68"/>
      <c r="DP264"/>
      <c r="DQ264" s="68"/>
      <c r="DR264" s="200"/>
      <c r="DS264" s="68"/>
      <c r="DT264" s="68"/>
      <c r="DU264" s="68"/>
      <c r="DV264" s="68"/>
      <c r="DW264"/>
      <c r="DX264" s="68"/>
      <c r="DY264"/>
      <c r="DZ264" s="68"/>
      <c r="EB264" s="68"/>
      <c r="EC264"/>
      <c r="ED264" s="68"/>
    </row>
    <row r="265" spans="3:134" s="28" customFormat="1" ht="15.95" customHeight="1" x14ac:dyDescent="0.25">
      <c r="C265" s="65"/>
      <c r="D265" s="65"/>
      <c r="E265" s="65" t="str">
        <f t="shared" si="15"/>
        <v/>
      </c>
      <c r="F265" s="65" t="str">
        <f t="shared" si="16"/>
        <v/>
      </c>
      <c r="G265" s="63"/>
      <c r="H265" s="66"/>
      <c r="I265" s="66"/>
      <c r="J265" s="66"/>
      <c r="K265" s="66"/>
      <c r="L265" s="66"/>
      <c r="M265" s="66"/>
      <c r="N265" s="66"/>
      <c r="O265" s="66"/>
      <c r="P265" s="66"/>
      <c r="Q265" s="66"/>
      <c r="R265" s="66"/>
      <c r="S265" s="66"/>
      <c r="T265" s="199"/>
      <c r="U265" s="209"/>
      <c r="V265" s="209"/>
      <c r="W265" s="209"/>
      <c r="X265" s="209"/>
      <c r="Y265" s="209"/>
      <c r="Z265" s="209"/>
      <c r="AA265" s="209"/>
      <c r="AB265" s="209"/>
      <c r="AC265" s="209"/>
      <c r="AD265" s="209"/>
      <c r="AE265" s="209"/>
      <c r="AF265" s="209"/>
      <c r="AG265" s="209"/>
      <c r="AH265" s="209"/>
      <c r="AI265" s="209"/>
      <c r="AJ265" s="209"/>
      <c r="AK265" s="209"/>
      <c r="AL265" s="209"/>
      <c r="AM265" s="209"/>
      <c r="AN265" s="209"/>
      <c r="AO265"/>
      <c r="AP265" s="66"/>
      <c r="AQ265" s="199"/>
      <c r="AR265" s="66"/>
      <c r="AS265" s="66"/>
      <c r="AT265" s="66"/>
      <c r="AU265" s="66"/>
      <c r="AV265" s="66"/>
      <c r="AW265" s="66"/>
      <c r="AX265"/>
      <c r="AY265" s="66"/>
      <c r="AZ265" s="66"/>
      <c r="BA265" s="66"/>
      <c r="BB265" s="66"/>
      <c r="BC265" s="199"/>
      <c r="BD265" s="66"/>
      <c r="BE265" s="66"/>
      <c r="BF265"/>
      <c r="BG265" s="66"/>
      <c r="BH265" s="66"/>
      <c r="BI265" s="199"/>
      <c r="BJ265" s="66"/>
      <c r="BK265" s="66"/>
      <c r="BL265" s="66"/>
      <c r="BM265" s="66"/>
      <c r="BN265" s="66"/>
      <c r="BO265" s="66"/>
      <c r="BP265"/>
      <c r="BQ265" s="66"/>
      <c r="BR265"/>
      <c r="BS265" s="66"/>
      <c r="BT265" s="66"/>
      <c r="BU265"/>
      <c r="BV265" s="66"/>
      <c r="BW265"/>
      <c r="BX265" s="66"/>
      <c r="BY265" s="199"/>
      <c r="BZ265" s="66"/>
      <c r="CA265" s="66"/>
      <c r="CB265" s="66"/>
      <c r="CC265" s="66"/>
      <c r="CD265" s="66"/>
      <c r="CE265" s="66"/>
      <c r="CF265"/>
      <c r="CG265" s="66"/>
      <c r="CH265" s="199"/>
      <c r="CI265" s="66"/>
      <c r="CJ265" s="66"/>
      <c r="CK265" s="66"/>
      <c r="CL265" s="66"/>
      <c r="CM265" s="66"/>
      <c r="CN265"/>
      <c r="CO265" s="66"/>
      <c r="CP265" s="199"/>
      <c r="CQ265" s="66"/>
      <c r="CR265" s="66"/>
      <c r="CS265" s="66"/>
      <c r="CT265" s="66"/>
      <c r="CU265"/>
      <c r="CV265" s="66"/>
      <c r="CW265" s="199"/>
      <c r="CX265" s="66"/>
      <c r="CY265" s="66"/>
      <c r="CZ265" s="66"/>
      <c r="DA265" s="66"/>
      <c r="DB265"/>
      <c r="DC265" s="66"/>
      <c r="DD265" s="199"/>
      <c r="DE265" s="66"/>
      <c r="DF265" s="66"/>
      <c r="DG265" s="66"/>
      <c r="DH265" s="66"/>
      <c r="DI265"/>
      <c r="DJ265" s="66"/>
      <c r="DK265" s="199"/>
      <c r="DL265" s="66"/>
      <c r="DM265" s="66"/>
      <c r="DN265" s="66"/>
      <c r="DO265" s="66"/>
      <c r="DP265"/>
      <c r="DQ265" s="66"/>
      <c r="DR265" s="199"/>
      <c r="DS265" s="66"/>
      <c r="DT265" s="66"/>
      <c r="DU265" s="66"/>
      <c r="DV265" s="66"/>
      <c r="DW265"/>
      <c r="DX265" s="66"/>
      <c r="DY265"/>
      <c r="DZ265" s="66"/>
      <c r="EB265" s="66"/>
      <c r="EC265"/>
      <c r="ED265" s="66"/>
    </row>
    <row r="266" spans="3:134" s="28" customFormat="1" ht="15.95" customHeight="1" x14ac:dyDescent="0.25">
      <c r="C266" s="67"/>
      <c r="D266" s="67"/>
      <c r="E266" s="67" t="str">
        <f t="shared" si="15"/>
        <v/>
      </c>
      <c r="F266" s="67" t="str">
        <f t="shared" si="16"/>
        <v/>
      </c>
      <c r="G266" s="63"/>
      <c r="H266" s="68"/>
      <c r="I266" s="68"/>
      <c r="J266" s="68"/>
      <c r="K266" s="68"/>
      <c r="L266" s="68"/>
      <c r="M266" s="68"/>
      <c r="N266" s="68"/>
      <c r="O266" s="68"/>
      <c r="P266" s="68"/>
      <c r="Q266" s="68"/>
      <c r="R266" s="68"/>
      <c r="S266" s="68"/>
      <c r="T266" s="200"/>
      <c r="U266" s="210"/>
      <c r="V266" s="210"/>
      <c r="W266" s="210"/>
      <c r="X266" s="210"/>
      <c r="Y266" s="210"/>
      <c r="Z266" s="210"/>
      <c r="AA266" s="210"/>
      <c r="AB266" s="210"/>
      <c r="AC266" s="210"/>
      <c r="AD266" s="210"/>
      <c r="AE266" s="210"/>
      <c r="AF266" s="210"/>
      <c r="AG266" s="210"/>
      <c r="AH266" s="210"/>
      <c r="AI266" s="210"/>
      <c r="AJ266" s="210"/>
      <c r="AK266" s="210"/>
      <c r="AL266" s="210"/>
      <c r="AM266" s="210"/>
      <c r="AN266" s="210"/>
      <c r="AO266"/>
      <c r="AP266" s="68"/>
      <c r="AQ266" s="200"/>
      <c r="AR266" s="68"/>
      <c r="AS266" s="68"/>
      <c r="AT266" s="68"/>
      <c r="AU266" s="68"/>
      <c r="AV266" s="68"/>
      <c r="AW266" s="68"/>
      <c r="AX266"/>
      <c r="AY266" s="68"/>
      <c r="AZ266" s="68"/>
      <c r="BA266" s="68"/>
      <c r="BB266" s="68"/>
      <c r="BC266" s="200"/>
      <c r="BD266" s="68"/>
      <c r="BE266" s="68"/>
      <c r="BF266"/>
      <c r="BG266" s="68"/>
      <c r="BH266" s="68"/>
      <c r="BI266" s="200"/>
      <c r="BJ266" s="68"/>
      <c r="BK266" s="68"/>
      <c r="BL266" s="68"/>
      <c r="BM266" s="68"/>
      <c r="BN266" s="68"/>
      <c r="BO266" s="68"/>
      <c r="BP266"/>
      <c r="BQ266" s="68"/>
      <c r="BR266"/>
      <c r="BS266" s="68"/>
      <c r="BT266" s="68"/>
      <c r="BU266"/>
      <c r="BV266" s="68"/>
      <c r="BW266"/>
      <c r="BX266" s="68"/>
      <c r="BY266" s="200"/>
      <c r="BZ266" s="68"/>
      <c r="CA266" s="68"/>
      <c r="CB266" s="68"/>
      <c r="CC266" s="68"/>
      <c r="CD266" s="68"/>
      <c r="CE266" s="68"/>
      <c r="CF266"/>
      <c r="CG266" s="68"/>
      <c r="CH266" s="200"/>
      <c r="CI266" s="68"/>
      <c r="CJ266" s="68"/>
      <c r="CK266" s="68"/>
      <c r="CL266" s="68"/>
      <c r="CM266" s="68"/>
      <c r="CN266"/>
      <c r="CO266" s="68"/>
      <c r="CP266" s="200"/>
      <c r="CQ266" s="68"/>
      <c r="CR266" s="68"/>
      <c r="CS266" s="68"/>
      <c r="CT266" s="68"/>
      <c r="CU266"/>
      <c r="CV266" s="68"/>
      <c r="CW266" s="200"/>
      <c r="CX266" s="68"/>
      <c r="CY266" s="68"/>
      <c r="CZ266" s="68"/>
      <c r="DA266" s="68"/>
      <c r="DB266"/>
      <c r="DC266" s="68"/>
      <c r="DD266" s="200"/>
      <c r="DE266" s="68"/>
      <c r="DF266" s="68"/>
      <c r="DG266" s="68"/>
      <c r="DH266" s="68"/>
      <c r="DI266"/>
      <c r="DJ266" s="68"/>
      <c r="DK266" s="200"/>
      <c r="DL266" s="68"/>
      <c r="DM266" s="68"/>
      <c r="DN266" s="68"/>
      <c r="DO266" s="68"/>
      <c r="DP266"/>
      <c r="DQ266" s="68"/>
      <c r="DR266" s="200"/>
      <c r="DS266" s="68"/>
      <c r="DT266" s="68"/>
      <c r="DU266" s="68"/>
      <c r="DV266" s="68"/>
      <c r="DW266"/>
      <c r="DX266" s="68"/>
      <c r="DY266"/>
      <c r="DZ266" s="68"/>
      <c r="EB266" s="68"/>
      <c r="EC266"/>
      <c r="ED266" s="68"/>
    </row>
    <row r="267" spans="3:134" s="28" customFormat="1" ht="15.95" customHeight="1" x14ac:dyDescent="0.25">
      <c r="C267" s="65"/>
      <c r="D267" s="65"/>
      <c r="E267" s="65" t="str">
        <f t="shared" si="15"/>
        <v/>
      </c>
      <c r="F267" s="65" t="str">
        <f t="shared" si="16"/>
        <v/>
      </c>
      <c r="G267" s="63"/>
      <c r="H267" s="66"/>
      <c r="I267" s="66"/>
      <c r="J267" s="66"/>
      <c r="K267" s="66"/>
      <c r="L267" s="66"/>
      <c r="M267" s="66"/>
      <c r="N267" s="66"/>
      <c r="O267" s="66"/>
      <c r="P267" s="66"/>
      <c r="Q267" s="66"/>
      <c r="R267" s="66"/>
      <c r="S267" s="66"/>
      <c r="T267" s="199"/>
      <c r="U267" s="209"/>
      <c r="V267" s="209"/>
      <c r="W267" s="209"/>
      <c r="X267" s="209"/>
      <c r="Y267" s="209"/>
      <c r="Z267" s="209"/>
      <c r="AA267" s="209"/>
      <c r="AB267" s="209"/>
      <c r="AC267" s="209"/>
      <c r="AD267" s="209"/>
      <c r="AE267" s="209"/>
      <c r="AF267" s="209"/>
      <c r="AG267" s="209"/>
      <c r="AH267" s="209"/>
      <c r="AI267" s="209"/>
      <c r="AJ267" s="209"/>
      <c r="AK267" s="209"/>
      <c r="AL267" s="209"/>
      <c r="AM267" s="209"/>
      <c r="AN267" s="209"/>
      <c r="AO267"/>
      <c r="AP267" s="66"/>
      <c r="AQ267" s="199"/>
      <c r="AR267" s="66"/>
      <c r="AS267" s="66"/>
      <c r="AT267" s="66"/>
      <c r="AU267" s="66"/>
      <c r="AV267" s="66"/>
      <c r="AW267" s="66"/>
      <c r="AX267"/>
      <c r="AY267" s="66"/>
      <c r="AZ267" s="66"/>
      <c r="BA267" s="66"/>
      <c r="BB267" s="66"/>
      <c r="BC267" s="199"/>
      <c r="BD267" s="66"/>
      <c r="BE267" s="66"/>
      <c r="BF267"/>
      <c r="BG267" s="66"/>
      <c r="BH267" s="66"/>
      <c r="BI267" s="199"/>
      <c r="BJ267" s="66"/>
      <c r="BK267" s="66"/>
      <c r="BL267" s="66"/>
      <c r="BM267" s="66"/>
      <c r="BN267" s="66"/>
      <c r="BO267" s="66"/>
      <c r="BP267"/>
      <c r="BQ267" s="66"/>
      <c r="BR267"/>
      <c r="BS267" s="66"/>
      <c r="BT267" s="66"/>
      <c r="BU267"/>
      <c r="BV267" s="66"/>
      <c r="BW267"/>
      <c r="BX267" s="66"/>
      <c r="BY267" s="199"/>
      <c r="BZ267" s="66"/>
      <c r="CA267" s="66"/>
      <c r="CB267" s="66"/>
      <c r="CC267" s="66"/>
      <c r="CD267" s="66"/>
      <c r="CE267" s="66"/>
      <c r="CF267"/>
      <c r="CG267" s="66"/>
      <c r="CH267" s="199"/>
      <c r="CI267" s="66"/>
      <c r="CJ267" s="66"/>
      <c r="CK267" s="66"/>
      <c r="CL267" s="66"/>
      <c r="CM267" s="66"/>
      <c r="CN267"/>
      <c r="CO267" s="66"/>
      <c r="CP267" s="199"/>
      <c r="CQ267" s="66"/>
      <c r="CR267" s="66"/>
      <c r="CS267" s="66"/>
      <c r="CT267" s="66"/>
      <c r="CU267"/>
      <c r="CV267" s="66"/>
      <c r="CW267" s="199"/>
      <c r="CX267" s="66"/>
      <c r="CY267" s="66"/>
      <c r="CZ267" s="66"/>
      <c r="DA267" s="66"/>
      <c r="DB267"/>
      <c r="DC267" s="66"/>
      <c r="DD267" s="199"/>
      <c r="DE267" s="66"/>
      <c r="DF267" s="66"/>
      <c r="DG267" s="66"/>
      <c r="DH267" s="66"/>
      <c r="DI267"/>
      <c r="DJ267" s="66"/>
      <c r="DK267" s="199"/>
      <c r="DL267" s="66"/>
      <c r="DM267" s="66"/>
      <c r="DN267" s="66"/>
      <c r="DO267" s="66"/>
      <c r="DP267"/>
      <c r="DQ267" s="66"/>
      <c r="DR267" s="199"/>
      <c r="DS267" s="66"/>
      <c r="DT267" s="66"/>
      <c r="DU267" s="66"/>
      <c r="DV267" s="66"/>
      <c r="DW267"/>
      <c r="DX267" s="66"/>
      <c r="DY267"/>
      <c r="DZ267" s="66"/>
      <c r="EB267" s="66"/>
      <c r="EC267"/>
      <c r="ED267" s="66"/>
    </row>
    <row r="268" spans="3:134" s="28" customFormat="1" ht="15.95" customHeight="1" x14ac:dyDescent="0.25">
      <c r="C268" s="67"/>
      <c r="D268" s="67"/>
      <c r="E268" s="67" t="str">
        <f t="shared" si="15"/>
        <v/>
      </c>
      <c r="F268" s="67" t="str">
        <f t="shared" si="16"/>
        <v/>
      </c>
      <c r="G268" s="63"/>
      <c r="H268" s="68"/>
      <c r="I268" s="68"/>
      <c r="J268" s="68"/>
      <c r="K268" s="68"/>
      <c r="L268" s="68"/>
      <c r="M268" s="68"/>
      <c r="N268" s="68"/>
      <c r="O268" s="68"/>
      <c r="P268" s="68"/>
      <c r="Q268" s="68"/>
      <c r="R268" s="68"/>
      <c r="S268" s="68"/>
      <c r="T268" s="200"/>
      <c r="U268" s="210"/>
      <c r="V268" s="210"/>
      <c r="W268" s="210"/>
      <c r="X268" s="210"/>
      <c r="Y268" s="210"/>
      <c r="Z268" s="210"/>
      <c r="AA268" s="210"/>
      <c r="AB268" s="210"/>
      <c r="AC268" s="210"/>
      <c r="AD268" s="210"/>
      <c r="AE268" s="210"/>
      <c r="AF268" s="210"/>
      <c r="AG268" s="210"/>
      <c r="AH268" s="210"/>
      <c r="AI268" s="210"/>
      <c r="AJ268" s="210"/>
      <c r="AK268" s="210"/>
      <c r="AL268" s="210"/>
      <c r="AM268" s="210"/>
      <c r="AN268" s="210"/>
      <c r="AO268"/>
      <c r="AP268" s="68"/>
      <c r="AQ268" s="200"/>
      <c r="AR268" s="68"/>
      <c r="AS268" s="68"/>
      <c r="AT268" s="68"/>
      <c r="AU268" s="68"/>
      <c r="AV268" s="68"/>
      <c r="AW268" s="68"/>
      <c r="AX268"/>
      <c r="AY268" s="68"/>
      <c r="AZ268" s="68"/>
      <c r="BA268" s="68"/>
      <c r="BB268" s="68"/>
      <c r="BC268" s="200"/>
      <c r="BD268" s="68"/>
      <c r="BE268" s="68"/>
      <c r="BF268"/>
      <c r="BG268" s="68"/>
      <c r="BH268" s="68"/>
      <c r="BI268" s="200"/>
      <c r="BJ268" s="68"/>
      <c r="BK268" s="68"/>
      <c r="BL268" s="68"/>
      <c r="BM268" s="68"/>
      <c r="BN268" s="68"/>
      <c r="BO268" s="68"/>
      <c r="BP268"/>
      <c r="BQ268" s="68"/>
      <c r="BR268"/>
      <c r="BS268" s="68"/>
      <c r="BT268" s="68"/>
      <c r="BU268"/>
      <c r="BV268" s="68"/>
      <c r="BW268"/>
      <c r="BX268" s="68"/>
      <c r="BY268" s="200"/>
      <c r="BZ268" s="68"/>
      <c r="CA268" s="68"/>
      <c r="CB268" s="68"/>
      <c r="CC268" s="68"/>
      <c r="CD268" s="68"/>
      <c r="CE268" s="68"/>
      <c r="CF268"/>
      <c r="CG268" s="68"/>
      <c r="CH268" s="200"/>
      <c r="CI268" s="68"/>
      <c r="CJ268" s="68"/>
      <c r="CK268" s="68"/>
      <c r="CL268" s="68"/>
      <c r="CM268" s="68"/>
      <c r="CN268"/>
      <c r="CO268" s="68"/>
      <c r="CP268" s="200"/>
      <c r="CQ268" s="68"/>
      <c r="CR268" s="68"/>
      <c r="CS268" s="68"/>
      <c r="CT268" s="68"/>
      <c r="CU268"/>
      <c r="CV268" s="68"/>
      <c r="CW268" s="200"/>
      <c r="CX268" s="68"/>
      <c r="CY268" s="68"/>
      <c r="CZ268" s="68"/>
      <c r="DA268" s="68"/>
      <c r="DB268"/>
      <c r="DC268" s="68"/>
      <c r="DD268" s="200"/>
      <c r="DE268" s="68"/>
      <c r="DF268" s="68"/>
      <c r="DG268" s="68"/>
      <c r="DH268" s="68"/>
      <c r="DI268"/>
      <c r="DJ268" s="68"/>
      <c r="DK268" s="200"/>
      <c r="DL268" s="68"/>
      <c r="DM268" s="68"/>
      <c r="DN268" s="68"/>
      <c r="DO268" s="68"/>
      <c r="DP268"/>
      <c r="DQ268" s="68"/>
      <c r="DR268" s="200"/>
      <c r="DS268" s="68"/>
      <c r="DT268" s="68"/>
      <c r="DU268" s="68"/>
      <c r="DV268" s="68"/>
      <c r="DW268"/>
      <c r="DX268" s="68"/>
      <c r="DY268"/>
      <c r="DZ268" s="68"/>
      <c r="EB268" s="68"/>
      <c r="EC268"/>
      <c r="ED268" s="68"/>
    </row>
    <row r="269" spans="3:134" s="28" customFormat="1" ht="15.95" customHeight="1" x14ac:dyDescent="0.25">
      <c r="C269" s="65"/>
      <c r="D269" s="65"/>
      <c r="E269" s="65" t="str">
        <f t="shared" si="15"/>
        <v/>
      </c>
      <c r="F269" s="65" t="str">
        <f t="shared" si="16"/>
        <v/>
      </c>
      <c r="G269" s="63"/>
      <c r="H269" s="66"/>
      <c r="I269" s="66"/>
      <c r="J269" s="66"/>
      <c r="K269" s="66"/>
      <c r="L269" s="66"/>
      <c r="M269" s="66"/>
      <c r="N269" s="66"/>
      <c r="O269" s="66"/>
      <c r="P269" s="66"/>
      <c r="Q269" s="66"/>
      <c r="R269" s="66"/>
      <c r="S269" s="66"/>
      <c r="T269" s="199"/>
      <c r="U269" s="209"/>
      <c r="V269" s="209"/>
      <c r="W269" s="209"/>
      <c r="X269" s="209"/>
      <c r="Y269" s="209"/>
      <c r="Z269" s="209"/>
      <c r="AA269" s="209"/>
      <c r="AB269" s="209"/>
      <c r="AC269" s="209"/>
      <c r="AD269" s="209"/>
      <c r="AE269" s="209"/>
      <c r="AF269" s="209"/>
      <c r="AG269" s="209"/>
      <c r="AH269" s="209"/>
      <c r="AI269" s="209"/>
      <c r="AJ269" s="209"/>
      <c r="AK269" s="209"/>
      <c r="AL269" s="209"/>
      <c r="AM269" s="209"/>
      <c r="AN269" s="209"/>
      <c r="AO269"/>
      <c r="AP269" s="66"/>
      <c r="AQ269" s="199"/>
      <c r="AR269" s="66"/>
      <c r="AS269" s="66"/>
      <c r="AT269" s="66"/>
      <c r="AU269" s="66"/>
      <c r="AV269" s="66"/>
      <c r="AW269" s="66"/>
      <c r="AX269"/>
      <c r="AY269" s="66"/>
      <c r="AZ269" s="66"/>
      <c r="BA269" s="66"/>
      <c r="BB269" s="66"/>
      <c r="BC269" s="199"/>
      <c r="BD269" s="66"/>
      <c r="BE269" s="66"/>
      <c r="BF269"/>
      <c r="BG269" s="66"/>
      <c r="BH269" s="66"/>
      <c r="BI269" s="199"/>
      <c r="BJ269" s="66"/>
      <c r="BK269" s="66"/>
      <c r="BL269" s="66"/>
      <c r="BM269" s="66"/>
      <c r="BN269" s="66"/>
      <c r="BO269" s="66"/>
      <c r="BP269"/>
      <c r="BQ269" s="66"/>
      <c r="BR269"/>
      <c r="BS269" s="66"/>
      <c r="BT269" s="66"/>
      <c r="BU269"/>
      <c r="BV269" s="66"/>
      <c r="BW269"/>
      <c r="BX269" s="66"/>
      <c r="BY269" s="199"/>
      <c r="BZ269" s="66"/>
      <c r="CA269" s="66"/>
      <c r="CB269" s="66"/>
      <c r="CC269" s="66"/>
      <c r="CD269" s="66"/>
      <c r="CE269" s="66"/>
      <c r="CF269"/>
      <c r="CG269" s="66"/>
      <c r="CH269" s="199"/>
      <c r="CI269" s="66"/>
      <c r="CJ269" s="66"/>
      <c r="CK269" s="66"/>
      <c r="CL269" s="66"/>
      <c r="CM269" s="66"/>
      <c r="CN269"/>
      <c r="CO269" s="66"/>
      <c r="CP269" s="199"/>
      <c r="CQ269" s="66"/>
      <c r="CR269" s="66"/>
      <c r="CS269" s="66"/>
      <c r="CT269" s="66"/>
      <c r="CU269"/>
      <c r="CV269" s="66"/>
      <c r="CW269" s="199"/>
      <c r="CX269" s="66"/>
      <c r="CY269" s="66"/>
      <c r="CZ269" s="66"/>
      <c r="DA269" s="66"/>
      <c r="DB269"/>
      <c r="DC269" s="66"/>
      <c r="DD269" s="199"/>
      <c r="DE269" s="66"/>
      <c r="DF269" s="66"/>
      <c r="DG269" s="66"/>
      <c r="DH269" s="66"/>
      <c r="DI269"/>
      <c r="DJ269" s="66"/>
      <c r="DK269" s="199"/>
      <c r="DL269" s="66"/>
      <c r="DM269" s="66"/>
      <c r="DN269" s="66"/>
      <c r="DO269" s="66"/>
      <c r="DP269"/>
      <c r="DQ269" s="66"/>
      <c r="DR269" s="199"/>
      <c r="DS269" s="66"/>
      <c r="DT269" s="66"/>
      <c r="DU269" s="66"/>
      <c r="DV269" s="66"/>
      <c r="DW269"/>
      <c r="DX269" s="66"/>
      <c r="DY269"/>
      <c r="DZ269" s="66"/>
      <c r="EB269" s="66"/>
      <c r="EC269"/>
      <c r="ED269" s="66"/>
    </row>
    <row r="270" spans="3:134" s="28" customFormat="1" ht="15.95" customHeight="1" x14ac:dyDescent="0.25">
      <c r="C270" s="67"/>
      <c r="D270" s="67"/>
      <c r="E270" s="67" t="str">
        <f t="shared" si="15"/>
        <v/>
      </c>
      <c r="F270" s="67" t="str">
        <f t="shared" si="16"/>
        <v/>
      </c>
      <c r="G270" s="63"/>
      <c r="H270" s="68"/>
      <c r="I270" s="68"/>
      <c r="J270" s="68"/>
      <c r="K270" s="68"/>
      <c r="L270" s="68"/>
      <c r="M270" s="68"/>
      <c r="N270" s="68"/>
      <c r="O270" s="68"/>
      <c r="P270" s="68"/>
      <c r="Q270" s="68"/>
      <c r="R270" s="68"/>
      <c r="S270" s="68"/>
      <c r="T270" s="200"/>
      <c r="U270" s="210"/>
      <c r="V270" s="210"/>
      <c r="W270" s="210"/>
      <c r="X270" s="210"/>
      <c r="Y270" s="210"/>
      <c r="Z270" s="210"/>
      <c r="AA270" s="210"/>
      <c r="AB270" s="210"/>
      <c r="AC270" s="210"/>
      <c r="AD270" s="210"/>
      <c r="AE270" s="210"/>
      <c r="AF270" s="210"/>
      <c r="AG270" s="210"/>
      <c r="AH270" s="210"/>
      <c r="AI270" s="210"/>
      <c r="AJ270" s="210"/>
      <c r="AK270" s="210"/>
      <c r="AL270" s="210"/>
      <c r="AM270" s="210"/>
      <c r="AN270" s="210"/>
      <c r="AO270"/>
      <c r="AP270" s="68"/>
      <c r="AQ270" s="200"/>
      <c r="AR270" s="68"/>
      <c r="AS270" s="68"/>
      <c r="AT270" s="68"/>
      <c r="AU270" s="68"/>
      <c r="AV270" s="68"/>
      <c r="AW270" s="68"/>
      <c r="AX270"/>
      <c r="AY270" s="68"/>
      <c r="AZ270" s="68"/>
      <c r="BA270" s="68"/>
      <c r="BB270" s="68"/>
      <c r="BC270" s="200"/>
      <c r="BD270" s="68"/>
      <c r="BE270" s="68"/>
      <c r="BF270"/>
      <c r="BG270" s="68"/>
      <c r="BH270" s="68"/>
      <c r="BI270" s="200"/>
      <c r="BJ270" s="68"/>
      <c r="BK270" s="68"/>
      <c r="BL270" s="68"/>
      <c r="BM270" s="68"/>
      <c r="BN270" s="68"/>
      <c r="BO270" s="68"/>
      <c r="BP270"/>
      <c r="BQ270" s="68"/>
      <c r="BR270"/>
      <c r="BS270" s="68"/>
      <c r="BT270" s="68"/>
      <c r="BU270"/>
      <c r="BV270" s="68"/>
      <c r="BW270"/>
      <c r="BX270" s="68"/>
      <c r="BY270" s="200"/>
      <c r="BZ270" s="68"/>
      <c r="CA270" s="68"/>
      <c r="CB270" s="68"/>
      <c r="CC270" s="68"/>
      <c r="CD270" s="68"/>
      <c r="CE270" s="68"/>
      <c r="CF270"/>
      <c r="CG270" s="68"/>
      <c r="CH270" s="200"/>
      <c r="CI270" s="68"/>
      <c r="CJ270" s="68"/>
      <c r="CK270" s="68"/>
      <c r="CL270" s="68"/>
      <c r="CM270" s="68"/>
      <c r="CN270"/>
      <c r="CO270" s="68"/>
      <c r="CP270" s="200"/>
      <c r="CQ270" s="68"/>
      <c r="CR270" s="68"/>
      <c r="CS270" s="68"/>
      <c r="CT270" s="68"/>
      <c r="CU270"/>
      <c r="CV270" s="68"/>
      <c r="CW270" s="200"/>
      <c r="CX270" s="68"/>
      <c r="CY270" s="68"/>
      <c r="CZ270" s="68"/>
      <c r="DA270" s="68"/>
      <c r="DB270"/>
      <c r="DC270" s="68"/>
      <c r="DD270" s="200"/>
      <c r="DE270" s="68"/>
      <c r="DF270" s="68"/>
      <c r="DG270" s="68"/>
      <c r="DH270" s="68"/>
      <c r="DI270"/>
      <c r="DJ270" s="68"/>
      <c r="DK270" s="200"/>
      <c r="DL270" s="68"/>
      <c r="DM270" s="68"/>
      <c r="DN270" s="68"/>
      <c r="DO270" s="68"/>
      <c r="DP270"/>
      <c r="DQ270" s="68"/>
      <c r="DR270" s="200"/>
      <c r="DS270" s="68"/>
      <c r="DT270" s="68"/>
      <c r="DU270" s="68"/>
      <c r="DV270" s="68"/>
      <c r="DW270"/>
      <c r="DX270" s="68"/>
      <c r="DY270"/>
      <c r="DZ270" s="68"/>
      <c r="EB270" s="68"/>
      <c r="EC270"/>
      <c r="ED270" s="68"/>
    </row>
    <row r="271" spans="3:134" s="28" customFormat="1" ht="15.95" customHeight="1" x14ac:dyDescent="0.25">
      <c r="C271" s="65"/>
      <c r="D271" s="65"/>
      <c r="E271" s="65" t="str">
        <f t="shared" si="15"/>
        <v/>
      </c>
      <c r="F271" s="65" t="str">
        <f t="shared" si="16"/>
        <v/>
      </c>
      <c r="G271" s="63"/>
      <c r="H271" s="66"/>
      <c r="I271" s="66"/>
      <c r="J271" s="66"/>
      <c r="K271" s="66"/>
      <c r="L271" s="66"/>
      <c r="M271" s="66"/>
      <c r="N271" s="66"/>
      <c r="O271" s="66"/>
      <c r="P271" s="66"/>
      <c r="Q271" s="66"/>
      <c r="R271" s="66"/>
      <c r="S271" s="66"/>
      <c r="T271" s="199"/>
      <c r="U271" s="209"/>
      <c r="V271" s="209"/>
      <c r="W271" s="209"/>
      <c r="X271" s="209"/>
      <c r="Y271" s="209"/>
      <c r="Z271" s="209"/>
      <c r="AA271" s="209"/>
      <c r="AB271" s="209"/>
      <c r="AC271" s="209"/>
      <c r="AD271" s="209"/>
      <c r="AE271" s="209"/>
      <c r="AF271" s="209"/>
      <c r="AG271" s="209"/>
      <c r="AH271" s="209"/>
      <c r="AI271" s="209"/>
      <c r="AJ271" s="209"/>
      <c r="AK271" s="209"/>
      <c r="AL271" s="209"/>
      <c r="AM271" s="209"/>
      <c r="AN271" s="209"/>
      <c r="AO271"/>
      <c r="AP271" s="66"/>
      <c r="AQ271" s="199"/>
      <c r="AR271" s="66"/>
      <c r="AS271" s="66"/>
      <c r="AT271" s="66"/>
      <c r="AU271" s="66"/>
      <c r="AV271" s="66"/>
      <c r="AW271" s="66"/>
      <c r="AX271"/>
      <c r="AY271" s="66"/>
      <c r="AZ271" s="66"/>
      <c r="BA271" s="66"/>
      <c r="BB271" s="66"/>
      <c r="BC271" s="199"/>
      <c r="BD271" s="66"/>
      <c r="BE271" s="66"/>
      <c r="BF271"/>
      <c r="BG271" s="66"/>
      <c r="BH271" s="66"/>
      <c r="BI271" s="199"/>
      <c r="BJ271" s="66"/>
      <c r="BK271" s="66"/>
      <c r="BL271" s="66"/>
      <c r="BM271" s="66"/>
      <c r="BN271" s="66"/>
      <c r="BO271" s="66"/>
      <c r="BP271"/>
      <c r="BQ271" s="66"/>
      <c r="BR271"/>
      <c r="BS271" s="66"/>
      <c r="BT271" s="66"/>
      <c r="BU271"/>
      <c r="BV271" s="66"/>
      <c r="BW271"/>
      <c r="BX271" s="66"/>
      <c r="BY271" s="199"/>
      <c r="BZ271" s="66"/>
      <c r="CA271" s="66"/>
      <c r="CB271" s="66"/>
      <c r="CC271" s="66"/>
      <c r="CD271" s="66"/>
      <c r="CE271" s="66"/>
      <c r="CF271"/>
      <c r="CG271" s="66"/>
      <c r="CH271" s="199"/>
      <c r="CI271" s="66"/>
      <c r="CJ271" s="66"/>
      <c r="CK271" s="66"/>
      <c r="CL271" s="66"/>
      <c r="CM271" s="66"/>
      <c r="CN271"/>
      <c r="CO271" s="66"/>
      <c r="CP271" s="199"/>
      <c r="CQ271" s="66"/>
      <c r="CR271" s="66"/>
      <c r="CS271" s="66"/>
      <c r="CT271" s="66"/>
      <c r="CU271"/>
      <c r="CV271" s="66"/>
      <c r="CW271" s="199"/>
      <c r="CX271" s="66"/>
      <c r="CY271" s="66"/>
      <c r="CZ271" s="66"/>
      <c r="DA271" s="66"/>
      <c r="DB271"/>
      <c r="DC271" s="66"/>
      <c r="DD271" s="199"/>
      <c r="DE271" s="66"/>
      <c r="DF271" s="66"/>
      <c r="DG271" s="66"/>
      <c r="DH271" s="66"/>
      <c r="DI271"/>
      <c r="DJ271" s="66"/>
      <c r="DK271" s="199"/>
      <c r="DL271" s="66"/>
      <c r="DM271" s="66"/>
      <c r="DN271" s="66"/>
      <c r="DO271" s="66"/>
      <c r="DP271"/>
      <c r="DQ271" s="66"/>
      <c r="DR271" s="199"/>
      <c r="DS271" s="66"/>
      <c r="DT271" s="66"/>
      <c r="DU271" s="66"/>
      <c r="DV271" s="66"/>
      <c r="DW271"/>
      <c r="DX271" s="66"/>
      <c r="DY271"/>
      <c r="DZ271" s="66"/>
      <c r="EB271" s="66"/>
      <c r="EC271"/>
      <c r="ED271" s="66"/>
    </row>
    <row r="272" spans="3:134" s="28" customFormat="1" ht="15.95" customHeight="1" x14ac:dyDescent="0.25">
      <c r="C272" s="67"/>
      <c r="D272" s="67"/>
      <c r="E272" s="67" t="str">
        <f t="shared" si="15"/>
        <v/>
      </c>
      <c r="F272" s="67" t="str">
        <f t="shared" si="16"/>
        <v/>
      </c>
      <c r="G272" s="63"/>
      <c r="H272" s="68"/>
      <c r="I272" s="68"/>
      <c r="J272" s="68"/>
      <c r="K272" s="68"/>
      <c r="L272" s="68"/>
      <c r="M272" s="68"/>
      <c r="N272" s="68"/>
      <c r="O272" s="68"/>
      <c r="P272" s="68"/>
      <c r="Q272" s="68"/>
      <c r="R272" s="68"/>
      <c r="S272" s="68"/>
      <c r="T272" s="200"/>
      <c r="U272" s="210"/>
      <c r="V272" s="210"/>
      <c r="W272" s="210"/>
      <c r="X272" s="210"/>
      <c r="Y272" s="210"/>
      <c r="Z272" s="210"/>
      <c r="AA272" s="210"/>
      <c r="AB272" s="210"/>
      <c r="AC272" s="210"/>
      <c r="AD272" s="210"/>
      <c r="AE272" s="210"/>
      <c r="AF272" s="210"/>
      <c r="AG272" s="210"/>
      <c r="AH272" s="210"/>
      <c r="AI272" s="210"/>
      <c r="AJ272" s="210"/>
      <c r="AK272" s="210"/>
      <c r="AL272" s="210"/>
      <c r="AM272" s="210"/>
      <c r="AN272" s="210"/>
      <c r="AO272"/>
      <c r="AP272" s="68"/>
      <c r="AQ272" s="200"/>
      <c r="AR272" s="68"/>
      <c r="AS272" s="68"/>
      <c r="AT272" s="68"/>
      <c r="AU272" s="68"/>
      <c r="AV272" s="68"/>
      <c r="AW272" s="68"/>
      <c r="AX272"/>
      <c r="AY272" s="68"/>
      <c r="AZ272" s="68"/>
      <c r="BA272" s="68"/>
      <c r="BB272" s="68"/>
      <c r="BC272" s="200"/>
      <c r="BD272" s="68"/>
      <c r="BE272" s="68"/>
      <c r="BF272"/>
      <c r="BG272" s="68"/>
      <c r="BH272" s="68"/>
      <c r="BI272" s="200"/>
      <c r="BJ272" s="68"/>
      <c r="BK272" s="68"/>
      <c r="BL272" s="68"/>
      <c r="BM272" s="68"/>
      <c r="BN272" s="68"/>
      <c r="BO272" s="68"/>
      <c r="BP272"/>
      <c r="BQ272" s="68"/>
      <c r="BR272"/>
      <c r="BS272" s="68"/>
      <c r="BT272" s="68"/>
      <c r="BU272"/>
      <c r="BV272" s="68"/>
      <c r="BW272"/>
      <c r="BX272" s="68"/>
      <c r="BY272" s="200"/>
      <c r="BZ272" s="68"/>
      <c r="CA272" s="68"/>
      <c r="CB272" s="68"/>
      <c r="CC272" s="68"/>
      <c r="CD272" s="68"/>
      <c r="CE272" s="68"/>
      <c r="CF272"/>
      <c r="CG272" s="68"/>
      <c r="CH272" s="200"/>
      <c r="CI272" s="68"/>
      <c r="CJ272" s="68"/>
      <c r="CK272" s="68"/>
      <c r="CL272" s="68"/>
      <c r="CM272" s="68"/>
      <c r="CN272"/>
      <c r="CO272" s="68"/>
      <c r="CP272" s="200"/>
      <c r="CQ272" s="68"/>
      <c r="CR272" s="68"/>
      <c r="CS272" s="68"/>
      <c r="CT272" s="68"/>
      <c r="CU272"/>
      <c r="CV272" s="68"/>
      <c r="CW272" s="200"/>
      <c r="CX272" s="68"/>
      <c r="CY272" s="68"/>
      <c r="CZ272" s="68"/>
      <c r="DA272" s="68"/>
      <c r="DB272"/>
      <c r="DC272" s="68"/>
      <c r="DD272" s="200"/>
      <c r="DE272" s="68"/>
      <c r="DF272" s="68"/>
      <c r="DG272" s="68"/>
      <c r="DH272" s="68"/>
      <c r="DI272"/>
      <c r="DJ272" s="68"/>
      <c r="DK272" s="200"/>
      <c r="DL272" s="68"/>
      <c r="DM272" s="68"/>
      <c r="DN272" s="68"/>
      <c r="DO272" s="68"/>
      <c r="DP272"/>
      <c r="DQ272" s="68"/>
      <c r="DR272" s="200"/>
      <c r="DS272" s="68"/>
      <c r="DT272" s="68"/>
      <c r="DU272" s="68"/>
      <c r="DV272" s="68"/>
      <c r="DW272"/>
      <c r="DX272" s="68"/>
      <c r="DY272"/>
      <c r="DZ272" s="68"/>
      <c r="EB272" s="68"/>
      <c r="EC272"/>
      <c r="ED272" s="68"/>
    </row>
    <row r="273" spans="3:134" s="28" customFormat="1" ht="15.95" customHeight="1" x14ac:dyDescent="0.25">
      <c r="C273" s="65"/>
      <c r="D273" s="65"/>
      <c r="E273" s="65" t="str">
        <f t="shared" si="15"/>
        <v/>
      </c>
      <c r="F273" s="65" t="str">
        <f t="shared" si="16"/>
        <v/>
      </c>
      <c r="G273" s="63"/>
      <c r="H273" s="66"/>
      <c r="I273" s="66"/>
      <c r="J273" s="66"/>
      <c r="K273" s="66"/>
      <c r="L273" s="66"/>
      <c r="M273" s="66"/>
      <c r="N273" s="66"/>
      <c r="O273" s="66"/>
      <c r="P273" s="66"/>
      <c r="Q273" s="66"/>
      <c r="R273" s="66"/>
      <c r="S273" s="66"/>
      <c r="T273" s="199"/>
      <c r="U273" s="209"/>
      <c r="V273" s="209"/>
      <c r="W273" s="209"/>
      <c r="X273" s="209"/>
      <c r="Y273" s="209"/>
      <c r="Z273" s="209"/>
      <c r="AA273" s="209"/>
      <c r="AB273" s="209"/>
      <c r="AC273" s="209"/>
      <c r="AD273" s="209"/>
      <c r="AE273" s="209"/>
      <c r="AF273" s="209"/>
      <c r="AG273" s="209"/>
      <c r="AH273" s="209"/>
      <c r="AI273" s="209"/>
      <c r="AJ273" s="209"/>
      <c r="AK273" s="209"/>
      <c r="AL273" s="209"/>
      <c r="AM273" s="209"/>
      <c r="AN273" s="209"/>
      <c r="AO273"/>
      <c r="AP273" s="66"/>
      <c r="AQ273" s="199"/>
      <c r="AR273" s="66"/>
      <c r="AS273" s="66"/>
      <c r="AT273" s="66"/>
      <c r="AU273" s="66"/>
      <c r="AV273" s="66"/>
      <c r="AW273" s="66"/>
      <c r="AX273"/>
      <c r="AY273" s="66"/>
      <c r="AZ273" s="66"/>
      <c r="BA273" s="66"/>
      <c r="BB273" s="66"/>
      <c r="BC273" s="199"/>
      <c r="BD273" s="66"/>
      <c r="BE273" s="66"/>
      <c r="BF273"/>
      <c r="BG273" s="66"/>
      <c r="BH273" s="66"/>
      <c r="BI273" s="199"/>
      <c r="BJ273" s="66"/>
      <c r="BK273" s="66"/>
      <c r="BL273" s="66"/>
      <c r="BM273" s="66"/>
      <c r="BN273" s="66"/>
      <c r="BO273" s="66"/>
      <c r="BP273"/>
      <c r="BQ273" s="66"/>
      <c r="BR273"/>
      <c r="BS273" s="66"/>
      <c r="BT273" s="66"/>
      <c r="BU273"/>
      <c r="BV273" s="66"/>
      <c r="BW273"/>
      <c r="BX273" s="66"/>
      <c r="BY273" s="199"/>
      <c r="BZ273" s="66"/>
      <c r="CA273" s="66"/>
      <c r="CB273" s="66"/>
      <c r="CC273" s="66"/>
      <c r="CD273" s="66"/>
      <c r="CE273" s="66"/>
      <c r="CF273"/>
      <c r="CG273" s="66"/>
      <c r="CH273" s="199"/>
      <c r="CI273" s="66"/>
      <c r="CJ273" s="66"/>
      <c r="CK273" s="66"/>
      <c r="CL273" s="66"/>
      <c r="CM273" s="66"/>
      <c r="CN273"/>
      <c r="CO273" s="66"/>
      <c r="CP273" s="199"/>
      <c r="CQ273" s="66"/>
      <c r="CR273" s="66"/>
      <c r="CS273" s="66"/>
      <c r="CT273" s="66"/>
      <c r="CU273"/>
      <c r="CV273" s="66"/>
      <c r="CW273" s="199"/>
      <c r="CX273" s="66"/>
      <c r="CY273" s="66"/>
      <c r="CZ273" s="66"/>
      <c r="DA273" s="66"/>
      <c r="DB273"/>
      <c r="DC273" s="66"/>
      <c r="DD273" s="199"/>
      <c r="DE273" s="66"/>
      <c r="DF273" s="66"/>
      <c r="DG273" s="66"/>
      <c r="DH273" s="66"/>
      <c r="DI273"/>
      <c r="DJ273" s="66"/>
      <c r="DK273" s="199"/>
      <c r="DL273" s="66"/>
      <c r="DM273" s="66"/>
      <c r="DN273" s="66"/>
      <c r="DO273" s="66"/>
      <c r="DP273"/>
      <c r="DQ273" s="66"/>
      <c r="DR273" s="199"/>
      <c r="DS273" s="66"/>
      <c r="DT273" s="66"/>
      <c r="DU273" s="66"/>
      <c r="DV273" s="66"/>
      <c r="DW273"/>
      <c r="DX273" s="66"/>
      <c r="DY273"/>
      <c r="DZ273" s="66"/>
      <c r="EB273" s="66"/>
      <c r="EC273"/>
      <c r="ED273" s="66"/>
    </row>
    <row r="274" spans="3:134" s="28" customFormat="1" ht="15.95" customHeight="1" x14ac:dyDescent="0.25">
      <c r="C274" s="67"/>
      <c r="D274" s="67"/>
      <c r="E274" s="67" t="str">
        <f t="shared" si="15"/>
        <v/>
      </c>
      <c r="F274" s="67" t="str">
        <f t="shared" si="16"/>
        <v/>
      </c>
      <c r="G274" s="63"/>
      <c r="H274" s="68"/>
      <c r="I274" s="68"/>
      <c r="J274" s="68"/>
      <c r="K274" s="68"/>
      <c r="L274" s="68"/>
      <c r="M274" s="68"/>
      <c r="N274" s="68"/>
      <c r="O274" s="68"/>
      <c r="P274" s="68"/>
      <c r="Q274" s="68"/>
      <c r="R274" s="68"/>
      <c r="S274" s="68"/>
      <c r="T274" s="200"/>
      <c r="U274" s="210"/>
      <c r="V274" s="210"/>
      <c r="W274" s="210"/>
      <c r="X274" s="210"/>
      <c r="Y274" s="210"/>
      <c r="Z274" s="210"/>
      <c r="AA274" s="210"/>
      <c r="AB274" s="210"/>
      <c r="AC274" s="210"/>
      <c r="AD274" s="210"/>
      <c r="AE274" s="210"/>
      <c r="AF274" s="210"/>
      <c r="AG274" s="210"/>
      <c r="AH274" s="210"/>
      <c r="AI274" s="210"/>
      <c r="AJ274" s="210"/>
      <c r="AK274" s="210"/>
      <c r="AL274" s="210"/>
      <c r="AM274" s="210"/>
      <c r="AN274" s="210"/>
      <c r="AO274"/>
      <c r="AP274" s="68"/>
      <c r="AQ274" s="200"/>
      <c r="AR274" s="68"/>
      <c r="AS274" s="68"/>
      <c r="AT274" s="68"/>
      <c r="AU274" s="68"/>
      <c r="AV274" s="68"/>
      <c r="AW274" s="68"/>
      <c r="AX274"/>
      <c r="AY274" s="68"/>
      <c r="AZ274" s="68"/>
      <c r="BA274" s="68"/>
      <c r="BB274" s="68"/>
      <c r="BC274" s="200"/>
      <c r="BD274" s="68"/>
      <c r="BE274" s="68"/>
      <c r="BF274"/>
      <c r="BG274" s="68"/>
      <c r="BH274" s="68"/>
      <c r="BI274" s="200"/>
      <c r="BJ274" s="68"/>
      <c r="BK274" s="68"/>
      <c r="BL274" s="68"/>
      <c r="BM274" s="68"/>
      <c r="BN274" s="68"/>
      <c r="BO274" s="68"/>
      <c r="BP274"/>
      <c r="BQ274" s="68"/>
      <c r="BR274"/>
      <c r="BS274" s="68"/>
      <c r="BT274" s="68"/>
      <c r="BU274"/>
      <c r="BV274" s="68"/>
      <c r="BW274"/>
      <c r="BX274" s="68"/>
      <c r="BY274" s="200"/>
      <c r="BZ274" s="68"/>
      <c r="CA274" s="68"/>
      <c r="CB274" s="68"/>
      <c r="CC274" s="68"/>
      <c r="CD274" s="68"/>
      <c r="CE274" s="68"/>
      <c r="CF274"/>
      <c r="CG274" s="68"/>
      <c r="CH274" s="200"/>
      <c r="CI274" s="68"/>
      <c r="CJ274" s="68"/>
      <c r="CK274" s="68"/>
      <c r="CL274" s="68"/>
      <c r="CM274" s="68"/>
      <c r="CN274"/>
      <c r="CO274" s="68"/>
      <c r="CP274" s="200"/>
      <c r="CQ274" s="68"/>
      <c r="CR274" s="68"/>
      <c r="CS274" s="68"/>
      <c r="CT274" s="68"/>
      <c r="CU274"/>
      <c r="CV274" s="68"/>
      <c r="CW274" s="200"/>
      <c r="CX274" s="68"/>
      <c r="CY274" s="68"/>
      <c r="CZ274" s="68"/>
      <c r="DA274" s="68"/>
      <c r="DB274"/>
      <c r="DC274" s="68"/>
      <c r="DD274" s="200"/>
      <c r="DE274" s="68"/>
      <c r="DF274" s="68"/>
      <c r="DG274" s="68"/>
      <c r="DH274" s="68"/>
      <c r="DI274"/>
      <c r="DJ274" s="68"/>
      <c r="DK274" s="200"/>
      <c r="DL274" s="68"/>
      <c r="DM274" s="68"/>
      <c r="DN274" s="68"/>
      <c r="DO274" s="68"/>
      <c r="DP274"/>
      <c r="DQ274" s="68"/>
      <c r="DR274" s="200"/>
      <c r="DS274" s="68"/>
      <c r="DT274" s="68"/>
      <c r="DU274" s="68"/>
      <c r="DV274" s="68"/>
      <c r="DW274"/>
      <c r="DX274" s="68"/>
      <c r="DY274"/>
      <c r="DZ274" s="68"/>
      <c r="EB274" s="68"/>
      <c r="EC274"/>
      <c r="ED274" s="68"/>
    </row>
    <row r="275" spans="3:134" s="28" customFormat="1" ht="15.95" customHeight="1" x14ac:dyDescent="0.25">
      <c r="C275" s="65"/>
      <c r="D275" s="65"/>
      <c r="E275" s="65" t="str">
        <f t="shared" si="15"/>
        <v/>
      </c>
      <c r="F275" s="65" t="str">
        <f t="shared" si="16"/>
        <v/>
      </c>
      <c r="G275" s="63"/>
      <c r="H275" s="66"/>
      <c r="I275" s="66"/>
      <c r="J275" s="66"/>
      <c r="K275" s="66"/>
      <c r="L275" s="66"/>
      <c r="M275" s="66"/>
      <c r="N275" s="66"/>
      <c r="O275" s="66"/>
      <c r="P275" s="66"/>
      <c r="Q275" s="66"/>
      <c r="R275" s="66"/>
      <c r="S275" s="66"/>
      <c r="T275" s="199"/>
      <c r="U275" s="209"/>
      <c r="V275" s="209"/>
      <c r="W275" s="209"/>
      <c r="X275" s="209"/>
      <c r="Y275" s="209"/>
      <c r="Z275" s="209"/>
      <c r="AA275" s="209"/>
      <c r="AB275" s="209"/>
      <c r="AC275" s="209"/>
      <c r="AD275" s="209"/>
      <c r="AE275" s="209"/>
      <c r="AF275" s="209"/>
      <c r="AG275" s="209"/>
      <c r="AH275" s="209"/>
      <c r="AI275" s="209"/>
      <c r="AJ275" s="209"/>
      <c r="AK275" s="209"/>
      <c r="AL275" s="209"/>
      <c r="AM275" s="209"/>
      <c r="AN275" s="209"/>
      <c r="AO275"/>
      <c r="AP275" s="66"/>
      <c r="AQ275" s="199"/>
      <c r="AR275" s="66"/>
      <c r="AS275" s="66"/>
      <c r="AT275" s="66"/>
      <c r="AU275" s="66"/>
      <c r="AV275" s="66"/>
      <c r="AW275" s="66"/>
      <c r="AX275"/>
      <c r="AY275" s="66"/>
      <c r="AZ275" s="66"/>
      <c r="BA275" s="66"/>
      <c r="BB275" s="66"/>
      <c r="BC275" s="199"/>
      <c r="BD275" s="66"/>
      <c r="BE275" s="66"/>
      <c r="BF275"/>
      <c r="BG275" s="66"/>
      <c r="BH275" s="66"/>
      <c r="BI275" s="199"/>
      <c r="BJ275" s="66"/>
      <c r="BK275" s="66"/>
      <c r="BL275" s="66"/>
      <c r="BM275" s="66"/>
      <c r="BN275" s="66"/>
      <c r="BO275" s="66"/>
      <c r="BP275"/>
      <c r="BQ275" s="66"/>
      <c r="BR275"/>
      <c r="BS275" s="66"/>
      <c r="BT275" s="66"/>
      <c r="BU275"/>
      <c r="BV275" s="66"/>
      <c r="BW275"/>
      <c r="BX275" s="66"/>
      <c r="BY275" s="199"/>
      <c r="BZ275" s="66"/>
      <c r="CA275" s="66"/>
      <c r="CB275" s="66"/>
      <c r="CC275" s="66"/>
      <c r="CD275" s="66"/>
      <c r="CE275" s="66"/>
      <c r="CF275"/>
      <c r="CG275" s="66"/>
      <c r="CH275" s="199"/>
      <c r="CI275" s="66"/>
      <c r="CJ275" s="66"/>
      <c r="CK275" s="66"/>
      <c r="CL275" s="66"/>
      <c r="CM275" s="66"/>
      <c r="CN275"/>
      <c r="CO275" s="66"/>
      <c r="CP275" s="199"/>
      <c r="CQ275" s="66"/>
      <c r="CR275" s="66"/>
      <c r="CS275" s="66"/>
      <c r="CT275" s="66"/>
      <c r="CU275"/>
      <c r="CV275" s="66"/>
      <c r="CW275" s="199"/>
      <c r="CX275" s="66"/>
      <c r="CY275" s="66"/>
      <c r="CZ275" s="66"/>
      <c r="DA275" s="66"/>
      <c r="DB275"/>
      <c r="DC275" s="66"/>
      <c r="DD275" s="199"/>
      <c r="DE275" s="66"/>
      <c r="DF275" s="66"/>
      <c r="DG275" s="66"/>
      <c r="DH275" s="66"/>
      <c r="DI275"/>
      <c r="DJ275" s="66"/>
      <c r="DK275" s="199"/>
      <c r="DL275" s="66"/>
      <c r="DM275" s="66"/>
      <c r="DN275" s="66"/>
      <c r="DO275" s="66"/>
      <c r="DP275"/>
      <c r="DQ275" s="66"/>
      <c r="DR275" s="199"/>
      <c r="DS275" s="66"/>
      <c r="DT275" s="66"/>
      <c r="DU275" s="66"/>
      <c r="DV275" s="66"/>
      <c r="DW275"/>
      <c r="DX275" s="66"/>
      <c r="DY275"/>
      <c r="DZ275" s="66"/>
      <c r="EB275" s="66"/>
      <c r="EC275"/>
      <c r="ED275" s="66"/>
    </row>
    <row r="276" spans="3:134" s="28" customFormat="1" ht="15.95" customHeight="1" x14ac:dyDescent="0.25">
      <c r="C276" s="67"/>
      <c r="D276" s="67"/>
      <c r="E276" s="67" t="str">
        <f t="shared" si="15"/>
        <v/>
      </c>
      <c r="F276" s="67" t="str">
        <f t="shared" si="16"/>
        <v/>
      </c>
      <c r="G276" s="63"/>
      <c r="H276" s="68"/>
      <c r="I276" s="68"/>
      <c r="J276" s="68"/>
      <c r="K276" s="68"/>
      <c r="L276" s="68"/>
      <c r="M276" s="68"/>
      <c r="N276" s="68"/>
      <c r="O276" s="68"/>
      <c r="P276" s="68"/>
      <c r="Q276" s="68"/>
      <c r="R276" s="68"/>
      <c r="S276" s="68"/>
      <c r="T276" s="200"/>
      <c r="U276" s="210"/>
      <c r="V276" s="210"/>
      <c r="W276" s="210"/>
      <c r="X276" s="210"/>
      <c r="Y276" s="210"/>
      <c r="Z276" s="210"/>
      <c r="AA276" s="210"/>
      <c r="AB276" s="210"/>
      <c r="AC276" s="210"/>
      <c r="AD276" s="210"/>
      <c r="AE276" s="210"/>
      <c r="AF276" s="210"/>
      <c r="AG276" s="210"/>
      <c r="AH276" s="210"/>
      <c r="AI276" s="210"/>
      <c r="AJ276" s="210"/>
      <c r="AK276" s="210"/>
      <c r="AL276" s="210"/>
      <c r="AM276" s="210"/>
      <c r="AN276" s="210"/>
      <c r="AO276"/>
      <c r="AP276" s="68"/>
      <c r="AQ276" s="200"/>
      <c r="AR276" s="68"/>
      <c r="AS276" s="68"/>
      <c r="AT276" s="68"/>
      <c r="AU276" s="68"/>
      <c r="AV276" s="68"/>
      <c r="AW276" s="68"/>
      <c r="AX276"/>
      <c r="AY276" s="68"/>
      <c r="AZ276" s="68"/>
      <c r="BA276" s="68"/>
      <c r="BB276" s="68"/>
      <c r="BC276" s="200"/>
      <c r="BD276" s="68"/>
      <c r="BE276" s="68"/>
      <c r="BF276"/>
      <c r="BG276" s="68"/>
      <c r="BH276" s="68"/>
      <c r="BI276" s="200"/>
      <c r="BJ276" s="68"/>
      <c r="BK276" s="68"/>
      <c r="BL276" s="68"/>
      <c r="BM276" s="68"/>
      <c r="BN276" s="68"/>
      <c r="BO276" s="68"/>
      <c r="BP276"/>
      <c r="BQ276" s="68"/>
      <c r="BR276"/>
      <c r="BS276" s="68"/>
      <c r="BT276" s="68"/>
      <c r="BU276"/>
      <c r="BV276" s="68"/>
      <c r="BW276"/>
      <c r="BX276" s="68"/>
      <c r="BY276" s="200"/>
      <c r="BZ276" s="68"/>
      <c r="CA276" s="68"/>
      <c r="CB276" s="68"/>
      <c r="CC276" s="68"/>
      <c r="CD276" s="68"/>
      <c r="CE276" s="68"/>
      <c r="CF276"/>
      <c r="CG276" s="68"/>
      <c r="CH276" s="200"/>
      <c r="CI276" s="68"/>
      <c r="CJ276" s="68"/>
      <c r="CK276" s="68"/>
      <c r="CL276" s="68"/>
      <c r="CM276" s="68"/>
      <c r="CN276"/>
      <c r="CO276" s="68"/>
      <c r="CP276" s="200"/>
      <c r="CQ276" s="68"/>
      <c r="CR276" s="68"/>
      <c r="CS276" s="68"/>
      <c r="CT276" s="68"/>
      <c r="CU276"/>
      <c r="CV276" s="68"/>
      <c r="CW276" s="200"/>
      <c r="CX276" s="68"/>
      <c r="CY276" s="68"/>
      <c r="CZ276" s="68"/>
      <c r="DA276" s="68"/>
      <c r="DB276"/>
      <c r="DC276" s="68"/>
      <c r="DD276" s="200"/>
      <c r="DE276" s="68"/>
      <c r="DF276" s="68"/>
      <c r="DG276" s="68"/>
      <c r="DH276" s="68"/>
      <c r="DI276"/>
      <c r="DJ276" s="68"/>
      <c r="DK276" s="200"/>
      <c r="DL276" s="68"/>
      <c r="DM276" s="68"/>
      <c r="DN276" s="68"/>
      <c r="DO276" s="68"/>
      <c r="DP276"/>
      <c r="DQ276" s="68"/>
      <c r="DR276" s="200"/>
      <c r="DS276" s="68"/>
      <c r="DT276" s="68"/>
      <c r="DU276" s="68"/>
      <c r="DV276" s="68"/>
      <c r="DW276"/>
      <c r="DX276" s="68"/>
      <c r="DY276"/>
      <c r="DZ276" s="68"/>
      <c r="EB276" s="68"/>
      <c r="EC276"/>
      <c r="ED276" s="68"/>
    </row>
    <row r="277" spans="3:134" s="28" customFormat="1" ht="15.95" customHeight="1" x14ac:dyDescent="0.25">
      <c r="C277" s="65"/>
      <c r="D277" s="65"/>
      <c r="E277" s="65" t="str">
        <f t="shared" si="15"/>
        <v/>
      </c>
      <c r="F277" s="65" t="str">
        <f t="shared" si="16"/>
        <v/>
      </c>
      <c r="G277" s="63"/>
      <c r="H277" s="66"/>
      <c r="I277" s="66"/>
      <c r="J277" s="66"/>
      <c r="K277" s="66"/>
      <c r="L277" s="66"/>
      <c r="M277" s="66"/>
      <c r="N277" s="66"/>
      <c r="O277" s="66"/>
      <c r="P277" s="66"/>
      <c r="Q277" s="66"/>
      <c r="R277" s="66"/>
      <c r="S277" s="66"/>
      <c r="T277" s="19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c r="AP277" s="66"/>
      <c r="AQ277" s="199"/>
      <c r="AR277" s="66"/>
      <c r="AS277" s="66"/>
      <c r="AT277" s="66"/>
      <c r="AU277" s="66"/>
      <c r="AV277" s="66"/>
      <c r="AW277" s="66"/>
      <c r="AX277"/>
      <c r="AY277" s="66"/>
      <c r="AZ277" s="66"/>
      <c r="BA277" s="66"/>
      <c r="BB277" s="66"/>
      <c r="BC277" s="199"/>
      <c r="BD277" s="66"/>
      <c r="BE277" s="66"/>
      <c r="BF277"/>
      <c r="BG277" s="66"/>
      <c r="BH277" s="66"/>
      <c r="BI277" s="199"/>
      <c r="BJ277" s="66"/>
      <c r="BK277" s="66"/>
      <c r="BL277" s="66"/>
      <c r="BM277" s="66"/>
      <c r="BN277" s="66"/>
      <c r="BO277" s="66"/>
      <c r="BP277"/>
      <c r="BQ277" s="66"/>
      <c r="BR277"/>
      <c r="BS277" s="66"/>
      <c r="BT277" s="66"/>
      <c r="BU277"/>
      <c r="BV277" s="66"/>
      <c r="BW277"/>
      <c r="BX277" s="66"/>
      <c r="BY277" s="199"/>
      <c r="BZ277" s="66"/>
      <c r="CA277" s="66"/>
      <c r="CB277" s="66"/>
      <c r="CC277" s="66"/>
      <c r="CD277" s="66"/>
      <c r="CE277" s="66"/>
      <c r="CF277"/>
      <c r="CG277" s="66"/>
      <c r="CH277" s="199"/>
      <c r="CI277" s="66"/>
      <c r="CJ277" s="66"/>
      <c r="CK277" s="66"/>
      <c r="CL277" s="66"/>
      <c r="CM277" s="66"/>
      <c r="CN277"/>
      <c r="CO277" s="66"/>
      <c r="CP277" s="199"/>
      <c r="CQ277" s="66"/>
      <c r="CR277" s="66"/>
      <c r="CS277" s="66"/>
      <c r="CT277" s="66"/>
      <c r="CU277"/>
      <c r="CV277" s="66"/>
      <c r="CW277" s="199"/>
      <c r="CX277" s="66"/>
      <c r="CY277" s="66"/>
      <c r="CZ277" s="66"/>
      <c r="DA277" s="66"/>
      <c r="DB277"/>
      <c r="DC277" s="66"/>
      <c r="DD277" s="199"/>
      <c r="DE277" s="66"/>
      <c r="DF277" s="66"/>
      <c r="DG277" s="66"/>
      <c r="DH277" s="66"/>
      <c r="DI277"/>
      <c r="DJ277" s="66"/>
      <c r="DK277" s="199"/>
      <c r="DL277" s="66"/>
      <c r="DM277" s="66"/>
      <c r="DN277" s="66"/>
      <c r="DO277" s="66"/>
      <c r="DP277"/>
      <c r="DQ277" s="66"/>
      <c r="DR277" s="199"/>
      <c r="DS277" s="66"/>
      <c r="DT277" s="66"/>
      <c r="DU277" s="66"/>
      <c r="DV277" s="66"/>
      <c r="DW277"/>
      <c r="DX277" s="66"/>
      <c r="DY277"/>
      <c r="DZ277" s="66"/>
      <c r="EB277" s="66"/>
      <c r="EC277"/>
      <c r="ED277" s="66"/>
    </row>
    <row r="278" spans="3:134" s="28" customFormat="1" ht="15.95" customHeight="1" x14ac:dyDescent="0.25">
      <c r="C278" s="67"/>
      <c r="D278" s="67"/>
      <c r="E278" s="67" t="str">
        <f t="shared" ref="E278:E341" si="17">IF(C278&lt;&gt;"",CatResults,"")</f>
        <v/>
      </c>
      <c r="F278" s="67" t="str">
        <f t="shared" ref="F278:F341" si="18">IF(C278&lt;&gt;"",CatResults_Site_Level,"")</f>
        <v/>
      </c>
      <c r="G278" s="63"/>
      <c r="H278" s="68"/>
      <c r="I278" s="68"/>
      <c r="J278" s="68"/>
      <c r="K278" s="68"/>
      <c r="L278" s="68"/>
      <c r="M278" s="68"/>
      <c r="N278" s="68"/>
      <c r="O278" s="68"/>
      <c r="P278" s="68"/>
      <c r="Q278" s="68"/>
      <c r="R278" s="68"/>
      <c r="S278" s="68"/>
      <c r="T278" s="200"/>
      <c r="U278" s="210"/>
      <c r="V278" s="210"/>
      <c r="W278" s="210"/>
      <c r="X278" s="210"/>
      <c r="Y278" s="210"/>
      <c r="Z278" s="210"/>
      <c r="AA278" s="210"/>
      <c r="AB278" s="210"/>
      <c r="AC278" s="210"/>
      <c r="AD278" s="210"/>
      <c r="AE278" s="210"/>
      <c r="AF278" s="210"/>
      <c r="AG278" s="210"/>
      <c r="AH278" s="210"/>
      <c r="AI278" s="210"/>
      <c r="AJ278" s="210"/>
      <c r="AK278" s="210"/>
      <c r="AL278" s="210"/>
      <c r="AM278" s="210"/>
      <c r="AN278" s="210"/>
      <c r="AO278"/>
      <c r="AP278" s="68"/>
      <c r="AQ278" s="200"/>
      <c r="AR278" s="68"/>
      <c r="AS278" s="68"/>
      <c r="AT278" s="68"/>
      <c r="AU278" s="68"/>
      <c r="AV278" s="68"/>
      <c r="AW278" s="68"/>
      <c r="AX278"/>
      <c r="AY278" s="68"/>
      <c r="AZ278" s="68"/>
      <c r="BA278" s="68"/>
      <c r="BB278" s="68"/>
      <c r="BC278" s="200"/>
      <c r="BD278" s="68"/>
      <c r="BE278" s="68"/>
      <c r="BF278"/>
      <c r="BG278" s="68"/>
      <c r="BH278" s="68"/>
      <c r="BI278" s="200"/>
      <c r="BJ278" s="68"/>
      <c r="BK278" s="68"/>
      <c r="BL278" s="68"/>
      <c r="BM278" s="68"/>
      <c r="BN278" s="68"/>
      <c r="BO278" s="68"/>
      <c r="BP278"/>
      <c r="BQ278" s="68"/>
      <c r="BR278"/>
      <c r="BS278" s="68"/>
      <c r="BT278" s="68"/>
      <c r="BU278"/>
      <c r="BV278" s="68"/>
      <c r="BW278"/>
      <c r="BX278" s="68"/>
      <c r="BY278" s="200"/>
      <c r="BZ278" s="68"/>
      <c r="CA278" s="68"/>
      <c r="CB278" s="68"/>
      <c r="CC278" s="68"/>
      <c r="CD278" s="68"/>
      <c r="CE278" s="68"/>
      <c r="CF278"/>
      <c r="CG278" s="68"/>
      <c r="CH278" s="200"/>
      <c r="CI278" s="68"/>
      <c r="CJ278" s="68"/>
      <c r="CK278" s="68"/>
      <c r="CL278" s="68"/>
      <c r="CM278" s="68"/>
      <c r="CN278"/>
      <c r="CO278" s="68"/>
      <c r="CP278" s="200"/>
      <c r="CQ278" s="68"/>
      <c r="CR278" s="68"/>
      <c r="CS278" s="68"/>
      <c r="CT278" s="68"/>
      <c r="CU278"/>
      <c r="CV278" s="68"/>
      <c r="CW278" s="200"/>
      <c r="CX278" s="68"/>
      <c r="CY278" s="68"/>
      <c r="CZ278" s="68"/>
      <c r="DA278" s="68"/>
      <c r="DB278"/>
      <c r="DC278" s="68"/>
      <c r="DD278" s="200"/>
      <c r="DE278" s="68"/>
      <c r="DF278" s="68"/>
      <c r="DG278" s="68"/>
      <c r="DH278" s="68"/>
      <c r="DI278"/>
      <c r="DJ278" s="68"/>
      <c r="DK278" s="200"/>
      <c r="DL278" s="68"/>
      <c r="DM278" s="68"/>
      <c r="DN278" s="68"/>
      <c r="DO278" s="68"/>
      <c r="DP278"/>
      <c r="DQ278" s="68"/>
      <c r="DR278" s="200"/>
      <c r="DS278" s="68"/>
      <c r="DT278" s="68"/>
      <c r="DU278" s="68"/>
      <c r="DV278" s="68"/>
      <c r="DW278"/>
      <c r="DX278" s="68"/>
      <c r="DY278"/>
      <c r="DZ278" s="68"/>
      <c r="EB278" s="68"/>
      <c r="EC278"/>
      <c r="ED278" s="68"/>
    </row>
    <row r="279" spans="3:134" s="28" customFormat="1" ht="15.95" customHeight="1" x14ac:dyDescent="0.25">
      <c r="C279" s="65"/>
      <c r="D279" s="65"/>
      <c r="E279" s="65" t="str">
        <f t="shared" si="17"/>
        <v/>
      </c>
      <c r="F279" s="65" t="str">
        <f t="shared" si="18"/>
        <v/>
      </c>
      <c r="G279" s="63"/>
      <c r="H279" s="66"/>
      <c r="I279" s="66"/>
      <c r="J279" s="66"/>
      <c r="K279" s="66"/>
      <c r="L279" s="66"/>
      <c r="M279" s="66"/>
      <c r="N279" s="66"/>
      <c r="O279" s="66"/>
      <c r="P279" s="66"/>
      <c r="Q279" s="66"/>
      <c r="R279" s="66"/>
      <c r="S279" s="66"/>
      <c r="T279" s="199"/>
      <c r="U279" s="209"/>
      <c r="V279" s="209"/>
      <c r="W279" s="209"/>
      <c r="X279" s="209"/>
      <c r="Y279" s="209"/>
      <c r="Z279" s="209"/>
      <c r="AA279" s="209"/>
      <c r="AB279" s="209"/>
      <c r="AC279" s="209"/>
      <c r="AD279" s="209"/>
      <c r="AE279" s="209"/>
      <c r="AF279" s="209"/>
      <c r="AG279" s="209"/>
      <c r="AH279" s="209"/>
      <c r="AI279" s="209"/>
      <c r="AJ279" s="209"/>
      <c r="AK279" s="209"/>
      <c r="AL279" s="209"/>
      <c r="AM279" s="209"/>
      <c r="AN279" s="209"/>
      <c r="AO279"/>
      <c r="AP279" s="66"/>
      <c r="AQ279" s="199"/>
      <c r="AR279" s="66"/>
      <c r="AS279" s="66"/>
      <c r="AT279" s="66"/>
      <c r="AU279" s="66"/>
      <c r="AV279" s="66"/>
      <c r="AW279" s="66"/>
      <c r="AX279"/>
      <c r="AY279" s="66"/>
      <c r="AZ279" s="66"/>
      <c r="BA279" s="66"/>
      <c r="BB279" s="66"/>
      <c r="BC279" s="199"/>
      <c r="BD279" s="66"/>
      <c r="BE279" s="66"/>
      <c r="BF279"/>
      <c r="BG279" s="66"/>
      <c r="BH279" s="66"/>
      <c r="BI279" s="199"/>
      <c r="BJ279" s="66"/>
      <c r="BK279" s="66"/>
      <c r="BL279" s="66"/>
      <c r="BM279" s="66"/>
      <c r="BN279" s="66"/>
      <c r="BO279" s="66"/>
      <c r="BP279"/>
      <c r="BQ279" s="66"/>
      <c r="BR279"/>
      <c r="BS279" s="66"/>
      <c r="BT279" s="66"/>
      <c r="BU279"/>
      <c r="BV279" s="66"/>
      <c r="BW279"/>
      <c r="BX279" s="66"/>
      <c r="BY279" s="199"/>
      <c r="BZ279" s="66"/>
      <c r="CA279" s="66"/>
      <c r="CB279" s="66"/>
      <c r="CC279" s="66"/>
      <c r="CD279" s="66"/>
      <c r="CE279" s="66"/>
      <c r="CF279"/>
      <c r="CG279" s="66"/>
      <c r="CH279" s="199"/>
      <c r="CI279" s="66"/>
      <c r="CJ279" s="66"/>
      <c r="CK279" s="66"/>
      <c r="CL279" s="66"/>
      <c r="CM279" s="66"/>
      <c r="CN279"/>
      <c r="CO279" s="66"/>
      <c r="CP279" s="199"/>
      <c r="CQ279" s="66"/>
      <c r="CR279" s="66"/>
      <c r="CS279" s="66"/>
      <c r="CT279" s="66"/>
      <c r="CU279"/>
      <c r="CV279" s="66"/>
      <c r="CW279" s="199"/>
      <c r="CX279" s="66"/>
      <c r="CY279" s="66"/>
      <c r="CZ279" s="66"/>
      <c r="DA279" s="66"/>
      <c r="DB279"/>
      <c r="DC279" s="66"/>
      <c r="DD279" s="199"/>
      <c r="DE279" s="66"/>
      <c r="DF279" s="66"/>
      <c r="DG279" s="66"/>
      <c r="DH279" s="66"/>
      <c r="DI279"/>
      <c r="DJ279" s="66"/>
      <c r="DK279" s="199"/>
      <c r="DL279" s="66"/>
      <c r="DM279" s="66"/>
      <c r="DN279" s="66"/>
      <c r="DO279" s="66"/>
      <c r="DP279"/>
      <c r="DQ279" s="66"/>
      <c r="DR279" s="199"/>
      <c r="DS279" s="66"/>
      <c r="DT279" s="66"/>
      <c r="DU279" s="66"/>
      <c r="DV279" s="66"/>
      <c r="DW279"/>
      <c r="DX279" s="66"/>
      <c r="DY279"/>
      <c r="DZ279" s="66"/>
      <c r="EB279" s="66"/>
      <c r="EC279"/>
      <c r="ED279" s="66"/>
    </row>
    <row r="280" spans="3:134" s="28" customFormat="1" ht="15.95" customHeight="1" x14ac:dyDescent="0.25">
      <c r="C280" s="67"/>
      <c r="D280" s="67"/>
      <c r="E280" s="67" t="str">
        <f t="shared" si="17"/>
        <v/>
      </c>
      <c r="F280" s="67" t="str">
        <f t="shared" si="18"/>
        <v/>
      </c>
      <c r="G280" s="63"/>
      <c r="H280" s="68"/>
      <c r="I280" s="68"/>
      <c r="J280" s="68"/>
      <c r="K280" s="68"/>
      <c r="L280" s="68"/>
      <c r="M280" s="68"/>
      <c r="N280" s="68"/>
      <c r="O280" s="68"/>
      <c r="P280" s="68"/>
      <c r="Q280" s="68"/>
      <c r="R280" s="68"/>
      <c r="S280" s="68"/>
      <c r="T280" s="200"/>
      <c r="U280" s="210"/>
      <c r="V280" s="210"/>
      <c r="W280" s="210"/>
      <c r="X280" s="210"/>
      <c r="Y280" s="210"/>
      <c r="Z280" s="210"/>
      <c r="AA280" s="210"/>
      <c r="AB280" s="210"/>
      <c r="AC280" s="210"/>
      <c r="AD280" s="210"/>
      <c r="AE280" s="210"/>
      <c r="AF280" s="210"/>
      <c r="AG280" s="210"/>
      <c r="AH280" s="210"/>
      <c r="AI280" s="210"/>
      <c r="AJ280" s="210"/>
      <c r="AK280" s="210"/>
      <c r="AL280" s="210"/>
      <c r="AM280" s="210"/>
      <c r="AN280" s="210"/>
      <c r="AO280"/>
      <c r="AP280" s="68"/>
      <c r="AQ280" s="200"/>
      <c r="AR280" s="68"/>
      <c r="AS280" s="68"/>
      <c r="AT280" s="68"/>
      <c r="AU280" s="68"/>
      <c r="AV280" s="68"/>
      <c r="AW280" s="68"/>
      <c r="AX280"/>
      <c r="AY280" s="68"/>
      <c r="AZ280" s="68"/>
      <c r="BA280" s="68"/>
      <c r="BB280" s="68"/>
      <c r="BC280" s="200"/>
      <c r="BD280" s="68"/>
      <c r="BE280" s="68"/>
      <c r="BF280"/>
      <c r="BG280" s="68"/>
      <c r="BH280" s="68"/>
      <c r="BI280" s="200"/>
      <c r="BJ280" s="68"/>
      <c r="BK280" s="68"/>
      <c r="BL280" s="68"/>
      <c r="BM280" s="68"/>
      <c r="BN280" s="68"/>
      <c r="BO280" s="68"/>
      <c r="BP280"/>
      <c r="BQ280" s="68"/>
      <c r="BR280"/>
      <c r="BS280" s="68"/>
      <c r="BT280" s="68"/>
      <c r="BU280"/>
      <c r="BV280" s="68"/>
      <c r="BW280"/>
      <c r="BX280" s="68"/>
      <c r="BY280" s="200"/>
      <c r="BZ280" s="68"/>
      <c r="CA280" s="68"/>
      <c r="CB280" s="68"/>
      <c r="CC280" s="68"/>
      <c r="CD280" s="68"/>
      <c r="CE280" s="68"/>
      <c r="CF280"/>
      <c r="CG280" s="68"/>
      <c r="CH280" s="200"/>
      <c r="CI280" s="68"/>
      <c r="CJ280" s="68"/>
      <c r="CK280" s="68"/>
      <c r="CL280" s="68"/>
      <c r="CM280" s="68"/>
      <c r="CN280"/>
      <c r="CO280" s="68"/>
      <c r="CP280" s="200"/>
      <c r="CQ280" s="68"/>
      <c r="CR280" s="68"/>
      <c r="CS280" s="68"/>
      <c r="CT280" s="68"/>
      <c r="CU280"/>
      <c r="CV280" s="68"/>
      <c r="CW280" s="200"/>
      <c r="CX280" s="68"/>
      <c r="CY280" s="68"/>
      <c r="CZ280" s="68"/>
      <c r="DA280" s="68"/>
      <c r="DB280"/>
      <c r="DC280" s="68"/>
      <c r="DD280" s="200"/>
      <c r="DE280" s="68"/>
      <c r="DF280" s="68"/>
      <c r="DG280" s="68"/>
      <c r="DH280" s="68"/>
      <c r="DI280"/>
      <c r="DJ280" s="68"/>
      <c r="DK280" s="200"/>
      <c r="DL280" s="68"/>
      <c r="DM280" s="68"/>
      <c r="DN280" s="68"/>
      <c r="DO280" s="68"/>
      <c r="DP280"/>
      <c r="DQ280" s="68"/>
      <c r="DR280" s="200"/>
      <c r="DS280" s="68"/>
      <c r="DT280" s="68"/>
      <c r="DU280" s="68"/>
      <c r="DV280" s="68"/>
      <c r="DW280"/>
      <c r="DX280" s="68"/>
      <c r="DY280"/>
      <c r="DZ280" s="68"/>
      <c r="EB280" s="68"/>
      <c r="EC280"/>
      <c r="ED280" s="68"/>
    </row>
    <row r="281" spans="3:134" s="28" customFormat="1" ht="15.95" customHeight="1" x14ac:dyDescent="0.25">
      <c r="C281" s="65"/>
      <c r="D281" s="65"/>
      <c r="E281" s="65" t="str">
        <f t="shared" si="17"/>
        <v/>
      </c>
      <c r="F281" s="65" t="str">
        <f t="shared" si="18"/>
        <v/>
      </c>
      <c r="G281" s="63"/>
      <c r="H281" s="66"/>
      <c r="I281" s="66"/>
      <c r="J281" s="66"/>
      <c r="K281" s="66"/>
      <c r="L281" s="66"/>
      <c r="M281" s="66"/>
      <c r="N281" s="66"/>
      <c r="O281" s="66"/>
      <c r="P281" s="66"/>
      <c r="Q281" s="66"/>
      <c r="R281" s="66"/>
      <c r="S281" s="66"/>
      <c r="T281" s="199"/>
      <c r="U281" s="209"/>
      <c r="V281" s="209"/>
      <c r="W281" s="209"/>
      <c r="X281" s="209"/>
      <c r="Y281" s="209"/>
      <c r="Z281" s="209"/>
      <c r="AA281" s="209"/>
      <c r="AB281" s="209"/>
      <c r="AC281" s="209"/>
      <c r="AD281" s="209"/>
      <c r="AE281" s="209"/>
      <c r="AF281" s="209"/>
      <c r="AG281" s="209"/>
      <c r="AH281" s="209"/>
      <c r="AI281" s="209"/>
      <c r="AJ281" s="209"/>
      <c r="AK281" s="209"/>
      <c r="AL281" s="209"/>
      <c r="AM281" s="209"/>
      <c r="AN281" s="209"/>
      <c r="AO281"/>
      <c r="AP281" s="66"/>
      <c r="AQ281" s="199"/>
      <c r="AR281" s="66"/>
      <c r="AS281" s="66"/>
      <c r="AT281" s="66"/>
      <c r="AU281" s="66"/>
      <c r="AV281" s="66"/>
      <c r="AW281" s="66"/>
      <c r="AX281"/>
      <c r="AY281" s="66"/>
      <c r="AZ281" s="66"/>
      <c r="BA281" s="66"/>
      <c r="BB281" s="66"/>
      <c r="BC281" s="199"/>
      <c r="BD281" s="66"/>
      <c r="BE281" s="66"/>
      <c r="BF281"/>
      <c r="BG281" s="66"/>
      <c r="BH281" s="66"/>
      <c r="BI281" s="199"/>
      <c r="BJ281" s="66"/>
      <c r="BK281" s="66"/>
      <c r="BL281" s="66"/>
      <c r="BM281" s="66"/>
      <c r="BN281" s="66"/>
      <c r="BO281" s="66"/>
      <c r="BP281"/>
      <c r="BQ281" s="66"/>
      <c r="BR281"/>
      <c r="BS281" s="66"/>
      <c r="BT281" s="66"/>
      <c r="BU281"/>
      <c r="BV281" s="66"/>
      <c r="BW281"/>
      <c r="BX281" s="66"/>
      <c r="BY281" s="199"/>
      <c r="BZ281" s="66"/>
      <c r="CA281" s="66"/>
      <c r="CB281" s="66"/>
      <c r="CC281" s="66"/>
      <c r="CD281" s="66"/>
      <c r="CE281" s="66"/>
      <c r="CF281"/>
      <c r="CG281" s="66"/>
      <c r="CH281" s="199"/>
      <c r="CI281" s="66"/>
      <c r="CJ281" s="66"/>
      <c r="CK281" s="66"/>
      <c r="CL281" s="66"/>
      <c r="CM281" s="66"/>
      <c r="CN281"/>
      <c r="CO281" s="66"/>
      <c r="CP281" s="199"/>
      <c r="CQ281" s="66"/>
      <c r="CR281" s="66"/>
      <c r="CS281" s="66"/>
      <c r="CT281" s="66"/>
      <c r="CU281"/>
      <c r="CV281" s="66"/>
      <c r="CW281" s="199"/>
      <c r="CX281" s="66"/>
      <c r="CY281" s="66"/>
      <c r="CZ281" s="66"/>
      <c r="DA281" s="66"/>
      <c r="DB281"/>
      <c r="DC281" s="66"/>
      <c r="DD281" s="199"/>
      <c r="DE281" s="66"/>
      <c r="DF281" s="66"/>
      <c r="DG281" s="66"/>
      <c r="DH281" s="66"/>
      <c r="DI281"/>
      <c r="DJ281" s="66"/>
      <c r="DK281" s="199"/>
      <c r="DL281" s="66"/>
      <c r="DM281" s="66"/>
      <c r="DN281" s="66"/>
      <c r="DO281" s="66"/>
      <c r="DP281"/>
      <c r="DQ281" s="66"/>
      <c r="DR281" s="199"/>
      <c r="DS281" s="66"/>
      <c r="DT281" s="66"/>
      <c r="DU281" s="66"/>
      <c r="DV281" s="66"/>
      <c r="DW281"/>
      <c r="DX281" s="66"/>
      <c r="DY281"/>
      <c r="DZ281" s="66"/>
      <c r="EB281" s="66"/>
      <c r="EC281"/>
      <c r="ED281" s="66"/>
    </row>
    <row r="282" spans="3:134" s="28" customFormat="1" ht="15.95" customHeight="1" x14ac:dyDescent="0.25">
      <c r="C282" s="67"/>
      <c r="D282" s="67"/>
      <c r="E282" s="67" t="str">
        <f t="shared" si="17"/>
        <v/>
      </c>
      <c r="F282" s="67" t="str">
        <f t="shared" si="18"/>
        <v/>
      </c>
      <c r="G282" s="63"/>
      <c r="H282" s="68"/>
      <c r="I282" s="68"/>
      <c r="J282" s="68"/>
      <c r="K282" s="68"/>
      <c r="L282" s="68"/>
      <c r="M282" s="68"/>
      <c r="N282" s="68"/>
      <c r="O282" s="68"/>
      <c r="P282" s="68"/>
      <c r="Q282" s="68"/>
      <c r="R282" s="68"/>
      <c r="S282" s="68"/>
      <c r="T282" s="200"/>
      <c r="U282" s="210"/>
      <c r="V282" s="210"/>
      <c r="W282" s="210"/>
      <c r="X282" s="210"/>
      <c r="Y282" s="210"/>
      <c r="Z282" s="210"/>
      <c r="AA282" s="210"/>
      <c r="AB282" s="210"/>
      <c r="AC282" s="210"/>
      <c r="AD282" s="210"/>
      <c r="AE282" s="210"/>
      <c r="AF282" s="210"/>
      <c r="AG282" s="210"/>
      <c r="AH282" s="210"/>
      <c r="AI282" s="210"/>
      <c r="AJ282" s="210"/>
      <c r="AK282" s="210"/>
      <c r="AL282" s="210"/>
      <c r="AM282" s="210"/>
      <c r="AN282" s="210"/>
      <c r="AO282"/>
      <c r="AP282" s="68"/>
      <c r="AQ282" s="200"/>
      <c r="AR282" s="68"/>
      <c r="AS282" s="68"/>
      <c r="AT282" s="68"/>
      <c r="AU282" s="68"/>
      <c r="AV282" s="68"/>
      <c r="AW282" s="68"/>
      <c r="AX282"/>
      <c r="AY282" s="68"/>
      <c r="AZ282" s="68"/>
      <c r="BA282" s="68"/>
      <c r="BB282" s="68"/>
      <c r="BC282" s="200"/>
      <c r="BD282" s="68"/>
      <c r="BE282" s="68"/>
      <c r="BF282"/>
      <c r="BG282" s="68"/>
      <c r="BH282" s="68"/>
      <c r="BI282" s="200"/>
      <c r="BJ282" s="68"/>
      <c r="BK282" s="68"/>
      <c r="BL282" s="68"/>
      <c r="BM282" s="68"/>
      <c r="BN282" s="68"/>
      <c r="BO282" s="68"/>
      <c r="BP282"/>
      <c r="BQ282" s="68"/>
      <c r="BR282"/>
      <c r="BS282" s="68"/>
      <c r="BT282" s="68"/>
      <c r="BU282"/>
      <c r="BV282" s="68"/>
      <c r="BW282"/>
      <c r="BX282" s="68"/>
      <c r="BY282" s="200"/>
      <c r="BZ282" s="68"/>
      <c r="CA282" s="68"/>
      <c r="CB282" s="68"/>
      <c r="CC282" s="68"/>
      <c r="CD282" s="68"/>
      <c r="CE282" s="68"/>
      <c r="CF282"/>
      <c r="CG282" s="68"/>
      <c r="CH282" s="200"/>
      <c r="CI282" s="68"/>
      <c r="CJ282" s="68"/>
      <c r="CK282" s="68"/>
      <c r="CL282" s="68"/>
      <c r="CM282" s="68"/>
      <c r="CN282"/>
      <c r="CO282" s="68"/>
      <c r="CP282" s="200"/>
      <c r="CQ282" s="68"/>
      <c r="CR282" s="68"/>
      <c r="CS282" s="68"/>
      <c r="CT282" s="68"/>
      <c r="CU282"/>
      <c r="CV282" s="68"/>
      <c r="CW282" s="200"/>
      <c r="CX282" s="68"/>
      <c r="CY282" s="68"/>
      <c r="CZ282" s="68"/>
      <c r="DA282" s="68"/>
      <c r="DB282"/>
      <c r="DC282" s="68"/>
      <c r="DD282" s="200"/>
      <c r="DE282" s="68"/>
      <c r="DF282" s="68"/>
      <c r="DG282" s="68"/>
      <c r="DH282" s="68"/>
      <c r="DI282"/>
      <c r="DJ282" s="68"/>
      <c r="DK282" s="200"/>
      <c r="DL282" s="68"/>
      <c r="DM282" s="68"/>
      <c r="DN282" s="68"/>
      <c r="DO282" s="68"/>
      <c r="DP282"/>
      <c r="DQ282" s="68"/>
      <c r="DR282" s="200"/>
      <c r="DS282" s="68"/>
      <c r="DT282" s="68"/>
      <c r="DU282" s="68"/>
      <c r="DV282" s="68"/>
      <c r="DW282"/>
      <c r="DX282" s="68"/>
      <c r="DY282"/>
      <c r="DZ282" s="68"/>
      <c r="EB282" s="68"/>
      <c r="EC282"/>
      <c r="ED282" s="68"/>
    </row>
    <row r="283" spans="3:134" s="28" customFormat="1" ht="15.95" customHeight="1" x14ac:dyDescent="0.25">
      <c r="C283" s="65"/>
      <c r="D283" s="65"/>
      <c r="E283" s="65" t="str">
        <f t="shared" si="17"/>
        <v/>
      </c>
      <c r="F283" s="65" t="str">
        <f t="shared" si="18"/>
        <v/>
      </c>
      <c r="G283" s="63"/>
      <c r="H283" s="66"/>
      <c r="I283" s="66"/>
      <c r="J283" s="66"/>
      <c r="K283" s="66"/>
      <c r="L283" s="66"/>
      <c r="M283" s="66"/>
      <c r="N283" s="66"/>
      <c r="O283" s="66"/>
      <c r="P283" s="66"/>
      <c r="Q283" s="66"/>
      <c r="R283" s="66"/>
      <c r="S283" s="66"/>
      <c r="T283" s="199"/>
      <c r="U283" s="209"/>
      <c r="V283" s="209"/>
      <c r="W283" s="209"/>
      <c r="X283" s="209"/>
      <c r="Y283" s="209"/>
      <c r="Z283" s="209"/>
      <c r="AA283" s="209"/>
      <c r="AB283" s="209"/>
      <c r="AC283" s="209"/>
      <c r="AD283" s="209"/>
      <c r="AE283" s="209"/>
      <c r="AF283" s="209"/>
      <c r="AG283" s="209"/>
      <c r="AH283" s="209"/>
      <c r="AI283" s="209"/>
      <c r="AJ283" s="209"/>
      <c r="AK283" s="209"/>
      <c r="AL283" s="209"/>
      <c r="AM283" s="209"/>
      <c r="AN283" s="209"/>
      <c r="AO283"/>
      <c r="AP283" s="66"/>
      <c r="AQ283" s="199"/>
      <c r="AR283" s="66"/>
      <c r="AS283" s="66"/>
      <c r="AT283" s="66"/>
      <c r="AU283" s="66"/>
      <c r="AV283" s="66"/>
      <c r="AW283" s="66"/>
      <c r="AX283"/>
      <c r="AY283" s="66"/>
      <c r="AZ283" s="66"/>
      <c r="BA283" s="66"/>
      <c r="BB283" s="66"/>
      <c r="BC283" s="199"/>
      <c r="BD283" s="66"/>
      <c r="BE283" s="66"/>
      <c r="BF283"/>
      <c r="BG283" s="66"/>
      <c r="BH283" s="66"/>
      <c r="BI283" s="199"/>
      <c r="BJ283" s="66"/>
      <c r="BK283" s="66"/>
      <c r="BL283" s="66"/>
      <c r="BM283" s="66"/>
      <c r="BN283" s="66"/>
      <c r="BO283" s="66"/>
      <c r="BP283"/>
      <c r="BQ283" s="66"/>
      <c r="BR283"/>
      <c r="BS283" s="66"/>
      <c r="BT283" s="66"/>
      <c r="BU283"/>
      <c r="BV283" s="66"/>
      <c r="BW283"/>
      <c r="BX283" s="66"/>
      <c r="BY283" s="199"/>
      <c r="BZ283" s="66"/>
      <c r="CA283" s="66"/>
      <c r="CB283" s="66"/>
      <c r="CC283" s="66"/>
      <c r="CD283" s="66"/>
      <c r="CE283" s="66"/>
      <c r="CF283"/>
      <c r="CG283" s="66"/>
      <c r="CH283" s="199"/>
      <c r="CI283" s="66"/>
      <c r="CJ283" s="66"/>
      <c r="CK283" s="66"/>
      <c r="CL283" s="66"/>
      <c r="CM283" s="66"/>
      <c r="CN283"/>
      <c r="CO283" s="66"/>
      <c r="CP283" s="199"/>
      <c r="CQ283" s="66"/>
      <c r="CR283" s="66"/>
      <c r="CS283" s="66"/>
      <c r="CT283" s="66"/>
      <c r="CU283"/>
      <c r="CV283" s="66"/>
      <c r="CW283" s="199"/>
      <c r="CX283" s="66"/>
      <c r="CY283" s="66"/>
      <c r="CZ283" s="66"/>
      <c r="DA283" s="66"/>
      <c r="DB283"/>
      <c r="DC283" s="66"/>
      <c r="DD283" s="199"/>
      <c r="DE283" s="66"/>
      <c r="DF283" s="66"/>
      <c r="DG283" s="66"/>
      <c r="DH283" s="66"/>
      <c r="DI283"/>
      <c r="DJ283" s="66"/>
      <c r="DK283" s="199"/>
      <c r="DL283" s="66"/>
      <c r="DM283" s="66"/>
      <c r="DN283" s="66"/>
      <c r="DO283" s="66"/>
      <c r="DP283"/>
      <c r="DQ283" s="66"/>
      <c r="DR283" s="199"/>
      <c r="DS283" s="66"/>
      <c r="DT283" s="66"/>
      <c r="DU283" s="66"/>
      <c r="DV283" s="66"/>
      <c r="DW283"/>
      <c r="DX283" s="66"/>
      <c r="DY283"/>
      <c r="DZ283" s="66"/>
      <c r="EB283" s="66"/>
      <c r="EC283"/>
      <c r="ED283" s="66"/>
    </row>
    <row r="284" spans="3:134" s="28" customFormat="1" ht="15.95" customHeight="1" x14ac:dyDescent="0.25">
      <c r="C284" s="67"/>
      <c r="D284" s="67"/>
      <c r="E284" s="67" t="str">
        <f t="shared" si="17"/>
        <v/>
      </c>
      <c r="F284" s="67" t="str">
        <f t="shared" si="18"/>
        <v/>
      </c>
      <c r="G284" s="63"/>
      <c r="H284" s="68"/>
      <c r="I284" s="68"/>
      <c r="J284" s="68"/>
      <c r="K284" s="68"/>
      <c r="L284" s="68"/>
      <c r="M284" s="68"/>
      <c r="N284" s="68"/>
      <c r="O284" s="68"/>
      <c r="P284" s="68"/>
      <c r="Q284" s="68"/>
      <c r="R284" s="68"/>
      <c r="S284" s="68"/>
      <c r="T284" s="200"/>
      <c r="U284" s="210"/>
      <c r="V284" s="210"/>
      <c r="W284" s="210"/>
      <c r="X284" s="210"/>
      <c r="Y284" s="210"/>
      <c r="Z284" s="210"/>
      <c r="AA284" s="210"/>
      <c r="AB284" s="210"/>
      <c r="AC284" s="210"/>
      <c r="AD284" s="210"/>
      <c r="AE284" s="210"/>
      <c r="AF284" s="210"/>
      <c r="AG284" s="210"/>
      <c r="AH284" s="210"/>
      <c r="AI284" s="210"/>
      <c r="AJ284" s="210"/>
      <c r="AK284" s="210"/>
      <c r="AL284" s="210"/>
      <c r="AM284" s="210"/>
      <c r="AN284" s="210"/>
      <c r="AO284"/>
      <c r="AP284" s="68"/>
      <c r="AQ284" s="200"/>
      <c r="AR284" s="68"/>
      <c r="AS284" s="68"/>
      <c r="AT284" s="68"/>
      <c r="AU284" s="68"/>
      <c r="AV284" s="68"/>
      <c r="AW284" s="68"/>
      <c r="AX284"/>
      <c r="AY284" s="68"/>
      <c r="AZ284" s="68"/>
      <c r="BA284" s="68"/>
      <c r="BB284" s="68"/>
      <c r="BC284" s="200"/>
      <c r="BD284" s="68"/>
      <c r="BE284" s="68"/>
      <c r="BF284"/>
      <c r="BG284" s="68"/>
      <c r="BH284" s="68"/>
      <c r="BI284" s="200"/>
      <c r="BJ284" s="68"/>
      <c r="BK284" s="68"/>
      <c r="BL284" s="68"/>
      <c r="BM284" s="68"/>
      <c r="BN284" s="68"/>
      <c r="BO284" s="68"/>
      <c r="BP284"/>
      <c r="BQ284" s="68"/>
      <c r="BR284"/>
      <c r="BS284" s="68"/>
      <c r="BT284" s="68"/>
      <c r="BU284"/>
      <c r="BV284" s="68"/>
      <c r="BW284"/>
      <c r="BX284" s="68"/>
      <c r="BY284" s="200"/>
      <c r="BZ284" s="68"/>
      <c r="CA284" s="68"/>
      <c r="CB284" s="68"/>
      <c r="CC284" s="68"/>
      <c r="CD284" s="68"/>
      <c r="CE284" s="68"/>
      <c r="CF284"/>
      <c r="CG284" s="68"/>
      <c r="CH284" s="200"/>
      <c r="CI284" s="68"/>
      <c r="CJ284" s="68"/>
      <c r="CK284" s="68"/>
      <c r="CL284" s="68"/>
      <c r="CM284" s="68"/>
      <c r="CN284"/>
      <c r="CO284" s="68"/>
      <c r="CP284" s="200"/>
      <c r="CQ284" s="68"/>
      <c r="CR284" s="68"/>
      <c r="CS284" s="68"/>
      <c r="CT284" s="68"/>
      <c r="CU284"/>
      <c r="CV284" s="68"/>
      <c r="CW284" s="200"/>
      <c r="CX284" s="68"/>
      <c r="CY284" s="68"/>
      <c r="CZ284" s="68"/>
      <c r="DA284" s="68"/>
      <c r="DB284"/>
      <c r="DC284" s="68"/>
      <c r="DD284" s="200"/>
      <c r="DE284" s="68"/>
      <c r="DF284" s="68"/>
      <c r="DG284" s="68"/>
      <c r="DH284" s="68"/>
      <c r="DI284"/>
      <c r="DJ284" s="68"/>
      <c r="DK284" s="200"/>
      <c r="DL284" s="68"/>
      <c r="DM284" s="68"/>
      <c r="DN284" s="68"/>
      <c r="DO284" s="68"/>
      <c r="DP284"/>
      <c r="DQ284" s="68"/>
      <c r="DR284" s="200"/>
      <c r="DS284" s="68"/>
      <c r="DT284" s="68"/>
      <c r="DU284" s="68"/>
      <c r="DV284" s="68"/>
      <c r="DW284"/>
      <c r="DX284" s="68"/>
      <c r="DY284"/>
      <c r="DZ284" s="68"/>
      <c r="EB284" s="68"/>
      <c r="EC284"/>
      <c r="ED284" s="68"/>
    </row>
    <row r="285" spans="3:134" s="28" customFormat="1" ht="15.95" customHeight="1" x14ac:dyDescent="0.25">
      <c r="C285" s="65"/>
      <c r="D285" s="65"/>
      <c r="E285" s="65" t="str">
        <f t="shared" si="17"/>
        <v/>
      </c>
      <c r="F285" s="65" t="str">
        <f t="shared" si="18"/>
        <v/>
      </c>
      <c r="G285" s="63"/>
      <c r="H285" s="66"/>
      <c r="I285" s="66"/>
      <c r="J285" s="66"/>
      <c r="K285" s="66"/>
      <c r="L285" s="66"/>
      <c r="M285" s="66"/>
      <c r="N285" s="66"/>
      <c r="O285" s="66"/>
      <c r="P285" s="66"/>
      <c r="Q285" s="66"/>
      <c r="R285" s="66"/>
      <c r="S285" s="66"/>
      <c r="T285" s="199"/>
      <c r="U285" s="209"/>
      <c r="V285" s="209"/>
      <c r="W285" s="209"/>
      <c r="X285" s="209"/>
      <c r="Y285" s="209"/>
      <c r="Z285" s="209"/>
      <c r="AA285" s="209"/>
      <c r="AB285" s="209"/>
      <c r="AC285" s="209"/>
      <c r="AD285" s="209"/>
      <c r="AE285" s="209"/>
      <c r="AF285" s="209"/>
      <c r="AG285" s="209"/>
      <c r="AH285" s="209"/>
      <c r="AI285" s="209"/>
      <c r="AJ285" s="209"/>
      <c r="AK285" s="209"/>
      <c r="AL285" s="209"/>
      <c r="AM285" s="209"/>
      <c r="AN285" s="209"/>
      <c r="AO285"/>
      <c r="AP285" s="66"/>
      <c r="AQ285" s="199"/>
      <c r="AR285" s="66"/>
      <c r="AS285" s="66"/>
      <c r="AT285" s="66"/>
      <c r="AU285" s="66"/>
      <c r="AV285" s="66"/>
      <c r="AW285" s="66"/>
      <c r="AX285"/>
      <c r="AY285" s="66"/>
      <c r="AZ285" s="66"/>
      <c r="BA285" s="66"/>
      <c r="BB285" s="66"/>
      <c r="BC285" s="199"/>
      <c r="BD285" s="66"/>
      <c r="BE285" s="66"/>
      <c r="BF285"/>
      <c r="BG285" s="66"/>
      <c r="BH285" s="66"/>
      <c r="BI285" s="199"/>
      <c r="BJ285" s="66"/>
      <c r="BK285" s="66"/>
      <c r="BL285" s="66"/>
      <c r="BM285" s="66"/>
      <c r="BN285" s="66"/>
      <c r="BO285" s="66"/>
      <c r="BP285"/>
      <c r="BQ285" s="66"/>
      <c r="BR285"/>
      <c r="BS285" s="66"/>
      <c r="BT285" s="66"/>
      <c r="BU285"/>
      <c r="BV285" s="66"/>
      <c r="BW285"/>
      <c r="BX285" s="66"/>
      <c r="BY285" s="199"/>
      <c r="BZ285" s="66"/>
      <c r="CA285" s="66"/>
      <c r="CB285" s="66"/>
      <c r="CC285" s="66"/>
      <c r="CD285" s="66"/>
      <c r="CE285" s="66"/>
      <c r="CF285"/>
      <c r="CG285" s="66"/>
      <c r="CH285" s="199"/>
      <c r="CI285" s="66"/>
      <c r="CJ285" s="66"/>
      <c r="CK285" s="66"/>
      <c r="CL285" s="66"/>
      <c r="CM285" s="66"/>
      <c r="CN285"/>
      <c r="CO285" s="66"/>
      <c r="CP285" s="199"/>
      <c r="CQ285" s="66"/>
      <c r="CR285" s="66"/>
      <c r="CS285" s="66"/>
      <c r="CT285" s="66"/>
      <c r="CU285"/>
      <c r="CV285" s="66"/>
      <c r="CW285" s="199"/>
      <c r="CX285" s="66"/>
      <c r="CY285" s="66"/>
      <c r="CZ285" s="66"/>
      <c r="DA285" s="66"/>
      <c r="DB285"/>
      <c r="DC285" s="66"/>
      <c r="DD285" s="199"/>
      <c r="DE285" s="66"/>
      <c r="DF285" s="66"/>
      <c r="DG285" s="66"/>
      <c r="DH285" s="66"/>
      <c r="DI285"/>
      <c r="DJ285" s="66"/>
      <c r="DK285" s="199"/>
      <c r="DL285" s="66"/>
      <c r="DM285" s="66"/>
      <c r="DN285" s="66"/>
      <c r="DO285" s="66"/>
      <c r="DP285"/>
      <c r="DQ285" s="66"/>
      <c r="DR285" s="199"/>
      <c r="DS285" s="66"/>
      <c r="DT285" s="66"/>
      <c r="DU285" s="66"/>
      <c r="DV285" s="66"/>
      <c r="DW285"/>
      <c r="DX285" s="66"/>
      <c r="DY285"/>
      <c r="DZ285" s="66"/>
      <c r="EB285" s="66"/>
      <c r="EC285"/>
      <c r="ED285" s="66"/>
    </row>
    <row r="286" spans="3:134" s="28" customFormat="1" ht="15.95" customHeight="1" x14ac:dyDescent="0.25">
      <c r="C286" s="67"/>
      <c r="D286" s="67"/>
      <c r="E286" s="67" t="str">
        <f t="shared" si="17"/>
        <v/>
      </c>
      <c r="F286" s="67" t="str">
        <f t="shared" si="18"/>
        <v/>
      </c>
      <c r="G286" s="63"/>
      <c r="H286" s="68"/>
      <c r="I286" s="68"/>
      <c r="J286" s="68"/>
      <c r="K286" s="68"/>
      <c r="L286" s="68"/>
      <c r="M286" s="68"/>
      <c r="N286" s="68"/>
      <c r="O286" s="68"/>
      <c r="P286" s="68"/>
      <c r="Q286" s="68"/>
      <c r="R286" s="68"/>
      <c r="S286" s="68"/>
      <c r="T286" s="200"/>
      <c r="U286" s="210"/>
      <c r="V286" s="210"/>
      <c r="W286" s="210"/>
      <c r="X286" s="210"/>
      <c r="Y286" s="210"/>
      <c r="Z286" s="210"/>
      <c r="AA286" s="210"/>
      <c r="AB286" s="210"/>
      <c r="AC286" s="210"/>
      <c r="AD286" s="210"/>
      <c r="AE286" s="210"/>
      <c r="AF286" s="210"/>
      <c r="AG286" s="210"/>
      <c r="AH286" s="210"/>
      <c r="AI286" s="210"/>
      <c r="AJ286" s="210"/>
      <c r="AK286" s="210"/>
      <c r="AL286" s="210"/>
      <c r="AM286" s="210"/>
      <c r="AN286" s="210"/>
      <c r="AO286"/>
      <c r="AP286" s="68"/>
      <c r="AQ286" s="200"/>
      <c r="AR286" s="68"/>
      <c r="AS286" s="68"/>
      <c r="AT286" s="68"/>
      <c r="AU286" s="68"/>
      <c r="AV286" s="68"/>
      <c r="AW286" s="68"/>
      <c r="AX286"/>
      <c r="AY286" s="68"/>
      <c r="AZ286" s="68"/>
      <c r="BA286" s="68"/>
      <c r="BB286" s="68"/>
      <c r="BC286" s="200"/>
      <c r="BD286" s="68"/>
      <c r="BE286" s="68"/>
      <c r="BF286"/>
      <c r="BG286" s="68"/>
      <c r="BH286" s="68"/>
      <c r="BI286" s="200"/>
      <c r="BJ286" s="68"/>
      <c r="BK286" s="68"/>
      <c r="BL286" s="68"/>
      <c r="BM286" s="68"/>
      <c r="BN286" s="68"/>
      <c r="BO286" s="68"/>
      <c r="BP286"/>
      <c r="BQ286" s="68"/>
      <c r="BR286"/>
      <c r="BS286" s="68"/>
      <c r="BT286" s="68"/>
      <c r="BU286"/>
      <c r="BV286" s="68"/>
      <c r="BW286"/>
      <c r="BX286" s="68"/>
      <c r="BY286" s="200"/>
      <c r="BZ286" s="68"/>
      <c r="CA286" s="68"/>
      <c r="CB286" s="68"/>
      <c r="CC286" s="68"/>
      <c r="CD286" s="68"/>
      <c r="CE286" s="68"/>
      <c r="CF286"/>
      <c r="CG286" s="68"/>
      <c r="CH286" s="200"/>
      <c r="CI286" s="68"/>
      <c r="CJ286" s="68"/>
      <c r="CK286" s="68"/>
      <c r="CL286" s="68"/>
      <c r="CM286" s="68"/>
      <c r="CN286"/>
      <c r="CO286" s="68"/>
      <c r="CP286" s="200"/>
      <c r="CQ286" s="68"/>
      <c r="CR286" s="68"/>
      <c r="CS286" s="68"/>
      <c r="CT286" s="68"/>
      <c r="CU286"/>
      <c r="CV286" s="68"/>
      <c r="CW286" s="200"/>
      <c r="CX286" s="68"/>
      <c r="CY286" s="68"/>
      <c r="CZ286" s="68"/>
      <c r="DA286" s="68"/>
      <c r="DB286"/>
      <c r="DC286" s="68"/>
      <c r="DD286" s="200"/>
      <c r="DE286" s="68"/>
      <c r="DF286" s="68"/>
      <c r="DG286" s="68"/>
      <c r="DH286" s="68"/>
      <c r="DI286"/>
      <c r="DJ286" s="68"/>
      <c r="DK286" s="200"/>
      <c r="DL286" s="68"/>
      <c r="DM286" s="68"/>
      <c r="DN286" s="68"/>
      <c r="DO286" s="68"/>
      <c r="DP286"/>
      <c r="DQ286" s="68"/>
      <c r="DR286" s="200"/>
      <c r="DS286" s="68"/>
      <c r="DT286" s="68"/>
      <c r="DU286" s="68"/>
      <c r="DV286" s="68"/>
      <c r="DW286"/>
      <c r="DX286" s="68"/>
      <c r="DY286"/>
      <c r="DZ286" s="68"/>
      <c r="EB286" s="68"/>
      <c r="EC286"/>
      <c r="ED286" s="68"/>
    </row>
    <row r="287" spans="3:134" s="28" customFormat="1" ht="15.95" customHeight="1" x14ac:dyDescent="0.25">
      <c r="C287" s="65"/>
      <c r="D287" s="65"/>
      <c r="E287" s="65" t="str">
        <f t="shared" si="17"/>
        <v/>
      </c>
      <c r="F287" s="65" t="str">
        <f t="shared" si="18"/>
        <v/>
      </c>
      <c r="G287" s="63"/>
      <c r="H287" s="66"/>
      <c r="I287" s="66"/>
      <c r="J287" s="66"/>
      <c r="K287" s="66"/>
      <c r="L287" s="66"/>
      <c r="M287" s="66"/>
      <c r="N287" s="66"/>
      <c r="O287" s="66"/>
      <c r="P287" s="66"/>
      <c r="Q287" s="66"/>
      <c r="R287" s="66"/>
      <c r="S287" s="66"/>
      <c r="T287" s="199"/>
      <c r="U287" s="209"/>
      <c r="V287" s="209"/>
      <c r="W287" s="209"/>
      <c r="X287" s="209"/>
      <c r="Y287" s="209"/>
      <c r="Z287" s="209"/>
      <c r="AA287" s="209"/>
      <c r="AB287" s="209"/>
      <c r="AC287" s="209"/>
      <c r="AD287" s="209"/>
      <c r="AE287" s="209"/>
      <c r="AF287" s="209"/>
      <c r="AG287" s="209"/>
      <c r="AH287" s="209"/>
      <c r="AI287" s="209"/>
      <c r="AJ287" s="209"/>
      <c r="AK287" s="209"/>
      <c r="AL287" s="209"/>
      <c r="AM287" s="209"/>
      <c r="AN287" s="209"/>
      <c r="AO287"/>
      <c r="AP287" s="66"/>
      <c r="AQ287" s="199"/>
      <c r="AR287" s="66"/>
      <c r="AS287" s="66"/>
      <c r="AT287" s="66"/>
      <c r="AU287" s="66"/>
      <c r="AV287" s="66"/>
      <c r="AW287" s="66"/>
      <c r="AX287"/>
      <c r="AY287" s="66"/>
      <c r="AZ287" s="66"/>
      <c r="BA287" s="66"/>
      <c r="BB287" s="66"/>
      <c r="BC287" s="199"/>
      <c r="BD287" s="66"/>
      <c r="BE287" s="66"/>
      <c r="BF287"/>
      <c r="BG287" s="66"/>
      <c r="BH287" s="66"/>
      <c r="BI287" s="199"/>
      <c r="BJ287" s="66"/>
      <c r="BK287" s="66"/>
      <c r="BL287" s="66"/>
      <c r="BM287" s="66"/>
      <c r="BN287" s="66"/>
      <c r="BO287" s="66"/>
      <c r="BP287"/>
      <c r="BQ287" s="66"/>
      <c r="BR287"/>
      <c r="BS287" s="66"/>
      <c r="BT287" s="66"/>
      <c r="BU287"/>
      <c r="BV287" s="66"/>
      <c r="BW287"/>
      <c r="BX287" s="66"/>
      <c r="BY287" s="199"/>
      <c r="BZ287" s="66"/>
      <c r="CA287" s="66"/>
      <c r="CB287" s="66"/>
      <c r="CC287" s="66"/>
      <c r="CD287" s="66"/>
      <c r="CE287" s="66"/>
      <c r="CF287"/>
      <c r="CG287" s="66"/>
      <c r="CH287" s="199"/>
      <c r="CI287" s="66"/>
      <c r="CJ287" s="66"/>
      <c r="CK287" s="66"/>
      <c r="CL287" s="66"/>
      <c r="CM287" s="66"/>
      <c r="CN287"/>
      <c r="CO287" s="66"/>
      <c r="CP287" s="199"/>
      <c r="CQ287" s="66"/>
      <c r="CR287" s="66"/>
      <c r="CS287" s="66"/>
      <c r="CT287" s="66"/>
      <c r="CU287"/>
      <c r="CV287" s="66"/>
      <c r="CW287" s="199"/>
      <c r="CX287" s="66"/>
      <c r="CY287" s="66"/>
      <c r="CZ287" s="66"/>
      <c r="DA287" s="66"/>
      <c r="DB287"/>
      <c r="DC287" s="66"/>
      <c r="DD287" s="199"/>
      <c r="DE287" s="66"/>
      <c r="DF287" s="66"/>
      <c r="DG287" s="66"/>
      <c r="DH287" s="66"/>
      <c r="DI287"/>
      <c r="DJ287" s="66"/>
      <c r="DK287" s="199"/>
      <c r="DL287" s="66"/>
      <c r="DM287" s="66"/>
      <c r="DN287" s="66"/>
      <c r="DO287" s="66"/>
      <c r="DP287"/>
      <c r="DQ287" s="66"/>
      <c r="DR287" s="199"/>
      <c r="DS287" s="66"/>
      <c r="DT287" s="66"/>
      <c r="DU287" s="66"/>
      <c r="DV287" s="66"/>
      <c r="DW287"/>
      <c r="DX287" s="66"/>
      <c r="DY287"/>
      <c r="DZ287" s="66"/>
      <c r="EB287" s="66"/>
      <c r="EC287"/>
      <c r="ED287" s="66"/>
    </row>
    <row r="288" spans="3:134" s="28" customFormat="1" ht="15.95" customHeight="1" x14ac:dyDescent="0.25">
      <c r="C288" s="67"/>
      <c r="D288" s="67"/>
      <c r="E288" s="67" t="str">
        <f t="shared" si="17"/>
        <v/>
      </c>
      <c r="F288" s="67" t="str">
        <f t="shared" si="18"/>
        <v/>
      </c>
      <c r="G288" s="63"/>
      <c r="H288" s="68"/>
      <c r="I288" s="68"/>
      <c r="J288" s="68"/>
      <c r="K288" s="68"/>
      <c r="L288" s="68"/>
      <c r="M288" s="68"/>
      <c r="N288" s="68"/>
      <c r="O288" s="68"/>
      <c r="P288" s="68"/>
      <c r="Q288" s="68"/>
      <c r="R288" s="68"/>
      <c r="S288" s="68"/>
      <c r="T288" s="200"/>
      <c r="U288" s="210"/>
      <c r="V288" s="210"/>
      <c r="W288" s="210"/>
      <c r="X288" s="210"/>
      <c r="Y288" s="210"/>
      <c r="Z288" s="210"/>
      <c r="AA288" s="210"/>
      <c r="AB288" s="210"/>
      <c r="AC288" s="210"/>
      <c r="AD288" s="210"/>
      <c r="AE288" s="210"/>
      <c r="AF288" s="210"/>
      <c r="AG288" s="210"/>
      <c r="AH288" s="210"/>
      <c r="AI288" s="210"/>
      <c r="AJ288" s="210"/>
      <c r="AK288" s="210"/>
      <c r="AL288" s="210"/>
      <c r="AM288" s="210"/>
      <c r="AN288" s="210"/>
      <c r="AO288"/>
      <c r="AP288" s="68"/>
      <c r="AQ288" s="200"/>
      <c r="AR288" s="68"/>
      <c r="AS288" s="68"/>
      <c r="AT288" s="68"/>
      <c r="AU288" s="68"/>
      <c r="AV288" s="68"/>
      <c r="AW288" s="68"/>
      <c r="AX288"/>
      <c r="AY288" s="68"/>
      <c r="AZ288" s="68"/>
      <c r="BA288" s="68"/>
      <c r="BB288" s="68"/>
      <c r="BC288" s="200"/>
      <c r="BD288" s="68"/>
      <c r="BE288" s="68"/>
      <c r="BF288"/>
      <c r="BG288" s="68"/>
      <c r="BH288" s="68"/>
      <c r="BI288" s="200"/>
      <c r="BJ288" s="68"/>
      <c r="BK288" s="68"/>
      <c r="BL288" s="68"/>
      <c r="BM288" s="68"/>
      <c r="BN288" s="68"/>
      <c r="BO288" s="68"/>
      <c r="BP288"/>
      <c r="BQ288" s="68"/>
      <c r="BR288"/>
      <c r="BS288" s="68"/>
      <c r="BT288" s="68"/>
      <c r="BU288"/>
      <c r="BV288" s="68"/>
      <c r="BW288"/>
      <c r="BX288" s="68"/>
      <c r="BY288" s="200"/>
      <c r="BZ288" s="68"/>
      <c r="CA288" s="68"/>
      <c r="CB288" s="68"/>
      <c r="CC288" s="68"/>
      <c r="CD288" s="68"/>
      <c r="CE288" s="68"/>
      <c r="CF288"/>
      <c r="CG288" s="68"/>
      <c r="CH288" s="200"/>
      <c r="CI288" s="68"/>
      <c r="CJ288" s="68"/>
      <c r="CK288" s="68"/>
      <c r="CL288" s="68"/>
      <c r="CM288" s="68"/>
      <c r="CN288"/>
      <c r="CO288" s="68"/>
      <c r="CP288" s="200"/>
      <c r="CQ288" s="68"/>
      <c r="CR288" s="68"/>
      <c r="CS288" s="68"/>
      <c r="CT288" s="68"/>
      <c r="CU288"/>
      <c r="CV288" s="68"/>
      <c r="CW288" s="200"/>
      <c r="CX288" s="68"/>
      <c r="CY288" s="68"/>
      <c r="CZ288" s="68"/>
      <c r="DA288" s="68"/>
      <c r="DB288"/>
      <c r="DC288" s="68"/>
      <c r="DD288" s="200"/>
      <c r="DE288" s="68"/>
      <c r="DF288" s="68"/>
      <c r="DG288" s="68"/>
      <c r="DH288" s="68"/>
      <c r="DI288"/>
      <c r="DJ288" s="68"/>
      <c r="DK288" s="200"/>
      <c r="DL288" s="68"/>
      <c r="DM288" s="68"/>
      <c r="DN288" s="68"/>
      <c r="DO288" s="68"/>
      <c r="DP288"/>
      <c r="DQ288" s="68"/>
      <c r="DR288" s="200"/>
      <c r="DS288" s="68"/>
      <c r="DT288" s="68"/>
      <c r="DU288" s="68"/>
      <c r="DV288" s="68"/>
      <c r="DW288"/>
      <c r="DX288" s="68"/>
      <c r="DY288"/>
      <c r="DZ288" s="68"/>
      <c r="EB288" s="68"/>
      <c r="EC288"/>
      <c r="ED288" s="68"/>
    </row>
    <row r="289" spans="3:134" s="28" customFormat="1" ht="15.95" customHeight="1" x14ac:dyDescent="0.25">
      <c r="C289" s="65"/>
      <c r="D289" s="65"/>
      <c r="E289" s="65" t="str">
        <f t="shared" si="17"/>
        <v/>
      </c>
      <c r="F289" s="65" t="str">
        <f t="shared" si="18"/>
        <v/>
      </c>
      <c r="G289" s="63"/>
      <c r="H289" s="66"/>
      <c r="I289" s="66"/>
      <c r="J289" s="66"/>
      <c r="K289" s="66"/>
      <c r="L289" s="66"/>
      <c r="M289" s="66"/>
      <c r="N289" s="66"/>
      <c r="O289" s="66"/>
      <c r="P289" s="66"/>
      <c r="Q289" s="66"/>
      <c r="R289" s="66"/>
      <c r="S289" s="66"/>
      <c r="T289" s="199"/>
      <c r="U289" s="209"/>
      <c r="V289" s="209"/>
      <c r="W289" s="209"/>
      <c r="X289" s="209"/>
      <c r="Y289" s="209"/>
      <c r="Z289" s="209"/>
      <c r="AA289" s="209"/>
      <c r="AB289" s="209"/>
      <c r="AC289" s="209"/>
      <c r="AD289" s="209"/>
      <c r="AE289" s="209"/>
      <c r="AF289" s="209"/>
      <c r="AG289" s="209"/>
      <c r="AH289" s="209"/>
      <c r="AI289" s="209"/>
      <c r="AJ289" s="209"/>
      <c r="AK289" s="209"/>
      <c r="AL289" s="209"/>
      <c r="AM289" s="209"/>
      <c r="AN289" s="209"/>
      <c r="AO289"/>
      <c r="AP289" s="66"/>
      <c r="AQ289" s="199"/>
      <c r="AR289" s="66"/>
      <c r="AS289" s="66"/>
      <c r="AT289" s="66"/>
      <c r="AU289" s="66"/>
      <c r="AV289" s="66"/>
      <c r="AW289" s="66"/>
      <c r="AX289"/>
      <c r="AY289" s="66"/>
      <c r="AZ289" s="66"/>
      <c r="BA289" s="66"/>
      <c r="BB289" s="66"/>
      <c r="BC289" s="199"/>
      <c r="BD289" s="66"/>
      <c r="BE289" s="66"/>
      <c r="BF289"/>
      <c r="BG289" s="66"/>
      <c r="BH289" s="66"/>
      <c r="BI289" s="199"/>
      <c r="BJ289" s="66"/>
      <c r="BK289" s="66"/>
      <c r="BL289" s="66"/>
      <c r="BM289" s="66"/>
      <c r="BN289" s="66"/>
      <c r="BO289" s="66"/>
      <c r="BP289"/>
      <c r="BQ289" s="66"/>
      <c r="BR289"/>
      <c r="BS289" s="66"/>
      <c r="BT289" s="66"/>
      <c r="BU289"/>
      <c r="BV289" s="66"/>
      <c r="BW289"/>
      <c r="BX289" s="66"/>
      <c r="BY289" s="199"/>
      <c r="BZ289" s="66"/>
      <c r="CA289" s="66"/>
      <c r="CB289" s="66"/>
      <c r="CC289" s="66"/>
      <c r="CD289" s="66"/>
      <c r="CE289" s="66"/>
      <c r="CF289"/>
      <c r="CG289" s="66"/>
      <c r="CH289" s="199"/>
      <c r="CI289" s="66"/>
      <c r="CJ289" s="66"/>
      <c r="CK289" s="66"/>
      <c r="CL289" s="66"/>
      <c r="CM289" s="66"/>
      <c r="CN289"/>
      <c r="CO289" s="66"/>
      <c r="CP289" s="199"/>
      <c r="CQ289" s="66"/>
      <c r="CR289" s="66"/>
      <c r="CS289" s="66"/>
      <c r="CT289" s="66"/>
      <c r="CU289"/>
      <c r="CV289" s="66"/>
      <c r="CW289" s="199"/>
      <c r="CX289" s="66"/>
      <c r="CY289" s="66"/>
      <c r="CZ289" s="66"/>
      <c r="DA289" s="66"/>
      <c r="DB289"/>
      <c r="DC289" s="66"/>
      <c r="DD289" s="199"/>
      <c r="DE289" s="66"/>
      <c r="DF289" s="66"/>
      <c r="DG289" s="66"/>
      <c r="DH289" s="66"/>
      <c r="DI289"/>
      <c r="DJ289" s="66"/>
      <c r="DK289" s="199"/>
      <c r="DL289" s="66"/>
      <c r="DM289" s="66"/>
      <c r="DN289" s="66"/>
      <c r="DO289" s="66"/>
      <c r="DP289"/>
      <c r="DQ289" s="66"/>
      <c r="DR289" s="199"/>
      <c r="DS289" s="66"/>
      <c r="DT289" s="66"/>
      <c r="DU289" s="66"/>
      <c r="DV289" s="66"/>
      <c r="DW289"/>
      <c r="DX289" s="66"/>
      <c r="DY289"/>
      <c r="DZ289" s="66"/>
      <c r="EB289" s="66"/>
      <c r="EC289"/>
      <c r="ED289" s="66"/>
    </row>
    <row r="290" spans="3:134" s="28" customFormat="1" ht="15.95" customHeight="1" x14ac:dyDescent="0.25">
      <c r="C290" s="67"/>
      <c r="D290" s="67"/>
      <c r="E290" s="67" t="str">
        <f t="shared" si="17"/>
        <v/>
      </c>
      <c r="F290" s="67" t="str">
        <f t="shared" si="18"/>
        <v/>
      </c>
      <c r="G290" s="63"/>
      <c r="H290" s="68"/>
      <c r="I290" s="68"/>
      <c r="J290" s="68"/>
      <c r="K290" s="68"/>
      <c r="L290" s="68"/>
      <c r="M290" s="68"/>
      <c r="N290" s="68"/>
      <c r="O290" s="68"/>
      <c r="P290" s="68"/>
      <c r="Q290" s="68"/>
      <c r="R290" s="68"/>
      <c r="S290" s="68"/>
      <c r="T290" s="200"/>
      <c r="U290" s="210"/>
      <c r="V290" s="210"/>
      <c r="W290" s="210"/>
      <c r="X290" s="210"/>
      <c r="Y290" s="210"/>
      <c r="Z290" s="210"/>
      <c r="AA290" s="210"/>
      <c r="AB290" s="210"/>
      <c r="AC290" s="210"/>
      <c r="AD290" s="210"/>
      <c r="AE290" s="210"/>
      <c r="AF290" s="210"/>
      <c r="AG290" s="210"/>
      <c r="AH290" s="210"/>
      <c r="AI290" s="210"/>
      <c r="AJ290" s="210"/>
      <c r="AK290" s="210"/>
      <c r="AL290" s="210"/>
      <c r="AM290" s="210"/>
      <c r="AN290" s="210"/>
      <c r="AO290"/>
      <c r="AP290" s="68"/>
      <c r="AQ290" s="200"/>
      <c r="AR290" s="68"/>
      <c r="AS290" s="68"/>
      <c r="AT290" s="68"/>
      <c r="AU290" s="68"/>
      <c r="AV290" s="68"/>
      <c r="AW290" s="68"/>
      <c r="AX290"/>
      <c r="AY290" s="68"/>
      <c r="AZ290" s="68"/>
      <c r="BA290" s="68"/>
      <c r="BB290" s="68"/>
      <c r="BC290" s="200"/>
      <c r="BD290" s="68"/>
      <c r="BE290" s="68"/>
      <c r="BF290"/>
      <c r="BG290" s="68"/>
      <c r="BH290" s="68"/>
      <c r="BI290" s="200"/>
      <c r="BJ290" s="68"/>
      <c r="BK290" s="68"/>
      <c r="BL290" s="68"/>
      <c r="BM290" s="68"/>
      <c r="BN290" s="68"/>
      <c r="BO290" s="68"/>
      <c r="BP290"/>
      <c r="BQ290" s="68"/>
      <c r="BR290"/>
      <c r="BS290" s="68"/>
      <c r="BT290" s="68"/>
      <c r="BU290"/>
      <c r="BV290" s="68"/>
      <c r="BW290"/>
      <c r="BX290" s="68"/>
      <c r="BY290" s="200"/>
      <c r="BZ290" s="68"/>
      <c r="CA290" s="68"/>
      <c r="CB290" s="68"/>
      <c r="CC290" s="68"/>
      <c r="CD290" s="68"/>
      <c r="CE290" s="68"/>
      <c r="CF290"/>
      <c r="CG290" s="68"/>
      <c r="CH290" s="200"/>
      <c r="CI290" s="68"/>
      <c r="CJ290" s="68"/>
      <c r="CK290" s="68"/>
      <c r="CL290" s="68"/>
      <c r="CM290" s="68"/>
      <c r="CN290"/>
      <c r="CO290" s="68"/>
      <c r="CP290" s="200"/>
      <c r="CQ290" s="68"/>
      <c r="CR290" s="68"/>
      <c r="CS290" s="68"/>
      <c r="CT290" s="68"/>
      <c r="CU290"/>
      <c r="CV290" s="68"/>
      <c r="CW290" s="200"/>
      <c r="CX290" s="68"/>
      <c r="CY290" s="68"/>
      <c r="CZ290" s="68"/>
      <c r="DA290" s="68"/>
      <c r="DB290"/>
      <c r="DC290" s="68"/>
      <c r="DD290" s="200"/>
      <c r="DE290" s="68"/>
      <c r="DF290" s="68"/>
      <c r="DG290" s="68"/>
      <c r="DH290" s="68"/>
      <c r="DI290"/>
      <c r="DJ290" s="68"/>
      <c r="DK290" s="200"/>
      <c r="DL290" s="68"/>
      <c r="DM290" s="68"/>
      <c r="DN290" s="68"/>
      <c r="DO290" s="68"/>
      <c r="DP290"/>
      <c r="DQ290" s="68"/>
      <c r="DR290" s="200"/>
      <c r="DS290" s="68"/>
      <c r="DT290" s="68"/>
      <c r="DU290" s="68"/>
      <c r="DV290" s="68"/>
      <c r="DW290"/>
      <c r="DX290" s="68"/>
      <c r="DY290"/>
      <c r="DZ290" s="68"/>
      <c r="EB290" s="68"/>
      <c r="EC290"/>
      <c r="ED290" s="68"/>
    </row>
    <row r="291" spans="3:134" s="28" customFormat="1" ht="15.95" customHeight="1" x14ac:dyDescent="0.25">
      <c r="C291" s="65"/>
      <c r="D291" s="65"/>
      <c r="E291" s="65" t="str">
        <f t="shared" si="17"/>
        <v/>
      </c>
      <c r="F291" s="65" t="str">
        <f t="shared" si="18"/>
        <v/>
      </c>
      <c r="G291" s="63"/>
      <c r="H291" s="66"/>
      <c r="I291" s="66"/>
      <c r="J291" s="66"/>
      <c r="K291" s="66"/>
      <c r="L291" s="66"/>
      <c r="M291" s="66"/>
      <c r="N291" s="66"/>
      <c r="O291" s="66"/>
      <c r="P291" s="66"/>
      <c r="Q291" s="66"/>
      <c r="R291" s="66"/>
      <c r="S291" s="66"/>
      <c r="T291" s="199"/>
      <c r="U291" s="209"/>
      <c r="V291" s="209"/>
      <c r="W291" s="209"/>
      <c r="X291" s="209"/>
      <c r="Y291" s="209"/>
      <c r="Z291" s="209"/>
      <c r="AA291" s="209"/>
      <c r="AB291" s="209"/>
      <c r="AC291" s="209"/>
      <c r="AD291" s="209"/>
      <c r="AE291" s="209"/>
      <c r="AF291" s="209"/>
      <c r="AG291" s="209"/>
      <c r="AH291" s="209"/>
      <c r="AI291" s="209"/>
      <c r="AJ291" s="209"/>
      <c r="AK291" s="209"/>
      <c r="AL291" s="209"/>
      <c r="AM291" s="209"/>
      <c r="AN291" s="209"/>
      <c r="AO291"/>
      <c r="AP291" s="66"/>
      <c r="AQ291" s="199"/>
      <c r="AR291" s="66"/>
      <c r="AS291" s="66"/>
      <c r="AT291" s="66"/>
      <c r="AU291" s="66"/>
      <c r="AV291" s="66"/>
      <c r="AW291" s="66"/>
      <c r="AX291"/>
      <c r="AY291" s="66"/>
      <c r="AZ291" s="66"/>
      <c r="BA291" s="66"/>
      <c r="BB291" s="66"/>
      <c r="BC291" s="199"/>
      <c r="BD291" s="66"/>
      <c r="BE291" s="66"/>
      <c r="BF291"/>
      <c r="BG291" s="66"/>
      <c r="BH291" s="66"/>
      <c r="BI291" s="199"/>
      <c r="BJ291" s="66"/>
      <c r="BK291" s="66"/>
      <c r="BL291" s="66"/>
      <c r="BM291" s="66"/>
      <c r="BN291" s="66"/>
      <c r="BO291" s="66"/>
      <c r="BP291"/>
      <c r="BQ291" s="66"/>
      <c r="BR291"/>
      <c r="BS291" s="66"/>
      <c r="BT291" s="66"/>
      <c r="BU291"/>
      <c r="BV291" s="66"/>
      <c r="BW291"/>
      <c r="BX291" s="66"/>
      <c r="BY291" s="199"/>
      <c r="BZ291" s="66"/>
      <c r="CA291" s="66"/>
      <c r="CB291" s="66"/>
      <c r="CC291" s="66"/>
      <c r="CD291" s="66"/>
      <c r="CE291" s="66"/>
      <c r="CF291"/>
      <c r="CG291" s="66"/>
      <c r="CH291" s="199"/>
      <c r="CI291" s="66"/>
      <c r="CJ291" s="66"/>
      <c r="CK291" s="66"/>
      <c r="CL291" s="66"/>
      <c r="CM291" s="66"/>
      <c r="CN291"/>
      <c r="CO291" s="66"/>
      <c r="CP291" s="199"/>
      <c r="CQ291" s="66"/>
      <c r="CR291" s="66"/>
      <c r="CS291" s="66"/>
      <c r="CT291" s="66"/>
      <c r="CU291"/>
      <c r="CV291" s="66"/>
      <c r="CW291" s="199"/>
      <c r="CX291" s="66"/>
      <c r="CY291" s="66"/>
      <c r="CZ291" s="66"/>
      <c r="DA291" s="66"/>
      <c r="DB291"/>
      <c r="DC291" s="66"/>
      <c r="DD291" s="199"/>
      <c r="DE291" s="66"/>
      <c r="DF291" s="66"/>
      <c r="DG291" s="66"/>
      <c r="DH291" s="66"/>
      <c r="DI291"/>
      <c r="DJ291" s="66"/>
      <c r="DK291" s="199"/>
      <c r="DL291" s="66"/>
      <c r="DM291" s="66"/>
      <c r="DN291" s="66"/>
      <c r="DO291" s="66"/>
      <c r="DP291"/>
      <c r="DQ291" s="66"/>
      <c r="DR291" s="199"/>
      <c r="DS291" s="66"/>
      <c r="DT291" s="66"/>
      <c r="DU291" s="66"/>
      <c r="DV291" s="66"/>
      <c r="DW291"/>
      <c r="DX291" s="66"/>
      <c r="DY291"/>
      <c r="DZ291" s="66"/>
      <c r="EB291" s="66"/>
      <c r="EC291"/>
      <c r="ED291" s="66"/>
    </row>
    <row r="292" spans="3:134" s="28" customFormat="1" ht="15.95" customHeight="1" x14ac:dyDescent="0.25">
      <c r="C292" s="67"/>
      <c r="D292" s="67"/>
      <c r="E292" s="67" t="str">
        <f t="shared" si="17"/>
        <v/>
      </c>
      <c r="F292" s="67" t="str">
        <f t="shared" si="18"/>
        <v/>
      </c>
      <c r="G292" s="63"/>
      <c r="H292" s="68"/>
      <c r="I292" s="68"/>
      <c r="J292" s="68"/>
      <c r="K292" s="68"/>
      <c r="L292" s="68"/>
      <c r="M292" s="68"/>
      <c r="N292" s="68"/>
      <c r="O292" s="68"/>
      <c r="P292" s="68"/>
      <c r="Q292" s="68"/>
      <c r="R292" s="68"/>
      <c r="S292" s="68"/>
      <c r="T292" s="200"/>
      <c r="U292" s="210"/>
      <c r="V292" s="210"/>
      <c r="W292" s="210"/>
      <c r="X292" s="210"/>
      <c r="Y292" s="210"/>
      <c r="Z292" s="210"/>
      <c r="AA292" s="210"/>
      <c r="AB292" s="210"/>
      <c r="AC292" s="210"/>
      <c r="AD292" s="210"/>
      <c r="AE292" s="210"/>
      <c r="AF292" s="210"/>
      <c r="AG292" s="210"/>
      <c r="AH292" s="210"/>
      <c r="AI292" s="210"/>
      <c r="AJ292" s="210"/>
      <c r="AK292" s="210"/>
      <c r="AL292" s="210"/>
      <c r="AM292" s="210"/>
      <c r="AN292" s="210"/>
      <c r="AO292"/>
      <c r="AP292" s="68"/>
      <c r="AQ292" s="200"/>
      <c r="AR292" s="68"/>
      <c r="AS292" s="68"/>
      <c r="AT292" s="68"/>
      <c r="AU292" s="68"/>
      <c r="AV292" s="68"/>
      <c r="AW292" s="68"/>
      <c r="AX292"/>
      <c r="AY292" s="68"/>
      <c r="AZ292" s="68"/>
      <c r="BA292" s="68"/>
      <c r="BB292" s="68"/>
      <c r="BC292" s="200"/>
      <c r="BD292" s="68"/>
      <c r="BE292" s="68"/>
      <c r="BF292"/>
      <c r="BG292" s="68"/>
      <c r="BH292" s="68"/>
      <c r="BI292" s="200"/>
      <c r="BJ292" s="68"/>
      <c r="BK292" s="68"/>
      <c r="BL292" s="68"/>
      <c r="BM292" s="68"/>
      <c r="BN292" s="68"/>
      <c r="BO292" s="68"/>
      <c r="BP292"/>
      <c r="BQ292" s="68"/>
      <c r="BR292"/>
      <c r="BS292" s="68"/>
      <c r="BT292" s="68"/>
      <c r="BU292"/>
      <c r="BV292" s="68"/>
      <c r="BW292"/>
      <c r="BX292" s="68"/>
      <c r="BY292" s="200"/>
      <c r="BZ292" s="68"/>
      <c r="CA292" s="68"/>
      <c r="CB292" s="68"/>
      <c r="CC292" s="68"/>
      <c r="CD292" s="68"/>
      <c r="CE292" s="68"/>
      <c r="CF292"/>
      <c r="CG292" s="68"/>
      <c r="CH292" s="200"/>
      <c r="CI292" s="68"/>
      <c r="CJ292" s="68"/>
      <c r="CK292" s="68"/>
      <c r="CL292" s="68"/>
      <c r="CM292" s="68"/>
      <c r="CN292"/>
      <c r="CO292" s="68"/>
      <c r="CP292" s="200"/>
      <c r="CQ292" s="68"/>
      <c r="CR292" s="68"/>
      <c r="CS292" s="68"/>
      <c r="CT292" s="68"/>
      <c r="CU292"/>
      <c r="CV292" s="68"/>
      <c r="CW292" s="200"/>
      <c r="CX292" s="68"/>
      <c r="CY292" s="68"/>
      <c r="CZ292" s="68"/>
      <c r="DA292" s="68"/>
      <c r="DB292"/>
      <c r="DC292" s="68"/>
      <c r="DD292" s="200"/>
      <c r="DE292" s="68"/>
      <c r="DF292" s="68"/>
      <c r="DG292" s="68"/>
      <c r="DH292" s="68"/>
      <c r="DI292"/>
      <c r="DJ292" s="68"/>
      <c r="DK292" s="200"/>
      <c r="DL292" s="68"/>
      <c r="DM292" s="68"/>
      <c r="DN292" s="68"/>
      <c r="DO292" s="68"/>
      <c r="DP292"/>
      <c r="DQ292" s="68"/>
      <c r="DR292" s="200"/>
      <c r="DS292" s="68"/>
      <c r="DT292" s="68"/>
      <c r="DU292" s="68"/>
      <c r="DV292" s="68"/>
      <c r="DW292"/>
      <c r="DX292" s="68"/>
      <c r="DY292"/>
      <c r="DZ292" s="68"/>
      <c r="EB292" s="68"/>
      <c r="EC292"/>
      <c r="ED292" s="68"/>
    </row>
    <row r="293" spans="3:134" s="28" customFormat="1" ht="15.95" customHeight="1" x14ac:dyDescent="0.25">
      <c r="C293" s="65"/>
      <c r="D293" s="65"/>
      <c r="E293" s="65" t="str">
        <f t="shared" si="17"/>
        <v/>
      </c>
      <c r="F293" s="65" t="str">
        <f t="shared" si="18"/>
        <v/>
      </c>
      <c r="G293" s="63"/>
      <c r="H293" s="66"/>
      <c r="I293" s="66"/>
      <c r="J293" s="66"/>
      <c r="K293" s="66"/>
      <c r="L293" s="66"/>
      <c r="M293" s="66"/>
      <c r="N293" s="66"/>
      <c r="O293" s="66"/>
      <c r="P293" s="66"/>
      <c r="Q293" s="66"/>
      <c r="R293" s="66"/>
      <c r="S293" s="66"/>
      <c r="T293" s="199"/>
      <c r="U293" s="209"/>
      <c r="V293" s="209"/>
      <c r="W293" s="209"/>
      <c r="X293" s="209"/>
      <c r="Y293" s="209"/>
      <c r="Z293" s="209"/>
      <c r="AA293" s="209"/>
      <c r="AB293" s="209"/>
      <c r="AC293" s="209"/>
      <c r="AD293" s="209"/>
      <c r="AE293" s="209"/>
      <c r="AF293" s="209"/>
      <c r="AG293" s="209"/>
      <c r="AH293" s="209"/>
      <c r="AI293" s="209"/>
      <c r="AJ293" s="209"/>
      <c r="AK293" s="209"/>
      <c r="AL293" s="209"/>
      <c r="AM293" s="209"/>
      <c r="AN293" s="209"/>
      <c r="AO293"/>
      <c r="AP293" s="66"/>
      <c r="AQ293" s="199"/>
      <c r="AR293" s="66"/>
      <c r="AS293" s="66"/>
      <c r="AT293" s="66"/>
      <c r="AU293" s="66"/>
      <c r="AV293" s="66"/>
      <c r="AW293" s="66"/>
      <c r="AX293"/>
      <c r="AY293" s="66"/>
      <c r="AZ293" s="66"/>
      <c r="BA293" s="66"/>
      <c r="BB293" s="66"/>
      <c r="BC293" s="199"/>
      <c r="BD293" s="66"/>
      <c r="BE293" s="66"/>
      <c r="BF293"/>
      <c r="BG293" s="66"/>
      <c r="BH293" s="66"/>
      <c r="BI293" s="199"/>
      <c r="BJ293" s="66"/>
      <c r="BK293" s="66"/>
      <c r="BL293" s="66"/>
      <c r="BM293" s="66"/>
      <c r="BN293" s="66"/>
      <c r="BO293" s="66"/>
      <c r="BP293"/>
      <c r="BQ293" s="66"/>
      <c r="BR293"/>
      <c r="BS293" s="66"/>
      <c r="BT293" s="66"/>
      <c r="BU293"/>
      <c r="BV293" s="66"/>
      <c r="BW293"/>
      <c r="BX293" s="66"/>
      <c r="BY293" s="199"/>
      <c r="BZ293" s="66"/>
      <c r="CA293" s="66"/>
      <c r="CB293" s="66"/>
      <c r="CC293" s="66"/>
      <c r="CD293" s="66"/>
      <c r="CE293" s="66"/>
      <c r="CF293"/>
      <c r="CG293" s="66"/>
      <c r="CH293" s="199"/>
      <c r="CI293" s="66"/>
      <c r="CJ293" s="66"/>
      <c r="CK293" s="66"/>
      <c r="CL293" s="66"/>
      <c r="CM293" s="66"/>
      <c r="CN293"/>
      <c r="CO293" s="66"/>
      <c r="CP293" s="199"/>
      <c r="CQ293" s="66"/>
      <c r="CR293" s="66"/>
      <c r="CS293" s="66"/>
      <c r="CT293" s="66"/>
      <c r="CU293"/>
      <c r="CV293" s="66"/>
      <c r="CW293" s="199"/>
      <c r="CX293" s="66"/>
      <c r="CY293" s="66"/>
      <c r="CZ293" s="66"/>
      <c r="DA293" s="66"/>
      <c r="DB293"/>
      <c r="DC293" s="66"/>
      <c r="DD293" s="199"/>
      <c r="DE293" s="66"/>
      <c r="DF293" s="66"/>
      <c r="DG293" s="66"/>
      <c r="DH293" s="66"/>
      <c r="DI293"/>
      <c r="DJ293" s="66"/>
      <c r="DK293" s="199"/>
      <c r="DL293" s="66"/>
      <c r="DM293" s="66"/>
      <c r="DN293" s="66"/>
      <c r="DO293" s="66"/>
      <c r="DP293"/>
      <c r="DQ293" s="66"/>
      <c r="DR293" s="199"/>
      <c r="DS293" s="66"/>
      <c r="DT293" s="66"/>
      <c r="DU293" s="66"/>
      <c r="DV293" s="66"/>
      <c r="DW293"/>
      <c r="DX293" s="66"/>
      <c r="DY293"/>
      <c r="DZ293" s="66"/>
      <c r="EB293" s="66"/>
      <c r="EC293"/>
      <c r="ED293" s="66"/>
    </row>
    <row r="294" spans="3:134" s="28" customFormat="1" ht="15.95" customHeight="1" x14ac:dyDescent="0.25">
      <c r="C294" s="67"/>
      <c r="D294" s="67"/>
      <c r="E294" s="67" t="str">
        <f t="shared" si="17"/>
        <v/>
      </c>
      <c r="F294" s="67" t="str">
        <f t="shared" si="18"/>
        <v/>
      </c>
      <c r="G294" s="63"/>
      <c r="H294" s="68"/>
      <c r="I294" s="68"/>
      <c r="J294" s="68"/>
      <c r="K294" s="68"/>
      <c r="L294" s="68"/>
      <c r="M294" s="68"/>
      <c r="N294" s="68"/>
      <c r="O294" s="68"/>
      <c r="P294" s="68"/>
      <c r="Q294" s="68"/>
      <c r="R294" s="68"/>
      <c r="S294" s="68"/>
      <c r="T294" s="200"/>
      <c r="U294" s="210"/>
      <c r="V294" s="210"/>
      <c r="W294" s="210"/>
      <c r="X294" s="210"/>
      <c r="Y294" s="210"/>
      <c r="Z294" s="210"/>
      <c r="AA294" s="210"/>
      <c r="AB294" s="210"/>
      <c r="AC294" s="210"/>
      <c r="AD294" s="210"/>
      <c r="AE294" s="210"/>
      <c r="AF294" s="210"/>
      <c r="AG294" s="210"/>
      <c r="AH294" s="210"/>
      <c r="AI294" s="210"/>
      <c r="AJ294" s="210"/>
      <c r="AK294" s="210"/>
      <c r="AL294" s="210"/>
      <c r="AM294" s="210"/>
      <c r="AN294" s="210"/>
      <c r="AO294"/>
      <c r="AP294" s="68"/>
      <c r="AQ294" s="200"/>
      <c r="AR294" s="68"/>
      <c r="AS294" s="68"/>
      <c r="AT294" s="68"/>
      <c r="AU294" s="68"/>
      <c r="AV294" s="68"/>
      <c r="AW294" s="68"/>
      <c r="AX294"/>
      <c r="AY294" s="68"/>
      <c r="AZ294" s="68"/>
      <c r="BA294" s="68"/>
      <c r="BB294" s="68"/>
      <c r="BC294" s="200"/>
      <c r="BD294" s="68"/>
      <c r="BE294" s="68"/>
      <c r="BF294"/>
      <c r="BG294" s="68"/>
      <c r="BH294" s="68"/>
      <c r="BI294" s="200"/>
      <c r="BJ294" s="68"/>
      <c r="BK294" s="68"/>
      <c r="BL294" s="68"/>
      <c r="BM294" s="68"/>
      <c r="BN294" s="68"/>
      <c r="BO294" s="68"/>
      <c r="BP294"/>
      <c r="BQ294" s="68"/>
      <c r="BR294"/>
      <c r="BS294" s="68"/>
      <c r="BT294" s="68"/>
      <c r="BU294"/>
      <c r="BV294" s="68"/>
      <c r="BW294"/>
      <c r="BX294" s="68"/>
      <c r="BY294" s="200"/>
      <c r="BZ294" s="68"/>
      <c r="CA294" s="68"/>
      <c r="CB294" s="68"/>
      <c r="CC294" s="68"/>
      <c r="CD294" s="68"/>
      <c r="CE294" s="68"/>
      <c r="CF294"/>
      <c r="CG294" s="68"/>
      <c r="CH294" s="200"/>
      <c r="CI294" s="68"/>
      <c r="CJ294" s="68"/>
      <c r="CK294" s="68"/>
      <c r="CL294" s="68"/>
      <c r="CM294" s="68"/>
      <c r="CN294"/>
      <c r="CO294" s="68"/>
      <c r="CP294" s="200"/>
      <c r="CQ294" s="68"/>
      <c r="CR294" s="68"/>
      <c r="CS294" s="68"/>
      <c r="CT294" s="68"/>
      <c r="CU294"/>
      <c r="CV294" s="68"/>
      <c r="CW294" s="200"/>
      <c r="CX294" s="68"/>
      <c r="CY294" s="68"/>
      <c r="CZ294" s="68"/>
      <c r="DA294" s="68"/>
      <c r="DB294"/>
      <c r="DC294" s="68"/>
      <c r="DD294" s="200"/>
      <c r="DE294" s="68"/>
      <c r="DF294" s="68"/>
      <c r="DG294" s="68"/>
      <c r="DH294" s="68"/>
      <c r="DI294"/>
      <c r="DJ294" s="68"/>
      <c r="DK294" s="200"/>
      <c r="DL294" s="68"/>
      <c r="DM294" s="68"/>
      <c r="DN294" s="68"/>
      <c r="DO294" s="68"/>
      <c r="DP294"/>
      <c r="DQ294" s="68"/>
      <c r="DR294" s="200"/>
      <c r="DS294" s="68"/>
      <c r="DT294" s="68"/>
      <c r="DU294" s="68"/>
      <c r="DV294" s="68"/>
      <c r="DW294"/>
      <c r="DX294" s="68"/>
      <c r="DY294"/>
      <c r="DZ294" s="68"/>
      <c r="EB294" s="68"/>
      <c r="EC294"/>
      <c r="ED294" s="68"/>
    </row>
    <row r="295" spans="3:134" s="28" customFormat="1" ht="15.95" customHeight="1" x14ac:dyDescent="0.25">
      <c r="C295" s="65"/>
      <c r="D295" s="65"/>
      <c r="E295" s="65" t="str">
        <f t="shared" si="17"/>
        <v/>
      </c>
      <c r="F295" s="65" t="str">
        <f t="shared" si="18"/>
        <v/>
      </c>
      <c r="G295" s="63"/>
      <c r="H295" s="66"/>
      <c r="I295" s="66"/>
      <c r="J295" s="66"/>
      <c r="K295" s="66"/>
      <c r="L295" s="66"/>
      <c r="M295" s="66"/>
      <c r="N295" s="66"/>
      <c r="O295" s="66"/>
      <c r="P295" s="66"/>
      <c r="Q295" s="66"/>
      <c r="R295" s="66"/>
      <c r="S295" s="66"/>
      <c r="T295" s="199"/>
      <c r="U295" s="209"/>
      <c r="V295" s="209"/>
      <c r="W295" s="209"/>
      <c r="X295" s="209"/>
      <c r="Y295" s="209"/>
      <c r="Z295" s="209"/>
      <c r="AA295" s="209"/>
      <c r="AB295" s="209"/>
      <c r="AC295" s="209"/>
      <c r="AD295" s="209"/>
      <c r="AE295" s="209"/>
      <c r="AF295" s="209"/>
      <c r="AG295" s="209"/>
      <c r="AH295" s="209"/>
      <c r="AI295" s="209"/>
      <c r="AJ295" s="209"/>
      <c r="AK295" s="209"/>
      <c r="AL295" s="209"/>
      <c r="AM295" s="209"/>
      <c r="AN295" s="209"/>
      <c r="AO295"/>
      <c r="AP295" s="66"/>
      <c r="AQ295" s="199"/>
      <c r="AR295" s="66"/>
      <c r="AS295" s="66"/>
      <c r="AT295" s="66"/>
      <c r="AU295" s="66"/>
      <c r="AV295" s="66"/>
      <c r="AW295" s="66"/>
      <c r="AX295"/>
      <c r="AY295" s="66"/>
      <c r="AZ295" s="66"/>
      <c r="BA295" s="66"/>
      <c r="BB295" s="66"/>
      <c r="BC295" s="199"/>
      <c r="BD295" s="66"/>
      <c r="BE295" s="66"/>
      <c r="BF295"/>
      <c r="BG295" s="66"/>
      <c r="BH295" s="66"/>
      <c r="BI295" s="199"/>
      <c r="BJ295" s="66"/>
      <c r="BK295" s="66"/>
      <c r="BL295" s="66"/>
      <c r="BM295" s="66"/>
      <c r="BN295" s="66"/>
      <c r="BO295" s="66"/>
      <c r="BP295"/>
      <c r="BQ295" s="66"/>
      <c r="BR295"/>
      <c r="BS295" s="66"/>
      <c r="BT295" s="66"/>
      <c r="BU295"/>
      <c r="BV295" s="66"/>
      <c r="BW295"/>
      <c r="BX295" s="66"/>
      <c r="BY295" s="199"/>
      <c r="BZ295" s="66"/>
      <c r="CA295" s="66"/>
      <c r="CB295" s="66"/>
      <c r="CC295" s="66"/>
      <c r="CD295" s="66"/>
      <c r="CE295" s="66"/>
      <c r="CF295"/>
      <c r="CG295" s="66"/>
      <c r="CH295" s="199"/>
      <c r="CI295" s="66"/>
      <c r="CJ295" s="66"/>
      <c r="CK295" s="66"/>
      <c r="CL295" s="66"/>
      <c r="CM295" s="66"/>
      <c r="CN295"/>
      <c r="CO295" s="66"/>
      <c r="CP295" s="199"/>
      <c r="CQ295" s="66"/>
      <c r="CR295" s="66"/>
      <c r="CS295" s="66"/>
      <c r="CT295" s="66"/>
      <c r="CU295"/>
      <c r="CV295" s="66"/>
      <c r="CW295" s="199"/>
      <c r="CX295" s="66"/>
      <c r="CY295" s="66"/>
      <c r="CZ295" s="66"/>
      <c r="DA295" s="66"/>
      <c r="DB295"/>
      <c r="DC295" s="66"/>
      <c r="DD295" s="199"/>
      <c r="DE295" s="66"/>
      <c r="DF295" s="66"/>
      <c r="DG295" s="66"/>
      <c r="DH295" s="66"/>
      <c r="DI295"/>
      <c r="DJ295" s="66"/>
      <c r="DK295" s="199"/>
      <c r="DL295" s="66"/>
      <c r="DM295" s="66"/>
      <c r="DN295" s="66"/>
      <c r="DO295" s="66"/>
      <c r="DP295"/>
      <c r="DQ295" s="66"/>
      <c r="DR295" s="199"/>
      <c r="DS295" s="66"/>
      <c r="DT295" s="66"/>
      <c r="DU295" s="66"/>
      <c r="DV295" s="66"/>
      <c r="DW295"/>
      <c r="DX295" s="66"/>
      <c r="DY295"/>
      <c r="DZ295" s="66"/>
      <c r="EB295" s="66"/>
      <c r="EC295"/>
      <c r="ED295" s="66"/>
    </row>
    <row r="296" spans="3:134" s="28" customFormat="1" ht="15.95" customHeight="1" x14ac:dyDescent="0.25">
      <c r="C296" s="67"/>
      <c r="D296" s="67"/>
      <c r="E296" s="67" t="str">
        <f t="shared" si="17"/>
        <v/>
      </c>
      <c r="F296" s="67" t="str">
        <f t="shared" si="18"/>
        <v/>
      </c>
      <c r="G296" s="63"/>
      <c r="H296" s="68"/>
      <c r="I296" s="68"/>
      <c r="J296" s="68"/>
      <c r="K296" s="68"/>
      <c r="L296" s="68"/>
      <c r="M296" s="68"/>
      <c r="N296" s="68"/>
      <c r="O296" s="68"/>
      <c r="P296" s="68"/>
      <c r="Q296" s="68"/>
      <c r="R296" s="68"/>
      <c r="S296" s="68"/>
      <c r="T296" s="200"/>
      <c r="U296" s="210"/>
      <c r="V296" s="210"/>
      <c r="W296" s="210"/>
      <c r="X296" s="210"/>
      <c r="Y296" s="210"/>
      <c r="Z296" s="210"/>
      <c r="AA296" s="210"/>
      <c r="AB296" s="210"/>
      <c r="AC296" s="210"/>
      <c r="AD296" s="210"/>
      <c r="AE296" s="210"/>
      <c r="AF296" s="210"/>
      <c r="AG296" s="210"/>
      <c r="AH296" s="210"/>
      <c r="AI296" s="210"/>
      <c r="AJ296" s="210"/>
      <c r="AK296" s="210"/>
      <c r="AL296" s="210"/>
      <c r="AM296" s="210"/>
      <c r="AN296" s="210"/>
      <c r="AO296"/>
      <c r="AP296" s="68"/>
      <c r="AQ296" s="200"/>
      <c r="AR296" s="68"/>
      <c r="AS296" s="68"/>
      <c r="AT296" s="68"/>
      <c r="AU296" s="68"/>
      <c r="AV296" s="68"/>
      <c r="AW296" s="68"/>
      <c r="AX296"/>
      <c r="AY296" s="68"/>
      <c r="AZ296" s="68"/>
      <c r="BA296" s="68"/>
      <c r="BB296" s="68"/>
      <c r="BC296" s="200"/>
      <c r="BD296" s="68"/>
      <c r="BE296" s="68"/>
      <c r="BF296"/>
      <c r="BG296" s="68"/>
      <c r="BH296" s="68"/>
      <c r="BI296" s="200"/>
      <c r="BJ296" s="68"/>
      <c r="BK296" s="68"/>
      <c r="BL296" s="68"/>
      <c r="BM296" s="68"/>
      <c r="BN296" s="68"/>
      <c r="BO296" s="68"/>
      <c r="BP296"/>
      <c r="BQ296" s="68"/>
      <c r="BR296"/>
      <c r="BS296" s="68"/>
      <c r="BT296" s="68"/>
      <c r="BU296"/>
      <c r="BV296" s="68"/>
      <c r="BW296"/>
      <c r="BX296" s="68"/>
      <c r="BY296" s="200"/>
      <c r="BZ296" s="68"/>
      <c r="CA296" s="68"/>
      <c r="CB296" s="68"/>
      <c r="CC296" s="68"/>
      <c r="CD296" s="68"/>
      <c r="CE296" s="68"/>
      <c r="CF296"/>
      <c r="CG296" s="68"/>
      <c r="CH296" s="200"/>
      <c r="CI296" s="68"/>
      <c r="CJ296" s="68"/>
      <c r="CK296" s="68"/>
      <c r="CL296" s="68"/>
      <c r="CM296" s="68"/>
      <c r="CN296"/>
      <c r="CO296" s="68"/>
      <c r="CP296" s="200"/>
      <c r="CQ296" s="68"/>
      <c r="CR296" s="68"/>
      <c r="CS296" s="68"/>
      <c r="CT296" s="68"/>
      <c r="CU296"/>
      <c r="CV296" s="68"/>
      <c r="CW296" s="200"/>
      <c r="CX296" s="68"/>
      <c r="CY296" s="68"/>
      <c r="CZ296" s="68"/>
      <c r="DA296" s="68"/>
      <c r="DB296"/>
      <c r="DC296" s="68"/>
      <c r="DD296" s="200"/>
      <c r="DE296" s="68"/>
      <c r="DF296" s="68"/>
      <c r="DG296" s="68"/>
      <c r="DH296" s="68"/>
      <c r="DI296"/>
      <c r="DJ296" s="68"/>
      <c r="DK296" s="200"/>
      <c r="DL296" s="68"/>
      <c r="DM296" s="68"/>
      <c r="DN296" s="68"/>
      <c r="DO296" s="68"/>
      <c r="DP296"/>
      <c r="DQ296" s="68"/>
      <c r="DR296" s="200"/>
      <c r="DS296" s="68"/>
      <c r="DT296" s="68"/>
      <c r="DU296" s="68"/>
      <c r="DV296" s="68"/>
      <c r="DW296"/>
      <c r="DX296" s="68"/>
      <c r="DY296"/>
      <c r="DZ296" s="68"/>
      <c r="EB296" s="68"/>
      <c r="EC296"/>
      <c r="ED296" s="68"/>
    </row>
    <row r="297" spans="3:134" s="28" customFormat="1" ht="15.95" customHeight="1" x14ac:dyDescent="0.25">
      <c r="C297" s="65"/>
      <c r="D297" s="65"/>
      <c r="E297" s="65" t="str">
        <f t="shared" si="17"/>
        <v/>
      </c>
      <c r="F297" s="65" t="str">
        <f t="shared" si="18"/>
        <v/>
      </c>
      <c r="G297" s="63"/>
      <c r="H297" s="66"/>
      <c r="I297" s="66"/>
      <c r="J297" s="66"/>
      <c r="K297" s="66"/>
      <c r="L297" s="66"/>
      <c r="M297" s="66"/>
      <c r="N297" s="66"/>
      <c r="O297" s="66"/>
      <c r="P297" s="66"/>
      <c r="Q297" s="66"/>
      <c r="R297" s="66"/>
      <c r="S297" s="66"/>
      <c r="T297" s="199"/>
      <c r="U297" s="209"/>
      <c r="V297" s="209"/>
      <c r="W297" s="209"/>
      <c r="X297" s="209"/>
      <c r="Y297" s="209"/>
      <c r="Z297" s="209"/>
      <c r="AA297" s="209"/>
      <c r="AB297" s="209"/>
      <c r="AC297" s="209"/>
      <c r="AD297" s="209"/>
      <c r="AE297" s="209"/>
      <c r="AF297" s="209"/>
      <c r="AG297" s="209"/>
      <c r="AH297" s="209"/>
      <c r="AI297" s="209"/>
      <c r="AJ297" s="209"/>
      <c r="AK297" s="209"/>
      <c r="AL297" s="209"/>
      <c r="AM297" s="209"/>
      <c r="AN297" s="209"/>
      <c r="AO297"/>
      <c r="AP297" s="66"/>
      <c r="AQ297" s="199"/>
      <c r="AR297" s="66"/>
      <c r="AS297" s="66"/>
      <c r="AT297" s="66"/>
      <c r="AU297" s="66"/>
      <c r="AV297" s="66"/>
      <c r="AW297" s="66"/>
      <c r="AX297"/>
      <c r="AY297" s="66"/>
      <c r="AZ297" s="66"/>
      <c r="BA297" s="66"/>
      <c r="BB297" s="66"/>
      <c r="BC297" s="199"/>
      <c r="BD297" s="66"/>
      <c r="BE297" s="66"/>
      <c r="BF297"/>
      <c r="BG297" s="66"/>
      <c r="BH297" s="66"/>
      <c r="BI297" s="199"/>
      <c r="BJ297" s="66"/>
      <c r="BK297" s="66"/>
      <c r="BL297" s="66"/>
      <c r="BM297" s="66"/>
      <c r="BN297" s="66"/>
      <c r="BO297" s="66"/>
      <c r="BP297"/>
      <c r="BQ297" s="66"/>
      <c r="BR297"/>
      <c r="BS297" s="66"/>
      <c r="BT297" s="66"/>
      <c r="BU297"/>
      <c r="BV297" s="66"/>
      <c r="BW297"/>
      <c r="BX297" s="66"/>
      <c r="BY297" s="199"/>
      <c r="BZ297" s="66"/>
      <c r="CA297" s="66"/>
      <c r="CB297" s="66"/>
      <c r="CC297" s="66"/>
      <c r="CD297" s="66"/>
      <c r="CE297" s="66"/>
      <c r="CF297"/>
      <c r="CG297" s="66"/>
      <c r="CH297" s="199"/>
      <c r="CI297" s="66"/>
      <c r="CJ297" s="66"/>
      <c r="CK297" s="66"/>
      <c r="CL297" s="66"/>
      <c r="CM297" s="66"/>
      <c r="CN297"/>
      <c r="CO297" s="66"/>
      <c r="CP297" s="199"/>
      <c r="CQ297" s="66"/>
      <c r="CR297" s="66"/>
      <c r="CS297" s="66"/>
      <c r="CT297" s="66"/>
      <c r="CU297"/>
      <c r="CV297" s="66"/>
      <c r="CW297" s="199"/>
      <c r="CX297" s="66"/>
      <c r="CY297" s="66"/>
      <c r="CZ297" s="66"/>
      <c r="DA297" s="66"/>
      <c r="DB297"/>
      <c r="DC297" s="66"/>
      <c r="DD297" s="199"/>
      <c r="DE297" s="66"/>
      <c r="DF297" s="66"/>
      <c r="DG297" s="66"/>
      <c r="DH297" s="66"/>
      <c r="DI297"/>
      <c r="DJ297" s="66"/>
      <c r="DK297" s="199"/>
      <c r="DL297" s="66"/>
      <c r="DM297" s="66"/>
      <c r="DN297" s="66"/>
      <c r="DO297" s="66"/>
      <c r="DP297"/>
      <c r="DQ297" s="66"/>
      <c r="DR297" s="199"/>
      <c r="DS297" s="66"/>
      <c r="DT297" s="66"/>
      <c r="DU297" s="66"/>
      <c r="DV297" s="66"/>
      <c r="DW297"/>
      <c r="DX297" s="66"/>
      <c r="DY297"/>
      <c r="DZ297" s="66"/>
      <c r="EB297" s="66"/>
      <c r="EC297"/>
      <c r="ED297" s="66"/>
    </row>
    <row r="298" spans="3:134" s="28" customFormat="1" ht="15.95" customHeight="1" x14ac:dyDescent="0.25">
      <c r="C298" s="67"/>
      <c r="D298" s="67"/>
      <c r="E298" s="67" t="str">
        <f t="shared" si="17"/>
        <v/>
      </c>
      <c r="F298" s="67" t="str">
        <f t="shared" si="18"/>
        <v/>
      </c>
      <c r="G298" s="63"/>
      <c r="H298" s="68"/>
      <c r="I298" s="68"/>
      <c r="J298" s="68"/>
      <c r="K298" s="68"/>
      <c r="L298" s="68"/>
      <c r="M298" s="68"/>
      <c r="N298" s="68"/>
      <c r="O298" s="68"/>
      <c r="P298" s="68"/>
      <c r="Q298" s="68"/>
      <c r="R298" s="68"/>
      <c r="S298" s="68"/>
      <c r="T298" s="200"/>
      <c r="U298" s="210"/>
      <c r="V298" s="210"/>
      <c r="W298" s="210"/>
      <c r="X298" s="210"/>
      <c r="Y298" s="210"/>
      <c r="Z298" s="210"/>
      <c r="AA298" s="210"/>
      <c r="AB298" s="210"/>
      <c r="AC298" s="210"/>
      <c r="AD298" s="210"/>
      <c r="AE298" s="210"/>
      <c r="AF298" s="210"/>
      <c r="AG298" s="210"/>
      <c r="AH298" s="210"/>
      <c r="AI298" s="210"/>
      <c r="AJ298" s="210"/>
      <c r="AK298" s="210"/>
      <c r="AL298" s="210"/>
      <c r="AM298" s="210"/>
      <c r="AN298" s="210"/>
      <c r="AO298"/>
      <c r="AP298" s="68"/>
      <c r="AQ298" s="200"/>
      <c r="AR298" s="68"/>
      <c r="AS298" s="68"/>
      <c r="AT298" s="68"/>
      <c r="AU298" s="68"/>
      <c r="AV298" s="68"/>
      <c r="AW298" s="68"/>
      <c r="AX298"/>
      <c r="AY298" s="68"/>
      <c r="AZ298" s="68"/>
      <c r="BA298" s="68"/>
      <c r="BB298" s="68"/>
      <c r="BC298" s="200"/>
      <c r="BD298" s="68"/>
      <c r="BE298" s="68"/>
      <c r="BF298"/>
      <c r="BG298" s="68"/>
      <c r="BH298" s="68"/>
      <c r="BI298" s="200"/>
      <c r="BJ298" s="68"/>
      <c r="BK298" s="68"/>
      <c r="BL298" s="68"/>
      <c r="BM298" s="68"/>
      <c r="BN298" s="68"/>
      <c r="BO298" s="68"/>
      <c r="BP298"/>
      <c r="BQ298" s="68"/>
      <c r="BR298"/>
      <c r="BS298" s="68"/>
      <c r="BT298" s="68"/>
      <c r="BU298"/>
      <c r="BV298" s="68"/>
      <c r="BW298"/>
      <c r="BX298" s="68"/>
      <c r="BY298" s="200"/>
      <c r="BZ298" s="68"/>
      <c r="CA298" s="68"/>
      <c r="CB298" s="68"/>
      <c r="CC298" s="68"/>
      <c r="CD298" s="68"/>
      <c r="CE298" s="68"/>
      <c r="CF298"/>
      <c r="CG298" s="68"/>
      <c r="CH298" s="200"/>
      <c r="CI298" s="68"/>
      <c r="CJ298" s="68"/>
      <c r="CK298" s="68"/>
      <c r="CL298" s="68"/>
      <c r="CM298" s="68"/>
      <c r="CN298"/>
      <c r="CO298" s="68"/>
      <c r="CP298" s="200"/>
      <c r="CQ298" s="68"/>
      <c r="CR298" s="68"/>
      <c r="CS298" s="68"/>
      <c r="CT298" s="68"/>
      <c r="CU298"/>
      <c r="CV298" s="68"/>
      <c r="CW298" s="200"/>
      <c r="CX298" s="68"/>
      <c r="CY298" s="68"/>
      <c r="CZ298" s="68"/>
      <c r="DA298" s="68"/>
      <c r="DB298"/>
      <c r="DC298" s="68"/>
      <c r="DD298" s="200"/>
      <c r="DE298" s="68"/>
      <c r="DF298" s="68"/>
      <c r="DG298" s="68"/>
      <c r="DH298" s="68"/>
      <c r="DI298"/>
      <c r="DJ298" s="68"/>
      <c r="DK298" s="200"/>
      <c r="DL298" s="68"/>
      <c r="DM298" s="68"/>
      <c r="DN298" s="68"/>
      <c r="DO298" s="68"/>
      <c r="DP298"/>
      <c r="DQ298" s="68"/>
      <c r="DR298" s="200"/>
      <c r="DS298" s="68"/>
      <c r="DT298" s="68"/>
      <c r="DU298" s="68"/>
      <c r="DV298" s="68"/>
      <c r="DW298"/>
      <c r="DX298" s="68"/>
      <c r="DY298"/>
      <c r="DZ298" s="68"/>
      <c r="EB298" s="68"/>
      <c r="EC298"/>
      <c r="ED298" s="68"/>
    </row>
    <row r="299" spans="3:134" s="28" customFormat="1" ht="15.95" customHeight="1" x14ac:dyDescent="0.25">
      <c r="C299" s="65"/>
      <c r="D299" s="65"/>
      <c r="E299" s="65" t="str">
        <f t="shared" si="17"/>
        <v/>
      </c>
      <c r="F299" s="65" t="str">
        <f t="shared" si="18"/>
        <v/>
      </c>
      <c r="G299" s="63"/>
      <c r="H299" s="66"/>
      <c r="I299" s="66"/>
      <c r="J299" s="66"/>
      <c r="K299" s="66"/>
      <c r="L299" s="66"/>
      <c r="M299" s="66"/>
      <c r="N299" s="66"/>
      <c r="O299" s="66"/>
      <c r="P299" s="66"/>
      <c r="Q299" s="66"/>
      <c r="R299" s="66"/>
      <c r="S299" s="66"/>
      <c r="T299" s="199"/>
      <c r="U299" s="209"/>
      <c r="V299" s="209"/>
      <c r="W299" s="209"/>
      <c r="X299" s="209"/>
      <c r="Y299" s="209"/>
      <c r="Z299" s="209"/>
      <c r="AA299" s="209"/>
      <c r="AB299" s="209"/>
      <c r="AC299" s="209"/>
      <c r="AD299" s="209"/>
      <c r="AE299" s="209"/>
      <c r="AF299" s="209"/>
      <c r="AG299" s="209"/>
      <c r="AH299" s="209"/>
      <c r="AI299" s="209"/>
      <c r="AJ299" s="209"/>
      <c r="AK299" s="209"/>
      <c r="AL299" s="209"/>
      <c r="AM299" s="209"/>
      <c r="AN299" s="209"/>
      <c r="AO299"/>
      <c r="AP299" s="66"/>
      <c r="AQ299" s="199"/>
      <c r="AR299" s="66"/>
      <c r="AS299" s="66"/>
      <c r="AT299" s="66"/>
      <c r="AU299" s="66"/>
      <c r="AV299" s="66"/>
      <c r="AW299" s="66"/>
      <c r="AX299"/>
      <c r="AY299" s="66"/>
      <c r="AZ299" s="66"/>
      <c r="BA299" s="66"/>
      <c r="BB299" s="66"/>
      <c r="BC299" s="199"/>
      <c r="BD299" s="66"/>
      <c r="BE299" s="66"/>
      <c r="BF299"/>
      <c r="BG299" s="66"/>
      <c r="BH299" s="66"/>
      <c r="BI299" s="199"/>
      <c r="BJ299" s="66"/>
      <c r="BK299" s="66"/>
      <c r="BL299" s="66"/>
      <c r="BM299" s="66"/>
      <c r="BN299" s="66"/>
      <c r="BO299" s="66"/>
      <c r="BP299"/>
      <c r="BQ299" s="66"/>
      <c r="BR299"/>
      <c r="BS299" s="66"/>
      <c r="BT299" s="66"/>
      <c r="BU299"/>
      <c r="BV299" s="66"/>
      <c r="BW299"/>
      <c r="BX299" s="66"/>
      <c r="BY299" s="199"/>
      <c r="BZ299" s="66"/>
      <c r="CA299" s="66"/>
      <c r="CB299" s="66"/>
      <c r="CC299" s="66"/>
      <c r="CD299" s="66"/>
      <c r="CE299" s="66"/>
      <c r="CF299"/>
      <c r="CG299" s="66"/>
      <c r="CH299" s="199"/>
      <c r="CI299" s="66"/>
      <c r="CJ299" s="66"/>
      <c r="CK299" s="66"/>
      <c r="CL299" s="66"/>
      <c r="CM299" s="66"/>
      <c r="CN299"/>
      <c r="CO299" s="66"/>
      <c r="CP299" s="199"/>
      <c r="CQ299" s="66"/>
      <c r="CR299" s="66"/>
      <c r="CS299" s="66"/>
      <c r="CT299" s="66"/>
      <c r="CU299"/>
      <c r="CV299" s="66"/>
      <c r="CW299" s="199"/>
      <c r="CX299" s="66"/>
      <c r="CY299" s="66"/>
      <c r="CZ299" s="66"/>
      <c r="DA299" s="66"/>
      <c r="DB299"/>
      <c r="DC299" s="66"/>
      <c r="DD299" s="199"/>
      <c r="DE299" s="66"/>
      <c r="DF299" s="66"/>
      <c r="DG299" s="66"/>
      <c r="DH299" s="66"/>
      <c r="DI299"/>
      <c r="DJ299" s="66"/>
      <c r="DK299" s="199"/>
      <c r="DL299" s="66"/>
      <c r="DM299" s="66"/>
      <c r="DN299" s="66"/>
      <c r="DO299" s="66"/>
      <c r="DP299"/>
      <c r="DQ299" s="66"/>
      <c r="DR299" s="199"/>
      <c r="DS299" s="66"/>
      <c r="DT299" s="66"/>
      <c r="DU299" s="66"/>
      <c r="DV299" s="66"/>
      <c r="DW299"/>
      <c r="DX299" s="66"/>
      <c r="DY299"/>
      <c r="DZ299" s="66"/>
      <c r="EB299" s="66"/>
      <c r="EC299"/>
      <c r="ED299" s="66"/>
    </row>
    <row r="300" spans="3:134" s="28" customFormat="1" ht="15.95" customHeight="1" x14ac:dyDescent="0.25">
      <c r="C300" s="67"/>
      <c r="D300" s="67"/>
      <c r="E300" s="67" t="str">
        <f t="shared" si="17"/>
        <v/>
      </c>
      <c r="F300" s="67" t="str">
        <f t="shared" si="18"/>
        <v/>
      </c>
      <c r="G300" s="63"/>
      <c r="H300" s="68"/>
      <c r="I300" s="68"/>
      <c r="J300" s="68"/>
      <c r="K300" s="68"/>
      <c r="L300" s="68"/>
      <c r="M300" s="68"/>
      <c r="N300" s="68"/>
      <c r="O300" s="68"/>
      <c r="P300" s="68"/>
      <c r="Q300" s="68"/>
      <c r="R300" s="68"/>
      <c r="S300" s="68"/>
      <c r="T300" s="200"/>
      <c r="U300" s="210"/>
      <c r="V300" s="210"/>
      <c r="W300" s="210"/>
      <c r="X300" s="210"/>
      <c r="Y300" s="210"/>
      <c r="Z300" s="210"/>
      <c r="AA300" s="210"/>
      <c r="AB300" s="210"/>
      <c r="AC300" s="210"/>
      <c r="AD300" s="210"/>
      <c r="AE300" s="210"/>
      <c r="AF300" s="210"/>
      <c r="AG300" s="210"/>
      <c r="AH300" s="210"/>
      <c r="AI300" s="210"/>
      <c r="AJ300" s="210"/>
      <c r="AK300" s="210"/>
      <c r="AL300" s="210"/>
      <c r="AM300" s="210"/>
      <c r="AN300" s="210"/>
      <c r="AO300"/>
      <c r="AP300" s="68"/>
      <c r="AQ300" s="200"/>
      <c r="AR300" s="68"/>
      <c r="AS300" s="68"/>
      <c r="AT300" s="68"/>
      <c r="AU300" s="68"/>
      <c r="AV300" s="68"/>
      <c r="AW300" s="68"/>
      <c r="AX300"/>
      <c r="AY300" s="68"/>
      <c r="AZ300" s="68"/>
      <c r="BA300" s="68"/>
      <c r="BB300" s="68"/>
      <c r="BC300" s="200"/>
      <c r="BD300" s="68"/>
      <c r="BE300" s="68"/>
      <c r="BF300"/>
      <c r="BG300" s="68"/>
      <c r="BH300" s="68"/>
      <c r="BI300" s="200"/>
      <c r="BJ300" s="68"/>
      <c r="BK300" s="68"/>
      <c r="BL300" s="68"/>
      <c r="BM300" s="68"/>
      <c r="BN300" s="68"/>
      <c r="BO300" s="68"/>
      <c r="BP300"/>
      <c r="BQ300" s="68"/>
      <c r="BR300"/>
      <c r="BS300" s="68"/>
      <c r="BT300" s="68"/>
      <c r="BU300"/>
      <c r="BV300" s="68"/>
      <c r="BW300"/>
      <c r="BX300" s="68"/>
      <c r="BY300" s="200"/>
      <c r="BZ300" s="68"/>
      <c r="CA300" s="68"/>
      <c r="CB300" s="68"/>
      <c r="CC300" s="68"/>
      <c r="CD300" s="68"/>
      <c r="CE300" s="68"/>
      <c r="CF300"/>
      <c r="CG300" s="68"/>
      <c r="CH300" s="200"/>
      <c r="CI300" s="68"/>
      <c r="CJ300" s="68"/>
      <c r="CK300" s="68"/>
      <c r="CL300" s="68"/>
      <c r="CM300" s="68"/>
      <c r="CN300"/>
      <c r="CO300" s="68"/>
      <c r="CP300" s="200"/>
      <c r="CQ300" s="68"/>
      <c r="CR300" s="68"/>
      <c r="CS300" s="68"/>
      <c r="CT300" s="68"/>
      <c r="CU300"/>
      <c r="CV300" s="68"/>
      <c r="CW300" s="200"/>
      <c r="CX300" s="68"/>
      <c r="CY300" s="68"/>
      <c r="CZ300" s="68"/>
      <c r="DA300" s="68"/>
      <c r="DB300"/>
      <c r="DC300" s="68"/>
      <c r="DD300" s="200"/>
      <c r="DE300" s="68"/>
      <c r="DF300" s="68"/>
      <c r="DG300" s="68"/>
      <c r="DH300" s="68"/>
      <c r="DI300"/>
      <c r="DJ300" s="68"/>
      <c r="DK300" s="200"/>
      <c r="DL300" s="68"/>
      <c r="DM300" s="68"/>
      <c r="DN300" s="68"/>
      <c r="DO300" s="68"/>
      <c r="DP300"/>
      <c r="DQ300" s="68"/>
      <c r="DR300" s="200"/>
      <c r="DS300" s="68"/>
      <c r="DT300" s="68"/>
      <c r="DU300" s="68"/>
      <c r="DV300" s="68"/>
      <c r="DW300"/>
      <c r="DX300" s="68"/>
      <c r="DY300"/>
      <c r="DZ300" s="68"/>
      <c r="EB300" s="68"/>
      <c r="EC300"/>
      <c r="ED300" s="68"/>
    </row>
    <row r="301" spans="3:134" s="28" customFormat="1" ht="15.95" customHeight="1" x14ac:dyDescent="0.25">
      <c r="C301" s="65"/>
      <c r="D301" s="65"/>
      <c r="E301" s="65" t="str">
        <f t="shared" si="17"/>
        <v/>
      </c>
      <c r="F301" s="65" t="str">
        <f t="shared" si="18"/>
        <v/>
      </c>
      <c r="G301" s="63"/>
      <c r="H301" s="66"/>
      <c r="I301" s="66"/>
      <c r="J301" s="66"/>
      <c r="K301" s="66"/>
      <c r="L301" s="66"/>
      <c r="M301" s="66"/>
      <c r="N301" s="66"/>
      <c r="O301" s="66"/>
      <c r="P301" s="66"/>
      <c r="Q301" s="66"/>
      <c r="R301" s="66"/>
      <c r="S301" s="66"/>
      <c r="T301" s="199"/>
      <c r="U301" s="209"/>
      <c r="V301" s="209"/>
      <c r="W301" s="209"/>
      <c r="X301" s="209"/>
      <c r="Y301" s="209"/>
      <c r="Z301" s="209"/>
      <c r="AA301" s="209"/>
      <c r="AB301" s="209"/>
      <c r="AC301" s="209"/>
      <c r="AD301" s="209"/>
      <c r="AE301" s="209"/>
      <c r="AF301" s="209"/>
      <c r="AG301" s="209"/>
      <c r="AH301" s="209"/>
      <c r="AI301" s="209"/>
      <c r="AJ301" s="209"/>
      <c r="AK301" s="209"/>
      <c r="AL301" s="209"/>
      <c r="AM301" s="209"/>
      <c r="AN301" s="209"/>
      <c r="AO301"/>
      <c r="AP301" s="66"/>
      <c r="AQ301" s="199"/>
      <c r="AR301" s="66"/>
      <c r="AS301" s="66"/>
      <c r="AT301" s="66"/>
      <c r="AU301" s="66"/>
      <c r="AV301" s="66"/>
      <c r="AW301" s="66"/>
      <c r="AX301"/>
      <c r="AY301" s="66"/>
      <c r="AZ301" s="66"/>
      <c r="BA301" s="66"/>
      <c r="BB301" s="66"/>
      <c r="BC301" s="199"/>
      <c r="BD301" s="66"/>
      <c r="BE301" s="66"/>
      <c r="BF301"/>
      <c r="BG301" s="66"/>
      <c r="BH301" s="66"/>
      <c r="BI301" s="199"/>
      <c r="BJ301" s="66"/>
      <c r="BK301" s="66"/>
      <c r="BL301" s="66"/>
      <c r="BM301" s="66"/>
      <c r="BN301" s="66"/>
      <c r="BO301" s="66"/>
      <c r="BP301"/>
      <c r="BQ301" s="66"/>
      <c r="BR301"/>
      <c r="BS301" s="66"/>
      <c r="BT301" s="66"/>
      <c r="BU301"/>
      <c r="BV301" s="66"/>
      <c r="BW301"/>
      <c r="BX301" s="66"/>
      <c r="BY301" s="199"/>
      <c r="BZ301" s="66"/>
      <c r="CA301" s="66"/>
      <c r="CB301" s="66"/>
      <c r="CC301" s="66"/>
      <c r="CD301" s="66"/>
      <c r="CE301" s="66"/>
      <c r="CF301"/>
      <c r="CG301" s="66"/>
      <c r="CH301" s="199"/>
      <c r="CI301" s="66"/>
      <c r="CJ301" s="66"/>
      <c r="CK301" s="66"/>
      <c r="CL301" s="66"/>
      <c r="CM301" s="66"/>
      <c r="CN301"/>
      <c r="CO301" s="66"/>
      <c r="CP301" s="199"/>
      <c r="CQ301" s="66"/>
      <c r="CR301" s="66"/>
      <c r="CS301" s="66"/>
      <c r="CT301" s="66"/>
      <c r="CU301"/>
      <c r="CV301" s="66"/>
      <c r="CW301" s="199"/>
      <c r="CX301" s="66"/>
      <c r="CY301" s="66"/>
      <c r="CZ301" s="66"/>
      <c r="DA301" s="66"/>
      <c r="DB301"/>
      <c r="DC301" s="66"/>
      <c r="DD301" s="199"/>
      <c r="DE301" s="66"/>
      <c r="DF301" s="66"/>
      <c r="DG301" s="66"/>
      <c r="DH301" s="66"/>
      <c r="DI301"/>
      <c r="DJ301" s="66"/>
      <c r="DK301" s="199"/>
      <c r="DL301" s="66"/>
      <c r="DM301" s="66"/>
      <c r="DN301" s="66"/>
      <c r="DO301" s="66"/>
      <c r="DP301"/>
      <c r="DQ301" s="66"/>
      <c r="DR301" s="199"/>
      <c r="DS301" s="66"/>
      <c r="DT301" s="66"/>
      <c r="DU301" s="66"/>
      <c r="DV301" s="66"/>
      <c r="DW301"/>
      <c r="DX301" s="66"/>
      <c r="DY301"/>
      <c r="DZ301" s="66"/>
      <c r="EB301" s="66"/>
      <c r="EC301"/>
      <c r="ED301" s="66"/>
    </row>
    <row r="302" spans="3:134" s="28" customFormat="1" ht="15.95" customHeight="1" x14ac:dyDescent="0.25">
      <c r="C302" s="67"/>
      <c r="D302" s="67"/>
      <c r="E302" s="67" t="str">
        <f t="shared" si="17"/>
        <v/>
      </c>
      <c r="F302" s="67" t="str">
        <f t="shared" si="18"/>
        <v/>
      </c>
      <c r="G302" s="63"/>
      <c r="H302" s="68"/>
      <c r="I302" s="68"/>
      <c r="J302" s="68"/>
      <c r="K302" s="68"/>
      <c r="L302" s="68"/>
      <c r="M302" s="68"/>
      <c r="N302" s="68"/>
      <c r="O302" s="68"/>
      <c r="P302" s="68"/>
      <c r="Q302" s="68"/>
      <c r="R302" s="68"/>
      <c r="S302" s="68"/>
      <c r="T302" s="200"/>
      <c r="U302" s="210"/>
      <c r="V302" s="210"/>
      <c r="W302" s="210"/>
      <c r="X302" s="210"/>
      <c r="Y302" s="210"/>
      <c r="Z302" s="210"/>
      <c r="AA302" s="210"/>
      <c r="AB302" s="210"/>
      <c r="AC302" s="210"/>
      <c r="AD302" s="210"/>
      <c r="AE302" s="210"/>
      <c r="AF302" s="210"/>
      <c r="AG302" s="210"/>
      <c r="AH302" s="210"/>
      <c r="AI302" s="210"/>
      <c r="AJ302" s="210"/>
      <c r="AK302" s="210"/>
      <c r="AL302" s="210"/>
      <c r="AM302" s="210"/>
      <c r="AN302" s="210"/>
      <c r="AO302"/>
      <c r="AP302" s="68"/>
      <c r="AQ302" s="200"/>
      <c r="AR302" s="68"/>
      <c r="AS302" s="68"/>
      <c r="AT302" s="68"/>
      <c r="AU302" s="68"/>
      <c r="AV302" s="68"/>
      <c r="AW302" s="68"/>
      <c r="AX302"/>
      <c r="AY302" s="68"/>
      <c r="AZ302" s="68"/>
      <c r="BA302" s="68"/>
      <c r="BB302" s="68"/>
      <c r="BC302" s="200"/>
      <c r="BD302" s="68"/>
      <c r="BE302" s="68"/>
      <c r="BF302"/>
      <c r="BG302" s="68"/>
      <c r="BH302" s="68"/>
      <c r="BI302" s="200"/>
      <c r="BJ302" s="68"/>
      <c r="BK302" s="68"/>
      <c r="BL302" s="68"/>
      <c r="BM302" s="68"/>
      <c r="BN302" s="68"/>
      <c r="BO302" s="68"/>
      <c r="BP302"/>
      <c r="BQ302" s="68"/>
      <c r="BR302"/>
      <c r="BS302" s="68"/>
      <c r="BT302" s="68"/>
      <c r="BU302"/>
      <c r="BV302" s="68"/>
      <c r="BW302"/>
      <c r="BX302" s="68"/>
      <c r="BY302" s="200"/>
      <c r="BZ302" s="68"/>
      <c r="CA302" s="68"/>
      <c r="CB302" s="68"/>
      <c r="CC302" s="68"/>
      <c r="CD302" s="68"/>
      <c r="CE302" s="68"/>
      <c r="CF302"/>
      <c r="CG302" s="68"/>
      <c r="CH302" s="200"/>
      <c r="CI302" s="68"/>
      <c r="CJ302" s="68"/>
      <c r="CK302" s="68"/>
      <c r="CL302" s="68"/>
      <c r="CM302" s="68"/>
      <c r="CN302"/>
      <c r="CO302" s="68"/>
      <c r="CP302" s="200"/>
      <c r="CQ302" s="68"/>
      <c r="CR302" s="68"/>
      <c r="CS302" s="68"/>
      <c r="CT302" s="68"/>
      <c r="CU302"/>
      <c r="CV302" s="68"/>
      <c r="CW302" s="200"/>
      <c r="CX302" s="68"/>
      <c r="CY302" s="68"/>
      <c r="CZ302" s="68"/>
      <c r="DA302" s="68"/>
      <c r="DB302"/>
      <c r="DC302" s="68"/>
      <c r="DD302" s="200"/>
      <c r="DE302" s="68"/>
      <c r="DF302" s="68"/>
      <c r="DG302" s="68"/>
      <c r="DH302" s="68"/>
      <c r="DI302"/>
      <c r="DJ302" s="68"/>
      <c r="DK302" s="200"/>
      <c r="DL302" s="68"/>
      <c r="DM302" s="68"/>
      <c r="DN302" s="68"/>
      <c r="DO302" s="68"/>
      <c r="DP302"/>
      <c r="DQ302" s="68"/>
      <c r="DR302" s="200"/>
      <c r="DS302" s="68"/>
      <c r="DT302" s="68"/>
      <c r="DU302" s="68"/>
      <c r="DV302" s="68"/>
      <c r="DW302"/>
      <c r="DX302" s="68"/>
      <c r="DY302"/>
      <c r="DZ302" s="68"/>
      <c r="EB302" s="68"/>
      <c r="EC302"/>
      <c r="ED302" s="68"/>
    </row>
    <row r="303" spans="3:134" s="28" customFormat="1" ht="15.95" customHeight="1" x14ac:dyDescent="0.25">
      <c r="C303" s="65"/>
      <c r="D303" s="65"/>
      <c r="E303" s="65" t="str">
        <f t="shared" si="17"/>
        <v/>
      </c>
      <c r="F303" s="65" t="str">
        <f t="shared" si="18"/>
        <v/>
      </c>
      <c r="G303" s="63"/>
      <c r="H303" s="66"/>
      <c r="I303" s="66"/>
      <c r="J303" s="66"/>
      <c r="K303" s="66"/>
      <c r="L303" s="66"/>
      <c r="M303" s="66"/>
      <c r="N303" s="66"/>
      <c r="O303" s="66"/>
      <c r="P303" s="66"/>
      <c r="Q303" s="66"/>
      <c r="R303" s="66"/>
      <c r="S303" s="66"/>
      <c r="T303" s="199"/>
      <c r="U303" s="209"/>
      <c r="V303" s="209"/>
      <c r="W303" s="209"/>
      <c r="X303" s="209"/>
      <c r="Y303" s="209"/>
      <c r="Z303" s="209"/>
      <c r="AA303" s="209"/>
      <c r="AB303" s="209"/>
      <c r="AC303" s="209"/>
      <c r="AD303" s="209"/>
      <c r="AE303" s="209"/>
      <c r="AF303" s="209"/>
      <c r="AG303" s="209"/>
      <c r="AH303" s="209"/>
      <c r="AI303" s="209"/>
      <c r="AJ303" s="209"/>
      <c r="AK303" s="209"/>
      <c r="AL303" s="209"/>
      <c r="AM303" s="209"/>
      <c r="AN303" s="209"/>
      <c r="AO303"/>
      <c r="AP303" s="66"/>
      <c r="AQ303" s="199"/>
      <c r="AR303" s="66"/>
      <c r="AS303" s="66"/>
      <c r="AT303" s="66"/>
      <c r="AU303" s="66"/>
      <c r="AV303" s="66"/>
      <c r="AW303" s="66"/>
      <c r="AX303"/>
      <c r="AY303" s="66"/>
      <c r="AZ303" s="66"/>
      <c r="BA303" s="66"/>
      <c r="BB303" s="66"/>
      <c r="BC303" s="199"/>
      <c r="BD303" s="66"/>
      <c r="BE303" s="66"/>
      <c r="BF303"/>
      <c r="BG303" s="66"/>
      <c r="BH303" s="66"/>
      <c r="BI303" s="199"/>
      <c r="BJ303" s="66"/>
      <c r="BK303" s="66"/>
      <c r="BL303" s="66"/>
      <c r="BM303" s="66"/>
      <c r="BN303" s="66"/>
      <c r="BO303" s="66"/>
      <c r="BP303"/>
      <c r="BQ303" s="66"/>
      <c r="BR303"/>
      <c r="BS303" s="66"/>
      <c r="BT303" s="66"/>
      <c r="BU303"/>
      <c r="BV303" s="66"/>
      <c r="BW303"/>
      <c r="BX303" s="66"/>
      <c r="BY303" s="199"/>
      <c r="BZ303" s="66"/>
      <c r="CA303" s="66"/>
      <c r="CB303" s="66"/>
      <c r="CC303" s="66"/>
      <c r="CD303" s="66"/>
      <c r="CE303" s="66"/>
      <c r="CF303"/>
      <c r="CG303" s="66"/>
      <c r="CH303" s="199"/>
      <c r="CI303" s="66"/>
      <c r="CJ303" s="66"/>
      <c r="CK303" s="66"/>
      <c r="CL303" s="66"/>
      <c r="CM303" s="66"/>
      <c r="CN303"/>
      <c r="CO303" s="66"/>
      <c r="CP303" s="199"/>
      <c r="CQ303" s="66"/>
      <c r="CR303" s="66"/>
      <c r="CS303" s="66"/>
      <c r="CT303" s="66"/>
      <c r="CU303"/>
      <c r="CV303" s="66"/>
      <c r="CW303" s="199"/>
      <c r="CX303" s="66"/>
      <c r="CY303" s="66"/>
      <c r="CZ303" s="66"/>
      <c r="DA303" s="66"/>
      <c r="DB303"/>
      <c r="DC303" s="66"/>
      <c r="DD303" s="199"/>
      <c r="DE303" s="66"/>
      <c r="DF303" s="66"/>
      <c r="DG303" s="66"/>
      <c r="DH303" s="66"/>
      <c r="DI303"/>
      <c r="DJ303" s="66"/>
      <c r="DK303" s="199"/>
      <c r="DL303" s="66"/>
      <c r="DM303" s="66"/>
      <c r="DN303" s="66"/>
      <c r="DO303" s="66"/>
      <c r="DP303"/>
      <c r="DQ303" s="66"/>
      <c r="DR303" s="199"/>
      <c r="DS303" s="66"/>
      <c r="DT303" s="66"/>
      <c r="DU303" s="66"/>
      <c r="DV303" s="66"/>
      <c r="DW303"/>
      <c r="DX303" s="66"/>
      <c r="DY303"/>
      <c r="DZ303" s="66"/>
      <c r="EB303" s="66"/>
      <c r="EC303"/>
      <c r="ED303" s="66"/>
    </row>
    <row r="304" spans="3:134" s="28" customFormat="1" ht="15.95" customHeight="1" x14ac:dyDescent="0.25">
      <c r="C304" s="67"/>
      <c r="D304" s="67"/>
      <c r="E304" s="67" t="str">
        <f t="shared" si="17"/>
        <v/>
      </c>
      <c r="F304" s="67" t="str">
        <f t="shared" si="18"/>
        <v/>
      </c>
      <c r="G304" s="63"/>
      <c r="H304" s="68"/>
      <c r="I304" s="68"/>
      <c r="J304" s="68"/>
      <c r="K304" s="68"/>
      <c r="L304" s="68"/>
      <c r="M304" s="68"/>
      <c r="N304" s="68"/>
      <c r="O304" s="68"/>
      <c r="P304" s="68"/>
      <c r="Q304" s="68"/>
      <c r="R304" s="68"/>
      <c r="S304" s="68"/>
      <c r="T304" s="200"/>
      <c r="U304" s="210"/>
      <c r="V304" s="210"/>
      <c r="W304" s="210"/>
      <c r="X304" s="210"/>
      <c r="Y304" s="210"/>
      <c r="Z304" s="210"/>
      <c r="AA304" s="210"/>
      <c r="AB304" s="210"/>
      <c r="AC304" s="210"/>
      <c r="AD304" s="210"/>
      <c r="AE304" s="210"/>
      <c r="AF304" s="210"/>
      <c r="AG304" s="210"/>
      <c r="AH304" s="210"/>
      <c r="AI304" s="210"/>
      <c r="AJ304" s="210"/>
      <c r="AK304" s="210"/>
      <c r="AL304" s="210"/>
      <c r="AM304" s="210"/>
      <c r="AN304" s="210"/>
      <c r="AO304"/>
      <c r="AP304" s="68"/>
      <c r="AQ304" s="200"/>
      <c r="AR304" s="68"/>
      <c r="AS304" s="68"/>
      <c r="AT304" s="68"/>
      <c r="AU304" s="68"/>
      <c r="AV304" s="68"/>
      <c r="AW304" s="68"/>
      <c r="AX304"/>
      <c r="AY304" s="68"/>
      <c r="AZ304" s="68"/>
      <c r="BA304" s="68"/>
      <c r="BB304" s="68"/>
      <c r="BC304" s="200"/>
      <c r="BD304" s="68"/>
      <c r="BE304" s="68"/>
      <c r="BF304"/>
      <c r="BG304" s="68"/>
      <c r="BH304" s="68"/>
      <c r="BI304" s="200"/>
      <c r="BJ304" s="68"/>
      <c r="BK304" s="68"/>
      <c r="BL304" s="68"/>
      <c r="BM304" s="68"/>
      <c r="BN304" s="68"/>
      <c r="BO304" s="68"/>
      <c r="BP304"/>
      <c r="BQ304" s="68"/>
      <c r="BR304"/>
      <c r="BS304" s="68"/>
      <c r="BT304" s="68"/>
      <c r="BU304"/>
      <c r="BV304" s="68"/>
      <c r="BW304"/>
      <c r="BX304" s="68"/>
      <c r="BY304" s="200"/>
      <c r="BZ304" s="68"/>
      <c r="CA304" s="68"/>
      <c r="CB304" s="68"/>
      <c r="CC304" s="68"/>
      <c r="CD304" s="68"/>
      <c r="CE304" s="68"/>
      <c r="CF304"/>
      <c r="CG304" s="68"/>
      <c r="CH304" s="200"/>
      <c r="CI304" s="68"/>
      <c r="CJ304" s="68"/>
      <c r="CK304" s="68"/>
      <c r="CL304" s="68"/>
      <c r="CM304" s="68"/>
      <c r="CN304"/>
      <c r="CO304" s="68"/>
      <c r="CP304" s="200"/>
      <c r="CQ304" s="68"/>
      <c r="CR304" s="68"/>
      <c r="CS304" s="68"/>
      <c r="CT304" s="68"/>
      <c r="CU304"/>
      <c r="CV304" s="68"/>
      <c r="CW304" s="200"/>
      <c r="CX304" s="68"/>
      <c r="CY304" s="68"/>
      <c r="CZ304" s="68"/>
      <c r="DA304" s="68"/>
      <c r="DB304"/>
      <c r="DC304" s="68"/>
      <c r="DD304" s="200"/>
      <c r="DE304" s="68"/>
      <c r="DF304" s="68"/>
      <c r="DG304" s="68"/>
      <c r="DH304" s="68"/>
      <c r="DI304"/>
      <c r="DJ304" s="68"/>
      <c r="DK304" s="200"/>
      <c r="DL304" s="68"/>
      <c r="DM304" s="68"/>
      <c r="DN304" s="68"/>
      <c r="DO304" s="68"/>
      <c r="DP304"/>
      <c r="DQ304" s="68"/>
      <c r="DR304" s="200"/>
      <c r="DS304" s="68"/>
      <c r="DT304" s="68"/>
      <c r="DU304" s="68"/>
      <c r="DV304" s="68"/>
      <c r="DW304"/>
      <c r="DX304" s="68"/>
      <c r="DY304"/>
      <c r="DZ304" s="68"/>
      <c r="EB304" s="68"/>
      <c r="EC304"/>
      <c r="ED304" s="68"/>
    </row>
    <row r="305" spans="3:134" s="28" customFormat="1" ht="15.95" customHeight="1" x14ac:dyDescent="0.25">
      <c r="C305" s="65"/>
      <c r="D305" s="65"/>
      <c r="E305" s="65" t="str">
        <f t="shared" si="17"/>
        <v/>
      </c>
      <c r="F305" s="65" t="str">
        <f t="shared" si="18"/>
        <v/>
      </c>
      <c r="G305" s="63"/>
      <c r="H305" s="66"/>
      <c r="I305" s="66"/>
      <c r="J305" s="66"/>
      <c r="K305" s="66"/>
      <c r="L305" s="66"/>
      <c r="M305" s="66"/>
      <c r="N305" s="66"/>
      <c r="O305" s="66"/>
      <c r="P305" s="66"/>
      <c r="Q305" s="66"/>
      <c r="R305" s="66"/>
      <c r="S305" s="66"/>
      <c r="T305" s="199"/>
      <c r="U305" s="209"/>
      <c r="V305" s="209"/>
      <c r="W305" s="209"/>
      <c r="X305" s="209"/>
      <c r="Y305" s="209"/>
      <c r="Z305" s="209"/>
      <c r="AA305" s="209"/>
      <c r="AB305" s="209"/>
      <c r="AC305" s="209"/>
      <c r="AD305" s="209"/>
      <c r="AE305" s="209"/>
      <c r="AF305" s="209"/>
      <c r="AG305" s="209"/>
      <c r="AH305" s="209"/>
      <c r="AI305" s="209"/>
      <c r="AJ305" s="209"/>
      <c r="AK305" s="209"/>
      <c r="AL305" s="209"/>
      <c r="AM305" s="209"/>
      <c r="AN305" s="209"/>
      <c r="AO305"/>
      <c r="AP305" s="66"/>
      <c r="AQ305" s="199"/>
      <c r="AR305" s="66"/>
      <c r="AS305" s="66"/>
      <c r="AT305" s="66"/>
      <c r="AU305" s="66"/>
      <c r="AV305" s="66"/>
      <c r="AW305" s="66"/>
      <c r="AX305"/>
      <c r="AY305" s="66"/>
      <c r="AZ305" s="66"/>
      <c r="BA305" s="66"/>
      <c r="BB305" s="66"/>
      <c r="BC305" s="199"/>
      <c r="BD305" s="66"/>
      <c r="BE305" s="66"/>
      <c r="BF305"/>
      <c r="BG305" s="66"/>
      <c r="BH305" s="66"/>
      <c r="BI305" s="199"/>
      <c r="BJ305" s="66"/>
      <c r="BK305" s="66"/>
      <c r="BL305" s="66"/>
      <c r="BM305" s="66"/>
      <c r="BN305" s="66"/>
      <c r="BO305" s="66"/>
      <c r="BP305"/>
      <c r="BQ305" s="66"/>
      <c r="BR305"/>
      <c r="BS305" s="66"/>
      <c r="BT305" s="66"/>
      <c r="BU305"/>
      <c r="BV305" s="66"/>
      <c r="BW305"/>
      <c r="BX305" s="66"/>
      <c r="BY305" s="199"/>
      <c r="BZ305" s="66"/>
      <c r="CA305" s="66"/>
      <c r="CB305" s="66"/>
      <c r="CC305" s="66"/>
      <c r="CD305" s="66"/>
      <c r="CE305" s="66"/>
      <c r="CF305"/>
      <c r="CG305" s="66"/>
      <c r="CH305" s="199"/>
      <c r="CI305" s="66"/>
      <c r="CJ305" s="66"/>
      <c r="CK305" s="66"/>
      <c r="CL305" s="66"/>
      <c r="CM305" s="66"/>
      <c r="CN305"/>
      <c r="CO305" s="66"/>
      <c r="CP305" s="199"/>
      <c r="CQ305" s="66"/>
      <c r="CR305" s="66"/>
      <c r="CS305" s="66"/>
      <c r="CT305" s="66"/>
      <c r="CU305"/>
      <c r="CV305" s="66"/>
      <c r="CW305" s="199"/>
      <c r="CX305" s="66"/>
      <c r="CY305" s="66"/>
      <c r="CZ305" s="66"/>
      <c r="DA305" s="66"/>
      <c r="DB305"/>
      <c r="DC305" s="66"/>
      <c r="DD305" s="199"/>
      <c r="DE305" s="66"/>
      <c r="DF305" s="66"/>
      <c r="DG305" s="66"/>
      <c r="DH305" s="66"/>
      <c r="DI305"/>
      <c r="DJ305" s="66"/>
      <c r="DK305" s="199"/>
      <c r="DL305" s="66"/>
      <c r="DM305" s="66"/>
      <c r="DN305" s="66"/>
      <c r="DO305" s="66"/>
      <c r="DP305"/>
      <c r="DQ305" s="66"/>
      <c r="DR305" s="199"/>
      <c r="DS305" s="66"/>
      <c r="DT305" s="66"/>
      <c r="DU305" s="66"/>
      <c r="DV305" s="66"/>
      <c r="DW305"/>
      <c r="DX305" s="66"/>
      <c r="DY305"/>
      <c r="DZ305" s="66"/>
      <c r="EB305" s="66"/>
      <c r="EC305"/>
      <c r="ED305" s="66"/>
    </row>
    <row r="306" spans="3:134" s="28" customFormat="1" ht="15.95" customHeight="1" x14ac:dyDescent="0.25">
      <c r="C306" s="67"/>
      <c r="D306" s="67"/>
      <c r="E306" s="67" t="str">
        <f t="shared" si="17"/>
        <v/>
      </c>
      <c r="F306" s="67" t="str">
        <f t="shared" si="18"/>
        <v/>
      </c>
      <c r="G306" s="63"/>
      <c r="H306" s="68"/>
      <c r="I306" s="68"/>
      <c r="J306" s="68"/>
      <c r="K306" s="68"/>
      <c r="L306" s="68"/>
      <c r="M306" s="68"/>
      <c r="N306" s="68"/>
      <c r="O306" s="68"/>
      <c r="P306" s="68"/>
      <c r="Q306" s="68"/>
      <c r="R306" s="68"/>
      <c r="S306" s="68"/>
      <c r="T306" s="200"/>
      <c r="U306" s="210"/>
      <c r="V306" s="210"/>
      <c r="W306" s="210"/>
      <c r="X306" s="210"/>
      <c r="Y306" s="210"/>
      <c r="Z306" s="210"/>
      <c r="AA306" s="210"/>
      <c r="AB306" s="210"/>
      <c r="AC306" s="210"/>
      <c r="AD306" s="210"/>
      <c r="AE306" s="210"/>
      <c r="AF306" s="210"/>
      <c r="AG306" s="210"/>
      <c r="AH306" s="210"/>
      <c r="AI306" s="210"/>
      <c r="AJ306" s="210"/>
      <c r="AK306" s="210"/>
      <c r="AL306" s="210"/>
      <c r="AM306" s="210"/>
      <c r="AN306" s="210"/>
      <c r="AO306"/>
      <c r="AP306" s="68"/>
      <c r="AQ306" s="200"/>
      <c r="AR306" s="68"/>
      <c r="AS306" s="68"/>
      <c r="AT306" s="68"/>
      <c r="AU306" s="68"/>
      <c r="AV306" s="68"/>
      <c r="AW306" s="68"/>
      <c r="AX306"/>
      <c r="AY306" s="68"/>
      <c r="AZ306" s="68"/>
      <c r="BA306" s="68"/>
      <c r="BB306" s="68"/>
      <c r="BC306" s="200"/>
      <c r="BD306" s="68"/>
      <c r="BE306" s="68"/>
      <c r="BF306"/>
      <c r="BG306" s="68"/>
      <c r="BH306" s="68"/>
      <c r="BI306" s="200"/>
      <c r="BJ306" s="68"/>
      <c r="BK306" s="68"/>
      <c r="BL306" s="68"/>
      <c r="BM306" s="68"/>
      <c r="BN306" s="68"/>
      <c r="BO306" s="68"/>
      <c r="BP306"/>
      <c r="BQ306" s="68"/>
      <c r="BR306"/>
      <c r="BS306" s="68"/>
      <c r="BT306" s="68"/>
      <c r="BU306"/>
      <c r="BV306" s="68"/>
      <c r="BW306"/>
      <c r="BX306" s="68"/>
      <c r="BY306" s="200"/>
      <c r="BZ306" s="68"/>
      <c r="CA306" s="68"/>
      <c r="CB306" s="68"/>
      <c r="CC306" s="68"/>
      <c r="CD306" s="68"/>
      <c r="CE306" s="68"/>
      <c r="CF306"/>
      <c r="CG306" s="68"/>
      <c r="CH306" s="200"/>
      <c r="CI306" s="68"/>
      <c r="CJ306" s="68"/>
      <c r="CK306" s="68"/>
      <c r="CL306" s="68"/>
      <c r="CM306" s="68"/>
      <c r="CN306"/>
      <c r="CO306" s="68"/>
      <c r="CP306" s="200"/>
      <c r="CQ306" s="68"/>
      <c r="CR306" s="68"/>
      <c r="CS306" s="68"/>
      <c r="CT306" s="68"/>
      <c r="CU306"/>
      <c r="CV306" s="68"/>
      <c r="CW306" s="200"/>
      <c r="CX306" s="68"/>
      <c r="CY306" s="68"/>
      <c r="CZ306" s="68"/>
      <c r="DA306" s="68"/>
      <c r="DB306"/>
      <c r="DC306" s="68"/>
      <c r="DD306" s="200"/>
      <c r="DE306" s="68"/>
      <c r="DF306" s="68"/>
      <c r="DG306" s="68"/>
      <c r="DH306" s="68"/>
      <c r="DI306"/>
      <c r="DJ306" s="68"/>
      <c r="DK306" s="200"/>
      <c r="DL306" s="68"/>
      <c r="DM306" s="68"/>
      <c r="DN306" s="68"/>
      <c r="DO306" s="68"/>
      <c r="DP306"/>
      <c r="DQ306" s="68"/>
      <c r="DR306" s="200"/>
      <c r="DS306" s="68"/>
      <c r="DT306" s="68"/>
      <c r="DU306" s="68"/>
      <c r="DV306" s="68"/>
      <c r="DW306"/>
      <c r="DX306" s="68"/>
      <c r="DY306"/>
      <c r="DZ306" s="68"/>
      <c r="EB306" s="68"/>
      <c r="EC306"/>
      <c r="ED306" s="68"/>
    </row>
    <row r="307" spans="3:134" s="28" customFormat="1" ht="15.95" customHeight="1" x14ac:dyDescent="0.25">
      <c r="C307" s="65"/>
      <c r="D307" s="65"/>
      <c r="E307" s="65" t="str">
        <f t="shared" si="17"/>
        <v/>
      </c>
      <c r="F307" s="65" t="str">
        <f t="shared" si="18"/>
        <v/>
      </c>
      <c r="G307" s="63"/>
      <c r="H307" s="66"/>
      <c r="I307" s="66"/>
      <c r="J307" s="66"/>
      <c r="K307" s="66"/>
      <c r="L307" s="66"/>
      <c r="M307" s="66"/>
      <c r="N307" s="66"/>
      <c r="O307" s="66"/>
      <c r="P307" s="66"/>
      <c r="Q307" s="66"/>
      <c r="R307" s="66"/>
      <c r="S307" s="66"/>
      <c r="T307" s="199"/>
      <c r="U307" s="209"/>
      <c r="V307" s="209"/>
      <c r="W307" s="209"/>
      <c r="X307" s="209"/>
      <c r="Y307" s="209"/>
      <c r="Z307" s="209"/>
      <c r="AA307" s="209"/>
      <c r="AB307" s="209"/>
      <c r="AC307" s="209"/>
      <c r="AD307" s="209"/>
      <c r="AE307" s="209"/>
      <c r="AF307" s="209"/>
      <c r="AG307" s="209"/>
      <c r="AH307" s="209"/>
      <c r="AI307" s="209"/>
      <c r="AJ307" s="209"/>
      <c r="AK307" s="209"/>
      <c r="AL307" s="209"/>
      <c r="AM307" s="209"/>
      <c r="AN307" s="209"/>
      <c r="AO307"/>
      <c r="AP307" s="66"/>
      <c r="AQ307" s="199"/>
      <c r="AR307" s="66"/>
      <c r="AS307" s="66"/>
      <c r="AT307" s="66"/>
      <c r="AU307" s="66"/>
      <c r="AV307" s="66"/>
      <c r="AW307" s="66"/>
      <c r="AX307"/>
      <c r="AY307" s="66"/>
      <c r="AZ307" s="66"/>
      <c r="BA307" s="66"/>
      <c r="BB307" s="66"/>
      <c r="BC307" s="199"/>
      <c r="BD307" s="66"/>
      <c r="BE307" s="66"/>
      <c r="BF307"/>
      <c r="BG307" s="66"/>
      <c r="BH307" s="66"/>
      <c r="BI307" s="199"/>
      <c r="BJ307" s="66"/>
      <c r="BK307" s="66"/>
      <c r="BL307" s="66"/>
      <c r="BM307" s="66"/>
      <c r="BN307" s="66"/>
      <c r="BO307" s="66"/>
      <c r="BP307"/>
      <c r="BQ307" s="66"/>
      <c r="BR307"/>
      <c r="BS307" s="66"/>
      <c r="BT307" s="66"/>
      <c r="BU307"/>
      <c r="BV307" s="66"/>
      <c r="BW307"/>
      <c r="BX307" s="66"/>
      <c r="BY307" s="199"/>
      <c r="BZ307" s="66"/>
      <c r="CA307" s="66"/>
      <c r="CB307" s="66"/>
      <c r="CC307" s="66"/>
      <c r="CD307" s="66"/>
      <c r="CE307" s="66"/>
      <c r="CF307"/>
      <c r="CG307" s="66"/>
      <c r="CH307" s="199"/>
      <c r="CI307" s="66"/>
      <c r="CJ307" s="66"/>
      <c r="CK307" s="66"/>
      <c r="CL307" s="66"/>
      <c r="CM307" s="66"/>
      <c r="CN307"/>
      <c r="CO307" s="66"/>
      <c r="CP307" s="199"/>
      <c r="CQ307" s="66"/>
      <c r="CR307" s="66"/>
      <c r="CS307" s="66"/>
      <c r="CT307" s="66"/>
      <c r="CU307"/>
      <c r="CV307" s="66"/>
      <c r="CW307" s="199"/>
      <c r="CX307" s="66"/>
      <c r="CY307" s="66"/>
      <c r="CZ307" s="66"/>
      <c r="DA307" s="66"/>
      <c r="DB307"/>
      <c r="DC307" s="66"/>
      <c r="DD307" s="199"/>
      <c r="DE307" s="66"/>
      <c r="DF307" s="66"/>
      <c r="DG307" s="66"/>
      <c r="DH307" s="66"/>
      <c r="DI307"/>
      <c r="DJ307" s="66"/>
      <c r="DK307" s="199"/>
      <c r="DL307" s="66"/>
      <c r="DM307" s="66"/>
      <c r="DN307" s="66"/>
      <c r="DO307" s="66"/>
      <c r="DP307"/>
      <c r="DQ307" s="66"/>
      <c r="DR307" s="199"/>
      <c r="DS307" s="66"/>
      <c r="DT307" s="66"/>
      <c r="DU307" s="66"/>
      <c r="DV307" s="66"/>
      <c r="DW307"/>
      <c r="DX307" s="66"/>
      <c r="DY307"/>
      <c r="DZ307" s="66"/>
      <c r="EB307" s="66"/>
      <c r="EC307"/>
      <c r="ED307" s="66"/>
    </row>
    <row r="308" spans="3:134" s="28" customFormat="1" ht="15.95" customHeight="1" x14ac:dyDescent="0.25">
      <c r="C308" s="67"/>
      <c r="D308" s="67"/>
      <c r="E308" s="67" t="str">
        <f t="shared" si="17"/>
        <v/>
      </c>
      <c r="F308" s="67" t="str">
        <f t="shared" si="18"/>
        <v/>
      </c>
      <c r="G308" s="63"/>
      <c r="H308" s="68"/>
      <c r="I308" s="68"/>
      <c r="J308" s="68"/>
      <c r="K308" s="68"/>
      <c r="L308" s="68"/>
      <c r="M308" s="68"/>
      <c r="N308" s="68"/>
      <c r="O308" s="68"/>
      <c r="P308" s="68"/>
      <c r="Q308" s="68"/>
      <c r="R308" s="68"/>
      <c r="S308" s="68"/>
      <c r="T308" s="200"/>
      <c r="U308" s="210"/>
      <c r="V308" s="210"/>
      <c r="W308" s="210"/>
      <c r="X308" s="210"/>
      <c r="Y308" s="210"/>
      <c r="Z308" s="210"/>
      <c r="AA308" s="210"/>
      <c r="AB308" s="210"/>
      <c r="AC308" s="210"/>
      <c r="AD308" s="210"/>
      <c r="AE308" s="210"/>
      <c r="AF308" s="210"/>
      <c r="AG308" s="210"/>
      <c r="AH308" s="210"/>
      <c r="AI308" s="210"/>
      <c r="AJ308" s="210"/>
      <c r="AK308" s="210"/>
      <c r="AL308" s="210"/>
      <c r="AM308" s="210"/>
      <c r="AN308" s="210"/>
      <c r="AO308"/>
      <c r="AP308" s="68"/>
      <c r="AQ308" s="200"/>
      <c r="AR308" s="68"/>
      <c r="AS308" s="68"/>
      <c r="AT308" s="68"/>
      <c r="AU308" s="68"/>
      <c r="AV308" s="68"/>
      <c r="AW308" s="68"/>
      <c r="AX308"/>
      <c r="AY308" s="68"/>
      <c r="AZ308" s="68"/>
      <c r="BA308" s="68"/>
      <c r="BB308" s="68"/>
      <c r="BC308" s="200"/>
      <c r="BD308" s="68"/>
      <c r="BE308" s="68"/>
      <c r="BF308"/>
      <c r="BG308" s="68"/>
      <c r="BH308" s="68"/>
      <c r="BI308" s="200"/>
      <c r="BJ308" s="68"/>
      <c r="BK308" s="68"/>
      <c r="BL308" s="68"/>
      <c r="BM308" s="68"/>
      <c r="BN308" s="68"/>
      <c r="BO308" s="68"/>
      <c r="BP308"/>
      <c r="BQ308" s="68"/>
      <c r="BR308"/>
      <c r="BS308" s="68"/>
      <c r="BT308" s="68"/>
      <c r="BU308"/>
      <c r="BV308" s="68"/>
      <c r="BW308"/>
      <c r="BX308" s="68"/>
      <c r="BY308" s="200"/>
      <c r="BZ308" s="68"/>
      <c r="CA308" s="68"/>
      <c r="CB308" s="68"/>
      <c r="CC308" s="68"/>
      <c r="CD308" s="68"/>
      <c r="CE308" s="68"/>
      <c r="CF308"/>
      <c r="CG308" s="68"/>
      <c r="CH308" s="200"/>
      <c r="CI308" s="68"/>
      <c r="CJ308" s="68"/>
      <c r="CK308" s="68"/>
      <c r="CL308" s="68"/>
      <c r="CM308" s="68"/>
      <c r="CN308"/>
      <c r="CO308" s="68"/>
      <c r="CP308" s="200"/>
      <c r="CQ308" s="68"/>
      <c r="CR308" s="68"/>
      <c r="CS308" s="68"/>
      <c r="CT308" s="68"/>
      <c r="CU308"/>
      <c r="CV308" s="68"/>
      <c r="CW308" s="200"/>
      <c r="CX308" s="68"/>
      <c r="CY308" s="68"/>
      <c r="CZ308" s="68"/>
      <c r="DA308" s="68"/>
      <c r="DB308"/>
      <c r="DC308" s="68"/>
      <c r="DD308" s="200"/>
      <c r="DE308" s="68"/>
      <c r="DF308" s="68"/>
      <c r="DG308" s="68"/>
      <c r="DH308" s="68"/>
      <c r="DI308"/>
      <c r="DJ308" s="68"/>
      <c r="DK308" s="200"/>
      <c r="DL308" s="68"/>
      <c r="DM308" s="68"/>
      <c r="DN308" s="68"/>
      <c r="DO308" s="68"/>
      <c r="DP308"/>
      <c r="DQ308" s="68"/>
      <c r="DR308" s="200"/>
      <c r="DS308" s="68"/>
      <c r="DT308" s="68"/>
      <c r="DU308" s="68"/>
      <c r="DV308" s="68"/>
      <c r="DW308"/>
      <c r="DX308" s="68"/>
      <c r="DY308"/>
      <c r="DZ308" s="68"/>
      <c r="EB308" s="68"/>
      <c r="EC308"/>
      <c r="ED308" s="68"/>
    </row>
    <row r="309" spans="3:134" s="28" customFormat="1" ht="15.95" customHeight="1" x14ac:dyDescent="0.25">
      <c r="C309" s="65"/>
      <c r="D309" s="65"/>
      <c r="E309" s="65" t="str">
        <f t="shared" si="17"/>
        <v/>
      </c>
      <c r="F309" s="65" t="str">
        <f t="shared" si="18"/>
        <v/>
      </c>
      <c r="G309" s="63"/>
      <c r="H309" s="66"/>
      <c r="I309" s="66"/>
      <c r="J309" s="66"/>
      <c r="K309" s="66"/>
      <c r="L309" s="66"/>
      <c r="M309" s="66"/>
      <c r="N309" s="66"/>
      <c r="O309" s="66"/>
      <c r="P309" s="66"/>
      <c r="Q309" s="66"/>
      <c r="R309" s="66"/>
      <c r="S309" s="66"/>
      <c r="T309" s="199"/>
      <c r="U309" s="209"/>
      <c r="V309" s="209"/>
      <c r="W309" s="209"/>
      <c r="X309" s="209"/>
      <c r="Y309" s="209"/>
      <c r="Z309" s="209"/>
      <c r="AA309" s="209"/>
      <c r="AB309" s="209"/>
      <c r="AC309" s="209"/>
      <c r="AD309" s="209"/>
      <c r="AE309" s="209"/>
      <c r="AF309" s="209"/>
      <c r="AG309" s="209"/>
      <c r="AH309" s="209"/>
      <c r="AI309" s="209"/>
      <c r="AJ309" s="209"/>
      <c r="AK309" s="209"/>
      <c r="AL309" s="209"/>
      <c r="AM309" s="209"/>
      <c r="AN309" s="209"/>
      <c r="AO309"/>
      <c r="AP309" s="66"/>
      <c r="AQ309" s="199"/>
      <c r="AR309" s="66"/>
      <c r="AS309" s="66"/>
      <c r="AT309" s="66"/>
      <c r="AU309" s="66"/>
      <c r="AV309" s="66"/>
      <c r="AW309" s="66"/>
      <c r="AX309"/>
      <c r="AY309" s="66"/>
      <c r="AZ309" s="66"/>
      <c r="BA309" s="66"/>
      <c r="BB309" s="66"/>
      <c r="BC309" s="199"/>
      <c r="BD309" s="66"/>
      <c r="BE309" s="66"/>
      <c r="BF309"/>
      <c r="BG309" s="66"/>
      <c r="BH309" s="66"/>
      <c r="BI309" s="199"/>
      <c r="BJ309" s="66"/>
      <c r="BK309" s="66"/>
      <c r="BL309" s="66"/>
      <c r="BM309" s="66"/>
      <c r="BN309" s="66"/>
      <c r="BO309" s="66"/>
      <c r="BP309"/>
      <c r="BQ309" s="66"/>
      <c r="BR309"/>
      <c r="BS309" s="66"/>
      <c r="BT309" s="66"/>
      <c r="BU309"/>
      <c r="BV309" s="66"/>
      <c r="BW309"/>
      <c r="BX309" s="66"/>
      <c r="BY309" s="199"/>
      <c r="BZ309" s="66"/>
      <c r="CA309" s="66"/>
      <c r="CB309" s="66"/>
      <c r="CC309" s="66"/>
      <c r="CD309" s="66"/>
      <c r="CE309" s="66"/>
      <c r="CF309"/>
      <c r="CG309" s="66"/>
      <c r="CH309" s="199"/>
      <c r="CI309" s="66"/>
      <c r="CJ309" s="66"/>
      <c r="CK309" s="66"/>
      <c r="CL309" s="66"/>
      <c r="CM309" s="66"/>
      <c r="CN309"/>
      <c r="CO309" s="66"/>
      <c r="CP309" s="199"/>
      <c r="CQ309" s="66"/>
      <c r="CR309" s="66"/>
      <c r="CS309" s="66"/>
      <c r="CT309" s="66"/>
      <c r="CU309"/>
      <c r="CV309" s="66"/>
      <c r="CW309" s="199"/>
      <c r="CX309" s="66"/>
      <c r="CY309" s="66"/>
      <c r="CZ309" s="66"/>
      <c r="DA309" s="66"/>
      <c r="DB309"/>
      <c r="DC309" s="66"/>
      <c r="DD309" s="199"/>
      <c r="DE309" s="66"/>
      <c r="DF309" s="66"/>
      <c r="DG309" s="66"/>
      <c r="DH309" s="66"/>
      <c r="DI309"/>
      <c r="DJ309" s="66"/>
      <c r="DK309" s="199"/>
      <c r="DL309" s="66"/>
      <c r="DM309" s="66"/>
      <c r="DN309" s="66"/>
      <c r="DO309" s="66"/>
      <c r="DP309"/>
      <c r="DQ309" s="66"/>
      <c r="DR309" s="199"/>
      <c r="DS309" s="66"/>
      <c r="DT309" s="66"/>
      <c r="DU309" s="66"/>
      <c r="DV309" s="66"/>
      <c r="DW309"/>
      <c r="DX309" s="66"/>
      <c r="DY309"/>
      <c r="DZ309" s="66"/>
      <c r="EB309" s="66"/>
      <c r="EC309"/>
      <c r="ED309" s="66"/>
    </row>
    <row r="310" spans="3:134" s="28" customFormat="1" ht="15.95" customHeight="1" x14ac:dyDescent="0.25">
      <c r="C310" s="67"/>
      <c r="D310" s="67"/>
      <c r="E310" s="67" t="str">
        <f t="shared" si="17"/>
        <v/>
      </c>
      <c r="F310" s="67" t="str">
        <f t="shared" si="18"/>
        <v/>
      </c>
      <c r="G310" s="63"/>
      <c r="H310" s="68"/>
      <c r="I310" s="68"/>
      <c r="J310" s="68"/>
      <c r="K310" s="68"/>
      <c r="L310" s="68"/>
      <c r="M310" s="68"/>
      <c r="N310" s="68"/>
      <c r="O310" s="68"/>
      <c r="P310" s="68"/>
      <c r="Q310" s="68"/>
      <c r="R310" s="68"/>
      <c r="S310" s="68"/>
      <c r="T310" s="200"/>
      <c r="U310" s="210"/>
      <c r="V310" s="210"/>
      <c r="W310" s="210"/>
      <c r="X310" s="210"/>
      <c r="Y310" s="210"/>
      <c r="Z310" s="210"/>
      <c r="AA310" s="210"/>
      <c r="AB310" s="210"/>
      <c r="AC310" s="210"/>
      <c r="AD310" s="210"/>
      <c r="AE310" s="210"/>
      <c r="AF310" s="210"/>
      <c r="AG310" s="210"/>
      <c r="AH310" s="210"/>
      <c r="AI310" s="210"/>
      <c r="AJ310" s="210"/>
      <c r="AK310" s="210"/>
      <c r="AL310" s="210"/>
      <c r="AM310" s="210"/>
      <c r="AN310" s="210"/>
      <c r="AO310"/>
      <c r="AP310" s="68"/>
      <c r="AQ310" s="200"/>
      <c r="AR310" s="68"/>
      <c r="AS310" s="68"/>
      <c r="AT310" s="68"/>
      <c r="AU310" s="68"/>
      <c r="AV310" s="68"/>
      <c r="AW310" s="68"/>
      <c r="AX310"/>
      <c r="AY310" s="68"/>
      <c r="AZ310" s="68"/>
      <c r="BA310" s="68"/>
      <c r="BB310" s="68"/>
      <c r="BC310" s="200"/>
      <c r="BD310" s="68"/>
      <c r="BE310" s="68"/>
      <c r="BF310"/>
      <c r="BG310" s="68"/>
      <c r="BH310" s="68"/>
      <c r="BI310" s="200"/>
      <c r="BJ310" s="68"/>
      <c r="BK310" s="68"/>
      <c r="BL310" s="68"/>
      <c r="BM310" s="68"/>
      <c r="BN310" s="68"/>
      <c r="BO310" s="68"/>
      <c r="BP310"/>
      <c r="BQ310" s="68"/>
      <c r="BR310"/>
      <c r="BS310" s="68"/>
      <c r="BT310" s="68"/>
      <c r="BU310"/>
      <c r="BV310" s="68"/>
      <c r="BW310"/>
      <c r="BX310" s="68"/>
      <c r="BY310" s="200"/>
      <c r="BZ310" s="68"/>
      <c r="CA310" s="68"/>
      <c r="CB310" s="68"/>
      <c r="CC310" s="68"/>
      <c r="CD310" s="68"/>
      <c r="CE310" s="68"/>
      <c r="CF310"/>
      <c r="CG310" s="68"/>
      <c r="CH310" s="200"/>
      <c r="CI310" s="68"/>
      <c r="CJ310" s="68"/>
      <c r="CK310" s="68"/>
      <c r="CL310" s="68"/>
      <c r="CM310" s="68"/>
      <c r="CN310"/>
      <c r="CO310" s="68"/>
      <c r="CP310" s="200"/>
      <c r="CQ310" s="68"/>
      <c r="CR310" s="68"/>
      <c r="CS310" s="68"/>
      <c r="CT310" s="68"/>
      <c r="CU310"/>
      <c r="CV310" s="68"/>
      <c r="CW310" s="200"/>
      <c r="CX310" s="68"/>
      <c r="CY310" s="68"/>
      <c r="CZ310" s="68"/>
      <c r="DA310" s="68"/>
      <c r="DB310"/>
      <c r="DC310" s="68"/>
      <c r="DD310" s="200"/>
      <c r="DE310" s="68"/>
      <c r="DF310" s="68"/>
      <c r="DG310" s="68"/>
      <c r="DH310" s="68"/>
      <c r="DI310"/>
      <c r="DJ310" s="68"/>
      <c r="DK310" s="200"/>
      <c r="DL310" s="68"/>
      <c r="DM310" s="68"/>
      <c r="DN310" s="68"/>
      <c r="DO310" s="68"/>
      <c r="DP310"/>
      <c r="DQ310" s="68"/>
      <c r="DR310" s="200"/>
      <c r="DS310" s="68"/>
      <c r="DT310" s="68"/>
      <c r="DU310" s="68"/>
      <c r="DV310" s="68"/>
      <c r="DW310"/>
      <c r="DX310" s="68"/>
      <c r="DY310"/>
      <c r="DZ310" s="68"/>
      <c r="EB310" s="68"/>
      <c r="EC310"/>
      <c r="ED310" s="68"/>
    </row>
    <row r="311" spans="3:134" s="28" customFormat="1" ht="15.95" customHeight="1" x14ac:dyDescent="0.25">
      <c r="C311" s="65"/>
      <c r="D311" s="65"/>
      <c r="E311" s="65" t="str">
        <f t="shared" si="17"/>
        <v/>
      </c>
      <c r="F311" s="65" t="str">
        <f t="shared" si="18"/>
        <v/>
      </c>
      <c r="G311" s="63"/>
      <c r="H311" s="66"/>
      <c r="I311" s="66"/>
      <c r="J311" s="66"/>
      <c r="K311" s="66"/>
      <c r="L311" s="66"/>
      <c r="M311" s="66"/>
      <c r="N311" s="66"/>
      <c r="O311" s="66"/>
      <c r="P311" s="66"/>
      <c r="Q311" s="66"/>
      <c r="R311" s="66"/>
      <c r="S311" s="66"/>
      <c r="T311" s="199"/>
      <c r="U311" s="209"/>
      <c r="V311" s="209"/>
      <c r="W311" s="209"/>
      <c r="X311" s="209"/>
      <c r="Y311" s="209"/>
      <c r="Z311" s="209"/>
      <c r="AA311" s="209"/>
      <c r="AB311" s="209"/>
      <c r="AC311" s="209"/>
      <c r="AD311" s="209"/>
      <c r="AE311" s="209"/>
      <c r="AF311" s="209"/>
      <c r="AG311" s="209"/>
      <c r="AH311" s="209"/>
      <c r="AI311" s="209"/>
      <c r="AJ311" s="209"/>
      <c r="AK311" s="209"/>
      <c r="AL311" s="209"/>
      <c r="AM311" s="209"/>
      <c r="AN311" s="209"/>
      <c r="AO311"/>
      <c r="AP311" s="66"/>
      <c r="AQ311" s="199"/>
      <c r="AR311" s="66"/>
      <c r="AS311" s="66"/>
      <c r="AT311" s="66"/>
      <c r="AU311" s="66"/>
      <c r="AV311" s="66"/>
      <c r="AW311" s="66"/>
      <c r="AX311"/>
      <c r="AY311" s="66"/>
      <c r="AZ311" s="66"/>
      <c r="BA311" s="66"/>
      <c r="BB311" s="66"/>
      <c r="BC311" s="199"/>
      <c r="BD311" s="66"/>
      <c r="BE311" s="66"/>
      <c r="BF311"/>
      <c r="BG311" s="66"/>
      <c r="BH311" s="66"/>
      <c r="BI311" s="199"/>
      <c r="BJ311" s="66"/>
      <c r="BK311" s="66"/>
      <c r="BL311" s="66"/>
      <c r="BM311" s="66"/>
      <c r="BN311" s="66"/>
      <c r="BO311" s="66"/>
      <c r="BP311"/>
      <c r="BQ311" s="66"/>
      <c r="BR311"/>
      <c r="BS311" s="66"/>
      <c r="BT311" s="66"/>
      <c r="BU311"/>
      <c r="BV311" s="66"/>
      <c r="BW311"/>
      <c r="BX311" s="66"/>
      <c r="BY311" s="199"/>
      <c r="BZ311" s="66"/>
      <c r="CA311" s="66"/>
      <c r="CB311" s="66"/>
      <c r="CC311" s="66"/>
      <c r="CD311" s="66"/>
      <c r="CE311" s="66"/>
      <c r="CF311"/>
      <c r="CG311" s="66"/>
      <c r="CH311" s="199"/>
      <c r="CI311" s="66"/>
      <c r="CJ311" s="66"/>
      <c r="CK311" s="66"/>
      <c r="CL311" s="66"/>
      <c r="CM311" s="66"/>
      <c r="CN311"/>
      <c r="CO311" s="66"/>
      <c r="CP311" s="199"/>
      <c r="CQ311" s="66"/>
      <c r="CR311" s="66"/>
      <c r="CS311" s="66"/>
      <c r="CT311" s="66"/>
      <c r="CU311"/>
      <c r="CV311" s="66"/>
      <c r="CW311" s="199"/>
      <c r="CX311" s="66"/>
      <c r="CY311" s="66"/>
      <c r="CZ311" s="66"/>
      <c r="DA311" s="66"/>
      <c r="DB311"/>
      <c r="DC311" s="66"/>
      <c r="DD311" s="199"/>
      <c r="DE311" s="66"/>
      <c r="DF311" s="66"/>
      <c r="DG311" s="66"/>
      <c r="DH311" s="66"/>
      <c r="DI311"/>
      <c r="DJ311" s="66"/>
      <c r="DK311" s="199"/>
      <c r="DL311" s="66"/>
      <c r="DM311" s="66"/>
      <c r="DN311" s="66"/>
      <c r="DO311" s="66"/>
      <c r="DP311"/>
      <c r="DQ311" s="66"/>
      <c r="DR311" s="199"/>
      <c r="DS311" s="66"/>
      <c r="DT311" s="66"/>
      <c r="DU311" s="66"/>
      <c r="DV311" s="66"/>
      <c r="DW311"/>
      <c r="DX311" s="66"/>
      <c r="DY311"/>
      <c r="DZ311" s="66"/>
      <c r="EB311" s="66"/>
      <c r="EC311"/>
      <c r="ED311" s="66"/>
    </row>
    <row r="312" spans="3:134" s="28" customFormat="1" ht="15.95" customHeight="1" x14ac:dyDescent="0.25">
      <c r="C312" s="67"/>
      <c r="D312" s="67"/>
      <c r="E312" s="67" t="str">
        <f t="shared" si="17"/>
        <v/>
      </c>
      <c r="F312" s="67" t="str">
        <f t="shared" si="18"/>
        <v/>
      </c>
      <c r="G312" s="63"/>
      <c r="H312" s="68"/>
      <c r="I312" s="68"/>
      <c r="J312" s="68"/>
      <c r="K312" s="68"/>
      <c r="L312" s="68"/>
      <c r="M312" s="68"/>
      <c r="N312" s="68"/>
      <c r="O312" s="68"/>
      <c r="P312" s="68"/>
      <c r="Q312" s="68"/>
      <c r="R312" s="68"/>
      <c r="S312" s="68"/>
      <c r="T312" s="200"/>
      <c r="U312" s="210"/>
      <c r="V312" s="210"/>
      <c r="W312" s="210"/>
      <c r="X312" s="210"/>
      <c r="Y312" s="210"/>
      <c r="Z312" s="210"/>
      <c r="AA312" s="210"/>
      <c r="AB312" s="210"/>
      <c r="AC312" s="210"/>
      <c r="AD312" s="210"/>
      <c r="AE312" s="210"/>
      <c r="AF312" s="210"/>
      <c r="AG312" s="210"/>
      <c r="AH312" s="210"/>
      <c r="AI312" s="210"/>
      <c r="AJ312" s="210"/>
      <c r="AK312" s="210"/>
      <c r="AL312" s="210"/>
      <c r="AM312" s="210"/>
      <c r="AN312" s="210"/>
      <c r="AO312"/>
      <c r="AP312" s="68"/>
      <c r="AQ312" s="200"/>
      <c r="AR312" s="68"/>
      <c r="AS312" s="68"/>
      <c r="AT312" s="68"/>
      <c r="AU312" s="68"/>
      <c r="AV312" s="68"/>
      <c r="AW312" s="68"/>
      <c r="AX312"/>
      <c r="AY312" s="68"/>
      <c r="AZ312" s="68"/>
      <c r="BA312" s="68"/>
      <c r="BB312" s="68"/>
      <c r="BC312" s="200"/>
      <c r="BD312" s="68"/>
      <c r="BE312" s="68"/>
      <c r="BF312"/>
      <c r="BG312" s="68"/>
      <c r="BH312" s="68"/>
      <c r="BI312" s="200"/>
      <c r="BJ312" s="68"/>
      <c r="BK312" s="68"/>
      <c r="BL312" s="68"/>
      <c r="BM312" s="68"/>
      <c r="BN312" s="68"/>
      <c r="BO312" s="68"/>
      <c r="BP312"/>
      <c r="BQ312" s="68"/>
      <c r="BR312"/>
      <c r="BS312" s="68"/>
      <c r="BT312" s="68"/>
      <c r="BU312"/>
      <c r="BV312" s="68"/>
      <c r="BW312"/>
      <c r="BX312" s="68"/>
      <c r="BY312" s="200"/>
      <c r="BZ312" s="68"/>
      <c r="CA312" s="68"/>
      <c r="CB312" s="68"/>
      <c r="CC312" s="68"/>
      <c r="CD312" s="68"/>
      <c r="CE312" s="68"/>
      <c r="CF312"/>
      <c r="CG312" s="68"/>
      <c r="CH312" s="200"/>
      <c r="CI312" s="68"/>
      <c r="CJ312" s="68"/>
      <c r="CK312" s="68"/>
      <c r="CL312" s="68"/>
      <c r="CM312" s="68"/>
      <c r="CN312"/>
      <c r="CO312" s="68"/>
      <c r="CP312" s="200"/>
      <c r="CQ312" s="68"/>
      <c r="CR312" s="68"/>
      <c r="CS312" s="68"/>
      <c r="CT312" s="68"/>
      <c r="CU312"/>
      <c r="CV312" s="68"/>
      <c r="CW312" s="200"/>
      <c r="CX312" s="68"/>
      <c r="CY312" s="68"/>
      <c r="CZ312" s="68"/>
      <c r="DA312" s="68"/>
      <c r="DB312"/>
      <c r="DC312" s="68"/>
      <c r="DD312" s="200"/>
      <c r="DE312" s="68"/>
      <c r="DF312" s="68"/>
      <c r="DG312" s="68"/>
      <c r="DH312" s="68"/>
      <c r="DI312"/>
      <c r="DJ312" s="68"/>
      <c r="DK312" s="200"/>
      <c r="DL312" s="68"/>
      <c r="DM312" s="68"/>
      <c r="DN312" s="68"/>
      <c r="DO312" s="68"/>
      <c r="DP312"/>
      <c r="DQ312" s="68"/>
      <c r="DR312" s="200"/>
      <c r="DS312" s="68"/>
      <c r="DT312" s="68"/>
      <c r="DU312" s="68"/>
      <c r="DV312" s="68"/>
      <c r="DW312"/>
      <c r="DX312" s="68"/>
      <c r="DY312"/>
      <c r="DZ312" s="68"/>
      <c r="EB312" s="68"/>
      <c r="EC312"/>
      <c r="ED312" s="68"/>
    </row>
    <row r="313" spans="3:134" s="28" customFormat="1" ht="15.95" customHeight="1" x14ac:dyDescent="0.25">
      <c r="C313" s="65"/>
      <c r="D313" s="65"/>
      <c r="E313" s="65" t="str">
        <f t="shared" si="17"/>
        <v/>
      </c>
      <c r="F313" s="65" t="str">
        <f t="shared" si="18"/>
        <v/>
      </c>
      <c r="G313" s="63"/>
      <c r="H313" s="66"/>
      <c r="I313" s="66"/>
      <c r="J313" s="66"/>
      <c r="K313" s="66"/>
      <c r="L313" s="66"/>
      <c r="M313" s="66"/>
      <c r="N313" s="66"/>
      <c r="O313" s="66"/>
      <c r="P313" s="66"/>
      <c r="Q313" s="66"/>
      <c r="R313" s="66"/>
      <c r="S313" s="66"/>
      <c r="T313" s="199"/>
      <c r="U313" s="209"/>
      <c r="V313" s="209"/>
      <c r="W313" s="209"/>
      <c r="X313" s="209"/>
      <c r="Y313" s="209"/>
      <c r="Z313" s="209"/>
      <c r="AA313" s="209"/>
      <c r="AB313" s="209"/>
      <c r="AC313" s="209"/>
      <c r="AD313" s="209"/>
      <c r="AE313" s="209"/>
      <c r="AF313" s="209"/>
      <c r="AG313" s="209"/>
      <c r="AH313" s="209"/>
      <c r="AI313" s="209"/>
      <c r="AJ313" s="209"/>
      <c r="AK313" s="209"/>
      <c r="AL313" s="209"/>
      <c r="AM313" s="209"/>
      <c r="AN313" s="209"/>
      <c r="AO313"/>
      <c r="AP313" s="66"/>
      <c r="AQ313" s="199"/>
      <c r="AR313" s="66"/>
      <c r="AS313" s="66"/>
      <c r="AT313" s="66"/>
      <c r="AU313" s="66"/>
      <c r="AV313" s="66"/>
      <c r="AW313" s="66"/>
      <c r="AX313"/>
      <c r="AY313" s="66"/>
      <c r="AZ313" s="66"/>
      <c r="BA313" s="66"/>
      <c r="BB313" s="66"/>
      <c r="BC313" s="199"/>
      <c r="BD313" s="66"/>
      <c r="BE313" s="66"/>
      <c r="BF313"/>
      <c r="BG313" s="66"/>
      <c r="BH313" s="66"/>
      <c r="BI313" s="199"/>
      <c r="BJ313" s="66"/>
      <c r="BK313" s="66"/>
      <c r="BL313" s="66"/>
      <c r="BM313" s="66"/>
      <c r="BN313" s="66"/>
      <c r="BO313" s="66"/>
      <c r="BP313"/>
      <c r="BQ313" s="66"/>
      <c r="BR313"/>
      <c r="BS313" s="66"/>
      <c r="BT313" s="66"/>
      <c r="BU313"/>
      <c r="BV313" s="66"/>
      <c r="BW313"/>
      <c r="BX313" s="66"/>
      <c r="BY313" s="199"/>
      <c r="BZ313" s="66"/>
      <c r="CA313" s="66"/>
      <c r="CB313" s="66"/>
      <c r="CC313" s="66"/>
      <c r="CD313" s="66"/>
      <c r="CE313" s="66"/>
      <c r="CF313"/>
      <c r="CG313" s="66"/>
      <c r="CH313" s="199"/>
      <c r="CI313" s="66"/>
      <c r="CJ313" s="66"/>
      <c r="CK313" s="66"/>
      <c r="CL313" s="66"/>
      <c r="CM313" s="66"/>
      <c r="CN313"/>
      <c r="CO313" s="66"/>
      <c r="CP313" s="199"/>
      <c r="CQ313" s="66"/>
      <c r="CR313" s="66"/>
      <c r="CS313" s="66"/>
      <c r="CT313" s="66"/>
      <c r="CU313"/>
      <c r="CV313" s="66"/>
      <c r="CW313" s="199"/>
      <c r="CX313" s="66"/>
      <c r="CY313" s="66"/>
      <c r="CZ313" s="66"/>
      <c r="DA313" s="66"/>
      <c r="DB313"/>
      <c r="DC313" s="66"/>
      <c r="DD313" s="199"/>
      <c r="DE313" s="66"/>
      <c r="DF313" s="66"/>
      <c r="DG313" s="66"/>
      <c r="DH313" s="66"/>
      <c r="DI313"/>
      <c r="DJ313" s="66"/>
      <c r="DK313" s="199"/>
      <c r="DL313" s="66"/>
      <c r="DM313" s="66"/>
      <c r="DN313" s="66"/>
      <c r="DO313" s="66"/>
      <c r="DP313"/>
      <c r="DQ313" s="66"/>
      <c r="DR313" s="199"/>
      <c r="DS313" s="66"/>
      <c r="DT313" s="66"/>
      <c r="DU313" s="66"/>
      <c r="DV313" s="66"/>
      <c r="DW313"/>
      <c r="DX313" s="66"/>
      <c r="DY313"/>
      <c r="DZ313" s="66"/>
      <c r="EB313" s="66"/>
      <c r="EC313"/>
      <c r="ED313" s="66"/>
    </row>
    <row r="314" spans="3:134" s="28" customFormat="1" ht="15.95" customHeight="1" x14ac:dyDescent="0.25">
      <c r="C314" s="67"/>
      <c r="D314" s="67"/>
      <c r="E314" s="67" t="str">
        <f t="shared" si="17"/>
        <v/>
      </c>
      <c r="F314" s="67" t="str">
        <f t="shared" si="18"/>
        <v/>
      </c>
      <c r="G314" s="63"/>
      <c r="H314" s="68"/>
      <c r="I314" s="68"/>
      <c r="J314" s="68"/>
      <c r="K314" s="68"/>
      <c r="L314" s="68"/>
      <c r="M314" s="68"/>
      <c r="N314" s="68"/>
      <c r="O314" s="68"/>
      <c r="P314" s="68"/>
      <c r="Q314" s="68"/>
      <c r="R314" s="68"/>
      <c r="S314" s="68"/>
      <c r="T314" s="200"/>
      <c r="U314" s="210"/>
      <c r="V314" s="210"/>
      <c r="W314" s="210"/>
      <c r="X314" s="210"/>
      <c r="Y314" s="210"/>
      <c r="Z314" s="210"/>
      <c r="AA314" s="210"/>
      <c r="AB314" s="210"/>
      <c r="AC314" s="210"/>
      <c r="AD314" s="210"/>
      <c r="AE314" s="210"/>
      <c r="AF314" s="210"/>
      <c r="AG314" s="210"/>
      <c r="AH314" s="210"/>
      <c r="AI314" s="210"/>
      <c r="AJ314" s="210"/>
      <c r="AK314" s="210"/>
      <c r="AL314" s="210"/>
      <c r="AM314" s="210"/>
      <c r="AN314" s="210"/>
      <c r="AO314"/>
      <c r="AP314" s="68"/>
      <c r="AQ314" s="200"/>
      <c r="AR314" s="68"/>
      <c r="AS314" s="68"/>
      <c r="AT314" s="68"/>
      <c r="AU314" s="68"/>
      <c r="AV314" s="68"/>
      <c r="AW314" s="68"/>
      <c r="AX314"/>
      <c r="AY314" s="68"/>
      <c r="AZ314" s="68"/>
      <c r="BA314" s="68"/>
      <c r="BB314" s="68"/>
      <c r="BC314" s="200"/>
      <c r="BD314" s="68"/>
      <c r="BE314" s="68"/>
      <c r="BF314"/>
      <c r="BG314" s="68"/>
      <c r="BH314" s="68"/>
      <c r="BI314" s="200"/>
      <c r="BJ314" s="68"/>
      <c r="BK314" s="68"/>
      <c r="BL314" s="68"/>
      <c r="BM314" s="68"/>
      <c r="BN314" s="68"/>
      <c r="BO314" s="68"/>
      <c r="BP314"/>
      <c r="BQ314" s="68"/>
      <c r="BR314"/>
      <c r="BS314" s="68"/>
      <c r="BT314" s="68"/>
      <c r="BU314"/>
      <c r="BV314" s="68"/>
      <c r="BW314"/>
      <c r="BX314" s="68"/>
      <c r="BY314" s="200"/>
      <c r="BZ314" s="68"/>
      <c r="CA314" s="68"/>
      <c r="CB314" s="68"/>
      <c r="CC314" s="68"/>
      <c r="CD314" s="68"/>
      <c r="CE314" s="68"/>
      <c r="CF314"/>
      <c r="CG314" s="68"/>
      <c r="CH314" s="200"/>
      <c r="CI314" s="68"/>
      <c r="CJ314" s="68"/>
      <c r="CK314" s="68"/>
      <c r="CL314" s="68"/>
      <c r="CM314" s="68"/>
      <c r="CN314"/>
      <c r="CO314" s="68"/>
      <c r="CP314" s="200"/>
      <c r="CQ314" s="68"/>
      <c r="CR314" s="68"/>
      <c r="CS314" s="68"/>
      <c r="CT314" s="68"/>
      <c r="CU314"/>
      <c r="CV314" s="68"/>
      <c r="CW314" s="200"/>
      <c r="CX314" s="68"/>
      <c r="CY314" s="68"/>
      <c r="CZ314" s="68"/>
      <c r="DA314" s="68"/>
      <c r="DB314"/>
      <c r="DC314" s="68"/>
      <c r="DD314" s="200"/>
      <c r="DE314" s="68"/>
      <c r="DF314" s="68"/>
      <c r="DG314" s="68"/>
      <c r="DH314" s="68"/>
      <c r="DI314"/>
      <c r="DJ314" s="68"/>
      <c r="DK314" s="200"/>
      <c r="DL314" s="68"/>
      <c r="DM314" s="68"/>
      <c r="DN314" s="68"/>
      <c r="DO314" s="68"/>
      <c r="DP314"/>
      <c r="DQ314" s="68"/>
      <c r="DR314" s="200"/>
      <c r="DS314" s="68"/>
      <c r="DT314" s="68"/>
      <c r="DU314" s="68"/>
      <c r="DV314" s="68"/>
      <c r="DW314"/>
      <c r="DX314" s="68"/>
      <c r="DY314"/>
      <c r="DZ314" s="68"/>
      <c r="EB314" s="68"/>
      <c r="EC314"/>
      <c r="ED314" s="68"/>
    </row>
    <row r="315" spans="3:134" s="28" customFormat="1" ht="15.95" customHeight="1" x14ac:dyDescent="0.25">
      <c r="C315" s="65"/>
      <c r="D315" s="65"/>
      <c r="E315" s="65" t="str">
        <f t="shared" si="17"/>
        <v/>
      </c>
      <c r="F315" s="65" t="str">
        <f t="shared" si="18"/>
        <v/>
      </c>
      <c r="G315" s="63"/>
      <c r="H315" s="66"/>
      <c r="I315" s="66"/>
      <c r="J315" s="66"/>
      <c r="K315" s="66"/>
      <c r="L315" s="66"/>
      <c r="M315" s="66"/>
      <c r="N315" s="66"/>
      <c r="O315" s="66"/>
      <c r="P315" s="66"/>
      <c r="Q315" s="66"/>
      <c r="R315" s="66"/>
      <c r="S315" s="66"/>
      <c r="T315" s="199"/>
      <c r="U315" s="209"/>
      <c r="V315" s="209"/>
      <c r="W315" s="209"/>
      <c r="X315" s="209"/>
      <c r="Y315" s="209"/>
      <c r="Z315" s="209"/>
      <c r="AA315" s="209"/>
      <c r="AB315" s="209"/>
      <c r="AC315" s="209"/>
      <c r="AD315" s="209"/>
      <c r="AE315" s="209"/>
      <c r="AF315" s="209"/>
      <c r="AG315" s="209"/>
      <c r="AH315" s="209"/>
      <c r="AI315" s="209"/>
      <c r="AJ315" s="209"/>
      <c r="AK315" s="209"/>
      <c r="AL315" s="209"/>
      <c r="AM315" s="209"/>
      <c r="AN315" s="209"/>
      <c r="AO315"/>
      <c r="AP315" s="66"/>
      <c r="AQ315" s="199"/>
      <c r="AR315" s="66"/>
      <c r="AS315" s="66"/>
      <c r="AT315" s="66"/>
      <c r="AU315" s="66"/>
      <c r="AV315" s="66"/>
      <c r="AW315" s="66"/>
      <c r="AX315"/>
      <c r="AY315" s="66"/>
      <c r="AZ315" s="66"/>
      <c r="BA315" s="66"/>
      <c r="BB315" s="66"/>
      <c r="BC315" s="199"/>
      <c r="BD315" s="66"/>
      <c r="BE315" s="66"/>
      <c r="BF315"/>
      <c r="BG315" s="66"/>
      <c r="BH315" s="66"/>
      <c r="BI315" s="199"/>
      <c r="BJ315" s="66"/>
      <c r="BK315" s="66"/>
      <c r="BL315" s="66"/>
      <c r="BM315" s="66"/>
      <c r="BN315" s="66"/>
      <c r="BO315" s="66"/>
      <c r="BP315"/>
      <c r="BQ315" s="66"/>
      <c r="BR315"/>
      <c r="BS315" s="66"/>
      <c r="BT315" s="66"/>
      <c r="BU315"/>
      <c r="BV315" s="66"/>
      <c r="BW315"/>
      <c r="BX315" s="66"/>
      <c r="BY315" s="199"/>
      <c r="BZ315" s="66"/>
      <c r="CA315" s="66"/>
      <c r="CB315" s="66"/>
      <c r="CC315" s="66"/>
      <c r="CD315" s="66"/>
      <c r="CE315" s="66"/>
      <c r="CF315"/>
      <c r="CG315" s="66"/>
      <c r="CH315" s="199"/>
      <c r="CI315" s="66"/>
      <c r="CJ315" s="66"/>
      <c r="CK315" s="66"/>
      <c r="CL315" s="66"/>
      <c r="CM315" s="66"/>
      <c r="CN315"/>
      <c r="CO315" s="66"/>
      <c r="CP315" s="199"/>
      <c r="CQ315" s="66"/>
      <c r="CR315" s="66"/>
      <c r="CS315" s="66"/>
      <c r="CT315" s="66"/>
      <c r="CU315"/>
      <c r="CV315" s="66"/>
      <c r="CW315" s="199"/>
      <c r="CX315" s="66"/>
      <c r="CY315" s="66"/>
      <c r="CZ315" s="66"/>
      <c r="DA315" s="66"/>
      <c r="DB315"/>
      <c r="DC315" s="66"/>
      <c r="DD315" s="199"/>
      <c r="DE315" s="66"/>
      <c r="DF315" s="66"/>
      <c r="DG315" s="66"/>
      <c r="DH315" s="66"/>
      <c r="DI315"/>
      <c r="DJ315" s="66"/>
      <c r="DK315" s="199"/>
      <c r="DL315" s="66"/>
      <c r="DM315" s="66"/>
      <c r="DN315" s="66"/>
      <c r="DO315" s="66"/>
      <c r="DP315"/>
      <c r="DQ315" s="66"/>
      <c r="DR315" s="199"/>
      <c r="DS315" s="66"/>
      <c r="DT315" s="66"/>
      <c r="DU315" s="66"/>
      <c r="DV315" s="66"/>
      <c r="DW315"/>
      <c r="DX315" s="66"/>
      <c r="DY315"/>
      <c r="DZ315" s="66"/>
      <c r="EB315" s="66"/>
      <c r="EC315"/>
      <c r="ED315" s="66"/>
    </row>
    <row r="316" spans="3:134" s="28" customFormat="1" ht="15.95" customHeight="1" x14ac:dyDescent="0.25">
      <c r="C316" s="67"/>
      <c r="D316" s="67"/>
      <c r="E316" s="67" t="str">
        <f t="shared" si="17"/>
        <v/>
      </c>
      <c r="F316" s="67" t="str">
        <f t="shared" si="18"/>
        <v/>
      </c>
      <c r="G316" s="63"/>
      <c r="H316" s="68"/>
      <c r="I316" s="68"/>
      <c r="J316" s="68"/>
      <c r="K316" s="68"/>
      <c r="L316" s="68"/>
      <c r="M316" s="68"/>
      <c r="N316" s="68"/>
      <c r="O316" s="68"/>
      <c r="P316" s="68"/>
      <c r="Q316" s="68"/>
      <c r="R316" s="68"/>
      <c r="S316" s="68"/>
      <c r="T316" s="200"/>
      <c r="U316" s="210"/>
      <c r="V316" s="210"/>
      <c r="W316" s="210"/>
      <c r="X316" s="210"/>
      <c r="Y316" s="210"/>
      <c r="Z316" s="210"/>
      <c r="AA316" s="210"/>
      <c r="AB316" s="210"/>
      <c r="AC316" s="210"/>
      <c r="AD316" s="210"/>
      <c r="AE316" s="210"/>
      <c r="AF316" s="210"/>
      <c r="AG316" s="210"/>
      <c r="AH316" s="210"/>
      <c r="AI316" s="210"/>
      <c r="AJ316" s="210"/>
      <c r="AK316" s="210"/>
      <c r="AL316" s="210"/>
      <c r="AM316" s="210"/>
      <c r="AN316" s="210"/>
      <c r="AO316"/>
      <c r="AP316" s="68"/>
      <c r="AQ316" s="200"/>
      <c r="AR316" s="68"/>
      <c r="AS316" s="68"/>
      <c r="AT316" s="68"/>
      <c r="AU316" s="68"/>
      <c r="AV316" s="68"/>
      <c r="AW316" s="68"/>
      <c r="AX316"/>
      <c r="AY316" s="68"/>
      <c r="AZ316" s="68"/>
      <c r="BA316" s="68"/>
      <c r="BB316" s="68"/>
      <c r="BC316" s="200"/>
      <c r="BD316" s="68"/>
      <c r="BE316" s="68"/>
      <c r="BF316"/>
      <c r="BG316" s="68"/>
      <c r="BH316" s="68"/>
      <c r="BI316" s="200"/>
      <c r="BJ316" s="68"/>
      <c r="BK316" s="68"/>
      <c r="BL316" s="68"/>
      <c r="BM316" s="68"/>
      <c r="BN316" s="68"/>
      <c r="BO316" s="68"/>
      <c r="BP316"/>
      <c r="BQ316" s="68"/>
      <c r="BR316"/>
      <c r="BS316" s="68"/>
      <c r="BT316" s="68"/>
      <c r="BU316"/>
      <c r="BV316" s="68"/>
      <c r="BW316"/>
      <c r="BX316" s="68"/>
      <c r="BY316" s="200"/>
      <c r="BZ316" s="68"/>
      <c r="CA316" s="68"/>
      <c r="CB316" s="68"/>
      <c r="CC316" s="68"/>
      <c r="CD316" s="68"/>
      <c r="CE316" s="68"/>
      <c r="CF316"/>
      <c r="CG316" s="68"/>
      <c r="CH316" s="200"/>
      <c r="CI316" s="68"/>
      <c r="CJ316" s="68"/>
      <c r="CK316" s="68"/>
      <c r="CL316" s="68"/>
      <c r="CM316" s="68"/>
      <c r="CN316"/>
      <c r="CO316" s="68"/>
      <c r="CP316" s="200"/>
      <c r="CQ316" s="68"/>
      <c r="CR316" s="68"/>
      <c r="CS316" s="68"/>
      <c r="CT316" s="68"/>
      <c r="CU316"/>
      <c r="CV316" s="68"/>
      <c r="CW316" s="200"/>
      <c r="CX316" s="68"/>
      <c r="CY316" s="68"/>
      <c r="CZ316" s="68"/>
      <c r="DA316" s="68"/>
      <c r="DB316"/>
      <c r="DC316" s="68"/>
      <c r="DD316" s="200"/>
      <c r="DE316" s="68"/>
      <c r="DF316" s="68"/>
      <c r="DG316" s="68"/>
      <c r="DH316" s="68"/>
      <c r="DI316"/>
      <c r="DJ316" s="68"/>
      <c r="DK316" s="200"/>
      <c r="DL316" s="68"/>
      <c r="DM316" s="68"/>
      <c r="DN316" s="68"/>
      <c r="DO316" s="68"/>
      <c r="DP316"/>
      <c r="DQ316" s="68"/>
      <c r="DR316" s="200"/>
      <c r="DS316" s="68"/>
      <c r="DT316" s="68"/>
      <c r="DU316" s="68"/>
      <c r="DV316" s="68"/>
      <c r="DW316"/>
      <c r="DX316" s="68"/>
      <c r="DY316"/>
      <c r="DZ316" s="68"/>
      <c r="EB316" s="68"/>
      <c r="EC316"/>
      <c r="ED316" s="68"/>
    </row>
    <row r="317" spans="3:134" s="28" customFormat="1" ht="15.95" customHeight="1" x14ac:dyDescent="0.25">
      <c r="C317" s="65"/>
      <c r="D317" s="65"/>
      <c r="E317" s="65" t="str">
        <f t="shared" si="17"/>
        <v/>
      </c>
      <c r="F317" s="65" t="str">
        <f t="shared" si="18"/>
        <v/>
      </c>
      <c r="G317" s="63"/>
      <c r="H317" s="66"/>
      <c r="I317" s="66"/>
      <c r="J317" s="66"/>
      <c r="K317" s="66"/>
      <c r="L317" s="66"/>
      <c r="M317" s="66"/>
      <c r="N317" s="66"/>
      <c r="O317" s="66"/>
      <c r="P317" s="66"/>
      <c r="Q317" s="66"/>
      <c r="R317" s="66"/>
      <c r="S317" s="66"/>
      <c r="T317" s="199"/>
      <c r="U317" s="209"/>
      <c r="V317" s="209"/>
      <c r="W317" s="209"/>
      <c r="X317" s="209"/>
      <c r="Y317" s="209"/>
      <c r="Z317" s="209"/>
      <c r="AA317" s="209"/>
      <c r="AB317" s="209"/>
      <c r="AC317" s="209"/>
      <c r="AD317" s="209"/>
      <c r="AE317" s="209"/>
      <c r="AF317" s="209"/>
      <c r="AG317" s="209"/>
      <c r="AH317" s="209"/>
      <c r="AI317" s="209"/>
      <c r="AJ317" s="209"/>
      <c r="AK317" s="209"/>
      <c r="AL317" s="209"/>
      <c r="AM317" s="209"/>
      <c r="AN317" s="209"/>
      <c r="AO317"/>
      <c r="AP317" s="66"/>
      <c r="AQ317" s="199"/>
      <c r="AR317" s="66"/>
      <c r="AS317" s="66"/>
      <c r="AT317" s="66"/>
      <c r="AU317" s="66"/>
      <c r="AV317" s="66"/>
      <c r="AW317" s="66"/>
      <c r="AX317"/>
      <c r="AY317" s="66"/>
      <c r="AZ317" s="66"/>
      <c r="BA317" s="66"/>
      <c r="BB317" s="66"/>
      <c r="BC317" s="199"/>
      <c r="BD317" s="66"/>
      <c r="BE317" s="66"/>
      <c r="BF317"/>
      <c r="BG317" s="66"/>
      <c r="BH317" s="66"/>
      <c r="BI317" s="199"/>
      <c r="BJ317" s="66"/>
      <c r="BK317" s="66"/>
      <c r="BL317" s="66"/>
      <c r="BM317" s="66"/>
      <c r="BN317" s="66"/>
      <c r="BO317" s="66"/>
      <c r="BP317"/>
      <c r="BQ317" s="66"/>
      <c r="BR317"/>
      <c r="BS317" s="66"/>
      <c r="BT317" s="66"/>
      <c r="BU317"/>
      <c r="BV317" s="66"/>
      <c r="BW317"/>
      <c r="BX317" s="66"/>
      <c r="BY317" s="199"/>
      <c r="BZ317" s="66"/>
      <c r="CA317" s="66"/>
      <c r="CB317" s="66"/>
      <c r="CC317" s="66"/>
      <c r="CD317" s="66"/>
      <c r="CE317" s="66"/>
      <c r="CF317"/>
      <c r="CG317" s="66"/>
      <c r="CH317" s="199"/>
      <c r="CI317" s="66"/>
      <c r="CJ317" s="66"/>
      <c r="CK317" s="66"/>
      <c r="CL317" s="66"/>
      <c r="CM317" s="66"/>
      <c r="CN317"/>
      <c r="CO317" s="66"/>
      <c r="CP317" s="199"/>
      <c r="CQ317" s="66"/>
      <c r="CR317" s="66"/>
      <c r="CS317" s="66"/>
      <c r="CT317" s="66"/>
      <c r="CU317"/>
      <c r="CV317" s="66"/>
      <c r="CW317" s="199"/>
      <c r="CX317" s="66"/>
      <c r="CY317" s="66"/>
      <c r="CZ317" s="66"/>
      <c r="DA317" s="66"/>
      <c r="DB317"/>
      <c r="DC317" s="66"/>
      <c r="DD317" s="199"/>
      <c r="DE317" s="66"/>
      <c r="DF317" s="66"/>
      <c r="DG317" s="66"/>
      <c r="DH317" s="66"/>
      <c r="DI317"/>
      <c r="DJ317" s="66"/>
      <c r="DK317" s="199"/>
      <c r="DL317" s="66"/>
      <c r="DM317" s="66"/>
      <c r="DN317" s="66"/>
      <c r="DO317" s="66"/>
      <c r="DP317"/>
      <c r="DQ317" s="66"/>
      <c r="DR317" s="199"/>
      <c r="DS317" s="66"/>
      <c r="DT317" s="66"/>
      <c r="DU317" s="66"/>
      <c r="DV317" s="66"/>
      <c r="DW317"/>
      <c r="DX317" s="66"/>
      <c r="DY317"/>
      <c r="DZ317" s="66"/>
      <c r="EB317" s="66"/>
      <c r="EC317"/>
      <c r="ED317" s="66"/>
    </row>
    <row r="318" spans="3:134" s="28" customFormat="1" ht="15.95" customHeight="1" x14ac:dyDescent="0.25">
      <c r="C318" s="67"/>
      <c r="D318" s="67"/>
      <c r="E318" s="67" t="str">
        <f t="shared" si="17"/>
        <v/>
      </c>
      <c r="F318" s="67" t="str">
        <f t="shared" si="18"/>
        <v/>
      </c>
      <c r="G318" s="63"/>
      <c r="H318" s="68"/>
      <c r="I318" s="68"/>
      <c r="J318" s="68"/>
      <c r="K318" s="68"/>
      <c r="L318" s="68"/>
      <c r="M318" s="68"/>
      <c r="N318" s="68"/>
      <c r="O318" s="68"/>
      <c r="P318" s="68"/>
      <c r="Q318" s="68"/>
      <c r="R318" s="68"/>
      <c r="S318" s="68"/>
      <c r="T318" s="200"/>
      <c r="U318" s="210"/>
      <c r="V318" s="210"/>
      <c r="W318" s="210"/>
      <c r="X318" s="210"/>
      <c r="Y318" s="210"/>
      <c r="Z318" s="210"/>
      <c r="AA318" s="210"/>
      <c r="AB318" s="210"/>
      <c r="AC318" s="210"/>
      <c r="AD318" s="210"/>
      <c r="AE318" s="210"/>
      <c r="AF318" s="210"/>
      <c r="AG318" s="210"/>
      <c r="AH318" s="210"/>
      <c r="AI318" s="210"/>
      <c r="AJ318" s="210"/>
      <c r="AK318" s="210"/>
      <c r="AL318" s="210"/>
      <c r="AM318" s="210"/>
      <c r="AN318" s="210"/>
      <c r="AO318"/>
      <c r="AP318" s="68"/>
      <c r="AQ318" s="200"/>
      <c r="AR318" s="68"/>
      <c r="AS318" s="68"/>
      <c r="AT318" s="68"/>
      <c r="AU318" s="68"/>
      <c r="AV318" s="68"/>
      <c r="AW318" s="68"/>
      <c r="AX318"/>
      <c r="AY318" s="68"/>
      <c r="AZ318" s="68"/>
      <c r="BA318" s="68"/>
      <c r="BB318" s="68"/>
      <c r="BC318" s="200"/>
      <c r="BD318" s="68"/>
      <c r="BE318" s="68"/>
      <c r="BF318"/>
      <c r="BG318" s="68"/>
      <c r="BH318" s="68"/>
      <c r="BI318" s="200"/>
      <c r="BJ318" s="68"/>
      <c r="BK318" s="68"/>
      <c r="BL318" s="68"/>
      <c r="BM318" s="68"/>
      <c r="BN318" s="68"/>
      <c r="BO318" s="68"/>
      <c r="BP318"/>
      <c r="BQ318" s="68"/>
      <c r="BR318"/>
      <c r="BS318" s="68"/>
      <c r="BT318" s="68"/>
      <c r="BU318"/>
      <c r="BV318" s="68"/>
      <c r="BW318"/>
      <c r="BX318" s="68"/>
      <c r="BY318" s="200"/>
      <c r="BZ318" s="68"/>
      <c r="CA318" s="68"/>
      <c r="CB318" s="68"/>
      <c r="CC318" s="68"/>
      <c r="CD318" s="68"/>
      <c r="CE318" s="68"/>
      <c r="CF318"/>
      <c r="CG318" s="68"/>
      <c r="CH318" s="200"/>
      <c r="CI318" s="68"/>
      <c r="CJ318" s="68"/>
      <c r="CK318" s="68"/>
      <c r="CL318" s="68"/>
      <c r="CM318" s="68"/>
      <c r="CN318"/>
      <c r="CO318" s="68"/>
      <c r="CP318" s="200"/>
      <c r="CQ318" s="68"/>
      <c r="CR318" s="68"/>
      <c r="CS318" s="68"/>
      <c r="CT318" s="68"/>
      <c r="CU318"/>
      <c r="CV318" s="68"/>
      <c r="CW318" s="200"/>
      <c r="CX318" s="68"/>
      <c r="CY318" s="68"/>
      <c r="CZ318" s="68"/>
      <c r="DA318" s="68"/>
      <c r="DB318"/>
      <c r="DC318" s="68"/>
      <c r="DD318" s="200"/>
      <c r="DE318" s="68"/>
      <c r="DF318" s="68"/>
      <c r="DG318" s="68"/>
      <c r="DH318" s="68"/>
      <c r="DI318"/>
      <c r="DJ318" s="68"/>
      <c r="DK318" s="200"/>
      <c r="DL318" s="68"/>
      <c r="DM318" s="68"/>
      <c r="DN318" s="68"/>
      <c r="DO318" s="68"/>
      <c r="DP318"/>
      <c r="DQ318" s="68"/>
      <c r="DR318" s="200"/>
      <c r="DS318" s="68"/>
      <c r="DT318" s="68"/>
      <c r="DU318" s="68"/>
      <c r="DV318" s="68"/>
      <c r="DW318"/>
      <c r="DX318" s="68"/>
      <c r="DY318"/>
      <c r="DZ318" s="68"/>
      <c r="EB318" s="68"/>
      <c r="EC318"/>
      <c r="ED318" s="68"/>
    </row>
    <row r="319" spans="3:134" s="28" customFormat="1" ht="15.95" customHeight="1" x14ac:dyDescent="0.25">
      <c r="C319" s="65"/>
      <c r="D319" s="65"/>
      <c r="E319" s="65" t="str">
        <f t="shared" si="17"/>
        <v/>
      </c>
      <c r="F319" s="65" t="str">
        <f t="shared" si="18"/>
        <v/>
      </c>
      <c r="G319" s="63"/>
      <c r="H319" s="66"/>
      <c r="I319" s="66"/>
      <c r="J319" s="66"/>
      <c r="K319" s="66"/>
      <c r="L319" s="66"/>
      <c r="M319" s="66"/>
      <c r="N319" s="66"/>
      <c r="O319" s="66"/>
      <c r="P319" s="66"/>
      <c r="Q319" s="66"/>
      <c r="R319" s="66"/>
      <c r="S319" s="66"/>
      <c r="T319" s="199"/>
      <c r="U319" s="209"/>
      <c r="V319" s="209"/>
      <c r="W319" s="209"/>
      <c r="X319" s="209"/>
      <c r="Y319" s="209"/>
      <c r="Z319" s="209"/>
      <c r="AA319" s="209"/>
      <c r="AB319" s="209"/>
      <c r="AC319" s="209"/>
      <c r="AD319" s="209"/>
      <c r="AE319" s="209"/>
      <c r="AF319" s="209"/>
      <c r="AG319" s="209"/>
      <c r="AH319" s="209"/>
      <c r="AI319" s="209"/>
      <c r="AJ319" s="209"/>
      <c r="AK319" s="209"/>
      <c r="AL319" s="209"/>
      <c r="AM319" s="209"/>
      <c r="AN319" s="209"/>
      <c r="AO319"/>
      <c r="AP319" s="66"/>
      <c r="AQ319" s="199"/>
      <c r="AR319" s="66"/>
      <c r="AS319" s="66"/>
      <c r="AT319" s="66"/>
      <c r="AU319" s="66"/>
      <c r="AV319" s="66"/>
      <c r="AW319" s="66"/>
      <c r="AX319"/>
      <c r="AY319" s="66"/>
      <c r="AZ319" s="66"/>
      <c r="BA319" s="66"/>
      <c r="BB319" s="66"/>
      <c r="BC319" s="199"/>
      <c r="BD319" s="66"/>
      <c r="BE319" s="66"/>
      <c r="BF319"/>
      <c r="BG319" s="66"/>
      <c r="BH319" s="66"/>
      <c r="BI319" s="199"/>
      <c r="BJ319" s="66"/>
      <c r="BK319" s="66"/>
      <c r="BL319" s="66"/>
      <c r="BM319" s="66"/>
      <c r="BN319" s="66"/>
      <c r="BO319" s="66"/>
      <c r="BP319"/>
      <c r="BQ319" s="66"/>
      <c r="BR319"/>
      <c r="BS319" s="66"/>
      <c r="BT319" s="66"/>
      <c r="BU319"/>
      <c r="BV319" s="66"/>
      <c r="BW319"/>
      <c r="BX319" s="66"/>
      <c r="BY319" s="199"/>
      <c r="BZ319" s="66"/>
      <c r="CA319" s="66"/>
      <c r="CB319" s="66"/>
      <c r="CC319" s="66"/>
      <c r="CD319" s="66"/>
      <c r="CE319" s="66"/>
      <c r="CF319"/>
      <c r="CG319" s="66"/>
      <c r="CH319" s="199"/>
      <c r="CI319" s="66"/>
      <c r="CJ319" s="66"/>
      <c r="CK319" s="66"/>
      <c r="CL319" s="66"/>
      <c r="CM319" s="66"/>
      <c r="CN319"/>
      <c r="CO319" s="66"/>
      <c r="CP319" s="199"/>
      <c r="CQ319" s="66"/>
      <c r="CR319" s="66"/>
      <c r="CS319" s="66"/>
      <c r="CT319" s="66"/>
      <c r="CU319"/>
      <c r="CV319" s="66"/>
      <c r="CW319" s="199"/>
      <c r="CX319" s="66"/>
      <c r="CY319" s="66"/>
      <c r="CZ319" s="66"/>
      <c r="DA319" s="66"/>
      <c r="DB319"/>
      <c r="DC319" s="66"/>
      <c r="DD319" s="199"/>
      <c r="DE319" s="66"/>
      <c r="DF319" s="66"/>
      <c r="DG319" s="66"/>
      <c r="DH319" s="66"/>
      <c r="DI319"/>
      <c r="DJ319" s="66"/>
      <c r="DK319" s="199"/>
      <c r="DL319" s="66"/>
      <c r="DM319" s="66"/>
      <c r="DN319" s="66"/>
      <c r="DO319" s="66"/>
      <c r="DP319"/>
      <c r="DQ319" s="66"/>
      <c r="DR319" s="199"/>
      <c r="DS319" s="66"/>
      <c r="DT319" s="66"/>
      <c r="DU319" s="66"/>
      <c r="DV319" s="66"/>
      <c r="DW319"/>
      <c r="DX319" s="66"/>
      <c r="DY319"/>
      <c r="DZ319" s="66"/>
      <c r="EB319" s="66"/>
      <c r="EC319"/>
      <c r="ED319" s="66"/>
    </row>
    <row r="320" spans="3:134" s="28" customFormat="1" ht="15.95" customHeight="1" x14ac:dyDescent="0.25">
      <c r="C320" s="67"/>
      <c r="D320" s="67"/>
      <c r="E320" s="67" t="str">
        <f t="shared" si="17"/>
        <v/>
      </c>
      <c r="F320" s="67" t="str">
        <f t="shared" si="18"/>
        <v/>
      </c>
      <c r="G320" s="63"/>
      <c r="H320" s="68"/>
      <c r="I320" s="68"/>
      <c r="J320" s="68"/>
      <c r="K320" s="68"/>
      <c r="L320" s="68"/>
      <c r="M320" s="68"/>
      <c r="N320" s="68"/>
      <c r="O320" s="68"/>
      <c r="P320" s="68"/>
      <c r="Q320" s="68"/>
      <c r="R320" s="68"/>
      <c r="S320" s="68"/>
      <c r="T320" s="200"/>
      <c r="U320" s="210"/>
      <c r="V320" s="210"/>
      <c r="W320" s="210"/>
      <c r="X320" s="210"/>
      <c r="Y320" s="210"/>
      <c r="Z320" s="210"/>
      <c r="AA320" s="210"/>
      <c r="AB320" s="210"/>
      <c r="AC320" s="210"/>
      <c r="AD320" s="210"/>
      <c r="AE320" s="210"/>
      <c r="AF320" s="210"/>
      <c r="AG320" s="210"/>
      <c r="AH320" s="210"/>
      <c r="AI320" s="210"/>
      <c r="AJ320" s="210"/>
      <c r="AK320" s="210"/>
      <c r="AL320" s="210"/>
      <c r="AM320" s="210"/>
      <c r="AN320" s="210"/>
      <c r="AO320"/>
      <c r="AP320" s="68"/>
      <c r="AQ320" s="200"/>
      <c r="AR320" s="68"/>
      <c r="AS320" s="68"/>
      <c r="AT320" s="68"/>
      <c r="AU320" s="68"/>
      <c r="AV320" s="68"/>
      <c r="AW320" s="68"/>
      <c r="AX320"/>
      <c r="AY320" s="68"/>
      <c r="AZ320" s="68"/>
      <c r="BA320" s="68"/>
      <c r="BB320" s="68"/>
      <c r="BC320" s="200"/>
      <c r="BD320" s="68"/>
      <c r="BE320" s="68"/>
      <c r="BF320"/>
      <c r="BG320" s="68"/>
      <c r="BH320" s="68"/>
      <c r="BI320" s="200"/>
      <c r="BJ320" s="68"/>
      <c r="BK320" s="68"/>
      <c r="BL320" s="68"/>
      <c r="BM320" s="68"/>
      <c r="BN320" s="68"/>
      <c r="BO320" s="68"/>
      <c r="BP320"/>
      <c r="BQ320" s="68"/>
      <c r="BR320"/>
      <c r="BS320" s="68"/>
      <c r="BT320" s="68"/>
      <c r="BU320"/>
      <c r="BV320" s="68"/>
      <c r="BW320"/>
      <c r="BX320" s="68"/>
      <c r="BY320" s="200"/>
      <c r="BZ320" s="68"/>
      <c r="CA320" s="68"/>
      <c r="CB320" s="68"/>
      <c r="CC320" s="68"/>
      <c r="CD320" s="68"/>
      <c r="CE320" s="68"/>
      <c r="CF320"/>
      <c r="CG320" s="68"/>
      <c r="CH320" s="200"/>
      <c r="CI320" s="68"/>
      <c r="CJ320" s="68"/>
      <c r="CK320" s="68"/>
      <c r="CL320" s="68"/>
      <c r="CM320" s="68"/>
      <c r="CN320"/>
      <c r="CO320" s="68"/>
      <c r="CP320" s="200"/>
      <c r="CQ320" s="68"/>
      <c r="CR320" s="68"/>
      <c r="CS320" s="68"/>
      <c r="CT320" s="68"/>
      <c r="CU320"/>
      <c r="CV320" s="68"/>
      <c r="CW320" s="200"/>
      <c r="CX320" s="68"/>
      <c r="CY320" s="68"/>
      <c r="CZ320" s="68"/>
      <c r="DA320" s="68"/>
      <c r="DB320"/>
      <c r="DC320" s="68"/>
      <c r="DD320" s="200"/>
      <c r="DE320" s="68"/>
      <c r="DF320" s="68"/>
      <c r="DG320" s="68"/>
      <c r="DH320" s="68"/>
      <c r="DI320"/>
      <c r="DJ320" s="68"/>
      <c r="DK320" s="200"/>
      <c r="DL320" s="68"/>
      <c r="DM320" s="68"/>
      <c r="DN320" s="68"/>
      <c r="DO320" s="68"/>
      <c r="DP320"/>
      <c r="DQ320" s="68"/>
      <c r="DR320" s="200"/>
      <c r="DS320" s="68"/>
      <c r="DT320" s="68"/>
      <c r="DU320" s="68"/>
      <c r="DV320" s="68"/>
      <c r="DW320"/>
      <c r="DX320" s="68"/>
      <c r="DY320"/>
      <c r="DZ320" s="68"/>
      <c r="EB320" s="68"/>
      <c r="EC320"/>
      <c r="ED320" s="68"/>
    </row>
    <row r="321" spans="3:134" s="28" customFormat="1" ht="15.95" customHeight="1" x14ac:dyDescent="0.25">
      <c r="C321" s="65"/>
      <c r="D321" s="65"/>
      <c r="E321" s="65" t="str">
        <f t="shared" si="17"/>
        <v/>
      </c>
      <c r="F321" s="65" t="str">
        <f t="shared" si="18"/>
        <v/>
      </c>
      <c r="G321" s="63"/>
      <c r="H321" s="66"/>
      <c r="I321" s="66"/>
      <c r="J321" s="66"/>
      <c r="K321" s="66"/>
      <c r="L321" s="66"/>
      <c r="M321" s="66"/>
      <c r="N321" s="66"/>
      <c r="O321" s="66"/>
      <c r="P321" s="66"/>
      <c r="Q321" s="66"/>
      <c r="R321" s="66"/>
      <c r="S321" s="66"/>
      <c r="T321" s="199"/>
      <c r="U321" s="209"/>
      <c r="V321" s="209"/>
      <c r="W321" s="209"/>
      <c r="X321" s="209"/>
      <c r="Y321" s="209"/>
      <c r="Z321" s="209"/>
      <c r="AA321" s="209"/>
      <c r="AB321" s="209"/>
      <c r="AC321" s="209"/>
      <c r="AD321" s="209"/>
      <c r="AE321" s="209"/>
      <c r="AF321" s="209"/>
      <c r="AG321" s="209"/>
      <c r="AH321" s="209"/>
      <c r="AI321" s="209"/>
      <c r="AJ321" s="209"/>
      <c r="AK321" s="209"/>
      <c r="AL321" s="209"/>
      <c r="AM321" s="209"/>
      <c r="AN321" s="209"/>
      <c r="AO321"/>
      <c r="AP321" s="66"/>
      <c r="AQ321" s="199"/>
      <c r="AR321" s="66"/>
      <c r="AS321" s="66"/>
      <c r="AT321" s="66"/>
      <c r="AU321" s="66"/>
      <c r="AV321" s="66"/>
      <c r="AW321" s="66"/>
      <c r="AX321"/>
      <c r="AY321" s="66"/>
      <c r="AZ321" s="66"/>
      <c r="BA321" s="66"/>
      <c r="BB321" s="66"/>
      <c r="BC321" s="199"/>
      <c r="BD321" s="66"/>
      <c r="BE321" s="66"/>
      <c r="BF321"/>
      <c r="BG321" s="66"/>
      <c r="BH321" s="66"/>
      <c r="BI321" s="199"/>
      <c r="BJ321" s="66"/>
      <c r="BK321" s="66"/>
      <c r="BL321" s="66"/>
      <c r="BM321" s="66"/>
      <c r="BN321" s="66"/>
      <c r="BO321" s="66"/>
      <c r="BP321"/>
      <c r="BQ321" s="66"/>
      <c r="BR321"/>
      <c r="BS321" s="66"/>
      <c r="BT321" s="66"/>
      <c r="BU321"/>
      <c r="BV321" s="66"/>
      <c r="BW321"/>
      <c r="BX321" s="66"/>
      <c r="BY321" s="199"/>
      <c r="BZ321" s="66"/>
      <c r="CA321" s="66"/>
      <c r="CB321" s="66"/>
      <c r="CC321" s="66"/>
      <c r="CD321" s="66"/>
      <c r="CE321" s="66"/>
      <c r="CF321"/>
      <c r="CG321" s="66"/>
      <c r="CH321" s="199"/>
      <c r="CI321" s="66"/>
      <c r="CJ321" s="66"/>
      <c r="CK321" s="66"/>
      <c r="CL321" s="66"/>
      <c r="CM321" s="66"/>
      <c r="CN321"/>
      <c r="CO321" s="66"/>
      <c r="CP321" s="199"/>
      <c r="CQ321" s="66"/>
      <c r="CR321" s="66"/>
      <c r="CS321" s="66"/>
      <c r="CT321" s="66"/>
      <c r="CU321"/>
      <c r="CV321" s="66"/>
      <c r="CW321" s="199"/>
      <c r="CX321" s="66"/>
      <c r="CY321" s="66"/>
      <c r="CZ321" s="66"/>
      <c r="DA321" s="66"/>
      <c r="DB321"/>
      <c r="DC321" s="66"/>
      <c r="DD321" s="199"/>
      <c r="DE321" s="66"/>
      <c r="DF321" s="66"/>
      <c r="DG321" s="66"/>
      <c r="DH321" s="66"/>
      <c r="DI321"/>
      <c r="DJ321" s="66"/>
      <c r="DK321" s="199"/>
      <c r="DL321" s="66"/>
      <c r="DM321" s="66"/>
      <c r="DN321" s="66"/>
      <c r="DO321" s="66"/>
      <c r="DP321"/>
      <c r="DQ321" s="66"/>
      <c r="DR321" s="199"/>
      <c r="DS321" s="66"/>
      <c r="DT321" s="66"/>
      <c r="DU321" s="66"/>
      <c r="DV321" s="66"/>
      <c r="DW321"/>
      <c r="DX321" s="66"/>
      <c r="DY321"/>
      <c r="DZ321" s="66"/>
      <c r="EB321" s="66"/>
      <c r="EC321"/>
      <c r="ED321" s="66"/>
    </row>
    <row r="322" spans="3:134" s="28" customFormat="1" ht="15.95" customHeight="1" x14ac:dyDescent="0.25">
      <c r="C322" s="67"/>
      <c r="D322" s="67"/>
      <c r="E322" s="67" t="str">
        <f t="shared" si="17"/>
        <v/>
      </c>
      <c r="F322" s="67" t="str">
        <f t="shared" si="18"/>
        <v/>
      </c>
      <c r="G322" s="63"/>
      <c r="H322" s="68"/>
      <c r="I322" s="68"/>
      <c r="J322" s="68"/>
      <c r="K322" s="68"/>
      <c r="L322" s="68"/>
      <c r="M322" s="68"/>
      <c r="N322" s="68"/>
      <c r="O322" s="68"/>
      <c r="P322" s="68"/>
      <c r="Q322" s="68"/>
      <c r="R322" s="68"/>
      <c r="S322" s="68"/>
      <c r="T322" s="200"/>
      <c r="U322" s="210"/>
      <c r="V322" s="210"/>
      <c r="W322" s="210"/>
      <c r="X322" s="210"/>
      <c r="Y322" s="210"/>
      <c r="Z322" s="210"/>
      <c r="AA322" s="210"/>
      <c r="AB322" s="210"/>
      <c r="AC322" s="210"/>
      <c r="AD322" s="210"/>
      <c r="AE322" s="210"/>
      <c r="AF322" s="210"/>
      <c r="AG322" s="210"/>
      <c r="AH322" s="210"/>
      <c r="AI322" s="210"/>
      <c r="AJ322" s="210"/>
      <c r="AK322" s="210"/>
      <c r="AL322" s="210"/>
      <c r="AM322" s="210"/>
      <c r="AN322" s="210"/>
      <c r="AO322"/>
      <c r="AP322" s="68"/>
      <c r="AQ322" s="200"/>
      <c r="AR322" s="68"/>
      <c r="AS322" s="68"/>
      <c r="AT322" s="68"/>
      <c r="AU322" s="68"/>
      <c r="AV322" s="68"/>
      <c r="AW322" s="68"/>
      <c r="AX322"/>
      <c r="AY322" s="68"/>
      <c r="AZ322" s="68"/>
      <c r="BA322" s="68"/>
      <c r="BB322" s="68"/>
      <c r="BC322" s="200"/>
      <c r="BD322" s="68"/>
      <c r="BE322" s="68"/>
      <c r="BF322"/>
      <c r="BG322" s="68"/>
      <c r="BH322" s="68"/>
      <c r="BI322" s="200"/>
      <c r="BJ322" s="68"/>
      <c r="BK322" s="68"/>
      <c r="BL322" s="68"/>
      <c r="BM322" s="68"/>
      <c r="BN322" s="68"/>
      <c r="BO322" s="68"/>
      <c r="BP322"/>
      <c r="BQ322" s="68"/>
      <c r="BR322"/>
      <c r="BS322" s="68"/>
      <c r="BT322" s="68"/>
      <c r="BU322"/>
      <c r="BV322" s="68"/>
      <c r="BW322"/>
      <c r="BX322" s="68"/>
      <c r="BY322" s="200"/>
      <c r="BZ322" s="68"/>
      <c r="CA322" s="68"/>
      <c r="CB322" s="68"/>
      <c r="CC322" s="68"/>
      <c r="CD322" s="68"/>
      <c r="CE322" s="68"/>
      <c r="CF322"/>
      <c r="CG322" s="68"/>
      <c r="CH322" s="200"/>
      <c r="CI322" s="68"/>
      <c r="CJ322" s="68"/>
      <c r="CK322" s="68"/>
      <c r="CL322" s="68"/>
      <c r="CM322" s="68"/>
      <c r="CN322"/>
      <c r="CO322" s="68"/>
      <c r="CP322" s="200"/>
      <c r="CQ322" s="68"/>
      <c r="CR322" s="68"/>
      <c r="CS322" s="68"/>
      <c r="CT322" s="68"/>
      <c r="CU322"/>
      <c r="CV322" s="68"/>
      <c r="CW322" s="200"/>
      <c r="CX322" s="68"/>
      <c r="CY322" s="68"/>
      <c r="CZ322" s="68"/>
      <c r="DA322" s="68"/>
      <c r="DB322"/>
      <c r="DC322" s="68"/>
      <c r="DD322" s="200"/>
      <c r="DE322" s="68"/>
      <c r="DF322" s="68"/>
      <c r="DG322" s="68"/>
      <c r="DH322" s="68"/>
      <c r="DI322"/>
      <c r="DJ322" s="68"/>
      <c r="DK322" s="200"/>
      <c r="DL322" s="68"/>
      <c r="DM322" s="68"/>
      <c r="DN322" s="68"/>
      <c r="DO322" s="68"/>
      <c r="DP322"/>
      <c r="DQ322" s="68"/>
      <c r="DR322" s="200"/>
      <c r="DS322" s="68"/>
      <c r="DT322" s="68"/>
      <c r="DU322" s="68"/>
      <c r="DV322" s="68"/>
      <c r="DW322"/>
      <c r="DX322" s="68"/>
      <c r="DY322"/>
      <c r="DZ322" s="68"/>
      <c r="EB322" s="68"/>
      <c r="EC322"/>
      <c r="ED322" s="68"/>
    </row>
    <row r="323" spans="3:134" s="28" customFormat="1" ht="15.95" customHeight="1" x14ac:dyDescent="0.25">
      <c r="C323" s="65"/>
      <c r="D323" s="65"/>
      <c r="E323" s="65" t="str">
        <f t="shared" si="17"/>
        <v/>
      </c>
      <c r="F323" s="65" t="str">
        <f t="shared" si="18"/>
        <v/>
      </c>
      <c r="G323" s="63"/>
      <c r="H323" s="66"/>
      <c r="I323" s="66"/>
      <c r="J323" s="66"/>
      <c r="K323" s="66"/>
      <c r="L323" s="66"/>
      <c r="M323" s="66"/>
      <c r="N323" s="66"/>
      <c r="O323" s="66"/>
      <c r="P323" s="66"/>
      <c r="Q323" s="66"/>
      <c r="R323" s="66"/>
      <c r="S323" s="66"/>
      <c r="T323" s="199"/>
      <c r="U323" s="209"/>
      <c r="V323" s="209"/>
      <c r="W323" s="209"/>
      <c r="X323" s="209"/>
      <c r="Y323" s="209"/>
      <c r="Z323" s="209"/>
      <c r="AA323" s="209"/>
      <c r="AB323" s="209"/>
      <c r="AC323" s="209"/>
      <c r="AD323" s="209"/>
      <c r="AE323" s="209"/>
      <c r="AF323" s="209"/>
      <c r="AG323" s="209"/>
      <c r="AH323" s="209"/>
      <c r="AI323" s="209"/>
      <c r="AJ323" s="209"/>
      <c r="AK323" s="209"/>
      <c r="AL323" s="209"/>
      <c r="AM323" s="209"/>
      <c r="AN323" s="209"/>
      <c r="AO323"/>
      <c r="AP323" s="66"/>
      <c r="AQ323" s="199"/>
      <c r="AR323" s="66"/>
      <c r="AS323" s="66"/>
      <c r="AT323" s="66"/>
      <c r="AU323" s="66"/>
      <c r="AV323" s="66"/>
      <c r="AW323" s="66"/>
      <c r="AX323"/>
      <c r="AY323" s="66"/>
      <c r="AZ323" s="66"/>
      <c r="BA323" s="66"/>
      <c r="BB323" s="66"/>
      <c r="BC323" s="199"/>
      <c r="BD323" s="66"/>
      <c r="BE323" s="66"/>
      <c r="BF323"/>
      <c r="BG323" s="66"/>
      <c r="BH323" s="66"/>
      <c r="BI323" s="199"/>
      <c r="BJ323" s="66"/>
      <c r="BK323" s="66"/>
      <c r="BL323" s="66"/>
      <c r="BM323" s="66"/>
      <c r="BN323" s="66"/>
      <c r="BO323" s="66"/>
      <c r="BP323"/>
      <c r="BQ323" s="66"/>
      <c r="BR323"/>
      <c r="BS323" s="66"/>
      <c r="BT323" s="66"/>
      <c r="BU323"/>
      <c r="BV323" s="66"/>
      <c r="BW323"/>
      <c r="BX323" s="66"/>
      <c r="BY323" s="199"/>
      <c r="BZ323" s="66"/>
      <c r="CA323" s="66"/>
      <c r="CB323" s="66"/>
      <c r="CC323" s="66"/>
      <c r="CD323" s="66"/>
      <c r="CE323" s="66"/>
      <c r="CF323"/>
      <c r="CG323" s="66"/>
      <c r="CH323" s="199"/>
      <c r="CI323" s="66"/>
      <c r="CJ323" s="66"/>
      <c r="CK323" s="66"/>
      <c r="CL323" s="66"/>
      <c r="CM323" s="66"/>
      <c r="CN323"/>
      <c r="CO323" s="66"/>
      <c r="CP323" s="199"/>
      <c r="CQ323" s="66"/>
      <c r="CR323" s="66"/>
      <c r="CS323" s="66"/>
      <c r="CT323" s="66"/>
      <c r="CU323"/>
      <c r="CV323" s="66"/>
      <c r="CW323" s="199"/>
      <c r="CX323" s="66"/>
      <c r="CY323" s="66"/>
      <c r="CZ323" s="66"/>
      <c r="DA323" s="66"/>
      <c r="DB323"/>
      <c r="DC323" s="66"/>
      <c r="DD323" s="199"/>
      <c r="DE323" s="66"/>
      <c r="DF323" s="66"/>
      <c r="DG323" s="66"/>
      <c r="DH323" s="66"/>
      <c r="DI323"/>
      <c r="DJ323" s="66"/>
      <c r="DK323" s="199"/>
      <c r="DL323" s="66"/>
      <c r="DM323" s="66"/>
      <c r="DN323" s="66"/>
      <c r="DO323" s="66"/>
      <c r="DP323"/>
      <c r="DQ323" s="66"/>
      <c r="DR323" s="199"/>
      <c r="DS323" s="66"/>
      <c r="DT323" s="66"/>
      <c r="DU323" s="66"/>
      <c r="DV323" s="66"/>
      <c r="DW323"/>
      <c r="DX323" s="66"/>
      <c r="DY323"/>
      <c r="DZ323" s="66"/>
      <c r="EB323" s="66"/>
      <c r="EC323"/>
      <c r="ED323" s="66"/>
    </row>
    <row r="324" spans="3:134" s="28" customFormat="1" ht="15.95" customHeight="1" x14ac:dyDescent="0.25">
      <c r="C324" s="67"/>
      <c r="D324" s="67"/>
      <c r="E324" s="67" t="str">
        <f t="shared" si="17"/>
        <v/>
      </c>
      <c r="F324" s="67" t="str">
        <f t="shared" si="18"/>
        <v/>
      </c>
      <c r="G324" s="63"/>
      <c r="H324" s="68"/>
      <c r="I324" s="68"/>
      <c r="J324" s="68"/>
      <c r="K324" s="68"/>
      <c r="L324" s="68"/>
      <c r="M324" s="68"/>
      <c r="N324" s="68"/>
      <c r="O324" s="68"/>
      <c r="P324" s="68"/>
      <c r="Q324" s="68"/>
      <c r="R324" s="68"/>
      <c r="S324" s="68"/>
      <c r="T324" s="200"/>
      <c r="U324" s="210"/>
      <c r="V324" s="210"/>
      <c r="W324" s="210"/>
      <c r="X324" s="210"/>
      <c r="Y324" s="210"/>
      <c r="Z324" s="210"/>
      <c r="AA324" s="210"/>
      <c r="AB324" s="210"/>
      <c r="AC324" s="210"/>
      <c r="AD324" s="210"/>
      <c r="AE324" s="210"/>
      <c r="AF324" s="210"/>
      <c r="AG324" s="210"/>
      <c r="AH324" s="210"/>
      <c r="AI324" s="210"/>
      <c r="AJ324" s="210"/>
      <c r="AK324" s="210"/>
      <c r="AL324" s="210"/>
      <c r="AM324" s="210"/>
      <c r="AN324" s="210"/>
      <c r="AO324"/>
      <c r="AP324" s="68"/>
      <c r="AQ324" s="200"/>
      <c r="AR324" s="68"/>
      <c r="AS324" s="68"/>
      <c r="AT324" s="68"/>
      <c r="AU324" s="68"/>
      <c r="AV324" s="68"/>
      <c r="AW324" s="68"/>
      <c r="AX324"/>
      <c r="AY324" s="68"/>
      <c r="AZ324" s="68"/>
      <c r="BA324" s="68"/>
      <c r="BB324" s="68"/>
      <c r="BC324" s="200"/>
      <c r="BD324" s="68"/>
      <c r="BE324" s="68"/>
      <c r="BF324"/>
      <c r="BG324" s="68"/>
      <c r="BH324" s="68"/>
      <c r="BI324" s="200"/>
      <c r="BJ324" s="68"/>
      <c r="BK324" s="68"/>
      <c r="BL324" s="68"/>
      <c r="BM324" s="68"/>
      <c r="BN324" s="68"/>
      <c r="BO324" s="68"/>
      <c r="BP324"/>
      <c r="BQ324" s="68"/>
      <c r="BR324"/>
      <c r="BS324" s="68"/>
      <c r="BT324" s="68"/>
      <c r="BU324"/>
      <c r="BV324" s="68"/>
      <c r="BW324"/>
      <c r="BX324" s="68"/>
      <c r="BY324" s="200"/>
      <c r="BZ324" s="68"/>
      <c r="CA324" s="68"/>
      <c r="CB324" s="68"/>
      <c r="CC324" s="68"/>
      <c r="CD324" s="68"/>
      <c r="CE324" s="68"/>
      <c r="CF324"/>
      <c r="CG324" s="68"/>
      <c r="CH324" s="200"/>
      <c r="CI324" s="68"/>
      <c r="CJ324" s="68"/>
      <c r="CK324" s="68"/>
      <c r="CL324" s="68"/>
      <c r="CM324" s="68"/>
      <c r="CN324"/>
      <c r="CO324" s="68"/>
      <c r="CP324" s="200"/>
      <c r="CQ324" s="68"/>
      <c r="CR324" s="68"/>
      <c r="CS324" s="68"/>
      <c r="CT324" s="68"/>
      <c r="CU324"/>
      <c r="CV324" s="68"/>
      <c r="CW324" s="200"/>
      <c r="CX324" s="68"/>
      <c r="CY324" s="68"/>
      <c r="CZ324" s="68"/>
      <c r="DA324" s="68"/>
      <c r="DB324"/>
      <c r="DC324" s="68"/>
      <c r="DD324" s="200"/>
      <c r="DE324" s="68"/>
      <c r="DF324" s="68"/>
      <c r="DG324" s="68"/>
      <c r="DH324" s="68"/>
      <c r="DI324"/>
      <c r="DJ324" s="68"/>
      <c r="DK324" s="200"/>
      <c r="DL324" s="68"/>
      <c r="DM324" s="68"/>
      <c r="DN324" s="68"/>
      <c r="DO324" s="68"/>
      <c r="DP324"/>
      <c r="DQ324" s="68"/>
      <c r="DR324" s="200"/>
      <c r="DS324" s="68"/>
      <c r="DT324" s="68"/>
      <c r="DU324" s="68"/>
      <c r="DV324" s="68"/>
      <c r="DW324"/>
      <c r="DX324" s="68"/>
      <c r="DY324"/>
      <c r="DZ324" s="68"/>
      <c r="EB324" s="68"/>
      <c r="EC324"/>
      <c r="ED324" s="68"/>
    </row>
    <row r="325" spans="3:134" s="28" customFormat="1" ht="15.95" customHeight="1" x14ac:dyDescent="0.25">
      <c r="C325" s="65"/>
      <c r="D325" s="65"/>
      <c r="E325" s="65" t="str">
        <f t="shared" si="17"/>
        <v/>
      </c>
      <c r="F325" s="65" t="str">
        <f t="shared" si="18"/>
        <v/>
      </c>
      <c r="G325" s="63"/>
      <c r="H325" s="66"/>
      <c r="I325" s="66"/>
      <c r="J325" s="66"/>
      <c r="K325" s="66"/>
      <c r="L325" s="66"/>
      <c r="M325" s="66"/>
      <c r="N325" s="66"/>
      <c r="O325" s="66"/>
      <c r="P325" s="66"/>
      <c r="Q325" s="66"/>
      <c r="R325" s="66"/>
      <c r="S325" s="66"/>
      <c r="T325" s="199"/>
      <c r="U325" s="209"/>
      <c r="V325" s="209"/>
      <c r="W325" s="209"/>
      <c r="X325" s="209"/>
      <c r="Y325" s="209"/>
      <c r="Z325" s="209"/>
      <c r="AA325" s="209"/>
      <c r="AB325" s="209"/>
      <c r="AC325" s="209"/>
      <c r="AD325" s="209"/>
      <c r="AE325" s="209"/>
      <c r="AF325" s="209"/>
      <c r="AG325" s="209"/>
      <c r="AH325" s="209"/>
      <c r="AI325" s="209"/>
      <c r="AJ325" s="209"/>
      <c r="AK325" s="209"/>
      <c r="AL325" s="209"/>
      <c r="AM325" s="209"/>
      <c r="AN325" s="209"/>
      <c r="AO325"/>
      <c r="AP325" s="66"/>
      <c r="AQ325" s="199"/>
      <c r="AR325" s="66"/>
      <c r="AS325" s="66"/>
      <c r="AT325" s="66"/>
      <c r="AU325" s="66"/>
      <c r="AV325" s="66"/>
      <c r="AW325" s="66"/>
      <c r="AX325"/>
      <c r="AY325" s="66"/>
      <c r="AZ325" s="66"/>
      <c r="BA325" s="66"/>
      <c r="BB325" s="66"/>
      <c r="BC325" s="199"/>
      <c r="BD325" s="66"/>
      <c r="BE325" s="66"/>
      <c r="BF325"/>
      <c r="BG325" s="66"/>
      <c r="BH325" s="66"/>
      <c r="BI325" s="199"/>
      <c r="BJ325" s="66"/>
      <c r="BK325" s="66"/>
      <c r="BL325" s="66"/>
      <c r="BM325" s="66"/>
      <c r="BN325" s="66"/>
      <c r="BO325" s="66"/>
      <c r="BP325"/>
      <c r="BQ325" s="66"/>
      <c r="BR325"/>
      <c r="BS325" s="66"/>
      <c r="BT325" s="66"/>
      <c r="BU325"/>
      <c r="BV325" s="66"/>
      <c r="BW325"/>
      <c r="BX325" s="66"/>
      <c r="BY325" s="199"/>
      <c r="BZ325" s="66"/>
      <c r="CA325" s="66"/>
      <c r="CB325" s="66"/>
      <c r="CC325" s="66"/>
      <c r="CD325" s="66"/>
      <c r="CE325" s="66"/>
      <c r="CF325"/>
      <c r="CG325" s="66"/>
      <c r="CH325" s="199"/>
      <c r="CI325" s="66"/>
      <c r="CJ325" s="66"/>
      <c r="CK325" s="66"/>
      <c r="CL325" s="66"/>
      <c r="CM325" s="66"/>
      <c r="CN325"/>
      <c r="CO325" s="66"/>
      <c r="CP325" s="199"/>
      <c r="CQ325" s="66"/>
      <c r="CR325" s="66"/>
      <c r="CS325" s="66"/>
      <c r="CT325" s="66"/>
      <c r="CU325"/>
      <c r="CV325" s="66"/>
      <c r="CW325" s="199"/>
      <c r="CX325" s="66"/>
      <c r="CY325" s="66"/>
      <c r="CZ325" s="66"/>
      <c r="DA325" s="66"/>
      <c r="DB325"/>
      <c r="DC325" s="66"/>
      <c r="DD325" s="199"/>
      <c r="DE325" s="66"/>
      <c r="DF325" s="66"/>
      <c r="DG325" s="66"/>
      <c r="DH325" s="66"/>
      <c r="DI325"/>
      <c r="DJ325" s="66"/>
      <c r="DK325" s="199"/>
      <c r="DL325" s="66"/>
      <c r="DM325" s="66"/>
      <c r="DN325" s="66"/>
      <c r="DO325" s="66"/>
      <c r="DP325"/>
      <c r="DQ325" s="66"/>
      <c r="DR325" s="199"/>
      <c r="DS325" s="66"/>
      <c r="DT325" s="66"/>
      <c r="DU325" s="66"/>
      <c r="DV325" s="66"/>
      <c r="DW325"/>
      <c r="DX325" s="66"/>
      <c r="DY325"/>
      <c r="DZ325" s="66"/>
      <c r="EB325" s="66"/>
      <c r="EC325"/>
      <c r="ED325" s="66"/>
    </row>
    <row r="326" spans="3:134" s="28" customFormat="1" ht="15.95" customHeight="1" x14ac:dyDescent="0.25">
      <c r="C326" s="67"/>
      <c r="D326" s="67"/>
      <c r="E326" s="67" t="str">
        <f t="shared" si="17"/>
        <v/>
      </c>
      <c r="F326" s="67" t="str">
        <f t="shared" si="18"/>
        <v/>
      </c>
      <c r="G326" s="63"/>
      <c r="H326" s="68"/>
      <c r="I326" s="68"/>
      <c r="J326" s="68"/>
      <c r="K326" s="68"/>
      <c r="L326" s="68"/>
      <c r="M326" s="68"/>
      <c r="N326" s="68"/>
      <c r="O326" s="68"/>
      <c r="P326" s="68"/>
      <c r="Q326" s="68"/>
      <c r="R326" s="68"/>
      <c r="S326" s="68"/>
      <c r="T326" s="200"/>
      <c r="U326" s="210"/>
      <c r="V326" s="210"/>
      <c r="W326" s="210"/>
      <c r="X326" s="210"/>
      <c r="Y326" s="210"/>
      <c r="Z326" s="210"/>
      <c r="AA326" s="210"/>
      <c r="AB326" s="210"/>
      <c r="AC326" s="210"/>
      <c r="AD326" s="210"/>
      <c r="AE326" s="210"/>
      <c r="AF326" s="210"/>
      <c r="AG326" s="210"/>
      <c r="AH326" s="210"/>
      <c r="AI326" s="210"/>
      <c r="AJ326" s="210"/>
      <c r="AK326" s="210"/>
      <c r="AL326" s="210"/>
      <c r="AM326" s="210"/>
      <c r="AN326" s="210"/>
      <c r="AO326"/>
      <c r="AP326" s="68"/>
      <c r="AQ326" s="200"/>
      <c r="AR326" s="68"/>
      <c r="AS326" s="68"/>
      <c r="AT326" s="68"/>
      <c r="AU326" s="68"/>
      <c r="AV326" s="68"/>
      <c r="AW326" s="68"/>
      <c r="AX326"/>
      <c r="AY326" s="68"/>
      <c r="AZ326" s="68"/>
      <c r="BA326" s="68"/>
      <c r="BB326" s="68"/>
      <c r="BC326" s="200"/>
      <c r="BD326" s="68"/>
      <c r="BE326" s="68"/>
      <c r="BF326"/>
      <c r="BG326" s="68"/>
      <c r="BH326" s="68"/>
      <c r="BI326" s="200"/>
      <c r="BJ326" s="68"/>
      <c r="BK326" s="68"/>
      <c r="BL326" s="68"/>
      <c r="BM326" s="68"/>
      <c r="BN326" s="68"/>
      <c r="BO326" s="68"/>
      <c r="BP326"/>
      <c r="BQ326" s="68"/>
      <c r="BR326"/>
      <c r="BS326" s="68"/>
      <c r="BT326" s="68"/>
      <c r="BU326"/>
      <c r="BV326" s="68"/>
      <c r="BW326"/>
      <c r="BX326" s="68"/>
      <c r="BY326" s="200"/>
      <c r="BZ326" s="68"/>
      <c r="CA326" s="68"/>
      <c r="CB326" s="68"/>
      <c r="CC326" s="68"/>
      <c r="CD326" s="68"/>
      <c r="CE326" s="68"/>
      <c r="CF326"/>
      <c r="CG326" s="68"/>
      <c r="CH326" s="200"/>
      <c r="CI326" s="68"/>
      <c r="CJ326" s="68"/>
      <c r="CK326" s="68"/>
      <c r="CL326" s="68"/>
      <c r="CM326" s="68"/>
      <c r="CN326"/>
      <c r="CO326" s="68"/>
      <c r="CP326" s="200"/>
      <c r="CQ326" s="68"/>
      <c r="CR326" s="68"/>
      <c r="CS326" s="68"/>
      <c r="CT326" s="68"/>
      <c r="CU326"/>
      <c r="CV326" s="68"/>
      <c r="CW326" s="200"/>
      <c r="CX326" s="68"/>
      <c r="CY326" s="68"/>
      <c r="CZ326" s="68"/>
      <c r="DA326" s="68"/>
      <c r="DB326"/>
      <c r="DC326" s="68"/>
      <c r="DD326" s="200"/>
      <c r="DE326" s="68"/>
      <c r="DF326" s="68"/>
      <c r="DG326" s="68"/>
      <c r="DH326" s="68"/>
      <c r="DI326"/>
      <c r="DJ326" s="68"/>
      <c r="DK326" s="200"/>
      <c r="DL326" s="68"/>
      <c r="DM326" s="68"/>
      <c r="DN326" s="68"/>
      <c r="DO326" s="68"/>
      <c r="DP326"/>
      <c r="DQ326" s="68"/>
      <c r="DR326" s="200"/>
      <c r="DS326" s="68"/>
      <c r="DT326" s="68"/>
      <c r="DU326" s="68"/>
      <c r="DV326" s="68"/>
      <c r="DW326"/>
      <c r="DX326" s="68"/>
      <c r="DY326"/>
      <c r="DZ326" s="68"/>
      <c r="EB326" s="68"/>
      <c r="EC326"/>
      <c r="ED326" s="68"/>
    </row>
    <row r="327" spans="3:134" s="28" customFormat="1" ht="15.95" customHeight="1" x14ac:dyDescent="0.25">
      <c r="C327" s="65"/>
      <c r="D327" s="65"/>
      <c r="E327" s="65" t="str">
        <f t="shared" si="17"/>
        <v/>
      </c>
      <c r="F327" s="65" t="str">
        <f t="shared" si="18"/>
        <v/>
      </c>
      <c r="G327" s="63"/>
      <c r="H327" s="66"/>
      <c r="I327" s="66"/>
      <c r="J327" s="66"/>
      <c r="K327" s="66"/>
      <c r="L327" s="66"/>
      <c r="M327" s="66"/>
      <c r="N327" s="66"/>
      <c r="O327" s="66"/>
      <c r="P327" s="66"/>
      <c r="Q327" s="66"/>
      <c r="R327" s="66"/>
      <c r="S327" s="66"/>
      <c r="T327" s="199"/>
      <c r="U327" s="209"/>
      <c r="V327" s="209"/>
      <c r="W327" s="209"/>
      <c r="X327" s="209"/>
      <c r="Y327" s="209"/>
      <c r="Z327" s="209"/>
      <c r="AA327" s="209"/>
      <c r="AB327" s="209"/>
      <c r="AC327" s="209"/>
      <c r="AD327" s="209"/>
      <c r="AE327" s="209"/>
      <c r="AF327" s="209"/>
      <c r="AG327" s="209"/>
      <c r="AH327" s="209"/>
      <c r="AI327" s="209"/>
      <c r="AJ327" s="209"/>
      <c r="AK327" s="209"/>
      <c r="AL327" s="209"/>
      <c r="AM327" s="209"/>
      <c r="AN327" s="209"/>
      <c r="AO327"/>
      <c r="AP327" s="66"/>
      <c r="AQ327" s="199"/>
      <c r="AR327" s="66"/>
      <c r="AS327" s="66"/>
      <c r="AT327" s="66"/>
      <c r="AU327" s="66"/>
      <c r="AV327" s="66"/>
      <c r="AW327" s="66"/>
      <c r="AX327"/>
      <c r="AY327" s="66"/>
      <c r="AZ327" s="66"/>
      <c r="BA327" s="66"/>
      <c r="BB327" s="66"/>
      <c r="BC327" s="199"/>
      <c r="BD327" s="66"/>
      <c r="BE327" s="66"/>
      <c r="BF327"/>
      <c r="BG327" s="66"/>
      <c r="BH327" s="66"/>
      <c r="BI327" s="199"/>
      <c r="BJ327" s="66"/>
      <c r="BK327" s="66"/>
      <c r="BL327" s="66"/>
      <c r="BM327" s="66"/>
      <c r="BN327" s="66"/>
      <c r="BO327" s="66"/>
      <c r="BP327"/>
      <c r="BQ327" s="66"/>
      <c r="BR327"/>
      <c r="BS327" s="66"/>
      <c r="BT327" s="66"/>
      <c r="BU327"/>
      <c r="BV327" s="66"/>
      <c r="BW327"/>
      <c r="BX327" s="66"/>
      <c r="BY327" s="199"/>
      <c r="BZ327" s="66"/>
      <c r="CA327" s="66"/>
      <c r="CB327" s="66"/>
      <c r="CC327" s="66"/>
      <c r="CD327" s="66"/>
      <c r="CE327" s="66"/>
      <c r="CF327"/>
      <c r="CG327" s="66"/>
      <c r="CH327" s="199"/>
      <c r="CI327" s="66"/>
      <c r="CJ327" s="66"/>
      <c r="CK327" s="66"/>
      <c r="CL327" s="66"/>
      <c r="CM327" s="66"/>
      <c r="CN327"/>
      <c r="CO327" s="66"/>
      <c r="CP327" s="199"/>
      <c r="CQ327" s="66"/>
      <c r="CR327" s="66"/>
      <c r="CS327" s="66"/>
      <c r="CT327" s="66"/>
      <c r="CU327"/>
      <c r="CV327" s="66"/>
      <c r="CW327" s="199"/>
      <c r="CX327" s="66"/>
      <c r="CY327" s="66"/>
      <c r="CZ327" s="66"/>
      <c r="DA327" s="66"/>
      <c r="DB327"/>
      <c r="DC327" s="66"/>
      <c r="DD327" s="199"/>
      <c r="DE327" s="66"/>
      <c r="DF327" s="66"/>
      <c r="DG327" s="66"/>
      <c r="DH327" s="66"/>
      <c r="DI327"/>
      <c r="DJ327" s="66"/>
      <c r="DK327" s="199"/>
      <c r="DL327" s="66"/>
      <c r="DM327" s="66"/>
      <c r="DN327" s="66"/>
      <c r="DO327" s="66"/>
      <c r="DP327"/>
      <c r="DQ327" s="66"/>
      <c r="DR327" s="199"/>
      <c r="DS327" s="66"/>
      <c r="DT327" s="66"/>
      <c r="DU327" s="66"/>
      <c r="DV327" s="66"/>
      <c r="DW327"/>
      <c r="DX327" s="66"/>
      <c r="DY327"/>
      <c r="DZ327" s="66"/>
      <c r="EB327" s="66"/>
      <c r="EC327"/>
      <c r="ED327" s="66"/>
    </row>
    <row r="328" spans="3:134" s="28" customFormat="1" ht="15.95" customHeight="1" x14ac:dyDescent="0.25">
      <c r="C328" s="67"/>
      <c r="D328" s="67"/>
      <c r="E328" s="67" t="str">
        <f t="shared" si="17"/>
        <v/>
      </c>
      <c r="F328" s="67" t="str">
        <f t="shared" si="18"/>
        <v/>
      </c>
      <c r="G328" s="63"/>
      <c r="H328" s="68"/>
      <c r="I328" s="68"/>
      <c r="J328" s="68"/>
      <c r="K328" s="68"/>
      <c r="L328" s="68"/>
      <c r="M328" s="68"/>
      <c r="N328" s="68"/>
      <c r="O328" s="68"/>
      <c r="P328" s="68"/>
      <c r="Q328" s="68"/>
      <c r="R328" s="68"/>
      <c r="S328" s="68"/>
      <c r="T328" s="200"/>
      <c r="U328" s="210"/>
      <c r="V328" s="210"/>
      <c r="W328" s="210"/>
      <c r="X328" s="210"/>
      <c r="Y328" s="210"/>
      <c r="Z328" s="210"/>
      <c r="AA328" s="210"/>
      <c r="AB328" s="210"/>
      <c r="AC328" s="210"/>
      <c r="AD328" s="210"/>
      <c r="AE328" s="210"/>
      <c r="AF328" s="210"/>
      <c r="AG328" s="210"/>
      <c r="AH328" s="210"/>
      <c r="AI328" s="210"/>
      <c r="AJ328" s="210"/>
      <c r="AK328" s="210"/>
      <c r="AL328" s="210"/>
      <c r="AM328" s="210"/>
      <c r="AN328" s="210"/>
      <c r="AO328"/>
      <c r="AP328" s="68"/>
      <c r="AQ328" s="200"/>
      <c r="AR328" s="68"/>
      <c r="AS328" s="68"/>
      <c r="AT328" s="68"/>
      <c r="AU328" s="68"/>
      <c r="AV328" s="68"/>
      <c r="AW328" s="68"/>
      <c r="AX328"/>
      <c r="AY328" s="68"/>
      <c r="AZ328" s="68"/>
      <c r="BA328" s="68"/>
      <c r="BB328" s="68"/>
      <c r="BC328" s="200"/>
      <c r="BD328" s="68"/>
      <c r="BE328" s="68"/>
      <c r="BF328"/>
      <c r="BG328" s="68"/>
      <c r="BH328" s="68"/>
      <c r="BI328" s="200"/>
      <c r="BJ328" s="68"/>
      <c r="BK328" s="68"/>
      <c r="BL328" s="68"/>
      <c r="BM328" s="68"/>
      <c r="BN328" s="68"/>
      <c r="BO328" s="68"/>
      <c r="BP328"/>
      <c r="BQ328" s="68"/>
      <c r="BR328"/>
      <c r="BS328" s="68"/>
      <c r="BT328" s="68"/>
      <c r="BU328"/>
      <c r="BV328" s="68"/>
      <c r="BW328"/>
      <c r="BX328" s="68"/>
      <c r="BY328" s="200"/>
      <c r="BZ328" s="68"/>
      <c r="CA328" s="68"/>
      <c r="CB328" s="68"/>
      <c r="CC328" s="68"/>
      <c r="CD328" s="68"/>
      <c r="CE328" s="68"/>
      <c r="CF328"/>
      <c r="CG328" s="68"/>
      <c r="CH328" s="200"/>
      <c r="CI328" s="68"/>
      <c r="CJ328" s="68"/>
      <c r="CK328" s="68"/>
      <c r="CL328" s="68"/>
      <c r="CM328" s="68"/>
      <c r="CN328"/>
      <c r="CO328" s="68"/>
      <c r="CP328" s="200"/>
      <c r="CQ328" s="68"/>
      <c r="CR328" s="68"/>
      <c r="CS328" s="68"/>
      <c r="CT328" s="68"/>
      <c r="CU328"/>
      <c r="CV328" s="68"/>
      <c r="CW328" s="200"/>
      <c r="CX328" s="68"/>
      <c r="CY328" s="68"/>
      <c r="CZ328" s="68"/>
      <c r="DA328" s="68"/>
      <c r="DB328"/>
      <c r="DC328" s="68"/>
      <c r="DD328" s="200"/>
      <c r="DE328" s="68"/>
      <c r="DF328" s="68"/>
      <c r="DG328" s="68"/>
      <c r="DH328" s="68"/>
      <c r="DI328"/>
      <c r="DJ328" s="68"/>
      <c r="DK328" s="200"/>
      <c r="DL328" s="68"/>
      <c r="DM328" s="68"/>
      <c r="DN328" s="68"/>
      <c r="DO328" s="68"/>
      <c r="DP328"/>
      <c r="DQ328" s="68"/>
      <c r="DR328" s="200"/>
      <c r="DS328" s="68"/>
      <c r="DT328" s="68"/>
      <c r="DU328" s="68"/>
      <c r="DV328" s="68"/>
      <c r="DW328"/>
      <c r="DX328" s="68"/>
      <c r="DY328"/>
      <c r="DZ328" s="68"/>
      <c r="EB328" s="68"/>
      <c r="EC328"/>
      <c r="ED328" s="68"/>
    </row>
    <row r="329" spans="3:134" s="28" customFormat="1" ht="15.95" customHeight="1" x14ac:dyDescent="0.25">
      <c r="C329" s="65"/>
      <c r="D329" s="65"/>
      <c r="E329" s="65" t="str">
        <f t="shared" si="17"/>
        <v/>
      </c>
      <c r="F329" s="65" t="str">
        <f t="shared" si="18"/>
        <v/>
      </c>
      <c r="G329" s="63"/>
      <c r="H329" s="66"/>
      <c r="I329" s="66"/>
      <c r="J329" s="66"/>
      <c r="K329" s="66"/>
      <c r="L329" s="66"/>
      <c r="M329" s="66"/>
      <c r="N329" s="66"/>
      <c r="O329" s="66"/>
      <c r="P329" s="66"/>
      <c r="Q329" s="66"/>
      <c r="R329" s="66"/>
      <c r="S329" s="66"/>
      <c r="T329" s="199"/>
      <c r="U329" s="209"/>
      <c r="V329" s="209"/>
      <c r="W329" s="209"/>
      <c r="X329" s="209"/>
      <c r="Y329" s="209"/>
      <c r="Z329" s="209"/>
      <c r="AA329" s="209"/>
      <c r="AB329" s="209"/>
      <c r="AC329" s="209"/>
      <c r="AD329" s="209"/>
      <c r="AE329" s="209"/>
      <c r="AF329" s="209"/>
      <c r="AG329" s="209"/>
      <c r="AH329" s="209"/>
      <c r="AI329" s="209"/>
      <c r="AJ329" s="209"/>
      <c r="AK329" s="209"/>
      <c r="AL329" s="209"/>
      <c r="AM329" s="209"/>
      <c r="AN329" s="209"/>
      <c r="AO329"/>
      <c r="AP329" s="66"/>
      <c r="AQ329" s="199"/>
      <c r="AR329" s="66"/>
      <c r="AS329" s="66"/>
      <c r="AT329" s="66"/>
      <c r="AU329" s="66"/>
      <c r="AV329" s="66"/>
      <c r="AW329" s="66"/>
      <c r="AX329"/>
      <c r="AY329" s="66"/>
      <c r="AZ329" s="66"/>
      <c r="BA329" s="66"/>
      <c r="BB329" s="66"/>
      <c r="BC329" s="199"/>
      <c r="BD329" s="66"/>
      <c r="BE329" s="66"/>
      <c r="BF329"/>
      <c r="BG329" s="66"/>
      <c r="BH329" s="66"/>
      <c r="BI329" s="199"/>
      <c r="BJ329" s="66"/>
      <c r="BK329" s="66"/>
      <c r="BL329" s="66"/>
      <c r="BM329" s="66"/>
      <c r="BN329" s="66"/>
      <c r="BO329" s="66"/>
      <c r="BP329"/>
      <c r="BQ329" s="66"/>
      <c r="BR329"/>
      <c r="BS329" s="66"/>
      <c r="BT329" s="66"/>
      <c r="BU329"/>
      <c r="BV329" s="66"/>
      <c r="BW329"/>
      <c r="BX329" s="66"/>
      <c r="BY329" s="199"/>
      <c r="BZ329" s="66"/>
      <c r="CA329" s="66"/>
      <c r="CB329" s="66"/>
      <c r="CC329" s="66"/>
      <c r="CD329" s="66"/>
      <c r="CE329" s="66"/>
      <c r="CF329"/>
      <c r="CG329" s="66"/>
      <c r="CH329" s="199"/>
      <c r="CI329" s="66"/>
      <c r="CJ329" s="66"/>
      <c r="CK329" s="66"/>
      <c r="CL329" s="66"/>
      <c r="CM329" s="66"/>
      <c r="CN329"/>
      <c r="CO329" s="66"/>
      <c r="CP329" s="199"/>
      <c r="CQ329" s="66"/>
      <c r="CR329" s="66"/>
      <c r="CS329" s="66"/>
      <c r="CT329" s="66"/>
      <c r="CU329"/>
      <c r="CV329" s="66"/>
      <c r="CW329" s="199"/>
      <c r="CX329" s="66"/>
      <c r="CY329" s="66"/>
      <c r="CZ329" s="66"/>
      <c r="DA329" s="66"/>
      <c r="DB329"/>
      <c r="DC329" s="66"/>
      <c r="DD329" s="199"/>
      <c r="DE329" s="66"/>
      <c r="DF329" s="66"/>
      <c r="DG329" s="66"/>
      <c r="DH329" s="66"/>
      <c r="DI329"/>
      <c r="DJ329" s="66"/>
      <c r="DK329" s="199"/>
      <c r="DL329" s="66"/>
      <c r="DM329" s="66"/>
      <c r="DN329" s="66"/>
      <c r="DO329" s="66"/>
      <c r="DP329"/>
      <c r="DQ329" s="66"/>
      <c r="DR329" s="199"/>
      <c r="DS329" s="66"/>
      <c r="DT329" s="66"/>
      <c r="DU329" s="66"/>
      <c r="DV329" s="66"/>
      <c r="DW329"/>
      <c r="DX329" s="66"/>
      <c r="DY329"/>
      <c r="DZ329" s="66"/>
      <c r="EB329" s="66"/>
      <c r="EC329"/>
      <c r="ED329" s="66"/>
    </row>
    <row r="330" spans="3:134" s="28" customFormat="1" ht="15.95" customHeight="1" x14ac:dyDescent="0.25">
      <c r="C330" s="67"/>
      <c r="D330" s="67"/>
      <c r="E330" s="67" t="str">
        <f t="shared" si="17"/>
        <v/>
      </c>
      <c r="F330" s="67" t="str">
        <f t="shared" si="18"/>
        <v/>
      </c>
      <c r="G330" s="63"/>
      <c r="H330" s="68"/>
      <c r="I330" s="68"/>
      <c r="J330" s="68"/>
      <c r="K330" s="68"/>
      <c r="L330" s="68"/>
      <c r="M330" s="68"/>
      <c r="N330" s="68"/>
      <c r="O330" s="68"/>
      <c r="P330" s="68"/>
      <c r="Q330" s="68"/>
      <c r="R330" s="68"/>
      <c r="S330" s="68"/>
      <c r="T330" s="200"/>
      <c r="U330" s="210"/>
      <c r="V330" s="210"/>
      <c r="W330" s="210"/>
      <c r="X330" s="210"/>
      <c r="Y330" s="210"/>
      <c r="Z330" s="210"/>
      <c r="AA330" s="210"/>
      <c r="AB330" s="210"/>
      <c r="AC330" s="210"/>
      <c r="AD330" s="210"/>
      <c r="AE330" s="210"/>
      <c r="AF330" s="210"/>
      <c r="AG330" s="210"/>
      <c r="AH330" s="210"/>
      <c r="AI330" s="210"/>
      <c r="AJ330" s="210"/>
      <c r="AK330" s="210"/>
      <c r="AL330" s="210"/>
      <c r="AM330" s="210"/>
      <c r="AN330" s="210"/>
      <c r="AO330"/>
      <c r="AP330" s="68"/>
      <c r="AQ330" s="200"/>
      <c r="AR330" s="68"/>
      <c r="AS330" s="68"/>
      <c r="AT330" s="68"/>
      <c r="AU330" s="68"/>
      <c r="AV330" s="68"/>
      <c r="AW330" s="68"/>
      <c r="AX330"/>
      <c r="AY330" s="68"/>
      <c r="AZ330" s="68"/>
      <c r="BA330" s="68"/>
      <c r="BB330" s="68"/>
      <c r="BC330" s="200"/>
      <c r="BD330" s="68"/>
      <c r="BE330" s="68"/>
      <c r="BF330"/>
      <c r="BG330" s="68"/>
      <c r="BH330" s="68"/>
      <c r="BI330" s="200"/>
      <c r="BJ330" s="68"/>
      <c r="BK330" s="68"/>
      <c r="BL330" s="68"/>
      <c r="BM330" s="68"/>
      <c r="BN330" s="68"/>
      <c r="BO330" s="68"/>
      <c r="BP330"/>
      <c r="BQ330" s="68"/>
      <c r="BR330"/>
      <c r="BS330" s="68"/>
      <c r="BT330" s="68"/>
      <c r="BU330"/>
      <c r="BV330" s="68"/>
      <c r="BW330"/>
      <c r="BX330" s="68"/>
      <c r="BY330" s="200"/>
      <c r="BZ330" s="68"/>
      <c r="CA330" s="68"/>
      <c r="CB330" s="68"/>
      <c r="CC330" s="68"/>
      <c r="CD330" s="68"/>
      <c r="CE330" s="68"/>
      <c r="CF330"/>
      <c r="CG330" s="68"/>
      <c r="CH330" s="200"/>
      <c r="CI330" s="68"/>
      <c r="CJ330" s="68"/>
      <c r="CK330" s="68"/>
      <c r="CL330" s="68"/>
      <c r="CM330" s="68"/>
      <c r="CN330"/>
      <c r="CO330" s="68"/>
      <c r="CP330" s="200"/>
      <c r="CQ330" s="68"/>
      <c r="CR330" s="68"/>
      <c r="CS330" s="68"/>
      <c r="CT330" s="68"/>
      <c r="CU330"/>
      <c r="CV330" s="68"/>
      <c r="CW330" s="200"/>
      <c r="CX330" s="68"/>
      <c r="CY330" s="68"/>
      <c r="CZ330" s="68"/>
      <c r="DA330" s="68"/>
      <c r="DB330"/>
      <c r="DC330" s="68"/>
      <c r="DD330" s="200"/>
      <c r="DE330" s="68"/>
      <c r="DF330" s="68"/>
      <c r="DG330" s="68"/>
      <c r="DH330" s="68"/>
      <c r="DI330"/>
      <c r="DJ330" s="68"/>
      <c r="DK330" s="200"/>
      <c r="DL330" s="68"/>
      <c r="DM330" s="68"/>
      <c r="DN330" s="68"/>
      <c r="DO330" s="68"/>
      <c r="DP330"/>
      <c r="DQ330" s="68"/>
      <c r="DR330" s="200"/>
      <c r="DS330" s="68"/>
      <c r="DT330" s="68"/>
      <c r="DU330" s="68"/>
      <c r="DV330" s="68"/>
      <c r="DW330"/>
      <c r="DX330" s="68"/>
      <c r="DY330"/>
      <c r="DZ330" s="68"/>
      <c r="EB330" s="68"/>
      <c r="EC330"/>
      <c r="ED330" s="68"/>
    </row>
    <row r="331" spans="3:134" s="28" customFormat="1" ht="15.95" customHeight="1" x14ac:dyDescent="0.25">
      <c r="C331" s="65"/>
      <c r="D331" s="65"/>
      <c r="E331" s="65" t="str">
        <f t="shared" si="17"/>
        <v/>
      </c>
      <c r="F331" s="65" t="str">
        <f t="shared" si="18"/>
        <v/>
      </c>
      <c r="G331" s="63"/>
      <c r="H331" s="66"/>
      <c r="I331" s="66"/>
      <c r="J331" s="66"/>
      <c r="K331" s="66"/>
      <c r="L331" s="66"/>
      <c r="M331" s="66"/>
      <c r="N331" s="66"/>
      <c r="O331" s="66"/>
      <c r="P331" s="66"/>
      <c r="Q331" s="66"/>
      <c r="R331" s="66"/>
      <c r="S331" s="66"/>
      <c r="T331" s="199"/>
      <c r="U331" s="209"/>
      <c r="V331" s="209"/>
      <c r="W331" s="209"/>
      <c r="X331" s="209"/>
      <c r="Y331" s="209"/>
      <c r="Z331" s="209"/>
      <c r="AA331" s="209"/>
      <c r="AB331" s="209"/>
      <c r="AC331" s="209"/>
      <c r="AD331" s="209"/>
      <c r="AE331" s="209"/>
      <c r="AF331" s="209"/>
      <c r="AG331" s="209"/>
      <c r="AH331" s="209"/>
      <c r="AI331" s="209"/>
      <c r="AJ331" s="209"/>
      <c r="AK331" s="209"/>
      <c r="AL331" s="209"/>
      <c r="AM331" s="209"/>
      <c r="AN331" s="209"/>
      <c r="AO331"/>
      <c r="AP331" s="66"/>
      <c r="AQ331" s="199"/>
      <c r="AR331" s="66"/>
      <c r="AS331" s="66"/>
      <c r="AT331" s="66"/>
      <c r="AU331" s="66"/>
      <c r="AV331" s="66"/>
      <c r="AW331" s="66"/>
      <c r="AX331"/>
      <c r="AY331" s="66"/>
      <c r="AZ331" s="66"/>
      <c r="BA331" s="66"/>
      <c r="BB331" s="66"/>
      <c r="BC331" s="199"/>
      <c r="BD331" s="66"/>
      <c r="BE331" s="66"/>
      <c r="BF331"/>
      <c r="BG331" s="66"/>
      <c r="BH331" s="66"/>
      <c r="BI331" s="199"/>
      <c r="BJ331" s="66"/>
      <c r="BK331" s="66"/>
      <c r="BL331" s="66"/>
      <c r="BM331" s="66"/>
      <c r="BN331" s="66"/>
      <c r="BO331" s="66"/>
      <c r="BP331"/>
      <c r="BQ331" s="66"/>
      <c r="BR331"/>
      <c r="BS331" s="66"/>
      <c r="BT331" s="66"/>
      <c r="BU331"/>
      <c r="BV331" s="66"/>
      <c r="BW331"/>
      <c r="BX331" s="66"/>
      <c r="BY331" s="199"/>
      <c r="BZ331" s="66"/>
      <c r="CA331" s="66"/>
      <c r="CB331" s="66"/>
      <c r="CC331" s="66"/>
      <c r="CD331" s="66"/>
      <c r="CE331" s="66"/>
      <c r="CF331"/>
      <c r="CG331" s="66"/>
      <c r="CH331" s="199"/>
      <c r="CI331" s="66"/>
      <c r="CJ331" s="66"/>
      <c r="CK331" s="66"/>
      <c r="CL331" s="66"/>
      <c r="CM331" s="66"/>
      <c r="CN331"/>
      <c r="CO331" s="66"/>
      <c r="CP331" s="199"/>
      <c r="CQ331" s="66"/>
      <c r="CR331" s="66"/>
      <c r="CS331" s="66"/>
      <c r="CT331" s="66"/>
      <c r="CU331"/>
      <c r="CV331" s="66"/>
      <c r="CW331" s="199"/>
      <c r="CX331" s="66"/>
      <c r="CY331" s="66"/>
      <c r="CZ331" s="66"/>
      <c r="DA331" s="66"/>
      <c r="DB331"/>
      <c r="DC331" s="66"/>
      <c r="DD331" s="199"/>
      <c r="DE331" s="66"/>
      <c r="DF331" s="66"/>
      <c r="DG331" s="66"/>
      <c r="DH331" s="66"/>
      <c r="DI331"/>
      <c r="DJ331" s="66"/>
      <c r="DK331" s="199"/>
      <c r="DL331" s="66"/>
      <c r="DM331" s="66"/>
      <c r="DN331" s="66"/>
      <c r="DO331" s="66"/>
      <c r="DP331"/>
      <c r="DQ331" s="66"/>
      <c r="DR331" s="199"/>
      <c r="DS331" s="66"/>
      <c r="DT331" s="66"/>
      <c r="DU331" s="66"/>
      <c r="DV331" s="66"/>
      <c r="DW331"/>
      <c r="DX331" s="66"/>
      <c r="DY331"/>
      <c r="DZ331" s="66"/>
      <c r="EB331" s="66"/>
      <c r="EC331"/>
      <c r="ED331" s="66"/>
    </row>
    <row r="332" spans="3:134" s="28" customFormat="1" ht="15.95" customHeight="1" x14ac:dyDescent="0.25">
      <c r="C332" s="67"/>
      <c r="D332" s="67"/>
      <c r="E332" s="67" t="str">
        <f t="shared" si="17"/>
        <v/>
      </c>
      <c r="F332" s="67" t="str">
        <f t="shared" si="18"/>
        <v/>
      </c>
      <c r="G332" s="63"/>
      <c r="H332" s="68"/>
      <c r="I332" s="68"/>
      <c r="J332" s="68"/>
      <c r="K332" s="68"/>
      <c r="L332" s="68"/>
      <c r="M332" s="68"/>
      <c r="N332" s="68"/>
      <c r="O332" s="68"/>
      <c r="P332" s="68"/>
      <c r="Q332" s="68"/>
      <c r="R332" s="68"/>
      <c r="S332" s="68"/>
      <c r="T332" s="200"/>
      <c r="U332" s="210"/>
      <c r="V332" s="210"/>
      <c r="W332" s="210"/>
      <c r="X332" s="210"/>
      <c r="Y332" s="210"/>
      <c r="Z332" s="210"/>
      <c r="AA332" s="210"/>
      <c r="AB332" s="210"/>
      <c r="AC332" s="210"/>
      <c r="AD332" s="210"/>
      <c r="AE332" s="210"/>
      <c r="AF332" s="210"/>
      <c r="AG332" s="210"/>
      <c r="AH332" s="210"/>
      <c r="AI332" s="210"/>
      <c r="AJ332" s="210"/>
      <c r="AK332" s="210"/>
      <c r="AL332" s="210"/>
      <c r="AM332" s="210"/>
      <c r="AN332" s="210"/>
      <c r="AO332"/>
      <c r="AP332" s="68"/>
      <c r="AQ332" s="200"/>
      <c r="AR332" s="68"/>
      <c r="AS332" s="68"/>
      <c r="AT332" s="68"/>
      <c r="AU332" s="68"/>
      <c r="AV332" s="68"/>
      <c r="AW332" s="68"/>
      <c r="AX332"/>
      <c r="AY332" s="68"/>
      <c r="AZ332" s="68"/>
      <c r="BA332" s="68"/>
      <c r="BB332" s="68"/>
      <c r="BC332" s="200"/>
      <c r="BD332" s="68"/>
      <c r="BE332" s="68"/>
      <c r="BF332"/>
      <c r="BG332" s="68"/>
      <c r="BH332" s="68"/>
      <c r="BI332" s="200"/>
      <c r="BJ332" s="68"/>
      <c r="BK332" s="68"/>
      <c r="BL332" s="68"/>
      <c r="BM332" s="68"/>
      <c r="BN332" s="68"/>
      <c r="BO332" s="68"/>
      <c r="BP332"/>
      <c r="BQ332" s="68"/>
      <c r="BR332"/>
      <c r="BS332" s="68"/>
      <c r="BT332" s="68"/>
      <c r="BU332"/>
      <c r="BV332" s="68"/>
      <c r="BW332"/>
      <c r="BX332" s="68"/>
      <c r="BY332" s="200"/>
      <c r="BZ332" s="68"/>
      <c r="CA332" s="68"/>
      <c r="CB332" s="68"/>
      <c r="CC332" s="68"/>
      <c r="CD332" s="68"/>
      <c r="CE332" s="68"/>
      <c r="CF332"/>
      <c r="CG332" s="68"/>
      <c r="CH332" s="200"/>
      <c r="CI332" s="68"/>
      <c r="CJ332" s="68"/>
      <c r="CK332" s="68"/>
      <c r="CL332" s="68"/>
      <c r="CM332" s="68"/>
      <c r="CN332"/>
      <c r="CO332" s="68"/>
      <c r="CP332" s="200"/>
      <c r="CQ332" s="68"/>
      <c r="CR332" s="68"/>
      <c r="CS332" s="68"/>
      <c r="CT332" s="68"/>
      <c r="CU332"/>
      <c r="CV332" s="68"/>
      <c r="CW332" s="200"/>
      <c r="CX332" s="68"/>
      <c r="CY332" s="68"/>
      <c r="CZ332" s="68"/>
      <c r="DA332" s="68"/>
      <c r="DB332"/>
      <c r="DC332" s="68"/>
      <c r="DD332" s="200"/>
      <c r="DE332" s="68"/>
      <c r="DF332" s="68"/>
      <c r="DG332" s="68"/>
      <c r="DH332" s="68"/>
      <c r="DI332"/>
      <c r="DJ332" s="68"/>
      <c r="DK332" s="200"/>
      <c r="DL332" s="68"/>
      <c r="DM332" s="68"/>
      <c r="DN332" s="68"/>
      <c r="DO332" s="68"/>
      <c r="DP332"/>
      <c r="DQ332" s="68"/>
      <c r="DR332" s="200"/>
      <c r="DS332" s="68"/>
      <c r="DT332" s="68"/>
      <c r="DU332" s="68"/>
      <c r="DV332" s="68"/>
      <c r="DW332"/>
      <c r="DX332" s="68"/>
      <c r="DY332"/>
      <c r="DZ332" s="68"/>
      <c r="EB332" s="68"/>
      <c r="EC332"/>
      <c r="ED332" s="68"/>
    </row>
    <row r="333" spans="3:134" s="28" customFormat="1" ht="15.95" customHeight="1" x14ac:dyDescent="0.25">
      <c r="C333" s="65"/>
      <c r="D333" s="65"/>
      <c r="E333" s="65" t="str">
        <f t="shared" si="17"/>
        <v/>
      </c>
      <c r="F333" s="65" t="str">
        <f t="shared" si="18"/>
        <v/>
      </c>
      <c r="G333" s="63"/>
      <c r="H333" s="66"/>
      <c r="I333" s="66"/>
      <c r="J333" s="66"/>
      <c r="K333" s="66"/>
      <c r="L333" s="66"/>
      <c r="M333" s="66"/>
      <c r="N333" s="66"/>
      <c r="O333" s="66"/>
      <c r="P333" s="66"/>
      <c r="Q333" s="66"/>
      <c r="R333" s="66"/>
      <c r="S333" s="66"/>
      <c r="T333" s="199"/>
      <c r="U333" s="209"/>
      <c r="V333" s="209"/>
      <c r="W333" s="209"/>
      <c r="X333" s="209"/>
      <c r="Y333" s="209"/>
      <c r="Z333" s="209"/>
      <c r="AA333" s="209"/>
      <c r="AB333" s="209"/>
      <c r="AC333" s="209"/>
      <c r="AD333" s="209"/>
      <c r="AE333" s="209"/>
      <c r="AF333" s="209"/>
      <c r="AG333" s="209"/>
      <c r="AH333" s="209"/>
      <c r="AI333" s="209"/>
      <c r="AJ333" s="209"/>
      <c r="AK333" s="209"/>
      <c r="AL333" s="209"/>
      <c r="AM333" s="209"/>
      <c r="AN333" s="209"/>
      <c r="AO333"/>
      <c r="AP333" s="66"/>
      <c r="AQ333" s="199"/>
      <c r="AR333" s="66"/>
      <c r="AS333" s="66"/>
      <c r="AT333" s="66"/>
      <c r="AU333" s="66"/>
      <c r="AV333" s="66"/>
      <c r="AW333" s="66"/>
      <c r="AX333"/>
      <c r="AY333" s="66"/>
      <c r="AZ333" s="66"/>
      <c r="BA333" s="66"/>
      <c r="BB333" s="66"/>
      <c r="BC333" s="199"/>
      <c r="BD333" s="66"/>
      <c r="BE333" s="66"/>
      <c r="BF333"/>
      <c r="BG333" s="66"/>
      <c r="BH333" s="66"/>
      <c r="BI333" s="199"/>
      <c r="BJ333" s="66"/>
      <c r="BK333" s="66"/>
      <c r="BL333" s="66"/>
      <c r="BM333" s="66"/>
      <c r="BN333" s="66"/>
      <c r="BO333" s="66"/>
      <c r="BP333"/>
      <c r="BQ333" s="66"/>
      <c r="BR333"/>
      <c r="BS333" s="66"/>
      <c r="BT333" s="66"/>
      <c r="BU333"/>
      <c r="BV333" s="66"/>
      <c r="BW333"/>
      <c r="BX333" s="66"/>
      <c r="BY333" s="199"/>
      <c r="BZ333" s="66"/>
      <c r="CA333" s="66"/>
      <c r="CB333" s="66"/>
      <c r="CC333" s="66"/>
      <c r="CD333" s="66"/>
      <c r="CE333" s="66"/>
      <c r="CF333"/>
      <c r="CG333" s="66"/>
      <c r="CH333" s="199"/>
      <c r="CI333" s="66"/>
      <c r="CJ333" s="66"/>
      <c r="CK333" s="66"/>
      <c r="CL333" s="66"/>
      <c r="CM333" s="66"/>
      <c r="CN333"/>
      <c r="CO333" s="66"/>
      <c r="CP333" s="199"/>
      <c r="CQ333" s="66"/>
      <c r="CR333" s="66"/>
      <c r="CS333" s="66"/>
      <c r="CT333" s="66"/>
      <c r="CU333"/>
      <c r="CV333" s="66"/>
      <c r="CW333" s="199"/>
      <c r="CX333" s="66"/>
      <c r="CY333" s="66"/>
      <c r="CZ333" s="66"/>
      <c r="DA333" s="66"/>
      <c r="DB333"/>
      <c r="DC333" s="66"/>
      <c r="DD333" s="199"/>
      <c r="DE333" s="66"/>
      <c r="DF333" s="66"/>
      <c r="DG333" s="66"/>
      <c r="DH333" s="66"/>
      <c r="DI333"/>
      <c r="DJ333" s="66"/>
      <c r="DK333" s="199"/>
      <c r="DL333" s="66"/>
      <c r="DM333" s="66"/>
      <c r="DN333" s="66"/>
      <c r="DO333" s="66"/>
      <c r="DP333"/>
      <c r="DQ333" s="66"/>
      <c r="DR333" s="199"/>
      <c r="DS333" s="66"/>
      <c r="DT333" s="66"/>
      <c r="DU333" s="66"/>
      <c r="DV333" s="66"/>
      <c r="DW333"/>
      <c r="DX333" s="66"/>
      <c r="DY333"/>
      <c r="DZ333" s="66"/>
      <c r="EB333" s="66"/>
      <c r="EC333"/>
      <c r="ED333" s="66"/>
    </row>
    <row r="334" spans="3:134" s="28" customFormat="1" ht="15.95" customHeight="1" x14ac:dyDescent="0.25">
      <c r="C334" s="67"/>
      <c r="D334" s="67"/>
      <c r="E334" s="67" t="str">
        <f t="shared" si="17"/>
        <v/>
      </c>
      <c r="F334" s="67" t="str">
        <f t="shared" si="18"/>
        <v/>
      </c>
      <c r="G334" s="63"/>
      <c r="H334" s="68"/>
      <c r="I334" s="68"/>
      <c r="J334" s="68"/>
      <c r="K334" s="68"/>
      <c r="L334" s="68"/>
      <c r="M334" s="68"/>
      <c r="N334" s="68"/>
      <c r="O334" s="68"/>
      <c r="P334" s="68"/>
      <c r="Q334" s="68"/>
      <c r="R334" s="68"/>
      <c r="S334" s="68"/>
      <c r="T334" s="200"/>
      <c r="U334" s="210"/>
      <c r="V334" s="210"/>
      <c r="W334" s="210"/>
      <c r="X334" s="210"/>
      <c r="Y334" s="210"/>
      <c r="Z334" s="210"/>
      <c r="AA334" s="210"/>
      <c r="AB334" s="210"/>
      <c r="AC334" s="210"/>
      <c r="AD334" s="210"/>
      <c r="AE334" s="210"/>
      <c r="AF334" s="210"/>
      <c r="AG334" s="210"/>
      <c r="AH334" s="210"/>
      <c r="AI334" s="210"/>
      <c r="AJ334" s="210"/>
      <c r="AK334" s="210"/>
      <c r="AL334" s="210"/>
      <c r="AM334" s="210"/>
      <c r="AN334" s="210"/>
      <c r="AO334"/>
      <c r="AP334" s="68"/>
      <c r="AQ334" s="200"/>
      <c r="AR334" s="68"/>
      <c r="AS334" s="68"/>
      <c r="AT334" s="68"/>
      <c r="AU334" s="68"/>
      <c r="AV334" s="68"/>
      <c r="AW334" s="68"/>
      <c r="AX334"/>
      <c r="AY334" s="68"/>
      <c r="AZ334" s="68"/>
      <c r="BA334" s="68"/>
      <c r="BB334" s="68"/>
      <c r="BC334" s="200"/>
      <c r="BD334" s="68"/>
      <c r="BE334" s="68"/>
      <c r="BF334"/>
      <c r="BG334" s="68"/>
      <c r="BH334" s="68"/>
      <c r="BI334" s="200"/>
      <c r="BJ334" s="68"/>
      <c r="BK334" s="68"/>
      <c r="BL334" s="68"/>
      <c r="BM334" s="68"/>
      <c r="BN334" s="68"/>
      <c r="BO334" s="68"/>
      <c r="BP334"/>
      <c r="BQ334" s="68"/>
      <c r="BR334"/>
      <c r="BS334" s="68"/>
      <c r="BT334" s="68"/>
      <c r="BU334"/>
      <c r="BV334" s="68"/>
      <c r="BW334"/>
      <c r="BX334" s="68"/>
      <c r="BY334" s="200"/>
      <c r="BZ334" s="68"/>
      <c r="CA334" s="68"/>
      <c r="CB334" s="68"/>
      <c r="CC334" s="68"/>
      <c r="CD334" s="68"/>
      <c r="CE334" s="68"/>
      <c r="CF334"/>
      <c r="CG334" s="68"/>
      <c r="CH334" s="200"/>
      <c r="CI334" s="68"/>
      <c r="CJ334" s="68"/>
      <c r="CK334" s="68"/>
      <c r="CL334" s="68"/>
      <c r="CM334" s="68"/>
      <c r="CN334"/>
      <c r="CO334" s="68"/>
      <c r="CP334" s="200"/>
      <c r="CQ334" s="68"/>
      <c r="CR334" s="68"/>
      <c r="CS334" s="68"/>
      <c r="CT334" s="68"/>
      <c r="CU334"/>
      <c r="CV334" s="68"/>
      <c r="CW334" s="200"/>
      <c r="CX334" s="68"/>
      <c r="CY334" s="68"/>
      <c r="CZ334" s="68"/>
      <c r="DA334" s="68"/>
      <c r="DB334"/>
      <c r="DC334" s="68"/>
      <c r="DD334" s="200"/>
      <c r="DE334" s="68"/>
      <c r="DF334" s="68"/>
      <c r="DG334" s="68"/>
      <c r="DH334" s="68"/>
      <c r="DI334"/>
      <c r="DJ334" s="68"/>
      <c r="DK334" s="200"/>
      <c r="DL334" s="68"/>
      <c r="DM334" s="68"/>
      <c r="DN334" s="68"/>
      <c r="DO334" s="68"/>
      <c r="DP334"/>
      <c r="DQ334" s="68"/>
      <c r="DR334" s="200"/>
      <c r="DS334" s="68"/>
      <c r="DT334" s="68"/>
      <c r="DU334" s="68"/>
      <c r="DV334" s="68"/>
      <c r="DW334"/>
      <c r="DX334" s="68"/>
      <c r="DY334"/>
      <c r="DZ334" s="68"/>
      <c r="EB334" s="68"/>
      <c r="EC334"/>
      <c r="ED334" s="68"/>
    </row>
    <row r="335" spans="3:134" s="28" customFormat="1" ht="15.95" customHeight="1" x14ac:dyDescent="0.25">
      <c r="C335" s="65"/>
      <c r="D335" s="65"/>
      <c r="E335" s="65" t="str">
        <f t="shared" si="17"/>
        <v/>
      </c>
      <c r="F335" s="65" t="str">
        <f t="shared" si="18"/>
        <v/>
      </c>
      <c r="G335" s="63"/>
      <c r="H335" s="66"/>
      <c r="I335" s="66"/>
      <c r="J335" s="66"/>
      <c r="K335" s="66"/>
      <c r="L335" s="66"/>
      <c r="M335" s="66"/>
      <c r="N335" s="66"/>
      <c r="O335" s="66"/>
      <c r="P335" s="66"/>
      <c r="Q335" s="66"/>
      <c r="R335" s="66"/>
      <c r="S335" s="66"/>
      <c r="T335" s="199"/>
      <c r="U335" s="209"/>
      <c r="V335" s="209"/>
      <c r="W335" s="209"/>
      <c r="X335" s="209"/>
      <c r="Y335" s="209"/>
      <c r="Z335" s="209"/>
      <c r="AA335" s="209"/>
      <c r="AB335" s="209"/>
      <c r="AC335" s="209"/>
      <c r="AD335" s="209"/>
      <c r="AE335" s="209"/>
      <c r="AF335" s="209"/>
      <c r="AG335" s="209"/>
      <c r="AH335" s="209"/>
      <c r="AI335" s="209"/>
      <c r="AJ335" s="209"/>
      <c r="AK335" s="209"/>
      <c r="AL335" s="209"/>
      <c r="AM335" s="209"/>
      <c r="AN335" s="209"/>
      <c r="AO335"/>
      <c r="AP335" s="66"/>
      <c r="AQ335" s="199"/>
      <c r="AR335" s="66"/>
      <c r="AS335" s="66"/>
      <c r="AT335" s="66"/>
      <c r="AU335" s="66"/>
      <c r="AV335" s="66"/>
      <c r="AW335" s="66"/>
      <c r="AX335"/>
      <c r="AY335" s="66"/>
      <c r="AZ335" s="66"/>
      <c r="BA335" s="66"/>
      <c r="BB335" s="66"/>
      <c r="BC335" s="199"/>
      <c r="BD335" s="66"/>
      <c r="BE335" s="66"/>
      <c r="BF335"/>
      <c r="BG335" s="66"/>
      <c r="BH335" s="66"/>
      <c r="BI335" s="199"/>
      <c r="BJ335" s="66"/>
      <c r="BK335" s="66"/>
      <c r="BL335" s="66"/>
      <c r="BM335" s="66"/>
      <c r="BN335" s="66"/>
      <c r="BO335" s="66"/>
      <c r="BP335"/>
      <c r="BQ335" s="66"/>
      <c r="BR335"/>
      <c r="BS335" s="66"/>
      <c r="BT335" s="66"/>
      <c r="BU335"/>
      <c r="BV335" s="66"/>
      <c r="BW335"/>
      <c r="BX335" s="66"/>
      <c r="BY335" s="199"/>
      <c r="BZ335" s="66"/>
      <c r="CA335" s="66"/>
      <c r="CB335" s="66"/>
      <c r="CC335" s="66"/>
      <c r="CD335" s="66"/>
      <c r="CE335" s="66"/>
      <c r="CF335"/>
      <c r="CG335" s="66"/>
      <c r="CH335" s="199"/>
      <c r="CI335" s="66"/>
      <c r="CJ335" s="66"/>
      <c r="CK335" s="66"/>
      <c r="CL335" s="66"/>
      <c r="CM335" s="66"/>
      <c r="CN335"/>
      <c r="CO335" s="66"/>
      <c r="CP335" s="199"/>
      <c r="CQ335" s="66"/>
      <c r="CR335" s="66"/>
      <c r="CS335" s="66"/>
      <c r="CT335" s="66"/>
      <c r="CU335"/>
      <c r="CV335" s="66"/>
      <c r="CW335" s="199"/>
      <c r="CX335" s="66"/>
      <c r="CY335" s="66"/>
      <c r="CZ335" s="66"/>
      <c r="DA335" s="66"/>
      <c r="DB335"/>
      <c r="DC335" s="66"/>
      <c r="DD335" s="199"/>
      <c r="DE335" s="66"/>
      <c r="DF335" s="66"/>
      <c r="DG335" s="66"/>
      <c r="DH335" s="66"/>
      <c r="DI335"/>
      <c r="DJ335" s="66"/>
      <c r="DK335" s="199"/>
      <c r="DL335" s="66"/>
      <c r="DM335" s="66"/>
      <c r="DN335" s="66"/>
      <c r="DO335" s="66"/>
      <c r="DP335"/>
      <c r="DQ335" s="66"/>
      <c r="DR335" s="199"/>
      <c r="DS335" s="66"/>
      <c r="DT335" s="66"/>
      <c r="DU335" s="66"/>
      <c r="DV335" s="66"/>
      <c r="DW335"/>
      <c r="DX335" s="66"/>
      <c r="DY335"/>
      <c r="DZ335" s="66"/>
      <c r="EB335" s="66"/>
      <c r="EC335"/>
      <c r="ED335" s="66"/>
    </row>
    <row r="336" spans="3:134" s="28" customFormat="1" ht="15.95" customHeight="1" x14ac:dyDescent="0.25">
      <c r="C336" s="67"/>
      <c r="D336" s="67"/>
      <c r="E336" s="67" t="str">
        <f t="shared" si="17"/>
        <v/>
      </c>
      <c r="F336" s="67" t="str">
        <f t="shared" si="18"/>
        <v/>
      </c>
      <c r="G336" s="63"/>
      <c r="H336" s="68"/>
      <c r="I336" s="68"/>
      <c r="J336" s="68"/>
      <c r="K336" s="68"/>
      <c r="L336" s="68"/>
      <c r="M336" s="68"/>
      <c r="N336" s="68"/>
      <c r="O336" s="68"/>
      <c r="P336" s="68"/>
      <c r="Q336" s="68"/>
      <c r="R336" s="68"/>
      <c r="S336" s="68"/>
      <c r="T336" s="200"/>
      <c r="U336" s="210"/>
      <c r="V336" s="210"/>
      <c r="W336" s="210"/>
      <c r="X336" s="210"/>
      <c r="Y336" s="210"/>
      <c r="Z336" s="210"/>
      <c r="AA336" s="210"/>
      <c r="AB336" s="210"/>
      <c r="AC336" s="210"/>
      <c r="AD336" s="210"/>
      <c r="AE336" s="210"/>
      <c r="AF336" s="210"/>
      <c r="AG336" s="210"/>
      <c r="AH336" s="210"/>
      <c r="AI336" s="210"/>
      <c r="AJ336" s="210"/>
      <c r="AK336" s="210"/>
      <c r="AL336" s="210"/>
      <c r="AM336" s="210"/>
      <c r="AN336" s="210"/>
      <c r="AO336"/>
      <c r="AP336" s="68"/>
      <c r="AQ336" s="200"/>
      <c r="AR336" s="68"/>
      <c r="AS336" s="68"/>
      <c r="AT336" s="68"/>
      <c r="AU336" s="68"/>
      <c r="AV336" s="68"/>
      <c r="AW336" s="68"/>
      <c r="AX336"/>
      <c r="AY336" s="68"/>
      <c r="AZ336" s="68"/>
      <c r="BA336" s="68"/>
      <c r="BB336" s="68"/>
      <c r="BC336" s="200"/>
      <c r="BD336" s="68"/>
      <c r="BE336" s="68"/>
      <c r="BF336"/>
      <c r="BG336" s="68"/>
      <c r="BH336" s="68"/>
      <c r="BI336" s="200"/>
      <c r="BJ336" s="68"/>
      <c r="BK336" s="68"/>
      <c r="BL336" s="68"/>
      <c r="BM336" s="68"/>
      <c r="BN336" s="68"/>
      <c r="BO336" s="68"/>
      <c r="BP336"/>
      <c r="BQ336" s="68"/>
      <c r="BR336"/>
      <c r="BS336" s="68"/>
      <c r="BT336" s="68"/>
      <c r="BU336"/>
      <c r="BV336" s="68"/>
      <c r="BW336"/>
      <c r="BX336" s="68"/>
      <c r="BY336" s="200"/>
      <c r="BZ336" s="68"/>
      <c r="CA336" s="68"/>
      <c r="CB336" s="68"/>
      <c r="CC336" s="68"/>
      <c r="CD336" s="68"/>
      <c r="CE336" s="68"/>
      <c r="CF336"/>
      <c r="CG336" s="68"/>
      <c r="CH336" s="200"/>
      <c r="CI336" s="68"/>
      <c r="CJ336" s="68"/>
      <c r="CK336" s="68"/>
      <c r="CL336" s="68"/>
      <c r="CM336" s="68"/>
      <c r="CN336"/>
      <c r="CO336" s="68"/>
      <c r="CP336" s="200"/>
      <c r="CQ336" s="68"/>
      <c r="CR336" s="68"/>
      <c r="CS336" s="68"/>
      <c r="CT336" s="68"/>
      <c r="CU336"/>
      <c r="CV336" s="68"/>
      <c r="CW336" s="200"/>
      <c r="CX336" s="68"/>
      <c r="CY336" s="68"/>
      <c r="CZ336" s="68"/>
      <c r="DA336" s="68"/>
      <c r="DB336"/>
      <c r="DC336" s="68"/>
      <c r="DD336" s="200"/>
      <c r="DE336" s="68"/>
      <c r="DF336" s="68"/>
      <c r="DG336" s="68"/>
      <c r="DH336" s="68"/>
      <c r="DI336"/>
      <c r="DJ336" s="68"/>
      <c r="DK336" s="200"/>
      <c r="DL336" s="68"/>
      <c r="DM336" s="68"/>
      <c r="DN336" s="68"/>
      <c r="DO336" s="68"/>
      <c r="DP336"/>
      <c r="DQ336" s="68"/>
      <c r="DR336" s="200"/>
      <c r="DS336" s="68"/>
      <c r="DT336" s="68"/>
      <c r="DU336" s="68"/>
      <c r="DV336" s="68"/>
      <c r="DW336"/>
      <c r="DX336" s="68"/>
      <c r="DY336"/>
      <c r="DZ336" s="68"/>
      <c r="EB336" s="68"/>
      <c r="EC336"/>
      <c r="ED336" s="68"/>
    </row>
    <row r="337" spans="3:134" s="28" customFormat="1" ht="15.95" customHeight="1" x14ac:dyDescent="0.25">
      <c r="C337" s="65"/>
      <c r="D337" s="65"/>
      <c r="E337" s="65" t="str">
        <f t="shared" si="17"/>
        <v/>
      </c>
      <c r="F337" s="65" t="str">
        <f t="shared" si="18"/>
        <v/>
      </c>
      <c r="G337" s="63"/>
      <c r="H337" s="66"/>
      <c r="I337" s="66"/>
      <c r="J337" s="66"/>
      <c r="K337" s="66"/>
      <c r="L337" s="66"/>
      <c r="M337" s="66"/>
      <c r="N337" s="66"/>
      <c r="O337" s="66"/>
      <c r="P337" s="66"/>
      <c r="Q337" s="66"/>
      <c r="R337" s="66"/>
      <c r="S337" s="66"/>
      <c r="T337" s="199"/>
      <c r="U337" s="209"/>
      <c r="V337" s="209"/>
      <c r="W337" s="209"/>
      <c r="X337" s="209"/>
      <c r="Y337" s="209"/>
      <c r="Z337" s="209"/>
      <c r="AA337" s="209"/>
      <c r="AB337" s="209"/>
      <c r="AC337" s="209"/>
      <c r="AD337" s="209"/>
      <c r="AE337" s="209"/>
      <c r="AF337" s="209"/>
      <c r="AG337" s="209"/>
      <c r="AH337" s="209"/>
      <c r="AI337" s="209"/>
      <c r="AJ337" s="209"/>
      <c r="AK337" s="209"/>
      <c r="AL337" s="209"/>
      <c r="AM337" s="209"/>
      <c r="AN337" s="209"/>
      <c r="AO337"/>
      <c r="AP337" s="66"/>
      <c r="AQ337" s="199"/>
      <c r="AR337" s="66"/>
      <c r="AS337" s="66"/>
      <c r="AT337" s="66"/>
      <c r="AU337" s="66"/>
      <c r="AV337" s="66"/>
      <c r="AW337" s="66"/>
      <c r="AX337"/>
      <c r="AY337" s="66"/>
      <c r="AZ337" s="66"/>
      <c r="BA337" s="66"/>
      <c r="BB337" s="66"/>
      <c r="BC337" s="199"/>
      <c r="BD337" s="66"/>
      <c r="BE337" s="66"/>
      <c r="BF337"/>
      <c r="BG337" s="66"/>
      <c r="BH337" s="66"/>
      <c r="BI337" s="199"/>
      <c r="BJ337" s="66"/>
      <c r="BK337" s="66"/>
      <c r="BL337" s="66"/>
      <c r="BM337" s="66"/>
      <c r="BN337" s="66"/>
      <c r="BO337" s="66"/>
      <c r="BP337"/>
      <c r="BQ337" s="66"/>
      <c r="BR337"/>
      <c r="BS337" s="66"/>
      <c r="BT337" s="66"/>
      <c r="BU337"/>
      <c r="BV337" s="66"/>
      <c r="BW337"/>
      <c r="BX337" s="66"/>
      <c r="BY337" s="199"/>
      <c r="BZ337" s="66"/>
      <c r="CA337" s="66"/>
      <c r="CB337" s="66"/>
      <c r="CC337" s="66"/>
      <c r="CD337" s="66"/>
      <c r="CE337" s="66"/>
      <c r="CF337"/>
      <c r="CG337" s="66"/>
      <c r="CH337" s="199"/>
      <c r="CI337" s="66"/>
      <c r="CJ337" s="66"/>
      <c r="CK337" s="66"/>
      <c r="CL337" s="66"/>
      <c r="CM337" s="66"/>
      <c r="CN337"/>
      <c r="CO337" s="66"/>
      <c r="CP337" s="199"/>
      <c r="CQ337" s="66"/>
      <c r="CR337" s="66"/>
      <c r="CS337" s="66"/>
      <c r="CT337" s="66"/>
      <c r="CU337"/>
      <c r="CV337" s="66"/>
      <c r="CW337" s="199"/>
      <c r="CX337" s="66"/>
      <c r="CY337" s="66"/>
      <c r="CZ337" s="66"/>
      <c r="DA337" s="66"/>
      <c r="DB337"/>
      <c r="DC337" s="66"/>
      <c r="DD337" s="199"/>
      <c r="DE337" s="66"/>
      <c r="DF337" s="66"/>
      <c r="DG337" s="66"/>
      <c r="DH337" s="66"/>
      <c r="DI337"/>
      <c r="DJ337" s="66"/>
      <c r="DK337" s="199"/>
      <c r="DL337" s="66"/>
      <c r="DM337" s="66"/>
      <c r="DN337" s="66"/>
      <c r="DO337" s="66"/>
      <c r="DP337"/>
      <c r="DQ337" s="66"/>
      <c r="DR337" s="199"/>
      <c r="DS337" s="66"/>
      <c r="DT337" s="66"/>
      <c r="DU337" s="66"/>
      <c r="DV337" s="66"/>
      <c r="DW337"/>
      <c r="DX337" s="66"/>
      <c r="DY337"/>
      <c r="DZ337" s="66"/>
      <c r="EB337" s="66"/>
      <c r="EC337"/>
      <c r="ED337" s="66"/>
    </row>
    <row r="338" spans="3:134" s="28" customFormat="1" ht="15.95" customHeight="1" x14ac:dyDescent="0.25">
      <c r="C338" s="67"/>
      <c r="D338" s="67"/>
      <c r="E338" s="67" t="str">
        <f t="shared" si="17"/>
        <v/>
      </c>
      <c r="F338" s="67" t="str">
        <f t="shared" si="18"/>
        <v/>
      </c>
      <c r="G338" s="63"/>
      <c r="H338" s="68"/>
      <c r="I338" s="68"/>
      <c r="J338" s="68"/>
      <c r="K338" s="68"/>
      <c r="L338" s="68"/>
      <c r="M338" s="68"/>
      <c r="N338" s="68"/>
      <c r="O338" s="68"/>
      <c r="P338" s="68"/>
      <c r="Q338" s="68"/>
      <c r="R338" s="68"/>
      <c r="S338" s="68"/>
      <c r="T338" s="200"/>
      <c r="U338" s="210"/>
      <c r="V338" s="210"/>
      <c r="W338" s="210"/>
      <c r="X338" s="210"/>
      <c r="Y338" s="210"/>
      <c r="Z338" s="210"/>
      <c r="AA338" s="210"/>
      <c r="AB338" s="210"/>
      <c r="AC338" s="210"/>
      <c r="AD338" s="210"/>
      <c r="AE338" s="210"/>
      <c r="AF338" s="210"/>
      <c r="AG338" s="210"/>
      <c r="AH338" s="210"/>
      <c r="AI338" s="210"/>
      <c r="AJ338" s="210"/>
      <c r="AK338" s="210"/>
      <c r="AL338" s="210"/>
      <c r="AM338" s="210"/>
      <c r="AN338" s="210"/>
      <c r="AO338"/>
      <c r="AP338" s="68"/>
      <c r="AQ338" s="200"/>
      <c r="AR338" s="68"/>
      <c r="AS338" s="68"/>
      <c r="AT338" s="68"/>
      <c r="AU338" s="68"/>
      <c r="AV338" s="68"/>
      <c r="AW338" s="68"/>
      <c r="AX338"/>
      <c r="AY338" s="68"/>
      <c r="AZ338" s="68"/>
      <c r="BA338" s="68"/>
      <c r="BB338" s="68"/>
      <c r="BC338" s="200"/>
      <c r="BD338" s="68"/>
      <c r="BE338" s="68"/>
      <c r="BF338"/>
      <c r="BG338" s="68"/>
      <c r="BH338" s="68"/>
      <c r="BI338" s="200"/>
      <c r="BJ338" s="68"/>
      <c r="BK338" s="68"/>
      <c r="BL338" s="68"/>
      <c r="BM338" s="68"/>
      <c r="BN338" s="68"/>
      <c r="BO338" s="68"/>
      <c r="BP338"/>
      <c r="BQ338" s="68"/>
      <c r="BR338"/>
      <c r="BS338" s="68"/>
      <c r="BT338" s="68"/>
      <c r="BU338"/>
      <c r="BV338" s="68"/>
      <c r="BW338"/>
      <c r="BX338" s="68"/>
      <c r="BY338" s="200"/>
      <c r="BZ338" s="68"/>
      <c r="CA338" s="68"/>
      <c r="CB338" s="68"/>
      <c r="CC338" s="68"/>
      <c r="CD338" s="68"/>
      <c r="CE338" s="68"/>
      <c r="CF338"/>
      <c r="CG338" s="68"/>
      <c r="CH338" s="200"/>
      <c r="CI338" s="68"/>
      <c r="CJ338" s="68"/>
      <c r="CK338" s="68"/>
      <c r="CL338" s="68"/>
      <c r="CM338" s="68"/>
      <c r="CN338"/>
      <c r="CO338" s="68"/>
      <c r="CP338" s="200"/>
      <c r="CQ338" s="68"/>
      <c r="CR338" s="68"/>
      <c r="CS338" s="68"/>
      <c r="CT338" s="68"/>
      <c r="CU338"/>
      <c r="CV338" s="68"/>
      <c r="CW338" s="200"/>
      <c r="CX338" s="68"/>
      <c r="CY338" s="68"/>
      <c r="CZ338" s="68"/>
      <c r="DA338" s="68"/>
      <c r="DB338"/>
      <c r="DC338" s="68"/>
      <c r="DD338" s="200"/>
      <c r="DE338" s="68"/>
      <c r="DF338" s="68"/>
      <c r="DG338" s="68"/>
      <c r="DH338" s="68"/>
      <c r="DI338"/>
      <c r="DJ338" s="68"/>
      <c r="DK338" s="200"/>
      <c r="DL338" s="68"/>
      <c r="DM338" s="68"/>
      <c r="DN338" s="68"/>
      <c r="DO338" s="68"/>
      <c r="DP338"/>
      <c r="DQ338" s="68"/>
      <c r="DR338" s="200"/>
      <c r="DS338" s="68"/>
      <c r="DT338" s="68"/>
      <c r="DU338" s="68"/>
      <c r="DV338" s="68"/>
      <c r="DW338"/>
      <c r="DX338" s="68"/>
      <c r="DY338"/>
      <c r="DZ338" s="68"/>
      <c r="EB338" s="68"/>
      <c r="EC338"/>
      <c r="ED338" s="68"/>
    </row>
    <row r="339" spans="3:134" s="28" customFormat="1" ht="15.95" customHeight="1" x14ac:dyDescent="0.25">
      <c r="C339" s="65"/>
      <c r="D339" s="65"/>
      <c r="E339" s="65" t="str">
        <f t="shared" si="17"/>
        <v/>
      </c>
      <c r="F339" s="65" t="str">
        <f t="shared" si="18"/>
        <v/>
      </c>
      <c r="G339" s="63"/>
      <c r="H339" s="66"/>
      <c r="I339" s="66"/>
      <c r="J339" s="66"/>
      <c r="K339" s="66"/>
      <c r="L339" s="66"/>
      <c r="M339" s="66"/>
      <c r="N339" s="66"/>
      <c r="O339" s="66"/>
      <c r="P339" s="66"/>
      <c r="Q339" s="66"/>
      <c r="R339" s="66"/>
      <c r="S339" s="66"/>
      <c r="T339" s="199"/>
      <c r="U339" s="209"/>
      <c r="V339" s="209"/>
      <c r="W339" s="209"/>
      <c r="X339" s="209"/>
      <c r="Y339" s="209"/>
      <c r="Z339" s="209"/>
      <c r="AA339" s="209"/>
      <c r="AB339" s="209"/>
      <c r="AC339" s="209"/>
      <c r="AD339" s="209"/>
      <c r="AE339" s="209"/>
      <c r="AF339" s="209"/>
      <c r="AG339" s="209"/>
      <c r="AH339" s="209"/>
      <c r="AI339" s="209"/>
      <c r="AJ339" s="209"/>
      <c r="AK339" s="209"/>
      <c r="AL339" s="209"/>
      <c r="AM339" s="209"/>
      <c r="AN339" s="209"/>
      <c r="AO339"/>
      <c r="AP339" s="66"/>
      <c r="AQ339" s="199"/>
      <c r="AR339" s="66"/>
      <c r="AS339" s="66"/>
      <c r="AT339" s="66"/>
      <c r="AU339" s="66"/>
      <c r="AV339" s="66"/>
      <c r="AW339" s="66"/>
      <c r="AX339"/>
      <c r="AY339" s="66"/>
      <c r="AZ339" s="66"/>
      <c r="BA339" s="66"/>
      <c r="BB339" s="66"/>
      <c r="BC339" s="199"/>
      <c r="BD339" s="66"/>
      <c r="BE339" s="66"/>
      <c r="BF339"/>
      <c r="BG339" s="66"/>
      <c r="BH339" s="66"/>
      <c r="BI339" s="199"/>
      <c r="BJ339" s="66"/>
      <c r="BK339" s="66"/>
      <c r="BL339" s="66"/>
      <c r="BM339" s="66"/>
      <c r="BN339" s="66"/>
      <c r="BO339" s="66"/>
      <c r="BP339"/>
      <c r="BQ339" s="66"/>
      <c r="BR339"/>
      <c r="BS339" s="66"/>
      <c r="BT339" s="66"/>
      <c r="BU339"/>
      <c r="BV339" s="66"/>
      <c r="BW339"/>
      <c r="BX339" s="66"/>
      <c r="BY339" s="199"/>
      <c r="BZ339" s="66"/>
      <c r="CA339" s="66"/>
      <c r="CB339" s="66"/>
      <c r="CC339" s="66"/>
      <c r="CD339" s="66"/>
      <c r="CE339" s="66"/>
      <c r="CF339"/>
      <c r="CG339" s="66"/>
      <c r="CH339" s="199"/>
      <c r="CI339" s="66"/>
      <c r="CJ339" s="66"/>
      <c r="CK339" s="66"/>
      <c r="CL339" s="66"/>
      <c r="CM339" s="66"/>
      <c r="CN339"/>
      <c r="CO339" s="66"/>
      <c r="CP339" s="199"/>
      <c r="CQ339" s="66"/>
      <c r="CR339" s="66"/>
      <c r="CS339" s="66"/>
      <c r="CT339" s="66"/>
      <c r="CU339"/>
      <c r="CV339" s="66"/>
      <c r="CW339" s="199"/>
      <c r="CX339" s="66"/>
      <c r="CY339" s="66"/>
      <c r="CZ339" s="66"/>
      <c r="DA339" s="66"/>
      <c r="DB339"/>
      <c r="DC339" s="66"/>
      <c r="DD339" s="199"/>
      <c r="DE339" s="66"/>
      <c r="DF339" s="66"/>
      <c r="DG339" s="66"/>
      <c r="DH339" s="66"/>
      <c r="DI339"/>
      <c r="DJ339" s="66"/>
      <c r="DK339" s="199"/>
      <c r="DL339" s="66"/>
      <c r="DM339" s="66"/>
      <c r="DN339" s="66"/>
      <c r="DO339" s="66"/>
      <c r="DP339"/>
      <c r="DQ339" s="66"/>
      <c r="DR339" s="199"/>
      <c r="DS339" s="66"/>
      <c r="DT339" s="66"/>
      <c r="DU339" s="66"/>
      <c r="DV339" s="66"/>
      <c r="DW339"/>
      <c r="DX339" s="66"/>
      <c r="DY339"/>
      <c r="DZ339" s="66"/>
      <c r="EB339" s="66"/>
      <c r="EC339"/>
      <c r="ED339" s="66"/>
    </row>
    <row r="340" spans="3:134" s="28" customFormat="1" ht="15.95" customHeight="1" x14ac:dyDescent="0.25">
      <c r="C340" s="67"/>
      <c r="D340" s="67"/>
      <c r="E340" s="67" t="str">
        <f t="shared" si="17"/>
        <v/>
      </c>
      <c r="F340" s="67" t="str">
        <f t="shared" si="18"/>
        <v/>
      </c>
      <c r="G340" s="63"/>
      <c r="H340" s="68"/>
      <c r="I340" s="68"/>
      <c r="J340" s="68"/>
      <c r="K340" s="68"/>
      <c r="L340" s="68"/>
      <c r="M340" s="68"/>
      <c r="N340" s="68"/>
      <c r="O340" s="68"/>
      <c r="P340" s="68"/>
      <c r="Q340" s="68"/>
      <c r="R340" s="68"/>
      <c r="S340" s="68"/>
      <c r="T340" s="200"/>
      <c r="U340" s="210"/>
      <c r="V340" s="210"/>
      <c r="W340" s="210"/>
      <c r="X340" s="210"/>
      <c r="Y340" s="210"/>
      <c r="Z340" s="210"/>
      <c r="AA340" s="210"/>
      <c r="AB340" s="210"/>
      <c r="AC340" s="210"/>
      <c r="AD340" s="210"/>
      <c r="AE340" s="210"/>
      <c r="AF340" s="210"/>
      <c r="AG340" s="210"/>
      <c r="AH340" s="210"/>
      <c r="AI340" s="210"/>
      <c r="AJ340" s="210"/>
      <c r="AK340" s="210"/>
      <c r="AL340" s="210"/>
      <c r="AM340" s="210"/>
      <c r="AN340" s="210"/>
      <c r="AO340"/>
      <c r="AP340" s="68"/>
      <c r="AQ340" s="200"/>
      <c r="AR340" s="68"/>
      <c r="AS340" s="68"/>
      <c r="AT340" s="68"/>
      <c r="AU340" s="68"/>
      <c r="AV340" s="68"/>
      <c r="AW340" s="68"/>
      <c r="AX340"/>
      <c r="AY340" s="68"/>
      <c r="AZ340" s="68"/>
      <c r="BA340" s="68"/>
      <c r="BB340" s="68"/>
      <c r="BC340" s="200"/>
      <c r="BD340" s="68"/>
      <c r="BE340" s="68"/>
      <c r="BF340"/>
      <c r="BG340" s="68"/>
      <c r="BH340" s="68"/>
      <c r="BI340" s="200"/>
      <c r="BJ340" s="68"/>
      <c r="BK340" s="68"/>
      <c r="BL340" s="68"/>
      <c r="BM340" s="68"/>
      <c r="BN340" s="68"/>
      <c r="BO340" s="68"/>
      <c r="BP340"/>
      <c r="BQ340" s="68"/>
      <c r="BR340"/>
      <c r="BS340" s="68"/>
      <c r="BT340" s="68"/>
      <c r="BU340"/>
      <c r="BV340" s="68"/>
      <c r="BW340"/>
      <c r="BX340" s="68"/>
      <c r="BY340" s="200"/>
      <c r="BZ340" s="68"/>
      <c r="CA340" s="68"/>
      <c r="CB340" s="68"/>
      <c r="CC340" s="68"/>
      <c r="CD340" s="68"/>
      <c r="CE340" s="68"/>
      <c r="CF340"/>
      <c r="CG340" s="68"/>
      <c r="CH340" s="200"/>
      <c r="CI340" s="68"/>
      <c r="CJ340" s="68"/>
      <c r="CK340" s="68"/>
      <c r="CL340" s="68"/>
      <c r="CM340" s="68"/>
      <c r="CN340"/>
      <c r="CO340" s="68"/>
      <c r="CP340" s="200"/>
      <c r="CQ340" s="68"/>
      <c r="CR340" s="68"/>
      <c r="CS340" s="68"/>
      <c r="CT340" s="68"/>
      <c r="CU340"/>
      <c r="CV340" s="68"/>
      <c r="CW340" s="200"/>
      <c r="CX340" s="68"/>
      <c r="CY340" s="68"/>
      <c r="CZ340" s="68"/>
      <c r="DA340" s="68"/>
      <c r="DB340"/>
      <c r="DC340" s="68"/>
      <c r="DD340" s="200"/>
      <c r="DE340" s="68"/>
      <c r="DF340" s="68"/>
      <c r="DG340" s="68"/>
      <c r="DH340" s="68"/>
      <c r="DI340"/>
      <c r="DJ340" s="68"/>
      <c r="DK340" s="200"/>
      <c r="DL340" s="68"/>
      <c r="DM340" s="68"/>
      <c r="DN340" s="68"/>
      <c r="DO340" s="68"/>
      <c r="DP340"/>
      <c r="DQ340" s="68"/>
      <c r="DR340" s="200"/>
      <c r="DS340" s="68"/>
      <c r="DT340" s="68"/>
      <c r="DU340" s="68"/>
      <c r="DV340" s="68"/>
      <c r="DW340"/>
      <c r="DX340" s="68"/>
      <c r="DY340"/>
      <c r="DZ340" s="68"/>
      <c r="EB340" s="68"/>
      <c r="EC340"/>
      <c r="ED340" s="68"/>
    </row>
    <row r="341" spans="3:134" s="28" customFormat="1" ht="15.95" customHeight="1" x14ac:dyDescent="0.25">
      <c r="C341" s="65"/>
      <c r="D341" s="65"/>
      <c r="E341" s="65" t="str">
        <f t="shared" si="17"/>
        <v/>
      </c>
      <c r="F341" s="65" t="str">
        <f t="shared" si="18"/>
        <v/>
      </c>
      <c r="G341" s="63"/>
      <c r="H341" s="66"/>
      <c r="I341" s="66"/>
      <c r="J341" s="66"/>
      <c r="K341" s="66"/>
      <c r="L341" s="66"/>
      <c r="M341" s="66"/>
      <c r="N341" s="66"/>
      <c r="O341" s="66"/>
      <c r="P341" s="66"/>
      <c r="Q341" s="66"/>
      <c r="R341" s="66"/>
      <c r="S341" s="66"/>
      <c r="T341" s="199"/>
      <c r="U341" s="209"/>
      <c r="V341" s="209"/>
      <c r="W341" s="209"/>
      <c r="X341" s="209"/>
      <c r="Y341" s="209"/>
      <c r="Z341" s="209"/>
      <c r="AA341" s="209"/>
      <c r="AB341" s="209"/>
      <c r="AC341" s="209"/>
      <c r="AD341" s="209"/>
      <c r="AE341" s="209"/>
      <c r="AF341" s="209"/>
      <c r="AG341" s="209"/>
      <c r="AH341" s="209"/>
      <c r="AI341" s="209"/>
      <c r="AJ341" s="209"/>
      <c r="AK341" s="209"/>
      <c r="AL341" s="209"/>
      <c r="AM341" s="209"/>
      <c r="AN341" s="209"/>
      <c r="AO341"/>
      <c r="AP341" s="66"/>
      <c r="AQ341" s="199"/>
      <c r="AR341" s="66"/>
      <c r="AS341" s="66"/>
      <c r="AT341" s="66"/>
      <c r="AU341" s="66"/>
      <c r="AV341" s="66"/>
      <c r="AW341" s="66"/>
      <c r="AX341"/>
      <c r="AY341" s="66"/>
      <c r="AZ341" s="66"/>
      <c r="BA341" s="66"/>
      <c r="BB341" s="66"/>
      <c r="BC341" s="199"/>
      <c r="BD341" s="66"/>
      <c r="BE341" s="66"/>
      <c r="BF341"/>
      <c r="BG341" s="66"/>
      <c r="BH341" s="66"/>
      <c r="BI341" s="199"/>
      <c r="BJ341" s="66"/>
      <c r="BK341" s="66"/>
      <c r="BL341" s="66"/>
      <c r="BM341" s="66"/>
      <c r="BN341" s="66"/>
      <c r="BO341" s="66"/>
      <c r="BP341"/>
      <c r="BQ341" s="66"/>
      <c r="BR341"/>
      <c r="BS341" s="66"/>
      <c r="BT341" s="66"/>
      <c r="BU341"/>
      <c r="BV341" s="66"/>
      <c r="BW341"/>
      <c r="BX341" s="66"/>
      <c r="BY341" s="199"/>
      <c r="BZ341" s="66"/>
      <c r="CA341" s="66"/>
      <c r="CB341" s="66"/>
      <c r="CC341" s="66"/>
      <c r="CD341" s="66"/>
      <c r="CE341" s="66"/>
      <c r="CF341"/>
      <c r="CG341" s="66"/>
      <c r="CH341" s="199"/>
      <c r="CI341" s="66"/>
      <c r="CJ341" s="66"/>
      <c r="CK341" s="66"/>
      <c r="CL341" s="66"/>
      <c r="CM341" s="66"/>
      <c r="CN341"/>
      <c r="CO341" s="66"/>
      <c r="CP341" s="199"/>
      <c r="CQ341" s="66"/>
      <c r="CR341" s="66"/>
      <c r="CS341" s="66"/>
      <c r="CT341" s="66"/>
      <c r="CU341"/>
      <c r="CV341" s="66"/>
      <c r="CW341" s="199"/>
      <c r="CX341" s="66"/>
      <c r="CY341" s="66"/>
      <c r="CZ341" s="66"/>
      <c r="DA341" s="66"/>
      <c r="DB341"/>
      <c r="DC341" s="66"/>
      <c r="DD341" s="199"/>
      <c r="DE341" s="66"/>
      <c r="DF341" s="66"/>
      <c r="DG341" s="66"/>
      <c r="DH341" s="66"/>
      <c r="DI341"/>
      <c r="DJ341" s="66"/>
      <c r="DK341" s="199"/>
      <c r="DL341" s="66"/>
      <c r="DM341" s="66"/>
      <c r="DN341" s="66"/>
      <c r="DO341" s="66"/>
      <c r="DP341"/>
      <c r="DQ341" s="66"/>
      <c r="DR341" s="199"/>
      <c r="DS341" s="66"/>
      <c r="DT341" s="66"/>
      <c r="DU341" s="66"/>
      <c r="DV341" s="66"/>
      <c r="DW341"/>
      <c r="DX341" s="66"/>
      <c r="DY341"/>
      <c r="DZ341" s="66"/>
      <c r="EB341" s="66"/>
      <c r="EC341"/>
      <c r="ED341" s="66"/>
    </row>
    <row r="342" spans="3:134" s="28" customFormat="1" ht="15.95" customHeight="1" x14ac:dyDescent="0.25">
      <c r="C342" s="67"/>
      <c r="D342" s="67"/>
      <c r="E342" s="67" t="str">
        <f t="shared" ref="E342:E405" si="19">IF(C342&lt;&gt;"",CatResults,"")</f>
        <v/>
      </c>
      <c r="F342" s="67" t="str">
        <f t="shared" ref="F342:F405" si="20">IF(C342&lt;&gt;"",CatResults_Site_Level,"")</f>
        <v/>
      </c>
      <c r="G342" s="63"/>
      <c r="H342" s="68"/>
      <c r="I342" s="68"/>
      <c r="J342" s="68"/>
      <c r="K342" s="68"/>
      <c r="L342" s="68"/>
      <c r="M342" s="68"/>
      <c r="N342" s="68"/>
      <c r="O342" s="68"/>
      <c r="P342" s="68"/>
      <c r="Q342" s="68"/>
      <c r="R342" s="68"/>
      <c r="S342" s="68"/>
      <c r="T342" s="200"/>
      <c r="U342" s="210"/>
      <c r="V342" s="210"/>
      <c r="W342" s="210"/>
      <c r="X342" s="210"/>
      <c r="Y342" s="210"/>
      <c r="Z342" s="210"/>
      <c r="AA342" s="210"/>
      <c r="AB342" s="210"/>
      <c r="AC342" s="210"/>
      <c r="AD342" s="210"/>
      <c r="AE342" s="210"/>
      <c r="AF342" s="210"/>
      <c r="AG342" s="210"/>
      <c r="AH342" s="210"/>
      <c r="AI342" s="210"/>
      <c r="AJ342" s="210"/>
      <c r="AK342" s="210"/>
      <c r="AL342" s="210"/>
      <c r="AM342" s="210"/>
      <c r="AN342" s="210"/>
      <c r="AO342"/>
      <c r="AP342" s="68"/>
      <c r="AQ342" s="200"/>
      <c r="AR342" s="68"/>
      <c r="AS342" s="68"/>
      <c r="AT342" s="68"/>
      <c r="AU342" s="68"/>
      <c r="AV342" s="68"/>
      <c r="AW342" s="68"/>
      <c r="AX342"/>
      <c r="AY342" s="68"/>
      <c r="AZ342" s="68"/>
      <c r="BA342" s="68"/>
      <c r="BB342" s="68"/>
      <c r="BC342" s="200"/>
      <c r="BD342" s="68"/>
      <c r="BE342" s="68"/>
      <c r="BF342"/>
      <c r="BG342" s="68"/>
      <c r="BH342" s="68"/>
      <c r="BI342" s="200"/>
      <c r="BJ342" s="68"/>
      <c r="BK342" s="68"/>
      <c r="BL342" s="68"/>
      <c r="BM342" s="68"/>
      <c r="BN342" s="68"/>
      <c r="BO342" s="68"/>
      <c r="BP342"/>
      <c r="BQ342" s="68"/>
      <c r="BR342"/>
      <c r="BS342" s="68"/>
      <c r="BT342" s="68"/>
      <c r="BU342"/>
      <c r="BV342" s="68"/>
      <c r="BW342"/>
      <c r="BX342" s="68"/>
      <c r="BY342" s="200"/>
      <c r="BZ342" s="68"/>
      <c r="CA342" s="68"/>
      <c r="CB342" s="68"/>
      <c r="CC342" s="68"/>
      <c r="CD342" s="68"/>
      <c r="CE342" s="68"/>
      <c r="CF342"/>
      <c r="CG342" s="68"/>
      <c r="CH342" s="200"/>
      <c r="CI342" s="68"/>
      <c r="CJ342" s="68"/>
      <c r="CK342" s="68"/>
      <c r="CL342" s="68"/>
      <c r="CM342" s="68"/>
      <c r="CN342"/>
      <c r="CO342" s="68"/>
      <c r="CP342" s="200"/>
      <c r="CQ342" s="68"/>
      <c r="CR342" s="68"/>
      <c r="CS342" s="68"/>
      <c r="CT342" s="68"/>
      <c r="CU342"/>
      <c r="CV342" s="68"/>
      <c r="CW342" s="200"/>
      <c r="CX342" s="68"/>
      <c r="CY342" s="68"/>
      <c r="CZ342" s="68"/>
      <c r="DA342" s="68"/>
      <c r="DB342"/>
      <c r="DC342" s="68"/>
      <c r="DD342" s="200"/>
      <c r="DE342" s="68"/>
      <c r="DF342" s="68"/>
      <c r="DG342" s="68"/>
      <c r="DH342" s="68"/>
      <c r="DI342"/>
      <c r="DJ342" s="68"/>
      <c r="DK342" s="200"/>
      <c r="DL342" s="68"/>
      <c r="DM342" s="68"/>
      <c r="DN342" s="68"/>
      <c r="DO342" s="68"/>
      <c r="DP342"/>
      <c r="DQ342" s="68"/>
      <c r="DR342" s="200"/>
      <c r="DS342" s="68"/>
      <c r="DT342" s="68"/>
      <c r="DU342" s="68"/>
      <c r="DV342" s="68"/>
      <c r="DW342"/>
      <c r="DX342" s="68"/>
      <c r="DY342"/>
      <c r="DZ342" s="68"/>
      <c r="EB342" s="68"/>
      <c r="EC342"/>
      <c r="ED342" s="68"/>
    </row>
    <row r="343" spans="3:134" s="28" customFormat="1" ht="15.95" customHeight="1" x14ac:dyDescent="0.25">
      <c r="C343" s="65"/>
      <c r="D343" s="65"/>
      <c r="E343" s="65" t="str">
        <f t="shared" si="19"/>
        <v/>
      </c>
      <c r="F343" s="65" t="str">
        <f t="shared" si="20"/>
        <v/>
      </c>
      <c r="G343" s="63"/>
      <c r="H343" s="66"/>
      <c r="I343" s="66"/>
      <c r="J343" s="66"/>
      <c r="K343" s="66"/>
      <c r="L343" s="66"/>
      <c r="M343" s="66"/>
      <c r="N343" s="66"/>
      <c r="O343" s="66"/>
      <c r="P343" s="66"/>
      <c r="Q343" s="66"/>
      <c r="R343" s="66"/>
      <c r="S343" s="66"/>
      <c r="T343" s="199"/>
      <c r="U343" s="209"/>
      <c r="V343" s="209"/>
      <c r="W343" s="209"/>
      <c r="X343" s="209"/>
      <c r="Y343" s="209"/>
      <c r="Z343" s="209"/>
      <c r="AA343" s="209"/>
      <c r="AB343" s="209"/>
      <c r="AC343" s="209"/>
      <c r="AD343" s="209"/>
      <c r="AE343" s="209"/>
      <c r="AF343" s="209"/>
      <c r="AG343" s="209"/>
      <c r="AH343" s="209"/>
      <c r="AI343" s="209"/>
      <c r="AJ343" s="209"/>
      <c r="AK343" s="209"/>
      <c r="AL343" s="209"/>
      <c r="AM343" s="209"/>
      <c r="AN343" s="209"/>
      <c r="AO343"/>
      <c r="AP343" s="66"/>
      <c r="AQ343" s="199"/>
      <c r="AR343" s="66"/>
      <c r="AS343" s="66"/>
      <c r="AT343" s="66"/>
      <c r="AU343" s="66"/>
      <c r="AV343" s="66"/>
      <c r="AW343" s="66"/>
      <c r="AX343"/>
      <c r="AY343" s="66"/>
      <c r="AZ343" s="66"/>
      <c r="BA343" s="66"/>
      <c r="BB343" s="66"/>
      <c r="BC343" s="199"/>
      <c r="BD343" s="66"/>
      <c r="BE343" s="66"/>
      <c r="BF343"/>
      <c r="BG343" s="66"/>
      <c r="BH343" s="66"/>
      <c r="BI343" s="199"/>
      <c r="BJ343" s="66"/>
      <c r="BK343" s="66"/>
      <c r="BL343" s="66"/>
      <c r="BM343" s="66"/>
      <c r="BN343" s="66"/>
      <c r="BO343" s="66"/>
      <c r="BP343"/>
      <c r="BQ343" s="66"/>
      <c r="BR343"/>
      <c r="BS343" s="66"/>
      <c r="BT343" s="66"/>
      <c r="BU343"/>
      <c r="BV343" s="66"/>
      <c r="BW343"/>
      <c r="BX343" s="66"/>
      <c r="BY343" s="199"/>
      <c r="BZ343" s="66"/>
      <c r="CA343" s="66"/>
      <c r="CB343" s="66"/>
      <c r="CC343" s="66"/>
      <c r="CD343" s="66"/>
      <c r="CE343" s="66"/>
      <c r="CF343"/>
      <c r="CG343" s="66"/>
      <c r="CH343" s="199"/>
      <c r="CI343" s="66"/>
      <c r="CJ343" s="66"/>
      <c r="CK343" s="66"/>
      <c r="CL343" s="66"/>
      <c r="CM343" s="66"/>
      <c r="CN343"/>
      <c r="CO343" s="66"/>
      <c r="CP343" s="199"/>
      <c r="CQ343" s="66"/>
      <c r="CR343" s="66"/>
      <c r="CS343" s="66"/>
      <c r="CT343" s="66"/>
      <c r="CU343"/>
      <c r="CV343" s="66"/>
      <c r="CW343" s="199"/>
      <c r="CX343" s="66"/>
      <c r="CY343" s="66"/>
      <c r="CZ343" s="66"/>
      <c r="DA343" s="66"/>
      <c r="DB343"/>
      <c r="DC343" s="66"/>
      <c r="DD343" s="199"/>
      <c r="DE343" s="66"/>
      <c r="DF343" s="66"/>
      <c r="DG343" s="66"/>
      <c r="DH343" s="66"/>
      <c r="DI343"/>
      <c r="DJ343" s="66"/>
      <c r="DK343" s="199"/>
      <c r="DL343" s="66"/>
      <c r="DM343" s="66"/>
      <c r="DN343" s="66"/>
      <c r="DO343" s="66"/>
      <c r="DP343"/>
      <c r="DQ343" s="66"/>
      <c r="DR343" s="199"/>
      <c r="DS343" s="66"/>
      <c r="DT343" s="66"/>
      <c r="DU343" s="66"/>
      <c r="DV343" s="66"/>
      <c r="DW343"/>
      <c r="DX343" s="66"/>
      <c r="DY343"/>
      <c r="DZ343" s="66"/>
      <c r="EB343" s="66"/>
      <c r="EC343"/>
      <c r="ED343" s="66"/>
    </row>
    <row r="344" spans="3:134" s="28" customFormat="1" ht="15.95" customHeight="1" x14ac:dyDescent="0.25">
      <c r="C344" s="67"/>
      <c r="D344" s="67"/>
      <c r="E344" s="67" t="str">
        <f t="shared" si="19"/>
        <v/>
      </c>
      <c r="F344" s="67" t="str">
        <f t="shared" si="20"/>
        <v/>
      </c>
      <c r="G344" s="63"/>
      <c r="H344" s="68"/>
      <c r="I344" s="68"/>
      <c r="J344" s="68"/>
      <c r="K344" s="68"/>
      <c r="L344" s="68"/>
      <c r="M344" s="68"/>
      <c r="N344" s="68"/>
      <c r="O344" s="68"/>
      <c r="P344" s="68"/>
      <c r="Q344" s="68"/>
      <c r="R344" s="68"/>
      <c r="S344" s="68"/>
      <c r="T344" s="200"/>
      <c r="U344" s="210"/>
      <c r="V344" s="210"/>
      <c r="W344" s="210"/>
      <c r="X344" s="210"/>
      <c r="Y344" s="210"/>
      <c r="Z344" s="210"/>
      <c r="AA344" s="210"/>
      <c r="AB344" s="210"/>
      <c r="AC344" s="210"/>
      <c r="AD344" s="210"/>
      <c r="AE344" s="210"/>
      <c r="AF344" s="210"/>
      <c r="AG344" s="210"/>
      <c r="AH344" s="210"/>
      <c r="AI344" s="210"/>
      <c r="AJ344" s="210"/>
      <c r="AK344" s="210"/>
      <c r="AL344" s="210"/>
      <c r="AM344" s="210"/>
      <c r="AN344" s="210"/>
      <c r="AO344"/>
      <c r="AP344" s="68"/>
      <c r="AQ344" s="200"/>
      <c r="AR344" s="68"/>
      <c r="AS344" s="68"/>
      <c r="AT344" s="68"/>
      <c r="AU344" s="68"/>
      <c r="AV344" s="68"/>
      <c r="AW344" s="68"/>
      <c r="AX344"/>
      <c r="AY344" s="68"/>
      <c r="AZ344" s="68"/>
      <c r="BA344" s="68"/>
      <c r="BB344" s="68"/>
      <c r="BC344" s="200"/>
      <c r="BD344" s="68"/>
      <c r="BE344" s="68"/>
      <c r="BF344"/>
      <c r="BG344" s="68"/>
      <c r="BH344" s="68"/>
      <c r="BI344" s="200"/>
      <c r="BJ344" s="68"/>
      <c r="BK344" s="68"/>
      <c r="BL344" s="68"/>
      <c r="BM344" s="68"/>
      <c r="BN344" s="68"/>
      <c r="BO344" s="68"/>
      <c r="BP344"/>
      <c r="BQ344" s="68"/>
      <c r="BR344"/>
      <c r="BS344" s="68"/>
      <c r="BT344" s="68"/>
      <c r="BU344"/>
      <c r="BV344" s="68"/>
      <c r="BW344"/>
      <c r="BX344" s="68"/>
      <c r="BY344" s="200"/>
      <c r="BZ344" s="68"/>
      <c r="CA344" s="68"/>
      <c r="CB344" s="68"/>
      <c r="CC344" s="68"/>
      <c r="CD344" s="68"/>
      <c r="CE344" s="68"/>
      <c r="CF344"/>
      <c r="CG344" s="68"/>
      <c r="CH344" s="200"/>
      <c r="CI344" s="68"/>
      <c r="CJ344" s="68"/>
      <c r="CK344" s="68"/>
      <c r="CL344" s="68"/>
      <c r="CM344" s="68"/>
      <c r="CN344"/>
      <c r="CO344" s="68"/>
      <c r="CP344" s="200"/>
      <c r="CQ344" s="68"/>
      <c r="CR344" s="68"/>
      <c r="CS344" s="68"/>
      <c r="CT344" s="68"/>
      <c r="CU344"/>
      <c r="CV344" s="68"/>
      <c r="CW344" s="200"/>
      <c r="CX344" s="68"/>
      <c r="CY344" s="68"/>
      <c r="CZ344" s="68"/>
      <c r="DA344" s="68"/>
      <c r="DB344"/>
      <c r="DC344" s="68"/>
      <c r="DD344" s="200"/>
      <c r="DE344" s="68"/>
      <c r="DF344" s="68"/>
      <c r="DG344" s="68"/>
      <c r="DH344" s="68"/>
      <c r="DI344"/>
      <c r="DJ344" s="68"/>
      <c r="DK344" s="200"/>
      <c r="DL344" s="68"/>
      <c r="DM344" s="68"/>
      <c r="DN344" s="68"/>
      <c r="DO344" s="68"/>
      <c r="DP344"/>
      <c r="DQ344" s="68"/>
      <c r="DR344" s="200"/>
      <c r="DS344" s="68"/>
      <c r="DT344" s="68"/>
      <c r="DU344" s="68"/>
      <c r="DV344" s="68"/>
      <c r="DW344"/>
      <c r="DX344" s="68"/>
      <c r="DY344"/>
      <c r="DZ344" s="68"/>
      <c r="EB344" s="68"/>
      <c r="EC344"/>
      <c r="ED344" s="68"/>
    </row>
    <row r="345" spans="3:134" s="28" customFormat="1" ht="15.95" customHeight="1" x14ac:dyDescent="0.25">
      <c r="C345" s="65"/>
      <c r="D345" s="65"/>
      <c r="E345" s="65" t="str">
        <f t="shared" si="19"/>
        <v/>
      </c>
      <c r="F345" s="65" t="str">
        <f t="shared" si="20"/>
        <v/>
      </c>
      <c r="G345" s="63"/>
      <c r="H345" s="66"/>
      <c r="I345" s="66"/>
      <c r="J345" s="66"/>
      <c r="K345" s="66"/>
      <c r="L345" s="66"/>
      <c r="M345" s="66"/>
      <c r="N345" s="66"/>
      <c r="O345" s="66"/>
      <c r="P345" s="66"/>
      <c r="Q345" s="66"/>
      <c r="R345" s="66"/>
      <c r="S345" s="66"/>
      <c r="T345" s="199"/>
      <c r="U345" s="209"/>
      <c r="V345" s="209"/>
      <c r="W345" s="209"/>
      <c r="X345" s="209"/>
      <c r="Y345" s="209"/>
      <c r="Z345" s="209"/>
      <c r="AA345" s="209"/>
      <c r="AB345" s="209"/>
      <c r="AC345" s="209"/>
      <c r="AD345" s="209"/>
      <c r="AE345" s="209"/>
      <c r="AF345" s="209"/>
      <c r="AG345" s="209"/>
      <c r="AH345" s="209"/>
      <c r="AI345" s="209"/>
      <c r="AJ345" s="209"/>
      <c r="AK345" s="209"/>
      <c r="AL345" s="209"/>
      <c r="AM345" s="209"/>
      <c r="AN345" s="209"/>
      <c r="AO345"/>
      <c r="AP345" s="66"/>
      <c r="AQ345" s="199"/>
      <c r="AR345" s="66"/>
      <c r="AS345" s="66"/>
      <c r="AT345" s="66"/>
      <c r="AU345" s="66"/>
      <c r="AV345" s="66"/>
      <c r="AW345" s="66"/>
      <c r="AX345"/>
      <c r="AY345" s="66"/>
      <c r="AZ345" s="66"/>
      <c r="BA345" s="66"/>
      <c r="BB345" s="66"/>
      <c r="BC345" s="199"/>
      <c r="BD345" s="66"/>
      <c r="BE345" s="66"/>
      <c r="BF345"/>
      <c r="BG345" s="66"/>
      <c r="BH345" s="66"/>
      <c r="BI345" s="199"/>
      <c r="BJ345" s="66"/>
      <c r="BK345" s="66"/>
      <c r="BL345" s="66"/>
      <c r="BM345" s="66"/>
      <c r="BN345" s="66"/>
      <c r="BO345" s="66"/>
      <c r="BP345"/>
      <c r="BQ345" s="66"/>
      <c r="BR345"/>
      <c r="BS345" s="66"/>
      <c r="BT345" s="66"/>
      <c r="BU345"/>
      <c r="BV345" s="66"/>
      <c r="BW345"/>
      <c r="BX345" s="66"/>
      <c r="BY345" s="199"/>
      <c r="BZ345" s="66"/>
      <c r="CA345" s="66"/>
      <c r="CB345" s="66"/>
      <c r="CC345" s="66"/>
      <c r="CD345" s="66"/>
      <c r="CE345" s="66"/>
      <c r="CF345"/>
      <c r="CG345" s="66"/>
      <c r="CH345" s="199"/>
      <c r="CI345" s="66"/>
      <c r="CJ345" s="66"/>
      <c r="CK345" s="66"/>
      <c r="CL345" s="66"/>
      <c r="CM345" s="66"/>
      <c r="CN345"/>
      <c r="CO345" s="66"/>
      <c r="CP345" s="199"/>
      <c r="CQ345" s="66"/>
      <c r="CR345" s="66"/>
      <c r="CS345" s="66"/>
      <c r="CT345" s="66"/>
      <c r="CU345"/>
      <c r="CV345" s="66"/>
      <c r="CW345" s="199"/>
      <c r="CX345" s="66"/>
      <c r="CY345" s="66"/>
      <c r="CZ345" s="66"/>
      <c r="DA345" s="66"/>
      <c r="DB345"/>
      <c r="DC345" s="66"/>
      <c r="DD345" s="199"/>
      <c r="DE345" s="66"/>
      <c r="DF345" s="66"/>
      <c r="DG345" s="66"/>
      <c r="DH345" s="66"/>
      <c r="DI345"/>
      <c r="DJ345" s="66"/>
      <c r="DK345" s="199"/>
      <c r="DL345" s="66"/>
      <c r="DM345" s="66"/>
      <c r="DN345" s="66"/>
      <c r="DO345" s="66"/>
      <c r="DP345"/>
      <c r="DQ345" s="66"/>
      <c r="DR345" s="199"/>
      <c r="DS345" s="66"/>
      <c r="DT345" s="66"/>
      <c r="DU345" s="66"/>
      <c r="DV345" s="66"/>
      <c r="DW345"/>
      <c r="DX345" s="66"/>
      <c r="DY345"/>
      <c r="DZ345" s="66"/>
      <c r="EB345" s="66"/>
      <c r="EC345"/>
      <c r="ED345" s="66"/>
    </row>
    <row r="346" spans="3:134" s="28" customFormat="1" ht="15.95" customHeight="1" x14ac:dyDescent="0.25">
      <c r="C346" s="67"/>
      <c r="D346" s="67"/>
      <c r="E346" s="67" t="str">
        <f t="shared" si="19"/>
        <v/>
      </c>
      <c r="F346" s="67" t="str">
        <f t="shared" si="20"/>
        <v/>
      </c>
      <c r="G346" s="63"/>
      <c r="H346" s="68"/>
      <c r="I346" s="68"/>
      <c r="J346" s="68"/>
      <c r="K346" s="68"/>
      <c r="L346" s="68"/>
      <c r="M346" s="68"/>
      <c r="N346" s="68"/>
      <c r="O346" s="68"/>
      <c r="P346" s="68"/>
      <c r="Q346" s="68"/>
      <c r="R346" s="68"/>
      <c r="S346" s="68"/>
      <c r="T346" s="200"/>
      <c r="U346" s="210"/>
      <c r="V346" s="210"/>
      <c r="W346" s="210"/>
      <c r="X346" s="210"/>
      <c r="Y346" s="210"/>
      <c r="Z346" s="210"/>
      <c r="AA346" s="210"/>
      <c r="AB346" s="210"/>
      <c r="AC346" s="210"/>
      <c r="AD346" s="210"/>
      <c r="AE346" s="210"/>
      <c r="AF346" s="210"/>
      <c r="AG346" s="210"/>
      <c r="AH346" s="210"/>
      <c r="AI346" s="210"/>
      <c r="AJ346" s="210"/>
      <c r="AK346" s="210"/>
      <c r="AL346" s="210"/>
      <c r="AM346" s="210"/>
      <c r="AN346" s="210"/>
      <c r="AO346"/>
      <c r="AP346" s="68"/>
      <c r="AQ346" s="200"/>
      <c r="AR346" s="68"/>
      <c r="AS346" s="68"/>
      <c r="AT346" s="68"/>
      <c r="AU346" s="68"/>
      <c r="AV346" s="68"/>
      <c r="AW346" s="68"/>
      <c r="AX346"/>
      <c r="AY346" s="68"/>
      <c r="AZ346" s="68"/>
      <c r="BA346" s="68"/>
      <c r="BB346" s="68"/>
      <c r="BC346" s="200"/>
      <c r="BD346" s="68"/>
      <c r="BE346" s="68"/>
      <c r="BF346"/>
      <c r="BG346" s="68"/>
      <c r="BH346" s="68"/>
      <c r="BI346" s="200"/>
      <c r="BJ346" s="68"/>
      <c r="BK346" s="68"/>
      <c r="BL346" s="68"/>
      <c r="BM346" s="68"/>
      <c r="BN346" s="68"/>
      <c r="BO346" s="68"/>
      <c r="BP346"/>
      <c r="BQ346" s="68"/>
      <c r="BR346"/>
      <c r="BS346" s="68"/>
      <c r="BT346" s="68"/>
      <c r="BU346"/>
      <c r="BV346" s="68"/>
      <c r="BW346"/>
      <c r="BX346" s="68"/>
      <c r="BY346" s="200"/>
      <c r="BZ346" s="68"/>
      <c r="CA346" s="68"/>
      <c r="CB346" s="68"/>
      <c r="CC346" s="68"/>
      <c r="CD346" s="68"/>
      <c r="CE346" s="68"/>
      <c r="CF346"/>
      <c r="CG346" s="68"/>
      <c r="CH346" s="200"/>
      <c r="CI346" s="68"/>
      <c r="CJ346" s="68"/>
      <c r="CK346" s="68"/>
      <c r="CL346" s="68"/>
      <c r="CM346" s="68"/>
      <c r="CN346"/>
      <c r="CO346" s="68"/>
      <c r="CP346" s="200"/>
      <c r="CQ346" s="68"/>
      <c r="CR346" s="68"/>
      <c r="CS346" s="68"/>
      <c r="CT346" s="68"/>
      <c r="CU346"/>
      <c r="CV346" s="68"/>
      <c r="CW346" s="200"/>
      <c r="CX346" s="68"/>
      <c r="CY346" s="68"/>
      <c r="CZ346" s="68"/>
      <c r="DA346" s="68"/>
      <c r="DB346"/>
      <c r="DC346" s="68"/>
      <c r="DD346" s="200"/>
      <c r="DE346" s="68"/>
      <c r="DF346" s="68"/>
      <c r="DG346" s="68"/>
      <c r="DH346" s="68"/>
      <c r="DI346"/>
      <c r="DJ346" s="68"/>
      <c r="DK346" s="200"/>
      <c r="DL346" s="68"/>
      <c r="DM346" s="68"/>
      <c r="DN346" s="68"/>
      <c r="DO346" s="68"/>
      <c r="DP346"/>
      <c r="DQ346" s="68"/>
      <c r="DR346" s="200"/>
      <c r="DS346" s="68"/>
      <c r="DT346" s="68"/>
      <c r="DU346" s="68"/>
      <c r="DV346" s="68"/>
      <c r="DW346"/>
      <c r="DX346" s="68"/>
      <c r="DY346"/>
      <c r="DZ346" s="68"/>
      <c r="EB346" s="68"/>
      <c r="EC346"/>
      <c r="ED346" s="68"/>
    </row>
    <row r="347" spans="3:134" s="28" customFormat="1" ht="15.95" customHeight="1" x14ac:dyDescent="0.25">
      <c r="C347" s="65"/>
      <c r="D347" s="65"/>
      <c r="E347" s="65" t="str">
        <f t="shared" si="19"/>
        <v/>
      </c>
      <c r="F347" s="65" t="str">
        <f t="shared" si="20"/>
        <v/>
      </c>
      <c r="G347" s="63"/>
      <c r="H347" s="66"/>
      <c r="I347" s="66"/>
      <c r="J347" s="66"/>
      <c r="K347" s="66"/>
      <c r="L347" s="66"/>
      <c r="M347" s="66"/>
      <c r="N347" s="66"/>
      <c r="O347" s="66"/>
      <c r="P347" s="66"/>
      <c r="Q347" s="66"/>
      <c r="R347" s="66"/>
      <c r="S347" s="66"/>
      <c r="T347" s="199"/>
      <c r="U347" s="209"/>
      <c r="V347" s="209"/>
      <c r="W347" s="209"/>
      <c r="X347" s="209"/>
      <c r="Y347" s="209"/>
      <c r="Z347" s="209"/>
      <c r="AA347" s="209"/>
      <c r="AB347" s="209"/>
      <c r="AC347" s="209"/>
      <c r="AD347" s="209"/>
      <c r="AE347" s="209"/>
      <c r="AF347" s="209"/>
      <c r="AG347" s="209"/>
      <c r="AH347" s="209"/>
      <c r="AI347" s="209"/>
      <c r="AJ347" s="209"/>
      <c r="AK347" s="209"/>
      <c r="AL347" s="209"/>
      <c r="AM347" s="209"/>
      <c r="AN347" s="209"/>
      <c r="AO347"/>
      <c r="AP347" s="66"/>
      <c r="AQ347" s="199"/>
      <c r="AR347" s="66"/>
      <c r="AS347" s="66"/>
      <c r="AT347" s="66"/>
      <c r="AU347" s="66"/>
      <c r="AV347" s="66"/>
      <c r="AW347" s="66"/>
      <c r="AX347"/>
      <c r="AY347" s="66"/>
      <c r="AZ347" s="66"/>
      <c r="BA347" s="66"/>
      <c r="BB347" s="66"/>
      <c r="BC347" s="199"/>
      <c r="BD347" s="66"/>
      <c r="BE347" s="66"/>
      <c r="BF347"/>
      <c r="BG347" s="66"/>
      <c r="BH347" s="66"/>
      <c r="BI347" s="199"/>
      <c r="BJ347" s="66"/>
      <c r="BK347" s="66"/>
      <c r="BL347" s="66"/>
      <c r="BM347" s="66"/>
      <c r="BN347" s="66"/>
      <c r="BO347" s="66"/>
      <c r="BP347"/>
      <c r="BQ347" s="66"/>
      <c r="BR347"/>
      <c r="BS347" s="66"/>
      <c r="BT347" s="66"/>
      <c r="BU347"/>
      <c r="BV347" s="66"/>
      <c r="BW347"/>
      <c r="BX347" s="66"/>
      <c r="BY347" s="199"/>
      <c r="BZ347" s="66"/>
      <c r="CA347" s="66"/>
      <c r="CB347" s="66"/>
      <c r="CC347" s="66"/>
      <c r="CD347" s="66"/>
      <c r="CE347" s="66"/>
      <c r="CF347"/>
      <c r="CG347" s="66"/>
      <c r="CH347" s="199"/>
      <c r="CI347" s="66"/>
      <c r="CJ347" s="66"/>
      <c r="CK347" s="66"/>
      <c r="CL347" s="66"/>
      <c r="CM347" s="66"/>
      <c r="CN347"/>
      <c r="CO347" s="66"/>
      <c r="CP347" s="199"/>
      <c r="CQ347" s="66"/>
      <c r="CR347" s="66"/>
      <c r="CS347" s="66"/>
      <c r="CT347" s="66"/>
      <c r="CU347"/>
      <c r="CV347" s="66"/>
      <c r="CW347" s="199"/>
      <c r="CX347" s="66"/>
      <c r="CY347" s="66"/>
      <c r="CZ347" s="66"/>
      <c r="DA347" s="66"/>
      <c r="DB347"/>
      <c r="DC347" s="66"/>
      <c r="DD347" s="199"/>
      <c r="DE347" s="66"/>
      <c r="DF347" s="66"/>
      <c r="DG347" s="66"/>
      <c r="DH347" s="66"/>
      <c r="DI347"/>
      <c r="DJ347" s="66"/>
      <c r="DK347" s="199"/>
      <c r="DL347" s="66"/>
      <c r="DM347" s="66"/>
      <c r="DN347" s="66"/>
      <c r="DO347" s="66"/>
      <c r="DP347"/>
      <c r="DQ347" s="66"/>
      <c r="DR347" s="199"/>
      <c r="DS347" s="66"/>
      <c r="DT347" s="66"/>
      <c r="DU347" s="66"/>
      <c r="DV347" s="66"/>
      <c r="DW347"/>
      <c r="DX347" s="66"/>
      <c r="DY347"/>
      <c r="DZ347" s="66"/>
      <c r="EB347" s="66"/>
      <c r="EC347"/>
      <c r="ED347" s="66"/>
    </row>
    <row r="348" spans="3:134" s="28" customFormat="1" ht="15.95" customHeight="1" x14ac:dyDescent="0.25">
      <c r="C348" s="67"/>
      <c r="D348" s="67"/>
      <c r="E348" s="67" t="str">
        <f t="shared" si="19"/>
        <v/>
      </c>
      <c r="F348" s="67" t="str">
        <f t="shared" si="20"/>
        <v/>
      </c>
      <c r="G348" s="63"/>
      <c r="H348" s="68"/>
      <c r="I348" s="68"/>
      <c r="J348" s="68"/>
      <c r="K348" s="68"/>
      <c r="L348" s="68"/>
      <c r="M348" s="68"/>
      <c r="N348" s="68"/>
      <c r="O348" s="68"/>
      <c r="P348" s="68"/>
      <c r="Q348" s="68"/>
      <c r="R348" s="68"/>
      <c r="S348" s="68"/>
      <c r="T348" s="200"/>
      <c r="U348" s="210"/>
      <c r="V348" s="210"/>
      <c r="W348" s="210"/>
      <c r="X348" s="210"/>
      <c r="Y348" s="210"/>
      <c r="Z348" s="210"/>
      <c r="AA348" s="210"/>
      <c r="AB348" s="210"/>
      <c r="AC348" s="210"/>
      <c r="AD348" s="210"/>
      <c r="AE348" s="210"/>
      <c r="AF348" s="210"/>
      <c r="AG348" s="210"/>
      <c r="AH348" s="210"/>
      <c r="AI348" s="210"/>
      <c r="AJ348" s="210"/>
      <c r="AK348" s="210"/>
      <c r="AL348" s="210"/>
      <c r="AM348" s="210"/>
      <c r="AN348" s="210"/>
      <c r="AO348"/>
      <c r="AP348" s="68"/>
      <c r="AQ348" s="200"/>
      <c r="AR348" s="68"/>
      <c r="AS348" s="68"/>
      <c r="AT348" s="68"/>
      <c r="AU348" s="68"/>
      <c r="AV348" s="68"/>
      <c r="AW348" s="68"/>
      <c r="AX348"/>
      <c r="AY348" s="68"/>
      <c r="AZ348" s="68"/>
      <c r="BA348" s="68"/>
      <c r="BB348" s="68"/>
      <c r="BC348" s="200"/>
      <c r="BD348" s="68"/>
      <c r="BE348" s="68"/>
      <c r="BF348"/>
      <c r="BG348" s="68"/>
      <c r="BH348" s="68"/>
      <c r="BI348" s="200"/>
      <c r="BJ348" s="68"/>
      <c r="BK348" s="68"/>
      <c r="BL348" s="68"/>
      <c r="BM348" s="68"/>
      <c r="BN348" s="68"/>
      <c r="BO348" s="68"/>
      <c r="BP348"/>
      <c r="BQ348" s="68"/>
      <c r="BR348"/>
      <c r="BS348" s="68"/>
      <c r="BT348" s="68"/>
      <c r="BU348"/>
      <c r="BV348" s="68"/>
      <c r="BW348"/>
      <c r="BX348" s="68"/>
      <c r="BY348" s="200"/>
      <c r="BZ348" s="68"/>
      <c r="CA348" s="68"/>
      <c r="CB348" s="68"/>
      <c r="CC348" s="68"/>
      <c r="CD348" s="68"/>
      <c r="CE348" s="68"/>
      <c r="CF348"/>
      <c r="CG348" s="68"/>
      <c r="CH348" s="200"/>
      <c r="CI348" s="68"/>
      <c r="CJ348" s="68"/>
      <c r="CK348" s="68"/>
      <c r="CL348" s="68"/>
      <c r="CM348" s="68"/>
      <c r="CN348"/>
      <c r="CO348" s="68"/>
      <c r="CP348" s="200"/>
      <c r="CQ348" s="68"/>
      <c r="CR348" s="68"/>
      <c r="CS348" s="68"/>
      <c r="CT348" s="68"/>
      <c r="CU348"/>
      <c r="CV348" s="68"/>
      <c r="CW348" s="200"/>
      <c r="CX348" s="68"/>
      <c r="CY348" s="68"/>
      <c r="CZ348" s="68"/>
      <c r="DA348" s="68"/>
      <c r="DB348"/>
      <c r="DC348" s="68"/>
      <c r="DD348" s="200"/>
      <c r="DE348" s="68"/>
      <c r="DF348" s="68"/>
      <c r="DG348" s="68"/>
      <c r="DH348" s="68"/>
      <c r="DI348"/>
      <c r="DJ348" s="68"/>
      <c r="DK348" s="200"/>
      <c r="DL348" s="68"/>
      <c r="DM348" s="68"/>
      <c r="DN348" s="68"/>
      <c r="DO348" s="68"/>
      <c r="DP348"/>
      <c r="DQ348" s="68"/>
      <c r="DR348" s="200"/>
      <c r="DS348" s="68"/>
      <c r="DT348" s="68"/>
      <c r="DU348" s="68"/>
      <c r="DV348" s="68"/>
      <c r="DW348"/>
      <c r="DX348" s="68"/>
      <c r="DY348"/>
      <c r="DZ348" s="68"/>
      <c r="EB348" s="68"/>
      <c r="EC348"/>
      <c r="ED348" s="68"/>
    </row>
    <row r="349" spans="3:134" s="28" customFormat="1" ht="15.95" customHeight="1" x14ac:dyDescent="0.25">
      <c r="C349" s="65"/>
      <c r="D349" s="65"/>
      <c r="E349" s="65" t="str">
        <f t="shared" si="19"/>
        <v/>
      </c>
      <c r="F349" s="65" t="str">
        <f t="shared" si="20"/>
        <v/>
      </c>
      <c r="G349" s="63"/>
      <c r="H349" s="66"/>
      <c r="I349" s="66"/>
      <c r="J349" s="66"/>
      <c r="K349" s="66"/>
      <c r="L349" s="66"/>
      <c r="M349" s="66"/>
      <c r="N349" s="66"/>
      <c r="O349" s="66"/>
      <c r="P349" s="66"/>
      <c r="Q349" s="66"/>
      <c r="R349" s="66"/>
      <c r="S349" s="66"/>
      <c r="T349" s="199"/>
      <c r="U349" s="209"/>
      <c r="V349" s="209"/>
      <c r="W349" s="209"/>
      <c r="X349" s="209"/>
      <c r="Y349" s="209"/>
      <c r="Z349" s="209"/>
      <c r="AA349" s="209"/>
      <c r="AB349" s="209"/>
      <c r="AC349" s="209"/>
      <c r="AD349" s="209"/>
      <c r="AE349" s="209"/>
      <c r="AF349" s="209"/>
      <c r="AG349" s="209"/>
      <c r="AH349" s="209"/>
      <c r="AI349" s="209"/>
      <c r="AJ349" s="209"/>
      <c r="AK349" s="209"/>
      <c r="AL349" s="209"/>
      <c r="AM349" s="209"/>
      <c r="AN349" s="209"/>
      <c r="AO349"/>
      <c r="AP349" s="66"/>
      <c r="AQ349" s="199"/>
      <c r="AR349" s="66"/>
      <c r="AS349" s="66"/>
      <c r="AT349" s="66"/>
      <c r="AU349" s="66"/>
      <c r="AV349" s="66"/>
      <c r="AW349" s="66"/>
      <c r="AX349"/>
      <c r="AY349" s="66"/>
      <c r="AZ349" s="66"/>
      <c r="BA349" s="66"/>
      <c r="BB349" s="66"/>
      <c r="BC349" s="199"/>
      <c r="BD349" s="66"/>
      <c r="BE349" s="66"/>
      <c r="BF349"/>
      <c r="BG349" s="66"/>
      <c r="BH349" s="66"/>
      <c r="BI349" s="199"/>
      <c r="BJ349" s="66"/>
      <c r="BK349" s="66"/>
      <c r="BL349" s="66"/>
      <c r="BM349" s="66"/>
      <c r="BN349" s="66"/>
      <c r="BO349" s="66"/>
      <c r="BP349"/>
      <c r="BQ349" s="66"/>
      <c r="BR349"/>
      <c r="BS349" s="66"/>
      <c r="BT349" s="66"/>
      <c r="BU349"/>
      <c r="BV349" s="66"/>
      <c r="BW349"/>
      <c r="BX349" s="66"/>
      <c r="BY349" s="199"/>
      <c r="BZ349" s="66"/>
      <c r="CA349" s="66"/>
      <c r="CB349" s="66"/>
      <c r="CC349" s="66"/>
      <c r="CD349" s="66"/>
      <c r="CE349" s="66"/>
      <c r="CF349"/>
      <c r="CG349" s="66"/>
      <c r="CH349" s="199"/>
      <c r="CI349" s="66"/>
      <c r="CJ349" s="66"/>
      <c r="CK349" s="66"/>
      <c r="CL349" s="66"/>
      <c r="CM349" s="66"/>
      <c r="CN349"/>
      <c r="CO349" s="66"/>
      <c r="CP349" s="199"/>
      <c r="CQ349" s="66"/>
      <c r="CR349" s="66"/>
      <c r="CS349" s="66"/>
      <c r="CT349" s="66"/>
      <c r="CU349"/>
      <c r="CV349" s="66"/>
      <c r="CW349" s="199"/>
      <c r="CX349" s="66"/>
      <c r="CY349" s="66"/>
      <c r="CZ349" s="66"/>
      <c r="DA349" s="66"/>
      <c r="DB349"/>
      <c r="DC349" s="66"/>
      <c r="DD349" s="199"/>
      <c r="DE349" s="66"/>
      <c r="DF349" s="66"/>
      <c r="DG349" s="66"/>
      <c r="DH349" s="66"/>
      <c r="DI349"/>
      <c r="DJ349" s="66"/>
      <c r="DK349" s="199"/>
      <c r="DL349" s="66"/>
      <c r="DM349" s="66"/>
      <c r="DN349" s="66"/>
      <c r="DO349" s="66"/>
      <c r="DP349"/>
      <c r="DQ349" s="66"/>
      <c r="DR349" s="199"/>
      <c r="DS349" s="66"/>
      <c r="DT349" s="66"/>
      <c r="DU349" s="66"/>
      <c r="DV349" s="66"/>
      <c r="DW349"/>
      <c r="DX349" s="66"/>
      <c r="DY349"/>
      <c r="DZ349" s="66"/>
      <c r="EB349" s="66"/>
      <c r="EC349"/>
      <c r="ED349" s="66"/>
    </row>
    <row r="350" spans="3:134" s="28" customFormat="1" ht="15.95" customHeight="1" x14ac:dyDescent="0.25">
      <c r="C350" s="67"/>
      <c r="D350" s="67"/>
      <c r="E350" s="67" t="str">
        <f t="shared" si="19"/>
        <v/>
      </c>
      <c r="F350" s="67" t="str">
        <f t="shared" si="20"/>
        <v/>
      </c>
      <c r="G350" s="63"/>
      <c r="H350" s="68"/>
      <c r="I350" s="68"/>
      <c r="J350" s="68"/>
      <c r="K350" s="68"/>
      <c r="L350" s="68"/>
      <c r="M350" s="68"/>
      <c r="N350" s="68"/>
      <c r="O350" s="68"/>
      <c r="P350" s="68"/>
      <c r="Q350" s="68"/>
      <c r="R350" s="68"/>
      <c r="S350" s="68"/>
      <c r="T350" s="200"/>
      <c r="U350" s="210"/>
      <c r="V350" s="210"/>
      <c r="W350" s="210"/>
      <c r="X350" s="210"/>
      <c r="Y350" s="210"/>
      <c r="Z350" s="210"/>
      <c r="AA350" s="210"/>
      <c r="AB350" s="210"/>
      <c r="AC350" s="210"/>
      <c r="AD350" s="210"/>
      <c r="AE350" s="210"/>
      <c r="AF350" s="210"/>
      <c r="AG350" s="210"/>
      <c r="AH350" s="210"/>
      <c r="AI350" s="210"/>
      <c r="AJ350" s="210"/>
      <c r="AK350" s="210"/>
      <c r="AL350" s="210"/>
      <c r="AM350" s="210"/>
      <c r="AN350" s="210"/>
      <c r="AO350"/>
      <c r="AP350" s="68"/>
      <c r="AQ350" s="200"/>
      <c r="AR350" s="68"/>
      <c r="AS350" s="68"/>
      <c r="AT350" s="68"/>
      <c r="AU350" s="68"/>
      <c r="AV350" s="68"/>
      <c r="AW350" s="68"/>
      <c r="AX350"/>
      <c r="AY350" s="68"/>
      <c r="AZ350" s="68"/>
      <c r="BA350" s="68"/>
      <c r="BB350" s="68"/>
      <c r="BC350" s="200"/>
      <c r="BD350" s="68"/>
      <c r="BE350" s="68"/>
      <c r="BF350"/>
      <c r="BG350" s="68"/>
      <c r="BH350" s="68"/>
      <c r="BI350" s="200"/>
      <c r="BJ350" s="68"/>
      <c r="BK350" s="68"/>
      <c r="BL350" s="68"/>
      <c r="BM350" s="68"/>
      <c r="BN350" s="68"/>
      <c r="BO350" s="68"/>
      <c r="BP350"/>
      <c r="BQ350" s="68"/>
      <c r="BR350"/>
      <c r="BS350" s="68"/>
      <c r="BT350" s="68"/>
      <c r="BU350"/>
      <c r="BV350" s="68"/>
      <c r="BW350"/>
      <c r="BX350" s="68"/>
      <c r="BY350" s="200"/>
      <c r="BZ350" s="68"/>
      <c r="CA350" s="68"/>
      <c r="CB350" s="68"/>
      <c r="CC350" s="68"/>
      <c r="CD350" s="68"/>
      <c r="CE350" s="68"/>
      <c r="CF350"/>
      <c r="CG350" s="68"/>
      <c r="CH350" s="200"/>
      <c r="CI350" s="68"/>
      <c r="CJ350" s="68"/>
      <c r="CK350" s="68"/>
      <c r="CL350" s="68"/>
      <c r="CM350" s="68"/>
      <c r="CN350"/>
      <c r="CO350" s="68"/>
      <c r="CP350" s="200"/>
      <c r="CQ350" s="68"/>
      <c r="CR350" s="68"/>
      <c r="CS350" s="68"/>
      <c r="CT350" s="68"/>
      <c r="CU350"/>
      <c r="CV350" s="68"/>
      <c r="CW350" s="200"/>
      <c r="CX350" s="68"/>
      <c r="CY350" s="68"/>
      <c r="CZ350" s="68"/>
      <c r="DA350" s="68"/>
      <c r="DB350"/>
      <c r="DC350" s="68"/>
      <c r="DD350" s="200"/>
      <c r="DE350" s="68"/>
      <c r="DF350" s="68"/>
      <c r="DG350" s="68"/>
      <c r="DH350" s="68"/>
      <c r="DI350"/>
      <c r="DJ350" s="68"/>
      <c r="DK350" s="200"/>
      <c r="DL350" s="68"/>
      <c r="DM350" s="68"/>
      <c r="DN350" s="68"/>
      <c r="DO350" s="68"/>
      <c r="DP350"/>
      <c r="DQ350" s="68"/>
      <c r="DR350" s="200"/>
      <c r="DS350" s="68"/>
      <c r="DT350" s="68"/>
      <c r="DU350" s="68"/>
      <c r="DV350" s="68"/>
      <c r="DW350"/>
      <c r="DX350" s="68"/>
      <c r="DY350"/>
      <c r="DZ350" s="68"/>
      <c r="EB350" s="68"/>
      <c r="EC350"/>
      <c r="ED350" s="68"/>
    </row>
    <row r="351" spans="3:134" s="28" customFormat="1" ht="15.95" customHeight="1" x14ac:dyDescent="0.25">
      <c r="C351" s="65"/>
      <c r="D351" s="65"/>
      <c r="E351" s="65" t="str">
        <f t="shared" si="19"/>
        <v/>
      </c>
      <c r="F351" s="65" t="str">
        <f t="shared" si="20"/>
        <v/>
      </c>
      <c r="G351" s="63"/>
      <c r="H351" s="66"/>
      <c r="I351" s="66"/>
      <c r="J351" s="66"/>
      <c r="K351" s="66"/>
      <c r="L351" s="66"/>
      <c r="M351" s="66"/>
      <c r="N351" s="66"/>
      <c r="O351" s="66"/>
      <c r="P351" s="66"/>
      <c r="Q351" s="66"/>
      <c r="R351" s="66"/>
      <c r="S351" s="66"/>
      <c r="T351" s="199"/>
      <c r="U351" s="209"/>
      <c r="V351" s="209"/>
      <c r="W351" s="209"/>
      <c r="X351" s="209"/>
      <c r="Y351" s="209"/>
      <c r="Z351" s="209"/>
      <c r="AA351" s="209"/>
      <c r="AB351" s="209"/>
      <c r="AC351" s="209"/>
      <c r="AD351" s="209"/>
      <c r="AE351" s="209"/>
      <c r="AF351" s="209"/>
      <c r="AG351" s="209"/>
      <c r="AH351" s="209"/>
      <c r="AI351" s="209"/>
      <c r="AJ351" s="209"/>
      <c r="AK351" s="209"/>
      <c r="AL351" s="209"/>
      <c r="AM351" s="209"/>
      <c r="AN351" s="209"/>
      <c r="AO351"/>
      <c r="AP351" s="66"/>
      <c r="AQ351" s="199"/>
      <c r="AR351" s="66"/>
      <c r="AS351" s="66"/>
      <c r="AT351" s="66"/>
      <c r="AU351" s="66"/>
      <c r="AV351" s="66"/>
      <c r="AW351" s="66"/>
      <c r="AX351"/>
      <c r="AY351" s="66"/>
      <c r="AZ351" s="66"/>
      <c r="BA351" s="66"/>
      <c r="BB351" s="66"/>
      <c r="BC351" s="199"/>
      <c r="BD351" s="66"/>
      <c r="BE351" s="66"/>
      <c r="BF351"/>
      <c r="BG351" s="66"/>
      <c r="BH351" s="66"/>
      <c r="BI351" s="199"/>
      <c r="BJ351" s="66"/>
      <c r="BK351" s="66"/>
      <c r="BL351" s="66"/>
      <c r="BM351" s="66"/>
      <c r="BN351" s="66"/>
      <c r="BO351" s="66"/>
      <c r="BP351"/>
      <c r="BQ351" s="66"/>
      <c r="BR351"/>
      <c r="BS351" s="66"/>
      <c r="BT351" s="66"/>
      <c r="BU351"/>
      <c r="BV351" s="66"/>
      <c r="BW351"/>
      <c r="BX351" s="66"/>
      <c r="BY351" s="199"/>
      <c r="BZ351" s="66"/>
      <c r="CA351" s="66"/>
      <c r="CB351" s="66"/>
      <c r="CC351" s="66"/>
      <c r="CD351" s="66"/>
      <c r="CE351" s="66"/>
      <c r="CF351"/>
      <c r="CG351" s="66"/>
      <c r="CH351" s="199"/>
      <c r="CI351" s="66"/>
      <c r="CJ351" s="66"/>
      <c r="CK351" s="66"/>
      <c r="CL351" s="66"/>
      <c r="CM351" s="66"/>
      <c r="CN351"/>
      <c r="CO351" s="66"/>
      <c r="CP351" s="199"/>
      <c r="CQ351" s="66"/>
      <c r="CR351" s="66"/>
      <c r="CS351" s="66"/>
      <c r="CT351" s="66"/>
      <c r="CU351"/>
      <c r="CV351" s="66"/>
      <c r="CW351" s="199"/>
      <c r="CX351" s="66"/>
      <c r="CY351" s="66"/>
      <c r="CZ351" s="66"/>
      <c r="DA351" s="66"/>
      <c r="DB351"/>
      <c r="DC351" s="66"/>
      <c r="DD351" s="199"/>
      <c r="DE351" s="66"/>
      <c r="DF351" s="66"/>
      <c r="DG351" s="66"/>
      <c r="DH351" s="66"/>
      <c r="DI351"/>
      <c r="DJ351" s="66"/>
      <c r="DK351" s="199"/>
      <c r="DL351" s="66"/>
      <c r="DM351" s="66"/>
      <c r="DN351" s="66"/>
      <c r="DO351" s="66"/>
      <c r="DP351"/>
      <c r="DQ351" s="66"/>
      <c r="DR351" s="199"/>
      <c r="DS351" s="66"/>
      <c r="DT351" s="66"/>
      <c r="DU351" s="66"/>
      <c r="DV351" s="66"/>
      <c r="DW351"/>
      <c r="DX351" s="66"/>
      <c r="DY351"/>
      <c r="DZ351" s="66"/>
      <c r="EB351" s="66"/>
      <c r="EC351"/>
      <c r="ED351" s="66"/>
    </row>
    <row r="352" spans="3:134" s="28" customFormat="1" ht="15.95" customHeight="1" x14ac:dyDescent="0.25">
      <c r="C352" s="67"/>
      <c r="D352" s="67"/>
      <c r="E352" s="67" t="str">
        <f t="shared" si="19"/>
        <v/>
      </c>
      <c r="F352" s="67" t="str">
        <f t="shared" si="20"/>
        <v/>
      </c>
      <c r="G352" s="63"/>
      <c r="H352" s="68"/>
      <c r="I352" s="68"/>
      <c r="J352" s="68"/>
      <c r="K352" s="68"/>
      <c r="L352" s="68"/>
      <c r="M352" s="68"/>
      <c r="N352" s="68"/>
      <c r="O352" s="68"/>
      <c r="P352" s="68"/>
      <c r="Q352" s="68"/>
      <c r="R352" s="68"/>
      <c r="S352" s="68"/>
      <c r="T352" s="200"/>
      <c r="U352" s="210"/>
      <c r="V352" s="210"/>
      <c r="W352" s="210"/>
      <c r="X352" s="210"/>
      <c r="Y352" s="210"/>
      <c r="Z352" s="210"/>
      <c r="AA352" s="210"/>
      <c r="AB352" s="210"/>
      <c r="AC352" s="210"/>
      <c r="AD352" s="210"/>
      <c r="AE352" s="210"/>
      <c r="AF352" s="210"/>
      <c r="AG352" s="210"/>
      <c r="AH352" s="210"/>
      <c r="AI352" s="210"/>
      <c r="AJ352" s="210"/>
      <c r="AK352" s="210"/>
      <c r="AL352" s="210"/>
      <c r="AM352" s="210"/>
      <c r="AN352" s="210"/>
      <c r="AO352"/>
      <c r="AP352" s="68"/>
      <c r="AQ352" s="200"/>
      <c r="AR352" s="68"/>
      <c r="AS352" s="68"/>
      <c r="AT352" s="68"/>
      <c r="AU352" s="68"/>
      <c r="AV352" s="68"/>
      <c r="AW352" s="68"/>
      <c r="AX352"/>
      <c r="AY352" s="68"/>
      <c r="AZ352" s="68"/>
      <c r="BA352" s="68"/>
      <c r="BB352" s="68"/>
      <c r="BC352" s="200"/>
      <c r="BD352" s="68"/>
      <c r="BE352" s="68"/>
      <c r="BF352"/>
      <c r="BG352" s="68"/>
      <c r="BH352" s="68"/>
      <c r="BI352" s="200"/>
      <c r="BJ352" s="68"/>
      <c r="BK352" s="68"/>
      <c r="BL352" s="68"/>
      <c r="BM352" s="68"/>
      <c r="BN352" s="68"/>
      <c r="BO352" s="68"/>
      <c r="BP352"/>
      <c r="BQ352" s="68"/>
      <c r="BR352"/>
      <c r="BS352" s="68"/>
      <c r="BT352" s="68"/>
      <c r="BU352"/>
      <c r="BV352" s="68"/>
      <c r="BW352"/>
      <c r="BX352" s="68"/>
      <c r="BY352" s="200"/>
      <c r="BZ352" s="68"/>
      <c r="CA352" s="68"/>
      <c r="CB352" s="68"/>
      <c r="CC352" s="68"/>
      <c r="CD352" s="68"/>
      <c r="CE352" s="68"/>
      <c r="CF352"/>
      <c r="CG352" s="68"/>
      <c r="CH352" s="200"/>
      <c r="CI352" s="68"/>
      <c r="CJ352" s="68"/>
      <c r="CK352" s="68"/>
      <c r="CL352" s="68"/>
      <c r="CM352" s="68"/>
      <c r="CN352"/>
      <c r="CO352" s="68"/>
      <c r="CP352" s="200"/>
      <c r="CQ352" s="68"/>
      <c r="CR352" s="68"/>
      <c r="CS352" s="68"/>
      <c r="CT352" s="68"/>
      <c r="CU352"/>
      <c r="CV352" s="68"/>
      <c r="CW352" s="200"/>
      <c r="CX352" s="68"/>
      <c r="CY352" s="68"/>
      <c r="CZ352" s="68"/>
      <c r="DA352" s="68"/>
      <c r="DB352"/>
      <c r="DC352" s="68"/>
      <c r="DD352" s="200"/>
      <c r="DE352" s="68"/>
      <c r="DF352" s="68"/>
      <c r="DG352" s="68"/>
      <c r="DH352" s="68"/>
      <c r="DI352"/>
      <c r="DJ352" s="68"/>
      <c r="DK352" s="200"/>
      <c r="DL352" s="68"/>
      <c r="DM352" s="68"/>
      <c r="DN352" s="68"/>
      <c r="DO352" s="68"/>
      <c r="DP352"/>
      <c r="DQ352" s="68"/>
      <c r="DR352" s="200"/>
      <c r="DS352" s="68"/>
      <c r="DT352" s="68"/>
      <c r="DU352" s="68"/>
      <c r="DV352" s="68"/>
      <c r="DW352"/>
      <c r="DX352" s="68"/>
      <c r="DY352"/>
      <c r="DZ352" s="68"/>
      <c r="EB352" s="68"/>
      <c r="EC352"/>
      <c r="ED352" s="68"/>
    </row>
    <row r="353" spans="3:134" s="28" customFormat="1" ht="15.95" customHeight="1" x14ac:dyDescent="0.25">
      <c r="C353" s="65"/>
      <c r="D353" s="65"/>
      <c r="E353" s="65" t="str">
        <f t="shared" si="19"/>
        <v/>
      </c>
      <c r="F353" s="65" t="str">
        <f t="shared" si="20"/>
        <v/>
      </c>
      <c r="G353" s="63"/>
      <c r="H353" s="66"/>
      <c r="I353" s="66"/>
      <c r="J353" s="66"/>
      <c r="K353" s="66"/>
      <c r="L353" s="66"/>
      <c r="M353" s="66"/>
      <c r="N353" s="66"/>
      <c r="O353" s="66"/>
      <c r="P353" s="66"/>
      <c r="Q353" s="66"/>
      <c r="R353" s="66"/>
      <c r="S353" s="66"/>
      <c r="T353" s="199"/>
      <c r="U353" s="209"/>
      <c r="V353" s="209"/>
      <c r="W353" s="209"/>
      <c r="X353" s="209"/>
      <c r="Y353" s="209"/>
      <c r="Z353" s="209"/>
      <c r="AA353" s="209"/>
      <c r="AB353" s="209"/>
      <c r="AC353" s="209"/>
      <c r="AD353" s="209"/>
      <c r="AE353" s="209"/>
      <c r="AF353" s="209"/>
      <c r="AG353" s="209"/>
      <c r="AH353" s="209"/>
      <c r="AI353" s="209"/>
      <c r="AJ353" s="209"/>
      <c r="AK353" s="209"/>
      <c r="AL353" s="209"/>
      <c r="AM353" s="209"/>
      <c r="AN353" s="209"/>
      <c r="AO353"/>
      <c r="AP353" s="66"/>
      <c r="AQ353" s="199"/>
      <c r="AR353" s="66"/>
      <c r="AS353" s="66"/>
      <c r="AT353" s="66"/>
      <c r="AU353" s="66"/>
      <c r="AV353" s="66"/>
      <c r="AW353" s="66"/>
      <c r="AX353"/>
      <c r="AY353" s="66"/>
      <c r="AZ353" s="66"/>
      <c r="BA353" s="66"/>
      <c r="BB353" s="66"/>
      <c r="BC353" s="199"/>
      <c r="BD353" s="66"/>
      <c r="BE353" s="66"/>
      <c r="BF353"/>
      <c r="BG353" s="66"/>
      <c r="BH353" s="66"/>
      <c r="BI353" s="199"/>
      <c r="BJ353" s="66"/>
      <c r="BK353" s="66"/>
      <c r="BL353" s="66"/>
      <c r="BM353" s="66"/>
      <c r="BN353" s="66"/>
      <c r="BO353" s="66"/>
      <c r="BP353"/>
      <c r="BQ353" s="66"/>
      <c r="BR353"/>
      <c r="BS353" s="66"/>
      <c r="BT353" s="66"/>
      <c r="BU353"/>
      <c r="BV353" s="66"/>
      <c r="BW353"/>
      <c r="BX353" s="66"/>
      <c r="BY353" s="199"/>
      <c r="BZ353" s="66"/>
      <c r="CA353" s="66"/>
      <c r="CB353" s="66"/>
      <c r="CC353" s="66"/>
      <c r="CD353" s="66"/>
      <c r="CE353" s="66"/>
      <c r="CF353"/>
      <c r="CG353" s="66"/>
      <c r="CH353" s="199"/>
      <c r="CI353" s="66"/>
      <c r="CJ353" s="66"/>
      <c r="CK353" s="66"/>
      <c r="CL353" s="66"/>
      <c r="CM353" s="66"/>
      <c r="CN353"/>
      <c r="CO353" s="66"/>
      <c r="CP353" s="199"/>
      <c r="CQ353" s="66"/>
      <c r="CR353" s="66"/>
      <c r="CS353" s="66"/>
      <c r="CT353" s="66"/>
      <c r="CU353"/>
      <c r="CV353" s="66"/>
      <c r="CW353" s="199"/>
      <c r="CX353" s="66"/>
      <c r="CY353" s="66"/>
      <c r="CZ353" s="66"/>
      <c r="DA353" s="66"/>
      <c r="DB353"/>
      <c r="DC353" s="66"/>
      <c r="DD353" s="199"/>
      <c r="DE353" s="66"/>
      <c r="DF353" s="66"/>
      <c r="DG353" s="66"/>
      <c r="DH353" s="66"/>
      <c r="DI353"/>
      <c r="DJ353" s="66"/>
      <c r="DK353" s="199"/>
      <c r="DL353" s="66"/>
      <c r="DM353" s="66"/>
      <c r="DN353" s="66"/>
      <c r="DO353" s="66"/>
      <c r="DP353"/>
      <c r="DQ353" s="66"/>
      <c r="DR353" s="199"/>
      <c r="DS353" s="66"/>
      <c r="DT353" s="66"/>
      <c r="DU353" s="66"/>
      <c r="DV353" s="66"/>
      <c r="DW353"/>
      <c r="DX353" s="66"/>
      <c r="DY353"/>
      <c r="DZ353" s="66"/>
      <c r="EB353" s="66"/>
      <c r="EC353"/>
      <c r="ED353" s="66"/>
    </row>
    <row r="354" spans="3:134" s="28" customFormat="1" ht="15.95" customHeight="1" x14ac:dyDescent="0.25">
      <c r="C354" s="67"/>
      <c r="D354" s="67"/>
      <c r="E354" s="67" t="str">
        <f t="shared" si="19"/>
        <v/>
      </c>
      <c r="F354" s="67" t="str">
        <f t="shared" si="20"/>
        <v/>
      </c>
      <c r="G354" s="63"/>
      <c r="H354" s="68"/>
      <c r="I354" s="68"/>
      <c r="J354" s="68"/>
      <c r="K354" s="68"/>
      <c r="L354" s="68"/>
      <c r="M354" s="68"/>
      <c r="N354" s="68"/>
      <c r="O354" s="68"/>
      <c r="P354" s="68"/>
      <c r="Q354" s="68"/>
      <c r="R354" s="68"/>
      <c r="S354" s="68"/>
      <c r="T354" s="200"/>
      <c r="U354" s="210"/>
      <c r="V354" s="210"/>
      <c r="W354" s="210"/>
      <c r="X354" s="210"/>
      <c r="Y354" s="210"/>
      <c r="Z354" s="210"/>
      <c r="AA354" s="210"/>
      <c r="AB354" s="210"/>
      <c r="AC354" s="210"/>
      <c r="AD354" s="210"/>
      <c r="AE354" s="210"/>
      <c r="AF354" s="210"/>
      <c r="AG354" s="210"/>
      <c r="AH354" s="210"/>
      <c r="AI354" s="210"/>
      <c r="AJ354" s="210"/>
      <c r="AK354" s="210"/>
      <c r="AL354" s="210"/>
      <c r="AM354" s="210"/>
      <c r="AN354" s="210"/>
      <c r="AO354"/>
      <c r="AP354" s="68"/>
      <c r="AQ354" s="200"/>
      <c r="AR354" s="68"/>
      <c r="AS354" s="68"/>
      <c r="AT354" s="68"/>
      <c r="AU354" s="68"/>
      <c r="AV354" s="68"/>
      <c r="AW354" s="68"/>
      <c r="AX354"/>
      <c r="AY354" s="68"/>
      <c r="AZ354" s="68"/>
      <c r="BA354" s="68"/>
      <c r="BB354" s="68"/>
      <c r="BC354" s="200"/>
      <c r="BD354" s="68"/>
      <c r="BE354" s="68"/>
      <c r="BF354"/>
      <c r="BG354" s="68"/>
      <c r="BH354" s="68"/>
      <c r="BI354" s="200"/>
      <c r="BJ354" s="68"/>
      <c r="BK354" s="68"/>
      <c r="BL354" s="68"/>
      <c r="BM354" s="68"/>
      <c r="BN354" s="68"/>
      <c r="BO354" s="68"/>
      <c r="BP354"/>
      <c r="BQ354" s="68"/>
      <c r="BR354"/>
      <c r="BS354" s="68"/>
      <c r="BT354" s="68"/>
      <c r="BU354"/>
      <c r="BV354" s="68"/>
      <c r="BW354"/>
      <c r="BX354" s="68"/>
      <c r="BY354" s="200"/>
      <c r="BZ354" s="68"/>
      <c r="CA354" s="68"/>
      <c r="CB354" s="68"/>
      <c r="CC354" s="68"/>
      <c r="CD354" s="68"/>
      <c r="CE354" s="68"/>
      <c r="CF354"/>
      <c r="CG354" s="68"/>
      <c r="CH354" s="200"/>
      <c r="CI354" s="68"/>
      <c r="CJ354" s="68"/>
      <c r="CK354" s="68"/>
      <c r="CL354" s="68"/>
      <c r="CM354" s="68"/>
      <c r="CN354"/>
      <c r="CO354" s="68"/>
      <c r="CP354" s="200"/>
      <c r="CQ354" s="68"/>
      <c r="CR354" s="68"/>
      <c r="CS354" s="68"/>
      <c r="CT354" s="68"/>
      <c r="CU354"/>
      <c r="CV354" s="68"/>
      <c r="CW354" s="200"/>
      <c r="CX354" s="68"/>
      <c r="CY354" s="68"/>
      <c r="CZ354" s="68"/>
      <c r="DA354" s="68"/>
      <c r="DB354"/>
      <c r="DC354" s="68"/>
      <c r="DD354" s="200"/>
      <c r="DE354" s="68"/>
      <c r="DF354" s="68"/>
      <c r="DG354" s="68"/>
      <c r="DH354" s="68"/>
      <c r="DI354"/>
      <c r="DJ354" s="68"/>
      <c r="DK354" s="200"/>
      <c r="DL354" s="68"/>
      <c r="DM354" s="68"/>
      <c r="DN354" s="68"/>
      <c r="DO354" s="68"/>
      <c r="DP354"/>
      <c r="DQ354" s="68"/>
      <c r="DR354" s="200"/>
      <c r="DS354" s="68"/>
      <c r="DT354" s="68"/>
      <c r="DU354" s="68"/>
      <c r="DV354" s="68"/>
      <c r="DW354"/>
      <c r="DX354" s="68"/>
      <c r="DY354"/>
      <c r="DZ354" s="68"/>
      <c r="EB354" s="68"/>
      <c r="EC354"/>
      <c r="ED354" s="68"/>
    </row>
    <row r="355" spans="3:134" s="28" customFormat="1" ht="15.95" customHeight="1" x14ac:dyDescent="0.25">
      <c r="C355" s="65"/>
      <c r="D355" s="65"/>
      <c r="E355" s="65" t="str">
        <f t="shared" si="19"/>
        <v/>
      </c>
      <c r="F355" s="65" t="str">
        <f t="shared" si="20"/>
        <v/>
      </c>
      <c r="G355" s="63"/>
      <c r="H355" s="66"/>
      <c r="I355" s="66"/>
      <c r="J355" s="66"/>
      <c r="K355" s="66"/>
      <c r="L355" s="66"/>
      <c r="M355" s="66"/>
      <c r="N355" s="66"/>
      <c r="O355" s="66"/>
      <c r="P355" s="66"/>
      <c r="Q355" s="66"/>
      <c r="R355" s="66"/>
      <c r="S355" s="66"/>
      <c r="T355" s="199"/>
      <c r="U355" s="209"/>
      <c r="V355" s="209"/>
      <c r="W355" s="209"/>
      <c r="X355" s="209"/>
      <c r="Y355" s="209"/>
      <c r="Z355" s="209"/>
      <c r="AA355" s="209"/>
      <c r="AB355" s="209"/>
      <c r="AC355" s="209"/>
      <c r="AD355" s="209"/>
      <c r="AE355" s="209"/>
      <c r="AF355" s="209"/>
      <c r="AG355" s="209"/>
      <c r="AH355" s="209"/>
      <c r="AI355" s="209"/>
      <c r="AJ355" s="209"/>
      <c r="AK355" s="209"/>
      <c r="AL355" s="209"/>
      <c r="AM355" s="209"/>
      <c r="AN355" s="209"/>
      <c r="AO355"/>
      <c r="AP355" s="66"/>
      <c r="AQ355" s="199"/>
      <c r="AR355" s="66"/>
      <c r="AS355" s="66"/>
      <c r="AT355" s="66"/>
      <c r="AU355" s="66"/>
      <c r="AV355" s="66"/>
      <c r="AW355" s="66"/>
      <c r="AX355"/>
      <c r="AY355" s="66"/>
      <c r="AZ355" s="66"/>
      <c r="BA355" s="66"/>
      <c r="BB355" s="66"/>
      <c r="BC355" s="199"/>
      <c r="BD355" s="66"/>
      <c r="BE355" s="66"/>
      <c r="BF355"/>
      <c r="BG355" s="66"/>
      <c r="BH355" s="66"/>
      <c r="BI355" s="199"/>
      <c r="BJ355" s="66"/>
      <c r="BK355" s="66"/>
      <c r="BL355" s="66"/>
      <c r="BM355" s="66"/>
      <c r="BN355" s="66"/>
      <c r="BO355" s="66"/>
      <c r="BP355"/>
      <c r="BQ355" s="66"/>
      <c r="BR355"/>
      <c r="BS355" s="66"/>
      <c r="BT355" s="66"/>
      <c r="BU355"/>
      <c r="BV355" s="66"/>
      <c r="BW355"/>
      <c r="BX355" s="66"/>
      <c r="BY355" s="199"/>
      <c r="BZ355" s="66"/>
      <c r="CA355" s="66"/>
      <c r="CB355" s="66"/>
      <c r="CC355" s="66"/>
      <c r="CD355" s="66"/>
      <c r="CE355" s="66"/>
      <c r="CF355"/>
      <c r="CG355" s="66"/>
      <c r="CH355" s="199"/>
      <c r="CI355" s="66"/>
      <c r="CJ355" s="66"/>
      <c r="CK355" s="66"/>
      <c r="CL355" s="66"/>
      <c r="CM355" s="66"/>
      <c r="CN355"/>
      <c r="CO355" s="66"/>
      <c r="CP355" s="199"/>
      <c r="CQ355" s="66"/>
      <c r="CR355" s="66"/>
      <c r="CS355" s="66"/>
      <c r="CT355" s="66"/>
      <c r="CU355"/>
      <c r="CV355" s="66"/>
      <c r="CW355" s="199"/>
      <c r="CX355" s="66"/>
      <c r="CY355" s="66"/>
      <c r="CZ355" s="66"/>
      <c r="DA355" s="66"/>
      <c r="DB355"/>
      <c r="DC355" s="66"/>
      <c r="DD355" s="199"/>
      <c r="DE355" s="66"/>
      <c r="DF355" s="66"/>
      <c r="DG355" s="66"/>
      <c r="DH355" s="66"/>
      <c r="DI355"/>
      <c r="DJ355" s="66"/>
      <c r="DK355" s="199"/>
      <c r="DL355" s="66"/>
      <c r="DM355" s="66"/>
      <c r="DN355" s="66"/>
      <c r="DO355" s="66"/>
      <c r="DP355"/>
      <c r="DQ355" s="66"/>
      <c r="DR355" s="199"/>
      <c r="DS355" s="66"/>
      <c r="DT355" s="66"/>
      <c r="DU355" s="66"/>
      <c r="DV355" s="66"/>
      <c r="DW355"/>
      <c r="DX355" s="66"/>
      <c r="DY355"/>
      <c r="DZ355" s="66"/>
      <c r="EB355" s="66"/>
      <c r="EC355"/>
      <c r="ED355" s="66"/>
    </row>
    <row r="356" spans="3:134" s="28" customFormat="1" ht="15.95" customHeight="1" x14ac:dyDescent="0.25">
      <c r="C356" s="67"/>
      <c r="D356" s="67"/>
      <c r="E356" s="67" t="str">
        <f t="shared" si="19"/>
        <v/>
      </c>
      <c r="F356" s="67" t="str">
        <f t="shared" si="20"/>
        <v/>
      </c>
      <c r="G356" s="63"/>
      <c r="H356" s="68"/>
      <c r="I356" s="68"/>
      <c r="J356" s="68"/>
      <c r="K356" s="68"/>
      <c r="L356" s="68"/>
      <c r="M356" s="68"/>
      <c r="N356" s="68"/>
      <c r="O356" s="68"/>
      <c r="P356" s="68"/>
      <c r="Q356" s="68"/>
      <c r="R356" s="68"/>
      <c r="S356" s="68"/>
      <c r="T356" s="200"/>
      <c r="U356" s="210"/>
      <c r="V356" s="210"/>
      <c r="W356" s="210"/>
      <c r="X356" s="210"/>
      <c r="Y356" s="210"/>
      <c r="Z356" s="210"/>
      <c r="AA356" s="210"/>
      <c r="AB356" s="210"/>
      <c r="AC356" s="210"/>
      <c r="AD356" s="210"/>
      <c r="AE356" s="210"/>
      <c r="AF356" s="210"/>
      <c r="AG356" s="210"/>
      <c r="AH356" s="210"/>
      <c r="AI356" s="210"/>
      <c r="AJ356" s="210"/>
      <c r="AK356" s="210"/>
      <c r="AL356" s="210"/>
      <c r="AM356" s="210"/>
      <c r="AN356" s="210"/>
      <c r="AO356"/>
      <c r="AP356" s="68"/>
      <c r="AQ356" s="200"/>
      <c r="AR356" s="68"/>
      <c r="AS356" s="68"/>
      <c r="AT356" s="68"/>
      <c r="AU356" s="68"/>
      <c r="AV356" s="68"/>
      <c r="AW356" s="68"/>
      <c r="AX356"/>
      <c r="AY356" s="68"/>
      <c r="AZ356" s="68"/>
      <c r="BA356" s="68"/>
      <c r="BB356" s="68"/>
      <c r="BC356" s="200"/>
      <c r="BD356" s="68"/>
      <c r="BE356" s="68"/>
      <c r="BF356"/>
      <c r="BG356" s="68"/>
      <c r="BH356" s="68"/>
      <c r="BI356" s="200"/>
      <c r="BJ356" s="68"/>
      <c r="BK356" s="68"/>
      <c r="BL356" s="68"/>
      <c r="BM356" s="68"/>
      <c r="BN356" s="68"/>
      <c r="BO356" s="68"/>
      <c r="BP356"/>
      <c r="BQ356" s="68"/>
      <c r="BR356"/>
      <c r="BS356" s="68"/>
      <c r="BT356" s="68"/>
      <c r="BU356"/>
      <c r="BV356" s="68"/>
      <c r="BW356"/>
      <c r="BX356" s="68"/>
      <c r="BY356" s="200"/>
      <c r="BZ356" s="68"/>
      <c r="CA356" s="68"/>
      <c r="CB356" s="68"/>
      <c r="CC356" s="68"/>
      <c r="CD356" s="68"/>
      <c r="CE356" s="68"/>
      <c r="CF356"/>
      <c r="CG356" s="68"/>
      <c r="CH356" s="200"/>
      <c r="CI356" s="68"/>
      <c r="CJ356" s="68"/>
      <c r="CK356" s="68"/>
      <c r="CL356" s="68"/>
      <c r="CM356" s="68"/>
      <c r="CN356"/>
      <c r="CO356" s="68"/>
      <c r="CP356" s="200"/>
      <c r="CQ356" s="68"/>
      <c r="CR356" s="68"/>
      <c r="CS356" s="68"/>
      <c r="CT356" s="68"/>
      <c r="CU356"/>
      <c r="CV356" s="68"/>
      <c r="CW356" s="200"/>
      <c r="CX356" s="68"/>
      <c r="CY356" s="68"/>
      <c r="CZ356" s="68"/>
      <c r="DA356" s="68"/>
      <c r="DB356"/>
      <c r="DC356" s="68"/>
      <c r="DD356" s="200"/>
      <c r="DE356" s="68"/>
      <c r="DF356" s="68"/>
      <c r="DG356" s="68"/>
      <c r="DH356" s="68"/>
      <c r="DI356"/>
      <c r="DJ356" s="68"/>
      <c r="DK356" s="200"/>
      <c r="DL356" s="68"/>
      <c r="DM356" s="68"/>
      <c r="DN356" s="68"/>
      <c r="DO356" s="68"/>
      <c r="DP356"/>
      <c r="DQ356" s="68"/>
      <c r="DR356" s="200"/>
      <c r="DS356" s="68"/>
      <c r="DT356" s="68"/>
      <c r="DU356" s="68"/>
      <c r="DV356" s="68"/>
      <c r="DW356"/>
      <c r="DX356" s="68"/>
      <c r="DY356"/>
      <c r="DZ356" s="68"/>
      <c r="EB356" s="68"/>
      <c r="EC356"/>
      <c r="ED356" s="68"/>
    </row>
    <row r="357" spans="3:134" s="28" customFormat="1" ht="15.95" customHeight="1" x14ac:dyDescent="0.25">
      <c r="C357" s="65"/>
      <c r="D357" s="65"/>
      <c r="E357" s="65" t="str">
        <f t="shared" si="19"/>
        <v/>
      </c>
      <c r="F357" s="65" t="str">
        <f t="shared" si="20"/>
        <v/>
      </c>
      <c r="G357" s="63"/>
      <c r="H357" s="66"/>
      <c r="I357" s="66"/>
      <c r="J357" s="66"/>
      <c r="K357" s="66"/>
      <c r="L357" s="66"/>
      <c r="M357" s="66"/>
      <c r="N357" s="66"/>
      <c r="O357" s="66"/>
      <c r="P357" s="66"/>
      <c r="Q357" s="66"/>
      <c r="R357" s="66"/>
      <c r="S357" s="66"/>
      <c r="T357" s="19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c r="AP357" s="66"/>
      <c r="AQ357" s="199"/>
      <c r="AR357" s="66"/>
      <c r="AS357" s="66"/>
      <c r="AT357" s="66"/>
      <c r="AU357" s="66"/>
      <c r="AV357" s="66"/>
      <c r="AW357" s="66"/>
      <c r="AX357"/>
      <c r="AY357" s="66"/>
      <c r="AZ357" s="66"/>
      <c r="BA357" s="66"/>
      <c r="BB357" s="66"/>
      <c r="BC357" s="199"/>
      <c r="BD357" s="66"/>
      <c r="BE357" s="66"/>
      <c r="BF357"/>
      <c r="BG357" s="66"/>
      <c r="BH357" s="66"/>
      <c r="BI357" s="199"/>
      <c r="BJ357" s="66"/>
      <c r="BK357" s="66"/>
      <c r="BL357" s="66"/>
      <c r="BM357" s="66"/>
      <c r="BN357" s="66"/>
      <c r="BO357" s="66"/>
      <c r="BP357"/>
      <c r="BQ357" s="66"/>
      <c r="BR357"/>
      <c r="BS357" s="66"/>
      <c r="BT357" s="66"/>
      <c r="BU357"/>
      <c r="BV357" s="66"/>
      <c r="BW357"/>
      <c r="BX357" s="66"/>
      <c r="BY357" s="199"/>
      <c r="BZ357" s="66"/>
      <c r="CA357" s="66"/>
      <c r="CB357" s="66"/>
      <c r="CC357" s="66"/>
      <c r="CD357" s="66"/>
      <c r="CE357" s="66"/>
      <c r="CF357"/>
      <c r="CG357" s="66"/>
      <c r="CH357" s="199"/>
      <c r="CI357" s="66"/>
      <c r="CJ357" s="66"/>
      <c r="CK357" s="66"/>
      <c r="CL357" s="66"/>
      <c r="CM357" s="66"/>
      <c r="CN357"/>
      <c r="CO357" s="66"/>
      <c r="CP357" s="199"/>
      <c r="CQ357" s="66"/>
      <c r="CR357" s="66"/>
      <c r="CS357" s="66"/>
      <c r="CT357" s="66"/>
      <c r="CU357"/>
      <c r="CV357" s="66"/>
      <c r="CW357" s="199"/>
      <c r="CX357" s="66"/>
      <c r="CY357" s="66"/>
      <c r="CZ357" s="66"/>
      <c r="DA357" s="66"/>
      <c r="DB357"/>
      <c r="DC357" s="66"/>
      <c r="DD357" s="199"/>
      <c r="DE357" s="66"/>
      <c r="DF357" s="66"/>
      <c r="DG357" s="66"/>
      <c r="DH357" s="66"/>
      <c r="DI357"/>
      <c r="DJ357" s="66"/>
      <c r="DK357" s="199"/>
      <c r="DL357" s="66"/>
      <c r="DM357" s="66"/>
      <c r="DN357" s="66"/>
      <c r="DO357" s="66"/>
      <c r="DP357"/>
      <c r="DQ357" s="66"/>
      <c r="DR357" s="199"/>
      <c r="DS357" s="66"/>
      <c r="DT357" s="66"/>
      <c r="DU357" s="66"/>
      <c r="DV357" s="66"/>
      <c r="DW357"/>
      <c r="DX357" s="66"/>
      <c r="DY357"/>
      <c r="DZ357" s="66"/>
      <c r="EB357" s="66"/>
      <c r="EC357"/>
      <c r="ED357" s="66"/>
    </row>
    <row r="358" spans="3:134" s="28" customFormat="1" ht="15.95" customHeight="1" x14ac:dyDescent="0.25">
      <c r="C358" s="67"/>
      <c r="D358" s="67"/>
      <c r="E358" s="67" t="str">
        <f t="shared" si="19"/>
        <v/>
      </c>
      <c r="F358" s="67" t="str">
        <f t="shared" si="20"/>
        <v/>
      </c>
      <c r="G358" s="63"/>
      <c r="H358" s="68"/>
      <c r="I358" s="68"/>
      <c r="J358" s="68"/>
      <c r="K358" s="68"/>
      <c r="L358" s="68"/>
      <c r="M358" s="68"/>
      <c r="N358" s="68"/>
      <c r="O358" s="68"/>
      <c r="P358" s="68"/>
      <c r="Q358" s="68"/>
      <c r="R358" s="68"/>
      <c r="S358" s="68"/>
      <c r="T358" s="200"/>
      <c r="U358" s="210"/>
      <c r="V358" s="210"/>
      <c r="W358" s="210"/>
      <c r="X358" s="210"/>
      <c r="Y358" s="210"/>
      <c r="Z358" s="210"/>
      <c r="AA358" s="210"/>
      <c r="AB358" s="210"/>
      <c r="AC358" s="210"/>
      <c r="AD358" s="210"/>
      <c r="AE358" s="210"/>
      <c r="AF358" s="210"/>
      <c r="AG358" s="210"/>
      <c r="AH358" s="210"/>
      <c r="AI358" s="210"/>
      <c r="AJ358" s="210"/>
      <c r="AK358" s="210"/>
      <c r="AL358" s="210"/>
      <c r="AM358" s="210"/>
      <c r="AN358" s="210"/>
      <c r="AO358"/>
      <c r="AP358" s="68"/>
      <c r="AQ358" s="200"/>
      <c r="AR358" s="68"/>
      <c r="AS358" s="68"/>
      <c r="AT358" s="68"/>
      <c r="AU358" s="68"/>
      <c r="AV358" s="68"/>
      <c r="AW358" s="68"/>
      <c r="AX358"/>
      <c r="AY358" s="68"/>
      <c r="AZ358" s="68"/>
      <c r="BA358" s="68"/>
      <c r="BB358" s="68"/>
      <c r="BC358" s="200"/>
      <c r="BD358" s="68"/>
      <c r="BE358" s="68"/>
      <c r="BF358"/>
      <c r="BG358" s="68"/>
      <c r="BH358" s="68"/>
      <c r="BI358" s="200"/>
      <c r="BJ358" s="68"/>
      <c r="BK358" s="68"/>
      <c r="BL358" s="68"/>
      <c r="BM358" s="68"/>
      <c r="BN358" s="68"/>
      <c r="BO358" s="68"/>
      <c r="BP358"/>
      <c r="BQ358" s="68"/>
      <c r="BR358"/>
      <c r="BS358" s="68"/>
      <c r="BT358" s="68"/>
      <c r="BU358"/>
      <c r="BV358" s="68"/>
      <c r="BW358"/>
      <c r="BX358" s="68"/>
      <c r="BY358" s="200"/>
      <c r="BZ358" s="68"/>
      <c r="CA358" s="68"/>
      <c r="CB358" s="68"/>
      <c r="CC358" s="68"/>
      <c r="CD358" s="68"/>
      <c r="CE358" s="68"/>
      <c r="CF358"/>
      <c r="CG358" s="68"/>
      <c r="CH358" s="200"/>
      <c r="CI358" s="68"/>
      <c r="CJ358" s="68"/>
      <c r="CK358" s="68"/>
      <c r="CL358" s="68"/>
      <c r="CM358" s="68"/>
      <c r="CN358"/>
      <c r="CO358" s="68"/>
      <c r="CP358" s="200"/>
      <c r="CQ358" s="68"/>
      <c r="CR358" s="68"/>
      <c r="CS358" s="68"/>
      <c r="CT358" s="68"/>
      <c r="CU358"/>
      <c r="CV358" s="68"/>
      <c r="CW358" s="200"/>
      <c r="CX358" s="68"/>
      <c r="CY358" s="68"/>
      <c r="CZ358" s="68"/>
      <c r="DA358" s="68"/>
      <c r="DB358"/>
      <c r="DC358" s="68"/>
      <c r="DD358" s="200"/>
      <c r="DE358" s="68"/>
      <c r="DF358" s="68"/>
      <c r="DG358" s="68"/>
      <c r="DH358" s="68"/>
      <c r="DI358"/>
      <c r="DJ358" s="68"/>
      <c r="DK358" s="200"/>
      <c r="DL358" s="68"/>
      <c r="DM358" s="68"/>
      <c r="DN358" s="68"/>
      <c r="DO358" s="68"/>
      <c r="DP358"/>
      <c r="DQ358" s="68"/>
      <c r="DR358" s="200"/>
      <c r="DS358" s="68"/>
      <c r="DT358" s="68"/>
      <c r="DU358" s="68"/>
      <c r="DV358" s="68"/>
      <c r="DW358"/>
      <c r="DX358" s="68"/>
      <c r="DY358"/>
      <c r="DZ358" s="68"/>
      <c r="EB358" s="68"/>
      <c r="EC358"/>
      <c r="ED358" s="68"/>
    </row>
    <row r="359" spans="3:134" s="28" customFormat="1" ht="15.95" customHeight="1" x14ac:dyDescent="0.25">
      <c r="C359" s="65"/>
      <c r="D359" s="65"/>
      <c r="E359" s="65" t="str">
        <f t="shared" si="19"/>
        <v/>
      </c>
      <c r="F359" s="65" t="str">
        <f t="shared" si="20"/>
        <v/>
      </c>
      <c r="G359" s="63"/>
      <c r="H359" s="66"/>
      <c r="I359" s="66"/>
      <c r="J359" s="66"/>
      <c r="K359" s="66"/>
      <c r="L359" s="66"/>
      <c r="M359" s="66"/>
      <c r="N359" s="66"/>
      <c r="O359" s="66"/>
      <c r="P359" s="66"/>
      <c r="Q359" s="66"/>
      <c r="R359" s="66"/>
      <c r="S359" s="66"/>
      <c r="T359" s="199"/>
      <c r="U359" s="209"/>
      <c r="V359" s="209"/>
      <c r="W359" s="209"/>
      <c r="X359" s="209"/>
      <c r="Y359" s="209"/>
      <c r="Z359" s="209"/>
      <c r="AA359" s="209"/>
      <c r="AB359" s="209"/>
      <c r="AC359" s="209"/>
      <c r="AD359" s="209"/>
      <c r="AE359" s="209"/>
      <c r="AF359" s="209"/>
      <c r="AG359" s="209"/>
      <c r="AH359" s="209"/>
      <c r="AI359" s="209"/>
      <c r="AJ359" s="209"/>
      <c r="AK359" s="209"/>
      <c r="AL359" s="209"/>
      <c r="AM359" s="209"/>
      <c r="AN359" s="209"/>
      <c r="AO359"/>
      <c r="AP359" s="66"/>
      <c r="AQ359" s="199"/>
      <c r="AR359" s="66"/>
      <c r="AS359" s="66"/>
      <c r="AT359" s="66"/>
      <c r="AU359" s="66"/>
      <c r="AV359" s="66"/>
      <c r="AW359" s="66"/>
      <c r="AX359"/>
      <c r="AY359" s="66"/>
      <c r="AZ359" s="66"/>
      <c r="BA359" s="66"/>
      <c r="BB359" s="66"/>
      <c r="BC359" s="199"/>
      <c r="BD359" s="66"/>
      <c r="BE359" s="66"/>
      <c r="BF359"/>
      <c r="BG359" s="66"/>
      <c r="BH359" s="66"/>
      <c r="BI359" s="199"/>
      <c r="BJ359" s="66"/>
      <c r="BK359" s="66"/>
      <c r="BL359" s="66"/>
      <c r="BM359" s="66"/>
      <c r="BN359" s="66"/>
      <c r="BO359" s="66"/>
      <c r="BP359"/>
      <c r="BQ359" s="66"/>
      <c r="BR359"/>
      <c r="BS359" s="66"/>
      <c r="BT359" s="66"/>
      <c r="BU359"/>
      <c r="BV359" s="66"/>
      <c r="BW359"/>
      <c r="BX359" s="66"/>
      <c r="BY359" s="199"/>
      <c r="BZ359" s="66"/>
      <c r="CA359" s="66"/>
      <c r="CB359" s="66"/>
      <c r="CC359" s="66"/>
      <c r="CD359" s="66"/>
      <c r="CE359" s="66"/>
      <c r="CF359"/>
      <c r="CG359" s="66"/>
      <c r="CH359" s="199"/>
      <c r="CI359" s="66"/>
      <c r="CJ359" s="66"/>
      <c r="CK359" s="66"/>
      <c r="CL359" s="66"/>
      <c r="CM359" s="66"/>
      <c r="CN359"/>
      <c r="CO359" s="66"/>
      <c r="CP359" s="199"/>
      <c r="CQ359" s="66"/>
      <c r="CR359" s="66"/>
      <c r="CS359" s="66"/>
      <c r="CT359" s="66"/>
      <c r="CU359"/>
      <c r="CV359" s="66"/>
      <c r="CW359" s="199"/>
      <c r="CX359" s="66"/>
      <c r="CY359" s="66"/>
      <c r="CZ359" s="66"/>
      <c r="DA359" s="66"/>
      <c r="DB359"/>
      <c r="DC359" s="66"/>
      <c r="DD359" s="199"/>
      <c r="DE359" s="66"/>
      <c r="DF359" s="66"/>
      <c r="DG359" s="66"/>
      <c r="DH359" s="66"/>
      <c r="DI359"/>
      <c r="DJ359" s="66"/>
      <c r="DK359" s="199"/>
      <c r="DL359" s="66"/>
      <c r="DM359" s="66"/>
      <c r="DN359" s="66"/>
      <c r="DO359" s="66"/>
      <c r="DP359"/>
      <c r="DQ359" s="66"/>
      <c r="DR359" s="199"/>
      <c r="DS359" s="66"/>
      <c r="DT359" s="66"/>
      <c r="DU359" s="66"/>
      <c r="DV359" s="66"/>
      <c r="DW359"/>
      <c r="DX359" s="66"/>
      <c r="DY359"/>
      <c r="DZ359" s="66"/>
      <c r="EB359" s="66"/>
      <c r="EC359"/>
      <c r="ED359" s="66"/>
    </row>
    <row r="360" spans="3:134" s="28" customFormat="1" ht="15.95" customHeight="1" x14ac:dyDescent="0.25">
      <c r="C360" s="67"/>
      <c r="D360" s="67"/>
      <c r="E360" s="67" t="str">
        <f t="shared" si="19"/>
        <v/>
      </c>
      <c r="F360" s="67" t="str">
        <f t="shared" si="20"/>
        <v/>
      </c>
      <c r="G360" s="63"/>
      <c r="H360" s="68"/>
      <c r="I360" s="68"/>
      <c r="J360" s="68"/>
      <c r="K360" s="68"/>
      <c r="L360" s="68"/>
      <c r="M360" s="68"/>
      <c r="N360" s="68"/>
      <c r="O360" s="68"/>
      <c r="P360" s="68"/>
      <c r="Q360" s="68"/>
      <c r="R360" s="68"/>
      <c r="S360" s="68"/>
      <c r="T360" s="200"/>
      <c r="U360" s="210"/>
      <c r="V360" s="210"/>
      <c r="W360" s="210"/>
      <c r="X360" s="210"/>
      <c r="Y360" s="210"/>
      <c r="Z360" s="210"/>
      <c r="AA360" s="210"/>
      <c r="AB360" s="210"/>
      <c r="AC360" s="210"/>
      <c r="AD360" s="210"/>
      <c r="AE360" s="210"/>
      <c r="AF360" s="210"/>
      <c r="AG360" s="210"/>
      <c r="AH360" s="210"/>
      <c r="AI360" s="210"/>
      <c r="AJ360" s="210"/>
      <c r="AK360" s="210"/>
      <c r="AL360" s="210"/>
      <c r="AM360" s="210"/>
      <c r="AN360" s="210"/>
      <c r="AO360"/>
      <c r="AP360" s="68"/>
      <c r="AQ360" s="200"/>
      <c r="AR360" s="68"/>
      <c r="AS360" s="68"/>
      <c r="AT360" s="68"/>
      <c r="AU360" s="68"/>
      <c r="AV360" s="68"/>
      <c r="AW360" s="68"/>
      <c r="AX360"/>
      <c r="AY360" s="68"/>
      <c r="AZ360" s="68"/>
      <c r="BA360" s="68"/>
      <c r="BB360" s="68"/>
      <c r="BC360" s="200"/>
      <c r="BD360" s="68"/>
      <c r="BE360" s="68"/>
      <c r="BF360"/>
      <c r="BG360" s="68"/>
      <c r="BH360" s="68"/>
      <c r="BI360" s="200"/>
      <c r="BJ360" s="68"/>
      <c r="BK360" s="68"/>
      <c r="BL360" s="68"/>
      <c r="BM360" s="68"/>
      <c r="BN360" s="68"/>
      <c r="BO360" s="68"/>
      <c r="BP360"/>
      <c r="BQ360" s="68"/>
      <c r="BR360"/>
      <c r="BS360" s="68"/>
      <c r="BT360" s="68"/>
      <c r="BU360"/>
      <c r="BV360" s="68"/>
      <c r="BW360"/>
      <c r="BX360" s="68"/>
      <c r="BY360" s="200"/>
      <c r="BZ360" s="68"/>
      <c r="CA360" s="68"/>
      <c r="CB360" s="68"/>
      <c r="CC360" s="68"/>
      <c r="CD360" s="68"/>
      <c r="CE360" s="68"/>
      <c r="CF360"/>
      <c r="CG360" s="68"/>
      <c r="CH360" s="200"/>
      <c r="CI360" s="68"/>
      <c r="CJ360" s="68"/>
      <c r="CK360" s="68"/>
      <c r="CL360" s="68"/>
      <c r="CM360" s="68"/>
      <c r="CN360"/>
      <c r="CO360" s="68"/>
      <c r="CP360" s="200"/>
      <c r="CQ360" s="68"/>
      <c r="CR360" s="68"/>
      <c r="CS360" s="68"/>
      <c r="CT360" s="68"/>
      <c r="CU360"/>
      <c r="CV360" s="68"/>
      <c r="CW360" s="200"/>
      <c r="CX360" s="68"/>
      <c r="CY360" s="68"/>
      <c r="CZ360" s="68"/>
      <c r="DA360" s="68"/>
      <c r="DB360"/>
      <c r="DC360" s="68"/>
      <c r="DD360" s="200"/>
      <c r="DE360" s="68"/>
      <c r="DF360" s="68"/>
      <c r="DG360" s="68"/>
      <c r="DH360" s="68"/>
      <c r="DI360"/>
      <c r="DJ360" s="68"/>
      <c r="DK360" s="200"/>
      <c r="DL360" s="68"/>
      <c r="DM360" s="68"/>
      <c r="DN360" s="68"/>
      <c r="DO360" s="68"/>
      <c r="DP360"/>
      <c r="DQ360" s="68"/>
      <c r="DR360" s="200"/>
      <c r="DS360" s="68"/>
      <c r="DT360" s="68"/>
      <c r="DU360" s="68"/>
      <c r="DV360" s="68"/>
      <c r="DW360"/>
      <c r="DX360" s="68"/>
      <c r="DY360"/>
      <c r="DZ360" s="68"/>
      <c r="EB360" s="68"/>
      <c r="EC360"/>
      <c r="ED360" s="68"/>
    </row>
    <row r="361" spans="3:134" s="28" customFormat="1" ht="15.95" customHeight="1" x14ac:dyDescent="0.25">
      <c r="C361" s="65"/>
      <c r="D361" s="65"/>
      <c r="E361" s="65" t="str">
        <f t="shared" si="19"/>
        <v/>
      </c>
      <c r="F361" s="65" t="str">
        <f t="shared" si="20"/>
        <v/>
      </c>
      <c r="G361" s="63"/>
      <c r="H361" s="66"/>
      <c r="I361" s="66"/>
      <c r="J361" s="66"/>
      <c r="K361" s="66"/>
      <c r="L361" s="66"/>
      <c r="M361" s="66"/>
      <c r="N361" s="66"/>
      <c r="O361" s="66"/>
      <c r="P361" s="66"/>
      <c r="Q361" s="66"/>
      <c r="R361" s="66"/>
      <c r="S361" s="66"/>
      <c r="T361" s="199"/>
      <c r="U361" s="209"/>
      <c r="V361" s="209"/>
      <c r="W361" s="209"/>
      <c r="X361" s="209"/>
      <c r="Y361" s="209"/>
      <c r="Z361" s="209"/>
      <c r="AA361" s="209"/>
      <c r="AB361" s="209"/>
      <c r="AC361" s="209"/>
      <c r="AD361" s="209"/>
      <c r="AE361" s="209"/>
      <c r="AF361" s="209"/>
      <c r="AG361" s="209"/>
      <c r="AH361" s="209"/>
      <c r="AI361" s="209"/>
      <c r="AJ361" s="209"/>
      <c r="AK361" s="209"/>
      <c r="AL361" s="209"/>
      <c r="AM361" s="209"/>
      <c r="AN361" s="209"/>
      <c r="AO361"/>
      <c r="AP361" s="66"/>
      <c r="AQ361" s="199"/>
      <c r="AR361" s="66"/>
      <c r="AS361" s="66"/>
      <c r="AT361" s="66"/>
      <c r="AU361" s="66"/>
      <c r="AV361" s="66"/>
      <c r="AW361" s="66"/>
      <c r="AX361"/>
      <c r="AY361" s="66"/>
      <c r="AZ361" s="66"/>
      <c r="BA361" s="66"/>
      <c r="BB361" s="66"/>
      <c r="BC361" s="199"/>
      <c r="BD361" s="66"/>
      <c r="BE361" s="66"/>
      <c r="BF361"/>
      <c r="BG361" s="66"/>
      <c r="BH361" s="66"/>
      <c r="BI361" s="199"/>
      <c r="BJ361" s="66"/>
      <c r="BK361" s="66"/>
      <c r="BL361" s="66"/>
      <c r="BM361" s="66"/>
      <c r="BN361" s="66"/>
      <c r="BO361" s="66"/>
      <c r="BP361"/>
      <c r="BQ361" s="66"/>
      <c r="BR361"/>
      <c r="BS361" s="66"/>
      <c r="BT361" s="66"/>
      <c r="BU361"/>
      <c r="BV361" s="66"/>
      <c r="BW361"/>
      <c r="BX361" s="66"/>
      <c r="BY361" s="199"/>
      <c r="BZ361" s="66"/>
      <c r="CA361" s="66"/>
      <c r="CB361" s="66"/>
      <c r="CC361" s="66"/>
      <c r="CD361" s="66"/>
      <c r="CE361" s="66"/>
      <c r="CF361"/>
      <c r="CG361" s="66"/>
      <c r="CH361" s="199"/>
      <c r="CI361" s="66"/>
      <c r="CJ361" s="66"/>
      <c r="CK361" s="66"/>
      <c r="CL361" s="66"/>
      <c r="CM361" s="66"/>
      <c r="CN361"/>
      <c r="CO361" s="66"/>
      <c r="CP361" s="199"/>
      <c r="CQ361" s="66"/>
      <c r="CR361" s="66"/>
      <c r="CS361" s="66"/>
      <c r="CT361" s="66"/>
      <c r="CU361"/>
      <c r="CV361" s="66"/>
      <c r="CW361" s="199"/>
      <c r="CX361" s="66"/>
      <c r="CY361" s="66"/>
      <c r="CZ361" s="66"/>
      <c r="DA361" s="66"/>
      <c r="DB361"/>
      <c r="DC361" s="66"/>
      <c r="DD361" s="199"/>
      <c r="DE361" s="66"/>
      <c r="DF361" s="66"/>
      <c r="DG361" s="66"/>
      <c r="DH361" s="66"/>
      <c r="DI361"/>
      <c r="DJ361" s="66"/>
      <c r="DK361" s="199"/>
      <c r="DL361" s="66"/>
      <c r="DM361" s="66"/>
      <c r="DN361" s="66"/>
      <c r="DO361" s="66"/>
      <c r="DP361"/>
      <c r="DQ361" s="66"/>
      <c r="DR361" s="199"/>
      <c r="DS361" s="66"/>
      <c r="DT361" s="66"/>
      <c r="DU361" s="66"/>
      <c r="DV361" s="66"/>
      <c r="DW361"/>
      <c r="DX361" s="66"/>
      <c r="DY361"/>
      <c r="DZ361" s="66"/>
      <c r="EB361" s="66"/>
      <c r="EC361"/>
      <c r="ED361" s="66"/>
    </row>
    <row r="362" spans="3:134" s="28" customFormat="1" ht="15.95" customHeight="1" x14ac:dyDescent="0.25">
      <c r="C362" s="67"/>
      <c r="D362" s="67"/>
      <c r="E362" s="67" t="str">
        <f t="shared" si="19"/>
        <v/>
      </c>
      <c r="F362" s="67" t="str">
        <f t="shared" si="20"/>
        <v/>
      </c>
      <c r="G362" s="63"/>
      <c r="H362" s="68"/>
      <c r="I362" s="68"/>
      <c r="J362" s="68"/>
      <c r="K362" s="68"/>
      <c r="L362" s="68"/>
      <c r="M362" s="68"/>
      <c r="N362" s="68"/>
      <c r="O362" s="68"/>
      <c r="P362" s="68"/>
      <c r="Q362" s="68"/>
      <c r="R362" s="68"/>
      <c r="S362" s="68"/>
      <c r="T362" s="200"/>
      <c r="U362" s="210"/>
      <c r="V362" s="210"/>
      <c r="W362" s="210"/>
      <c r="X362" s="210"/>
      <c r="Y362" s="210"/>
      <c r="Z362" s="210"/>
      <c r="AA362" s="210"/>
      <c r="AB362" s="210"/>
      <c r="AC362" s="210"/>
      <c r="AD362" s="210"/>
      <c r="AE362" s="210"/>
      <c r="AF362" s="210"/>
      <c r="AG362" s="210"/>
      <c r="AH362" s="210"/>
      <c r="AI362" s="210"/>
      <c r="AJ362" s="210"/>
      <c r="AK362" s="210"/>
      <c r="AL362" s="210"/>
      <c r="AM362" s="210"/>
      <c r="AN362" s="210"/>
      <c r="AO362"/>
      <c r="AP362" s="68"/>
      <c r="AQ362" s="200"/>
      <c r="AR362" s="68"/>
      <c r="AS362" s="68"/>
      <c r="AT362" s="68"/>
      <c r="AU362" s="68"/>
      <c r="AV362" s="68"/>
      <c r="AW362" s="68"/>
      <c r="AX362"/>
      <c r="AY362" s="68"/>
      <c r="AZ362" s="68"/>
      <c r="BA362" s="68"/>
      <c r="BB362" s="68"/>
      <c r="BC362" s="200"/>
      <c r="BD362" s="68"/>
      <c r="BE362" s="68"/>
      <c r="BF362"/>
      <c r="BG362" s="68"/>
      <c r="BH362" s="68"/>
      <c r="BI362" s="200"/>
      <c r="BJ362" s="68"/>
      <c r="BK362" s="68"/>
      <c r="BL362" s="68"/>
      <c r="BM362" s="68"/>
      <c r="BN362" s="68"/>
      <c r="BO362" s="68"/>
      <c r="BP362"/>
      <c r="BQ362" s="68"/>
      <c r="BR362"/>
      <c r="BS362" s="68"/>
      <c r="BT362" s="68"/>
      <c r="BU362"/>
      <c r="BV362" s="68"/>
      <c r="BW362"/>
      <c r="BX362" s="68"/>
      <c r="BY362" s="200"/>
      <c r="BZ362" s="68"/>
      <c r="CA362" s="68"/>
      <c r="CB362" s="68"/>
      <c r="CC362" s="68"/>
      <c r="CD362" s="68"/>
      <c r="CE362" s="68"/>
      <c r="CF362"/>
      <c r="CG362" s="68"/>
      <c r="CH362" s="200"/>
      <c r="CI362" s="68"/>
      <c r="CJ362" s="68"/>
      <c r="CK362" s="68"/>
      <c r="CL362" s="68"/>
      <c r="CM362" s="68"/>
      <c r="CN362"/>
      <c r="CO362" s="68"/>
      <c r="CP362" s="200"/>
      <c r="CQ362" s="68"/>
      <c r="CR362" s="68"/>
      <c r="CS362" s="68"/>
      <c r="CT362" s="68"/>
      <c r="CU362"/>
      <c r="CV362" s="68"/>
      <c r="CW362" s="200"/>
      <c r="CX362" s="68"/>
      <c r="CY362" s="68"/>
      <c r="CZ362" s="68"/>
      <c r="DA362" s="68"/>
      <c r="DB362"/>
      <c r="DC362" s="68"/>
      <c r="DD362" s="200"/>
      <c r="DE362" s="68"/>
      <c r="DF362" s="68"/>
      <c r="DG362" s="68"/>
      <c r="DH362" s="68"/>
      <c r="DI362"/>
      <c r="DJ362" s="68"/>
      <c r="DK362" s="200"/>
      <c r="DL362" s="68"/>
      <c r="DM362" s="68"/>
      <c r="DN362" s="68"/>
      <c r="DO362" s="68"/>
      <c r="DP362"/>
      <c r="DQ362" s="68"/>
      <c r="DR362" s="200"/>
      <c r="DS362" s="68"/>
      <c r="DT362" s="68"/>
      <c r="DU362" s="68"/>
      <c r="DV362" s="68"/>
      <c r="DW362"/>
      <c r="DX362" s="68"/>
      <c r="DY362"/>
      <c r="DZ362" s="68"/>
      <c r="EB362" s="68"/>
      <c r="EC362"/>
      <c r="ED362" s="68"/>
    </row>
    <row r="363" spans="3:134" s="28" customFormat="1" ht="15.95" customHeight="1" x14ac:dyDescent="0.25">
      <c r="C363" s="65"/>
      <c r="D363" s="65"/>
      <c r="E363" s="65" t="str">
        <f t="shared" si="19"/>
        <v/>
      </c>
      <c r="F363" s="65" t="str">
        <f t="shared" si="20"/>
        <v/>
      </c>
      <c r="G363" s="63"/>
      <c r="H363" s="66"/>
      <c r="I363" s="66"/>
      <c r="J363" s="66"/>
      <c r="K363" s="66"/>
      <c r="L363" s="66"/>
      <c r="M363" s="66"/>
      <c r="N363" s="66"/>
      <c r="O363" s="66"/>
      <c r="P363" s="66"/>
      <c r="Q363" s="66"/>
      <c r="R363" s="66"/>
      <c r="S363" s="66"/>
      <c r="T363" s="199"/>
      <c r="U363" s="209"/>
      <c r="V363" s="209"/>
      <c r="W363" s="209"/>
      <c r="X363" s="209"/>
      <c r="Y363" s="209"/>
      <c r="Z363" s="209"/>
      <c r="AA363" s="209"/>
      <c r="AB363" s="209"/>
      <c r="AC363" s="209"/>
      <c r="AD363" s="209"/>
      <c r="AE363" s="209"/>
      <c r="AF363" s="209"/>
      <c r="AG363" s="209"/>
      <c r="AH363" s="209"/>
      <c r="AI363" s="209"/>
      <c r="AJ363" s="209"/>
      <c r="AK363" s="209"/>
      <c r="AL363" s="209"/>
      <c r="AM363" s="209"/>
      <c r="AN363" s="209"/>
      <c r="AO363"/>
      <c r="AP363" s="66"/>
      <c r="AQ363" s="199"/>
      <c r="AR363" s="66"/>
      <c r="AS363" s="66"/>
      <c r="AT363" s="66"/>
      <c r="AU363" s="66"/>
      <c r="AV363" s="66"/>
      <c r="AW363" s="66"/>
      <c r="AX363"/>
      <c r="AY363" s="66"/>
      <c r="AZ363" s="66"/>
      <c r="BA363" s="66"/>
      <c r="BB363" s="66"/>
      <c r="BC363" s="199"/>
      <c r="BD363" s="66"/>
      <c r="BE363" s="66"/>
      <c r="BF363"/>
      <c r="BG363" s="66"/>
      <c r="BH363" s="66"/>
      <c r="BI363" s="199"/>
      <c r="BJ363" s="66"/>
      <c r="BK363" s="66"/>
      <c r="BL363" s="66"/>
      <c r="BM363" s="66"/>
      <c r="BN363" s="66"/>
      <c r="BO363" s="66"/>
      <c r="BP363"/>
      <c r="BQ363" s="66"/>
      <c r="BR363"/>
      <c r="BS363" s="66"/>
      <c r="BT363" s="66"/>
      <c r="BU363"/>
      <c r="BV363" s="66"/>
      <c r="BW363"/>
      <c r="BX363" s="66"/>
      <c r="BY363" s="199"/>
      <c r="BZ363" s="66"/>
      <c r="CA363" s="66"/>
      <c r="CB363" s="66"/>
      <c r="CC363" s="66"/>
      <c r="CD363" s="66"/>
      <c r="CE363" s="66"/>
      <c r="CF363"/>
      <c r="CG363" s="66"/>
      <c r="CH363" s="199"/>
      <c r="CI363" s="66"/>
      <c r="CJ363" s="66"/>
      <c r="CK363" s="66"/>
      <c r="CL363" s="66"/>
      <c r="CM363" s="66"/>
      <c r="CN363"/>
      <c r="CO363" s="66"/>
      <c r="CP363" s="199"/>
      <c r="CQ363" s="66"/>
      <c r="CR363" s="66"/>
      <c r="CS363" s="66"/>
      <c r="CT363" s="66"/>
      <c r="CU363"/>
      <c r="CV363" s="66"/>
      <c r="CW363" s="199"/>
      <c r="CX363" s="66"/>
      <c r="CY363" s="66"/>
      <c r="CZ363" s="66"/>
      <c r="DA363" s="66"/>
      <c r="DB363"/>
      <c r="DC363" s="66"/>
      <c r="DD363" s="199"/>
      <c r="DE363" s="66"/>
      <c r="DF363" s="66"/>
      <c r="DG363" s="66"/>
      <c r="DH363" s="66"/>
      <c r="DI363"/>
      <c r="DJ363" s="66"/>
      <c r="DK363" s="199"/>
      <c r="DL363" s="66"/>
      <c r="DM363" s="66"/>
      <c r="DN363" s="66"/>
      <c r="DO363" s="66"/>
      <c r="DP363"/>
      <c r="DQ363" s="66"/>
      <c r="DR363" s="199"/>
      <c r="DS363" s="66"/>
      <c r="DT363" s="66"/>
      <c r="DU363" s="66"/>
      <c r="DV363" s="66"/>
      <c r="DW363"/>
      <c r="DX363" s="66"/>
      <c r="DY363"/>
      <c r="DZ363" s="66"/>
      <c r="EB363" s="66"/>
      <c r="EC363"/>
      <c r="ED363" s="66"/>
    </row>
    <row r="364" spans="3:134" s="28" customFormat="1" ht="15.95" customHeight="1" x14ac:dyDescent="0.25">
      <c r="C364" s="67"/>
      <c r="D364" s="67"/>
      <c r="E364" s="67" t="str">
        <f t="shared" si="19"/>
        <v/>
      </c>
      <c r="F364" s="67" t="str">
        <f t="shared" si="20"/>
        <v/>
      </c>
      <c r="G364" s="63"/>
      <c r="H364" s="68"/>
      <c r="I364" s="68"/>
      <c r="J364" s="68"/>
      <c r="K364" s="68"/>
      <c r="L364" s="68"/>
      <c r="M364" s="68"/>
      <c r="N364" s="68"/>
      <c r="O364" s="68"/>
      <c r="P364" s="68"/>
      <c r="Q364" s="68"/>
      <c r="R364" s="68"/>
      <c r="S364" s="68"/>
      <c r="T364" s="200"/>
      <c r="U364" s="210"/>
      <c r="V364" s="210"/>
      <c r="W364" s="210"/>
      <c r="X364" s="210"/>
      <c r="Y364" s="210"/>
      <c r="Z364" s="210"/>
      <c r="AA364" s="210"/>
      <c r="AB364" s="210"/>
      <c r="AC364" s="210"/>
      <c r="AD364" s="210"/>
      <c r="AE364" s="210"/>
      <c r="AF364" s="210"/>
      <c r="AG364" s="210"/>
      <c r="AH364" s="210"/>
      <c r="AI364" s="210"/>
      <c r="AJ364" s="210"/>
      <c r="AK364" s="210"/>
      <c r="AL364" s="210"/>
      <c r="AM364" s="210"/>
      <c r="AN364" s="210"/>
      <c r="AO364"/>
      <c r="AP364" s="68"/>
      <c r="AQ364" s="200"/>
      <c r="AR364" s="68"/>
      <c r="AS364" s="68"/>
      <c r="AT364" s="68"/>
      <c r="AU364" s="68"/>
      <c r="AV364" s="68"/>
      <c r="AW364" s="68"/>
      <c r="AX364"/>
      <c r="AY364" s="68"/>
      <c r="AZ364" s="68"/>
      <c r="BA364" s="68"/>
      <c r="BB364" s="68"/>
      <c r="BC364" s="200"/>
      <c r="BD364" s="68"/>
      <c r="BE364" s="68"/>
      <c r="BF364"/>
      <c r="BG364" s="68"/>
      <c r="BH364" s="68"/>
      <c r="BI364" s="200"/>
      <c r="BJ364" s="68"/>
      <c r="BK364" s="68"/>
      <c r="BL364" s="68"/>
      <c r="BM364" s="68"/>
      <c r="BN364" s="68"/>
      <c r="BO364" s="68"/>
      <c r="BP364"/>
      <c r="BQ364" s="68"/>
      <c r="BR364"/>
      <c r="BS364" s="68"/>
      <c r="BT364" s="68"/>
      <c r="BU364"/>
      <c r="BV364" s="68"/>
      <c r="BW364"/>
      <c r="BX364" s="68"/>
      <c r="BY364" s="200"/>
      <c r="BZ364" s="68"/>
      <c r="CA364" s="68"/>
      <c r="CB364" s="68"/>
      <c r="CC364" s="68"/>
      <c r="CD364" s="68"/>
      <c r="CE364" s="68"/>
      <c r="CF364"/>
      <c r="CG364" s="68"/>
      <c r="CH364" s="200"/>
      <c r="CI364" s="68"/>
      <c r="CJ364" s="68"/>
      <c r="CK364" s="68"/>
      <c r="CL364" s="68"/>
      <c r="CM364" s="68"/>
      <c r="CN364"/>
      <c r="CO364" s="68"/>
      <c r="CP364" s="200"/>
      <c r="CQ364" s="68"/>
      <c r="CR364" s="68"/>
      <c r="CS364" s="68"/>
      <c r="CT364" s="68"/>
      <c r="CU364"/>
      <c r="CV364" s="68"/>
      <c r="CW364" s="200"/>
      <c r="CX364" s="68"/>
      <c r="CY364" s="68"/>
      <c r="CZ364" s="68"/>
      <c r="DA364" s="68"/>
      <c r="DB364"/>
      <c r="DC364" s="68"/>
      <c r="DD364" s="200"/>
      <c r="DE364" s="68"/>
      <c r="DF364" s="68"/>
      <c r="DG364" s="68"/>
      <c r="DH364" s="68"/>
      <c r="DI364"/>
      <c r="DJ364" s="68"/>
      <c r="DK364" s="200"/>
      <c r="DL364" s="68"/>
      <c r="DM364" s="68"/>
      <c r="DN364" s="68"/>
      <c r="DO364" s="68"/>
      <c r="DP364"/>
      <c r="DQ364" s="68"/>
      <c r="DR364" s="200"/>
      <c r="DS364" s="68"/>
      <c r="DT364" s="68"/>
      <c r="DU364" s="68"/>
      <c r="DV364" s="68"/>
      <c r="DW364"/>
      <c r="DX364" s="68"/>
      <c r="DY364"/>
      <c r="DZ364" s="68"/>
      <c r="EB364" s="68"/>
      <c r="EC364"/>
      <c r="ED364" s="68"/>
    </row>
    <row r="365" spans="3:134" s="28" customFormat="1" ht="15.95" customHeight="1" x14ac:dyDescent="0.25">
      <c r="C365" s="65"/>
      <c r="D365" s="65"/>
      <c r="E365" s="65" t="str">
        <f t="shared" si="19"/>
        <v/>
      </c>
      <c r="F365" s="65" t="str">
        <f t="shared" si="20"/>
        <v/>
      </c>
      <c r="G365" s="63"/>
      <c r="H365" s="66"/>
      <c r="I365" s="66"/>
      <c r="J365" s="66"/>
      <c r="K365" s="66"/>
      <c r="L365" s="66"/>
      <c r="M365" s="66"/>
      <c r="N365" s="66"/>
      <c r="O365" s="66"/>
      <c r="P365" s="66"/>
      <c r="Q365" s="66"/>
      <c r="R365" s="66"/>
      <c r="S365" s="66"/>
      <c r="T365" s="199"/>
      <c r="U365" s="209"/>
      <c r="V365" s="209"/>
      <c r="W365" s="209"/>
      <c r="X365" s="209"/>
      <c r="Y365" s="209"/>
      <c r="Z365" s="209"/>
      <c r="AA365" s="209"/>
      <c r="AB365" s="209"/>
      <c r="AC365" s="209"/>
      <c r="AD365" s="209"/>
      <c r="AE365" s="209"/>
      <c r="AF365" s="209"/>
      <c r="AG365" s="209"/>
      <c r="AH365" s="209"/>
      <c r="AI365" s="209"/>
      <c r="AJ365" s="209"/>
      <c r="AK365" s="209"/>
      <c r="AL365" s="209"/>
      <c r="AM365" s="209"/>
      <c r="AN365" s="209"/>
      <c r="AO365"/>
      <c r="AP365" s="66"/>
      <c r="AQ365" s="199"/>
      <c r="AR365" s="66"/>
      <c r="AS365" s="66"/>
      <c r="AT365" s="66"/>
      <c r="AU365" s="66"/>
      <c r="AV365" s="66"/>
      <c r="AW365" s="66"/>
      <c r="AX365"/>
      <c r="AY365" s="66"/>
      <c r="AZ365" s="66"/>
      <c r="BA365" s="66"/>
      <c r="BB365" s="66"/>
      <c r="BC365" s="199"/>
      <c r="BD365" s="66"/>
      <c r="BE365" s="66"/>
      <c r="BF365"/>
      <c r="BG365" s="66"/>
      <c r="BH365" s="66"/>
      <c r="BI365" s="199"/>
      <c r="BJ365" s="66"/>
      <c r="BK365" s="66"/>
      <c r="BL365" s="66"/>
      <c r="BM365" s="66"/>
      <c r="BN365" s="66"/>
      <c r="BO365" s="66"/>
      <c r="BP365"/>
      <c r="BQ365" s="66"/>
      <c r="BR365"/>
      <c r="BS365" s="66"/>
      <c r="BT365" s="66"/>
      <c r="BU365"/>
      <c r="BV365" s="66"/>
      <c r="BW365"/>
      <c r="BX365" s="66"/>
      <c r="BY365" s="199"/>
      <c r="BZ365" s="66"/>
      <c r="CA365" s="66"/>
      <c r="CB365" s="66"/>
      <c r="CC365" s="66"/>
      <c r="CD365" s="66"/>
      <c r="CE365" s="66"/>
      <c r="CF365"/>
      <c r="CG365" s="66"/>
      <c r="CH365" s="199"/>
      <c r="CI365" s="66"/>
      <c r="CJ365" s="66"/>
      <c r="CK365" s="66"/>
      <c r="CL365" s="66"/>
      <c r="CM365" s="66"/>
      <c r="CN365"/>
      <c r="CO365" s="66"/>
      <c r="CP365" s="199"/>
      <c r="CQ365" s="66"/>
      <c r="CR365" s="66"/>
      <c r="CS365" s="66"/>
      <c r="CT365" s="66"/>
      <c r="CU365"/>
      <c r="CV365" s="66"/>
      <c r="CW365" s="199"/>
      <c r="CX365" s="66"/>
      <c r="CY365" s="66"/>
      <c r="CZ365" s="66"/>
      <c r="DA365" s="66"/>
      <c r="DB365"/>
      <c r="DC365" s="66"/>
      <c r="DD365" s="199"/>
      <c r="DE365" s="66"/>
      <c r="DF365" s="66"/>
      <c r="DG365" s="66"/>
      <c r="DH365" s="66"/>
      <c r="DI365"/>
      <c r="DJ365" s="66"/>
      <c r="DK365" s="199"/>
      <c r="DL365" s="66"/>
      <c r="DM365" s="66"/>
      <c r="DN365" s="66"/>
      <c r="DO365" s="66"/>
      <c r="DP365"/>
      <c r="DQ365" s="66"/>
      <c r="DR365" s="199"/>
      <c r="DS365" s="66"/>
      <c r="DT365" s="66"/>
      <c r="DU365" s="66"/>
      <c r="DV365" s="66"/>
      <c r="DW365"/>
      <c r="DX365" s="66"/>
      <c r="DY365"/>
      <c r="DZ365" s="66"/>
      <c r="EB365" s="66"/>
      <c r="EC365"/>
      <c r="ED365" s="66"/>
    </row>
    <row r="366" spans="3:134" s="28" customFormat="1" ht="15.95" customHeight="1" x14ac:dyDescent="0.25">
      <c r="C366" s="67"/>
      <c r="D366" s="67"/>
      <c r="E366" s="67" t="str">
        <f t="shared" si="19"/>
        <v/>
      </c>
      <c r="F366" s="67" t="str">
        <f t="shared" si="20"/>
        <v/>
      </c>
      <c r="G366" s="63"/>
      <c r="H366" s="68"/>
      <c r="I366" s="68"/>
      <c r="J366" s="68"/>
      <c r="K366" s="68"/>
      <c r="L366" s="68"/>
      <c r="M366" s="68"/>
      <c r="N366" s="68"/>
      <c r="O366" s="68"/>
      <c r="P366" s="68"/>
      <c r="Q366" s="68"/>
      <c r="R366" s="68"/>
      <c r="S366" s="68"/>
      <c r="T366" s="200"/>
      <c r="U366" s="210"/>
      <c r="V366" s="210"/>
      <c r="W366" s="210"/>
      <c r="X366" s="210"/>
      <c r="Y366" s="210"/>
      <c r="Z366" s="210"/>
      <c r="AA366" s="210"/>
      <c r="AB366" s="210"/>
      <c r="AC366" s="210"/>
      <c r="AD366" s="210"/>
      <c r="AE366" s="210"/>
      <c r="AF366" s="210"/>
      <c r="AG366" s="210"/>
      <c r="AH366" s="210"/>
      <c r="AI366" s="210"/>
      <c r="AJ366" s="210"/>
      <c r="AK366" s="210"/>
      <c r="AL366" s="210"/>
      <c r="AM366" s="210"/>
      <c r="AN366" s="210"/>
      <c r="AO366"/>
      <c r="AP366" s="68"/>
      <c r="AQ366" s="200"/>
      <c r="AR366" s="68"/>
      <c r="AS366" s="68"/>
      <c r="AT366" s="68"/>
      <c r="AU366" s="68"/>
      <c r="AV366" s="68"/>
      <c r="AW366" s="68"/>
      <c r="AX366"/>
      <c r="AY366" s="68"/>
      <c r="AZ366" s="68"/>
      <c r="BA366" s="68"/>
      <c r="BB366" s="68"/>
      <c r="BC366" s="200"/>
      <c r="BD366" s="68"/>
      <c r="BE366" s="68"/>
      <c r="BF366"/>
      <c r="BG366" s="68"/>
      <c r="BH366" s="68"/>
      <c r="BI366" s="200"/>
      <c r="BJ366" s="68"/>
      <c r="BK366" s="68"/>
      <c r="BL366" s="68"/>
      <c r="BM366" s="68"/>
      <c r="BN366" s="68"/>
      <c r="BO366" s="68"/>
      <c r="BP366"/>
      <c r="BQ366" s="68"/>
      <c r="BR366"/>
      <c r="BS366" s="68"/>
      <c r="BT366" s="68"/>
      <c r="BU366"/>
      <c r="BV366" s="68"/>
      <c r="BW366"/>
      <c r="BX366" s="68"/>
      <c r="BY366" s="200"/>
      <c r="BZ366" s="68"/>
      <c r="CA366" s="68"/>
      <c r="CB366" s="68"/>
      <c r="CC366" s="68"/>
      <c r="CD366" s="68"/>
      <c r="CE366" s="68"/>
      <c r="CF366"/>
      <c r="CG366" s="68"/>
      <c r="CH366" s="200"/>
      <c r="CI366" s="68"/>
      <c r="CJ366" s="68"/>
      <c r="CK366" s="68"/>
      <c r="CL366" s="68"/>
      <c r="CM366" s="68"/>
      <c r="CN366"/>
      <c r="CO366" s="68"/>
      <c r="CP366" s="200"/>
      <c r="CQ366" s="68"/>
      <c r="CR366" s="68"/>
      <c r="CS366" s="68"/>
      <c r="CT366" s="68"/>
      <c r="CU366"/>
      <c r="CV366" s="68"/>
      <c r="CW366" s="200"/>
      <c r="CX366" s="68"/>
      <c r="CY366" s="68"/>
      <c r="CZ366" s="68"/>
      <c r="DA366" s="68"/>
      <c r="DB366"/>
      <c r="DC366" s="68"/>
      <c r="DD366" s="200"/>
      <c r="DE366" s="68"/>
      <c r="DF366" s="68"/>
      <c r="DG366" s="68"/>
      <c r="DH366" s="68"/>
      <c r="DI366"/>
      <c r="DJ366" s="68"/>
      <c r="DK366" s="200"/>
      <c r="DL366" s="68"/>
      <c r="DM366" s="68"/>
      <c r="DN366" s="68"/>
      <c r="DO366" s="68"/>
      <c r="DP366"/>
      <c r="DQ366" s="68"/>
      <c r="DR366" s="200"/>
      <c r="DS366" s="68"/>
      <c r="DT366" s="68"/>
      <c r="DU366" s="68"/>
      <c r="DV366" s="68"/>
      <c r="DW366"/>
      <c r="DX366" s="68"/>
      <c r="DY366"/>
      <c r="DZ366" s="68"/>
      <c r="EB366" s="68"/>
      <c r="EC366"/>
      <c r="ED366" s="68"/>
    </row>
    <row r="367" spans="3:134" s="28" customFormat="1" ht="15.95" customHeight="1" x14ac:dyDescent="0.25">
      <c r="C367" s="65"/>
      <c r="D367" s="65"/>
      <c r="E367" s="65" t="str">
        <f t="shared" si="19"/>
        <v/>
      </c>
      <c r="F367" s="65" t="str">
        <f t="shared" si="20"/>
        <v/>
      </c>
      <c r="G367" s="63"/>
      <c r="H367" s="66"/>
      <c r="I367" s="66"/>
      <c r="J367" s="66"/>
      <c r="K367" s="66"/>
      <c r="L367" s="66"/>
      <c r="M367" s="66"/>
      <c r="N367" s="66"/>
      <c r="O367" s="66"/>
      <c r="P367" s="66"/>
      <c r="Q367" s="66"/>
      <c r="R367" s="66"/>
      <c r="S367" s="66"/>
      <c r="T367" s="199"/>
      <c r="U367" s="209"/>
      <c r="V367" s="209"/>
      <c r="W367" s="209"/>
      <c r="X367" s="209"/>
      <c r="Y367" s="209"/>
      <c r="Z367" s="209"/>
      <c r="AA367" s="209"/>
      <c r="AB367" s="209"/>
      <c r="AC367" s="209"/>
      <c r="AD367" s="209"/>
      <c r="AE367" s="209"/>
      <c r="AF367" s="209"/>
      <c r="AG367" s="209"/>
      <c r="AH367" s="209"/>
      <c r="AI367" s="209"/>
      <c r="AJ367" s="209"/>
      <c r="AK367" s="209"/>
      <c r="AL367" s="209"/>
      <c r="AM367" s="209"/>
      <c r="AN367" s="209"/>
      <c r="AO367"/>
      <c r="AP367" s="66"/>
      <c r="AQ367" s="199"/>
      <c r="AR367" s="66"/>
      <c r="AS367" s="66"/>
      <c r="AT367" s="66"/>
      <c r="AU367" s="66"/>
      <c r="AV367" s="66"/>
      <c r="AW367" s="66"/>
      <c r="AX367"/>
      <c r="AY367" s="66"/>
      <c r="AZ367" s="66"/>
      <c r="BA367" s="66"/>
      <c r="BB367" s="66"/>
      <c r="BC367" s="199"/>
      <c r="BD367" s="66"/>
      <c r="BE367" s="66"/>
      <c r="BF367"/>
      <c r="BG367" s="66"/>
      <c r="BH367" s="66"/>
      <c r="BI367" s="199"/>
      <c r="BJ367" s="66"/>
      <c r="BK367" s="66"/>
      <c r="BL367" s="66"/>
      <c r="BM367" s="66"/>
      <c r="BN367" s="66"/>
      <c r="BO367" s="66"/>
      <c r="BP367"/>
      <c r="BQ367" s="66"/>
      <c r="BR367"/>
      <c r="BS367" s="66"/>
      <c r="BT367" s="66"/>
      <c r="BU367"/>
      <c r="BV367" s="66"/>
      <c r="BW367"/>
      <c r="BX367" s="66"/>
      <c r="BY367" s="199"/>
      <c r="BZ367" s="66"/>
      <c r="CA367" s="66"/>
      <c r="CB367" s="66"/>
      <c r="CC367" s="66"/>
      <c r="CD367" s="66"/>
      <c r="CE367" s="66"/>
      <c r="CF367"/>
      <c r="CG367" s="66"/>
      <c r="CH367" s="199"/>
      <c r="CI367" s="66"/>
      <c r="CJ367" s="66"/>
      <c r="CK367" s="66"/>
      <c r="CL367" s="66"/>
      <c r="CM367" s="66"/>
      <c r="CN367"/>
      <c r="CO367" s="66"/>
      <c r="CP367" s="199"/>
      <c r="CQ367" s="66"/>
      <c r="CR367" s="66"/>
      <c r="CS367" s="66"/>
      <c r="CT367" s="66"/>
      <c r="CU367"/>
      <c r="CV367" s="66"/>
      <c r="CW367" s="199"/>
      <c r="CX367" s="66"/>
      <c r="CY367" s="66"/>
      <c r="CZ367" s="66"/>
      <c r="DA367" s="66"/>
      <c r="DB367"/>
      <c r="DC367" s="66"/>
      <c r="DD367" s="199"/>
      <c r="DE367" s="66"/>
      <c r="DF367" s="66"/>
      <c r="DG367" s="66"/>
      <c r="DH367" s="66"/>
      <c r="DI367"/>
      <c r="DJ367" s="66"/>
      <c r="DK367" s="199"/>
      <c r="DL367" s="66"/>
      <c r="DM367" s="66"/>
      <c r="DN367" s="66"/>
      <c r="DO367" s="66"/>
      <c r="DP367"/>
      <c r="DQ367" s="66"/>
      <c r="DR367" s="199"/>
      <c r="DS367" s="66"/>
      <c r="DT367" s="66"/>
      <c r="DU367" s="66"/>
      <c r="DV367" s="66"/>
      <c r="DW367"/>
      <c r="DX367" s="66"/>
      <c r="DY367"/>
      <c r="DZ367" s="66"/>
      <c r="EB367" s="66"/>
      <c r="EC367"/>
      <c r="ED367" s="66"/>
    </row>
    <row r="368" spans="3:134" s="28" customFormat="1" ht="15.95" customHeight="1" x14ac:dyDescent="0.25">
      <c r="C368" s="67"/>
      <c r="D368" s="67"/>
      <c r="E368" s="67" t="str">
        <f t="shared" si="19"/>
        <v/>
      </c>
      <c r="F368" s="67" t="str">
        <f t="shared" si="20"/>
        <v/>
      </c>
      <c r="G368" s="63"/>
      <c r="H368" s="68"/>
      <c r="I368" s="68"/>
      <c r="J368" s="68"/>
      <c r="K368" s="68"/>
      <c r="L368" s="68"/>
      <c r="M368" s="68"/>
      <c r="N368" s="68"/>
      <c r="O368" s="68"/>
      <c r="P368" s="68"/>
      <c r="Q368" s="68"/>
      <c r="R368" s="68"/>
      <c r="S368" s="68"/>
      <c r="T368" s="200"/>
      <c r="U368" s="210"/>
      <c r="V368" s="210"/>
      <c r="W368" s="210"/>
      <c r="X368" s="210"/>
      <c r="Y368" s="210"/>
      <c r="Z368" s="210"/>
      <c r="AA368" s="210"/>
      <c r="AB368" s="210"/>
      <c r="AC368" s="210"/>
      <c r="AD368" s="210"/>
      <c r="AE368" s="210"/>
      <c r="AF368" s="210"/>
      <c r="AG368" s="210"/>
      <c r="AH368" s="210"/>
      <c r="AI368" s="210"/>
      <c r="AJ368" s="210"/>
      <c r="AK368" s="210"/>
      <c r="AL368" s="210"/>
      <c r="AM368" s="210"/>
      <c r="AN368" s="210"/>
      <c r="AO368"/>
      <c r="AP368" s="68"/>
      <c r="AQ368" s="200"/>
      <c r="AR368" s="68"/>
      <c r="AS368" s="68"/>
      <c r="AT368" s="68"/>
      <c r="AU368" s="68"/>
      <c r="AV368" s="68"/>
      <c r="AW368" s="68"/>
      <c r="AX368"/>
      <c r="AY368" s="68"/>
      <c r="AZ368" s="68"/>
      <c r="BA368" s="68"/>
      <c r="BB368" s="68"/>
      <c r="BC368" s="200"/>
      <c r="BD368" s="68"/>
      <c r="BE368" s="68"/>
      <c r="BF368"/>
      <c r="BG368" s="68"/>
      <c r="BH368" s="68"/>
      <c r="BI368" s="200"/>
      <c r="BJ368" s="68"/>
      <c r="BK368" s="68"/>
      <c r="BL368" s="68"/>
      <c r="BM368" s="68"/>
      <c r="BN368" s="68"/>
      <c r="BO368" s="68"/>
      <c r="BP368"/>
      <c r="BQ368" s="68"/>
      <c r="BR368"/>
      <c r="BS368" s="68"/>
      <c r="BT368" s="68"/>
      <c r="BU368"/>
      <c r="BV368" s="68"/>
      <c r="BW368"/>
      <c r="BX368" s="68"/>
      <c r="BY368" s="200"/>
      <c r="BZ368" s="68"/>
      <c r="CA368" s="68"/>
      <c r="CB368" s="68"/>
      <c r="CC368" s="68"/>
      <c r="CD368" s="68"/>
      <c r="CE368" s="68"/>
      <c r="CF368"/>
      <c r="CG368" s="68"/>
      <c r="CH368" s="200"/>
      <c r="CI368" s="68"/>
      <c r="CJ368" s="68"/>
      <c r="CK368" s="68"/>
      <c r="CL368" s="68"/>
      <c r="CM368" s="68"/>
      <c r="CN368"/>
      <c r="CO368" s="68"/>
      <c r="CP368" s="200"/>
      <c r="CQ368" s="68"/>
      <c r="CR368" s="68"/>
      <c r="CS368" s="68"/>
      <c r="CT368" s="68"/>
      <c r="CU368"/>
      <c r="CV368" s="68"/>
      <c r="CW368" s="200"/>
      <c r="CX368" s="68"/>
      <c r="CY368" s="68"/>
      <c r="CZ368" s="68"/>
      <c r="DA368" s="68"/>
      <c r="DB368"/>
      <c r="DC368" s="68"/>
      <c r="DD368" s="200"/>
      <c r="DE368" s="68"/>
      <c r="DF368" s="68"/>
      <c r="DG368" s="68"/>
      <c r="DH368" s="68"/>
      <c r="DI368"/>
      <c r="DJ368" s="68"/>
      <c r="DK368" s="200"/>
      <c r="DL368" s="68"/>
      <c r="DM368" s="68"/>
      <c r="DN368" s="68"/>
      <c r="DO368" s="68"/>
      <c r="DP368"/>
      <c r="DQ368" s="68"/>
      <c r="DR368" s="200"/>
      <c r="DS368" s="68"/>
      <c r="DT368" s="68"/>
      <c r="DU368" s="68"/>
      <c r="DV368" s="68"/>
      <c r="DW368"/>
      <c r="DX368" s="68"/>
      <c r="DY368"/>
      <c r="DZ368" s="68"/>
      <c r="EB368" s="68"/>
      <c r="EC368"/>
      <c r="ED368" s="68"/>
    </row>
    <row r="369" spans="3:134" s="28" customFormat="1" ht="15.95" customHeight="1" x14ac:dyDescent="0.25">
      <c r="C369" s="65"/>
      <c r="D369" s="65"/>
      <c r="E369" s="65" t="str">
        <f t="shared" si="19"/>
        <v/>
      </c>
      <c r="F369" s="65" t="str">
        <f t="shared" si="20"/>
        <v/>
      </c>
      <c r="G369" s="63"/>
      <c r="H369" s="66"/>
      <c r="I369" s="66"/>
      <c r="J369" s="66"/>
      <c r="K369" s="66"/>
      <c r="L369" s="66"/>
      <c r="M369" s="66"/>
      <c r="N369" s="66"/>
      <c r="O369" s="66"/>
      <c r="P369" s="66"/>
      <c r="Q369" s="66"/>
      <c r="R369" s="66"/>
      <c r="S369" s="66"/>
      <c r="T369" s="199"/>
      <c r="U369" s="209"/>
      <c r="V369" s="209"/>
      <c r="W369" s="209"/>
      <c r="X369" s="209"/>
      <c r="Y369" s="209"/>
      <c r="Z369" s="209"/>
      <c r="AA369" s="209"/>
      <c r="AB369" s="209"/>
      <c r="AC369" s="209"/>
      <c r="AD369" s="209"/>
      <c r="AE369" s="209"/>
      <c r="AF369" s="209"/>
      <c r="AG369" s="209"/>
      <c r="AH369" s="209"/>
      <c r="AI369" s="209"/>
      <c r="AJ369" s="209"/>
      <c r="AK369" s="209"/>
      <c r="AL369" s="209"/>
      <c r="AM369" s="209"/>
      <c r="AN369" s="209"/>
      <c r="AO369"/>
      <c r="AP369" s="66"/>
      <c r="AQ369" s="199"/>
      <c r="AR369" s="66"/>
      <c r="AS369" s="66"/>
      <c r="AT369" s="66"/>
      <c r="AU369" s="66"/>
      <c r="AV369" s="66"/>
      <c r="AW369" s="66"/>
      <c r="AX369"/>
      <c r="AY369" s="66"/>
      <c r="AZ369" s="66"/>
      <c r="BA369" s="66"/>
      <c r="BB369" s="66"/>
      <c r="BC369" s="199"/>
      <c r="BD369" s="66"/>
      <c r="BE369" s="66"/>
      <c r="BF369"/>
      <c r="BG369" s="66"/>
      <c r="BH369" s="66"/>
      <c r="BI369" s="199"/>
      <c r="BJ369" s="66"/>
      <c r="BK369" s="66"/>
      <c r="BL369" s="66"/>
      <c r="BM369" s="66"/>
      <c r="BN369" s="66"/>
      <c r="BO369" s="66"/>
      <c r="BP369"/>
      <c r="BQ369" s="66"/>
      <c r="BR369"/>
      <c r="BS369" s="66"/>
      <c r="BT369" s="66"/>
      <c r="BU369"/>
      <c r="BV369" s="66"/>
      <c r="BW369"/>
      <c r="BX369" s="66"/>
      <c r="BY369" s="199"/>
      <c r="BZ369" s="66"/>
      <c r="CA369" s="66"/>
      <c r="CB369" s="66"/>
      <c r="CC369" s="66"/>
      <c r="CD369" s="66"/>
      <c r="CE369" s="66"/>
      <c r="CF369"/>
      <c r="CG369" s="66"/>
      <c r="CH369" s="199"/>
      <c r="CI369" s="66"/>
      <c r="CJ369" s="66"/>
      <c r="CK369" s="66"/>
      <c r="CL369" s="66"/>
      <c r="CM369" s="66"/>
      <c r="CN369"/>
      <c r="CO369" s="66"/>
      <c r="CP369" s="199"/>
      <c r="CQ369" s="66"/>
      <c r="CR369" s="66"/>
      <c r="CS369" s="66"/>
      <c r="CT369" s="66"/>
      <c r="CU369"/>
      <c r="CV369" s="66"/>
      <c r="CW369" s="199"/>
      <c r="CX369" s="66"/>
      <c r="CY369" s="66"/>
      <c r="CZ369" s="66"/>
      <c r="DA369" s="66"/>
      <c r="DB369"/>
      <c r="DC369" s="66"/>
      <c r="DD369" s="199"/>
      <c r="DE369" s="66"/>
      <c r="DF369" s="66"/>
      <c r="DG369" s="66"/>
      <c r="DH369" s="66"/>
      <c r="DI369"/>
      <c r="DJ369" s="66"/>
      <c r="DK369" s="199"/>
      <c r="DL369" s="66"/>
      <c r="DM369" s="66"/>
      <c r="DN369" s="66"/>
      <c r="DO369" s="66"/>
      <c r="DP369"/>
      <c r="DQ369" s="66"/>
      <c r="DR369" s="199"/>
      <c r="DS369" s="66"/>
      <c r="DT369" s="66"/>
      <c r="DU369" s="66"/>
      <c r="DV369" s="66"/>
      <c r="DW369"/>
      <c r="DX369" s="66"/>
      <c r="DY369"/>
      <c r="DZ369" s="66"/>
      <c r="EB369" s="66"/>
      <c r="EC369"/>
      <c r="ED369" s="66"/>
    </row>
    <row r="370" spans="3:134" s="28" customFormat="1" ht="15.95" customHeight="1" x14ac:dyDescent="0.25">
      <c r="C370" s="67"/>
      <c r="D370" s="67"/>
      <c r="E370" s="67" t="str">
        <f t="shared" si="19"/>
        <v/>
      </c>
      <c r="F370" s="67" t="str">
        <f t="shared" si="20"/>
        <v/>
      </c>
      <c r="G370" s="63"/>
      <c r="H370" s="68"/>
      <c r="I370" s="68"/>
      <c r="J370" s="68"/>
      <c r="K370" s="68"/>
      <c r="L370" s="68"/>
      <c r="M370" s="68"/>
      <c r="N370" s="68"/>
      <c r="O370" s="68"/>
      <c r="P370" s="68"/>
      <c r="Q370" s="68"/>
      <c r="R370" s="68"/>
      <c r="S370" s="68"/>
      <c r="T370" s="200"/>
      <c r="U370" s="210"/>
      <c r="V370" s="210"/>
      <c r="W370" s="210"/>
      <c r="X370" s="210"/>
      <c r="Y370" s="210"/>
      <c r="Z370" s="210"/>
      <c r="AA370" s="210"/>
      <c r="AB370" s="210"/>
      <c r="AC370" s="210"/>
      <c r="AD370" s="210"/>
      <c r="AE370" s="210"/>
      <c r="AF370" s="210"/>
      <c r="AG370" s="210"/>
      <c r="AH370" s="210"/>
      <c r="AI370" s="210"/>
      <c r="AJ370" s="210"/>
      <c r="AK370" s="210"/>
      <c r="AL370" s="210"/>
      <c r="AM370" s="210"/>
      <c r="AN370" s="210"/>
      <c r="AO370"/>
      <c r="AP370" s="68"/>
      <c r="AQ370" s="200"/>
      <c r="AR370" s="68"/>
      <c r="AS370" s="68"/>
      <c r="AT370" s="68"/>
      <c r="AU370" s="68"/>
      <c r="AV370" s="68"/>
      <c r="AW370" s="68"/>
      <c r="AX370"/>
      <c r="AY370" s="68"/>
      <c r="AZ370" s="68"/>
      <c r="BA370" s="68"/>
      <c r="BB370" s="68"/>
      <c r="BC370" s="200"/>
      <c r="BD370" s="68"/>
      <c r="BE370" s="68"/>
      <c r="BF370"/>
      <c r="BG370" s="68"/>
      <c r="BH370" s="68"/>
      <c r="BI370" s="200"/>
      <c r="BJ370" s="68"/>
      <c r="BK370" s="68"/>
      <c r="BL370" s="68"/>
      <c r="BM370" s="68"/>
      <c r="BN370" s="68"/>
      <c r="BO370" s="68"/>
      <c r="BP370"/>
      <c r="BQ370" s="68"/>
      <c r="BR370"/>
      <c r="BS370" s="68"/>
      <c r="BT370" s="68"/>
      <c r="BU370"/>
      <c r="BV370" s="68"/>
      <c r="BW370"/>
      <c r="BX370" s="68"/>
      <c r="BY370" s="200"/>
      <c r="BZ370" s="68"/>
      <c r="CA370" s="68"/>
      <c r="CB370" s="68"/>
      <c r="CC370" s="68"/>
      <c r="CD370" s="68"/>
      <c r="CE370" s="68"/>
      <c r="CF370"/>
      <c r="CG370" s="68"/>
      <c r="CH370" s="200"/>
      <c r="CI370" s="68"/>
      <c r="CJ370" s="68"/>
      <c r="CK370" s="68"/>
      <c r="CL370" s="68"/>
      <c r="CM370" s="68"/>
      <c r="CN370"/>
      <c r="CO370" s="68"/>
      <c r="CP370" s="200"/>
      <c r="CQ370" s="68"/>
      <c r="CR370" s="68"/>
      <c r="CS370" s="68"/>
      <c r="CT370" s="68"/>
      <c r="CU370"/>
      <c r="CV370" s="68"/>
      <c r="CW370" s="200"/>
      <c r="CX370" s="68"/>
      <c r="CY370" s="68"/>
      <c r="CZ370" s="68"/>
      <c r="DA370" s="68"/>
      <c r="DB370"/>
      <c r="DC370" s="68"/>
      <c r="DD370" s="200"/>
      <c r="DE370" s="68"/>
      <c r="DF370" s="68"/>
      <c r="DG370" s="68"/>
      <c r="DH370" s="68"/>
      <c r="DI370"/>
      <c r="DJ370" s="68"/>
      <c r="DK370" s="200"/>
      <c r="DL370" s="68"/>
      <c r="DM370" s="68"/>
      <c r="DN370" s="68"/>
      <c r="DO370" s="68"/>
      <c r="DP370"/>
      <c r="DQ370" s="68"/>
      <c r="DR370" s="200"/>
      <c r="DS370" s="68"/>
      <c r="DT370" s="68"/>
      <c r="DU370" s="68"/>
      <c r="DV370" s="68"/>
      <c r="DW370"/>
      <c r="DX370" s="68"/>
      <c r="DY370"/>
      <c r="DZ370" s="68"/>
      <c r="EB370" s="68"/>
      <c r="EC370"/>
      <c r="ED370" s="68"/>
    </row>
    <row r="371" spans="3:134" s="28" customFormat="1" ht="15.95" customHeight="1" x14ac:dyDescent="0.25">
      <c r="C371" s="65"/>
      <c r="D371" s="65"/>
      <c r="E371" s="65" t="str">
        <f t="shared" si="19"/>
        <v/>
      </c>
      <c r="F371" s="65" t="str">
        <f t="shared" si="20"/>
        <v/>
      </c>
      <c r="G371" s="63"/>
      <c r="H371" s="66"/>
      <c r="I371" s="66"/>
      <c r="J371" s="66"/>
      <c r="K371" s="66"/>
      <c r="L371" s="66"/>
      <c r="M371" s="66"/>
      <c r="N371" s="66"/>
      <c r="O371" s="66"/>
      <c r="P371" s="66"/>
      <c r="Q371" s="66"/>
      <c r="R371" s="66"/>
      <c r="S371" s="66"/>
      <c r="T371" s="199"/>
      <c r="U371" s="209"/>
      <c r="V371" s="209"/>
      <c r="W371" s="209"/>
      <c r="X371" s="209"/>
      <c r="Y371" s="209"/>
      <c r="Z371" s="209"/>
      <c r="AA371" s="209"/>
      <c r="AB371" s="209"/>
      <c r="AC371" s="209"/>
      <c r="AD371" s="209"/>
      <c r="AE371" s="209"/>
      <c r="AF371" s="209"/>
      <c r="AG371" s="209"/>
      <c r="AH371" s="209"/>
      <c r="AI371" s="209"/>
      <c r="AJ371" s="209"/>
      <c r="AK371" s="209"/>
      <c r="AL371" s="209"/>
      <c r="AM371" s="209"/>
      <c r="AN371" s="209"/>
      <c r="AO371"/>
      <c r="AP371" s="66"/>
      <c r="AQ371" s="199"/>
      <c r="AR371" s="66"/>
      <c r="AS371" s="66"/>
      <c r="AT371" s="66"/>
      <c r="AU371" s="66"/>
      <c r="AV371" s="66"/>
      <c r="AW371" s="66"/>
      <c r="AX371"/>
      <c r="AY371" s="66"/>
      <c r="AZ371" s="66"/>
      <c r="BA371" s="66"/>
      <c r="BB371" s="66"/>
      <c r="BC371" s="199"/>
      <c r="BD371" s="66"/>
      <c r="BE371" s="66"/>
      <c r="BF371"/>
      <c r="BG371" s="66"/>
      <c r="BH371" s="66"/>
      <c r="BI371" s="199"/>
      <c r="BJ371" s="66"/>
      <c r="BK371" s="66"/>
      <c r="BL371" s="66"/>
      <c r="BM371" s="66"/>
      <c r="BN371" s="66"/>
      <c r="BO371" s="66"/>
      <c r="BP371"/>
      <c r="BQ371" s="66"/>
      <c r="BR371"/>
      <c r="BS371" s="66"/>
      <c r="BT371" s="66"/>
      <c r="BU371"/>
      <c r="BV371" s="66"/>
      <c r="BW371"/>
      <c r="BX371" s="66"/>
      <c r="BY371" s="199"/>
      <c r="BZ371" s="66"/>
      <c r="CA371" s="66"/>
      <c r="CB371" s="66"/>
      <c r="CC371" s="66"/>
      <c r="CD371" s="66"/>
      <c r="CE371" s="66"/>
      <c r="CF371"/>
      <c r="CG371" s="66"/>
      <c r="CH371" s="199"/>
      <c r="CI371" s="66"/>
      <c r="CJ371" s="66"/>
      <c r="CK371" s="66"/>
      <c r="CL371" s="66"/>
      <c r="CM371" s="66"/>
      <c r="CN371"/>
      <c r="CO371" s="66"/>
      <c r="CP371" s="199"/>
      <c r="CQ371" s="66"/>
      <c r="CR371" s="66"/>
      <c r="CS371" s="66"/>
      <c r="CT371" s="66"/>
      <c r="CU371"/>
      <c r="CV371" s="66"/>
      <c r="CW371" s="199"/>
      <c r="CX371" s="66"/>
      <c r="CY371" s="66"/>
      <c r="CZ371" s="66"/>
      <c r="DA371" s="66"/>
      <c r="DB371"/>
      <c r="DC371" s="66"/>
      <c r="DD371" s="199"/>
      <c r="DE371" s="66"/>
      <c r="DF371" s="66"/>
      <c r="DG371" s="66"/>
      <c r="DH371" s="66"/>
      <c r="DI371"/>
      <c r="DJ371" s="66"/>
      <c r="DK371" s="199"/>
      <c r="DL371" s="66"/>
      <c r="DM371" s="66"/>
      <c r="DN371" s="66"/>
      <c r="DO371" s="66"/>
      <c r="DP371"/>
      <c r="DQ371" s="66"/>
      <c r="DR371" s="199"/>
      <c r="DS371" s="66"/>
      <c r="DT371" s="66"/>
      <c r="DU371" s="66"/>
      <c r="DV371" s="66"/>
      <c r="DW371"/>
      <c r="DX371" s="66"/>
      <c r="DY371"/>
      <c r="DZ371" s="66"/>
      <c r="EB371" s="66"/>
      <c r="EC371"/>
      <c r="ED371" s="66"/>
    </row>
    <row r="372" spans="3:134" s="28" customFormat="1" ht="15.95" customHeight="1" x14ac:dyDescent="0.25">
      <c r="C372" s="67"/>
      <c r="D372" s="67"/>
      <c r="E372" s="67" t="str">
        <f t="shared" si="19"/>
        <v/>
      </c>
      <c r="F372" s="67" t="str">
        <f t="shared" si="20"/>
        <v/>
      </c>
      <c r="G372" s="63"/>
      <c r="H372" s="68"/>
      <c r="I372" s="68"/>
      <c r="J372" s="68"/>
      <c r="K372" s="68"/>
      <c r="L372" s="68"/>
      <c r="M372" s="68"/>
      <c r="N372" s="68"/>
      <c r="O372" s="68"/>
      <c r="P372" s="68"/>
      <c r="Q372" s="68"/>
      <c r="R372" s="68"/>
      <c r="S372" s="68"/>
      <c r="T372" s="200"/>
      <c r="U372" s="210"/>
      <c r="V372" s="210"/>
      <c r="W372" s="210"/>
      <c r="X372" s="210"/>
      <c r="Y372" s="210"/>
      <c r="Z372" s="210"/>
      <c r="AA372" s="210"/>
      <c r="AB372" s="210"/>
      <c r="AC372" s="210"/>
      <c r="AD372" s="210"/>
      <c r="AE372" s="210"/>
      <c r="AF372" s="210"/>
      <c r="AG372" s="210"/>
      <c r="AH372" s="210"/>
      <c r="AI372" s="210"/>
      <c r="AJ372" s="210"/>
      <c r="AK372" s="210"/>
      <c r="AL372" s="210"/>
      <c r="AM372" s="210"/>
      <c r="AN372" s="210"/>
      <c r="AO372"/>
      <c r="AP372" s="68"/>
      <c r="AQ372" s="200"/>
      <c r="AR372" s="68"/>
      <c r="AS372" s="68"/>
      <c r="AT372" s="68"/>
      <c r="AU372" s="68"/>
      <c r="AV372" s="68"/>
      <c r="AW372" s="68"/>
      <c r="AX372"/>
      <c r="AY372" s="68"/>
      <c r="AZ372" s="68"/>
      <c r="BA372" s="68"/>
      <c r="BB372" s="68"/>
      <c r="BC372" s="200"/>
      <c r="BD372" s="68"/>
      <c r="BE372" s="68"/>
      <c r="BF372"/>
      <c r="BG372" s="68"/>
      <c r="BH372" s="68"/>
      <c r="BI372" s="200"/>
      <c r="BJ372" s="68"/>
      <c r="BK372" s="68"/>
      <c r="BL372" s="68"/>
      <c r="BM372" s="68"/>
      <c r="BN372" s="68"/>
      <c r="BO372" s="68"/>
      <c r="BP372"/>
      <c r="BQ372" s="68"/>
      <c r="BR372"/>
      <c r="BS372" s="68"/>
      <c r="BT372" s="68"/>
      <c r="BU372"/>
      <c r="BV372" s="68"/>
      <c r="BW372"/>
      <c r="BX372" s="68"/>
      <c r="BY372" s="200"/>
      <c r="BZ372" s="68"/>
      <c r="CA372" s="68"/>
      <c r="CB372" s="68"/>
      <c r="CC372" s="68"/>
      <c r="CD372" s="68"/>
      <c r="CE372" s="68"/>
      <c r="CF372"/>
      <c r="CG372" s="68"/>
      <c r="CH372" s="200"/>
      <c r="CI372" s="68"/>
      <c r="CJ372" s="68"/>
      <c r="CK372" s="68"/>
      <c r="CL372" s="68"/>
      <c r="CM372" s="68"/>
      <c r="CN372"/>
      <c r="CO372" s="68"/>
      <c r="CP372" s="200"/>
      <c r="CQ372" s="68"/>
      <c r="CR372" s="68"/>
      <c r="CS372" s="68"/>
      <c r="CT372" s="68"/>
      <c r="CU372"/>
      <c r="CV372" s="68"/>
      <c r="CW372" s="200"/>
      <c r="CX372" s="68"/>
      <c r="CY372" s="68"/>
      <c r="CZ372" s="68"/>
      <c r="DA372" s="68"/>
      <c r="DB372"/>
      <c r="DC372" s="68"/>
      <c r="DD372" s="200"/>
      <c r="DE372" s="68"/>
      <c r="DF372" s="68"/>
      <c r="DG372" s="68"/>
      <c r="DH372" s="68"/>
      <c r="DI372"/>
      <c r="DJ372" s="68"/>
      <c r="DK372" s="200"/>
      <c r="DL372" s="68"/>
      <c r="DM372" s="68"/>
      <c r="DN372" s="68"/>
      <c r="DO372" s="68"/>
      <c r="DP372"/>
      <c r="DQ372" s="68"/>
      <c r="DR372" s="200"/>
      <c r="DS372" s="68"/>
      <c r="DT372" s="68"/>
      <c r="DU372" s="68"/>
      <c r="DV372" s="68"/>
      <c r="DW372"/>
      <c r="DX372" s="68"/>
      <c r="DY372"/>
      <c r="DZ372" s="68"/>
      <c r="EB372" s="68"/>
      <c r="EC372"/>
      <c r="ED372" s="68"/>
    </row>
    <row r="373" spans="3:134" s="28" customFormat="1" ht="15.95" customHeight="1" x14ac:dyDescent="0.25">
      <c r="C373" s="65"/>
      <c r="D373" s="65"/>
      <c r="E373" s="65" t="str">
        <f t="shared" si="19"/>
        <v/>
      </c>
      <c r="F373" s="65" t="str">
        <f t="shared" si="20"/>
        <v/>
      </c>
      <c r="G373" s="63"/>
      <c r="H373" s="66"/>
      <c r="I373" s="66"/>
      <c r="J373" s="66"/>
      <c r="K373" s="66"/>
      <c r="L373" s="66"/>
      <c r="M373" s="66"/>
      <c r="N373" s="66"/>
      <c r="O373" s="66"/>
      <c r="P373" s="66"/>
      <c r="Q373" s="66"/>
      <c r="R373" s="66"/>
      <c r="S373" s="66"/>
      <c r="T373" s="199"/>
      <c r="U373" s="209"/>
      <c r="V373" s="209"/>
      <c r="W373" s="209"/>
      <c r="X373" s="209"/>
      <c r="Y373" s="209"/>
      <c r="Z373" s="209"/>
      <c r="AA373" s="209"/>
      <c r="AB373" s="209"/>
      <c r="AC373" s="209"/>
      <c r="AD373" s="209"/>
      <c r="AE373" s="209"/>
      <c r="AF373" s="209"/>
      <c r="AG373" s="209"/>
      <c r="AH373" s="209"/>
      <c r="AI373" s="209"/>
      <c r="AJ373" s="209"/>
      <c r="AK373" s="209"/>
      <c r="AL373" s="209"/>
      <c r="AM373" s="209"/>
      <c r="AN373" s="209"/>
      <c r="AO373"/>
      <c r="AP373" s="66"/>
      <c r="AQ373" s="199"/>
      <c r="AR373" s="66"/>
      <c r="AS373" s="66"/>
      <c r="AT373" s="66"/>
      <c r="AU373" s="66"/>
      <c r="AV373" s="66"/>
      <c r="AW373" s="66"/>
      <c r="AX373"/>
      <c r="AY373" s="66"/>
      <c r="AZ373" s="66"/>
      <c r="BA373" s="66"/>
      <c r="BB373" s="66"/>
      <c r="BC373" s="199"/>
      <c r="BD373" s="66"/>
      <c r="BE373" s="66"/>
      <c r="BF373"/>
      <c r="BG373" s="66"/>
      <c r="BH373" s="66"/>
      <c r="BI373" s="199"/>
      <c r="BJ373" s="66"/>
      <c r="BK373" s="66"/>
      <c r="BL373" s="66"/>
      <c r="BM373" s="66"/>
      <c r="BN373" s="66"/>
      <c r="BO373" s="66"/>
      <c r="BP373"/>
      <c r="BQ373" s="66"/>
      <c r="BR373"/>
      <c r="BS373" s="66"/>
      <c r="BT373" s="66"/>
      <c r="BU373"/>
      <c r="BV373" s="66"/>
      <c r="BW373"/>
      <c r="BX373" s="66"/>
      <c r="BY373" s="199"/>
      <c r="BZ373" s="66"/>
      <c r="CA373" s="66"/>
      <c r="CB373" s="66"/>
      <c r="CC373" s="66"/>
      <c r="CD373" s="66"/>
      <c r="CE373" s="66"/>
      <c r="CF373"/>
      <c r="CG373" s="66"/>
      <c r="CH373" s="199"/>
      <c r="CI373" s="66"/>
      <c r="CJ373" s="66"/>
      <c r="CK373" s="66"/>
      <c r="CL373" s="66"/>
      <c r="CM373" s="66"/>
      <c r="CN373"/>
      <c r="CO373" s="66"/>
      <c r="CP373" s="199"/>
      <c r="CQ373" s="66"/>
      <c r="CR373" s="66"/>
      <c r="CS373" s="66"/>
      <c r="CT373" s="66"/>
      <c r="CU373"/>
      <c r="CV373" s="66"/>
      <c r="CW373" s="199"/>
      <c r="CX373" s="66"/>
      <c r="CY373" s="66"/>
      <c r="CZ373" s="66"/>
      <c r="DA373" s="66"/>
      <c r="DB373"/>
      <c r="DC373" s="66"/>
      <c r="DD373" s="199"/>
      <c r="DE373" s="66"/>
      <c r="DF373" s="66"/>
      <c r="DG373" s="66"/>
      <c r="DH373" s="66"/>
      <c r="DI373"/>
      <c r="DJ373" s="66"/>
      <c r="DK373" s="199"/>
      <c r="DL373" s="66"/>
      <c r="DM373" s="66"/>
      <c r="DN373" s="66"/>
      <c r="DO373" s="66"/>
      <c r="DP373"/>
      <c r="DQ373" s="66"/>
      <c r="DR373" s="199"/>
      <c r="DS373" s="66"/>
      <c r="DT373" s="66"/>
      <c r="DU373" s="66"/>
      <c r="DV373" s="66"/>
      <c r="DW373"/>
      <c r="DX373" s="66"/>
      <c r="DY373"/>
      <c r="DZ373" s="66"/>
      <c r="EB373" s="66"/>
      <c r="EC373"/>
      <c r="ED373" s="66"/>
    </row>
    <row r="374" spans="3:134" s="28" customFormat="1" ht="15.95" customHeight="1" x14ac:dyDescent="0.25">
      <c r="C374" s="67"/>
      <c r="D374" s="67"/>
      <c r="E374" s="67" t="str">
        <f t="shared" si="19"/>
        <v/>
      </c>
      <c r="F374" s="67" t="str">
        <f t="shared" si="20"/>
        <v/>
      </c>
      <c r="G374" s="63"/>
      <c r="H374" s="68"/>
      <c r="I374" s="68"/>
      <c r="J374" s="68"/>
      <c r="K374" s="68"/>
      <c r="L374" s="68"/>
      <c r="M374" s="68"/>
      <c r="N374" s="68"/>
      <c r="O374" s="68"/>
      <c r="P374" s="68"/>
      <c r="Q374" s="68"/>
      <c r="R374" s="68"/>
      <c r="S374" s="68"/>
      <c r="T374" s="200"/>
      <c r="U374" s="210"/>
      <c r="V374" s="210"/>
      <c r="W374" s="210"/>
      <c r="X374" s="210"/>
      <c r="Y374" s="210"/>
      <c r="Z374" s="210"/>
      <c r="AA374" s="210"/>
      <c r="AB374" s="210"/>
      <c r="AC374" s="210"/>
      <c r="AD374" s="210"/>
      <c r="AE374" s="210"/>
      <c r="AF374" s="210"/>
      <c r="AG374" s="210"/>
      <c r="AH374" s="210"/>
      <c r="AI374" s="210"/>
      <c r="AJ374" s="210"/>
      <c r="AK374" s="210"/>
      <c r="AL374" s="210"/>
      <c r="AM374" s="210"/>
      <c r="AN374" s="210"/>
      <c r="AO374"/>
      <c r="AP374" s="68"/>
      <c r="AQ374" s="200"/>
      <c r="AR374" s="68"/>
      <c r="AS374" s="68"/>
      <c r="AT374" s="68"/>
      <c r="AU374" s="68"/>
      <c r="AV374" s="68"/>
      <c r="AW374" s="68"/>
      <c r="AX374"/>
      <c r="AY374" s="68"/>
      <c r="AZ374" s="68"/>
      <c r="BA374" s="68"/>
      <c r="BB374" s="68"/>
      <c r="BC374" s="200"/>
      <c r="BD374" s="68"/>
      <c r="BE374" s="68"/>
      <c r="BF374"/>
      <c r="BG374" s="68"/>
      <c r="BH374" s="68"/>
      <c r="BI374" s="200"/>
      <c r="BJ374" s="68"/>
      <c r="BK374" s="68"/>
      <c r="BL374" s="68"/>
      <c r="BM374" s="68"/>
      <c r="BN374" s="68"/>
      <c r="BO374" s="68"/>
      <c r="BP374"/>
      <c r="BQ374" s="68"/>
      <c r="BR374"/>
      <c r="BS374" s="68"/>
      <c r="BT374" s="68"/>
      <c r="BU374"/>
      <c r="BV374" s="68"/>
      <c r="BW374"/>
      <c r="BX374" s="68"/>
      <c r="BY374" s="200"/>
      <c r="BZ374" s="68"/>
      <c r="CA374" s="68"/>
      <c r="CB374" s="68"/>
      <c r="CC374" s="68"/>
      <c r="CD374" s="68"/>
      <c r="CE374" s="68"/>
      <c r="CF374"/>
      <c r="CG374" s="68"/>
      <c r="CH374" s="200"/>
      <c r="CI374" s="68"/>
      <c r="CJ374" s="68"/>
      <c r="CK374" s="68"/>
      <c r="CL374" s="68"/>
      <c r="CM374" s="68"/>
      <c r="CN374"/>
      <c r="CO374" s="68"/>
      <c r="CP374" s="200"/>
      <c r="CQ374" s="68"/>
      <c r="CR374" s="68"/>
      <c r="CS374" s="68"/>
      <c r="CT374" s="68"/>
      <c r="CU374"/>
      <c r="CV374" s="68"/>
      <c r="CW374" s="200"/>
      <c r="CX374" s="68"/>
      <c r="CY374" s="68"/>
      <c r="CZ374" s="68"/>
      <c r="DA374" s="68"/>
      <c r="DB374"/>
      <c r="DC374" s="68"/>
      <c r="DD374" s="200"/>
      <c r="DE374" s="68"/>
      <c r="DF374" s="68"/>
      <c r="DG374" s="68"/>
      <c r="DH374" s="68"/>
      <c r="DI374"/>
      <c r="DJ374" s="68"/>
      <c r="DK374" s="200"/>
      <c r="DL374" s="68"/>
      <c r="DM374" s="68"/>
      <c r="DN374" s="68"/>
      <c r="DO374" s="68"/>
      <c r="DP374"/>
      <c r="DQ374" s="68"/>
      <c r="DR374" s="200"/>
      <c r="DS374" s="68"/>
      <c r="DT374" s="68"/>
      <c r="DU374" s="68"/>
      <c r="DV374" s="68"/>
      <c r="DW374"/>
      <c r="DX374" s="68"/>
      <c r="DY374"/>
      <c r="DZ374" s="68"/>
      <c r="EB374" s="68"/>
      <c r="EC374"/>
      <c r="ED374" s="68"/>
    </row>
    <row r="375" spans="3:134" s="28" customFormat="1" ht="15.95" customHeight="1" x14ac:dyDescent="0.25">
      <c r="C375" s="65"/>
      <c r="D375" s="65"/>
      <c r="E375" s="65" t="str">
        <f t="shared" si="19"/>
        <v/>
      </c>
      <c r="F375" s="65" t="str">
        <f t="shared" si="20"/>
        <v/>
      </c>
      <c r="G375" s="63"/>
      <c r="H375" s="66"/>
      <c r="I375" s="66"/>
      <c r="J375" s="66"/>
      <c r="K375" s="66"/>
      <c r="L375" s="66"/>
      <c r="M375" s="66"/>
      <c r="N375" s="66"/>
      <c r="O375" s="66"/>
      <c r="P375" s="66"/>
      <c r="Q375" s="66"/>
      <c r="R375" s="66"/>
      <c r="S375" s="66"/>
      <c r="T375" s="199"/>
      <c r="U375" s="209"/>
      <c r="V375" s="209"/>
      <c r="W375" s="209"/>
      <c r="X375" s="209"/>
      <c r="Y375" s="209"/>
      <c r="Z375" s="209"/>
      <c r="AA375" s="209"/>
      <c r="AB375" s="209"/>
      <c r="AC375" s="209"/>
      <c r="AD375" s="209"/>
      <c r="AE375" s="209"/>
      <c r="AF375" s="209"/>
      <c r="AG375" s="209"/>
      <c r="AH375" s="209"/>
      <c r="AI375" s="209"/>
      <c r="AJ375" s="209"/>
      <c r="AK375" s="209"/>
      <c r="AL375" s="209"/>
      <c r="AM375" s="209"/>
      <c r="AN375" s="209"/>
      <c r="AO375"/>
      <c r="AP375" s="66"/>
      <c r="AQ375" s="199"/>
      <c r="AR375" s="66"/>
      <c r="AS375" s="66"/>
      <c r="AT375" s="66"/>
      <c r="AU375" s="66"/>
      <c r="AV375" s="66"/>
      <c r="AW375" s="66"/>
      <c r="AX375"/>
      <c r="AY375" s="66"/>
      <c r="AZ375" s="66"/>
      <c r="BA375" s="66"/>
      <c r="BB375" s="66"/>
      <c r="BC375" s="199"/>
      <c r="BD375" s="66"/>
      <c r="BE375" s="66"/>
      <c r="BF375"/>
      <c r="BG375" s="66"/>
      <c r="BH375" s="66"/>
      <c r="BI375" s="199"/>
      <c r="BJ375" s="66"/>
      <c r="BK375" s="66"/>
      <c r="BL375" s="66"/>
      <c r="BM375" s="66"/>
      <c r="BN375" s="66"/>
      <c r="BO375" s="66"/>
      <c r="BP375"/>
      <c r="BQ375" s="66"/>
      <c r="BR375"/>
      <c r="BS375" s="66"/>
      <c r="BT375" s="66"/>
      <c r="BU375"/>
      <c r="BV375" s="66"/>
      <c r="BW375"/>
      <c r="BX375" s="66"/>
      <c r="BY375" s="199"/>
      <c r="BZ375" s="66"/>
      <c r="CA375" s="66"/>
      <c r="CB375" s="66"/>
      <c r="CC375" s="66"/>
      <c r="CD375" s="66"/>
      <c r="CE375" s="66"/>
      <c r="CF375"/>
      <c r="CG375" s="66"/>
      <c r="CH375" s="199"/>
      <c r="CI375" s="66"/>
      <c r="CJ375" s="66"/>
      <c r="CK375" s="66"/>
      <c r="CL375" s="66"/>
      <c r="CM375" s="66"/>
      <c r="CN375"/>
      <c r="CO375" s="66"/>
      <c r="CP375" s="199"/>
      <c r="CQ375" s="66"/>
      <c r="CR375" s="66"/>
      <c r="CS375" s="66"/>
      <c r="CT375" s="66"/>
      <c r="CU375"/>
      <c r="CV375" s="66"/>
      <c r="CW375" s="199"/>
      <c r="CX375" s="66"/>
      <c r="CY375" s="66"/>
      <c r="CZ375" s="66"/>
      <c r="DA375" s="66"/>
      <c r="DB375"/>
      <c r="DC375" s="66"/>
      <c r="DD375" s="199"/>
      <c r="DE375" s="66"/>
      <c r="DF375" s="66"/>
      <c r="DG375" s="66"/>
      <c r="DH375" s="66"/>
      <c r="DI375"/>
      <c r="DJ375" s="66"/>
      <c r="DK375" s="199"/>
      <c r="DL375" s="66"/>
      <c r="DM375" s="66"/>
      <c r="DN375" s="66"/>
      <c r="DO375" s="66"/>
      <c r="DP375"/>
      <c r="DQ375" s="66"/>
      <c r="DR375" s="199"/>
      <c r="DS375" s="66"/>
      <c r="DT375" s="66"/>
      <c r="DU375" s="66"/>
      <c r="DV375" s="66"/>
      <c r="DW375"/>
      <c r="DX375" s="66"/>
      <c r="DY375"/>
      <c r="DZ375" s="66"/>
      <c r="EB375" s="66"/>
      <c r="EC375"/>
      <c r="ED375" s="66"/>
    </row>
    <row r="376" spans="3:134" s="28" customFormat="1" ht="15.95" customHeight="1" x14ac:dyDescent="0.25">
      <c r="C376" s="67"/>
      <c r="D376" s="67"/>
      <c r="E376" s="67" t="str">
        <f t="shared" si="19"/>
        <v/>
      </c>
      <c r="F376" s="67" t="str">
        <f t="shared" si="20"/>
        <v/>
      </c>
      <c r="G376" s="63"/>
      <c r="H376" s="68"/>
      <c r="I376" s="68"/>
      <c r="J376" s="68"/>
      <c r="K376" s="68"/>
      <c r="L376" s="68"/>
      <c r="M376" s="68"/>
      <c r="N376" s="68"/>
      <c r="O376" s="68"/>
      <c r="P376" s="68"/>
      <c r="Q376" s="68"/>
      <c r="R376" s="68"/>
      <c r="S376" s="68"/>
      <c r="T376" s="200"/>
      <c r="U376" s="210"/>
      <c r="V376" s="210"/>
      <c r="W376" s="210"/>
      <c r="X376" s="210"/>
      <c r="Y376" s="210"/>
      <c r="Z376" s="210"/>
      <c r="AA376" s="210"/>
      <c r="AB376" s="210"/>
      <c r="AC376" s="210"/>
      <c r="AD376" s="210"/>
      <c r="AE376" s="210"/>
      <c r="AF376" s="210"/>
      <c r="AG376" s="210"/>
      <c r="AH376" s="210"/>
      <c r="AI376" s="210"/>
      <c r="AJ376" s="210"/>
      <c r="AK376" s="210"/>
      <c r="AL376" s="210"/>
      <c r="AM376" s="210"/>
      <c r="AN376" s="210"/>
      <c r="AO376"/>
      <c r="AP376" s="68"/>
      <c r="AQ376" s="200"/>
      <c r="AR376" s="68"/>
      <c r="AS376" s="68"/>
      <c r="AT376" s="68"/>
      <c r="AU376" s="68"/>
      <c r="AV376" s="68"/>
      <c r="AW376" s="68"/>
      <c r="AX376"/>
      <c r="AY376" s="68"/>
      <c r="AZ376" s="68"/>
      <c r="BA376" s="68"/>
      <c r="BB376" s="68"/>
      <c r="BC376" s="200"/>
      <c r="BD376" s="68"/>
      <c r="BE376" s="68"/>
      <c r="BF376"/>
      <c r="BG376" s="68"/>
      <c r="BH376" s="68"/>
      <c r="BI376" s="200"/>
      <c r="BJ376" s="68"/>
      <c r="BK376" s="68"/>
      <c r="BL376" s="68"/>
      <c r="BM376" s="68"/>
      <c r="BN376" s="68"/>
      <c r="BO376" s="68"/>
      <c r="BP376"/>
      <c r="BQ376" s="68"/>
      <c r="BR376"/>
      <c r="BS376" s="68"/>
      <c r="BT376" s="68"/>
      <c r="BU376"/>
      <c r="BV376" s="68"/>
      <c r="BW376"/>
      <c r="BX376" s="68"/>
      <c r="BY376" s="200"/>
      <c r="BZ376" s="68"/>
      <c r="CA376" s="68"/>
      <c r="CB376" s="68"/>
      <c r="CC376" s="68"/>
      <c r="CD376" s="68"/>
      <c r="CE376" s="68"/>
      <c r="CF376"/>
      <c r="CG376" s="68"/>
      <c r="CH376" s="200"/>
      <c r="CI376" s="68"/>
      <c r="CJ376" s="68"/>
      <c r="CK376" s="68"/>
      <c r="CL376" s="68"/>
      <c r="CM376" s="68"/>
      <c r="CN376"/>
      <c r="CO376" s="68"/>
      <c r="CP376" s="200"/>
      <c r="CQ376" s="68"/>
      <c r="CR376" s="68"/>
      <c r="CS376" s="68"/>
      <c r="CT376" s="68"/>
      <c r="CU376"/>
      <c r="CV376" s="68"/>
      <c r="CW376" s="200"/>
      <c r="CX376" s="68"/>
      <c r="CY376" s="68"/>
      <c r="CZ376" s="68"/>
      <c r="DA376" s="68"/>
      <c r="DB376"/>
      <c r="DC376" s="68"/>
      <c r="DD376" s="200"/>
      <c r="DE376" s="68"/>
      <c r="DF376" s="68"/>
      <c r="DG376" s="68"/>
      <c r="DH376" s="68"/>
      <c r="DI376"/>
      <c r="DJ376" s="68"/>
      <c r="DK376" s="200"/>
      <c r="DL376" s="68"/>
      <c r="DM376" s="68"/>
      <c r="DN376" s="68"/>
      <c r="DO376" s="68"/>
      <c r="DP376"/>
      <c r="DQ376" s="68"/>
      <c r="DR376" s="200"/>
      <c r="DS376" s="68"/>
      <c r="DT376" s="68"/>
      <c r="DU376" s="68"/>
      <c r="DV376" s="68"/>
      <c r="DW376"/>
      <c r="DX376" s="68"/>
      <c r="DY376"/>
      <c r="DZ376" s="68"/>
      <c r="EB376" s="68"/>
      <c r="EC376"/>
      <c r="ED376" s="68"/>
    </row>
    <row r="377" spans="3:134" s="28" customFormat="1" ht="15.95" customHeight="1" x14ac:dyDescent="0.25">
      <c r="C377" s="65"/>
      <c r="D377" s="65"/>
      <c r="E377" s="65" t="str">
        <f t="shared" si="19"/>
        <v/>
      </c>
      <c r="F377" s="65" t="str">
        <f t="shared" si="20"/>
        <v/>
      </c>
      <c r="G377" s="63"/>
      <c r="H377" s="66"/>
      <c r="I377" s="66"/>
      <c r="J377" s="66"/>
      <c r="K377" s="66"/>
      <c r="L377" s="66"/>
      <c r="M377" s="66"/>
      <c r="N377" s="66"/>
      <c r="O377" s="66"/>
      <c r="P377" s="66"/>
      <c r="Q377" s="66"/>
      <c r="R377" s="66"/>
      <c r="S377" s="66"/>
      <c r="T377" s="199"/>
      <c r="U377" s="209"/>
      <c r="V377" s="209"/>
      <c r="W377" s="209"/>
      <c r="X377" s="209"/>
      <c r="Y377" s="209"/>
      <c r="Z377" s="209"/>
      <c r="AA377" s="209"/>
      <c r="AB377" s="209"/>
      <c r="AC377" s="209"/>
      <c r="AD377" s="209"/>
      <c r="AE377" s="209"/>
      <c r="AF377" s="209"/>
      <c r="AG377" s="209"/>
      <c r="AH377" s="209"/>
      <c r="AI377" s="209"/>
      <c r="AJ377" s="209"/>
      <c r="AK377" s="209"/>
      <c r="AL377" s="209"/>
      <c r="AM377" s="209"/>
      <c r="AN377" s="209"/>
      <c r="AO377"/>
      <c r="AP377" s="66"/>
      <c r="AQ377" s="199"/>
      <c r="AR377" s="66"/>
      <c r="AS377" s="66"/>
      <c r="AT377" s="66"/>
      <c r="AU377" s="66"/>
      <c r="AV377" s="66"/>
      <c r="AW377" s="66"/>
      <c r="AX377"/>
      <c r="AY377" s="66"/>
      <c r="AZ377" s="66"/>
      <c r="BA377" s="66"/>
      <c r="BB377" s="66"/>
      <c r="BC377" s="199"/>
      <c r="BD377" s="66"/>
      <c r="BE377" s="66"/>
      <c r="BF377"/>
      <c r="BG377" s="66"/>
      <c r="BH377" s="66"/>
      <c r="BI377" s="199"/>
      <c r="BJ377" s="66"/>
      <c r="BK377" s="66"/>
      <c r="BL377" s="66"/>
      <c r="BM377" s="66"/>
      <c r="BN377" s="66"/>
      <c r="BO377" s="66"/>
      <c r="BP377"/>
      <c r="BQ377" s="66"/>
      <c r="BR377"/>
      <c r="BS377" s="66"/>
      <c r="BT377" s="66"/>
      <c r="BU377"/>
      <c r="BV377" s="66"/>
      <c r="BW377"/>
      <c r="BX377" s="66"/>
      <c r="BY377" s="199"/>
      <c r="BZ377" s="66"/>
      <c r="CA377" s="66"/>
      <c r="CB377" s="66"/>
      <c r="CC377" s="66"/>
      <c r="CD377" s="66"/>
      <c r="CE377" s="66"/>
      <c r="CF377"/>
      <c r="CG377" s="66"/>
      <c r="CH377" s="199"/>
      <c r="CI377" s="66"/>
      <c r="CJ377" s="66"/>
      <c r="CK377" s="66"/>
      <c r="CL377" s="66"/>
      <c r="CM377" s="66"/>
      <c r="CN377"/>
      <c r="CO377" s="66"/>
      <c r="CP377" s="199"/>
      <c r="CQ377" s="66"/>
      <c r="CR377" s="66"/>
      <c r="CS377" s="66"/>
      <c r="CT377" s="66"/>
      <c r="CU377"/>
      <c r="CV377" s="66"/>
      <c r="CW377" s="199"/>
      <c r="CX377" s="66"/>
      <c r="CY377" s="66"/>
      <c r="CZ377" s="66"/>
      <c r="DA377" s="66"/>
      <c r="DB377"/>
      <c r="DC377" s="66"/>
      <c r="DD377" s="199"/>
      <c r="DE377" s="66"/>
      <c r="DF377" s="66"/>
      <c r="DG377" s="66"/>
      <c r="DH377" s="66"/>
      <c r="DI377"/>
      <c r="DJ377" s="66"/>
      <c r="DK377" s="199"/>
      <c r="DL377" s="66"/>
      <c r="DM377" s="66"/>
      <c r="DN377" s="66"/>
      <c r="DO377" s="66"/>
      <c r="DP377"/>
      <c r="DQ377" s="66"/>
      <c r="DR377" s="199"/>
      <c r="DS377" s="66"/>
      <c r="DT377" s="66"/>
      <c r="DU377" s="66"/>
      <c r="DV377" s="66"/>
      <c r="DW377"/>
      <c r="DX377" s="66"/>
      <c r="DY377"/>
      <c r="DZ377" s="66"/>
      <c r="EB377" s="66"/>
      <c r="EC377"/>
      <c r="ED377" s="66"/>
    </row>
    <row r="378" spans="3:134" s="28" customFormat="1" ht="15.95" customHeight="1" x14ac:dyDescent="0.25">
      <c r="C378" s="67"/>
      <c r="D378" s="67"/>
      <c r="E378" s="67" t="str">
        <f t="shared" si="19"/>
        <v/>
      </c>
      <c r="F378" s="67" t="str">
        <f t="shared" si="20"/>
        <v/>
      </c>
      <c r="G378" s="63"/>
      <c r="H378" s="68"/>
      <c r="I378" s="68"/>
      <c r="J378" s="68"/>
      <c r="K378" s="68"/>
      <c r="L378" s="68"/>
      <c r="M378" s="68"/>
      <c r="N378" s="68"/>
      <c r="O378" s="68"/>
      <c r="P378" s="68"/>
      <c r="Q378" s="68"/>
      <c r="R378" s="68"/>
      <c r="S378" s="68"/>
      <c r="T378" s="200"/>
      <c r="U378" s="210"/>
      <c r="V378" s="210"/>
      <c r="W378" s="210"/>
      <c r="X378" s="210"/>
      <c r="Y378" s="210"/>
      <c r="Z378" s="210"/>
      <c r="AA378" s="210"/>
      <c r="AB378" s="210"/>
      <c r="AC378" s="210"/>
      <c r="AD378" s="210"/>
      <c r="AE378" s="210"/>
      <c r="AF378" s="210"/>
      <c r="AG378" s="210"/>
      <c r="AH378" s="210"/>
      <c r="AI378" s="210"/>
      <c r="AJ378" s="210"/>
      <c r="AK378" s="210"/>
      <c r="AL378" s="210"/>
      <c r="AM378" s="210"/>
      <c r="AN378" s="210"/>
      <c r="AO378"/>
      <c r="AP378" s="68"/>
      <c r="AQ378" s="200"/>
      <c r="AR378" s="68"/>
      <c r="AS378" s="68"/>
      <c r="AT378" s="68"/>
      <c r="AU378" s="68"/>
      <c r="AV378" s="68"/>
      <c r="AW378" s="68"/>
      <c r="AX378"/>
      <c r="AY378" s="68"/>
      <c r="AZ378" s="68"/>
      <c r="BA378" s="68"/>
      <c r="BB378" s="68"/>
      <c r="BC378" s="200"/>
      <c r="BD378" s="68"/>
      <c r="BE378" s="68"/>
      <c r="BF378"/>
      <c r="BG378" s="68"/>
      <c r="BH378" s="68"/>
      <c r="BI378" s="200"/>
      <c r="BJ378" s="68"/>
      <c r="BK378" s="68"/>
      <c r="BL378" s="68"/>
      <c r="BM378" s="68"/>
      <c r="BN378" s="68"/>
      <c r="BO378" s="68"/>
      <c r="BP378"/>
      <c r="BQ378" s="68"/>
      <c r="BR378"/>
      <c r="BS378" s="68"/>
      <c r="BT378" s="68"/>
      <c r="BU378"/>
      <c r="BV378" s="68"/>
      <c r="BW378"/>
      <c r="BX378" s="68"/>
      <c r="BY378" s="200"/>
      <c r="BZ378" s="68"/>
      <c r="CA378" s="68"/>
      <c r="CB378" s="68"/>
      <c r="CC378" s="68"/>
      <c r="CD378" s="68"/>
      <c r="CE378" s="68"/>
      <c r="CF378"/>
      <c r="CG378" s="68"/>
      <c r="CH378" s="200"/>
      <c r="CI378" s="68"/>
      <c r="CJ378" s="68"/>
      <c r="CK378" s="68"/>
      <c r="CL378" s="68"/>
      <c r="CM378" s="68"/>
      <c r="CN378"/>
      <c r="CO378" s="68"/>
      <c r="CP378" s="200"/>
      <c r="CQ378" s="68"/>
      <c r="CR378" s="68"/>
      <c r="CS378" s="68"/>
      <c r="CT378" s="68"/>
      <c r="CU378"/>
      <c r="CV378" s="68"/>
      <c r="CW378" s="200"/>
      <c r="CX378" s="68"/>
      <c r="CY378" s="68"/>
      <c r="CZ378" s="68"/>
      <c r="DA378" s="68"/>
      <c r="DB378"/>
      <c r="DC378" s="68"/>
      <c r="DD378" s="200"/>
      <c r="DE378" s="68"/>
      <c r="DF378" s="68"/>
      <c r="DG378" s="68"/>
      <c r="DH378" s="68"/>
      <c r="DI378"/>
      <c r="DJ378" s="68"/>
      <c r="DK378" s="200"/>
      <c r="DL378" s="68"/>
      <c r="DM378" s="68"/>
      <c r="DN378" s="68"/>
      <c r="DO378" s="68"/>
      <c r="DP378"/>
      <c r="DQ378" s="68"/>
      <c r="DR378" s="200"/>
      <c r="DS378" s="68"/>
      <c r="DT378" s="68"/>
      <c r="DU378" s="68"/>
      <c r="DV378" s="68"/>
      <c r="DW378"/>
      <c r="DX378" s="68"/>
      <c r="DY378"/>
      <c r="DZ378" s="68"/>
      <c r="EB378" s="68"/>
      <c r="EC378"/>
      <c r="ED378" s="68"/>
    </row>
    <row r="379" spans="3:134" s="28" customFormat="1" ht="15.95" customHeight="1" x14ac:dyDescent="0.25">
      <c r="C379" s="65"/>
      <c r="D379" s="65"/>
      <c r="E379" s="65" t="str">
        <f t="shared" si="19"/>
        <v/>
      </c>
      <c r="F379" s="65" t="str">
        <f t="shared" si="20"/>
        <v/>
      </c>
      <c r="G379" s="63"/>
      <c r="H379" s="66"/>
      <c r="I379" s="66"/>
      <c r="J379" s="66"/>
      <c r="K379" s="66"/>
      <c r="L379" s="66"/>
      <c r="M379" s="66"/>
      <c r="N379" s="66"/>
      <c r="O379" s="66"/>
      <c r="P379" s="66"/>
      <c r="Q379" s="66"/>
      <c r="R379" s="66"/>
      <c r="S379" s="66"/>
      <c r="T379" s="199"/>
      <c r="U379" s="209"/>
      <c r="V379" s="209"/>
      <c r="W379" s="209"/>
      <c r="X379" s="209"/>
      <c r="Y379" s="209"/>
      <c r="Z379" s="209"/>
      <c r="AA379" s="209"/>
      <c r="AB379" s="209"/>
      <c r="AC379" s="209"/>
      <c r="AD379" s="209"/>
      <c r="AE379" s="209"/>
      <c r="AF379" s="209"/>
      <c r="AG379" s="209"/>
      <c r="AH379" s="209"/>
      <c r="AI379" s="209"/>
      <c r="AJ379" s="209"/>
      <c r="AK379" s="209"/>
      <c r="AL379" s="209"/>
      <c r="AM379" s="209"/>
      <c r="AN379" s="209"/>
      <c r="AO379"/>
      <c r="AP379" s="66"/>
      <c r="AQ379" s="199"/>
      <c r="AR379" s="66"/>
      <c r="AS379" s="66"/>
      <c r="AT379" s="66"/>
      <c r="AU379" s="66"/>
      <c r="AV379" s="66"/>
      <c r="AW379" s="66"/>
      <c r="AX379"/>
      <c r="AY379" s="66"/>
      <c r="AZ379" s="66"/>
      <c r="BA379" s="66"/>
      <c r="BB379" s="66"/>
      <c r="BC379" s="199"/>
      <c r="BD379" s="66"/>
      <c r="BE379" s="66"/>
      <c r="BF379"/>
      <c r="BG379" s="66"/>
      <c r="BH379" s="66"/>
      <c r="BI379" s="199"/>
      <c r="BJ379" s="66"/>
      <c r="BK379" s="66"/>
      <c r="BL379" s="66"/>
      <c r="BM379" s="66"/>
      <c r="BN379" s="66"/>
      <c r="BO379" s="66"/>
      <c r="BP379"/>
      <c r="BQ379" s="66"/>
      <c r="BR379"/>
      <c r="BS379" s="66"/>
      <c r="BT379" s="66"/>
      <c r="BU379"/>
      <c r="BV379" s="66"/>
      <c r="BW379"/>
      <c r="BX379" s="66"/>
      <c r="BY379" s="199"/>
      <c r="BZ379" s="66"/>
      <c r="CA379" s="66"/>
      <c r="CB379" s="66"/>
      <c r="CC379" s="66"/>
      <c r="CD379" s="66"/>
      <c r="CE379" s="66"/>
      <c r="CF379"/>
      <c r="CG379" s="66"/>
      <c r="CH379" s="199"/>
      <c r="CI379" s="66"/>
      <c r="CJ379" s="66"/>
      <c r="CK379" s="66"/>
      <c r="CL379" s="66"/>
      <c r="CM379" s="66"/>
      <c r="CN379"/>
      <c r="CO379" s="66"/>
      <c r="CP379" s="199"/>
      <c r="CQ379" s="66"/>
      <c r="CR379" s="66"/>
      <c r="CS379" s="66"/>
      <c r="CT379" s="66"/>
      <c r="CU379"/>
      <c r="CV379" s="66"/>
      <c r="CW379" s="199"/>
      <c r="CX379" s="66"/>
      <c r="CY379" s="66"/>
      <c r="CZ379" s="66"/>
      <c r="DA379" s="66"/>
      <c r="DB379"/>
      <c r="DC379" s="66"/>
      <c r="DD379" s="199"/>
      <c r="DE379" s="66"/>
      <c r="DF379" s="66"/>
      <c r="DG379" s="66"/>
      <c r="DH379" s="66"/>
      <c r="DI379"/>
      <c r="DJ379" s="66"/>
      <c r="DK379" s="199"/>
      <c r="DL379" s="66"/>
      <c r="DM379" s="66"/>
      <c r="DN379" s="66"/>
      <c r="DO379" s="66"/>
      <c r="DP379"/>
      <c r="DQ379" s="66"/>
      <c r="DR379" s="199"/>
      <c r="DS379" s="66"/>
      <c r="DT379" s="66"/>
      <c r="DU379" s="66"/>
      <c r="DV379" s="66"/>
      <c r="DW379"/>
      <c r="DX379" s="66"/>
      <c r="DY379"/>
      <c r="DZ379" s="66"/>
      <c r="EB379" s="66"/>
      <c r="EC379"/>
      <c r="ED379" s="66"/>
    </row>
    <row r="380" spans="3:134" s="28" customFormat="1" ht="15.95" customHeight="1" x14ac:dyDescent="0.25">
      <c r="C380" s="67"/>
      <c r="D380" s="67"/>
      <c r="E380" s="67" t="str">
        <f t="shared" si="19"/>
        <v/>
      </c>
      <c r="F380" s="67" t="str">
        <f t="shared" si="20"/>
        <v/>
      </c>
      <c r="G380" s="63"/>
      <c r="H380" s="68"/>
      <c r="I380" s="68"/>
      <c r="J380" s="68"/>
      <c r="K380" s="68"/>
      <c r="L380" s="68"/>
      <c r="M380" s="68"/>
      <c r="N380" s="68"/>
      <c r="O380" s="68"/>
      <c r="P380" s="68"/>
      <c r="Q380" s="68"/>
      <c r="R380" s="68"/>
      <c r="S380" s="68"/>
      <c r="T380" s="200"/>
      <c r="U380" s="210"/>
      <c r="V380" s="210"/>
      <c r="W380" s="210"/>
      <c r="X380" s="210"/>
      <c r="Y380" s="210"/>
      <c r="Z380" s="210"/>
      <c r="AA380" s="210"/>
      <c r="AB380" s="210"/>
      <c r="AC380" s="210"/>
      <c r="AD380" s="210"/>
      <c r="AE380" s="210"/>
      <c r="AF380" s="210"/>
      <c r="AG380" s="210"/>
      <c r="AH380" s="210"/>
      <c r="AI380" s="210"/>
      <c r="AJ380" s="210"/>
      <c r="AK380" s="210"/>
      <c r="AL380" s="210"/>
      <c r="AM380" s="210"/>
      <c r="AN380" s="210"/>
      <c r="AO380"/>
      <c r="AP380" s="68"/>
      <c r="AQ380" s="200"/>
      <c r="AR380" s="68"/>
      <c r="AS380" s="68"/>
      <c r="AT380" s="68"/>
      <c r="AU380" s="68"/>
      <c r="AV380" s="68"/>
      <c r="AW380" s="68"/>
      <c r="AX380"/>
      <c r="AY380" s="68"/>
      <c r="AZ380" s="68"/>
      <c r="BA380" s="68"/>
      <c r="BB380" s="68"/>
      <c r="BC380" s="200"/>
      <c r="BD380" s="68"/>
      <c r="BE380" s="68"/>
      <c r="BF380"/>
      <c r="BG380" s="68"/>
      <c r="BH380" s="68"/>
      <c r="BI380" s="200"/>
      <c r="BJ380" s="68"/>
      <c r="BK380" s="68"/>
      <c r="BL380" s="68"/>
      <c r="BM380" s="68"/>
      <c r="BN380" s="68"/>
      <c r="BO380" s="68"/>
      <c r="BP380"/>
      <c r="BQ380" s="68"/>
      <c r="BR380"/>
      <c r="BS380" s="68"/>
      <c r="BT380" s="68"/>
      <c r="BU380"/>
      <c r="BV380" s="68"/>
      <c r="BW380"/>
      <c r="BX380" s="68"/>
      <c r="BY380" s="200"/>
      <c r="BZ380" s="68"/>
      <c r="CA380" s="68"/>
      <c r="CB380" s="68"/>
      <c r="CC380" s="68"/>
      <c r="CD380" s="68"/>
      <c r="CE380" s="68"/>
      <c r="CF380"/>
      <c r="CG380" s="68"/>
      <c r="CH380" s="200"/>
      <c r="CI380" s="68"/>
      <c r="CJ380" s="68"/>
      <c r="CK380" s="68"/>
      <c r="CL380" s="68"/>
      <c r="CM380" s="68"/>
      <c r="CN380"/>
      <c r="CO380" s="68"/>
      <c r="CP380" s="200"/>
      <c r="CQ380" s="68"/>
      <c r="CR380" s="68"/>
      <c r="CS380" s="68"/>
      <c r="CT380" s="68"/>
      <c r="CU380"/>
      <c r="CV380" s="68"/>
      <c r="CW380" s="200"/>
      <c r="CX380" s="68"/>
      <c r="CY380" s="68"/>
      <c r="CZ380" s="68"/>
      <c r="DA380" s="68"/>
      <c r="DB380"/>
      <c r="DC380" s="68"/>
      <c r="DD380" s="200"/>
      <c r="DE380" s="68"/>
      <c r="DF380" s="68"/>
      <c r="DG380" s="68"/>
      <c r="DH380" s="68"/>
      <c r="DI380"/>
      <c r="DJ380" s="68"/>
      <c r="DK380" s="200"/>
      <c r="DL380" s="68"/>
      <c r="DM380" s="68"/>
      <c r="DN380" s="68"/>
      <c r="DO380" s="68"/>
      <c r="DP380"/>
      <c r="DQ380" s="68"/>
      <c r="DR380" s="200"/>
      <c r="DS380" s="68"/>
      <c r="DT380" s="68"/>
      <c r="DU380" s="68"/>
      <c r="DV380" s="68"/>
      <c r="DW380"/>
      <c r="DX380" s="68"/>
      <c r="DY380"/>
      <c r="DZ380" s="68"/>
      <c r="EB380" s="68"/>
      <c r="EC380"/>
      <c r="ED380" s="68"/>
    </row>
    <row r="381" spans="3:134" s="28" customFormat="1" ht="15.95" customHeight="1" x14ac:dyDescent="0.25">
      <c r="C381" s="65"/>
      <c r="D381" s="65"/>
      <c r="E381" s="65" t="str">
        <f t="shared" si="19"/>
        <v/>
      </c>
      <c r="F381" s="65" t="str">
        <f t="shared" si="20"/>
        <v/>
      </c>
      <c r="G381" s="63"/>
      <c r="H381" s="66"/>
      <c r="I381" s="66"/>
      <c r="J381" s="66"/>
      <c r="K381" s="66"/>
      <c r="L381" s="66"/>
      <c r="M381" s="66"/>
      <c r="N381" s="66"/>
      <c r="O381" s="66"/>
      <c r="P381" s="66"/>
      <c r="Q381" s="66"/>
      <c r="R381" s="66"/>
      <c r="S381" s="66"/>
      <c r="T381" s="199"/>
      <c r="U381" s="209"/>
      <c r="V381" s="209"/>
      <c r="W381" s="209"/>
      <c r="X381" s="209"/>
      <c r="Y381" s="209"/>
      <c r="Z381" s="209"/>
      <c r="AA381" s="209"/>
      <c r="AB381" s="209"/>
      <c r="AC381" s="209"/>
      <c r="AD381" s="209"/>
      <c r="AE381" s="209"/>
      <c r="AF381" s="209"/>
      <c r="AG381" s="209"/>
      <c r="AH381" s="209"/>
      <c r="AI381" s="209"/>
      <c r="AJ381" s="209"/>
      <c r="AK381" s="209"/>
      <c r="AL381" s="209"/>
      <c r="AM381" s="209"/>
      <c r="AN381" s="209"/>
      <c r="AO381"/>
      <c r="AP381" s="66"/>
      <c r="AQ381" s="199"/>
      <c r="AR381" s="66"/>
      <c r="AS381" s="66"/>
      <c r="AT381" s="66"/>
      <c r="AU381" s="66"/>
      <c r="AV381" s="66"/>
      <c r="AW381" s="66"/>
      <c r="AX381"/>
      <c r="AY381" s="66"/>
      <c r="AZ381" s="66"/>
      <c r="BA381" s="66"/>
      <c r="BB381" s="66"/>
      <c r="BC381" s="199"/>
      <c r="BD381" s="66"/>
      <c r="BE381" s="66"/>
      <c r="BF381"/>
      <c r="BG381" s="66"/>
      <c r="BH381" s="66"/>
      <c r="BI381" s="199"/>
      <c r="BJ381" s="66"/>
      <c r="BK381" s="66"/>
      <c r="BL381" s="66"/>
      <c r="BM381" s="66"/>
      <c r="BN381" s="66"/>
      <c r="BO381" s="66"/>
      <c r="BP381"/>
      <c r="BQ381" s="66"/>
      <c r="BR381"/>
      <c r="BS381" s="66"/>
      <c r="BT381" s="66"/>
      <c r="BU381"/>
      <c r="BV381" s="66"/>
      <c r="BW381"/>
      <c r="BX381" s="66"/>
      <c r="BY381" s="199"/>
      <c r="BZ381" s="66"/>
      <c r="CA381" s="66"/>
      <c r="CB381" s="66"/>
      <c r="CC381" s="66"/>
      <c r="CD381" s="66"/>
      <c r="CE381" s="66"/>
      <c r="CF381"/>
      <c r="CG381" s="66"/>
      <c r="CH381" s="199"/>
      <c r="CI381" s="66"/>
      <c r="CJ381" s="66"/>
      <c r="CK381" s="66"/>
      <c r="CL381" s="66"/>
      <c r="CM381" s="66"/>
      <c r="CN381"/>
      <c r="CO381" s="66"/>
      <c r="CP381" s="199"/>
      <c r="CQ381" s="66"/>
      <c r="CR381" s="66"/>
      <c r="CS381" s="66"/>
      <c r="CT381" s="66"/>
      <c r="CU381"/>
      <c r="CV381" s="66"/>
      <c r="CW381" s="199"/>
      <c r="CX381" s="66"/>
      <c r="CY381" s="66"/>
      <c r="CZ381" s="66"/>
      <c r="DA381" s="66"/>
      <c r="DB381"/>
      <c r="DC381" s="66"/>
      <c r="DD381" s="199"/>
      <c r="DE381" s="66"/>
      <c r="DF381" s="66"/>
      <c r="DG381" s="66"/>
      <c r="DH381" s="66"/>
      <c r="DI381"/>
      <c r="DJ381" s="66"/>
      <c r="DK381" s="199"/>
      <c r="DL381" s="66"/>
      <c r="DM381" s="66"/>
      <c r="DN381" s="66"/>
      <c r="DO381" s="66"/>
      <c r="DP381"/>
      <c r="DQ381" s="66"/>
      <c r="DR381" s="199"/>
      <c r="DS381" s="66"/>
      <c r="DT381" s="66"/>
      <c r="DU381" s="66"/>
      <c r="DV381" s="66"/>
      <c r="DW381"/>
      <c r="DX381" s="66"/>
      <c r="DY381"/>
      <c r="DZ381" s="66"/>
      <c r="EB381" s="66"/>
      <c r="EC381"/>
      <c r="ED381" s="66"/>
    </row>
    <row r="382" spans="3:134" s="28" customFormat="1" ht="15.95" customHeight="1" x14ac:dyDescent="0.25">
      <c r="C382" s="67"/>
      <c r="D382" s="67"/>
      <c r="E382" s="67" t="str">
        <f t="shared" si="19"/>
        <v/>
      </c>
      <c r="F382" s="67" t="str">
        <f t="shared" si="20"/>
        <v/>
      </c>
      <c r="G382" s="63"/>
      <c r="H382" s="68"/>
      <c r="I382" s="68"/>
      <c r="J382" s="68"/>
      <c r="K382" s="68"/>
      <c r="L382" s="68"/>
      <c r="M382" s="68"/>
      <c r="N382" s="68"/>
      <c r="O382" s="68"/>
      <c r="P382" s="68"/>
      <c r="Q382" s="68"/>
      <c r="R382" s="68"/>
      <c r="S382" s="68"/>
      <c r="T382" s="200"/>
      <c r="U382" s="210"/>
      <c r="V382" s="210"/>
      <c r="W382" s="210"/>
      <c r="X382" s="210"/>
      <c r="Y382" s="210"/>
      <c r="Z382" s="210"/>
      <c r="AA382" s="210"/>
      <c r="AB382" s="210"/>
      <c r="AC382" s="210"/>
      <c r="AD382" s="210"/>
      <c r="AE382" s="210"/>
      <c r="AF382" s="210"/>
      <c r="AG382" s="210"/>
      <c r="AH382" s="210"/>
      <c r="AI382" s="210"/>
      <c r="AJ382" s="210"/>
      <c r="AK382" s="210"/>
      <c r="AL382" s="210"/>
      <c r="AM382" s="210"/>
      <c r="AN382" s="210"/>
      <c r="AO382"/>
      <c r="AP382" s="68"/>
      <c r="AQ382" s="200"/>
      <c r="AR382" s="68"/>
      <c r="AS382" s="68"/>
      <c r="AT382" s="68"/>
      <c r="AU382" s="68"/>
      <c r="AV382" s="68"/>
      <c r="AW382" s="68"/>
      <c r="AX382"/>
      <c r="AY382" s="68"/>
      <c r="AZ382" s="68"/>
      <c r="BA382" s="68"/>
      <c r="BB382" s="68"/>
      <c r="BC382" s="200"/>
      <c r="BD382" s="68"/>
      <c r="BE382" s="68"/>
      <c r="BF382"/>
      <c r="BG382" s="68"/>
      <c r="BH382" s="68"/>
      <c r="BI382" s="200"/>
      <c r="BJ382" s="68"/>
      <c r="BK382" s="68"/>
      <c r="BL382" s="68"/>
      <c r="BM382" s="68"/>
      <c r="BN382" s="68"/>
      <c r="BO382" s="68"/>
      <c r="BP382"/>
      <c r="BQ382" s="68"/>
      <c r="BR382"/>
      <c r="BS382" s="68"/>
      <c r="BT382" s="68"/>
      <c r="BU382"/>
      <c r="BV382" s="68"/>
      <c r="BW382"/>
      <c r="BX382" s="68"/>
      <c r="BY382" s="200"/>
      <c r="BZ382" s="68"/>
      <c r="CA382" s="68"/>
      <c r="CB382" s="68"/>
      <c r="CC382" s="68"/>
      <c r="CD382" s="68"/>
      <c r="CE382" s="68"/>
      <c r="CF382"/>
      <c r="CG382" s="68"/>
      <c r="CH382" s="200"/>
      <c r="CI382" s="68"/>
      <c r="CJ382" s="68"/>
      <c r="CK382" s="68"/>
      <c r="CL382" s="68"/>
      <c r="CM382" s="68"/>
      <c r="CN382"/>
      <c r="CO382" s="68"/>
      <c r="CP382" s="200"/>
      <c r="CQ382" s="68"/>
      <c r="CR382" s="68"/>
      <c r="CS382" s="68"/>
      <c r="CT382" s="68"/>
      <c r="CU382"/>
      <c r="CV382" s="68"/>
      <c r="CW382" s="200"/>
      <c r="CX382" s="68"/>
      <c r="CY382" s="68"/>
      <c r="CZ382" s="68"/>
      <c r="DA382" s="68"/>
      <c r="DB382"/>
      <c r="DC382" s="68"/>
      <c r="DD382" s="200"/>
      <c r="DE382" s="68"/>
      <c r="DF382" s="68"/>
      <c r="DG382" s="68"/>
      <c r="DH382" s="68"/>
      <c r="DI382"/>
      <c r="DJ382" s="68"/>
      <c r="DK382" s="200"/>
      <c r="DL382" s="68"/>
      <c r="DM382" s="68"/>
      <c r="DN382" s="68"/>
      <c r="DO382" s="68"/>
      <c r="DP382"/>
      <c r="DQ382" s="68"/>
      <c r="DR382" s="200"/>
      <c r="DS382" s="68"/>
      <c r="DT382" s="68"/>
      <c r="DU382" s="68"/>
      <c r="DV382" s="68"/>
      <c r="DW382"/>
      <c r="DX382" s="68"/>
      <c r="DY382"/>
      <c r="DZ382" s="68"/>
      <c r="EB382" s="68"/>
      <c r="EC382"/>
      <c r="ED382" s="68"/>
    </row>
    <row r="383" spans="3:134" s="28" customFormat="1" ht="15.95" customHeight="1" x14ac:dyDescent="0.25">
      <c r="C383" s="65"/>
      <c r="D383" s="65"/>
      <c r="E383" s="65" t="str">
        <f t="shared" si="19"/>
        <v/>
      </c>
      <c r="F383" s="65" t="str">
        <f t="shared" si="20"/>
        <v/>
      </c>
      <c r="G383" s="63"/>
      <c r="H383" s="66"/>
      <c r="I383" s="66"/>
      <c r="J383" s="66"/>
      <c r="K383" s="66"/>
      <c r="L383" s="66"/>
      <c r="M383" s="66"/>
      <c r="N383" s="66"/>
      <c r="O383" s="66"/>
      <c r="P383" s="66"/>
      <c r="Q383" s="66"/>
      <c r="R383" s="66"/>
      <c r="S383" s="66"/>
      <c r="T383" s="199"/>
      <c r="U383" s="209"/>
      <c r="V383" s="209"/>
      <c r="W383" s="209"/>
      <c r="X383" s="209"/>
      <c r="Y383" s="209"/>
      <c r="Z383" s="209"/>
      <c r="AA383" s="209"/>
      <c r="AB383" s="209"/>
      <c r="AC383" s="209"/>
      <c r="AD383" s="209"/>
      <c r="AE383" s="209"/>
      <c r="AF383" s="209"/>
      <c r="AG383" s="209"/>
      <c r="AH383" s="209"/>
      <c r="AI383" s="209"/>
      <c r="AJ383" s="209"/>
      <c r="AK383" s="209"/>
      <c r="AL383" s="209"/>
      <c r="AM383" s="209"/>
      <c r="AN383" s="209"/>
      <c r="AO383"/>
      <c r="AP383" s="66"/>
      <c r="AQ383" s="199"/>
      <c r="AR383" s="66"/>
      <c r="AS383" s="66"/>
      <c r="AT383" s="66"/>
      <c r="AU383" s="66"/>
      <c r="AV383" s="66"/>
      <c r="AW383" s="66"/>
      <c r="AX383"/>
      <c r="AY383" s="66"/>
      <c r="AZ383" s="66"/>
      <c r="BA383" s="66"/>
      <c r="BB383" s="66"/>
      <c r="BC383" s="199"/>
      <c r="BD383" s="66"/>
      <c r="BE383" s="66"/>
      <c r="BF383"/>
      <c r="BG383" s="66"/>
      <c r="BH383" s="66"/>
      <c r="BI383" s="199"/>
      <c r="BJ383" s="66"/>
      <c r="BK383" s="66"/>
      <c r="BL383" s="66"/>
      <c r="BM383" s="66"/>
      <c r="BN383" s="66"/>
      <c r="BO383" s="66"/>
      <c r="BP383"/>
      <c r="BQ383" s="66"/>
      <c r="BR383"/>
      <c r="BS383" s="66"/>
      <c r="BT383" s="66"/>
      <c r="BU383"/>
      <c r="BV383" s="66"/>
      <c r="BW383"/>
      <c r="BX383" s="66"/>
      <c r="BY383" s="199"/>
      <c r="BZ383" s="66"/>
      <c r="CA383" s="66"/>
      <c r="CB383" s="66"/>
      <c r="CC383" s="66"/>
      <c r="CD383" s="66"/>
      <c r="CE383" s="66"/>
      <c r="CF383"/>
      <c r="CG383" s="66"/>
      <c r="CH383" s="199"/>
      <c r="CI383" s="66"/>
      <c r="CJ383" s="66"/>
      <c r="CK383" s="66"/>
      <c r="CL383" s="66"/>
      <c r="CM383" s="66"/>
      <c r="CN383"/>
      <c r="CO383" s="66"/>
      <c r="CP383" s="199"/>
      <c r="CQ383" s="66"/>
      <c r="CR383" s="66"/>
      <c r="CS383" s="66"/>
      <c r="CT383" s="66"/>
      <c r="CU383"/>
      <c r="CV383" s="66"/>
      <c r="CW383" s="199"/>
      <c r="CX383" s="66"/>
      <c r="CY383" s="66"/>
      <c r="CZ383" s="66"/>
      <c r="DA383" s="66"/>
      <c r="DB383"/>
      <c r="DC383" s="66"/>
      <c r="DD383" s="199"/>
      <c r="DE383" s="66"/>
      <c r="DF383" s="66"/>
      <c r="DG383" s="66"/>
      <c r="DH383" s="66"/>
      <c r="DI383"/>
      <c r="DJ383" s="66"/>
      <c r="DK383" s="199"/>
      <c r="DL383" s="66"/>
      <c r="DM383" s="66"/>
      <c r="DN383" s="66"/>
      <c r="DO383" s="66"/>
      <c r="DP383"/>
      <c r="DQ383" s="66"/>
      <c r="DR383" s="199"/>
      <c r="DS383" s="66"/>
      <c r="DT383" s="66"/>
      <c r="DU383" s="66"/>
      <c r="DV383" s="66"/>
      <c r="DW383"/>
      <c r="DX383" s="66"/>
      <c r="DY383"/>
      <c r="DZ383" s="66"/>
      <c r="EB383" s="66"/>
      <c r="EC383"/>
      <c r="ED383" s="66"/>
    </row>
    <row r="384" spans="3:134" s="28" customFormat="1" ht="15.95" customHeight="1" x14ac:dyDescent="0.25">
      <c r="C384" s="67"/>
      <c r="D384" s="67"/>
      <c r="E384" s="67" t="str">
        <f t="shared" si="19"/>
        <v/>
      </c>
      <c r="F384" s="67" t="str">
        <f t="shared" si="20"/>
        <v/>
      </c>
      <c r="G384" s="63"/>
      <c r="H384" s="68"/>
      <c r="I384" s="68"/>
      <c r="J384" s="68"/>
      <c r="K384" s="68"/>
      <c r="L384" s="68"/>
      <c r="M384" s="68"/>
      <c r="N384" s="68"/>
      <c r="O384" s="68"/>
      <c r="P384" s="68"/>
      <c r="Q384" s="68"/>
      <c r="R384" s="68"/>
      <c r="S384" s="68"/>
      <c r="T384" s="200"/>
      <c r="U384" s="210"/>
      <c r="V384" s="210"/>
      <c r="W384" s="210"/>
      <c r="X384" s="210"/>
      <c r="Y384" s="210"/>
      <c r="Z384" s="210"/>
      <c r="AA384" s="210"/>
      <c r="AB384" s="210"/>
      <c r="AC384" s="210"/>
      <c r="AD384" s="210"/>
      <c r="AE384" s="210"/>
      <c r="AF384" s="210"/>
      <c r="AG384" s="210"/>
      <c r="AH384" s="210"/>
      <c r="AI384" s="210"/>
      <c r="AJ384" s="210"/>
      <c r="AK384" s="210"/>
      <c r="AL384" s="210"/>
      <c r="AM384" s="210"/>
      <c r="AN384" s="210"/>
      <c r="AO384"/>
      <c r="AP384" s="68"/>
      <c r="AQ384" s="200"/>
      <c r="AR384" s="68"/>
      <c r="AS384" s="68"/>
      <c r="AT384" s="68"/>
      <c r="AU384" s="68"/>
      <c r="AV384" s="68"/>
      <c r="AW384" s="68"/>
      <c r="AX384"/>
      <c r="AY384" s="68"/>
      <c r="AZ384" s="68"/>
      <c r="BA384" s="68"/>
      <c r="BB384" s="68"/>
      <c r="BC384" s="200"/>
      <c r="BD384" s="68"/>
      <c r="BE384" s="68"/>
      <c r="BF384"/>
      <c r="BG384" s="68"/>
      <c r="BH384" s="68"/>
      <c r="BI384" s="200"/>
      <c r="BJ384" s="68"/>
      <c r="BK384" s="68"/>
      <c r="BL384" s="68"/>
      <c r="BM384" s="68"/>
      <c r="BN384" s="68"/>
      <c r="BO384" s="68"/>
      <c r="BP384"/>
      <c r="BQ384" s="68"/>
      <c r="BR384"/>
      <c r="BS384" s="68"/>
      <c r="BT384" s="68"/>
      <c r="BU384"/>
      <c r="BV384" s="68"/>
      <c r="BW384"/>
      <c r="BX384" s="68"/>
      <c r="BY384" s="200"/>
      <c r="BZ384" s="68"/>
      <c r="CA384" s="68"/>
      <c r="CB384" s="68"/>
      <c r="CC384" s="68"/>
      <c r="CD384" s="68"/>
      <c r="CE384" s="68"/>
      <c r="CF384"/>
      <c r="CG384" s="68"/>
      <c r="CH384" s="200"/>
      <c r="CI384" s="68"/>
      <c r="CJ384" s="68"/>
      <c r="CK384" s="68"/>
      <c r="CL384" s="68"/>
      <c r="CM384" s="68"/>
      <c r="CN384"/>
      <c r="CO384" s="68"/>
      <c r="CP384" s="200"/>
      <c r="CQ384" s="68"/>
      <c r="CR384" s="68"/>
      <c r="CS384" s="68"/>
      <c r="CT384" s="68"/>
      <c r="CU384"/>
      <c r="CV384" s="68"/>
      <c r="CW384" s="200"/>
      <c r="CX384" s="68"/>
      <c r="CY384" s="68"/>
      <c r="CZ384" s="68"/>
      <c r="DA384" s="68"/>
      <c r="DB384"/>
      <c r="DC384" s="68"/>
      <c r="DD384" s="200"/>
      <c r="DE384" s="68"/>
      <c r="DF384" s="68"/>
      <c r="DG384" s="68"/>
      <c r="DH384" s="68"/>
      <c r="DI384"/>
      <c r="DJ384" s="68"/>
      <c r="DK384" s="200"/>
      <c r="DL384" s="68"/>
      <c r="DM384" s="68"/>
      <c r="DN384" s="68"/>
      <c r="DO384" s="68"/>
      <c r="DP384"/>
      <c r="DQ384" s="68"/>
      <c r="DR384" s="200"/>
      <c r="DS384" s="68"/>
      <c r="DT384" s="68"/>
      <c r="DU384" s="68"/>
      <c r="DV384" s="68"/>
      <c r="DW384"/>
      <c r="DX384" s="68"/>
      <c r="DY384"/>
      <c r="DZ384" s="68"/>
      <c r="EB384" s="68"/>
      <c r="EC384"/>
      <c r="ED384" s="68"/>
    </row>
    <row r="385" spans="3:134" s="28" customFormat="1" ht="15.95" customHeight="1" x14ac:dyDescent="0.25">
      <c r="C385" s="65"/>
      <c r="D385" s="65"/>
      <c r="E385" s="65" t="str">
        <f t="shared" si="19"/>
        <v/>
      </c>
      <c r="F385" s="65" t="str">
        <f t="shared" si="20"/>
        <v/>
      </c>
      <c r="G385" s="63"/>
      <c r="H385" s="66"/>
      <c r="I385" s="66"/>
      <c r="J385" s="66"/>
      <c r="K385" s="66"/>
      <c r="L385" s="66"/>
      <c r="M385" s="66"/>
      <c r="N385" s="66"/>
      <c r="O385" s="66"/>
      <c r="P385" s="66"/>
      <c r="Q385" s="66"/>
      <c r="R385" s="66"/>
      <c r="S385" s="66"/>
      <c r="T385" s="199"/>
      <c r="U385" s="209"/>
      <c r="V385" s="209"/>
      <c r="W385" s="209"/>
      <c r="X385" s="209"/>
      <c r="Y385" s="209"/>
      <c r="Z385" s="209"/>
      <c r="AA385" s="209"/>
      <c r="AB385" s="209"/>
      <c r="AC385" s="209"/>
      <c r="AD385" s="209"/>
      <c r="AE385" s="209"/>
      <c r="AF385" s="209"/>
      <c r="AG385" s="209"/>
      <c r="AH385" s="209"/>
      <c r="AI385" s="209"/>
      <c r="AJ385" s="209"/>
      <c r="AK385" s="209"/>
      <c r="AL385" s="209"/>
      <c r="AM385" s="209"/>
      <c r="AN385" s="209"/>
      <c r="AO385"/>
      <c r="AP385" s="66"/>
      <c r="AQ385" s="199"/>
      <c r="AR385" s="66"/>
      <c r="AS385" s="66"/>
      <c r="AT385" s="66"/>
      <c r="AU385" s="66"/>
      <c r="AV385" s="66"/>
      <c r="AW385" s="66"/>
      <c r="AX385"/>
      <c r="AY385" s="66"/>
      <c r="AZ385" s="66"/>
      <c r="BA385" s="66"/>
      <c r="BB385" s="66"/>
      <c r="BC385" s="199"/>
      <c r="BD385" s="66"/>
      <c r="BE385" s="66"/>
      <c r="BF385"/>
      <c r="BG385" s="66"/>
      <c r="BH385" s="66"/>
      <c r="BI385" s="199"/>
      <c r="BJ385" s="66"/>
      <c r="BK385" s="66"/>
      <c r="BL385" s="66"/>
      <c r="BM385" s="66"/>
      <c r="BN385" s="66"/>
      <c r="BO385" s="66"/>
      <c r="BP385"/>
      <c r="BQ385" s="66"/>
      <c r="BR385"/>
      <c r="BS385" s="66"/>
      <c r="BT385" s="66"/>
      <c r="BU385"/>
      <c r="BV385" s="66"/>
      <c r="BW385"/>
      <c r="BX385" s="66"/>
      <c r="BY385" s="199"/>
      <c r="BZ385" s="66"/>
      <c r="CA385" s="66"/>
      <c r="CB385" s="66"/>
      <c r="CC385" s="66"/>
      <c r="CD385" s="66"/>
      <c r="CE385" s="66"/>
      <c r="CF385"/>
      <c r="CG385" s="66"/>
      <c r="CH385" s="199"/>
      <c r="CI385" s="66"/>
      <c r="CJ385" s="66"/>
      <c r="CK385" s="66"/>
      <c r="CL385" s="66"/>
      <c r="CM385" s="66"/>
      <c r="CN385"/>
      <c r="CO385" s="66"/>
      <c r="CP385" s="199"/>
      <c r="CQ385" s="66"/>
      <c r="CR385" s="66"/>
      <c r="CS385" s="66"/>
      <c r="CT385" s="66"/>
      <c r="CU385"/>
      <c r="CV385" s="66"/>
      <c r="CW385" s="199"/>
      <c r="CX385" s="66"/>
      <c r="CY385" s="66"/>
      <c r="CZ385" s="66"/>
      <c r="DA385" s="66"/>
      <c r="DB385"/>
      <c r="DC385" s="66"/>
      <c r="DD385" s="199"/>
      <c r="DE385" s="66"/>
      <c r="DF385" s="66"/>
      <c r="DG385" s="66"/>
      <c r="DH385" s="66"/>
      <c r="DI385"/>
      <c r="DJ385" s="66"/>
      <c r="DK385" s="199"/>
      <c r="DL385" s="66"/>
      <c r="DM385" s="66"/>
      <c r="DN385" s="66"/>
      <c r="DO385" s="66"/>
      <c r="DP385"/>
      <c r="DQ385" s="66"/>
      <c r="DR385" s="199"/>
      <c r="DS385" s="66"/>
      <c r="DT385" s="66"/>
      <c r="DU385" s="66"/>
      <c r="DV385" s="66"/>
      <c r="DW385"/>
      <c r="DX385" s="66"/>
      <c r="DY385"/>
      <c r="DZ385" s="66"/>
      <c r="EB385" s="66"/>
      <c r="EC385"/>
      <c r="ED385" s="66"/>
    </row>
    <row r="386" spans="3:134" s="28" customFormat="1" ht="15.95" customHeight="1" x14ac:dyDescent="0.25">
      <c r="C386" s="67"/>
      <c r="D386" s="67"/>
      <c r="E386" s="67" t="str">
        <f t="shared" si="19"/>
        <v/>
      </c>
      <c r="F386" s="67" t="str">
        <f t="shared" si="20"/>
        <v/>
      </c>
      <c r="G386" s="63"/>
      <c r="H386" s="68"/>
      <c r="I386" s="68"/>
      <c r="J386" s="68"/>
      <c r="K386" s="68"/>
      <c r="L386" s="68"/>
      <c r="M386" s="68"/>
      <c r="N386" s="68"/>
      <c r="O386" s="68"/>
      <c r="P386" s="68"/>
      <c r="Q386" s="68"/>
      <c r="R386" s="68"/>
      <c r="S386" s="68"/>
      <c r="T386" s="200"/>
      <c r="U386" s="210"/>
      <c r="V386" s="210"/>
      <c r="W386" s="210"/>
      <c r="X386" s="210"/>
      <c r="Y386" s="210"/>
      <c r="Z386" s="210"/>
      <c r="AA386" s="210"/>
      <c r="AB386" s="210"/>
      <c r="AC386" s="210"/>
      <c r="AD386" s="210"/>
      <c r="AE386" s="210"/>
      <c r="AF386" s="210"/>
      <c r="AG386" s="210"/>
      <c r="AH386" s="210"/>
      <c r="AI386" s="210"/>
      <c r="AJ386" s="210"/>
      <c r="AK386" s="210"/>
      <c r="AL386" s="210"/>
      <c r="AM386" s="210"/>
      <c r="AN386" s="210"/>
      <c r="AO386"/>
      <c r="AP386" s="68"/>
      <c r="AQ386" s="200"/>
      <c r="AR386" s="68"/>
      <c r="AS386" s="68"/>
      <c r="AT386" s="68"/>
      <c r="AU386" s="68"/>
      <c r="AV386" s="68"/>
      <c r="AW386" s="68"/>
      <c r="AX386"/>
      <c r="AY386" s="68"/>
      <c r="AZ386" s="68"/>
      <c r="BA386" s="68"/>
      <c r="BB386" s="68"/>
      <c r="BC386" s="200"/>
      <c r="BD386" s="68"/>
      <c r="BE386" s="68"/>
      <c r="BF386"/>
      <c r="BG386" s="68"/>
      <c r="BH386" s="68"/>
      <c r="BI386" s="200"/>
      <c r="BJ386" s="68"/>
      <c r="BK386" s="68"/>
      <c r="BL386" s="68"/>
      <c r="BM386" s="68"/>
      <c r="BN386" s="68"/>
      <c r="BO386" s="68"/>
      <c r="BP386"/>
      <c r="BQ386" s="68"/>
      <c r="BR386"/>
      <c r="BS386" s="68"/>
      <c r="BT386" s="68"/>
      <c r="BU386"/>
      <c r="BV386" s="68"/>
      <c r="BW386"/>
      <c r="BX386" s="68"/>
      <c r="BY386" s="200"/>
      <c r="BZ386" s="68"/>
      <c r="CA386" s="68"/>
      <c r="CB386" s="68"/>
      <c r="CC386" s="68"/>
      <c r="CD386" s="68"/>
      <c r="CE386" s="68"/>
      <c r="CF386"/>
      <c r="CG386" s="68"/>
      <c r="CH386" s="200"/>
      <c r="CI386" s="68"/>
      <c r="CJ386" s="68"/>
      <c r="CK386" s="68"/>
      <c r="CL386" s="68"/>
      <c r="CM386" s="68"/>
      <c r="CN386"/>
      <c r="CO386" s="68"/>
      <c r="CP386" s="200"/>
      <c r="CQ386" s="68"/>
      <c r="CR386" s="68"/>
      <c r="CS386" s="68"/>
      <c r="CT386" s="68"/>
      <c r="CU386"/>
      <c r="CV386" s="68"/>
      <c r="CW386" s="200"/>
      <c r="CX386" s="68"/>
      <c r="CY386" s="68"/>
      <c r="CZ386" s="68"/>
      <c r="DA386" s="68"/>
      <c r="DB386"/>
      <c r="DC386" s="68"/>
      <c r="DD386" s="200"/>
      <c r="DE386" s="68"/>
      <c r="DF386" s="68"/>
      <c r="DG386" s="68"/>
      <c r="DH386" s="68"/>
      <c r="DI386"/>
      <c r="DJ386" s="68"/>
      <c r="DK386" s="200"/>
      <c r="DL386" s="68"/>
      <c r="DM386" s="68"/>
      <c r="DN386" s="68"/>
      <c r="DO386" s="68"/>
      <c r="DP386"/>
      <c r="DQ386" s="68"/>
      <c r="DR386" s="200"/>
      <c r="DS386" s="68"/>
      <c r="DT386" s="68"/>
      <c r="DU386" s="68"/>
      <c r="DV386" s="68"/>
      <c r="DW386"/>
      <c r="DX386" s="68"/>
      <c r="DY386"/>
      <c r="DZ386" s="68"/>
      <c r="EB386" s="68"/>
      <c r="EC386"/>
      <c r="ED386" s="68"/>
    </row>
    <row r="387" spans="3:134" s="28" customFormat="1" ht="15.95" customHeight="1" x14ac:dyDescent="0.25">
      <c r="C387" s="65"/>
      <c r="D387" s="65"/>
      <c r="E387" s="65" t="str">
        <f t="shared" si="19"/>
        <v/>
      </c>
      <c r="F387" s="65" t="str">
        <f t="shared" si="20"/>
        <v/>
      </c>
      <c r="G387" s="63"/>
      <c r="H387" s="66"/>
      <c r="I387" s="66"/>
      <c r="J387" s="66"/>
      <c r="K387" s="66"/>
      <c r="L387" s="66"/>
      <c r="M387" s="66"/>
      <c r="N387" s="66"/>
      <c r="O387" s="66"/>
      <c r="P387" s="66"/>
      <c r="Q387" s="66"/>
      <c r="R387" s="66"/>
      <c r="S387" s="66"/>
      <c r="T387" s="199"/>
      <c r="U387" s="209"/>
      <c r="V387" s="209"/>
      <c r="W387" s="209"/>
      <c r="X387" s="209"/>
      <c r="Y387" s="209"/>
      <c r="Z387" s="209"/>
      <c r="AA387" s="209"/>
      <c r="AB387" s="209"/>
      <c r="AC387" s="209"/>
      <c r="AD387" s="209"/>
      <c r="AE387" s="209"/>
      <c r="AF387" s="209"/>
      <c r="AG387" s="209"/>
      <c r="AH387" s="209"/>
      <c r="AI387" s="209"/>
      <c r="AJ387" s="209"/>
      <c r="AK387" s="209"/>
      <c r="AL387" s="209"/>
      <c r="AM387" s="209"/>
      <c r="AN387" s="209"/>
      <c r="AO387"/>
      <c r="AP387" s="66"/>
      <c r="AQ387" s="199"/>
      <c r="AR387" s="66"/>
      <c r="AS387" s="66"/>
      <c r="AT387" s="66"/>
      <c r="AU387" s="66"/>
      <c r="AV387" s="66"/>
      <c r="AW387" s="66"/>
      <c r="AX387"/>
      <c r="AY387" s="66"/>
      <c r="AZ387" s="66"/>
      <c r="BA387" s="66"/>
      <c r="BB387" s="66"/>
      <c r="BC387" s="199"/>
      <c r="BD387" s="66"/>
      <c r="BE387" s="66"/>
      <c r="BF387"/>
      <c r="BG387" s="66"/>
      <c r="BH387" s="66"/>
      <c r="BI387" s="199"/>
      <c r="BJ387" s="66"/>
      <c r="BK387" s="66"/>
      <c r="BL387" s="66"/>
      <c r="BM387" s="66"/>
      <c r="BN387" s="66"/>
      <c r="BO387" s="66"/>
      <c r="BP387"/>
      <c r="BQ387" s="66"/>
      <c r="BR387"/>
      <c r="BS387" s="66"/>
      <c r="BT387" s="66"/>
      <c r="BU387"/>
      <c r="BV387" s="66"/>
      <c r="BW387"/>
      <c r="BX387" s="66"/>
      <c r="BY387" s="199"/>
      <c r="BZ387" s="66"/>
      <c r="CA387" s="66"/>
      <c r="CB387" s="66"/>
      <c r="CC387" s="66"/>
      <c r="CD387" s="66"/>
      <c r="CE387" s="66"/>
      <c r="CF387"/>
      <c r="CG387" s="66"/>
      <c r="CH387" s="199"/>
      <c r="CI387" s="66"/>
      <c r="CJ387" s="66"/>
      <c r="CK387" s="66"/>
      <c r="CL387" s="66"/>
      <c r="CM387" s="66"/>
      <c r="CN387"/>
      <c r="CO387" s="66"/>
      <c r="CP387" s="199"/>
      <c r="CQ387" s="66"/>
      <c r="CR387" s="66"/>
      <c r="CS387" s="66"/>
      <c r="CT387" s="66"/>
      <c r="CU387"/>
      <c r="CV387" s="66"/>
      <c r="CW387" s="199"/>
      <c r="CX387" s="66"/>
      <c r="CY387" s="66"/>
      <c r="CZ387" s="66"/>
      <c r="DA387" s="66"/>
      <c r="DB387"/>
      <c r="DC387" s="66"/>
      <c r="DD387" s="199"/>
      <c r="DE387" s="66"/>
      <c r="DF387" s="66"/>
      <c r="DG387" s="66"/>
      <c r="DH387" s="66"/>
      <c r="DI387"/>
      <c r="DJ387" s="66"/>
      <c r="DK387" s="199"/>
      <c r="DL387" s="66"/>
      <c r="DM387" s="66"/>
      <c r="DN387" s="66"/>
      <c r="DO387" s="66"/>
      <c r="DP387"/>
      <c r="DQ387" s="66"/>
      <c r="DR387" s="199"/>
      <c r="DS387" s="66"/>
      <c r="DT387" s="66"/>
      <c r="DU387" s="66"/>
      <c r="DV387" s="66"/>
      <c r="DW387"/>
      <c r="DX387" s="66"/>
      <c r="DY387"/>
      <c r="DZ387" s="66"/>
      <c r="EB387" s="66"/>
      <c r="EC387"/>
      <c r="ED387" s="66"/>
    </row>
    <row r="388" spans="3:134" s="28" customFormat="1" ht="15.95" customHeight="1" x14ac:dyDescent="0.25">
      <c r="C388" s="67"/>
      <c r="D388" s="67"/>
      <c r="E388" s="67" t="str">
        <f t="shared" si="19"/>
        <v/>
      </c>
      <c r="F388" s="67" t="str">
        <f t="shared" si="20"/>
        <v/>
      </c>
      <c r="G388" s="63"/>
      <c r="H388" s="68"/>
      <c r="I388" s="68"/>
      <c r="J388" s="68"/>
      <c r="K388" s="68"/>
      <c r="L388" s="68"/>
      <c r="M388" s="68"/>
      <c r="N388" s="68"/>
      <c r="O388" s="68"/>
      <c r="P388" s="68"/>
      <c r="Q388" s="68"/>
      <c r="R388" s="68"/>
      <c r="S388" s="68"/>
      <c r="T388" s="200"/>
      <c r="U388" s="210"/>
      <c r="V388" s="210"/>
      <c r="W388" s="210"/>
      <c r="X388" s="210"/>
      <c r="Y388" s="210"/>
      <c r="Z388" s="210"/>
      <c r="AA388" s="210"/>
      <c r="AB388" s="210"/>
      <c r="AC388" s="210"/>
      <c r="AD388" s="210"/>
      <c r="AE388" s="210"/>
      <c r="AF388" s="210"/>
      <c r="AG388" s="210"/>
      <c r="AH388" s="210"/>
      <c r="AI388" s="210"/>
      <c r="AJ388" s="210"/>
      <c r="AK388" s="210"/>
      <c r="AL388" s="210"/>
      <c r="AM388" s="210"/>
      <c r="AN388" s="210"/>
      <c r="AO388"/>
      <c r="AP388" s="68"/>
      <c r="AQ388" s="200"/>
      <c r="AR388" s="68"/>
      <c r="AS388" s="68"/>
      <c r="AT388" s="68"/>
      <c r="AU388" s="68"/>
      <c r="AV388" s="68"/>
      <c r="AW388" s="68"/>
      <c r="AX388"/>
      <c r="AY388" s="68"/>
      <c r="AZ388" s="68"/>
      <c r="BA388" s="68"/>
      <c r="BB388" s="68"/>
      <c r="BC388" s="200"/>
      <c r="BD388" s="68"/>
      <c r="BE388" s="68"/>
      <c r="BF388"/>
      <c r="BG388" s="68"/>
      <c r="BH388" s="68"/>
      <c r="BI388" s="200"/>
      <c r="BJ388" s="68"/>
      <c r="BK388" s="68"/>
      <c r="BL388" s="68"/>
      <c r="BM388" s="68"/>
      <c r="BN388" s="68"/>
      <c r="BO388" s="68"/>
      <c r="BP388"/>
      <c r="BQ388" s="68"/>
      <c r="BR388"/>
      <c r="BS388" s="68"/>
      <c r="BT388" s="68"/>
      <c r="BU388"/>
      <c r="BV388" s="68"/>
      <c r="BW388"/>
      <c r="BX388" s="68"/>
      <c r="BY388" s="200"/>
      <c r="BZ388" s="68"/>
      <c r="CA388" s="68"/>
      <c r="CB388" s="68"/>
      <c r="CC388" s="68"/>
      <c r="CD388" s="68"/>
      <c r="CE388" s="68"/>
      <c r="CF388"/>
      <c r="CG388" s="68"/>
      <c r="CH388" s="200"/>
      <c r="CI388" s="68"/>
      <c r="CJ388" s="68"/>
      <c r="CK388" s="68"/>
      <c r="CL388" s="68"/>
      <c r="CM388" s="68"/>
      <c r="CN388"/>
      <c r="CO388" s="68"/>
      <c r="CP388" s="200"/>
      <c r="CQ388" s="68"/>
      <c r="CR388" s="68"/>
      <c r="CS388" s="68"/>
      <c r="CT388" s="68"/>
      <c r="CU388"/>
      <c r="CV388" s="68"/>
      <c r="CW388" s="200"/>
      <c r="CX388" s="68"/>
      <c r="CY388" s="68"/>
      <c r="CZ388" s="68"/>
      <c r="DA388" s="68"/>
      <c r="DB388"/>
      <c r="DC388" s="68"/>
      <c r="DD388" s="200"/>
      <c r="DE388" s="68"/>
      <c r="DF388" s="68"/>
      <c r="DG388" s="68"/>
      <c r="DH388" s="68"/>
      <c r="DI388"/>
      <c r="DJ388" s="68"/>
      <c r="DK388" s="200"/>
      <c r="DL388" s="68"/>
      <c r="DM388" s="68"/>
      <c r="DN388" s="68"/>
      <c r="DO388" s="68"/>
      <c r="DP388"/>
      <c r="DQ388" s="68"/>
      <c r="DR388" s="200"/>
      <c r="DS388" s="68"/>
      <c r="DT388" s="68"/>
      <c r="DU388" s="68"/>
      <c r="DV388" s="68"/>
      <c r="DW388"/>
      <c r="DX388" s="68"/>
      <c r="DY388"/>
      <c r="DZ388" s="68"/>
      <c r="EB388" s="68"/>
      <c r="EC388"/>
      <c r="ED388" s="68"/>
    </row>
    <row r="389" spans="3:134" s="28" customFormat="1" ht="15.95" customHeight="1" x14ac:dyDescent="0.25">
      <c r="C389" s="65"/>
      <c r="D389" s="65"/>
      <c r="E389" s="65" t="str">
        <f t="shared" si="19"/>
        <v/>
      </c>
      <c r="F389" s="65" t="str">
        <f t="shared" si="20"/>
        <v/>
      </c>
      <c r="G389" s="63"/>
      <c r="H389" s="66"/>
      <c r="I389" s="66"/>
      <c r="J389" s="66"/>
      <c r="K389" s="66"/>
      <c r="L389" s="66"/>
      <c r="M389" s="66"/>
      <c r="N389" s="66"/>
      <c r="O389" s="66"/>
      <c r="P389" s="66"/>
      <c r="Q389" s="66"/>
      <c r="R389" s="66"/>
      <c r="S389" s="66"/>
      <c r="T389" s="199"/>
      <c r="U389" s="209"/>
      <c r="V389" s="209"/>
      <c r="W389" s="209"/>
      <c r="X389" s="209"/>
      <c r="Y389" s="209"/>
      <c r="Z389" s="209"/>
      <c r="AA389" s="209"/>
      <c r="AB389" s="209"/>
      <c r="AC389" s="209"/>
      <c r="AD389" s="209"/>
      <c r="AE389" s="209"/>
      <c r="AF389" s="209"/>
      <c r="AG389" s="209"/>
      <c r="AH389" s="209"/>
      <c r="AI389" s="209"/>
      <c r="AJ389" s="209"/>
      <c r="AK389" s="209"/>
      <c r="AL389" s="209"/>
      <c r="AM389" s="209"/>
      <c r="AN389" s="209"/>
      <c r="AO389"/>
      <c r="AP389" s="66"/>
      <c r="AQ389" s="199"/>
      <c r="AR389" s="66"/>
      <c r="AS389" s="66"/>
      <c r="AT389" s="66"/>
      <c r="AU389" s="66"/>
      <c r="AV389" s="66"/>
      <c r="AW389" s="66"/>
      <c r="AX389"/>
      <c r="AY389" s="66"/>
      <c r="AZ389" s="66"/>
      <c r="BA389" s="66"/>
      <c r="BB389" s="66"/>
      <c r="BC389" s="199"/>
      <c r="BD389" s="66"/>
      <c r="BE389" s="66"/>
      <c r="BF389"/>
      <c r="BG389" s="66"/>
      <c r="BH389" s="66"/>
      <c r="BI389" s="199"/>
      <c r="BJ389" s="66"/>
      <c r="BK389" s="66"/>
      <c r="BL389" s="66"/>
      <c r="BM389" s="66"/>
      <c r="BN389" s="66"/>
      <c r="BO389" s="66"/>
      <c r="BP389"/>
      <c r="BQ389" s="66"/>
      <c r="BR389"/>
      <c r="BS389" s="66"/>
      <c r="BT389" s="66"/>
      <c r="BU389"/>
      <c r="BV389" s="66"/>
      <c r="BW389"/>
      <c r="BX389" s="66"/>
      <c r="BY389" s="199"/>
      <c r="BZ389" s="66"/>
      <c r="CA389" s="66"/>
      <c r="CB389" s="66"/>
      <c r="CC389" s="66"/>
      <c r="CD389" s="66"/>
      <c r="CE389" s="66"/>
      <c r="CF389"/>
      <c r="CG389" s="66"/>
      <c r="CH389" s="199"/>
      <c r="CI389" s="66"/>
      <c r="CJ389" s="66"/>
      <c r="CK389" s="66"/>
      <c r="CL389" s="66"/>
      <c r="CM389" s="66"/>
      <c r="CN389"/>
      <c r="CO389" s="66"/>
      <c r="CP389" s="199"/>
      <c r="CQ389" s="66"/>
      <c r="CR389" s="66"/>
      <c r="CS389" s="66"/>
      <c r="CT389" s="66"/>
      <c r="CU389"/>
      <c r="CV389" s="66"/>
      <c r="CW389" s="199"/>
      <c r="CX389" s="66"/>
      <c r="CY389" s="66"/>
      <c r="CZ389" s="66"/>
      <c r="DA389" s="66"/>
      <c r="DB389"/>
      <c r="DC389" s="66"/>
      <c r="DD389" s="199"/>
      <c r="DE389" s="66"/>
      <c r="DF389" s="66"/>
      <c r="DG389" s="66"/>
      <c r="DH389" s="66"/>
      <c r="DI389"/>
      <c r="DJ389" s="66"/>
      <c r="DK389" s="199"/>
      <c r="DL389" s="66"/>
      <c r="DM389" s="66"/>
      <c r="DN389" s="66"/>
      <c r="DO389" s="66"/>
      <c r="DP389"/>
      <c r="DQ389" s="66"/>
      <c r="DR389" s="199"/>
      <c r="DS389" s="66"/>
      <c r="DT389" s="66"/>
      <c r="DU389" s="66"/>
      <c r="DV389" s="66"/>
      <c r="DW389"/>
      <c r="DX389" s="66"/>
      <c r="DY389"/>
      <c r="DZ389" s="66"/>
      <c r="EB389" s="66"/>
      <c r="EC389"/>
      <c r="ED389" s="66"/>
    </row>
    <row r="390" spans="3:134" s="28" customFormat="1" ht="15.95" customHeight="1" x14ac:dyDescent="0.25">
      <c r="C390" s="67"/>
      <c r="D390" s="67"/>
      <c r="E390" s="67" t="str">
        <f t="shared" si="19"/>
        <v/>
      </c>
      <c r="F390" s="67" t="str">
        <f t="shared" si="20"/>
        <v/>
      </c>
      <c r="G390" s="63"/>
      <c r="H390" s="68"/>
      <c r="I390" s="68"/>
      <c r="J390" s="68"/>
      <c r="K390" s="68"/>
      <c r="L390" s="68"/>
      <c r="M390" s="68"/>
      <c r="N390" s="68"/>
      <c r="O390" s="68"/>
      <c r="P390" s="68"/>
      <c r="Q390" s="68"/>
      <c r="R390" s="68"/>
      <c r="S390" s="68"/>
      <c r="T390" s="200"/>
      <c r="U390" s="210"/>
      <c r="V390" s="210"/>
      <c r="W390" s="210"/>
      <c r="X390" s="210"/>
      <c r="Y390" s="210"/>
      <c r="Z390" s="210"/>
      <c r="AA390" s="210"/>
      <c r="AB390" s="210"/>
      <c r="AC390" s="210"/>
      <c r="AD390" s="210"/>
      <c r="AE390" s="210"/>
      <c r="AF390" s="210"/>
      <c r="AG390" s="210"/>
      <c r="AH390" s="210"/>
      <c r="AI390" s="210"/>
      <c r="AJ390" s="210"/>
      <c r="AK390" s="210"/>
      <c r="AL390" s="210"/>
      <c r="AM390" s="210"/>
      <c r="AN390" s="210"/>
      <c r="AO390"/>
      <c r="AP390" s="68"/>
      <c r="AQ390" s="200"/>
      <c r="AR390" s="68"/>
      <c r="AS390" s="68"/>
      <c r="AT390" s="68"/>
      <c r="AU390" s="68"/>
      <c r="AV390" s="68"/>
      <c r="AW390" s="68"/>
      <c r="AX390"/>
      <c r="AY390" s="68"/>
      <c r="AZ390" s="68"/>
      <c r="BA390" s="68"/>
      <c r="BB390" s="68"/>
      <c r="BC390" s="200"/>
      <c r="BD390" s="68"/>
      <c r="BE390" s="68"/>
      <c r="BF390"/>
      <c r="BG390" s="68"/>
      <c r="BH390" s="68"/>
      <c r="BI390" s="200"/>
      <c r="BJ390" s="68"/>
      <c r="BK390" s="68"/>
      <c r="BL390" s="68"/>
      <c r="BM390" s="68"/>
      <c r="BN390" s="68"/>
      <c r="BO390" s="68"/>
      <c r="BP390"/>
      <c r="BQ390" s="68"/>
      <c r="BR390"/>
      <c r="BS390" s="68"/>
      <c r="BT390" s="68"/>
      <c r="BU390"/>
      <c r="BV390" s="68"/>
      <c r="BW390"/>
      <c r="BX390" s="68"/>
      <c r="BY390" s="200"/>
      <c r="BZ390" s="68"/>
      <c r="CA390" s="68"/>
      <c r="CB390" s="68"/>
      <c r="CC390" s="68"/>
      <c r="CD390" s="68"/>
      <c r="CE390" s="68"/>
      <c r="CF390"/>
      <c r="CG390" s="68"/>
      <c r="CH390" s="200"/>
      <c r="CI390" s="68"/>
      <c r="CJ390" s="68"/>
      <c r="CK390" s="68"/>
      <c r="CL390" s="68"/>
      <c r="CM390" s="68"/>
      <c r="CN390"/>
      <c r="CO390" s="68"/>
      <c r="CP390" s="200"/>
      <c r="CQ390" s="68"/>
      <c r="CR390" s="68"/>
      <c r="CS390" s="68"/>
      <c r="CT390" s="68"/>
      <c r="CU390"/>
      <c r="CV390" s="68"/>
      <c r="CW390" s="200"/>
      <c r="CX390" s="68"/>
      <c r="CY390" s="68"/>
      <c r="CZ390" s="68"/>
      <c r="DA390" s="68"/>
      <c r="DB390"/>
      <c r="DC390" s="68"/>
      <c r="DD390" s="200"/>
      <c r="DE390" s="68"/>
      <c r="DF390" s="68"/>
      <c r="DG390" s="68"/>
      <c r="DH390" s="68"/>
      <c r="DI390"/>
      <c r="DJ390" s="68"/>
      <c r="DK390" s="200"/>
      <c r="DL390" s="68"/>
      <c r="DM390" s="68"/>
      <c r="DN390" s="68"/>
      <c r="DO390" s="68"/>
      <c r="DP390"/>
      <c r="DQ390" s="68"/>
      <c r="DR390" s="200"/>
      <c r="DS390" s="68"/>
      <c r="DT390" s="68"/>
      <c r="DU390" s="68"/>
      <c r="DV390" s="68"/>
      <c r="DW390"/>
      <c r="DX390" s="68"/>
      <c r="DY390"/>
      <c r="DZ390" s="68"/>
      <c r="EB390" s="68"/>
      <c r="EC390"/>
      <c r="ED390" s="68"/>
    </row>
    <row r="391" spans="3:134" s="28" customFormat="1" ht="15.95" customHeight="1" x14ac:dyDescent="0.25">
      <c r="C391" s="65"/>
      <c r="D391" s="65"/>
      <c r="E391" s="65" t="str">
        <f t="shared" si="19"/>
        <v/>
      </c>
      <c r="F391" s="65" t="str">
        <f t="shared" si="20"/>
        <v/>
      </c>
      <c r="G391" s="63"/>
      <c r="H391" s="66"/>
      <c r="I391" s="66"/>
      <c r="J391" s="66"/>
      <c r="K391" s="66"/>
      <c r="L391" s="66"/>
      <c r="M391" s="66"/>
      <c r="N391" s="66"/>
      <c r="O391" s="66"/>
      <c r="P391" s="66"/>
      <c r="Q391" s="66"/>
      <c r="R391" s="66"/>
      <c r="S391" s="66"/>
      <c r="T391" s="199"/>
      <c r="U391" s="209"/>
      <c r="V391" s="209"/>
      <c r="W391" s="209"/>
      <c r="X391" s="209"/>
      <c r="Y391" s="209"/>
      <c r="Z391" s="209"/>
      <c r="AA391" s="209"/>
      <c r="AB391" s="209"/>
      <c r="AC391" s="209"/>
      <c r="AD391" s="209"/>
      <c r="AE391" s="209"/>
      <c r="AF391" s="209"/>
      <c r="AG391" s="209"/>
      <c r="AH391" s="209"/>
      <c r="AI391" s="209"/>
      <c r="AJ391" s="209"/>
      <c r="AK391" s="209"/>
      <c r="AL391" s="209"/>
      <c r="AM391" s="209"/>
      <c r="AN391" s="209"/>
      <c r="AO391"/>
      <c r="AP391" s="66"/>
      <c r="AQ391" s="199"/>
      <c r="AR391" s="66"/>
      <c r="AS391" s="66"/>
      <c r="AT391" s="66"/>
      <c r="AU391" s="66"/>
      <c r="AV391" s="66"/>
      <c r="AW391" s="66"/>
      <c r="AX391"/>
      <c r="AY391" s="66"/>
      <c r="AZ391" s="66"/>
      <c r="BA391" s="66"/>
      <c r="BB391" s="66"/>
      <c r="BC391" s="199"/>
      <c r="BD391" s="66"/>
      <c r="BE391" s="66"/>
      <c r="BF391"/>
      <c r="BG391" s="66"/>
      <c r="BH391" s="66"/>
      <c r="BI391" s="199"/>
      <c r="BJ391" s="66"/>
      <c r="BK391" s="66"/>
      <c r="BL391" s="66"/>
      <c r="BM391" s="66"/>
      <c r="BN391" s="66"/>
      <c r="BO391" s="66"/>
      <c r="BP391"/>
      <c r="BQ391" s="66"/>
      <c r="BR391"/>
      <c r="BS391" s="66"/>
      <c r="BT391" s="66"/>
      <c r="BU391"/>
      <c r="BV391" s="66"/>
      <c r="BW391"/>
      <c r="BX391" s="66"/>
      <c r="BY391" s="199"/>
      <c r="BZ391" s="66"/>
      <c r="CA391" s="66"/>
      <c r="CB391" s="66"/>
      <c r="CC391" s="66"/>
      <c r="CD391" s="66"/>
      <c r="CE391" s="66"/>
      <c r="CF391"/>
      <c r="CG391" s="66"/>
      <c r="CH391" s="199"/>
      <c r="CI391" s="66"/>
      <c r="CJ391" s="66"/>
      <c r="CK391" s="66"/>
      <c r="CL391" s="66"/>
      <c r="CM391" s="66"/>
      <c r="CN391"/>
      <c r="CO391" s="66"/>
      <c r="CP391" s="199"/>
      <c r="CQ391" s="66"/>
      <c r="CR391" s="66"/>
      <c r="CS391" s="66"/>
      <c r="CT391" s="66"/>
      <c r="CU391"/>
      <c r="CV391" s="66"/>
      <c r="CW391" s="199"/>
      <c r="CX391" s="66"/>
      <c r="CY391" s="66"/>
      <c r="CZ391" s="66"/>
      <c r="DA391" s="66"/>
      <c r="DB391"/>
      <c r="DC391" s="66"/>
      <c r="DD391" s="199"/>
      <c r="DE391" s="66"/>
      <c r="DF391" s="66"/>
      <c r="DG391" s="66"/>
      <c r="DH391" s="66"/>
      <c r="DI391"/>
      <c r="DJ391" s="66"/>
      <c r="DK391" s="199"/>
      <c r="DL391" s="66"/>
      <c r="DM391" s="66"/>
      <c r="DN391" s="66"/>
      <c r="DO391" s="66"/>
      <c r="DP391"/>
      <c r="DQ391" s="66"/>
      <c r="DR391" s="199"/>
      <c r="DS391" s="66"/>
      <c r="DT391" s="66"/>
      <c r="DU391" s="66"/>
      <c r="DV391" s="66"/>
      <c r="DW391"/>
      <c r="DX391" s="66"/>
      <c r="DY391"/>
      <c r="DZ391" s="66"/>
      <c r="EB391" s="66"/>
      <c r="EC391"/>
      <c r="ED391" s="66"/>
    </row>
    <row r="392" spans="3:134" s="28" customFormat="1" ht="15.95" customHeight="1" x14ac:dyDescent="0.25">
      <c r="C392" s="67"/>
      <c r="D392" s="67"/>
      <c r="E392" s="67" t="str">
        <f t="shared" si="19"/>
        <v/>
      </c>
      <c r="F392" s="67" t="str">
        <f t="shared" si="20"/>
        <v/>
      </c>
      <c r="G392" s="63"/>
      <c r="H392" s="68"/>
      <c r="I392" s="68"/>
      <c r="J392" s="68"/>
      <c r="K392" s="68"/>
      <c r="L392" s="68"/>
      <c r="M392" s="68"/>
      <c r="N392" s="68"/>
      <c r="O392" s="68"/>
      <c r="P392" s="68"/>
      <c r="Q392" s="68"/>
      <c r="R392" s="68"/>
      <c r="S392" s="68"/>
      <c r="T392" s="200"/>
      <c r="U392" s="210"/>
      <c r="V392" s="210"/>
      <c r="W392" s="210"/>
      <c r="X392" s="210"/>
      <c r="Y392" s="210"/>
      <c r="Z392" s="210"/>
      <c r="AA392" s="210"/>
      <c r="AB392" s="210"/>
      <c r="AC392" s="210"/>
      <c r="AD392" s="210"/>
      <c r="AE392" s="210"/>
      <c r="AF392" s="210"/>
      <c r="AG392" s="210"/>
      <c r="AH392" s="210"/>
      <c r="AI392" s="210"/>
      <c r="AJ392" s="210"/>
      <c r="AK392" s="210"/>
      <c r="AL392" s="210"/>
      <c r="AM392" s="210"/>
      <c r="AN392" s="210"/>
      <c r="AO392"/>
      <c r="AP392" s="68"/>
      <c r="AQ392" s="200"/>
      <c r="AR392" s="68"/>
      <c r="AS392" s="68"/>
      <c r="AT392" s="68"/>
      <c r="AU392" s="68"/>
      <c r="AV392" s="68"/>
      <c r="AW392" s="68"/>
      <c r="AX392"/>
      <c r="AY392" s="68"/>
      <c r="AZ392" s="68"/>
      <c r="BA392" s="68"/>
      <c r="BB392" s="68"/>
      <c r="BC392" s="200"/>
      <c r="BD392" s="68"/>
      <c r="BE392" s="68"/>
      <c r="BF392"/>
      <c r="BG392" s="68"/>
      <c r="BH392" s="68"/>
      <c r="BI392" s="200"/>
      <c r="BJ392" s="68"/>
      <c r="BK392" s="68"/>
      <c r="BL392" s="68"/>
      <c r="BM392" s="68"/>
      <c r="BN392" s="68"/>
      <c r="BO392" s="68"/>
      <c r="BP392"/>
      <c r="BQ392" s="68"/>
      <c r="BR392"/>
      <c r="BS392" s="68"/>
      <c r="BT392" s="68"/>
      <c r="BU392"/>
      <c r="BV392" s="68"/>
      <c r="BW392"/>
      <c r="BX392" s="68"/>
      <c r="BY392" s="200"/>
      <c r="BZ392" s="68"/>
      <c r="CA392" s="68"/>
      <c r="CB392" s="68"/>
      <c r="CC392" s="68"/>
      <c r="CD392" s="68"/>
      <c r="CE392" s="68"/>
      <c r="CF392"/>
      <c r="CG392" s="68"/>
      <c r="CH392" s="200"/>
      <c r="CI392" s="68"/>
      <c r="CJ392" s="68"/>
      <c r="CK392" s="68"/>
      <c r="CL392" s="68"/>
      <c r="CM392" s="68"/>
      <c r="CN392"/>
      <c r="CO392" s="68"/>
      <c r="CP392" s="200"/>
      <c r="CQ392" s="68"/>
      <c r="CR392" s="68"/>
      <c r="CS392" s="68"/>
      <c r="CT392" s="68"/>
      <c r="CU392"/>
      <c r="CV392" s="68"/>
      <c r="CW392" s="200"/>
      <c r="CX392" s="68"/>
      <c r="CY392" s="68"/>
      <c r="CZ392" s="68"/>
      <c r="DA392" s="68"/>
      <c r="DB392"/>
      <c r="DC392" s="68"/>
      <c r="DD392" s="200"/>
      <c r="DE392" s="68"/>
      <c r="DF392" s="68"/>
      <c r="DG392" s="68"/>
      <c r="DH392" s="68"/>
      <c r="DI392"/>
      <c r="DJ392" s="68"/>
      <c r="DK392" s="200"/>
      <c r="DL392" s="68"/>
      <c r="DM392" s="68"/>
      <c r="DN392" s="68"/>
      <c r="DO392" s="68"/>
      <c r="DP392"/>
      <c r="DQ392" s="68"/>
      <c r="DR392" s="200"/>
      <c r="DS392" s="68"/>
      <c r="DT392" s="68"/>
      <c r="DU392" s="68"/>
      <c r="DV392" s="68"/>
      <c r="DW392"/>
      <c r="DX392" s="68"/>
      <c r="DY392"/>
      <c r="DZ392" s="68"/>
      <c r="EB392" s="68"/>
      <c r="EC392"/>
      <c r="ED392" s="68"/>
    </row>
    <row r="393" spans="3:134" s="28" customFormat="1" ht="15.95" customHeight="1" x14ac:dyDescent="0.25">
      <c r="C393" s="65"/>
      <c r="D393" s="65"/>
      <c r="E393" s="65" t="str">
        <f t="shared" si="19"/>
        <v/>
      </c>
      <c r="F393" s="65" t="str">
        <f t="shared" si="20"/>
        <v/>
      </c>
      <c r="G393" s="63"/>
      <c r="H393" s="66"/>
      <c r="I393" s="66"/>
      <c r="J393" s="66"/>
      <c r="K393" s="66"/>
      <c r="L393" s="66"/>
      <c r="M393" s="66"/>
      <c r="N393" s="66"/>
      <c r="O393" s="66"/>
      <c r="P393" s="66"/>
      <c r="Q393" s="66"/>
      <c r="R393" s="66"/>
      <c r="S393" s="66"/>
      <c r="T393" s="199"/>
      <c r="U393" s="209"/>
      <c r="V393" s="209"/>
      <c r="W393" s="209"/>
      <c r="X393" s="209"/>
      <c r="Y393" s="209"/>
      <c r="Z393" s="209"/>
      <c r="AA393" s="209"/>
      <c r="AB393" s="209"/>
      <c r="AC393" s="209"/>
      <c r="AD393" s="209"/>
      <c r="AE393" s="209"/>
      <c r="AF393" s="209"/>
      <c r="AG393" s="209"/>
      <c r="AH393" s="209"/>
      <c r="AI393" s="209"/>
      <c r="AJ393" s="209"/>
      <c r="AK393" s="209"/>
      <c r="AL393" s="209"/>
      <c r="AM393" s="209"/>
      <c r="AN393" s="209"/>
      <c r="AO393"/>
      <c r="AP393" s="66"/>
      <c r="AQ393" s="199"/>
      <c r="AR393" s="66"/>
      <c r="AS393" s="66"/>
      <c r="AT393" s="66"/>
      <c r="AU393" s="66"/>
      <c r="AV393" s="66"/>
      <c r="AW393" s="66"/>
      <c r="AX393"/>
      <c r="AY393" s="66"/>
      <c r="AZ393" s="66"/>
      <c r="BA393" s="66"/>
      <c r="BB393" s="66"/>
      <c r="BC393" s="199"/>
      <c r="BD393" s="66"/>
      <c r="BE393" s="66"/>
      <c r="BF393"/>
      <c r="BG393" s="66"/>
      <c r="BH393" s="66"/>
      <c r="BI393" s="199"/>
      <c r="BJ393" s="66"/>
      <c r="BK393" s="66"/>
      <c r="BL393" s="66"/>
      <c r="BM393" s="66"/>
      <c r="BN393" s="66"/>
      <c r="BO393" s="66"/>
      <c r="BP393"/>
      <c r="BQ393" s="66"/>
      <c r="BR393"/>
      <c r="BS393" s="66"/>
      <c r="BT393" s="66"/>
      <c r="BU393"/>
      <c r="BV393" s="66"/>
      <c r="BW393"/>
      <c r="BX393" s="66"/>
      <c r="BY393" s="199"/>
      <c r="BZ393" s="66"/>
      <c r="CA393" s="66"/>
      <c r="CB393" s="66"/>
      <c r="CC393" s="66"/>
      <c r="CD393" s="66"/>
      <c r="CE393" s="66"/>
      <c r="CF393"/>
      <c r="CG393" s="66"/>
      <c r="CH393" s="199"/>
      <c r="CI393" s="66"/>
      <c r="CJ393" s="66"/>
      <c r="CK393" s="66"/>
      <c r="CL393" s="66"/>
      <c r="CM393" s="66"/>
      <c r="CN393"/>
      <c r="CO393" s="66"/>
      <c r="CP393" s="199"/>
      <c r="CQ393" s="66"/>
      <c r="CR393" s="66"/>
      <c r="CS393" s="66"/>
      <c r="CT393" s="66"/>
      <c r="CU393"/>
      <c r="CV393" s="66"/>
      <c r="CW393" s="199"/>
      <c r="CX393" s="66"/>
      <c r="CY393" s="66"/>
      <c r="CZ393" s="66"/>
      <c r="DA393" s="66"/>
      <c r="DB393"/>
      <c r="DC393" s="66"/>
      <c r="DD393" s="199"/>
      <c r="DE393" s="66"/>
      <c r="DF393" s="66"/>
      <c r="DG393" s="66"/>
      <c r="DH393" s="66"/>
      <c r="DI393"/>
      <c r="DJ393" s="66"/>
      <c r="DK393" s="199"/>
      <c r="DL393" s="66"/>
      <c r="DM393" s="66"/>
      <c r="DN393" s="66"/>
      <c r="DO393" s="66"/>
      <c r="DP393"/>
      <c r="DQ393" s="66"/>
      <c r="DR393" s="199"/>
      <c r="DS393" s="66"/>
      <c r="DT393" s="66"/>
      <c r="DU393" s="66"/>
      <c r="DV393" s="66"/>
      <c r="DW393"/>
      <c r="DX393" s="66"/>
      <c r="DY393"/>
      <c r="DZ393" s="66"/>
      <c r="EB393" s="66"/>
      <c r="EC393"/>
      <c r="ED393" s="66"/>
    </row>
    <row r="394" spans="3:134" s="28" customFormat="1" ht="15.95" customHeight="1" x14ac:dyDescent="0.25">
      <c r="C394" s="67"/>
      <c r="D394" s="67"/>
      <c r="E394" s="67" t="str">
        <f t="shared" si="19"/>
        <v/>
      </c>
      <c r="F394" s="67" t="str">
        <f t="shared" si="20"/>
        <v/>
      </c>
      <c r="G394" s="63"/>
      <c r="H394" s="68"/>
      <c r="I394" s="68"/>
      <c r="J394" s="68"/>
      <c r="K394" s="68"/>
      <c r="L394" s="68"/>
      <c r="M394" s="68"/>
      <c r="N394" s="68"/>
      <c r="O394" s="68"/>
      <c r="P394" s="68"/>
      <c r="Q394" s="68"/>
      <c r="R394" s="68"/>
      <c r="S394" s="68"/>
      <c r="T394" s="200"/>
      <c r="U394" s="210"/>
      <c r="V394" s="210"/>
      <c r="W394" s="210"/>
      <c r="X394" s="210"/>
      <c r="Y394" s="210"/>
      <c r="Z394" s="210"/>
      <c r="AA394" s="210"/>
      <c r="AB394" s="210"/>
      <c r="AC394" s="210"/>
      <c r="AD394" s="210"/>
      <c r="AE394" s="210"/>
      <c r="AF394" s="210"/>
      <c r="AG394" s="210"/>
      <c r="AH394" s="210"/>
      <c r="AI394" s="210"/>
      <c r="AJ394" s="210"/>
      <c r="AK394" s="210"/>
      <c r="AL394" s="210"/>
      <c r="AM394" s="210"/>
      <c r="AN394" s="210"/>
      <c r="AO394"/>
      <c r="AP394" s="68"/>
      <c r="AQ394" s="200"/>
      <c r="AR394" s="68"/>
      <c r="AS394" s="68"/>
      <c r="AT394" s="68"/>
      <c r="AU394" s="68"/>
      <c r="AV394" s="68"/>
      <c r="AW394" s="68"/>
      <c r="AX394"/>
      <c r="AY394" s="68"/>
      <c r="AZ394" s="68"/>
      <c r="BA394" s="68"/>
      <c r="BB394" s="68"/>
      <c r="BC394" s="200"/>
      <c r="BD394" s="68"/>
      <c r="BE394" s="68"/>
      <c r="BF394"/>
      <c r="BG394" s="68"/>
      <c r="BH394" s="68"/>
      <c r="BI394" s="200"/>
      <c r="BJ394" s="68"/>
      <c r="BK394" s="68"/>
      <c r="BL394" s="68"/>
      <c r="BM394" s="68"/>
      <c r="BN394" s="68"/>
      <c r="BO394" s="68"/>
      <c r="BP394"/>
      <c r="BQ394" s="68"/>
      <c r="BR394"/>
      <c r="BS394" s="68"/>
      <c r="BT394" s="68"/>
      <c r="BU394"/>
      <c r="BV394" s="68"/>
      <c r="BW394"/>
      <c r="BX394" s="68"/>
      <c r="BY394" s="200"/>
      <c r="BZ394" s="68"/>
      <c r="CA394" s="68"/>
      <c r="CB394" s="68"/>
      <c r="CC394" s="68"/>
      <c r="CD394" s="68"/>
      <c r="CE394" s="68"/>
      <c r="CF394"/>
      <c r="CG394" s="68"/>
      <c r="CH394" s="200"/>
      <c r="CI394" s="68"/>
      <c r="CJ394" s="68"/>
      <c r="CK394" s="68"/>
      <c r="CL394" s="68"/>
      <c r="CM394" s="68"/>
      <c r="CN394"/>
      <c r="CO394" s="68"/>
      <c r="CP394" s="200"/>
      <c r="CQ394" s="68"/>
      <c r="CR394" s="68"/>
      <c r="CS394" s="68"/>
      <c r="CT394" s="68"/>
      <c r="CU394"/>
      <c r="CV394" s="68"/>
      <c r="CW394" s="200"/>
      <c r="CX394" s="68"/>
      <c r="CY394" s="68"/>
      <c r="CZ394" s="68"/>
      <c r="DA394" s="68"/>
      <c r="DB394"/>
      <c r="DC394" s="68"/>
      <c r="DD394" s="200"/>
      <c r="DE394" s="68"/>
      <c r="DF394" s="68"/>
      <c r="DG394" s="68"/>
      <c r="DH394" s="68"/>
      <c r="DI394"/>
      <c r="DJ394" s="68"/>
      <c r="DK394" s="200"/>
      <c r="DL394" s="68"/>
      <c r="DM394" s="68"/>
      <c r="DN394" s="68"/>
      <c r="DO394" s="68"/>
      <c r="DP394"/>
      <c r="DQ394" s="68"/>
      <c r="DR394" s="200"/>
      <c r="DS394" s="68"/>
      <c r="DT394" s="68"/>
      <c r="DU394" s="68"/>
      <c r="DV394" s="68"/>
      <c r="DW394"/>
      <c r="DX394" s="68"/>
      <c r="DY394"/>
      <c r="DZ394" s="68"/>
      <c r="EB394" s="68"/>
      <c r="EC394"/>
      <c r="ED394" s="68"/>
    </row>
    <row r="395" spans="3:134" s="28" customFormat="1" ht="15.95" customHeight="1" x14ac:dyDescent="0.25">
      <c r="C395" s="65"/>
      <c r="D395" s="65"/>
      <c r="E395" s="65" t="str">
        <f t="shared" si="19"/>
        <v/>
      </c>
      <c r="F395" s="65" t="str">
        <f t="shared" si="20"/>
        <v/>
      </c>
      <c r="G395" s="63"/>
      <c r="H395" s="66"/>
      <c r="I395" s="66"/>
      <c r="J395" s="66"/>
      <c r="K395" s="66"/>
      <c r="L395" s="66"/>
      <c r="M395" s="66"/>
      <c r="N395" s="66"/>
      <c r="O395" s="66"/>
      <c r="P395" s="66"/>
      <c r="Q395" s="66"/>
      <c r="R395" s="66"/>
      <c r="S395" s="66"/>
      <c r="T395" s="199"/>
      <c r="U395" s="209"/>
      <c r="V395" s="209"/>
      <c r="W395" s="209"/>
      <c r="X395" s="209"/>
      <c r="Y395" s="209"/>
      <c r="Z395" s="209"/>
      <c r="AA395" s="209"/>
      <c r="AB395" s="209"/>
      <c r="AC395" s="209"/>
      <c r="AD395" s="209"/>
      <c r="AE395" s="209"/>
      <c r="AF395" s="209"/>
      <c r="AG395" s="209"/>
      <c r="AH395" s="209"/>
      <c r="AI395" s="209"/>
      <c r="AJ395" s="209"/>
      <c r="AK395" s="209"/>
      <c r="AL395" s="209"/>
      <c r="AM395" s="209"/>
      <c r="AN395" s="209"/>
      <c r="AO395"/>
      <c r="AP395" s="66"/>
      <c r="AQ395" s="199"/>
      <c r="AR395" s="66"/>
      <c r="AS395" s="66"/>
      <c r="AT395" s="66"/>
      <c r="AU395" s="66"/>
      <c r="AV395" s="66"/>
      <c r="AW395" s="66"/>
      <c r="AX395"/>
      <c r="AY395" s="66"/>
      <c r="AZ395" s="66"/>
      <c r="BA395" s="66"/>
      <c r="BB395" s="66"/>
      <c r="BC395" s="199"/>
      <c r="BD395" s="66"/>
      <c r="BE395" s="66"/>
      <c r="BF395"/>
      <c r="BG395" s="66"/>
      <c r="BH395" s="66"/>
      <c r="BI395" s="199"/>
      <c r="BJ395" s="66"/>
      <c r="BK395" s="66"/>
      <c r="BL395" s="66"/>
      <c r="BM395" s="66"/>
      <c r="BN395" s="66"/>
      <c r="BO395" s="66"/>
      <c r="BP395"/>
      <c r="BQ395" s="66"/>
      <c r="BR395"/>
      <c r="BS395" s="66"/>
      <c r="BT395" s="66"/>
      <c r="BU395"/>
      <c r="BV395" s="66"/>
      <c r="BW395"/>
      <c r="BX395" s="66"/>
      <c r="BY395" s="199"/>
      <c r="BZ395" s="66"/>
      <c r="CA395" s="66"/>
      <c r="CB395" s="66"/>
      <c r="CC395" s="66"/>
      <c r="CD395" s="66"/>
      <c r="CE395" s="66"/>
      <c r="CF395"/>
      <c r="CG395" s="66"/>
      <c r="CH395" s="199"/>
      <c r="CI395" s="66"/>
      <c r="CJ395" s="66"/>
      <c r="CK395" s="66"/>
      <c r="CL395" s="66"/>
      <c r="CM395" s="66"/>
      <c r="CN395"/>
      <c r="CO395" s="66"/>
      <c r="CP395" s="199"/>
      <c r="CQ395" s="66"/>
      <c r="CR395" s="66"/>
      <c r="CS395" s="66"/>
      <c r="CT395" s="66"/>
      <c r="CU395"/>
      <c r="CV395" s="66"/>
      <c r="CW395" s="199"/>
      <c r="CX395" s="66"/>
      <c r="CY395" s="66"/>
      <c r="CZ395" s="66"/>
      <c r="DA395" s="66"/>
      <c r="DB395"/>
      <c r="DC395" s="66"/>
      <c r="DD395" s="199"/>
      <c r="DE395" s="66"/>
      <c r="DF395" s="66"/>
      <c r="DG395" s="66"/>
      <c r="DH395" s="66"/>
      <c r="DI395"/>
      <c r="DJ395" s="66"/>
      <c r="DK395" s="199"/>
      <c r="DL395" s="66"/>
      <c r="DM395" s="66"/>
      <c r="DN395" s="66"/>
      <c r="DO395" s="66"/>
      <c r="DP395"/>
      <c r="DQ395" s="66"/>
      <c r="DR395" s="199"/>
      <c r="DS395" s="66"/>
      <c r="DT395" s="66"/>
      <c r="DU395" s="66"/>
      <c r="DV395" s="66"/>
      <c r="DW395"/>
      <c r="DX395" s="66"/>
      <c r="DY395"/>
      <c r="DZ395" s="66"/>
      <c r="EB395" s="66"/>
      <c r="EC395"/>
      <c r="ED395" s="66"/>
    </row>
    <row r="396" spans="3:134" s="28" customFormat="1" ht="15.95" customHeight="1" x14ac:dyDescent="0.25">
      <c r="C396" s="67"/>
      <c r="D396" s="67"/>
      <c r="E396" s="67" t="str">
        <f t="shared" si="19"/>
        <v/>
      </c>
      <c r="F396" s="67" t="str">
        <f t="shared" si="20"/>
        <v/>
      </c>
      <c r="G396" s="63"/>
      <c r="H396" s="68"/>
      <c r="I396" s="68"/>
      <c r="J396" s="68"/>
      <c r="K396" s="68"/>
      <c r="L396" s="68"/>
      <c r="M396" s="68"/>
      <c r="N396" s="68"/>
      <c r="O396" s="68"/>
      <c r="P396" s="68"/>
      <c r="Q396" s="68"/>
      <c r="R396" s="68"/>
      <c r="S396" s="68"/>
      <c r="T396" s="200"/>
      <c r="U396" s="210"/>
      <c r="V396" s="210"/>
      <c r="W396" s="210"/>
      <c r="X396" s="210"/>
      <c r="Y396" s="210"/>
      <c r="Z396" s="210"/>
      <c r="AA396" s="210"/>
      <c r="AB396" s="210"/>
      <c r="AC396" s="210"/>
      <c r="AD396" s="210"/>
      <c r="AE396" s="210"/>
      <c r="AF396" s="210"/>
      <c r="AG396" s="210"/>
      <c r="AH396" s="210"/>
      <c r="AI396" s="210"/>
      <c r="AJ396" s="210"/>
      <c r="AK396" s="210"/>
      <c r="AL396" s="210"/>
      <c r="AM396" s="210"/>
      <c r="AN396" s="210"/>
      <c r="AO396"/>
      <c r="AP396" s="68"/>
      <c r="AQ396" s="200"/>
      <c r="AR396" s="68"/>
      <c r="AS396" s="68"/>
      <c r="AT396" s="68"/>
      <c r="AU396" s="68"/>
      <c r="AV396" s="68"/>
      <c r="AW396" s="68"/>
      <c r="AX396"/>
      <c r="AY396" s="68"/>
      <c r="AZ396" s="68"/>
      <c r="BA396" s="68"/>
      <c r="BB396" s="68"/>
      <c r="BC396" s="200"/>
      <c r="BD396" s="68"/>
      <c r="BE396" s="68"/>
      <c r="BF396"/>
      <c r="BG396" s="68"/>
      <c r="BH396" s="68"/>
      <c r="BI396" s="200"/>
      <c r="BJ396" s="68"/>
      <c r="BK396" s="68"/>
      <c r="BL396" s="68"/>
      <c r="BM396" s="68"/>
      <c r="BN396" s="68"/>
      <c r="BO396" s="68"/>
      <c r="BP396"/>
      <c r="BQ396" s="68"/>
      <c r="BR396"/>
      <c r="BS396" s="68"/>
      <c r="BT396" s="68"/>
      <c r="BU396"/>
      <c r="BV396" s="68"/>
      <c r="BW396"/>
      <c r="BX396" s="68"/>
      <c r="BY396" s="200"/>
      <c r="BZ396" s="68"/>
      <c r="CA396" s="68"/>
      <c r="CB396" s="68"/>
      <c r="CC396" s="68"/>
      <c r="CD396" s="68"/>
      <c r="CE396" s="68"/>
      <c r="CF396"/>
      <c r="CG396" s="68"/>
      <c r="CH396" s="200"/>
      <c r="CI396" s="68"/>
      <c r="CJ396" s="68"/>
      <c r="CK396" s="68"/>
      <c r="CL396" s="68"/>
      <c r="CM396" s="68"/>
      <c r="CN396"/>
      <c r="CO396" s="68"/>
      <c r="CP396" s="200"/>
      <c r="CQ396" s="68"/>
      <c r="CR396" s="68"/>
      <c r="CS396" s="68"/>
      <c r="CT396" s="68"/>
      <c r="CU396"/>
      <c r="CV396" s="68"/>
      <c r="CW396" s="200"/>
      <c r="CX396" s="68"/>
      <c r="CY396" s="68"/>
      <c r="CZ396" s="68"/>
      <c r="DA396" s="68"/>
      <c r="DB396"/>
      <c r="DC396" s="68"/>
      <c r="DD396" s="200"/>
      <c r="DE396" s="68"/>
      <c r="DF396" s="68"/>
      <c r="DG396" s="68"/>
      <c r="DH396" s="68"/>
      <c r="DI396"/>
      <c r="DJ396" s="68"/>
      <c r="DK396" s="200"/>
      <c r="DL396" s="68"/>
      <c r="DM396" s="68"/>
      <c r="DN396" s="68"/>
      <c r="DO396" s="68"/>
      <c r="DP396"/>
      <c r="DQ396" s="68"/>
      <c r="DR396" s="200"/>
      <c r="DS396" s="68"/>
      <c r="DT396" s="68"/>
      <c r="DU396" s="68"/>
      <c r="DV396" s="68"/>
      <c r="DW396"/>
      <c r="DX396" s="68"/>
      <c r="DY396"/>
      <c r="DZ396" s="68"/>
      <c r="EB396" s="68"/>
      <c r="EC396"/>
      <c r="ED396" s="68"/>
    </row>
    <row r="397" spans="3:134" s="28" customFormat="1" ht="15.95" customHeight="1" x14ac:dyDescent="0.25">
      <c r="C397" s="65"/>
      <c r="D397" s="65"/>
      <c r="E397" s="65" t="str">
        <f t="shared" si="19"/>
        <v/>
      </c>
      <c r="F397" s="65" t="str">
        <f t="shared" si="20"/>
        <v/>
      </c>
      <c r="G397" s="63"/>
      <c r="H397" s="66"/>
      <c r="I397" s="66"/>
      <c r="J397" s="66"/>
      <c r="K397" s="66"/>
      <c r="L397" s="66"/>
      <c r="M397" s="66"/>
      <c r="N397" s="66"/>
      <c r="O397" s="66"/>
      <c r="P397" s="66"/>
      <c r="Q397" s="66"/>
      <c r="R397" s="66"/>
      <c r="S397" s="66"/>
      <c r="T397" s="199"/>
      <c r="U397" s="209"/>
      <c r="V397" s="209"/>
      <c r="W397" s="209"/>
      <c r="X397" s="209"/>
      <c r="Y397" s="209"/>
      <c r="Z397" s="209"/>
      <c r="AA397" s="209"/>
      <c r="AB397" s="209"/>
      <c r="AC397" s="209"/>
      <c r="AD397" s="209"/>
      <c r="AE397" s="209"/>
      <c r="AF397" s="209"/>
      <c r="AG397" s="209"/>
      <c r="AH397" s="209"/>
      <c r="AI397" s="209"/>
      <c r="AJ397" s="209"/>
      <c r="AK397" s="209"/>
      <c r="AL397" s="209"/>
      <c r="AM397" s="209"/>
      <c r="AN397" s="209"/>
      <c r="AO397"/>
      <c r="AP397" s="66"/>
      <c r="AQ397" s="199"/>
      <c r="AR397" s="66"/>
      <c r="AS397" s="66"/>
      <c r="AT397" s="66"/>
      <c r="AU397" s="66"/>
      <c r="AV397" s="66"/>
      <c r="AW397" s="66"/>
      <c r="AX397"/>
      <c r="AY397" s="66"/>
      <c r="AZ397" s="66"/>
      <c r="BA397" s="66"/>
      <c r="BB397" s="66"/>
      <c r="BC397" s="199"/>
      <c r="BD397" s="66"/>
      <c r="BE397" s="66"/>
      <c r="BF397"/>
      <c r="BG397" s="66"/>
      <c r="BH397" s="66"/>
      <c r="BI397" s="199"/>
      <c r="BJ397" s="66"/>
      <c r="BK397" s="66"/>
      <c r="BL397" s="66"/>
      <c r="BM397" s="66"/>
      <c r="BN397" s="66"/>
      <c r="BO397" s="66"/>
      <c r="BP397"/>
      <c r="BQ397" s="66"/>
      <c r="BR397"/>
      <c r="BS397" s="66"/>
      <c r="BT397" s="66"/>
      <c r="BU397"/>
      <c r="BV397" s="66"/>
      <c r="BW397"/>
      <c r="BX397" s="66"/>
      <c r="BY397" s="199"/>
      <c r="BZ397" s="66"/>
      <c r="CA397" s="66"/>
      <c r="CB397" s="66"/>
      <c r="CC397" s="66"/>
      <c r="CD397" s="66"/>
      <c r="CE397" s="66"/>
      <c r="CF397"/>
      <c r="CG397" s="66"/>
      <c r="CH397" s="199"/>
      <c r="CI397" s="66"/>
      <c r="CJ397" s="66"/>
      <c r="CK397" s="66"/>
      <c r="CL397" s="66"/>
      <c r="CM397" s="66"/>
      <c r="CN397"/>
      <c r="CO397" s="66"/>
      <c r="CP397" s="199"/>
      <c r="CQ397" s="66"/>
      <c r="CR397" s="66"/>
      <c r="CS397" s="66"/>
      <c r="CT397" s="66"/>
      <c r="CU397"/>
      <c r="CV397" s="66"/>
      <c r="CW397" s="199"/>
      <c r="CX397" s="66"/>
      <c r="CY397" s="66"/>
      <c r="CZ397" s="66"/>
      <c r="DA397" s="66"/>
      <c r="DB397"/>
      <c r="DC397" s="66"/>
      <c r="DD397" s="199"/>
      <c r="DE397" s="66"/>
      <c r="DF397" s="66"/>
      <c r="DG397" s="66"/>
      <c r="DH397" s="66"/>
      <c r="DI397"/>
      <c r="DJ397" s="66"/>
      <c r="DK397" s="199"/>
      <c r="DL397" s="66"/>
      <c r="DM397" s="66"/>
      <c r="DN397" s="66"/>
      <c r="DO397" s="66"/>
      <c r="DP397"/>
      <c r="DQ397" s="66"/>
      <c r="DR397" s="199"/>
      <c r="DS397" s="66"/>
      <c r="DT397" s="66"/>
      <c r="DU397" s="66"/>
      <c r="DV397" s="66"/>
      <c r="DW397"/>
      <c r="DX397" s="66"/>
      <c r="DY397"/>
      <c r="DZ397" s="66"/>
      <c r="EB397" s="66"/>
      <c r="EC397"/>
      <c r="ED397" s="66"/>
    </row>
    <row r="398" spans="3:134" s="28" customFormat="1" ht="15.95" customHeight="1" x14ac:dyDescent="0.25">
      <c r="C398" s="67"/>
      <c r="D398" s="67"/>
      <c r="E398" s="67" t="str">
        <f t="shared" si="19"/>
        <v/>
      </c>
      <c r="F398" s="67" t="str">
        <f t="shared" si="20"/>
        <v/>
      </c>
      <c r="G398" s="63"/>
      <c r="H398" s="68"/>
      <c r="I398" s="68"/>
      <c r="J398" s="68"/>
      <c r="K398" s="68"/>
      <c r="L398" s="68"/>
      <c r="M398" s="68"/>
      <c r="N398" s="68"/>
      <c r="O398" s="68"/>
      <c r="P398" s="68"/>
      <c r="Q398" s="68"/>
      <c r="R398" s="68"/>
      <c r="S398" s="68"/>
      <c r="T398" s="200"/>
      <c r="U398" s="210"/>
      <c r="V398" s="210"/>
      <c r="W398" s="210"/>
      <c r="X398" s="210"/>
      <c r="Y398" s="210"/>
      <c r="Z398" s="210"/>
      <c r="AA398" s="210"/>
      <c r="AB398" s="210"/>
      <c r="AC398" s="210"/>
      <c r="AD398" s="210"/>
      <c r="AE398" s="210"/>
      <c r="AF398" s="210"/>
      <c r="AG398" s="210"/>
      <c r="AH398" s="210"/>
      <c r="AI398" s="210"/>
      <c r="AJ398" s="210"/>
      <c r="AK398" s="210"/>
      <c r="AL398" s="210"/>
      <c r="AM398" s="210"/>
      <c r="AN398" s="210"/>
      <c r="AO398"/>
      <c r="AP398" s="68"/>
      <c r="AQ398" s="200"/>
      <c r="AR398" s="68"/>
      <c r="AS398" s="68"/>
      <c r="AT398" s="68"/>
      <c r="AU398" s="68"/>
      <c r="AV398" s="68"/>
      <c r="AW398" s="68"/>
      <c r="AX398"/>
      <c r="AY398" s="68"/>
      <c r="AZ398" s="68"/>
      <c r="BA398" s="68"/>
      <c r="BB398" s="68"/>
      <c r="BC398" s="200"/>
      <c r="BD398" s="68"/>
      <c r="BE398" s="68"/>
      <c r="BF398"/>
      <c r="BG398" s="68"/>
      <c r="BH398" s="68"/>
      <c r="BI398" s="200"/>
      <c r="BJ398" s="68"/>
      <c r="BK398" s="68"/>
      <c r="BL398" s="68"/>
      <c r="BM398" s="68"/>
      <c r="BN398" s="68"/>
      <c r="BO398" s="68"/>
      <c r="BP398"/>
      <c r="BQ398" s="68"/>
      <c r="BR398"/>
      <c r="BS398" s="68"/>
      <c r="BT398" s="68"/>
      <c r="BU398"/>
      <c r="BV398" s="68"/>
      <c r="BW398"/>
      <c r="BX398" s="68"/>
      <c r="BY398" s="200"/>
      <c r="BZ398" s="68"/>
      <c r="CA398" s="68"/>
      <c r="CB398" s="68"/>
      <c r="CC398" s="68"/>
      <c r="CD398" s="68"/>
      <c r="CE398" s="68"/>
      <c r="CF398"/>
      <c r="CG398" s="68"/>
      <c r="CH398" s="200"/>
      <c r="CI398" s="68"/>
      <c r="CJ398" s="68"/>
      <c r="CK398" s="68"/>
      <c r="CL398" s="68"/>
      <c r="CM398" s="68"/>
      <c r="CN398"/>
      <c r="CO398" s="68"/>
      <c r="CP398" s="200"/>
      <c r="CQ398" s="68"/>
      <c r="CR398" s="68"/>
      <c r="CS398" s="68"/>
      <c r="CT398" s="68"/>
      <c r="CU398"/>
      <c r="CV398" s="68"/>
      <c r="CW398" s="200"/>
      <c r="CX398" s="68"/>
      <c r="CY398" s="68"/>
      <c r="CZ398" s="68"/>
      <c r="DA398" s="68"/>
      <c r="DB398"/>
      <c r="DC398" s="68"/>
      <c r="DD398" s="200"/>
      <c r="DE398" s="68"/>
      <c r="DF398" s="68"/>
      <c r="DG398" s="68"/>
      <c r="DH398" s="68"/>
      <c r="DI398"/>
      <c r="DJ398" s="68"/>
      <c r="DK398" s="200"/>
      <c r="DL398" s="68"/>
      <c r="DM398" s="68"/>
      <c r="DN398" s="68"/>
      <c r="DO398" s="68"/>
      <c r="DP398"/>
      <c r="DQ398" s="68"/>
      <c r="DR398" s="200"/>
      <c r="DS398" s="68"/>
      <c r="DT398" s="68"/>
      <c r="DU398" s="68"/>
      <c r="DV398" s="68"/>
      <c r="DW398"/>
      <c r="DX398" s="68"/>
      <c r="DY398"/>
      <c r="DZ398" s="68"/>
      <c r="EB398" s="68"/>
      <c r="EC398"/>
      <c r="ED398" s="68"/>
    </row>
    <row r="399" spans="3:134" s="28" customFormat="1" ht="15.95" customHeight="1" x14ac:dyDescent="0.25">
      <c r="C399" s="65"/>
      <c r="D399" s="65"/>
      <c r="E399" s="65" t="str">
        <f t="shared" si="19"/>
        <v/>
      </c>
      <c r="F399" s="65" t="str">
        <f t="shared" si="20"/>
        <v/>
      </c>
      <c r="G399" s="63"/>
      <c r="H399" s="66"/>
      <c r="I399" s="66"/>
      <c r="J399" s="66"/>
      <c r="K399" s="66"/>
      <c r="L399" s="66"/>
      <c r="M399" s="66"/>
      <c r="N399" s="66"/>
      <c r="O399" s="66"/>
      <c r="P399" s="66"/>
      <c r="Q399" s="66"/>
      <c r="R399" s="66"/>
      <c r="S399" s="66"/>
      <c r="T399" s="199"/>
      <c r="U399" s="209"/>
      <c r="V399" s="209"/>
      <c r="W399" s="209"/>
      <c r="X399" s="209"/>
      <c r="Y399" s="209"/>
      <c r="Z399" s="209"/>
      <c r="AA399" s="209"/>
      <c r="AB399" s="209"/>
      <c r="AC399" s="209"/>
      <c r="AD399" s="209"/>
      <c r="AE399" s="209"/>
      <c r="AF399" s="209"/>
      <c r="AG399" s="209"/>
      <c r="AH399" s="209"/>
      <c r="AI399" s="209"/>
      <c r="AJ399" s="209"/>
      <c r="AK399" s="209"/>
      <c r="AL399" s="209"/>
      <c r="AM399" s="209"/>
      <c r="AN399" s="209"/>
      <c r="AO399"/>
      <c r="AP399" s="66"/>
      <c r="AQ399" s="199"/>
      <c r="AR399" s="66"/>
      <c r="AS399" s="66"/>
      <c r="AT399" s="66"/>
      <c r="AU399" s="66"/>
      <c r="AV399" s="66"/>
      <c r="AW399" s="66"/>
      <c r="AX399"/>
      <c r="AY399" s="66"/>
      <c r="AZ399" s="66"/>
      <c r="BA399" s="66"/>
      <c r="BB399" s="66"/>
      <c r="BC399" s="199"/>
      <c r="BD399" s="66"/>
      <c r="BE399" s="66"/>
      <c r="BF399"/>
      <c r="BG399" s="66"/>
      <c r="BH399" s="66"/>
      <c r="BI399" s="199"/>
      <c r="BJ399" s="66"/>
      <c r="BK399" s="66"/>
      <c r="BL399" s="66"/>
      <c r="BM399" s="66"/>
      <c r="BN399" s="66"/>
      <c r="BO399" s="66"/>
      <c r="BP399"/>
      <c r="BQ399" s="66"/>
      <c r="BR399"/>
      <c r="BS399" s="66"/>
      <c r="BT399" s="66"/>
      <c r="BU399"/>
      <c r="BV399" s="66"/>
      <c r="BW399"/>
      <c r="BX399" s="66"/>
      <c r="BY399" s="199"/>
      <c r="BZ399" s="66"/>
      <c r="CA399" s="66"/>
      <c r="CB399" s="66"/>
      <c r="CC399" s="66"/>
      <c r="CD399" s="66"/>
      <c r="CE399" s="66"/>
      <c r="CF399"/>
      <c r="CG399" s="66"/>
      <c r="CH399" s="199"/>
      <c r="CI399" s="66"/>
      <c r="CJ399" s="66"/>
      <c r="CK399" s="66"/>
      <c r="CL399" s="66"/>
      <c r="CM399" s="66"/>
      <c r="CN399"/>
      <c r="CO399" s="66"/>
      <c r="CP399" s="199"/>
      <c r="CQ399" s="66"/>
      <c r="CR399" s="66"/>
      <c r="CS399" s="66"/>
      <c r="CT399" s="66"/>
      <c r="CU399"/>
      <c r="CV399" s="66"/>
      <c r="CW399" s="199"/>
      <c r="CX399" s="66"/>
      <c r="CY399" s="66"/>
      <c r="CZ399" s="66"/>
      <c r="DA399" s="66"/>
      <c r="DB399"/>
      <c r="DC399" s="66"/>
      <c r="DD399" s="199"/>
      <c r="DE399" s="66"/>
      <c r="DF399" s="66"/>
      <c r="DG399" s="66"/>
      <c r="DH399" s="66"/>
      <c r="DI399"/>
      <c r="DJ399" s="66"/>
      <c r="DK399" s="199"/>
      <c r="DL399" s="66"/>
      <c r="DM399" s="66"/>
      <c r="DN399" s="66"/>
      <c r="DO399" s="66"/>
      <c r="DP399"/>
      <c r="DQ399" s="66"/>
      <c r="DR399" s="199"/>
      <c r="DS399" s="66"/>
      <c r="DT399" s="66"/>
      <c r="DU399" s="66"/>
      <c r="DV399" s="66"/>
      <c r="DW399"/>
      <c r="DX399" s="66"/>
      <c r="DY399"/>
      <c r="DZ399" s="66"/>
      <c r="EB399" s="66"/>
      <c r="EC399"/>
      <c r="ED399" s="66"/>
    </row>
    <row r="400" spans="3:134" s="28" customFormat="1" ht="15.95" customHeight="1" x14ac:dyDescent="0.25">
      <c r="C400" s="67"/>
      <c r="D400" s="67"/>
      <c r="E400" s="67" t="str">
        <f t="shared" si="19"/>
        <v/>
      </c>
      <c r="F400" s="67" t="str">
        <f t="shared" si="20"/>
        <v/>
      </c>
      <c r="G400" s="63"/>
      <c r="H400" s="68"/>
      <c r="I400" s="68"/>
      <c r="J400" s="68"/>
      <c r="K400" s="68"/>
      <c r="L400" s="68"/>
      <c r="M400" s="68"/>
      <c r="N400" s="68"/>
      <c r="O400" s="68"/>
      <c r="P400" s="68"/>
      <c r="Q400" s="68"/>
      <c r="R400" s="68"/>
      <c r="S400" s="68"/>
      <c r="T400" s="200"/>
      <c r="U400" s="210"/>
      <c r="V400" s="210"/>
      <c r="W400" s="210"/>
      <c r="X400" s="210"/>
      <c r="Y400" s="210"/>
      <c r="Z400" s="210"/>
      <c r="AA400" s="210"/>
      <c r="AB400" s="210"/>
      <c r="AC400" s="210"/>
      <c r="AD400" s="210"/>
      <c r="AE400" s="210"/>
      <c r="AF400" s="210"/>
      <c r="AG400" s="210"/>
      <c r="AH400" s="210"/>
      <c r="AI400" s="210"/>
      <c r="AJ400" s="210"/>
      <c r="AK400" s="210"/>
      <c r="AL400" s="210"/>
      <c r="AM400" s="210"/>
      <c r="AN400" s="210"/>
      <c r="AO400"/>
      <c r="AP400" s="68"/>
      <c r="AQ400" s="200"/>
      <c r="AR400" s="68"/>
      <c r="AS400" s="68"/>
      <c r="AT400" s="68"/>
      <c r="AU400" s="68"/>
      <c r="AV400" s="68"/>
      <c r="AW400" s="68"/>
      <c r="AX400"/>
      <c r="AY400" s="68"/>
      <c r="AZ400" s="68"/>
      <c r="BA400" s="68"/>
      <c r="BB400" s="68"/>
      <c r="BC400" s="200"/>
      <c r="BD400" s="68"/>
      <c r="BE400" s="68"/>
      <c r="BF400"/>
      <c r="BG400" s="68"/>
      <c r="BH400" s="68"/>
      <c r="BI400" s="200"/>
      <c r="BJ400" s="68"/>
      <c r="BK400" s="68"/>
      <c r="BL400" s="68"/>
      <c r="BM400" s="68"/>
      <c r="BN400" s="68"/>
      <c r="BO400" s="68"/>
      <c r="BP400"/>
      <c r="BQ400" s="68"/>
      <c r="BR400"/>
      <c r="BS400" s="68"/>
      <c r="BT400" s="68"/>
      <c r="BU400"/>
      <c r="BV400" s="68"/>
      <c r="BW400"/>
      <c r="BX400" s="68"/>
      <c r="BY400" s="200"/>
      <c r="BZ400" s="68"/>
      <c r="CA400" s="68"/>
      <c r="CB400" s="68"/>
      <c r="CC400" s="68"/>
      <c r="CD400" s="68"/>
      <c r="CE400" s="68"/>
      <c r="CF400"/>
      <c r="CG400" s="68"/>
      <c r="CH400" s="200"/>
      <c r="CI400" s="68"/>
      <c r="CJ400" s="68"/>
      <c r="CK400" s="68"/>
      <c r="CL400" s="68"/>
      <c r="CM400" s="68"/>
      <c r="CN400"/>
      <c r="CO400" s="68"/>
      <c r="CP400" s="200"/>
      <c r="CQ400" s="68"/>
      <c r="CR400" s="68"/>
      <c r="CS400" s="68"/>
      <c r="CT400" s="68"/>
      <c r="CU400"/>
      <c r="CV400" s="68"/>
      <c r="CW400" s="200"/>
      <c r="CX400" s="68"/>
      <c r="CY400" s="68"/>
      <c r="CZ400" s="68"/>
      <c r="DA400" s="68"/>
      <c r="DB400"/>
      <c r="DC400" s="68"/>
      <c r="DD400" s="200"/>
      <c r="DE400" s="68"/>
      <c r="DF400" s="68"/>
      <c r="DG400" s="68"/>
      <c r="DH400" s="68"/>
      <c r="DI400"/>
      <c r="DJ400" s="68"/>
      <c r="DK400" s="200"/>
      <c r="DL400" s="68"/>
      <c r="DM400" s="68"/>
      <c r="DN400" s="68"/>
      <c r="DO400" s="68"/>
      <c r="DP400"/>
      <c r="DQ400" s="68"/>
      <c r="DR400" s="200"/>
      <c r="DS400" s="68"/>
      <c r="DT400" s="68"/>
      <c r="DU400" s="68"/>
      <c r="DV400" s="68"/>
      <c r="DW400"/>
      <c r="DX400" s="68"/>
      <c r="DY400"/>
      <c r="DZ400" s="68"/>
      <c r="EB400" s="68"/>
      <c r="EC400"/>
      <c r="ED400" s="68"/>
    </row>
    <row r="401" spans="3:134" s="28" customFormat="1" ht="15.95" customHeight="1" x14ac:dyDescent="0.25">
      <c r="C401" s="65"/>
      <c r="D401" s="65"/>
      <c r="E401" s="65" t="str">
        <f t="shared" si="19"/>
        <v/>
      </c>
      <c r="F401" s="65" t="str">
        <f t="shared" si="20"/>
        <v/>
      </c>
      <c r="G401" s="63"/>
      <c r="H401" s="66"/>
      <c r="I401" s="66"/>
      <c r="J401" s="66"/>
      <c r="K401" s="66"/>
      <c r="L401" s="66"/>
      <c r="M401" s="66"/>
      <c r="N401" s="66"/>
      <c r="O401" s="66"/>
      <c r="P401" s="66"/>
      <c r="Q401" s="66"/>
      <c r="R401" s="66"/>
      <c r="S401" s="66"/>
      <c r="T401" s="199"/>
      <c r="U401" s="209"/>
      <c r="V401" s="209"/>
      <c r="W401" s="209"/>
      <c r="X401" s="209"/>
      <c r="Y401" s="209"/>
      <c r="Z401" s="209"/>
      <c r="AA401" s="209"/>
      <c r="AB401" s="209"/>
      <c r="AC401" s="209"/>
      <c r="AD401" s="209"/>
      <c r="AE401" s="209"/>
      <c r="AF401" s="209"/>
      <c r="AG401" s="209"/>
      <c r="AH401" s="209"/>
      <c r="AI401" s="209"/>
      <c r="AJ401" s="209"/>
      <c r="AK401" s="209"/>
      <c r="AL401" s="209"/>
      <c r="AM401" s="209"/>
      <c r="AN401" s="209"/>
      <c r="AO401"/>
      <c r="AP401" s="66"/>
      <c r="AQ401" s="199"/>
      <c r="AR401" s="66"/>
      <c r="AS401" s="66"/>
      <c r="AT401" s="66"/>
      <c r="AU401" s="66"/>
      <c r="AV401" s="66"/>
      <c r="AW401" s="66"/>
      <c r="AX401"/>
      <c r="AY401" s="66"/>
      <c r="AZ401" s="66"/>
      <c r="BA401" s="66"/>
      <c r="BB401" s="66"/>
      <c r="BC401" s="199"/>
      <c r="BD401" s="66"/>
      <c r="BE401" s="66"/>
      <c r="BF401"/>
      <c r="BG401" s="66"/>
      <c r="BH401" s="66"/>
      <c r="BI401" s="199"/>
      <c r="BJ401" s="66"/>
      <c r="BK401" s="66"/>
      <c r="BL401" s="66"/>
      <c r="BM401" s="66"/>
      <c r="BN401" s="66"/>
      <c r="BO401" s="66"/>
      <c r="BP401"/>
      <c r="BQ401" s="66"/>
      <c r="BR401"/>
      <c r="BS401" s="66"/>
      <c r="BT401" s="66"/>
      <c r="BU401"/>
      <c r="BV401" s="66"/>
      <c r="BW401"/>
      <c r="BX401" s="66"/>
      <c r="BY401" s="199"/>
      <c r="BZ401" s="66"/>
      <c r="CA401" s="66"/>
      <c r="CB401" s="66"/>
      <c r="CC401" s="66"/>
      <c r="CD401" s="66"/>
      <c r="CE401" s="66"/>
      <c r="CF401"/>
      <c r="CG401" s="66"/>
      <c r="CH401" s="199"/>
      <c r="CI401" s="66"/>
      <c r="CJ401" s="66"/>
      <c r="CK401" s="66"/>
      <c r="CL401" s="66"/>
      <c r="CM401" s="66"/>
      <c r="CN401"/>
      <c r="CO401" s="66"/>
      <c r="CP401" s="199"/>
      <c r="CQ401" s="66"/>
      <c r="CR401" s="66"/>
      <c r="CS401" s="66"/>
      <c r="CT401" s="66"/>
      <c r="CU401"/>
      <c r="CV401" s="66"/>
      <c r="CW401" s="199"/>
      <c r="CX401" s="66"/>
      <c r="CY401" s="66"/>
      <c r="CZ401" s="66"/>
      <c r="DA401" s="66"/>
      <c r="DB401"/>
      <c r="DC401" s="66"/>
      <c r="DD401" s="199"/>
      <c r="DE401" s="66"/>
      <c r="DF401" s="66"/>
      <c r="DG401" s="66"/>
      <c r="DH401" s="66"/>
      <c r="DI401"/>
      <c r="DJ401" s="66"/>
      <c r="DK401" s="199"/>
      <c r="DL401" s="66"/>
      <c r="DM401" s="66"/>
      <c r="DN401" s="66"/>
      <c r="DO401" s="66"/>
      <c r="DP401"/>
      <c r="DQ401" s="66"/>
      <c r="DR401" s="199"/>
      <c r="DS401" s="66"/>
      <c r="DT401" s="66"/>
      <c r="DU401" s="66"/>
      <c r="DV401" s="66"/>
      <c r="DW401"/>
      <c r="DX401" s="66"/>
      <c r="DY401"/>
      <c r="DZ401" s="66"/>
      <c r="EB401" s="66"/>
      <c r="EC401"/>
      <c r="ED401" s="66"/>
    </row>
    <row r="402" spans="3:134" s="28" customFormat="1" ht="15.95" customHeight="1" x14ac:dyDescent="0.25">
      <c r="C402" s="67"/>
      <c r="D402" s="67"/>
      <c r="E402" s="67" t="str">
        <f t="shared" si="19"/>
        <v/>
      </c>
      <c r="F402" s="67" t="str">
        <f t="shared" si="20"/>
        <v/>
      </c>
      <c r="G402" s="63"/>
      <c r="H402" s="68"/>
      <c r="I402" s="68"/>
      <c r="J402" s="68"/>
      <c r="K402" s="68"/>
      <c r="L402" s="68"/>
      <c r="M402" s="68"/>
      <c r="N402" s="68"/>
      <c r="O402" s="68"/>
      <c r="P402" s="68"/>
      <c r="Q402" s="68"/>
      <c r="R402" s="68"/>
      <c r="S402" s="68"/>
      <c r="T402" s="200"/>
      <c r="U402" s="210"/>
      <c r="V402" s="210"/>
      <c r="W402" s="210"/>
      <c r="X402" s="210"/>
      <c r="Y402" s="210"/>
      <c r="Z402" s="210"/>
      <c r="AA402" s="210"/>
      <c r="AB402" s="210"/>
      <c r="AC402" s="210"/>
      <c r="AD402" s="210"/>
      <c r="AE402" s="210"/>
      <c r="AF402" s="210"/>
      <c r="AG402" s="210"/>
      <c r="AH402" s="210"/>
      <c r="AI402" s="210"/>
      <c r="AJ402" s="210"/>
      <c r="AK402" s="210"/>
      <c r="AL402" s="210"/>
      <c r="AM402" s="210"/>
      <c r="AN402" s="210"/>
      <c r="AO402"/>
      <c r="AP402" s="68"/>
      <c r="AQ402" s="200"/>
      <c r="AR402" s="68"/>
      <c r="AS402" s="68"/>
      <c r="AT402" s="68"/>
      <c r="AU402" s="68"/>
      <c r="AV402" s="68"/>
      <c r="AW402" s="68"/>
      <c r="AX402"/>
      <c r="AY402" s="68"/>
      <c r="AZ402" s="68"/>
      <c r="BA402" s="68"/>
      <c r="BB402" s="68"/>
      <c r="BC402" s="200"/>
      <c r="BD402" s="68"/>
      <c r="BE402" s="68"/>
      <c r="BF402"/>
      <c r="BG402" s="68"/>
      <c r="BH402" s="68"/>
      <c r="BI402" s="200"/>
      <c r="BJ402" s="68"/>
      <c r="BK402" s="68"/>
      <c r="BL402" s="68"/>
      <c r="BM402" s="68"/>
      <c r="BN402" s="68"/>
      <c r="BO402" s="68"/>
      <c r="BP402"/>
      <c r="BQ402" s="68"/>
      <c r="BR402"/>
      <c r="BS402" s="68"/>
      <c r="BT402" s="68"/>
      <c r="BU402"/>
      <c r="BV402" s="68"/>
      <c r="BW402"/>
      <c r="BX402" s="68"/>
      <c r="BY402" s="200"/>
      <c r="BZ402" s="68"/>
      <c r="CA402" s="68"/>
      <c r="CB402" s="68"/>
      <c r="CC402" s="68"/>
      <c r="CD402" s="68"/>
      <c r="CE402" s="68"/>
      <c r="CF402"/>
      <c r="CG402" s="68"/>
      <c r="CH402" s="200"/>
      <c r="CI402" s="68"/>
      <c r="CJ402" s="68"/>
      <c r="CK402" s="68"/>
      <c r="CL402" s="68"/>
      <c r="CM402" s="68"/>
      <c r="CN402"/>
      <c r="CO402" s="68"/>
      <c r="CP402" s="200"/>
      <c r="CQ402" s="68"/>
      <c r="CR402" s="68"/>
      <c r="CS402" s="68"/>
      <c r="CT402" s="68"/>
      <c r="CU402"/>
      <c r="CV402" s="68"/>
      <c r="CW402" s="200"/>
      <c r="CX402" s="68"/>
      <c r="CY402" s="68"/>
      <c r="CZ402" s="68"/>
      <c r="DA402" s="68"/>
      <c r="DB402"/>
      <c r="DC402" s="68"/>
      <c r="DD402" s="200"/>
      <c r="DE402" s="68"/>
      <c r="DF402" s="68"/>
      <c r="DG402" s="68"/>
      <c r="DH402" s="68"/>
      <c r="DI402"/>
      <c r="DJ402" s="68"/>
      <c r="DK402" s="200"/>
      <c r="DL402" s="68"/>
      <c r="DM402" s="68"/>
      <c r="DN402" s="68"/>
      <c r="DO402" s="68"/>
      <c r="DP402"/>
      <c r="DQ402" s="68"/>
      <c r="DR402" s="200"/>
      <c r="DS402" s="68"/>
      <c r="DT402" s="68"/>
      <c r="DU402" s="68"/>
      <c r="DV402" s="68"/>
      <c r="DW402"/>
      <c r="DX402" s="68"/>
      <c r="DY402"/>
      <c r="DZ402" s="68"/>
      <c r="EB402" s="68"/>
      <c r="EC402"/>
      <c r="ED402" s="68"/>
    </row>
    <row r="403" spans="3:134" s="28" customFormat="1" ht="15.95" customHeight="1" x14ac:dyDescent="0.25">
      <c r="C403" s="65"/>
      <c r="D403" s="65"/>
      <c r="E403" s="65" t="str">
        <f t="shared" si="19"/>
        <v/>
      </c>
      <c r="F403" s="65" t="str">
        <f t="shared" si="20"/>
        <v/>
      </c>
      <c r="G403" s="63"/>
      <c r="H403" s="66"/>
      <c r="I403" s="66"/>
      <c r="J403" s="66"/>
      <c r="K403" s="66"/>
      <c r="L403" s="66"/>
      <c r="M403" s="66"/>
      <c r="N403" s="66"/>
      <c r="O403" s="66"/>
      <c r="P403" s="66"/>
      <c r="Q403" s="66"/>
      <c r="R403" s="66"/>
      <c r="S403" s="66"/>
      <c r="T403" s="199"/>
      <c r="U403" s="209"/>
      <c r="V403" s="209"/>
      <c r="W403" s="209"/>
      <c r="X403" s="209"/>
      <c r="Y403" s="209"/>
      <c r="Z403" s="209"/>
      <c r="AA403" s="209"/>
      <c r="AB403" s="209"/>
      <c r="AC403" s="209"/>
      <c r="AD403" s="209"/>
      <c r="AE403" s="209"/>
      <c r="AF403" s="209"/>
      <c r="AG403" s="209"/>
      <c r="AH403" s="209"/>
      <c r="AI403" s="209"/>
      <c r="AJ403" s="209"/>
      <c r="AK403" s="209"/>
      <c r="AL403" s="209"/>
      <c r="AM403" s="209"/>
      <c r="AN403" s="209"/>
      <c r="AO403"/>
      <c r="AP403" s="66"/>
      <c r="AQ403" s="199"/>
      <c r="AR403" s="66"/>
      <c r="AS403" s="66"/>
      <c r="AT403" s="66"/>
      <c r="AU403" s="66"/>
      <c r="AV403" s="66"/>
      <c r="AW403" s="66"/>
      <c r="AX403"/>
      <c r="AY403" s="66"/>
      <c r="AZ403" s="66"/>
      <c r="BA403" s="66"/>
      <c r="BB403" s="66"/>
      <c r="BC403" s="199"/>
      <c r="BD403" s="66"/>
      <c r="BE403" s="66"/>
      <c r="BF403"/>
      <c r="BG403" s="66"/>
      <c r="BH403" s="66"/>
      <c r="BI403" s="199"/>
      <c r="BJ403" s="66"/>
      <c r="BK403" s="66"/>
      <c r="BL403" s="66"/>
      <c r="BM403" s="66"/>
      <c r="BN403" s="66"/>
      <c r="BO403" s="66"/>
      <c r="BP403"/>
      <c r="BQ403" s="66"/>
      <c r="BR403"/>
      <c r="BS403" s="66"/>
      <c r="BT403" s="66"/>
      <c r="BU403"/>
      <c r="BV403" s="66"/>
      <c r="BW403"/>
      <c r="BX403" s="66"/>
      <c r="BY403" s="199"/>
      <c r="BZ403" s="66"/>
      <c r="CA403" s="66"/>
      <c r="CB403" s="66"/>
      <c r="CC403" s="66"/>
      <c r="CD403" s="66"/>
      <c r="CE403" s="66"/>
      <c r="CF403"/>
      <c r="CG403" s="66"/>
      <c r="CH403" s="199"/>
      <c r="CI403" s="66"/>
      <c r="CJ403" s="66"/>
      <c r="CK403" s="66"/>
      <c r="CL403" s="66"/>
      <c r="CM403" s="66"/>
      <c r="CN403"/>
      <c r="CO403" s="66"/>
      <c r="CP403" s="199"/>
      <c r="CQ403" s="66"/>
      <c r="CR403" s="66"/>
      <c r="CS403" s="66"/>
      <c r="CT403" s="66"/>
      <c r="CU403"/>
      <c r="CV403" s="66"/>
      <c r="CW403" s="199"/>
      <c r="CX403" s="66"/>
      <c r="CY403" s="66"/>
      <c r="CZ403" s="66"/>
      <c r="DA403" s="66"/>
      <c r="DB403"/>
      <c r="DC403" s="66"/>
      <c r="DD403" s="199"/>
      <c r="DE403" s="66"/>
      <c r="DF403" s="66"/>
      <c r="DG403" s="66"/>
      <c r="DH403" s="66"/>
      <c r="DI403"/>
      <c r="DJ403" s="66"/>
      <c r="DK403" s="199"/>
      <c r="DL403" s="66"/>
      <c r="DM403" s="66"/>
      <c r="DN403" s="66"/>
      <c r="DO403" s="66"/>
      <c r="DP403"/>
      <c r="DQ403" s="66"/>
      <c r="DR403" s="199"/>
      <c r="DS403" s="66"/>
      <c r="DT403" s="66"/>
      <c r="DU403" s="66"/>
      <c r="DV403" s="66"/>
      <c r="DW403"/>
      <c r="DX403" s="66"/>
      <c r="DY403"/>
      <c r="DZ403" s="66"/>
      <c r="EB403" s="66"/>
      <c r="EC403"/>
      <c r="ED403" s="66"/>
    </row>
    <row r="404" spans="3:134" s="28" customFormat="1" ht="15.95" customHeight="1" x14ac:dyDescent="0.25">
      <c r="C404" s="67"/>
      <c r="D404" s="67"/>
      <c r="E404" s="67" t="str">
        <f t="shared" si="19"/>
        <v/>
      </c>
      <c r="F404" s="67" t="str">
        <f t="shared" si="20"/>
        <v/>
      </c>
      <c r="G404" s="63"/>
      <c r="H404" s="68"/>
      <c r="I404" s="68"/>
      <c r="J404" s="68"/>
      <c r="K404" s="68"/>
      <c r="L404" s="68"/>
      <c r="M404" s="68"/>
      <c r="N404" s="68"/>
      <c r="O404" s="68"/>
      <c r="P404" s="68"/>
      <c r="Q404" s="68"/>
      <c r="R404" s="68"/>
      <c r="S404" s="68"/>
      <c r="T404" s="200"/>
      <c r="U404" s="210"/>
      <c r="V404" s="210"/>
      <c r="W404" s="210"/>
      <c r="X404" s="210"/>
      <c r="Y404" s="210"/>
      <c r="Z404" s="210"/>
      <c r="AA404" s="210"/>
      <c r="AB404" s="210"/>
      <c r="AC404" s="210"/>
      <c r="AD404" s="210"/>
      <c r="AE404" s="210"/>
      <c r="AF404" s="210"/>
      <c r="AG404" s="210"/>
      <c r="AH404" s="210"/>
      <c r="AI404" s="210"/>
      <c r="AJ404" s="210"/>
      <c r="AK404" s="210"/>
      <c r="AL404" s="210"/>
      <c r="AM404" s="210"/>
      <c r="AN404" s="210"/>
      <c r="AO404"/>
      <c r="AP404" s="68"/>
      <c r="AQ404" s="200"/>
      <c r="AR404" s="68"/>
      <c r="AS404" s="68"/>
      <c r="AT404" s="68"/>
      <c r="AU404" s="68"/>
      <c r="AV404" s="68"/>
      <c r="AW404" s="68"/>
      <c r="AX404"/>
      <c r="AY404" s="68"/>
      <c r="AZ404" s="68"/>
      <c r="BA404" s="68"/>
      <c r="BB404" s="68"/>
      <c r="BC404" s="200"/>
      <c r="BD404" s="68"/>
      <c r="BE404" s="68"/>
      <c r="BF404"/>
      <c r="BG404" s="68"/>
      <c r="BH404" s="68"/>
      <c r="BI404" s="200"/>
      <c r="BJ404" s="68"/>
      <c r="BK404" s="68"/>
      <c r="BL404" s="68"/>
      <c r="BM404" s="68"/>
      <c r="BN404" s="68"/>
      <c r="BO404" s="68"/>
      <c r="BP404"/>
      <c r="BQ404" s="68"/>
      <c r="BR404"/>
      <c r="BS404" s="68"/>
      <c r="BT404" s="68"/>
      <c r="BU404"/>
      <c r="BV404" s="68"/>
      <c r="BW404"/>
      <c r="BX404" s="68"/>
      <c r="BY404" s="200"/>
      <c r="BZ404" s="68"/>
      <c r="CA404" s="68"/>
      <c r="CB404" s="68"/>
      <c r="CC404" s="68"/>
      <c r="CD404" s="68"/>
      <c r="CE404" s="68"/>
      <c r="CF404"/>
      <c r="CG404" s="68"/>
      <c r="CH404" s="200"/>
      <c r="CI404" s="68"/>
      <c r="CJ404" s="68"/>
      <c r="CK404" s="68"/>
      <c r="CL404" s="68"/>
      <c r="CM404" s="68"/>
      <c r="CN404"/>
      <c r="CO404" s="68"/>
      <c r="CP404" s="200"/>
      <c r="CQ404" s="68"/>
      <c r="CR404" s="68"/>
      <c r="CS404" s="68"/>
      <c r="CT404" s="68"/>
      <c r="CU404"/>
      <c r="CV404" s="68"/>
      <c r="CW404" s="200"/>
      <c r="CX404" s="68"/>
      <c r="CY404" s="68"/>
      <c r="CZ404" s="68"/>
      <c r="DA404" s="68"/>
      <c r="DB404"/>
      <c r="DC404" s="68"/>
      <c r="DD404" s="200"/>
      <c r="DE404" s="68"/>
      <c r="DF404" s="68"/>
      <c r="DG404" s="68"/>
      <c r="DH404" s="68"/>
      <c r="DI404"/>
      <c r="DJ404" s="68"/>
      <c r="DK404" s="200"/>
      <c r="DL404" s="68"/>
      <c r="DM404" s="68"/>
      <c r="DN404" s="68"/>
      <c r="DO404" s="68"/>
      <c r="DP404"/>
      <c r="DQ404" s="68"/>
      <c r="DR404" s="200"/>
      <c r="DS404" s="68"/>
      <c r="DT404" s="68"/>
      <c r="DU404" s="68"/>
      <c r="DV404" s="68"/>
      <c r="DW404"/>
      <c r="DX404" s="68"/>
      <c r="DY404"/>
      <c r="DZ404" s="68"/>
      <c r="EB404" s="68"/>
      <c r="EC404"/>
      <c r="ED404" s="68"/>
    </row>
    <row r="405" spans="3:134" s="28" customFormat="1" ht="15.95" customHeight="1" x14ac:dyDescent="0.25">
      <c r="C405" s="65"/>
      <c r="D405" s="65"/>
      <c r="E405" s="65" t="str">
        <f t="shared" si="19"/>
        <v/>
      </c>
      <c r="F405" s="65" t="str">
        <f t="shared" si="20"/>
        <v/>
      </c>
      <c r="G405" s="63"/>
      <c r="H405" s="66"/>
      <c r="I405" s="66"/>
      <c r="J405" s="66"/>
      <c r="K405" s="66"/>
      <c r="L405" s="66"/>
      <c r="M405" s="66"/>
      <c r="N405" s="66"/>
      <c r="O405" s="66"/>
      <c r="P405" s="66"/>
      <c r="Q405" s="66"/>
      <c r="R405" s="66"/>
      <c r="S405" s="66"/>
      <c r="T405" s="199"/>
      <c r="U405" s="209"/>
      <c r="V405" s="209"/>
      <c r="W405" s="209"/>
      <c r="X405" s="209"/>
      <c r="Y405" s="209"/>
      <c r="Z405" s="209"/>
      <c r="AA405" s="209"/>
      <c r="AB405" s="209"/>
      <c r="AC405" s="209"/>
      <c r="AD405" s="209"/>
      <c r="AE405" s="209"/>
      <c r="AF405" s="209"/>
      <c r="AG405" s="209"/>
      <c r="AH405" s="209"/>
      <c r="AI405" s="209"/>
      <c r="AJ405" s="209"/>
      <c r="AK405" s="209"/>
      <c r="AL405" s="209"/>
      <c r="AM405" s="209"/>
      <c r="AN405" s="209"/>
      <c r="AO405"/>
      <c r="AP405" s="66"/>
      <c r="AQ405" s="199"/>
      <c r="AR405" s="66"/>
      <c r="AS405" s="66"/>
      <c r="AT405" s="66"/>
      <c r="AU405" s="66"/>
      <c r="AV405" s="66"/>
      <c r="AW405" s="66"/>
      <c r="AX405"/>
      <c r="AY405" s="66"/>
      <c r="AZ405" s="66"/>
      <c r="BA405" s="66"/>
      <c r="BB405" s="66"/>
      <c r="BC405" s="199"/>
      <c r="BD405" s="66"/>
      <c r="BE405" s="66"/>
      <c r="BF405"/>
      <c r="BG405" s="66"/>
      <c r="BH405" s="66"/>
      <c r="BI405" s="199"/>
      <c r="BJ405" s="66"/>
      <c r="BK405" s="66"/>
      <c r="BL405" s="66"/>
      <c r="BM405" s="66"/>
      <c r="BN405" s="66"/>
      <c r="BO405" s="66"/>
      <c r="BP405"/>
      <c r="BQ405" s="66"/>
      <c r="BR405"/>
      <c r="BS405" s="66"/>
      <c r="BT405" s="66"/>
      <c r="BU405"/>
      <c r="BV405" s="66"/>
      <c r="BW405"/>
      <c r="BX405" s="66"/>
      <c r="BY405" s="199"/>
      <c r="BZ405" s="66"/>
      <c r="CA405" s="66"/>
      <c r="CB405" s="66"/>
      <c r="CC405" s="66"/>
      <c r="CD405" s="66"/>
      <c r="CE405" s="66"/>
      <c r="CF405"/>
      <c r="CG405" s="66"/>
      <c r="CH405" s="199"/>
      <c r="CI405" s="66"/>
      <c r="CJ405" s="66"/>
      <c r="CK405" s="66"/>
      <c r="CL405" s="66"/>
      <c r="CM405" s="66"/>
      <c r="CN405"/>
      <c r="CO405" s="66"/>
      <c r="CP405" s="199"/>
      <c r="CQ405" s="66"/>
      <c r="CR405" s="66"/>
      <c r="CS405" s="66"/>
      <c r="CT405" s="66"/>
      <c r="CU405"/>
      <c r="CV405" s="66"/>
      <c r="CW405" s="199"/>
      <c r="CX405" s="66"/>
      <c r="CY405" s="66"/>
      <c r="CZ405" s="66"/>
      <c r="DA405" s="66"/>
      <c r="DB405"/>
      <c r="DC405" s="66"/>
      <c r="DD405" s="199"/>
      <c r="DE405" s="66"/>
      <c r="DF405" s="66"/>
      <c r="DG405" s="66"/>
      <c r="DH405" s="66"/>
      <c r="DI405"/>
      <c r="DJ405" s="66"/>
      <c r="DK405" s="199"/>
      <c r="DL405" s="66"/>
      <c r="DM405" s="66"/>
      <c r="DN405" s="66"/>
      <c r="DO405" s="66"/>
      <c r="DP405"/>
      <c r="DQ405" s="66"/>
      <c r="DR405" s="199"/>
      <c r="DS405" s="66"/>
      <c r="DT405" s="66"/>
      <c r="DU405" s="66"/>
      <c r="DV405" s="66"/>
      <c r="DW405"/>
      <c r="DX405" s="66"/>
      <c r="DY405"/>
      <c r="DZ405" s="66"/>
      <c r="EB405" s="66"/>
      <c r="EC405"/>
      <c r="ED405" s="66"/>
    </row>
    <row r="406" spans="3:134" s="28" customFormat="1" ht="15.95" customHeight="1" x14ac:dyDescent="0.25">
      <c r="C406" s="67"/>
      <c r="D406" s="67"/>
      <c r="E406" s="67" t="str">
        <f t="shared" ref="E406:E469" si="21">IF(C406&lt;&gt;"",CatResults,"")</f>
        <v/>
      </c>
      <c r="F406" s="67" t="str">
        <f t="shared" ref="F406:F469" si="22">IF(C406&lt;&gt;"",CatResults_Site_Level,"")</f>
        <v/>
      </c>
      <c r="G406" s="63"/>
      <c r="H406" s="68"/>
      <c r="I406" s="68"/>
      <c r="J406" s="68"/>
      <c r="K406" s="68"/>
      <c r="L406" s="68"/>
      <c r="M406" s="68"/>
      <c r="N406" s="68"/>
      <c r="O406" s="68"/>
      <c r="P406" s="68"/>
      <c r="Q406" s="68"/>
      <c r="R406" s="68"/>
      <c r="S406" s="68"/>
      <c r="T406" s="200"/>
      <c r="U406" s="210"/>
      <c r="V406" s="210"/>
      <c r="W406" s="210"/>
      <c r="X406" s="210"/>
      <c r="Y406" s="210"/>
      <c r="Z406" s="210"/>
      <c r="AA406" s="210"/>
      <c r="AB406" s="210"/>
      <c r="AC406" s="210"/>
      <c r="AD406" s="210"/>
      <c r="AE406" s="210"/>
      <c r="AF406" s="210"/>
      <c r="AG406" s="210"/>
      <c r="AH406" s="210"/>
      <c r="AI406" s="210"/>
      <c r="AJ406" s="210"/>
      <c r="AK406" s="210"/>
      <c r="AL406" s="210"/>
      <c r="AM406" s="210"/>
      <c r="AN406" s="210"/>
      <c r="AO406"/>
      <c r="AP406" s="68"/>
      <c r="AQ406" s="200"/>
      <c r="AR406" s="68"/>
      <c r="AS406" s="68"/>
      <c r="AT406" s="68"/>
      <c r="AU406" s="68"/>
      <c r="AV406" s="68"/>
      <c r="AW406" s="68"/>
      <c r="AX406"/>
      <c r="AY406" s="68"/>
      <c r="AZ406" s="68"/>
      <c r="BA406" s="68"/>
      <c r="BB406" s="68"/>
      <c r="BC406" s="200"/>
      <c r="BD406" s="68"/>
      <c r="BE406" s="68"/>
      <c r="BF406"/>
      <c r="BG406" s="68"/>
      <c r="BH406" s="68"/>
      <c r="BI406" s="200"/>
      <c r="BJ406" s="68"/>
      <c r="BK406" s="68"/>
      <c r="BL406" s="68"/>
      <c r="BM406" s="68"/>
      <c r="BN406" s="68"/>
      <c r="BO406" s="68"/>
      <c r="BP406"/>
      <c r="BQ406" s="68"/>
      <c r="BR406"/>
      <c r="BS406" s="68"/>
      <c r="BT406" s="68"/>
      <c r="BU406"/>
      <c r="BV406" s="68"/>
      <c r="BW406"/>
      <c r="BX406" s="68"/>
      <c r="BY406" s="200"/>
      <c r="BZ406" s="68"/>
      <c r="CA406" s="68"/>
      <c r="CB406" s="68"/>
      <c r="CC406" s="68"/>
      <c r="CD406" s="68"/>
      <c r="CE406" s="68"/>
      <c r="CF406"/>
      <c r="CG406" s="68"/>
      <c r="CH406" s="200"/>
      <c r="CI406" s="68"/>
      <c r="CJ406" s="68"/>
      <c r="CK406" s="68"/>
      <c r="CL406" s="68"/>
      <c r="CM406" s="68"/>
      <c r="CN406"/>
      <c r="CO406" s="68"/>
      <c r="CP406" s="200"/>
      <c r="CQ406" s="68"/>
      <c r="CR406" s="68"/>
      <c r="CS406" s="68"/>
      <c r="CT406" s="68"/>
      <c r="CU406"/>
      <c r="CV406" s="68"/>
      <c r="CW406" s="200"/>
      <c r="CX406" s="68"/>
      <c r="CY406" s="68"/>
      <c r="CZ406" s="68"/>
      <c r="DA406" s="68"/>
      <c r="DB406"/>
      <c r="DC406" s="68"/>
      <c r="DD406" s="200"/>
      <c r="DE406" s="68"/>
      <c r="DF406" s="68"/>
      <c r="DG406" s="68"/>
      <c r="DH406" s="68"/>
      <c r="DI406"/>
      <c r="DJ406" s="68"/>
      <c r="DK406" s="200"/>
      <c r="DL406" s="68"/>
      <c r="DM406" s="68"/>
      <c r="DN406" s="68"/>
      <c r="DO406" s="68"/>
      <c r="DP406"/>
      <c r="DQ406" s="68"/>
      <c r="DR406" s="200"/>
      <c r="DS406" s="68"/>
      <c r="DT406" s="68"/>
      <c r="DU406" s="68"/>
      <c r="DV406" s="68"/>
      <c r="DW406"/>
      <c r="DX406" s="68"/>
      <c r="DY406"/>
      <c r="DZ406" s="68"/>
      <c r="EB406" s="68"/>
      <c r="EC406"/>
      <c r="ED406" s="68"/>
    </row>
    <row r="407" spans="3:134" s="28" customFormat="1" ht="15.95" customHeight="1" x14ac:dyDescent="0.25">
      <c r="C407" s="65"/>
      <c r="D407" s="65"/>
      <c r="E407" s="65" t="str">
        <f t="shared" si="21"/>
        <v/>
      </c>
      <c r="F407" s="65" t="str">
        <f t="shared" si="22"/>
        <v/>
      </c>
      <c r="G407" s="63"/>
      <c r="H407" s="66"/>
      <c r="I407" s="66"/>
      <c r="J407" s="66"/>
      <c r="K407" s="66"/>
      <c r="L407" s="66"/>
      <c r="M407" s="66"/>
      <c r="N407" s="66"/>
      <c r="O407" s="66"/>
      <c r="P407" s="66"/>
      <c r="Q407" s="66"/>
      <c r="R407" s="66"/>
      <c r="S407" s="66"/>
      <c r="T407" s="199"/>
      <c r="U407" s="209"/>
      <c r="V407" s="209"/>
      <c r="W407" s="209"/>
      <c r="X407" s="209"/>
      <c r="Y407" s="209"/>
      <c r="Z407" s="209"/>
      <c r="AA407" s="209"/>
      <c r="AB407" s="209"/>
      <c r="AC407" s="209"/>
      <c r="AD407" s="209"/>
      <c r="AE407" s="209"/>
      <c r="AF407" s="209"/>
      <c r="AG407" s="209"/>
      <c r="AH407" s="209"/>
      <c r="AI407" s="209"/>
      <c r="AJ407" s="209"/>
      <c r="AK407" s="209"/>
      <c r="AL407" s="209"/>
      <c r="AM407" s="209"/>
      <c r="AN407" s="209"/>
      <c r="AO407"/>
      <c r="AP407" s="66"/>
      <c r="AQ407" s="199"/>
      <c r="AR407" s="66"/>
      <c r="AS407" s="66"/>
      <c r="AT407" s="66"/>
      <c r="AU407" s="66"/>
      <c r="AV407" s="66"/>
      <c r="AW407" s="66"/>
      <c r="AX407"/>
      <c r="AY407" s="66"/>
      <c r="AZ407" s="66"/>
      <c r="BA407" s="66"/>
      <c r="BB407" s="66"/>
      <c r="BC407" s="199"/>
      <c r="BD407" s="66"/>
      <c r="BE407" s="66"/>
      <c r="BF407"/>
      <c r="BG407" s="66"/>
      <c r="BH407" s="66"/>
      <c r="BI407" s="199"/>
      <c r="BJ407" s="66"/>
      <c r="BK407" s="66"/>
      <c r="BL407" s="66"/>
      <c r="BM407" s="66"/>
      <c r="BN407" s="66"/>
      <c r="BO407" s="66"/>
      <c r="BP407"/>
      <c r="BQ407" s="66"/>
      <c r="BR407"/>
      <c r="BS407" s="66"/>
      <c r="BT407" s="66"/>
      <c r="BU407"/>
      <c r="BV407" s="66"/>
      <c r="BW407"/>
      <c r="BX407" s="66"/>
      <c r="BY407" s="199"/>
      <c r="BZ407" s="66"/>
      <c r="CA407" s="66"/>
      <c r="CB407" s="66"/>
      <c r="CC407" s="66"/>
      <c r="CD407" s="66"/>
      <c r="CE407" s="66"/>
      <c r="CF407"/>
      <c r="CG407" s="66"/>
      <c r="CH407" s="199"/>
      <c r="CI407" s="66"/>
      <c r="CJ407" s="66"/>
      <c r="CK407" s="66"/>
      <c r="CL407" s="66"/>
      <c r="CM407" s="66"/>
      <c r="CN407"/>
      <c r="CO407" s="66"/>
      <c r="CP407" s="199"/>
      <c r="CQ407" s="66"/>
      <c r="CR407" s="66"/>
      <c r="CS407" s="66"/>
      <c r="CT407" s="66"/>
      <c r="CU407"/>
      <c r="CV407" s="66"/>
      <c r="CW407" s="199"/>
      <c r="CX407" s="66"/>
      <c r="CY407" s="66"/>
      <c r="CZ407" s="66"/>
      <c r="DA407" s="66"/>
      <c r="DB407"/>
      <c r="DC407" s="66"/>
      <c r="DD407" s="199"/>
      <c r="DE407" s="66"/>
      <c r="DF407" s="66"/>
      <c r="DG407" s="66"/>
      <c r="DH407" s="66"/>
      <c r="DI407"/>
      <c r="DJ407" s="66"/>
      <c r="DK407" s="199"/>
      <c r="DL407" s="66"/>
      <c r="DM407" s="66"/>
      <c r="DN407" s="66"/>
      <c r="DO407" s="66"/>
      <c r="DP407"/>
      <c r="DQ407" s="66"/>
      <c r="DR407" s="199"/>
      <c r="DS407" s="66"/>
      <c r="DT407" s="66"/>
      <c r="DU407" s="66"/>
      <c r="DV407" s="66"/>
      <c r="DW407"/>
      <c r="DX407" s="66"/>
      <c r="DY407"/>
      <c r="DZ407" s="66"/>
      <c r="EB407" s="66"/>
      <c r="EC407"/>
      <c r="ED407" s="66"/>
    </row>
    <row r="408" spans="3:134" s="28" customFormat="1" ht="15.95" customHeight="1" x14ac:dyDescent="0.25">
      <c r="C408" s="67"/>
      <c r="D408" s="67"/>
      <c r="E408" s="67" t="str">
        <f t="shared" si="21"/>
        <v/>
      </c>
      <c r="F408" s="67" t="str">
        <f t="shared" si="22"/>
        <v/>
      </c>
      <c r="G408" s="63"/>
      <c r="H408" s="68"/>
      <c r="I408" s="68"/>
      <c r="J408" s="68"/>
      <c r="K408" s="68"/>
      <c r="L408" s="68"/>
      <c r="M408" s="68"/>
      <c r="N408" s="68"/>
      <c r="O408" s="68"/>
      <c r="P408" s="68"/>
      <c r="Q408" s="68"/>
      <c r="R408" s="68"/>
      <c r="S408" s="68"/>
      <c r="T408" s="200"/>
      <c r="U408" s="210"/>
      <c r="V408" s="210"/>
      <c r="W408" s="210"/>
      <c r="X408" s="210"/>
      <c r="Y408" s="210"/>
      <c r="Z408" s="210"/>
      <c r="AA408" s="210"/>
      <c r="AB408" s="210"/>
      <c r="AC408" s="210"/>
      <c r="AD408" s="210"/>
      <c r="AE408" s="210"/>
      <c r="AF408" s="210"/>
      <c r="AG408" s="210"/>
      <c r="AH408" s="210"/>
      <c r="AI408" s="210"/>
      <c r="AJ408" s="210"/>
      <c r="AK408" s="210"/>
      <c r="AL408" s="210"/>
      <c r="AM408" s="210"/>
      <c r="AN408" s="210"/>
      <c r="AO408"/>
      <c r="AP408" s="68"/>
      <c r="AQ408" s="200"/>
      <c r="AR408" s="68"/>
      <c r="AS408" s="68"/>
      <c r="AT408" s="68"/>
      <c r="AU408" s="68"/>
      <c r="AV408" s="68"/>
      <c r="AW408" s="68"/>
      <c r="AX408"/>
      <c r="AY408" s="68"/>
      <c r="AZ408" s="68"/>
      <c r="BA408" s="68"/>
      <c r="BB408" s="68"/>
      <c r="BC408" s="200"/>
      <c r="BD408" s="68"/>
      <c r="BE408" s="68"/>
      <c r="BF408"/>
      <c r="BG408" s="68"/>
      <c r="BH408" s="68"/>
      <c r="BI408" s="200"/>
      <c r="BJ408" s="68"/>
      <c r="BK408" s="68"/>
      <c r="BL408" s="68"/>
      <c r="BM408" s="68"/>
      <c r="BN408" s="68"/>
      <c r="BO408" s="68"/>
      <c r="BP408"/>
      <c r="BQ408" s="68"/>
      <c r="BR408"/>
      <c r="BS408" s="68"/>
      <c r="BT408" s="68"/>
      <c r="BU408"/>
      <c r="BV408" s="68"/>
      <c r="BW408"/>
      <c r="BX408" s="68"/>
      <c r="BY408" s="200"/>
      <c r="BZ408" s="68"/>
      <c r="CA408" s="68"/>
      <c r="CB408" s="68"/>
      <c r="CC408" s="68"/>
      <c r="CD408" s="68"/>
      <c r="CE408" s="68"/>
      <c r="CF408"/>
      <c r="CG408" s="68"/>
      <c r="CH408" s="200"/>
      <c r="CI408" s="68"/>
      <c r="CJ408" s="68"/>
      <c r="CK408" s="68"/>
      <c r="CL408" s="68"/>
      <c r="CM408" s="68"/>
      <c r="CN408"/>
      <c r="CO408" s="68"/>
      <c r="CP408" s="200"/>
      <c r="CQ408" s="68"/>
      <c r="CR408" s="68"/>
      <c r="CS408" s="68"/>
      <c r="CT408" s="68"/>
      <c r="CU408"/>
      <c r="CV408" s="68"/>
      <c r="CW408" s="200"/>
      <c r="CX408" s="68"/>
      <c r="CY408" s="68"/>
      <c r="CZ408" s="68"/>
      <c r="DA408" s="68"/>
      <c r="DB408"/>
      <c r="DC408" s="68"/>
      <c r="DD408" s="200"/>
      <c r="DE408" s="68"/>
      <c r="DF408" s="68"/>
      <c r="DG408" s="68"/>
      <c r="DH408" s="68"/>
      <c r="DI408"/>
      <c r="DJ408" s="68"/>
      <c r="DK408" s="200"/>
      <c r="DL408" s="68"/>
      <c r="DM408" s="68"/>
      <c r="DN408" s="68"/>
      <c r="DO408" s="68"/>
      <c r="DP408"/>
      <c r="DQ408" s="68"/>
      <c r="DR408" s="200"/>
      <c r="DS408" s="68"/>
      <c r="DT408" s="68"/>
      <c r="DU408" s="68"/>
      <c r="DV408" s="68"/>
      <c r="DW408"/>
      <c r="DX408" s="68"/>
      <c r="DY408"/>
      <c r="DZ408" s="68"/>
      <c r="EB408" s="68"/>
      <c r="EC408"/>
      <c r="ED408" s="68"/>
    </row>
    <row r="409" spans="3:134" s="28" customFormat="1" ht="15.95" customHeight="1" x14ac:dyDescent="0.25">
      <c r="C409" s="65"/>
      <c r="D409" s="65"/>
      <c r="E409" s="65" t="str">
        <f t="shared" si="21"/>
        <v/>
      </c>
      <c r="F409" s="65" t="str">
        <f t="shared" si="22"/>
        <v/>
      </c>
      <c r="G409" s="63"/>
      <c r="H409" s="66"/>
      <c r="I409" s="66"/>
      <c r="J409" s="66"/>
      <c r="K409" s="66"/>
      <c r="L409" s="66"/>
      <c r="M409" s="66"/>
      <c r="N409" s="66"/>
      <c r="O409" s="66"/>
      <c r="P409" s="66"/>
      <c r="Q409" s="66"/>
      <c r="R409" s="66"/>
      <c r="S409" s="66"/>
      <c r="T409" s="199"/>
      <c r="U409" s="209"/>
      <c r="V409" s="209"/>
      <c r="W409" s="209"/>
      <c r="X409" s="209"/>
      <c r="Y409" s="209"/>
      <c r="Z409" s="209"/>
      <c r="AA409" s="209"/>
      <c r="AB409" s="209"/>
      <c r="AC409" s="209"/>
      <c r="AD409" s="209"/>
      <c r="AE409" s="209"/>
      <c r="AF409" s="209"/>
      <c r="AG409" s="209"/>
      <c r="AH409" s="209"/>
      <c r="AI409" s="209"/>
      <c r="AJ409" s="209"/>
      <c r="AK409" s="209"/>
      <c r="AL409" s="209"/>
      <c r="AM409" s="209"/>
      <c r="AN409" s="209"/>
      <c r="AO409"/>
      <c r="AP409" s="66"/>
      <c r="AQ409" s="199"/>
      <c r="AR409" s="66"/>
      <c r="AS409" s="66"/>
      <c r="AT409" s="66"/>
      <c r="AU409" s="66"/>
      <c r="AV409" s="66"/>
      <c r="AW409" s="66"/>
      <c r="AX409"/>
      <c r="AY409" s="66"/>
      <c r="AZ409" s="66"/>
      <c r="BA409" s="66"/>
      <c r="BB409" s="66"/>
      <c r="BC409" s="199"/>
      <c r="BD409" s="66"/>
      <c r="BE409" s="66"/>
      <c r="BF409"/>
      <c r="BG409" s="66"/>
      <c r="BH409" s="66"/>
      <c r="BI409" s="199"/>
      <c r="BJ409" s="66"/>
      <c r="BK409" s="66"/>
      <c r="BL409" s="66"/>
      <c r="BM409" s="66"/>
      <c r="BN409" s="66"/>
      <c r="BO409" s="66"/>
      <c r="BP409"/>
      <c r="BQ409" s="66"/>
      <c r="BR409"/>
      <c r="BS409" s="66"/>
      <c r="BT409" s="66"/>
      <c r="BU409"/>
      <c r="BV409" s="66"/>
      <c r="BW409"/>
      <c r="BX409" s="66"/>
      <c r="BY409" s="199"/>
      <c r="BZ409" s="66"/>
      <c r="CA409" s="66"/>
      <c r="CB409" s="66"/>
      <c r="CC409" s="66"/>
      <c r="CD409" s="66"/>
      <c r="CE409" s="66"/>
      <c r="CF409"/>
      <c r="CG409" s="66"/>
      <c r="CH409" s="199"/>
      <c r="CI409" s="66"/>
      <c r="CJ409" s="66"/>
      <c r="CK409" s="66"/>
      <c r="CL409" s="66"/>
      <c r="CM409" s="66"/>
      <c r="CN409"/>
      <c r="CO409" s="66"/>
      <c r="CP409" s="199"/>
      <c r="CQ409" s="66"/>
      <c r="CR409" s="66"/>
      <c r="CS409" s="66"/>
      <c r="CT409" s="66"/>
      <c r="CU409"/>
      <c r="CV409" s="66"/>
      <c r="CW409" s="199"/>
      <c r="CX409" s="66"/>
      <c r="CY409" s="66"/>
      <c r="CZ409" s="66"/>
      <c r="DA409" s="66"/>
      <c r="DB409"/>
      <c r="DC409" s="66"/>
      <c r="DD409" s="199"/>
      <c r="DE409" s="66"/>
      <c r="DF409" s="66"/>
      <c r="DG409" s="66"/>
      <c r="DH409" s="66"/>
      <c r="DI409"/>
      <c r="DJ409" s="66"/>
      <c r="DK409" s="199"/>
      <c r="DL409" s="66"/>
      <c r="DM409" s="66"/>
      <c r="DN409" s="66"/>
      <c r="DO409" s="66"/>
      <c r="DP409"/>
      <c r="DQ409" s="66"/>
      <c r="DR409" s="199"/>
      <c r="DS409" s="66"/>
      <c r="DT409" s="66"/>
      <c r="DU409" s="66"/>
      <c r="DV409" s="66"/>
      <c r="DW409"/>
      <c r="DX409" s="66"/>
      <c r="DY409"/>
      <c r="DZ409" s="66"/>
      <c r="EB409" s="66"/>
      <c r="EC409"/>
      <c r="ED409" s="66"/>
    </row>
    <row r="410" spans="3:134" s="28" customFormat="1" ht="15.95" customHeight="1" x14ac:dyDescent="0.25">
      <c r="C410" s="67"/>
      <c r="D410" s="67"/>
      <c r="E410" s="67" t="str">
        <f t="shared" si="21"/>
        <v/>
      </c>
      <c r="F410" s="67" t="str">
        <f t="shared" si="22"/>
        <v/>
      </c>
      <c r="G410" s="63"/>
      <c r="H410" s="68"/>
      <c r="I410" s="68"/>
      <c r="J410" s="68"/>
      <c r="K410" s="68"/>
      <c r="L410" s="68"/>
      <c r="M410" s="68"/>
      <c r="N410" s="68"/>
      <c r="O410" s="68"/>
      <c r="P410" s="68"/>
      <c r="Q410" s="68"/>
      <c r="R410" s="68"/>
      <c r="S410" s="68"/>
      <c r="T410" s="200"/>
      <c r="U410" s="210"/>
      <c r="V410" s="210"/>
      <c r="W410" s="210"/>
      <c r="X410" s="210"/>
      <c r="Y410" s="210"/>
      <c r="Z410" s="210"/>
      <c r="AA410" s="210"/>
      <c r="AB410" s="210"/>
      <c r="AC410" s="210"/>
      <c r="AD410" s="210"/>
      <c r="AE410" s="210"/>
      <c r="AF410" s="210"/>
      <c r="AG410" s="210"/>
      <c r="AH410" s="210"/>
      <c r="AI410" s="210"/>
      <c r="AJ410" s="210"/>
      <c r="AK410" s="210"/>
      <c r="AL410" s="210"/>
      <c r="AM410" s="210"/>
      <c r="AN410" s="210"/>
      <c r="AO410"/>
      <c r="AP410" s="68"/>
      <c r="AQ410" s="200"/>
      <c r="AR410" s="68"/>
      <c r="AS410" s="68"/>
      <c r="AT410" s="68"/>
      <c r="AU410" s="68"/>
      <c r="AV410" s="68"/>
      <c r="AW410" s="68"/>
      <c r="AX410"/>
      <c r="AY410" s="68"/>
      <c r="AZ410" s="68"/>
      <c r="BA410" s="68"/>
      <c r="BB410" s="68"/>
      <c r="BC410" s="200"/>
      <c r="BD410" s="68"/>
      <c r="BE410" s="68"/>
      <c r="BF410"/>
      <c r="BG410" s="68"/>
      <c r="BH410" s="68"/>
      <c r="BI410" s="200"/>
      <c r="BJ410" s="68"/>
      <c r="BK410" s="68"/>
      <c r="BL410" s="68"/>
      <c r="BM410" s="68"/>
      <c r="BN410" s="68"/>
      <c r="BO410" s="68"/>
      <c r="BP410"/>
      <c r="BQ410" s="68"/>
      <c r="BR410"/>
      <c r="BS410" s="68"/>
      <c r="BT410" s="68"/>
      <c r="BU410"/>
      <c r="BV410" s="68"/>
      <c r="BW410"/>
      <c r="BX410" s="68"/>
      <c r="BY410" s="200"/>
      <c r="BZ410" s="68"/>
      <c r="CA410" s="68"/>
      <c r="CB410" s="68"/>
      <c r="CC410" s="68"/>
      <c r="CD410" s="68"/>
      <c r="CE410" s="68"/>
      <c r="CF410"/>
      <c r="CG410" s="68"/>
      <c r="CH410" s="200"/>
      <c r="CI410" s="68"/>
      <c r="CJ410" s="68"/>
      <c r="CK410" s="68"/>
      <c r="CL410" s="68"/>
      <c r="CM410" s="68"/>
      <c r="CN410"/>
      <c r="CO410" s="68"/>
      <c r="CP410" s="200"/>
      <c r="CQ410" s="68"/>
      <c r="CR410" s="68"/>
      <c r="CS410" s="68"/>
      <c r="CT410" s="68"/>
      <c r="CU410"/>
      <c r="CV410" s="68"/>
      <c r="CW410" s="200"/>
      <c r="CX410" s="68"/>
      <c r="CY410" s="68"/>
      <c r="CZ410" s="68"/>
      <c r="DA410" s="68"/>
      <c r="DB410"/>
      <c r="DC410" s="68"/>
      <c r="DD410" s="200"/>
      <c r="DE410" s="68"/>
      <c r="DF410" s="68"/>
      <c r="DG410" s="68"/>
      <c r="DH410" s="68"/>
      <c r="DI410"/>
      <c r="DJ410" s="68"/>
      <c r="DK410" s="200"/>
      <c r="DL410" s="68"/>
      <c r="DM410" s="68"/>
      <c r="DN410" s="68"/>
      <c r="DO410" s="68"/>
      <c r="DP410"/>
      <c r="DQ410" s="68"/>
      <c r="DR410" s="200"/>
      <c r="DS410" s="68"/>
      <c r="DT410" s="68"/>
      <c r="DU410" s="68"/>
      <c r="DV410" s="68"/>
      <c r="DW410"/>
      <c r="DX410" s="68"/>
      <c r="DY410"/>
      <c r="DZ410" s="68"/>
      <c r="EB410" s="68"/>
      <c r="EC410"/>
      <c r="ED410" s="68"/>
    </row>
    <row r="411" spans="3:134" s="28" customFormat="1" ht="15.95" customHeight="1" x14ac:dyDescent="0.25">
      <c r="C411" s="65"/>
      <c r="D411" s="65"/>
      <c r="E411" s="65" t="str">
        <f t="shared" si="21"/>
        <v/>
      </c>
      <c r="F411" s="65" t="str">
        <f t="shared" si="22"/>
        <v/>
      </c>
      <c r="G411" s="63"/>
      <c r="H411" s="66"/>
      <c r="I411" s="66"/>
      <c r="J411" s="66"/>
      <c r="K411" s="66"/>
      <c r="L411" s="66"/>
      <c r="M411" s="66"/>
      <c r="N411" s="66"/>
      <c r="O411" s="66"/>
      <c r="P411" s="66"/>
      <c r="Q411" s="66"/>
      <c r="R411" s="66"/>
      <c r="S411" s="66"/>
      <c r="T411" s="199"/>
      <c r="U411" s="209"/>
      <c r="V411" s="209"/>
      <c r="W411" s="209"/>
      <c r="X411" s="209"/>
      <c r="Y411" s="209"/>
      <c r="Z411" s="209"/>
      <c r="AA411" s="209"/>
      <c r="AB411" s="209"/>
      <c r="AC411" s="209"/>
      <c r="AD411" s="209"/>
      <c r="AE411" s="209"/>
      <c r="AF411" s="209"/>
      <c r="AG411" s="209"/>
      <c r="AH411" s="209"/>
      <c r="AI411" s="209"/>
      <c r="AJ411" s="209"/>
      <c r="AK411" s="209"/>
      <c r="AL411" s="209"/>
      <c r="AM411" s="209"/>
      <c r="AN411" s="209"/>
      <c r="AO411"/>
      <c r="AP411" s="66"/>
      <c r="AQ411" s="199"/>
      <c r="AR411" s="66"/>
      <c r="AS411" s="66"/>
      <c r="AT411" s="66"/>
      <c r="AU411" s="66"/>
      <c r="AV411" s="66"/>
      <c r="AW411" s="66"/>
      <c r="AX411"/>
      <c r="AY411" s="66"/>
      <c r="AZ411" s="66"/>
      <c r="BA411" s="66"/>
      <c r="BB411" s="66"/>
      <c r="BC411" s="199"/>
      <c r="BD411" s="66"/>
      <c r="BE411" s="66"/>
      <c r="BF411"/>
      <c r="BG411" s="66"/>
      <c r="BH411" s="66"/>
      <c r="BI411" s="199"/>
      <c r="BJ411" s="66"/>
      <c r="BK411" s="66"/>
      <c r="BL411" s="66"/>
      <c r="BM411" s="66"/>
      <c r="BN411" s="66"/>
      <c r="BO411" s="66"/>
      <c r="BP411"/>
      <c r="BQ411" s="66"/>
      <c r="BR411"/>
      <c r="BS411" s="66"/>
      <c r="BT411" s="66"/>
      <c r="BU411"/>
      <c r="BV411" s="66"/>
      <c r="BW411"/>
      <c r="BX411" s="66"/>
      <c r="BY411" s="199"/>
      <c r="BZ411" s="66"/>
      <c r="CA411" s="66"/>
      <c r="CB411" s="66"/>
      <c r="CC411" s="66"/>
      <c r="CD411" s="66"/>
      <c r="CE411" s="66"/>
      <c r="CF411"/>
      <c r="CG411" s="66"/>
      <c r="CH411" s="199"/>
      <c r="CI411" s="66"/>
      <c r="CJ411" s="66"/>
      <c r="CK411" s="66"/>
      <c r="CL411" s="66"/>
      <c r="CM411" s="66"/>
      <c r="CN411"/>
      <c r="CO411" s="66"/>
      <c r="CP411" s="199"/>
      <c r="CQ411" s="66"/>
      <c r="CR411" s="66"/>
      <c r="CS411" s="66"/>
      <c r="CT411" s="66"/>
      <c r="CU411"/>
      <c r="CV411" s="66"/>
      <c r="CW411" s="199"/>
      <c r="CX411" s="66"/>
      <c r="CY411" s="66"/>
      <c r="CZ411" s="66"/>
      <c r="DA411" s="66"/>
      <c r="DB411"/>
      <c r="DC411" s="66"/>
      <c r="DD411" s="199"/>
      <c r="DE411" s="66"/>
      <c r="DF411" s="66"/>
      <c r="DG411" s="66"/>
      <c r="DH411" s="66"/>
      <c r="DI411"/>
      <c r="DJ411" s="66"/>
      <c r="DK411" s="199"/>
      <c r="DL411" s="66"/>
      <c r="DM411" s="66"/>
      <c r="DN411" s="66"/>
      <c r="DO411" s="66"/>
      <c r="DP411"/>
      <c r="DQ411" s="66"/>
      <c r="DR411" s="199"/>
      <c r="DS411" s="66"/>
      <c r="DT411" s="66"/>
      <c r="DU411" s="66"/>
      <c r="DV411" s="66"/>
      <c r="DW411"/>
      <c r="DX411" s="66"/>
      <c r="DY411"/>
      <c r="DZ411" s="66"/>
      <c r="EB411" s="66"/>
      <c r="EC411"/>
      <c r="ED411" s="66"/>
    </row>
    <row r="412" spans="3:134" s="28" customFormat="1" ht="15.95" customHeight="1" x14ac:dyDescent="0.25">
      <c r="C412" s="67"/>
      <c r="D412" s="67"/>
      <c r="E412" s="67" t="str">
        <f t="shared" si="21"/>
        <v/>
      </c>
      <c r="F412" s="67" t="str">
        <f t="shared" si="22"/>
        <v/>
      </c>
      <c r="G412" s="63"/>
      <c r="H412" s="68"/>
      <c r="I412" s="68"/>
      <c r="J412" s="68"/>
      <c r="K412" s="68"/>
      <c r="L412" s="68"/>
      <c r="M412" s="68"/>
      <c r="N412" s="68"/>
      <c r="O412" s="68"/>
      <c r="P412" s="68"/>
      <c r="Q412" s="68"/>
      <c r="R412" s="68"/>
      <c r="S412" s="68"/>
      <c r="T412" s="200"/>
      <c r="U412" s="210"/>
      <c r="V412" s="210"/>
      <c r="W412" s="210"/>
      <c r="X412" s="210"/>
      <c r="Y412" s="210"/>
      <c r="Z412" s="210"/>
      <c r="AA412" s="210"/>
      <c r="AB412" s="210"/>
      <c r="AC412" s="210"/>
      <c r="AD412" s="210"/>
      <c r="AE412" s="210"/>
      <c r="AF412" s="210"/>
      <c r="AG412" s="210"/>
      <c r="AH412" s="210"/>
      <c r="AI412" s="210"/>
      <c r="AJ412" s="210"/>
      <c r="AK412" s="210"/>
      <c r="AL412" s="210"/>
      <c r="AM412" s="210"/>
      <c r="AN412" s="210"/>
      <c r="AO412"/>
      <c r="AP412" s="68"/>
      <c r="AQ412" s="200"/>
      <c r="AR412" s="68"/>
      <c r="AS412" s="68"/>
      <c r="AT412" s="68"/>
      <c r="AU412" s="68"/>
      <c r="AV412" s="68"/>
      <c r="AW412" s="68"/>
      <c r="AX412"/>
      <c r="AY412" s="68"/>
      <c r="AZ412" s="68"/>
      <c r="BA412" s="68"/>
      <c r="BB412" s="68"/>
      <c r="BC412" s="200"/>
      <c r="BD412" s="68"/>
      <c r="BE412" s="68"/>
      <c r="BF412"/>
      <c r="BG412" s="68"/>
      <c r="BH412" s="68"/>
      <c r="BI412" s="200"/>
      <c r="BJ412" s="68"/>
      <c r="BK412" s="68"/>
      <c r="BL412" s="68"/>
      <c r="BM412" s="68"/>
      <c r="BN412" s="68"/>
      <c r="BO412" s="68"/>
      <c r="BP412"/>
      <c r="BQ412" s="68"/>
      <c r="BR412"/>
      <c r="BS412" s="68"/>
      <c r="BT412" s="68"/>
      <c r="BU412"/>
      <c r="BV412" s="68"/>
      <c r="BW412"/>
      <c r="BX412" s="68"/>
      <c r="BY412" s="200"/>
      <c r="BZ412" s="68"/>
      <c r="CA412" s="68"/>
      <c r="CB412" s="68"/>
      <c r="CC412" s="68"/>
      <c r="CD412" s="68"/>
      <c r="CE412" s="68"/>
      <c r="CF412"/>
      <c r="CG412" s="68"/>
      <c r="CH412" s="200"/>
      <c r="CI412" s="68"/>
      <c r="CJ412" s="68"/>
      <c r="CK412" s="68"/>
      <c r="CL412" s="68"/>
      <c r="CM412" s="68"/>
      <c r="CN412"/>
      <c r="CO412" s="68"/>
      <c r="CP412" s="200"/>
      <c r="CQ412" s="68"/>
      <c r="CR412" s="68"/>
      <c r="CS412" s="68"/>
      <c r="CT412" s="68"/>
      <c r="CU412"/>
      <c r="CV412" s="68"/>
      <c r="CW412" s="200"/>
      <c r="CX412" s="68"/>
      <c r="CY412" s="68"/>
      <c r="CZ412" s="68"/>
      <c r="DA412" s="68"/>
      <c r="DB412"/>
      <c r="DC412" s="68"/>
      <c r="DD412" s="200"/>
      <c r="DE412" s="68"/>
      <c r="DF412" s="68"/>
      <c r="DG412" s="68"/>
      <c r="DH412" s="68"/>
      <c r="DI412"/>
      <c r="DJ412" s="68"/>
      <c r="DK412" s="200"/>
      <c r="DL412" s="68"/>
      <c r="DM412" s="68"/>
      <c r="DN412" s="68"/>
      <c r="DO412" s="68"/>
      <c r="DP412"/>
      <c r="DQ412" s="68"/>
      <c r="DR412" s="200"/>
      <c r="DS412" s="68"/>
      <c r="DT412" s="68"/>
      <c r="DU412" s="68"/>
      <c r="DV412" s="68"/>
      <c r="DW412"/>
      <c r="DX412" s="68"/>
      <c r="DY412"/>
      <c r="DZ412" s="68"/>
      <c r="EB412" s="68"/>
      <c r="EC412"/>
      <c r="ED412" s="68"/>
    </row>
    <row r="413" spans="3:134" s="28" customFormat="1" ht="15.95" customHeight="1" x14ac:dyDescent="0.25">
      <c r="C413" s="65"/>
      <c r="D413" s="65"/>
      <c r="E413" s="65" t="str">
        <f t="shared" si="21"/>
        <v/>
      </c>
      <c r="F413" s="65" t="str">
        <f t="shared" si="22"/>
        <v/>
      </c>
      <c r="G413" s="63"/>
      <c r="H413" s="66"/>
      <c r="I413" s="66"/>
      <c r="J413" s="66"/>
      <c r="K413" s="66"/>
      <c r="L413" s="66"/>
      <c r="M413" s="66"/>
      <c r="N413" s="66"/>
      <c r="O413" s="66"/>
      <c r="P413" s="66"/>
      <c r="Q413" s="66"/>
      <c r="R413" s="66"/>
      <c r="S413" s="66"/>
      <c r="T413" s="199"/>
      <c r="U413" s="209"/>
      <c r="V413" s="209"/>
      <c r="W413" s="209"/>
      <c r="X413" s="209"/>
      <c r="Y413" s="209"/>
      <c r="Z413" s="209"/>
      <c r="AA413" s="209"/>
      <c r="AB413" s="209"/>
      <c r="AC413" s="209"/>
      <c r="AD413" s="209"/>
      <c r="AE413" s="209"/>
      <c r="AF413" s="209"/>
      <c r="AG413" s="209"/>
      <c r="AH413" s="209"/>
      <c r="AI413" s="209"/>
      <c r="AJ413" s="209"/>
      <c r="AK413" s="209"/>
      <c r="AL413" s="209"/>
      <c r="AM413" s="209"/>
      <c r="AN413" s="209"/>
      <c r="AO413"/>
      <c r="AP413" s="66"/>
      <c r="AQ413" s="199"/>
      <c r="AR413" s="66"/>
      <c r="AS413" s="66"/>
      <c r="AT413" s="66"/>
      <c r="AU413" s="66"/>
      <c r="AV413" s="66"/>
      <c r="AW413" s="66"/>
      <c r="AX413"/>
      <c r="AY413" s="66"/>
      <c r="AZ413" s="66"/>
      <c r="BA413" s="66"/>
      <c r="BB413" s="66"/>
      <c r="BC413" s="199"/>
      <c r="BD413" s="66"/>
      <c r="BE413" s="66"/>
      <c r="BF413"/>
      <c r="BG413" s="66"/>
      <c r="BH413" s="66"/>
      <c r="BI413" s="199"/>
      <c r="BJ413" s="66"/>
      <c r="BK413" s="66"/>
      <c r="BL413" s="66"/>
      <c r="BM413" s="66"/>
      <c r="BN413" s="66"/>
      <c r="BO413" s="66"/>
      <c r="BP413"/>
      <c r="BQ413" s="66"/>
      <c r="BR413"/>
      <c r="BS413" s="66"/>
      <c r="BT413" s="66"/>
      <c r="BU413"/>
      <c r="BV413" s="66"/>
      <c r="BW413"/>
      <c r="BX413" s="66"/>
      <c r="BY413" s="199"/>
      <c r="BZ413" s="66"/>
      <c r="CA413" s="66"/>
      <c r="CB413" s="66"/>
      <c r="CC413" s="66"/>
      <c r="CD413" s="66"/>
      <c r="CE413" s="66"/>
      <c r="CF413"/>
      <c r="CG413" s="66"/>
      <c r="CH413" s="199"/>
      <c r="CI413" s="66"/>
      <c r="CJ413" s="66"/>
      <c r="CK413" s="66"/>
      <c r="CL413" s="66"/>
      <c r="CM413" s="66"/>
      <c r="CN413"/>
      <c r="CO413" s="66"/>
      <c r="CP413" s="199"/>
      <c r="CQ413" s="66"/>
      <c r="CR413" s="66"/>
      <c r="CS413" s="66"/>
      <c r="CT413" s="66"/>
      <c r="CU413"/>
      <c r="CV413" s="66"/>
      <c r="CW413" s="199"/>
      <c r="CX413" s="66"/>
      <c r="CY413" s="66"/>
      <c r="CZ413" s="66"/>
      <c r="DA413" s="66"/>
      <c r="DB413"/>
      <c r="DC413" s="66"/>
      <c r="DD413" s="199"/>
      <c r="DE413" s="66"/>
      <c r="DF413" s="66"/>
      <c r="DG413" s="66"/>
      <c r="DH413" s="66"/>
      <c r="DI413"/>
      <c r="DJ413" s="66"/>
      <c r="DK413" s="199"/>
      <c r="DL413" s="66"/>
      <c r="DM413" s="66"/>
      <c r="DN413" s="66"/>
      <c r="DO413" s="66"/>
      <c r="DP413"/>
      <c r="DQ413" s="66"/>
      <c r="DR413" s="199"/>
      <c r="DS413" s="66"/>
      <c r="DT413" s="66"/>
      <c r="DU413" s="66"/>
      <c r="DV413" s="66"/>
      <c r="DW413"/>
      <c r="DX413" s="66"/>
      <c r="DY413"/>
      <c r="DZ413" s="66"/>
      <c r="EB413" s="66"/>
      <c r="EC413"/>
      <c r="ED413" s="66"/>
    </row>
    <row r="414" spans="3:134" s="28" customFormat="1" ht="15.95" customHeight="1" x14ac:dyDescent="0.25">
      <c r="C414" s="67"/>
      <c r="D414" s="67"/>
      <c r="E414" s="67" t="str">
        <f t="shared" si="21"/>
        <v/>
      </c>
      <c r="F414" s="67" t="str">
        <f t="shared" si="22"/>
        <v/>
      </c>
      <c r="G414" s="63"/>
      <c r="H414" s="68"/>
      <c r="I414" s="68"/>
      <c r="J414" s="68"/>
      <c r="K414" s="68"/>
      <c r="L414" s="68"/>
      <c r="M414" s="68"/>
      <c r="N414" s="68"/>
      <c r="O414" s="68"/>
      <c r="P414" s="68"/>
      <c r="Q414" s="68"/>
      <c r="R414" s="68"/>
      <c r="S414" s="68"/>
      <c r="T414" s="200"/>
      <c r="U414" s="210"/>
      <c r="V414" s="210"/>
      <c r="W414" s="210"/>
      <c r="X414" s="210"/>
      <c r="Y414" s="210"/>
      <c r="Z414" s="210"/>
      <c r="AA414" s="210"/>
      <c r="AB414" s="210"/>
      <c r="AC414" s="210"/>
      <c r="AD414" s="210"/>
      <c r="AE414" s="210"/>
      <c r="AF414" s="210"/>
      <c r="AG414" s="210"/>
      <c r="AH414" s="210"/>
      <c r="AI414" s="210"/>
      <c r="AJ414" s="210"/>
      <c r="AK414" s="210"/>
      <c r="AL414" s="210"/>
      <c r="AM414" s="210"/>
      <c r="AN414" s="210"/>
      <c r="AO414"/>
      <c r="AP414" s="68"/>
      <c r="AQ414" s="200"/>
      <c r="AR414" s="68"/>
      <c r="AS414" s="68"/>
      <c r="AT414" s="68"/>
      <c r="AU414" s="68"/>
      <c r="AV414" s="68"/>
      <c r="AW414" s="68"/>
      <c r="AX414"/>
      <c r="AY414" s="68"/>
      <c r="AZ414" s="68"/>
      <c r="BA414" s="68"/>
      <c r="BB414" s="68"/>
      <c r="BC414" s="200"/>
      <c r="BD414" s="68"/>
      <c r="BE414" s="68"/>
      <c r="BF414"/>
      <c r="BG414" s="68"/>
      <c r="BH414" s="68"/>
      <c r="BI414" s="200"/>
      <c r="BJ414" s="68"/>
      <c r="BK414" s="68"/>
      <c r="BL414" s="68"/>
      <c r="BM414" s="68"/>
      <c r="BN414" s="68"/>
      <c r="BO414" s="68"/>
      <c r="BP414"/>
      <c r="BQ414" s="68"/>
      <c r="BR414"/>
      <c r="BS414" s="68"/>
      <c r="BT414" s="68"/>
      <c r="BU414"/>
      <c r="BV414" s="68"/>
      <c r="BW414"/>
      <c r="BX414" s="68"/>
      <c r="BY414" s="200"/>
      <c r="BZ414" s="68"/>
      <c r="CA414" s="68"/>
      <c r="CB414" s="68"/>
      <c r="CC414" s="68"/>
      <c r="CD414" s="68"/>
      <c r="CE414" s="68"/>
      <c r="CF414"/>
      <c r="CG414" s="68"/>
      <c r="CH414" s="200"/>
      <c r="CI414" s="68"/>
      <c r="CJ414" s="68"/>
      <c r="CK414" s="68"/>
      <c r="CL414" s="68"/>
      <c r="CM414" s="68"/>
      <c r="CN414"/>
      <c r="CO414" s="68"/>
      <c r="CP414" s="200"/>
      <c r="CQ414" s="68"/>
      <c r="CR414" s="68"/>
      <c r="CS414" s="68"/>
      <c r="CT414" s="68"/>
      <c r="CU414"/>
      <c r="CV414" s="68"/>
      <c r="CW414" s="200"/>
      <c r="CX414" s="68"/>
      <c r="CY414" s="68"/>
      <c r="CZ414" s="68"/>
      <c r="DA414" s="68"/>
      <c r="DB414"/>
      <c r="DC414" s="68"/>
      <c r="DD414" s="200"/>
      <c r="DE414" s="68"/>
      <c r="DF414" s="68"/>
      <c r="DG414" s="68"/>
      <c r="DH414" s="68"/>
      <c r="DI414"/>
      <c r="DJ414" s="68"/>
      <c r="DK414" s="200"/>
      <c r="DL414" s="68"/>
      <c r="DM414" s="68"/>
      <c r="DN414" s="68"/>
      <c r="DO414" s="68"/>
      <c r="DP414"/>
      <c r="DQ414" s="68"/>
      <c r="DR414" s="200"/>
      <c r="DS414" s="68"/>
      <c r="DT414" s="68"/>
      <c r="DU414" s="68"/>
      <c r="DV414" s="68"/>
      <c r="DW414"/>
      <c r="DX414" s="68"/>
      <c r="DY414"/>
      <c r="DZ414" s="68"/>
      <c r="EB414" s="68"/>
      <c r="EC414"/>
      <c r="ED414" s="68"/>
    </row>
    <row r="415" spans="3:134" s="28" customFormat="1" ht="15.95" customHeight="1" x14ac:dyDescent="0.25">
      <c r="C415" s="65"/>
      <c r="D415" s="65"/>
      <c r="E415" s="65" t="str">
        <f t="shared" si="21"/>
        <v/>
      </c>
      <c r="F415" s="65" t="str">
        <f t="shared" si="22"/>
        <v/>
      </c>
      <c r="G415" s="63"/>
      <c r="H415" s="66"/>
      <c r="I415" s="66"/>
      <c r="J415" s="66"/>
      <c r="K415" s="66"/>
      <c r="L415" s="66"/>
      <c r="M415" s="66"/>
      <c r="N415" s="66"/>
      <c r="O415" s="66"/>
      <c r="P415" s="66"/>
      <c r="Q415" s="66"/>
      <c r="R415" s="66"/>
      <c r="S415" s="66"/>
      <c r="T415" s="199"/>
      <c r="U415" s="209"/>
      <c r="V415" s="209"/>
      <c r="W415" s="209"/>
      <c r="X415" s="209"/>
      <c r="Y415" s="209"/>
      <c r="Z415" s="209"/>
      <c r="AA415" s="209"/>
      <c r="AB415" s="209"/>
      <c r="AC415" s="209"/>
      <c r="AD415" s="209"/>
      <c r="AE415" s="209"/>
      <c r="AF415" s="209"/>
      <c r="AG415" s="209"/>
      <c r="AH415" s="209"/>
      <c r="AI415" s="209"/>
      <c r="AJ415" s="209"/>
      <c r="AK415" s="209"/>
      <c r="AL415" s="209"/>
      <c r="AM415" s="209"/>
      <c r="AN415" s="209"/>
      <c r="AO415"/>
      <c r="AP415" s="66"/>
      <c r="AQ415" s="199"/>
      <c r="AR415" s="66"/>
      <c r="AS415" s="66"/>
      <c r="AT415" s="66"/>
      <c r="AU415" s="66"/>
      <c r="AV415" s="66"/>
      <c r="AW415" s="66"/>
      <c r="AX415"/>
      <c r="AY415" s="66"/>
      <c r="AZ415" s="66"/>
      <c r="BA415" s="66"/>
      <c r="BB415" s="66"/>
      <c r="BC415" s="199"/>
      <c r="BD415" s="66"/>
      <c r="BE415" s="66"/>
      <c r="BF415"/>
      <c r="BG415" s="66"/>
      <c r="BH415" s="66"/>
      <c r="BI415" s="199"/>
      <c r="BJ415" s="66"/>
      <c r="BK415" s="66"/>
      <c r="BL415" s="66"/>
      <c r="BM415" s="66"/>
      <c r="BN415" s="66"/>
      <c r="BO415" s="66"/>
      <c r="BP415"/>
      <c r="BQ415" s="66"/>
      <c r="BR415"/>
      <c r="BS415" s="66"/>
      <c r="BT415" s="66"/>
      <c r="BU415"/>
      <c r="BV415" s="66"/>
      <c r="BW415"/>
      <c r="BX415" s="66"/>
      <c r="BY415" s="199"/>
      <c r="BZ415" s="66"/>
      <c r="CA415" s="66"/>
      <c r="CB415" s="66"/>
      <c r="CC415" s="66"/>
      <c r="CD415" s="66"/>
      <c r="CE415" s="66"/>
      <c r="CF415"/>
      <c r="CG415" s="66"/>
      <c r="CH415" s="199"/>
      <c r="CI415" s="66"/>
      <c r="CJ415" s="66"/>
      <c r="CK415" s="66"/>
      <c r="CL415" s="66"/>
      <c r="CM415" s="66"/>
      <c r="CN415"/>
      <c r="CO415" s="66"/>
      <c r="CP415" s="199"/>
      <c r="CQ415" s="66"/>
      <c r="CR415" s="66"/>
      <c r="CS415" s="66"/>
      <c r="CT415" s="66"/>
      <c r="CU415"/>
      <c r="CV415" s="66"/>
      <c r="CW415" s="199"/>
      <c r="CX415" s="66"/>
      <c r="CY415" s="66"/>
      <c r="CZ415" s="66"/>
      <c r="DA415" s="66"/>
      <c r="DB415"/>
      <c r="DC415" s="66"/>
      <c r="DD415" s="199"/>
      <c r="DE415" s="66"/>
      <c r="DF415" s="66"/>
      <c r="DG415" s="66"/>
      <c r="DH415" s="66"/>
      <c r="DI415"/>
      <c r="DJ415" s="66"/>
      <c r="DK415" s="199"/>
      <c r="DL415" s="66"/>
      <c r="DM415" s="66"/>
      <c r="DN415" s="66"/>
      <c r="DO415" s="66"/>
      <c r="DP415"/>
      <c r="DQ415" s="66"/>
      <c r="DR415" s="199"/>
      <c r="DS415" s="66"/>
      <c r="DT415" s="66"/>
      <c r="DU415" s="66"/>
      <c r="DV415" s="66"/>
      <c r="DW415"/>
      <c r="DX415" s="66"/>
      <c r="DY415"/>
      <c r="DZ415" s="66"/>
      <c r="EB415" s="66"/>
      <c r="EC415"/>
      <c r="ED415" s="66"/>
    </row>
    <row r="416" spans="3:134" s="28" customFormat="1" ht="15.95" customHeight="1" x14ac:dyDescent="0.25">
      <c r="C416" s="67"/>
      <c r="D416" s="67"/>
      <c r="E416" s="67" t="str">
        <f t="shared" si="21"/>
        <v/>
      </c>
      <c r="F416" s="67" t="str">
        <f t="shared" si="22"/>
        <v/>
      </c>
      <c r="G416" s="63"/>
      <c r="H416" s="68"/>
      <c r="I416" s="68"/>
      <c r="J416" s="68"/>
      <c r="K416" s="68"/>
      <c r="L416" s="68"/>
      <c r="M416" s="68"/>
      <c r="N416" s="68"/>
      <c r="O416" s="68"/>
      <c r="P416" s="68"/>
      <c r="Q416" s="68"/>
      <c r="R416" s="68"/>
      <c r="S416" s="68"/>
      <c r="T416" s="200"/>
      <c r="U416" s="210"/>
      <c r="V416" s="210"/>
      <c r="W416" s="210"/>
      <c r="X416" s="210"/>
      <c r="Y416" s="210"/>
      <c r="Z416" s="210"/>
      <c r="AA416" s="210"/>
      <c r="AB416" s="210"/>
      <c r="AC416" s="210"/>
      <c r="AD416" s="210"/>
      <c r="AE416" s="210"/>
      <c r="AF416" s="210"/>
      <c r="AG416" s="210"/>
      <c r="AH416" s="210"/>
      <c r="AI416" s="210"/>
      <c r="AJ416" s="210"/>
      <c r="AK416" s="210"/>
      <c r="AL416" s="210"/>
      <c r="AM416" s="210"/>
      <c r="AN416" s="210"/>
      <c r="AO416"/>
      <c r="AP416" s="68"/>
      <c r="AQ416" s="200"/>
      <c r="AR416" s="68"/>
      <c r="AS416" s="68"/>
      <c r="AT416" s="68"/>
      <c r="AU416" s="68"/>
      <c r="AV416" s="68"/>
      <c r="AW416" s="68"/>
      <c r="AX416"/>
      <c r="AY416" s="68"/>
      <c r="AZ416" s="68"/>
      <c r="BA416" s="68"/>
      <c r="BB416" s="68"/>
      <c r="BC416" s="200"/>
      <c r="BD416" s="68"/>
      <c r="BE416" s="68"/>
      <c r="BF416"/>
      <c r="BG416" s="68"/>
      <c r="BH416" s="68"/>
      <c r="BI416" s="200"/>
      <c r="BJ416" s="68"/>
      <c r="BK416" s="68"/>
      <c r="BL416" s="68"/>
      <c r="BM416" s="68"/>
      <c r="BN416" s="68"/>
      <c r="BO416" s="68"/>
      <c r="BP416"/>
      <c r="BQ416" s="68"/>
      <c r="BR416"/>
      <c r="BS416" s="68"/>
      <c r="BT416" s="68"/>
      <c r="BU416"/>
      <c r="BV416" s="68"/>
      <c r="BW416"/>
      <c r="BX416" s="68"/>
      <c r="BY416" s="200"/>
      <c r="BZ416" s="68"/>
      <c r="CA416" s="68"/>
      <c r="CB416" s="68"/>
      <c r="CC416" s="68"/>
      <c r="CD416" s="68"/>
      <c r="CE416" s="68"/>
      <c r="CF416"/>
      <c r="CG416" s="68"/>
      <c r="CH416" s="200"/>
      <c r="CI416" s="68"/>
      <c r="CJ416" s="68"/>
      <c r="CK416" s="68"/>
      <c r="CL416" s="68"/>
      <c r="CM416" s="68"/>
      <c r="CN416"/>
      <c r="CO416" s="68"/>
      <c r="CP416" s="200"/>
      <c r="CQ416" s="68"/>
      <c r="CR416" s="68"/>
      <c r="CS416" s="68"/>
      <c r="CT416" s="68"/>
      <c r="CU416"/>
      <c r="CV416" s="68"/>
      <c r="CW416" s="200"/>
      <c r="CX416" s="68"/>
      <c r="CY416" s="68"/>
      <c r="CZ416" s="68"/>
      <c r="DA416" s="68"/>
      <c r="DB416"/>
      <c r="DC416" s="68"/>
      <c r="DD416" s="200"/>
      <c r="DE416" s="68"/>
      <c r="DF416" s="68"/>
      <c r="DG416" s="68"/>
      <c r="DH416" s="68"/>
      <c r="DI416"/>
      <c r="DJ416" s="68"/>
      <c r="DK416" s="200"/>
      <c r="DL416" s="68"/>
      <c r="DM416" s="68"/>
      <c r="DN416" s="68"/>
      <c r="DO416" s="68"/>
      <c r="DP416"/>
      <c r="DQ416" s="68"/>
      <c r="DR416" s="200"/>
      <c r="DS416" s="68"/>
      <c r="DT416" s="68"/>
      <c r="DU416" s="68"/>
      <c r="DV416" s="68"/>
      <c r="DW416"/>
      <c r="DX416" s="68"/>
      <c r="DY416"/>
      <c r="DZ416" s="68"/>
      <c r="EB416" s="68"/>
      <c r="EC416"/>
      <c r="ED416" s="68"/>
    </row>
    <row r="417" spans="3:134" s="28" customFormat="1" ht="15.95" customHeight="1" x14ac:dyDescent="0.25">
      <c r="C417" s="65"/>
      <c r="D417" s="65"/>
      <c r="E417" s="65" t="str">
        <f t="shared" si="21"/>
        <v/>
      </c>
      <c r="F417" s="65" t="str">
        <f t="shared" si="22"/>
        <v/>
      </c>
      <c r="G417" s="63"/>
      <c r="H417" s="66"/>
      <c r="I417" s="66"/>
      <c r="J417" s="66"/>
      <c r="K417" s="66"/>
      <c r="L417" s="66"/>
      <c r="M417" s="66"/>
      <c r="N417" s="66"/>
      <c r="O417" s="66"/>
      <c r="P417" s="66"/>
      <c r="Q417" s="66"/>
      <c r="R417" s="66"/>
      <c r="S417" s="66"/>
      <c r="T417" s="199"/>
      <c r="U417" s="209"/>
      <c r="V417" s="209"/>
      <c r="W417" s="209"/>
      <c r="X417" s="209"/>
      <c r="Y417" s="209"/>
      <c r="Z417" s="209"/>
      <c r="AA417" s="209"/>
      <c r="AB417" s="209"/>
      <c r="AC417" s="209"/>
      <c r="AD417" s="209"/>
      <c r="AE417" s="209"/>
      <c r="AF417" s="209"/>
      <c r="AG417" s="209"/>
      <c r="AH417" s="209"/>
      <c r="AI417" s="209"/>
      <c r="AJ417" s="209"/>
      <c r="AK417" s="209"/>
      <c r="AL417" s="209"/>
      <c r="AM417" s="209"/>
      <c r="AN417" s="209"/>
      <c r="AO417"/>
      <c r="AP417" s="66"/>
      <c r="AQ417" s="199"/>
      <c r="AR417" s="66"/>
      <c r="AS417" s="66"/>
      <c r="AT417" s="66"/>
      <c r="AU417" s="66"/>
      <c r="AV417" s="66"/>
      <c r="AW417" s="66"/>
      <c r="AX417"/>
      <c r="AY417" s="66"/>
      <c r="AZ417" s="66"/>
      <c r="BA417" s="66"/>
      <c r="BB417" s="66"/>
      <c r="BC417" s="199"/>
      <c r="BD417" s="66"/>
      <c r="BE417" s="66"/>
      <c r="BF417"/>
      <c r="BG417" s="66"/>
      <c r="BH417" s="66"/>
      <c r="BI417" s="199"/>
      <c r="BJ417" s="66"/>
      <c r="BK417" s="66"/>
      <c r="BL417" s="66"/>
      <c r="BM417" s="66"/>
      <c r="BN417" s="66"/>
      <c r="BO417" s="66"/>
      <c r="BP417"/>
      <c r="BQ417" s="66"/>
      <c r="BR417"/>
      <c r="BS417" s="66"/>
      <c r="BT417" s="66"/>
      <c r="BU417"/>
      <c r="BV417" s="66"/>
      <c r="BW417"/>
      <c r="BX417" s="66"/>
      <c r="BY417" s="199"/>
      <c r="BZ417" s="66"/>
      <c r="CA417" s="66"/>
      <c r="CB417" s="66"/>
      <c r="CC417" s="66"/>
      <c r="CD417" s="66"/>
      <c r="CE417" s="66"/>
      <c r="CF417"/>
      <c r="CG417" s="66"/>
      <c r="CH417" s="199"/>
      <c r="CI417" s="66"/>
      <c r="CJ417" s="66"/>
      <c r="CK417" s="66"/>
      <c r="CL417" s="66"/>
      <c r="CM417" s="66"/>
      <c r="CN417"/>
      <c r="CO417" s="66"/>
      <c r="CP417" s="199"/>
      <c r="CQ417" s="66"/>
      <c r="CR417" s="66"/>
      <c r="CS417" s="66"/>
      <c r="CT417" s="66"/>
      <c r="CU417"/>
      <c r="CV417" s="66"/>
      <c r="CW417" s="199"/>
      <c r="CX417" s="66"/>
      <c r="CY417" s="66"/>
      <c r="CZ417" s="66"/>
      <c r="DA417" s="66"/>
      <c r="DB417"/>
      <c r="DC417" s="66"/>
      <c r="DD417" s="199"/>
      <c r="DE417" s="66"/>
      <c r="DF417" s="66"/>
      <c r="DG417" s="66"/>
      <c r="DH417" s="66"/>
      <c r="DI417"/>
      <c r="DJ417" s="66"/>
      <c r="DK417" s="199"/>
      <c r="DL417" s="66"/>
      <c r="DM417" s="66"/>
      <c r="DN417" s="66"/>
      <c r="DO417" s="66"/>
      <c r="DP417"/>
      <c r="DQ417" s="66"/>
      <c r="DR417" s="199"/>
      <c r="DS417" s="66"/>
      <c r="DT417" s="66"/>
      <c r="DU417" s="66"/>
      <c r="DV417" s="66"/>
      <c r="DW417"/>
      <c r="DX417" s="66"/>
      <c r="DY417"/>
      <c r="DZ417" s="66"/>
      <c r="EB417" s="66"/>
      <c r="EC417"/>
      <c r="ED417" s="66"/>
    </row>
    <row r="418" spans="3:134" s="28" customFormat="1" ht="15.95" customHeight="1" x14ac:dyDescent="0.25">
      <c r="C418" s="67"/>
      <c r="D418" s="67"/>
      <c r="E418" s="67" t="str">
        <f t="shared" si="21"/>
        <v/>
      </c>
      <c r="F418" s="67" t="str">
        <f t="shared" si="22"/>
        <v/>
      </c>
      <c r="G418" s="63"/>
      <c r="H418" s="68"/>
      <c r="I418" s="68"/>
      <c r="J418" s="68"/>
      <c r="K418" s="68"/>
      <c r="L418" s="68"/>
      <c r="M418" s="68"/>
      <c r="N418" s="68"/>
      <c r="O418" s="68"/>
      <c r="P418" s="68"/>
      <c r="Q418" s="68"/>
      <c r="R418" s="68"/>
      <c r="S418" s="68"/>
      <c r="T418" s="200"/>
      <c r="U418" s="210"/>
      <c r="V418" s="210"/>
      <c r="W418" s="210"/>
      <c r="X418" s="210"/>
      <c r="Y418" s="210"/>
      <c r="Z418" s="210"/>
      <c r="AA418" s="210"/>
      <c r="AB418" s="210"/>
      <c r="AC418" s="210"/>
      <c r="AD418" s="210"/>
      <c r="AE418" s="210"/>
      <c r="AF418" s="210"/>
      <c r="AG418" s="210"/>
      <c r="AH418" s="210"/>
      <c r="AI418" s="210"/>
      <c r="AJ418" s="210"/>
      <c r="AK418" s="210"/>
      <c r="AL418" s="210"/>
      <c r="AM418" s="210"/>
      <c r="AN418" s="210"/>
      <c r="AO418"/>
      <c r="AP418" s="68"/>
      <c r="AQ418" s="200"/>
      <c r="AR418" s="68"/>
      <c r="AS418" s="68"/>
      <c r="AT418" s="68"/>
      <c r="AU418" s="68"/>
      <c r="AV418" s="68"/>
      <c r="AW418" s="68"/>
      <c r="AX418"/>
      <c r="AY418" s="68"/>
      <c r="AZ418" s="68"/>
      <c r="BA418" s="68"/>
      <c r="BB418" s="68"/>
      <c r="BC418" s="200"/>
      <c r="BD418" s="68"/>
      <c r="BE418" s="68"/>
      <c r="BF418"/>
      <c r="BG418" s="68"/>
      <c r="BH418" s="68"/>
      <c r="BI418" s="200"/>
      <c r="BJ418" s="68"/>
      <c r="BK418" s="68"/>
      <c r="BL418" s="68"/>
      <c r="BM418" s="68"/>
      <c r="BN418" s="68"/>
      <c r="BO418" s="68"/>
      <c r="BP418"/>
      <c r="BQ418" s="68"/>
      <c r="BR418"/>
      <c r="BS418" s="68"/>
      <c r="BT418" s="68"/>
      <c r="BU418"/>
      <c r="BV418" s="68"/>
      <c r="BW418"/>
      <c r="BX418" s="68"/>
      <c r="BY418" s="200"/>
      <c r="BZ418" s="68"/>
      <c r="CA418" s="68"/>
      <c r="CB418" s="68"/>
      <c r="CC418" s="68"/>
      <c r="CD418" s="68"/>
      <c r="CE418" s="68"/>
      <c r="CF418"/>
      <c r="CG418" s="68"/>
      <c r="CH418" s="200"/>
      <c r="CI418" s="68"/>
      <c r="CJ418" s="68"/>
      <c r="CK418" s="68"/>
      <c r="CL418" s="68"/>
      <c r="CM418" s="68"/>
      <c r="CN418"/>
      <c r="CO418" s="68"/>
      <c r="CP418" s="200"/>
      <c r="CQ418" s="68"/>
      <c r="CR418" s="68"/>
      <c r="CS418" s="68"/>
      <c r="CT418" s="68"/>
      <c r="CU418"/>
      <c r="CV418" s="68"/>
      <c r="CW418" s="200"/>
      <c r="CX418" s="68"/>
      <c r="CY418" s="68"/>
      <c r="CZ418" s="68"/>
      <c r="DA418" s="68"/>
      <c r="DB418"/>
      <c r="DC418" s="68"/>
      <c r="DD418" s="200"/>
      <c r="DE418" s="68"/>
      <c r="DF418" s="68"/>
      <c r="DG418" s="68"/>
      <c r="DH418" s="68"/>
      <c r="DI418"/>
      <c r="DJ418" s="68"/>
      <c r="DK418" s="200"/>
      <c r="DL418" s="68"/>
      <c r="DM418" s="68"/>
      <c r="DN418" s="68"/>
      <c r="DO418" s="68"/>
      <c r="DP418"/>
      <c r="DQ418" s="68"/>
      <c r="DR418" s="200"/>
      <c r="DS418" s="68"/>
      <c r="DT418" s="68"/>
      <c r="DU418" s="68"/>
      <c r="DV418" s="68"/>
      <c r="DW418"/>
      <c r="DX418" s="68"/>
      <c r="DY418"/>
      <c r="DZ418" s="68"/>
      <c r="EB418" s="68"/>
      <c r="EC418"/>
      <c r="ED418" s="68"/>
    </row>
    <row r="419" spans="3:134" s="28" customFormat="1" ht="15.95" customHeight="1" x14ac:dyDescent="0.25">
      <c r="C419" s="65"/>
      <c r="D419" s="65"/>
      <c r="E419" s="65" t="str">
        <f t="shared" si="21"/>
        <v/>
      </c>
      <c r="F419" s="65" t="str">
        <f t="shared" si="22"/>
        <v/>
      </c>
      <c r="G419" s="63"/>
      <c r="H419" s="66"/>
      <c r="I419" s="66"/>
      <c r="J419" s="66"/>
      <c r="K419" s="66"/>
      <c r="L419" s="66"/>
      <c r="M419" s="66"/>
      <c r="N419" s="66"/>
      <c r="O419" s="66"/>
      <c r="P419" s="66"/>
      <c r="Q419" s="66"/>
      <c r="R419" s="66"/>
      <c r="S419" s="66"/>
      <c r="T419" s="199"/>
      <c r="U419" s="209"/>
      <c r="V419" s="209"/>
      <c r="W419" s="209"/>
      <c r="X419" s="209"/>
      <c r="Y419" s="209"/>
      <c r="Z419" s="209"/>
      <c r="AA419" s="209"/>
      <c r="AB419" s="209"/>
      <c r="AC419" s="209"/>
      <c r="AD419" s="209"/>
      <c r="AE419" s="209"/>
      <c r="AF419" s="209"/>
      <c r="AG419" s="209"/>
      <c r="AH419" s="209"/>
      <c r="AI419" s="209"/>
      <c r="AJ419" s="209"/>
      <c r="AK419" s="209"/>
      <c r="AL419" s="209"/>
      <c r="AM419" s="209"/>
      <c r="AN419" s="209"/>
      <c r="AO419"/>
      <c r="AP419" s="66"/>
      <c r="AQ419" s="199"/>
      <c r="AR419" s="66"/>
      <c r="AS419" s="66"/>
      <c r="AT419" s="66"/>
      <c r="AU419" s="66"/>
      <c r="AV419" s="66"/>
      <c r="AW419" s="66"/>
      <c r="AX419"/>
      <c r="AY419" s="66"/>
      <c r="AZ419" s="66"/>
      <c r="BA419" s="66"/>
      <c r="BB419" s="66"/>
      <c r="BC419" s="199"/>
      <c r="BD419" s="66"/>
      <c r="BE419" s="66"/>
      <c r="BF419"/>
      <c r="BG419" s="66"/>
      <c r="BH419" s="66"/>
      <c r="BI419" s="199"/>
      <c r="BJ419" s="66"/>
      <c r="BK419" s="66"/>
      <c r="BL419" s="66"/>
      <c r="BM419" s="66"/>
      <c r="BN419" s="66"/>
      <c r="BO419" s="66"/>
      <c r="BP419"/>
      <c r="BQ419" s="66"/>
      <c r="BR419"/>
      <c r="BS419" s="66"/>
      <c r="BT419" s="66"/>
      <c r="BU419"/>
      <c r="BV419" s="66"/>
      <c r="BW419"/>
      <c r="BX419" s="66"/>
      <c r="BY419" s="199"/>
      <c r="BZ419" s="66"/>
      <c r="CA419" s="66"/>
      <c r="CB419" s="66"/>
      <c r="CC419" s="66"/>
      <c r="CD419" s="66"/>
      <c r="CE419" s="66"/>
      <c r="CF419"/>
      <c r="CG419" s="66"/>
      <c r="CH419" s="199"/>
      <c r="CI419" s="66"/>
      <c r="CJ419" s="66"/>
      <c r="CK419" s="66"/>
      <c r="CL419" s="66"/>
      <c r="CM419" s="66"/>
      <c r="CN419"/>
      <c r="CO419" s="66"/>
      <c r="CP419" s="199"/>
      <c r="CQ419" s="66"/>
      <c r="CR419" s="66"/>
      <c r="CS419" s="66"/>
      <c r="CT419" s="66"/>
      <c r="CU419"/>
      <c r="CV419" s="66"/>
      <c r="CW419" s="199"/>
      <c r="CX419" s="66"/>
      <c r="CY419" s="66"/>
      <c r="CZ419" s="66"/>
      <c r="DA419" s="66"/>
      <c r="DB419"/>
      <c r="DC419" s="66"/>
      <c r="DD419" s="199"/>
      <c r="DE419" s="66"/>
      <c r="DF419" s="66"/>
      <c r="DG419" s="66"/>
      <c r="DH419" s="66"/>
      <c r="DI419"/>
      <c r="DJ419" s="66"/>
      <c r="DK419" s="199"/>
      <c r="DL419" s="66"/>
      <c r="DM419" s="66"/>
      <c r="DN419" s="66"/>
      <c r="DO419" s="66"/>
      <c r="DP419"/>
      <c r="DQ419" s="66"/>
      <c r="DR419" s="199"/>
      <c r="DS419" s="66"/>
      <c r="DT419" s="66"/>
      <c r="DU419" s="66"/>
      <c r="DV419" s="66"/>
      <c r="DW419"/>
      <c r="DX419" s="66"/>
      <c r="DY419"/>
      <c r="DZ419" s="66"/>
      <c r="EB419" s="66"/>
      <c r="EC419"/>
      <c r="ED419" s="66"/>
    </row>
    <row r="420" spans="3:134" s="28" customFormat="1" ht="15.95" customHeight="1" x14ac:dyDescent="0.25">
      <c r="C420" s="67"/>
      <c r="D420" s="67"/>
      <c r="E420" s="67" t="str">
        <f t="shared" si="21"/>
        <v/>
      </c>
      <c r="F420" s="67" t="str">
        <f t="shared" si="22"/>
        <v/>
      </c>
      <c r="G420" s="63"/>
      <c r="H420" s="68"/>
      <c r="I420" s="68"/>
      <c r="J420" s="68"/>
      <c r="K420" s="68"/>
      <c r="L420" s="68"/>
      <c r="M420" s="68"/>
      <c r="N420" s="68"/>
      <c r="O420" s="68"/>
      <c r="P420" s="68"/>
      <c r="Q420" s="68"/>
      <c r="R420" s="68"/>
      <c r="S420" s="68"/>
      <c r="T420" s="200"/>
      <c r="U420" s="210"/>
      <c r="V420" s="210"/>
      <c r="W420" s="210"/>
      <c r="X420" s="210"/>
      <c r="Y420" s="210"/>
      <c r="Z420" s="210"/>
      <c r="AA420" s="210"/>
      <c r="AB420" s="210"/>
      <c r="AC420" s="210"/>
      <c r="AD420" s="210"/>
      <c r="AE420" s="210"/>
      <c r="AF420" s="210"/>
      <c r="AG420" s="210"/>
      <c r="AH420" s="210"/>
      <c r="AI420" s="210"/>
      <c r="AJ420" s="210"/>
      <c r="AK420" s="210"/>
      <c r="AL420" s="210"/>
      <c r="AM420" s="210"/>
      <c r="AN420" s="210"/>
      <c r="AO420"/>
      <c r="AP420" s="68"/>
      <c r="AQ420" s="200"/>
      <c r="AR420" s="68"/>
      <c r="AS420" s="68"/>
      <c r="AT420" s="68"/>
      <c r="AU420" s="68"/>
      <c r="AV420" s="68"/>
      <c r="AW420" s="68"/>
      <c r="AX420"/>
      <c r="AY420" s="68"/>
      <c r="AZ420" s="68"/>
      <c r="BA420" s="68"/>
      <c r="BB420" s="68"/>
      <c r="BC420" s="200"/>
      <c r="BD420" s="68"/>
      <c r="BE420" s="68"/>
      <c r="BF420"/>
      <c r="BG420" s="68"/>
      <c r="BH420" s="68"/>
      <c r="BI420" s="200"/>
      <c r="BJ420" s="68"/>
      <c r="BK420" s="68"/>
      <c r="BL420" s="68"/>
      <c r="BM420" s="68"/>
      <c r="BN420" s="68"/>
      <c r="BO420" s="68"/>
      <c r="BP420"/>
      <c r="BQ420" s="68"/>
      <c r="BR420"/>
      <c r="BS420" s="68"/>
      <c r="BT420" s="68"/>
      <c r="BU420"/>
      <c r="BV420" s="68"/>
      <c r="BW420"/>
      <c r="BX420" s="68"/>
      <c r="BY420" s="200"/>
      <c r="BZ420" s="68"/>
      <c r="CA420" s="68"/>
      <c r="CB420" s="68"/>
      <c r="CC420" s="68"/>
      <c r="CD420" s="68"/>
      <c r="CE420" s="68"/>
      <c r="CF420"/>
      <c r="CG420" s="68"/>
      <c r="CH420" s="200"/>
      <c r="CI420" s="68"/>
      <c r="CJ420" s="68"/>
      <c r="CK420" s="68"/>
      <c r="CL420" s="68"/>
      <c r="CM420" s="68"/>
      <c r="CN420"/>
      <c r="CO420" s="68"/>
      <c r="CP420" s="200"/>
      <c r="CQ420" s="68"/>
      <c r="CR420" s="68"/>
      <c r="CS420" s="68"/>
      <c r="CT420" s="68"/>
      <c r="CU420"/>
      <c r="CV420" s="68"/>
      <c r="CW420" s="200"/>
      <c r="CX420" s="68"/>
      <c r="CY420" s="68"/>
      <c r="CZ420" s="68"/>
      <c r="DA420" s="68"/>
      <c r="DB420"/>
      <c r="DC420" s="68"/>
      <c r="DD420" s="200"/>
      <c r="DE420" s="68"/>
      <c r="DF420" s="68"/>
      <c r="DG420" s="68"/>
      <c r="DH420" s="68"/>
      <c r="DI420"/>
      <c r="DJ420" s="68"/>
      <c r="DK420" s="200"/>
      <c r="DL420" s="68"/>
      <c r="DM420" s="68"/>
      <c r="DN420" s="68"/>
      <c r="DO420" s="68"/>
      <c r="DP420"/>
      <c r="DQ420" s="68"/>
      <c r="DR420" s="200"/>
      <c r="DS420" s="68"/>
      <c r="DT420" s="68"/>
      <c r="DU420" s="68"/>
      <c r="DV420" s="68"/>
      <c r="DW420"/>
      <c r="DX420" s="68"/>
      <c r="DY420"/>
      <c r="DZ420" s="68"/>
      <c r="EB420" s="68"/>
      <c r="EC420"/>
      <c r="ED420" s="68"/>
    </row>
    <row r="421" spans="3:134" s="28" customFormat="1" ht="15.95" customHeight="1" x14ac:dyDescent="0.25">
      <c r="C421" s="65"/>
      <c r="D421" s="65"/>
      <c r="E421" s="65" t="str">
        <f t="shared" si="21"/>
        <v/>
      </c>
      <c r="F421" s="65" t="str">
        <f t="shared" si="22"/>
        <v/>
      </c>
      <c r="G421" s="63"/>
      <c r="H421" s="66"/>
      <c r="I421" s="66"/>
      <c r="J421" s="66"/>
      <c r="K421" s="66"/>
      <c r="L421" s="66"/>
      <c r="M421" s="66"/>
      <c r="N421" s="66"/>
      <c r="O421" s="66"/>
      <c r="P421" s="66"/>
      <c r="Q421" s="66"/>
      <c r="R421" s="66"/>
      <c r="S421" s="66"/>
      <c r="T421" s="199"/>
      <c r="U421" s="209"/>
      <c r="V421" s="209"/>
      <c r="W421" s="209"/>
      <c r="X421" s="209"/>
      <c r="Y421" s="209"/>
      <c r="Z421" s="209"/>
      <c r="AA421" s="209"/>
      <c r="AB421" s="209"/>
      <c r="AC421" s="209"/>
      <c r="AD421" s="209"/>
      <c r="AE421" s="209"/>
      <c r="AF421" s="209"/>
      <c r="AG421" s="209"/>
      <c r="AH421" s="209"/>
      <c r="AI421" s="209"/>
      <c r="AJ421" s="209"/>
      <c r="AK421" s="209"/>
      <c r="AL421" s="209"/>
      <c r="AM421" s="209"/>
      <c r="AN421" s="209"/>
      <c r="AO421"/>
      <c r="AP421" s="66"/>
      <c r="AQ421" s="199"/>
      <c r="AR421" s="66"/>
      <c r="AS421" s="66"/>
      <c r="AT421" s="66"/>
      <c r="AU421" s="66"/>
      <c r="AV421" s="66"/>
      <c r="AW421" s="66"/>
      <c r="AX421"/>
      <c r="AY421" s="66"/>
      <c r="AZ421" s="66"/>
      <c r="BA421" s="66"/>
      <c r="BB421" s="66"/>
      <c r="BC421" s="199"/>
      <c r="BD421" s="66"/>
      <c r="BE421" s="66"/>
      <c r="BF421"/>
      <c r="BG421" s="66"/>
      <c r="BH421" s="66"/>
      <c r="BI421" s="199"/>
      <c r="BJ421" s="66"/>
      <c r="BK421" s="66"/>
      <c r="BL421" s="66"/>
      <c r="BM421" s="66"/>
      <c r="BN421" s="66"/>
      <c r="BO421" s="66"/>
      <c r="BP421"/>
      <c r="BQ421" s="66"/>
      <c r="BR421"/>
      <c r="BS421" s="66"/>
      <c r="BT421" s="66"/>
      <c r="BU421"/>
      <c r="BV421" s="66"/>
      <c r="BW421"/>
      <c r="BX421" s="66"/>
      <c r="BY421" s="199"/>
      <c r="BZ421" s="66"/>
      <c r="CA421" s="66"/>
      <c r="CB421" s="66"/>
      <c r="CC421" s="66"/>
      <c r="CD421" s="66"/>
      <c r="CE421" s="66"/>
      <c r="CF421"/>
      <c r="CG421" s="66"/>
      <c r="CH421" s="199"/>
      <c r="CI421" s="66"/>
      <c r="CJ421" s="66"/>
      <c r="CK421" s="66"/>
      <c r="CL421" s="66"/>
      <c r="CM421" s="66"/>
      <c r="CN421"/>
      <c r="CO421" s="66"/>
      <c r="CP421" s="199"/>
      <c r="CQ421" s="66"/>
      <c r="CR421" s="66"/>
      <c r="CS421" s="66"/>
      <c r="CT421" s="66"/>
      <c r="CU421"/>
      <c r="CV421" s="66"/>
      <c r="CW421" s="199"/>
      <c r="CX421" s="66"/>
      <c r="CY421" s="66"/>
      <c r="CZ421" s="66"/>
      <c r="DA421" s="66"/>
      <c r="DB421"/>
      <c r="DC421" s="66"/>
      <c r="DD421" s="199"/>
      <c r="DE421" s="66"/>
      <c r="DF421" s="66"/>
      <c r="DG421" s="66"/>
      <c r="DH421" s="66"/>
      <c r="DI421"/>
      <c r="DJ421" s="66"/>
      <c r="DK421" s="199"/>
      <c r="DL421" s="66"/>
      <c r="DM421" s="66"/>
      <c r="DN421" s="66"/>
      <c r="DO421" s="66"/>
      <c r="DP421"/>
      <c r="DQ421" s="66"/>
      <c r="DR421" s="199"/>
      <c r="DS421" s="66"/>
      <c r="DT421" s="66"/>
      <c r="DU421" s="66"/>
      <c r="DV421" s="66"/>
      <c r="DW421"/>
      <c r="DX421" s="66"/>
      <c r="DY421"/>
      <c r="DZ421" s="66"/>
      <c r="EB421" s="66"/>
      <c r="EC421"/>
      <c r="ED421" s="66"/>
    </row>
    <row r="422" spans="3:134" s="28" customFormat="1" ht="15.95" customHeight="1" x14ac:dyDescent="0.25">
      <c r="C422" s="67"/>
      <c r="D422" s="67"/>
      <c r="E422" s="67" t="str">
        <f t="shared" si="21"/>
        <v/>
      </c>
      <c r="F422" s="67" t="str">
        <f t="shared" si="22"/>
        <v/>
      </c>
      <c r="G422" s="63"/>
      <c r="H422" s="68"/>
      <c r="I422" s="68"/>
      <c r="J422" s="68"/>
      <c r="K422" s="68"/>
      <c r="L422" s="68"/>
      <c r="M422" s="68"/>
      <c r="N422" s="68"/>
      <c r="O422" s="68"/>
      <c r="P422" s="68"/>
      <c r="Q422" s="68"/>
      <c r="R422" s="68"/>
      <c r="S422" s="68"/>
      <c r="T422" s="200"/>
      <c r="U422" s="210"/>
      <c r="V422" s="210"/>
      <c r="W422" s="210"/>
      <c r="X422" s="210"/>
      <c r="Y422" s="210"/>
      <c r="Z422" s="210"/>
      <c r="AA422" s="210"/>
      <c r="AB422" s="210"/>
      <c r="AC422" s="210"/>
      <c r="AD422" s="210"/>
      <c r="AE422" s="210"/>
      <c r="AF422" s="210"/>
      <c r="AG422" s="210"/>
      <c r="AH422" s="210"/>
      <c r="AI422" s="210"/>
      <c r="AJ422" s="210"/>
      <c r="AK422" s="210"/>
      <c r="AL422" s="210"/>
      <c r="AM422" s="210"/>
      <c r="AN422" s="210"/>
      <c r="AO422"/>
      <c r="AP422" s="68"/>
      <c r="AQ422" s="200"/>
      <c r="AR422" s="68"/>
      <c r="AS422" s="68"/>
      <c r="AT422" s="68"/>
      <c r="AU422" s="68"/>
      <c r="AV422" s="68"/>
      <c r="AW422" s="68"/>
      <c r="AX422"/>
      <c r="AY422" s="68"/>
      <c r="AZ422" s="68"/>
      <c r="BA422" s="68"/>
      <c r="BB422" s="68"/>
      <c r="BC422" s="200"/>
      <c r="BD422" s="68"/>
      <c r="BE422" s="68"/>
      <c r="BF422"/>
      <c r="BG422" s="68"/>
      <c r="BH422" s="68"/>
      <c r="BI422" s="200"/>
      <c r="BJ422" s="68"/>
      <c r="BK422" s="68"/>
      <c r="BL422" s="68"/>
      <c r="BM422" s="68"/>
      <c r="BN422" s="68"/>
      <c r="BO422" s="68"/>
      <c r="BP422"/>
      <c r="BQ422" s="68"/>
      <c r="BR422"/>
      <c r="BS422" s="68"/>
      <c r="BT422" s="68"/>
      <c r="BU422"/>
      <c r="BV422" s="68"/>
      <c r="BW422"/>
      <c r="BX422" s="68"/>
      <c r="BY422" s="200"/>
      <c r="BZ422" s="68"/>
      <c r="CA422" s="68"/>
      <c r="CB422" s="68"/>
      <c r="CC422" s="68"/>
      <c r="CD422" s="68"/>
      <c r="CE422" s="68"/>
      <c r="CF422"/>
      <c r="CG422" s="68"/>
      <c r="CH422" s="200"/>
      <c r="CI422" s="68"/>
      <c r="CJ422" s="68"/>
      <c r="CK422" s="68"/>
      <c r="CL422" s="68"/>
      <c r="CM422" s="68"/>
      <c r="CN422"/>
      <c r="CO422" s="68"/>
      <c r="CP422" s="200"/>
      <c r="CQ422" s="68"/>
      <c r="CR422" s="68"/>
      <c r="CS422" s="68"/>
      <c r="CT422" s="68"/>
      <c r="CU422"/>
      <c r="CV422" s="68"/>
      <c r="CW422" s="200"/>
      <c r="CX422" s="68"/>
      <c r="CY422" s="68"/>
      <c r="CZ422" s="68"/>
      <c r="DA422" s="68"/>
      <c r="DB422"/>
      <c r="DC422" s="68"/>
      <c r="DD422" s="200"/>
      <c r="DE422" s="68"/>
      <c r="DF422" s="68"/>
      <c r="DG422" s="68"/>
      <c r="DH422" s="68"/>
      <c r="DI422"/>
      <c r="DJ422" s="68"/>
      <c r="DK422" s="200"/>
      <c r="DL422" s="68"/>
      <c r="DM422" s="68"/>
      <c r="DN422" s="68"/>
      <c r="DO422" s="68"/>
      <c r="DP422"/>
      <c r="DQ422" s="68"/>
      <c r="DR422" s="200"/>
      <c r="DS422" s="68"/>
      <c r="DT422" s="68"/>
      <c r="DU422" s="68"/>
      <c r="DV422" s="68"/>
      <c r="DW422"/>
      <c r="DX422" s="68"/>
      <c r="DY422"/>
      <c r="DZ422" s="68"/>
      <c r="EB422" s="68"/>
      <c r="EC422"/>
      <c r="ED422" s="68"/>
    </row>
    <row r="423" spans="3:134" s="28" customFormat="1" ht="15.95" customHeight="1" x14ac:dyDescent="0.25">
      <c r="C423" s="65"/>
      <c r="D423" s="65"/>
      <c r="E423" s="65" t="str">
        <f t="shared" si="21"/>
        <v/>
      </c>
      <c r="F423" s="65" t="str">
        <f t="shared" si="22"/>
        <v/>
      </c>
      <c r="G423" s="63"/>
      <c r="H423" s="66"/>
      <c r="I423" s="66"/>
      <c r="J423" s="66"/>
      <c r="K423" s="66"/>
      <c r="L423" s="66"/>
      <c r="M423" s="66"/>
      <c r="N423" s="66"/>
      <c r="O423" s="66"/>
      <c r="P423" s="66"/>
      <c r="Q423" s="66"/>
      <c r="R423" s="66"/>
      <c r="S423" s="66"/>
      <c r="T423" s="199"/>
      <c r="U423" s="209"/>
      <c r="V423" s="209"/>
      <c r="W423" s="209"/>
      <c r="X423" s="209"/>
      <c r="Y423" s="209"/>
      <c r="Z423" s="209"/>
      <c r="AA423" s="209"/>
      <c r="AB423" s="209"/>
      <c r="AC423" s="209"/>
      <c r="AD423" s="209"/>
      <c r="AE423" s="209"/>
      <c r="AF423" s="209"/>
      <c r="AG423" s="209"/>
      <c r="AH423" s="209"/>
      <c r="AI423" s="209"/>
      <c r="AJ423" s="209"/>
      <c r="AK423" s="209"/>
      <c r="AL423" s="209"/>
      <c r="AM423" s="209"/>
      <c r="AN423" s="209"/>
      <c r="AO423"/>
      <c r="AP423" s="66"/>
      <c r="AQ423" s="199"/>
      <c r="AR423" s="66"/>
      <c r="AS423" s="66"/>
      <c r="AT423" s="66"/>
      <c r="AU423" s="66"/>
      <c r="AV423" s="66"/>
      <c r="AW423" s="66"/>
      <c r="AX423"/>
      <c r="AY423" s="66"/>
      <c r="AZ423" s="66"/>
      <c r="BA423" s="66"/>
      <c r="BB423" s="66"/>
      <c r="BC423" s="199"/>
      <c r="BD423" s="66"/>
      <c r="BE423" s="66"/>
      <c r="BF423"/>
      <c r="BG423" s="66"/>
      <c r="BH423" s="66"/>
      <c r="BI423" s="199"/>
      <c r="BJ423" s="66"/>
      <c r="BK423" s="66"/>
      <c r="BL423" s="66"/>
      <c r="BM423" s="66"/>
      <c r="BN423" s="66"/>
      <c r="BO423" s="66"/>
      <c r="BP423"/>
      <c r="BQ423" s="66"/>
      <c r="BR423"/>
      <c r="BS423" s="66"/>
      <c r="BT423" s="66"/>
      <c r="BU423"/>
      <c r="BV423" s="66"/>
      <c r="BW423"/>
      <c r="BX423" s="66"/>
      <c r="BY423" s="199"/>
      <c r="BZ423" s="66"/>
      <c r="CA423" s="66"/>
      <c r="CB423" s="66"/>
      <c r="CC423" s="66"/>
      <c r="CD423" s="66"/>
      <c r="CE423" s="66"/>
      <c r="CF423"/>
      <c r="CG423" s="66"/>
      <c r="CH423" s="199"/>
      <c r="CI423" s="66"/>
      <c r="CJ423" s="66"/>
      <c r="CK423" s="66"/>
      <c r="CL423" s="66"/>
      <c r="CM423" s="66"/>
      <c r="CN423"/>
      <c r="CO423" s="66"/>
      <c r="CP423" s="199"/>
      <c r="CQ423" s="66"/>
      <c r="CR423" s="66"/>
      <c r="CS423" s="66"/>
      <c r="CT423" s="66"/>
      <c r="CU423"/>
      <c r="CV423" s="66"/>
      <c r="CW423" s="199"/>
      <c r="CX423" s="66"/>
      <c r="CY423" s="66"/>
      <c r="CZ423" s="66"/>
      <c r="DA423" s="66"/>
      <c r="DB423"/>
      <c r="DC423" s="66"/>
      <c r="DD423" s="199"/>
      <c r="DE423" s="66"/>
      <c r="DF423" s="66"/>
      <c r="DG423" s="66"/>
      <c r="DH423" s="66"/>
      <c r="DI423"/>
      <c r="DJ423" s="66"/>
      <c r="DK423" s="199"/>
      <c r="DL423" s="66"/>
      <c r="DM423" s="66"/>
      <c r="DN423" s="66"/>
      <c r="DO423" s="66"/>
      <c r="DP423"/>
      <c r="DQ423" s="66"/>
      <c r="DR423" s="199"/>
      <c r="DS423" s="66"/>
      <c r="DT423" s="66"/>
      <c r="DU423" s="66"/>
      <c r="DV423" s="66"/>
      <c r="DW423"/>
      <c r="DX423" s="66"/>
      <c r="DY423"/>
      <c r="DZ423" s="66"/>
      <c r="EB423" s="66"/>
      <c r="EC423"/>
      <c r="ED423" s="66"/>
    </row>
    <row r="424" spans="3:134" s="28" customFormat="1" ht="15.95" customHeight="1" x14ac:dyDescent="0.25">
      <c r="C424" s="67"/>
      <c r="D424" s="67"/>
      <c r="E424" s="67" t="str">
        <f t="shared" si="21"/>
        <v/>
      </c>
      <c r="F424" s="67" t="str">
        <f t="shared" si="22"/>
        <v/>
      </c>
      <c r="G424" s="63"/>
      <c r="H424" s="68"/>
      <c r="I424" s="68"/>
      <c r="J424" s="68"/>
      <c r="K424" s="68"/>
      <c r="L424" s="68"/>
      <c r="M424" s="68"/>
      <c r="N424" s="68"/>
      <c r="O424" s="68"/>
      <c r="P424" s="68"/>
      <c r="Q424" s="68"/>
      <c r="R424" s="68"/>
      <c r="S424" s="68"/>
      <c r="T424" s="200"/>
      <c r="U424" s="210"/>
      <c r="V424" s="210"/>
      <c r="W424" s="210"/>
      <c r="X424" s="210"/>
      <c r="Y424" s="210"/>
      <c r="Z424" s="210"/>
      <c r="AA424" s="210"/>
      <c r="AB424" s="210"/>
      <c r="AC424" s="210"/>
      <c r="AD424" s="210"/>
      <c r="AE424" s="210"/>
      <c r="AF424" s="210"/>
      <c r="AG424" s="210"/>
      <c r="AH424" s="210"/>
      <c r="AI424" s="210"/>
      <c r="AJ424" s="210"/>
      <c r="AK424" s="210"/>
      <c r="AL424" s="210"/>
      <c r="AM424" s="210"/>
      <c r="AN424" s="210"/>
      <c r="AO424"/>
      <c r="AP424" s="68"/>
      <c r="AQ424" s="200"/>
      <c r="AR424" s="68"/>
      <c r="AS424" s="68"/>
      <c r="AT424" s="68"/>
      <c r="AU424" s="68"/>
      <c r="AV424" s="68"/>
      <c r="AW424" s="68"/>
      <c r="AX424"/>
      <c r="AY424" s="68"/>
      <c r="AZ424" s="68"/>
      <c r="BA424" s="68"/>
      <c r="BB424" s="68"/>
      <c r="BC424" s="200"/>
      <c r="BD424" s="68"/>
      <c r="BE424" s="68"/>
      <c r="BF424"/>
      <c r="BG424" s="68"/>
      <c r="BH424" s="68"/>
      <c r="BI424" s="200"/>
      <c r="BJ424" s="68"/>
      <c r="BK424" s="68"/>
      <c r="BL424" s="68"/>
      <c r="BM424" s="68"/>
      <c r="BN424" s="68"/>
      <c r="BO424" s="68"/>
      <c r="BP424"/>
      <c r="BQ424" s="68"/>
      <c r="BR424"/>
      <c r="BS424" s="68"/>
      <c r="BT424" s="68"/>
      <c r="BU424"/>
      <c r="BV424" s="68"/>
      <c r="BW424"/>
      <c r="BX424" s="68"/>
      <c r="BY424" s="200"/>
      <c r="BZ424" s="68"/>
      <c r="CA424" s="68"/>
      <c r="CB424" s="68"/>
      <c r="CC424" s="68"/>
      <c r="CD424" s="68"/>
      <c r="CE424" s="68"/>
      <c r="CF424"/>
      <c r="CG424" s="68"/>
      <c r="CH424" s="200"/>
      <c r="CI424" s="68"/>
      <c r="CJ424" s="68"/>
      <c r="CK424" s="68"/>
      <c r="CL424" s="68"/>
      <c r="CM424" s="68"/>
      <c r="CN424"/>
      <c r="CO424" s="68"/>
      <c r="CP424" s="200"/>
      <c r="CQ424" s="68"/>
      <c r="CR424" s="68"/>
      <c r="CS424" s="68"/>
      <c r="CT424" s="68"/>
      <c r="CU424"/>
      <c r="CV424" s="68"/>
      <c r="CW424" s="200"/>
      <c r="CX424" s="68"/>
      <c r="CY424" s="68"/>
      <c r="CZ424" s="68"/>
      <c r="DA424" s="68"/>
      <c r="DB424"/>
      <c r="DC424" s="68"/>
      <c r="DD424" s="200"/>
      <c r="DE424" s="68"/>
      <c r="DF424" s="68"/>
      <c r="DG424" s="68"/>
      <c r="DH424" s="68"/>
      <c r="DI424"/>
      <c r="DJ424" s="68"/>
      <c r="DK424" s="200"/>
      <c r="DL424" s="68"/>
      <c r="DM424" s="68"/>
      <c r="DN424" s="68"/>
      <c r="DO424" s="68"/>
      <c r="DP424"/>
      <c r="DQ424" s="68"/>
      <c r="DR424" s="200"/>
      <c r="DS424" s="68"/>
      <c r="DT424" s="68"/>
      <c r="DU424" s="68"/>
      <c r="DV424" s="68"/>
      <c r="DW424"/>
      <c r="DX424" s="68"/>
      <c r="DY424"/>
      <c r="DZ424" s="68"/>
      <c r="EB424" s="68"/>
      <c r="EC424"/>
      <c r="ED424" s="68"/>
    </row>
    <row r="425" spans="3:134" s="28" customFormat="1" ht="15.95" customHeight="1" x14ac:dyDescent="0.25">
      <c r="C425" s="65"/>
      <c r="D425" s="65"/>
      <c r="E425" s="65" t="str">
        <f t="shared" si="21"/>
        <v/>
      </c>
      <c r="F425" s="65" t="str">
        <f t="shared" si="22"/>
        <v/>
      </c>
      <c r="G425" s="63"/>
      <c r="H425" s="66"/>
      <c r="I425" s="66"/>
      <c r="J425" s="66"/>
      <c r="K425" s="66"/>
      <c r="L425" s="66"/>
      <c r="M425" s="66"/>
      <c r="N425" s="66"/>
      <c r="O425" s="66"/>
      <c r="P425" s="66"/>
      <c r="Q425" s="66"/>
      <c r="R425" s="66"/>
      <c r="S425" s="66"/>
      <c r="T425" s="199"/>
      <c r="U425" s="209"/>
      <c r="V425" s="209"/>
      <c r="W425" s="209"/>
      <c r="X425" s="209"/>
      <c r="Y425" s="209"/>
      <c r="Z425" s="209"/>
      <c r="AA425" s="209"/>
      <c r="AB425" s="209"/>
      <c r="AC425" s="209"/>
      <c r="AD425" s="209"/>
      <c r="AE425" s="209"/>
      <c r="AF425" s="209"/>
      <c r="AG425" s="209"/>
      <c r="AH425" s="209"/>
      <c r="AI425" s="209"/>
      <c r="AJ425" s="209"/>
      <c r="AK425" s="209"/>
      <c r="AL425" s="209"/>
      <c r="AM425" s="209"/>
      <c r="AN425" s="209"/>
      <c r="AO425"/>
      <c r="AP425" s="66"/>
      <c r="AQ425" s="199"/>
      <c r="AR425" s="66"/>
      <c r="AS425" s="66"/>
      <c r="AT425" s="66"/>
      <c r="AU425" s="66"/>
      <c r="AV425" s="66"/>
      <c r="AW425" s="66"/>
      <c r="AX425"/>
      <c r="AY425" s="66"/>
      <c r="AZ425" s="66"/>
      <c r="BA425" s="66"/>
      <c r="BB425" s="66"/>
      <c r="BC425" s="199"/>
      <c r="BD425" s="66"/>
      <c r="BE425" s="66"/>
      <c r="BF425"/>
      <c r="BG425" s="66"/>
      <c r="BH425" s="66"/>
      <c r="BI425" s="199"/>
      <c r="BJ425" s="66"/>
      <c r="BK425" s="66"/>
      <c r="BL425" s="66"/>
      <c r="BM425" s="66"/>
      <c r="BN425" s="66"/>
      <c r="BO425" s="66"/>
      <c r="BP425"/>
      <c r="BQ425" s="66"/>
      <c r="BR425"/>
      <c r="BS425" s="66"/>
      <c r="BT425" s="66"/>
      <c r="BU425"/>
      <c r="BV425" s="66"/>
      <c r="BW425"/>
      <c r="BX425" s="66"/>
      <c r="BY425" s="199"/>
      <c r="BZ425" s="66"/>
      <c r="CA425" s="66"/>
      <c r="CB425" s="66"/>
      <c r="CC425" s="66"/>
      <c r="CD425" s="66"/>
      <c r="CE425" s="66"/>
      <c r="CF425"/>
      <c r="CG425" s="66"/>
      <c r="CH425" s="199"/>
      <c r="CI425" s="66"/>
      <c r="CJ425" s="66"/>
      <c r="CK425" s="66"/>
      <c r="CL425" s="66"/>
      <c r="CM425" s="66"/>
      <c r="CN425"/>
      <c r="CO425" s="66"/>
      <c r="CP425" s="199"/>
      <c r="CQ425" s="66"/>
      <c r="CR425" s="66"/>
      <c r="CS425" s="66"/>
      <c r="CT425" s="66"/>
      <c r="CU425"/>
      <c r="CV425" s="66"/>
      <c r="CW425" s="199"/>
      <c r="CX425" s="66"/>
      <c r="CY425" s="66"/>
      <c r="CZ425" s="66"/>
      <c r="DA425" s="66"/>
      <c r="DB425"/>
      <c r="DC425" s="66"/>
      <c r="DD425" s="199"/>
      <c r="DE425" s="66"/>
      <c r="DF425" s="66"/>
      <c r="DG425" s="66"/>
      <c r="DH425" s="66"/>
      <c r="DI425"/>
      <c r="DJ425" s="66"/>
      <c r="DK425" s="199"/>
      <c r="DL425" s="66"/>
      <c r="DM425" s="66"/>
      <c r="DN425" s="66"/>
      <c r="DO425" s="66"/>
      <c r="DP425"/>
      <c r="DQ425" s="66"/>
      <c r="DR425" s="199"/>
      <c r="DS425" s="66"/>
      <c r="DT425" s="66"/>
      <c r="DU425" s="66"/>
      <c r="DV425" s="66"/>
      <c r="DW425"/>
      <c r="DX425" s="66"/>
      <c r="DY425"/>
      <c r="DZ425" s="66"/>
      <c r="EB425" s="66"/>
      <c r="EC425"/>
      <c r="ED425" s="66"/>
    </row>
    <row r="426" spans="3:134" s="28" customFormat="1" ht="15.95" customHeight="1" x14ac:dyDescent="0.25">
      <c r="C426" s="67"/>
      <c r="D426" s="67"/>
      <c r="E426" s="67" t="str">
        <f t="shared" si="21"/>
        <v/>
      </c>
      <c r="F426" s="67" t="str">
        <f t="shared" si="22"/>
        <v/>
      </c>
      <c r="G426" s="63"/>
      <c r="H426" s="68"/>
      <c r="I426" s="68"/>
      <c r="J426" s="68"/>
      <c r="K426" s="68"/>
      <c r="L426" s="68"/>
      <c r="M426" s="68"/>
      <c r="N426" s="68"/>
      <c r="O426" s="68"/>
      <c r="P426" s="68"/>
      <c r="Q426" s="68"/>
      <c r="R426" s="68"/>
      <c r="S426" s="68"/>
      <c r="T426" s="200"/>
      <c r="U426" s="210"/>
      <c r="V426" s="210"/>
      <c r="W426" s="210"/>
      <c r="X426" s="210"/>
      <c r="Y426" s="210"/>
      <c r="Z426" s="210"/>
      <c r="AA426" s="210"/>
      <c r="AB426" s="210"/>
      <c r="AC426" s="210"/>
      <c r="AD426" s="210"/>
      <c r="AE426" s="210"/>
      <c r="AF426" s="210"/>
      <c r="AG426" s="210"/>
      <c r="AH426" s="210"/>
      <c r="AI426" s="210"/>
      <c r="AJ426" s="210"/>
      <c r="AK426" s="210"/>
      <c r="AL426" s="210"/>
      <c r="AM426" s="210"/>
      <c r="AN426" s="210"/>
      <c r="AO426"/>
      <c r="AP426" s="68"/>
      <c r="AQ426" s="200"/>
      <c r="AR426" s="68"/>
      <c r="AS426" s="68"/>
      <c r="AT426" s="68"/>
      <c r="AU426" s="68"/>
      <c r="AV426" s="68"/>
      <c r="AW426" s="68"/>
      <c r="AX426"/>
      <c r="AY426" s="68"/>
      <c r="AZ426" s="68"/>
      <c r="BA426" s="68"/>
      <c r="BB426" s="68"/>
      <c r="BC426" s="200"/>
      <c r="BD426" s="68"/>
      <c r="BE426" s="68"/>
      <c r="BF426"/>
      <c r="BG426" s="68"/>
      <c r="BH426" s="68"/>
      <c r="BI426" s="200"/>
      <c r="BJ426" s="68"/>
      <c r="BK426" s="68"/>
      <c r="BL426" s="68"/>
      <c r="BM426" s="68"/>
      <c r="BN426" s="68"/>
      <c r="BO426" s="68"/>
      <c r="BP426"/>
      <c r="BQ426" s="68"/>
      <c r="BR426"/>
      <c r="BS426" s="68"/>
      <c r="BT426" s="68"/>
      <c r="BU426"/>
      <c r="BV426" s="68"/>
      <c r="BW426"/>
      <c r="BX426" s="68"/>
      <c r="BY426" s="200"/>
      <c r="BZ426" s="68"/>
      <c r="CA426" s="68"/>
      <c r="CB426" s="68"/>
      <c r="CC426" s="68"/>
      <c r="CD426" s="68"/>
      <c r="CE426" s="68"/>
      <c r="CF426"/>
      <c r="CG426" s="68"/>
      <c r="CH426" s="200"/>
      <c r="CI426" s="68"/>
      <c r="CJ426" s="68"/>
      <c r="CK426" s="68"/>
      <c r="CL426" s="68"/>
      <c r="CM426" s="68"/>
      <c r="CN426"/>
      <c r="CO426" s="68"/>
      <c r="CP426" s="200"/>
      <c r="CQ426" s="68"/>
      <c r="CR426" s="68"/>
      <c r="CS426" s="68"/>
      <c r="CT426" s="68"/>
      <c r="CU426"/>
      <c r="CV426" s="68"/>
      <c r="CW426" s="200"/>
      <c r="CX426" s="68"/>
      <c r="CY426" s="68"/>
      <c r="CZ426" s="68"/>
      <c r="DA426" s="68"/>
      <c r="DB426"/>
      <c r="DC426" s="68"/>
      <c r="DD426" s="200"/>
      <c r="DE426" s="68"/>
      <c r="DF426" s="68"/>
      <c r="DG426" s="68"/>
      <c r="DH426" s="68"/>
      <c r="DI426"/>
      <c r="DJ426" s="68"/>
      <c r="DK426" s="200"/>
      <c r="DL426" s="68"/>
      <c r="DM426" s="68"/>
      <c r="DN426" s="68"/>
      <c r="DO426" s="68"/>
      <c r="DP426"/>
      <c r="DQ426" s="68"/>
      <c r="DR426" s="200"/>
      <c r="DS426" s="68"/>
      <c r="DT426" s="68"/>
      <c r="DU426" s="68"/>
      <c r="DV426" s="68"/>
      <c r="DW426"/>
      <c r="DX426" s="68"/>
      <c r="DY426"/>
      <c r="DZ426" s="68"/>
      <c r="EB426" s="68"/>
      <c r="EC426"/>
      <c r="ED426" s="68"/>
    </row>
    <row r="427" spans="3:134" s="28" customFormat="1" ht="15.95" customHeight="1" x14ac:dyDescent="0.25">
      <c r="C427" s="65"/>
      <c r="D427" s="65"/>
      <c r="E427" s="65" t="str">
        <f t="shared" si="21"/>
        <v/>
      </c>
      <c r="F427" s="65" t="str">
        <f t="shared" si="22"/>
        <v/>
      </c>
      <c r="G427" s="63"/>
      <c r="H427" s="66"/>
      <c r="I427" s="66"/>
      <c r="J427" s="66"/>
      <c r="K427" s="66"/>
      <c r="L427" s="66"/>
      <c r="M427" s="66"/>
      <c r="N427" s="66"/>
      <c r="O427" s="66"/>
      <c r="P427" s="66"/>
      <c r="Q427" s="66"/>
      <c r="R427" s="66"/>
      <c r="S427" s="66"/>
      <c r="T427" s="199"/>
      <c r="U427" s="209"/>
      <c r="V427" s="209"/>
      <c r="W427" s="209"/>
      <c r="X427" s="209"/>
      <c r="Y427" s="209"/>
      <c r="Z427" s="209"/>
      <c r="AA427" s="209"/>
      <c r="AB427" s="209"/>
      <c r="AC427" s="209"/>
      <c r="AD427" s="209"/>
      <c r="AE427" s="209"/>
      <c r="AF427" s="209"/>
      <c r="AG427" s="209"/>
      <c r="AH427" s="209"/>
      <c r="AI427" s="209"/>
      <c r="AJ427" s="209"/>
      <c r="AK427" s="209"/>
      <c r="AL427" s="209"/>
      <c r="AM427" s="209"/>
      <c r="AN427" s="209"/>
      <c r="AO427"/>
      <c r="AP427" s="66"/>
      <c r="AQ427" s="199"/>
      <c r="AR427" s="66"/>
      <c r="AS427" s="66"/>
      <c r="AT427" s="66"/>
      <c r="AU427" s="66"/>
      <c r="AV427" s="66"/>
      <c r="AW427" s="66"/>
      <c r="AX427"/>
      <c r="AY427" s="66"/>
      <c r="AZ427" s="66"/>
      <c r="BA427" s="66"/>
      <c r="BB427" s="66"/>
      <c r="BC427" s="199"/>
      <c r="BD427" s="66"/>
      <c r="BE427" s="66"/>
      <c r="BF427"/>
      <c r="BG427" s="66"/>
      <c r="BH427" s="66"/>
      <c r="BI427" s="199"/>
      <c r="BJ427" s="66"/>
      <c r="BK427" s="66"/>
      <c r="BL427" s="66"/>
      <c r="BM427" s="66"/>
      <c r="BN427" s="66"/>
      <c r="BO427" s="66"/>
      <c r="BP427"/>
      <c r="BQ427" s="66"/>
      <c r="BR427"/>
      <c r="BS427" s="66"/>
      <c r="BT427" s="66"/>
      <c r="BU427"/>
      <c r="BV427" s="66"/>
      <c r="BW427"/>
      <c r="BX427" s="66"/>
      <c r="BY427" s="199"/>
      <c r="BZ427" s="66"/>
      <c r="CA427" s="66"/>
      <c r="CB427" s="66"/>
      <c r="CC427" s="66"/>
      <c r="CD427" s="66"/>
      <c r="CE427" s="66"/>
      <c r="CF427"/>
      <c r="CG427" s="66"/>
      <c r="CH427" s="199"/>
      <c r="CI427" s="66"/>
      <c r="CJ427" s="66"/>
      <c r="CK427" s="66"/>
      <c r="CL427" s="66"/>
      <c r="CM427" s="66"/>
      <c r="CN427"/>
      <c r="CO427" s="66"/>
      <c r="CP427" s="199"/>
      <c r="CQ427" s="66"/>
      <c r="CR427" s="66"/>
      <c r="CS427" s="66"/>
      <c r="CT427" s="66"/>
      <c r="CU427"/>
      <c r="CV427" s="66"/>
      <c r="CW427" s="199"/>
      <c r="CX427" s="66"/>
      <c r="CY427" s="66"/>
      <c r="CZ427" s="66"/>
      <c r="DA427" s="66"/>
      <c r="DB427"/>
      <c r="DC427" s="66"/>
      <c r="DD427" s="199"/>
      <c r="DE427" s="66"/>
      <c r="DF427" s="66"/>
      <c r="DG427" s="66"/>
      <c r="DH427" s="66"/>
      <c r="DI427"/>
      <c r="DJ427" s="66"/>
      <c r="DK427" s="199"/>
      <c r="DL427" s="66"/>
      <c r="DM427" s="66"/>
      <c r="DN427" s="66"/>
      <c r="DO427" s="66"/>
      <c r="DP427"/>
      <c r="DQ427" s="66"/>
      <c r="DR427" s="199"/>
      <c r="DS427" s="66"/>
      <c r="DT427" s="66"/>
      <c r="DU427" s="66"/>
      <c r="DV427" s="66"/>
      <c r="DW427"/>
      <c r="DX427" s="66"/>
      <c r="DY427"/>
      <c r="DZ427" s="66"/>
      <c r="EB427" s="66"/>
      <c r="EC427"/>
      <c r="ED427" s="66"/>
    </row>
    <row r="428" spans="3:134" s="28" customFormat="1" ht="15.95" customHeight="1" x14ac:dyDescent="0.25">
      <c r="C428" s="67"/>
      <c r="D428" s="67"/>
      <c r="E428" s="67" t="str">
        <f t="shared" si="21"/>
        <v/>
      </c>
      <c r="F428" s="67" t="str">
        <f t="shared" si="22"/>
        <v/>
      </c>
      <c r="G428" s="63"/>
      <c r="H428" s="68"/>
      <c r="I428" s="68"/>
      <c r="J428" s="68"/>
      <c r="K428" s="68"/>
      <c r="L428" s="68"/>
      <c r="M428" s="68"/>
      <c r="N428" s="68"/>
      <c r="O428" s="68"/>
      <c r="P428" s="68"/>
      <c r="Q428" s="68"/>
      <c r="R428" s="68"/>
      <c r="S428" s="68"/>
      <c r="T428" s="200"/>
      <c r="U428" s="210"/>
      <c r="V428" s="210"/>
      <c r="W428" s="210"/>
      <c r="X428" s="210"/>
      <c r="Y428" s="210"/>
      <c r="Z428" s="210"/>
      <c r="AA428" s="210"/>
      <c r="AB428" s="210"/>
      <c r="AC428" s="210"/>
      <c r="AD428" s="210"/>
      <c r="AE428" s="210"/>
      <c r="AF428" s="210"/>
      <c r="AG428" s="210"/>
      <c r="AH428" s="210"/>
      <c r="AI428" s="210"/>
      <c r="AJ428" s="210"/>
      <c r="AK428" s="210"/>
      <c r="AL428" s="210"/>
      <c r="AM428" s="210"/>
      <c r="AN428" s="210"/>
      <c r="AO428"/>
      <c r="AP428" s="68"/>
      <c r="AQ428" s="200"/>
      <c r="AR428" s="68"/>
      <c r="AS428" s="68"/>
      <c r="AT428" s="68"/>
      <c r="AU428" s="68"/>
      <c r="AV428" s="68"/>
      <c r="AW428" s="68"/>
      <c r="AX428"/>
      <c r="AY428" s="68"/>
      <c r="AZ428" s="68"/>
      <c r="BA428" s="68"/>
      <c r="BB428" s="68"/>
      <c r="BC428" s="200"/>
      <c r="BD428" s="68"/>
      <c r="BE428" s="68"/>
      <c r="BF428"/>
      <c r="BG428" s="68"/>
      <c r="BH428" s="68"/>
      <c r="BI428" s="200"/>
      <c r="BJ428" s="68"/>
      <c r="BK428" s="68"/>
      <c r="BL428" s="68"/>
      <c r="BM428" s="68"/>
      <c r="BN428" s="68"/>
      <c r="BO428" s="68"/>
      <c r="BP428"/>
      <c r="BQ428" s="68"/>
      <c r="BR428"/>
      <c r="BS428" s="68"/>
      <c r="BT428" s="68"/>
      <c r="BU428"/>
      <c r="BV428" s="68"/>
      <c r="BW428"/>
      <c r="BX428" s="68"/>
      <c r="BY428" s="200"/>
      <c r="BZ428" s="68"/>
      <c r="CA428" s="68"/>
      <c r="CB428" s="68"/>
      <c r="CC428" s="68"/>
      <c r="CD428" s="68"/>
      <c r="CE428" s="68"/>
      <c r="CF428"/>
      <c r="CG428" s="68"/>
      <c r="CH428" s="200"/>
      <c r="CI428" s="68"/>
      <c r="CJ428" s="68"/>
      <c r="CK428" s="68"/>
      <c r="CL428" s="68"/>
      <c r="CM428" s="68"/>
      <c r="CN428"/>
      <c r="CO428" s="68"/>
      <c r="CP428" s="200"/>
      <c r="CQ428" s="68"/>
      <c r="CR428" s="68"/>
      <c r="CS428" s="68"/>
      <c r="CT428" s="68"/>
      <c r="CU428"/>
      <c r="CV428" s="68"/>
      <c r="CW428" s="200"/>
      <c r="CX428" s="68"/>
      <c r="CY428" s="68"/>
      <c r="CZ428" s="68"/>
      <c r="DA428" s="68"/>
      <c r="DB428"/>
      <c r="DC428" s="68"/>
      <c r="DD428" s="200"/>
      <c r="DE428" s="68"/>
      <c r="DF428" s="68"/>
      <c r="DG428" s="68"/>
      <c r="DH428" s="68"/>
      <c r="DI428"/>
      <c r="DJ428" s="68"/>
      <c r="DK428" s="200"/>
      <c r="DL428" s="68"/>
      <c r="DM428" s="68"/>
      <c r="DN428" s="68"/>
      <c r="DO428" s="68"/>
      <c r="DP428"/>
      <c r="DQ428" s="68"/>
      <c r="DR428" s="200"/>
      <c r="DS428" s="68"/>
      <c r="DT428" s="68"/>
      <c r="DU428" s="68"/>
      <c r="DV428" s="68"/>
      <c r="DW428"/>
      <c r="DX428" s="68"/>
      <c r="DY428"/>
      <c r="DZ428" s="68"/>
      <c r="EB428" s="68"/>
      <c r="EC428"/>
      <c r="ED428" s="68"/>
    </row>
    <row r="429" spans="3:134" s="28" customFormat="1" ht="15.95" customHeight="1" x14ac:dyDescent="0.25">
      <c r="C429" s="65"/>
      <c r="D429" s="65"/>
      <c r="E429" s="65" t="str">
        <f t="shared" si="21"/>
        <v/>
      </c>
      <c r="F429" s="65" t="str">
        <f t="shared" si="22"/>
        <v/>
      </c>
      <c r="G429" s="63"/>
      <c r="H429" s="66"/>
      <c r="I429" s="66"/>
      <c r="J429" s="66"/>
      <c r="K429" s="66"/>
      <c r="L429" s="66"/>
      <c r="M429" s="66"/>
      <c r="N429" s="66"/>
      <c r="O429" s="66"/>
      <c r="P429" s="66"/>
      <c r="Q429" s="66"/>
      <c r="R429" s="66"/>
      <c r="S429" s="66"/>
      <c r="T429" s="199"/>
      <c r="U429" s="209"/>
      <c r="V429" s="209"/>
      <c r="W429" s="209"/>
      <c r="X429" s="209"/>
      <c r="Y429" s="209"/>
      <c r="Z429" s="209"/>
      <c r="AA429" s="209"/>
      <c r="AB429" s="209"/>
      <c r="AC429" s="209"/>
      <c r="AD429" s="209"/>
      <c r="AE429" s="209"/>
      <c r="AF429" s="209"/>
      <c r="AG429" s="209"/>
      <c r="AH429" s="209"/>
      <c r="AI429" s="209"/>
      <c r="AJ429" s="209"/>
      <c r="AK429" s="209"/>
      <c r="AL429" s="209"/>
      <c r="AM429" s="209"/>
      <c r="AN429" s="209"/>
      <c r="AO429"/>
      <c r="AP429" s="66"/>
      <c r="AQ429" s="199"/>
      <c r="AR429" s="66"/>
      <c r="AS429" s="66"/>
      <c r="AT429" s="66"/>
      <c r="AU429" s="66"/>
      <c r="AV429" s="66"/>
      <c r="AW429" s="66"/>
      <c r="AX429"/>
      <c r="AY429" s="66"/>
      <c r="AZ429" s="66"/>
      <c r="BA429" s="66"/>
      <c r="BB429" s="66"/>
      <c r="BC429" s="199"/>
      <c r="BD429" s="66"/>
      <c r="BE429" s="66"/>
      <c r="BF429"/>
      <c r="BG429" s="66"/>
      <c r="BH429" s="66"/>
      <c r="BI429" s="199"/>
      <c r="BJ429" s="66"/>
      <c r="BK429" s="66"/>
      <c r="BL429" s="66"/>
      <c r="BM429" s="66"/>
      <c r="BN429" s="66"/>
      <c r="BO429" s="66"/>
      <c r="BP429"/>
      <c r="BQ429" s="66"/>
      <c r="BR429"/>
      <c r="BS429" s="66"/>
      <c r="BT429" s="66"/>
      <c r="BU429"/>
      <c r="BV429" s="66"/>
      <c r="BW429"/>
      <c r="BX429" s="66"/>
      <c r="BY429" s="199"/>
      <c r="BZ429" s="66"/>
      <c r="CA429" s="66"/>
      <c r="CB429" s="66"/>
      <c r="CC429" s="66"/>
      <c r="CD429" s="66"/>
      <c r="CE429" s="66"/>
      <c r="CF429"/>
      <c r="CG429" s="66"/>
      <c r="CH429" s="199"/>
      <c r="CI429" s="66"/>
      <c r="CJ429" s="66"/>
      <c r="CK429" s="66"/>
      <c r="CL429" s="66"/>
      <c r="CM429" s="66"/>
      <c r="CN429"/>
      <c r="CO429" s="66"/>
      <c r="CP429" s="199"/>
      <c r="CQ429" s="66"/>
      <c r="CR429" s="66"/>
      <c r="CS429" s="66"/>
      <c r="CT429" s="66"/>
      <c r="CU429"/>
      <c r="CV429" s="66"/>
      <c r="CW429" s="199"/>
      <c r="CX429" s="66"/>
      <c r="CY429" s="66"/>
      <c r="CZ429" s="66"/>
      <c r="DA429" s="66"/>
      <c r="DB429"/>
      <c r="DC429" s="66"/>
      <c r="DD429" s="199"/>
      <c r="DE429" s="66"/>
      <c r="DF429" s="66"/>
      <c r="DG429" s="66"/>
      <c r="DH429" s="66"/>
      <c r="DI429"/>
      <c r="DJ429" s="66"/>
      <c r="DK429" s="199"/>
      <c r="DL429" s="66"/>
      <c r="DM429" s="66"/>
      <c r="DN429" s="66"/>
      <c r="DO429" s="66"/>
      <c r="DP429"/>
      <c r="DQ429" s="66"/>
      <c r="DR429" s="199"/>
      <c r="DS429" s="66"/>
      <c r="DT429" s="66"/>
      <c r="DU429" s="66"/>
      <c r="DV429" s="66"/>
      <c r="DW429"/>
      <c r="DX429" s="66"/>
      <c r="DY429"/>
      <c r="DZ429" s="66"/>
      <c r="EB429" s="66"/>
      <c r="EC429"/>
      <c r="ED429" s="66"/>
    </row>
    <row r="430" spans="3:134" s="28" customFormat="1" ht="15.95" customHeight="1" x14ac:dyDescent="0.25">
      <c r="C430" s="67"/>
      <c r="D430" s="67"/>
      <c r="E430" s="67" t="str">
        <f t="shared" si="21"/>
        <v/>
      </c>
      <c r="F430" s="67" t="str">
        <f t="shared" si="22"/>
        <v/>
      </c>
      <c r="G430" s="63"/>
      <c r="H430" s="68"/>
      <c r="I430" s="68"/>
      <c r="J430" s="68"/>
      <c r="K430" s="68"/>
      <c r="L430" s="68"/>
      <c r="M430" s="68"/>
      <c r="N430" s="68"/>
      <c r="O430" s="68"/>
      <c r="P430" s="68"/>
      <c r="Q430" s="68"/>
      <c r="R430" s="68"/>
      <c r="S430" s="68"/>
      <c r="T430" s="200"/>
      <c r="U430" s="210"/>
      <c r="V430" s="210"/>
      <c r="W430" s="210"/>
      <c r="X430" s="210"/>
      <c r="Y430" s="210"/>
      <c r="Z430" s="210"/>
      <c r="AA430" s="210"/>
      <c r="AB430" s="210"/>
      <c r="AC430" s="210"/>
      <c r="AD430" s="210"/>
      <c r="AE430" s="210"/>
      <c r="AF430" s="210"/>
      <c r="AG430" s="210"/>
      <c r="AH430" s="210"/>
      <c r="AI430" s="210"/>
      <c r="AJ430" s="210"/>
      <c r="AK430" s="210"/>
      <c r="AL430" s="210"/>
      <c r="AM430" s="210"/>
      <c r="AN430" s="210"/>
      <c r="AO430"/>
      <c r="AP430" s="68"/>
      <c r="AQ430" s="200"/>
      <c r="AR430" s="68"/>
      <c r="AS430" s="68"/>
      <c r="AT430" s="68"/>
      <c r="AU430" s="68"/>
      <c r="AV430" s="68"/>
      <c r="AW430" s="68"/>
      <c r="AX430"/>
      <c r="AY430" s="68"/>
      <c r="AZ430" s="68"/>
      <c r="BA430" s="68"/>
      <c r="BB430" s="68"/>
      <c r="BC430" s="200"/>
      <c r="BD430" s="68"/>
      <c r="BE430" s="68"/>
      <c r="BF430"/>
      <c r="BG430" s="68"/>
      <c r="BH430" s="68"/>
      <c r="BI430" s="200"/>
      <c r="BJ430" s="68"/>
      <c r="BK430" s="68"/>
      <c r="BL430" s="68"/>
      <c r="BM430" s="68"/>
      <c r="BN430" s="68"/>
      <c r="BO430" s="68"/>
      <c r="BP430"/>
      <c r="BQ430" s="68"/>
      <c r="BR430"/>
      <c r="BS430" s="68"/>
      <c r="BT430" s="68"/>
      <c r="BU430"/>
      <c r="BV430" s="68"/>
      <c r="BW430"/>
      <c r="BX430" s="68"/>
      <c r="BY430" s="200"/>
      <c r="BZ430" s="68"/>
      <c r="CA430" s="68"/>
      <c r="CB430" s="68"/>
      <c r="CC430" s="68"/>
      <c r="CD430" s="68"/>
      <c r="CE430" s="68"/>
      <c r="CF430"/>
      <c r="CG430" s="68"/>
      <c r="CH430" s="200"/>
      <c r="CI430" s="68"/>
      <c r="CJ430" s="68"/>
      <c r="CK430" s="68"/>
      <c r="CL430" s="68"/>
      <c r="CM430" s="68"/>
      <c r="CN430"/>
      <c r="CO430" s="68"/>
      <c r="CP430" s="200"/>
      <c r="CQ430" s="68"/>
      <c r="CR430" s="68"/>
      <c r="CS430" s="68"/>
      <c r="CT430" s="68"/>
      <c r="CU430"/>
      <c r="CV430" s="68"/>
      <c r="CW430" s="200"/>
      <c r="CX430" s="68"/>
      <c r="CY430" s="68"/>
      <c r="CZ430" s="68"/>
      <c r="DA430" s="68"/>
      <c r="DB430"/>
      <c r="DC430" s="68"/>
      <c r="DD430" s="200"/>
      <c r="DE430" s="68"/>
      <c r="DF430" s="68"/>
      <c r="DG430" s="68"/>
      <c r="DH430" s="68"/>
      <c r="DI430"/>
      <c r="DJ430" s="68"/>
      <c r="DK430" s="200"/>
      <c r="DL430" s="68"/>
      <c r="DM430" s="68"/>
      <c r="DN430" s="68"/>
      <c r="DO430" s="68"/>
      <c r="DP430"/>
      <c r="DQ430" s="68"/>
      <c r="DR430" s="200"/>
      <c r="DS430" s="68"/>
      <c r="DT430" s="68"/>
      <c r="DU430" s="68"/>
      <c r="DV430" s="68"/>
      <c r="DW430"/>
      <c r="DX430" s="68"/>
      <c r="DY430"/>
      <c r="DZ430" s="68"/>
      <c r="EB430" s="68"/>
      <c r="EC430"/>
      <c r="ED430" s="68"/>
    </row>
    <row r="431" spans="3:134" s="28" customFormat="1" ht="15.95" customHeight="1" x14ac:dyDescent="0.25">
      <c r="C431" s="65"/>
      <c r="D431" s="65"/>
      <c r="E431" s="65" t="str">
        <f t="shared" si="21"/>
        <v/>
      </c>
      <c r="F431" s="65" t="str">
        <f t="shared" si="22"/>
        <v/>
      </c>
      <c r="G431" s="63"/>
      <c r="H431" s="66"/>
      <c r="I431" s="66"/>
      <c r="J431" s="66"/>
      <c r="K431" s="66"/>
      <c r="L431" s="66"/>
      <c r="M431" s="66"/>
      <c r="N431" s="66"/>
      <c r="O431" s="66"/>
      <c r="P431" s="66"/>
      <c r="Q431" s="66"/>
      <c r="R431" s="66"/>
      <c r="S431" s="66"/>
      <c r="T431" s="199"/>
      <c r="U431" s="209"/>
      <c r="V431" s="209"/>
      <c r="W431" s="209"/>
      <c r="X431" s="209"/>
      <c r="Y431" s="209"/>
      <c r="Z431" s="209"/>
      <c r="AA431" s="209"/>
      <c r="AB431" s="209"/>
      <c r="AC431" s="209"/>
      <c r="AD431" s="209"/>
      <c r="AE431" s="209"/>
      <c r="AF431" s="209"/>
      <c r="AG431" s="209"/>
      <c r="AH431" s="209"/>
      <c r="AI431" s="209"/>
      <c r="AJ431" s="209"/>
      <c r="AK431" s="209"/>
      <c r="AL431" s="209"/>
      <c r="AM431" s="209"/>
      <c r="AN431" s="209"/>
      <c r="AO431"/>
      <c r="AP431" s="66"/>
      <c r="AQ431" s="199"/>
      <c r="AR431" s="66"/>
      <c r="AS431" s="66"/>
      <c r="AT431" s="66"/>
      <c r="AU431" s="66"/>
      <c r="AV431" s="66"/>
      <c r="AW431" s="66"/>
      <c r="AX431"/>
      <c r="AY431" s="66"/>
      <c r="AZ431" s="66"/>
      <c r="BA431" s="66"/>
      <c r="BB431" s="66"/>
      <c r="BC431" s="199"/>
      <c r="BD431" s="66"/>
      <c r="BE431" s="66"/>
      <c r="BF431"/>
      <c r="BG431" s="66"/>
      <c r="BH431" s="66"/>
      <c r="BI431" s="199"/>
      <c r="BJ431" s="66"/>
      <c r="BK431" s="66"/>
      <c r="BL431" s="66"/>
      <c r="BM431" s="66"/>
      <c r="BN431" s="66"/>
      <c r="BO431" s="66"/>
      <c r="BP431"/>
      <c r="BQ431" s="66"/>
      <c r="BR431"/>
      <c r="BS431" s="66"/>
      <c r="BT431" s="66"/>
      <c r="BU431"/>
      <c r="BV431" s="66"/>
      <c r="BW431"/>
      <c r="BX431" s="66"/>
      <c r="BY431" s="199"/>
      <c r="BZ431" s="66"/>
      <c r="CA431" s="66"/>
      <c r="CB431" s="66"/>
      <c r="CC431" s="66"/>
      <c r="CD431" s="66"/>
      <c r="CE431" s="66"/>
      <c r="CF431"/>
      <c r="CG431" s="66"/>
      <c r="CH431" s="199"/>
      <c r="CI431" s="66"/>
      <c r="CJ431" s="66"/>
      <c r="CK431" s="66"/>
      <c r="CL431" s="66"/>
      <c r="CM431" s="66"/>
      <c r="CN431"/>
      <c r="CO431" s="66"/>
      <c r="CP431" s="199"/>
      <c r="CQ431" s="66"/>
      <c r="CR431" s="66"/>
      <c r="CS431" s="66"/>
      <c r="CT431" s="66"/>
      <c r="CU431"/>
      <c r="CV431" s="66"/>
      <c r="CW431" s="199"/>
      <c r="CX431" s="66"/>
      <c r="CY431" s="66"/>
      <c r="CZ431" s="66"/>
      <c r="DA431" s="66"/>
      <c r="DB431"/>
      <c r="DC431" s="66"/>
      <c r="DD431" s="199"/>
      <c r="DE431" s="66"/>
      <c r="DF431" s="66"/>
      <c r="DG431" s="66"/>
      <c r="DH431" s="66"/>
      <c r="DI431"/>
      <c r="DJ431" s="66"/>
      <c r="DK431" s="199"/>
      <c r="DL431" s="66"/>
      <c r="DM431" s="66"/>
      <c r="DN431" s="66"/>
      <c r="DO431" s="66"/>
      <c r="DP431"/>
      <c r="DQ431" s="66"/>
      <c r="DR431" s="199"/>
      <c r="DS431" s="66"/>
      <c r="DT431" s="66"/>
      <c r="DU431" s="66"/>
      <c r="DV431" s="66"/>
      <c r="DW431"/>
      <c r="DX431" s="66"/>
      <c r="DY431"/>
      <c r="DZ431" s="66"/>
      <c r="EB431" s="66"/>
      <c r="EC431"/>
      <c r="ED431" s="66"/>
    </row>
    <row r="432" spans="3:134" s="28" customFormat="1" ht="15.95" customHeight="1" x14ac:dyDescent="0.25">
      <c r="C432" s="67"/>
      <c r="D432" s="67"/>
      <c r="E432" s="67" t="str">
        <f t="shared" si="21"/>
        <v/>
      </c>
      <c r="F432" s="67" t="str">
        <f t="shared" si="22"/>
        <v/>
      </c>
      <c r="G432" s="63"/>
      <c r="H432" s="68"/>
      <c r="I432" s="68"/>
      <c r="J432" s="68"/>
      <c r="K432" s="68"/>
      <c r="L432" s="68"/>
      <c r="M432" s="68"/>
      <c r="N432" s="68"/>
      <c r="O432" s="68"/>
      <c r="P432" s="68"/>
      <c r="Q432" s="68"/>
      <c r="R432" s="68"/>
      <c r="S432" s="68"/>
      <c r="T432" s="200"/>
      <c r="U432" s="210"/>
      <c r="V432" s="210"/>
      <c r="W432" s="210"/>
      <c r="X432" s="210"/>
      <c r="Y432" s="210"/>
      <c r="Z432" s="210"/>
      <c r="AA432" s="210"/>
      <c r="AB432" s="210"/>
      <c r="AC432" s="210"/>
      <c r="AD432" s="210"/>
      <c r="AE432" s="210"/>
      <c r="AF432" s="210"/>
      <c r="AG432" s="210"/>
      <c r="AH432" s="210"/>
      <c r="AI432" s="210"/>
      <c r="AJ432" s="210"/>
      <c r="AK432" s="210"/>
      <c r="AL432" s="210"/>
      <c r="AM432" s="210"/>
      <c r="AN432" s="210"/>
      <c r="AO432"/>
      <c r="AP432" s="68"/>
      <c r="AQ432" s="200"/>
      <c r="AR432" s="68"/>
      <c r="AS432" s="68"/>
      <c r="AT432" s="68"/>
      <c r="AU432" s="68"/>
      <c r="AV432" s="68"/>
      <c r="AW432" s="68"/>
      <c r="AX432"/>
      <c r="AY432" s="68"/>
      <c r="AZ432" s="68"/>
      <c r="BA432" s="68"/>
      <c r="BB432" s="68"/>
      <c r="BC432" s="200"/>
      <c r="BD432" s="68"/>
      <c r="BE432" s="68"/>
      <c r="BF432"/>
      <c r="BG432" s="68"/>
      <c r="BH432" s="68"/>
      <c r="BI432" s="200"/>
      <c r="BJ432" s="68"/>
      <c r="BK432" s="68"/>
      <c r="BL432" s="68"/>
      <c r="BM432" s="68"/>
      <c r="BN432" s="68"/>
      <c r="BO432" s="68"/>
      <c r="BP432"/>
      <c r="BQ432" s="68"/>
      <c r="BR432"/>
      <c r="BS432" s="68"/>
      <c r="BT432" s="68"/>
      <c r="BU432"/>
      <c r="BV432" s="68"/>
      <c r="BW432"/>
      <c r="BX432" s="68"/>
      <c r="BY432" s="200"/>
      <c r="BZ432" s="68"/>
      <c r="CA432" s="68"/>
      <c r="CB432" s="68"/>
      <c r="CC432" s="68"/>
      <c r="CD432" s="68"/>
      <c r="CE432" s="68"/>
      <c r="CF432"/>
      <c r="CG432" s="68"/>
      <c r="CH432" s="200"/>
      <c r="CI432" s="68"/>
      <c r="CJ432" s="68"/>
      <c r="CK432" s="68"/>
      <c r="CL432" s="68"/>
      <c r="CM432" s="68"/>
      <c r="CN432"/>
      <c r="CO432" s="68"/>
      <c r="CP432" s="200"/>
      <c r="CQ432" s="68"/>
      <c r="CR432" s="68"/>
      <c r="CS432" s="68"/>
      <c r="CT432" s="68"/>
      <c r="CU432"/>
      <c r="CV432" s="68"/>
      <c r="CW432" s="200"/>
      <c r="CX432" s="68"/>
      <c r="CY432" s="68"/>
      <c r="CZ432" s="68"/>
      <c r="DA432" s="68"/>
      <c r="DB432"/>
      <c r="DC432" s="68"/>
      <c r="DD432" s="200"/>
      <c r="DE432" s="68"/>
      <c r="DF432" s="68"/>
      <c r="DG432" s="68"/>
      <c r="DH432" s="68"/>
      <c r="DI432"/>
      <c r="DJ432" s="68"/>
      <c r="DK432" s="200"/>
      <c r="DL432" s="68"/>
      <c r="DM432" s="68"/>
      <c r="DN432" s="68"/>
      <c r="DO432" s="68"/>
      <c r="DP432"/>
      <c r="DQ432" s="68"/>
      <c r="DR432" s="200"/>
      <c r="DS432" s="68"/>
      <c r="DT432" s="68"/>
      <c r="DU432" s="68"/>
      <c r="DV432" s="68"/>
      <c r="DW432"/>
      <c r="DX432" s="68"/>
      <c r="DY432"/>
      <c r="DZ432" s="68"/>
      <c r="EB432" s="68"/>
      <c r="EC432"/>
      <c r="ED432" s="68"/>
    </row>
    <row r="433" spans="3:134" s="28" customFormat="1" ht="15.95" customHeight="1" x14ac:dyDescent="0.25">
      <c r="C433" s="65"/>
      <c r="D433" s="65"/>
      <c r="E433" s="65" t="str">
        <f t="shared" si="21"/>
        <v/>
      </c>
      <c r="F433" s="65" t="str">
        <f t="shared" si="22"/>
        <v/>
      </c>
      <c r="G433" s="63"/>
      <c r="H433" s="66"/>
      <c r="I433" s="66"/>
      <c r="J433" s="66"/>
      <c r="K433" s="66"/>
      <c r="L433" s="66"/>
      <c r="M433" s="66"/>
      <c r="N433" s="66"/>
      <c r="O433" s="66"/>
      <c r="P433" s="66"/>
      <c r="Q433" s="66"/>
      <c r="R433" s="66"/>
      <c r="S433" s="66"/>
      <c r="T433" s="199"/>
      <c r="U433" s="209"/>
      <c r="V433" s="209"/>
      <c r="W433" s="209"/>
      <c r="X433" s="209"/>
      <c r="Y433" s="209"/>
      <c r="Z433" s="209"/>
      <c r="AA433" s="209"/>
      <c r="AB433" s="209"/>
      <c r="AC433" s="209"/>
      <c r="AD433" s="209"/>
      <c r="AE433" s="209"/>
      <c r="AF433" s="209"/>
      <c r="AG433" s="209"/>
      <c r="AH433" s="209"/>
      <c r="AI433" s="209"/>
      <c r="AJ433" s="209"/>
      <c r="AK433" s="209"/>
      <c r="AL433" s="209"/>
      <c r="AM433" s="209"/>
      <c r="AN433" s="209"/>
      <c r="AO433"/>
      <c r="AP433" s="66"/>
      <c r="AQ433" s="199"/>
      <c r="AR433" s="66"/>
      <c r="AS433" s="66"/>
      <c r="AT433" s="66"/>
      <c r="AU433" s="66"/>
      <c r="AV433" s="66"/>
      <c r="AW433" s="66"/>
      <c r="AX433"/>
      <c r="AY433" s="66"/>
      <c r="AZ433" s="66"/>
      <c r="BA433" s="66"/>
      <c r="BB433" s="66"/>
      <c r="BC433" s="199"/>
      <c r="BD433" s="66"/>
      <c r="BE433" s="66"/>
      <c r="BF433"/>
      <c r="BG433" s="66"/>
      <c r="BH433" s="66"/>
      <c r="BI433" s="199"/>
      <c r="BJ433" s="66"/>
      <c r="BK433" s="66"/>
      <c r="BL433" s="66"/>
      <c r="BM433" s="66"/>
      <c r="BN433" s="66"/>
      <c r="BO433" s="66"/>
      <c r="BP433"/>
      <c r="BQ433" s="66"/>
      <c r="BR433"/>
      <c r="BS433" s="66"/>
      <c r="BT433" s="66"/>
      <c r="BU433"/>
      <c r="BV433" s="66"/>
      <c r="BW433"/>
      <c r="BX433" s="66"/>
      <c r="BY433" s="199"/>
      <c r="BZ433" s="66"/>
      <c r="CA433" s="66"/>
      <c r="CB433" s="66"/>
      <c r="CC433" s="66"/>
      <c r="CD433" s="66"/>
      <c r="CE433" s="66"/>
      <c r="CF433"/>
      <c r="CG433" s="66"/>
      <c r="CH433" s="199"/>
      <c r="CI433" s="66"/>
      <c r="CJ433" s="66"/>
      <c r="CK433" s="66"/>
      <c r="CL433" s="66"/>
      <c r="CM433" s="66"/>
      <c r="CN433"/>
      <c r="CO433" s="66"/>
      <c r="CP433" s="199"/>
      <c r="CQ433" s="66"/>
      <c r="CR433" s="66"/>
      <c r="CS433" s="66"/>
      <c r="CT433" s="66"/>
      <c r="CU433"/>
      <c r="CV433" s="66"/>
      <c r="CW433" s="199"/>
      <c r="CX433" s="66"/>
      <c r="CY433" s="66"/>
      <c r="CZ433" s="66"/>
      <c r="DA433" s="66"/>
      <c r="DB433"/>
      <c r="DC433" s="66"/>
      <c r="DD433" s="199"/>
      <c r="DE433" s="66"/>
      <c r="DF433" s="66"/>
      <c r="DG433" s="66"/>
      <c r="DH433" s="66"/>
      <c r="DI433"/>
      <c r="DJ433" s="66"/>
      <c r="DK433" s="199"/>
      <c r="DL433" s="66"/>
      <c r="DM433" s="66"/>
      <c r="DN433" s="66"/>
      <c r="DO433" s="66"/>
      <c r="DP433"/>
      <c r="DQ433" s="66"/>
      <c r="DR433" s="199"/>
      <c r="DS433" s="66"/>
      <c r="DT433" s="66"/>
      <c r="DU433" s="66"/>
      <c r="DV433" s="66"/>
      <c r="DW433"/>
      <c r="DX433" s="66"/>
      <c r="DY433"/>
      <c r="DZ433" s="66"/>
      <c r="EB433" s="66"/>
      <c r="EC433"/>
      <c r="ED433" s="66"/>
    </row>
    <row r="434" spans="3:134" s="28" customFormat="1" ht="15.95" customHeight="1" x14ac:dyDescent="0.25">
      <c r="C434" s="67"/>
      <c r="D434" s="67"/>
      <c r="E434" s="67" t="str">
        <f t="shared" si="21"/>
        <v/>
      </c>
      <c r="F434" s="67" t="str">
        <f t="shared" si="22"/>
        <v/>
      </c>
      <c r="G434" s="63"/>
      <c r="H434" s="68"/>
      <c r="I434" s="68"/>
      <c r="J434" s="68"/>
      <c r="K434" s="68"/>
      <c r="L434" s="68"/>
      <c r="M434" s="68"/>
      <c r="N434" s="68"/>
      <c r="O434" s="68"/>
      <c r="P434" s="68"/>
      <c r="Q434" s="68"/>
      <c r="R434" s="68"/>
      <c r="S434" s="68"/>
      <c r="T434" s="200"/>
      <c r="U434" s="210"/>
      <c r="V434" s="210"/>
      <c r="W434" s="210"/>
      <c r="X434" s="210"/>
      <c r="Y434" s="210"/>
      <c r="Z434" s="210"/>
      <c r="AA434" s="210"/>
      <c r="AB434" s="210"/>
      <c r="AC434" s="210"/>
      <c r="AD434" s="210"/>
      <c r="AE434" s="210"/>
      <c r="AF434" s="210"/>
      <c r="AG434" s="210"/>
      <c r="AH434" s="210"/>
      <c r="AI434" s="210"/>
      <c r="AJ434" s="210"/>
      <c r="AK434" s="210"/>
      <c r="AL434" s="210"/>
      <c r="AM434" s="210"/>
      <c r="AN434" s="210"/>
      <c r="AO434"/>
      <c r="AP434" s="68"/>
      <c r="AQ434" s="200"/>
      <c r="AR434" s="68"/>
      <c r="AS434" s="68"/>
      <c r="AT434" s="68"/>
      <c r="AU434" s="68"/>
      <c r="AV434" s="68"/>
      <c r="AW434" s="68"/>
      <c r="AX434"/>
      <c r="AY434" s="68"/>
      <c r="AZ434" s="68"/>
      <c r="BA434" s="68"/>
      <c r="BB434" s="68"/>
      <c r="BC434" s="200"/>
      <c r="BD434" s="68"/>
      <c r="BE434" s="68"/>
      <c r="BF434"/>
      <c r="BG434" s="68"/>
      <c r="BH434" s="68"/>
      <c r="BI434" s="200"/>
      <c r="BJ434" s="68"/>
      <c r="BK434" s="68"/>
      <c r="BL434" s="68"/>
      <c r="BM434" s="68"/>
      <c r="BN434" s="68"/>
      <c r="BO434" s="68"/>
      <c r="BP434"/>
      <c r="BQ434" s="68"/>
      <c r="BR434"/>
      <c r="BS434" s="68"/>
      <c r="BT434" s="68"/>
      <c r="BU434"/>
      <c r="BV434" s="68"/>
      <c r="BW434"/>
      <c r="BX434" s="68"/>
      <c r="BY434" s="200"/>
      <c r="BZ434" s="68"/>
      <c r="CA434" s="68"/>
      <c r="CB434" s="68"/>
      <c r="CC434" s="68"/>
      <c r="CD434" s="68"/>
      <c r="CE434" s="68"/>
      <c r="CF434"/>
      <c r="CG434" s="68"/>
      <c r="CH434" s="200"/>
      <c r="CI434" s="68"/>
      <c r="CJ434" s="68"/>
      <c r="CK434" s="68"/>
      <c r="CL434" s="68"/>
      <c r="CM434" s="68"/>
      <c r="CN434"/>
      <c r="CO434" s="68"/>
      <c r="CP434" s="200"/>
      <c r="CQ434" s="68"/>
      <c r="CR434" s="68"/>
      <c r="CS434" s="68"/>
      <c r="CT434" s="68"/>
      <c r="CU434"/>
      <c r="CV434" s="68"/>
      <c r="CW434" s="200"/>
      <c r="CX434" s="68"/>
      <c r="CY434" s="68"/>
      <c r="CZ434" s="68"/>
      <c r="DA434" s="68"/>
      <c r="DB434"/>
      <c r="DC434" s="68"/>
      <c r="DD434" s="200"/>
      <c r="DE434" s="68"/>
      <c r="DF434" s="68"/>
      <c r="DG434" s="68"/>
      <c r="DH434" s="68"/>
      <c r="DI434"/>
      <c r="DJ434" s="68"/>
      <c r="DK434" s="200"/>
      <c r="DL434" s="68"/>
      <c r="DM434" s="68"/>
      <c r="DN434" s="68"/>
      <c r="DO434" s="68"/>
      <c r="DP434"/>
      <c r="DQ434" s="68"/>
      <c r="DR434" s="200"/>
      <c r="DS434" s="68"/>
      <c r="DT434" s="68"/>
      <c r="DU434" s="68"/>
      <c r="DV434" s="68"/>
      <c r="DW434"/>
      <c r="DX434" s="68"/>
      <c r="DY434"/>
      <c r="DZ434" s="68"/>
      <c r="EB434" s="68"/>
      <c r="EC434"/>
      <c r="ED434" s="68"/>
    </row>
    <row r="435" spans="3:134" s="28" customFormat="1" ht="15.95" customHeight="1" x14ac:dyDescent="0.25">
      <c r="C435" s="65"/>
      <c r="D435" s="65"/>
      <c r="E435" s="65" t="str">
        <f t="shared" si="21"/>
        <v/>
      </c>
      <c r="F435" s="65" t="str">
        <f t="shared" si="22"/>
        <v/>
      </c>
      <c r="G435" s="63"/>
      <c r="H435" s="66"/>
      <c r="I435" s="66"/>
      <c r="J435" s="66"/>
      <c r="K435" s="66"/>
      <c r="L435" s="66"/>
      <c r="M435" s="66"/>
      <c r="N435" s="66"/>
      <c r="O435" s="66"/>
      <c r="P435" s="66"/>
      <c r="Q435" s="66"/>
      <c r="R435" s="66"/>
      <c r="S435" s="66"/>
      <c r="T435" s="199"/>
      <c r="U435" s="209"/>
      <c r="V435" s="209"/>
      <c r="W435" s="209"/>
      <c r="X435" s="209"/>
      <c r="Y435" s="209"/>
      <c r="Z435" s="209"/>
      <c r="AA435" s="209"/>
      <c r="AB435" s="209"/>
      <c r="AC435" s="209"/>
      <c r="AD435" s="209"/>
      <c r="AE435" s="209"/>
      <c r="AF435" s="209"/>
      <c r="AG435" s="209"/>
      <c r="AH435" s="209"/>
      <c r="AI435" s="209"/>
      <c r="AJ435" s="209"/>
      <c r="AK435" s="209"/>
      <c r="AL435" s="209"/>
      <c r="AM435" s="209"/>
      <c r="AN435" s="209"/>
      <c r="AO435"/>
      <c r="AP435" s="66"/>
      <c r="AQ435" s="199"/>
      <c r="AR435" s="66"/>
      <c r="AS435" s="66"/>
      <c r="AT435" s="66"/>
      <c r="AU435" s="66"/>
      <c r="AV435" s="66"/>
      <c r="AW435" s="66"/>
      <c r="AX435"/>
      <c r="AY435" s="66"/>
      <c r="AZ435" s="66"/>
      <c r="BA435" s="66"/>
      <c r="BB435" s="66"/>
      <c r="BC435" s="199"/>
      <c r="BD435" s="66"/>
      <c r="BE435" s="66"/>
      <c r="BF435"/>
      <c r="BG435" s="66"/>
      <c r="BH435" s="66"/>
      <c r="BI435" s="199"/>
      <c r="BJ435" s="66"/>
      <c r="BK435" s="66"/>
      <c r="BL435" s="66"/>
      <c r="BM435" s="66"/>
      <c r="BN435" s="66"/>
      <c r="BO435" s="66"/>
      <c r="BP435"/>
      <c r="BQ435" s="66"/>
      <c r="BR435"/>
      <c r="BS435" s="66"/>
      <c r="BT435" s="66"/>
      <c r="BU435"/>
      <c r="BV435" s="66"/>
      <c r="BW435"/>
      <c r="BX435" s="66"/>
      <c r="BY435" s="199"/>
      <c r="BZ435" s="66"/>
      <c r="CA435" s="66"/>
      <c r="CB435" s="66"/>
      <c r="CC435" s="66"/>
      <c r="CD435" s="66"/>
      <c r="CE435" s="66"/>
      <c r="CF435"/>
      <c r="CG435" s="66"/>
      <c r="CH435" s="199"/>
      <c r="CI435" s="66"/>
      <c r="CJ435" s="66"/>
      <c r="CK435" s="66"/>
      <c r="CL435" s="66"/>
      <c r="CM435" s="66"/>
      <c r="CN435"/>
      <c r="CO435" s="66"/>
      <c r="CP435" s="199"/>
      <c r="CQ435" s="66"/>
      <c r="CR435" s="66"/>
      <c r="CS435" s="66"/>
      <c r="CT435" s="66"/>
      <c r="CU435"/>
      <c r="CV435" s="66"/>
      <c r="CW435" s="199"/>
      <c r="CX435" s="66"/>
      <c r="CY435" s="66"/>
      <c r="CZ435" s="66"/>
      <c r="DA435" s="66"/>
      <c r="DB435"/>
      <c r="DC435" s="66"/>
      <c r="DD435" s="199"/>
      <c r="DE435" s="66"/>
      <c r="DF435" s="66"/>
      <c r="DG435" s="66"/>
      <c r="DH435" s="66"/>
      <c r="DI435"/>
      <c r="DJ435" s="66"/>
      <c r="DK435" s="199"/>
      <c r="DL435" s="66"/>
      <c r="DM435" s="66"/>
      <c r="DN435" s="66"/>
      <c r="DO435" s="66"/>
      <c r="DP435"/>
      <c r="DQ435" s="66"/>
      <c r="DR435" s="199"/>
      <c r="DS435" s="66"/>
      <c r="DT435" s="66"/>
      <c r="DU435" s="66"/>
      <c r="DV435" s="66"/>
      <c r="DW435"/>
      <c r="DX435" s="66"/>
      <c r="DY435"/>
      <c r="DZ435" s="66"/>
      <c r="EB435" s="66"/>
      <c r="EC435"/>
      <c r="ED435" s="66"/>
    </row>
    <row r="436" spans="3:134" s="28" customFormat="1" ht="15.95" customHeight="1" x14ac:dyDescent="0.25">
      <c r="C436" s="67"/>
      <c r="D436" s="67"/>
      <c r="E436" s="67" t="str">
        <f t="shared" si="21"/>
        <v/>
      </c>
      <c r="F436" s="67" t="str">
        <f t="shared" si="22"/>
        <v/>
      </c>
      <c r="G436" s="63"/>
      <c r="H436" s="68"/>
      <c r="I436" s="68"/>
      <c r="J436" s="68"/>
      <c r="K436" s="68"/>
      <c r="L436" s="68"/>
      <c r="M436" s="68"/>
      <c r="N436" s="68"/>
      <c r="O436" s="68"/>
      <c r="P436" s="68"/>
      <c r="Q436" s="68"/>
      <c r="R436" s="68"/>
      <c r="S436" s="68"/>
      <c r="T436" s="200"/>
      <c r="U436" s="210"/>
      <c r="V436" s="210"/>
      <c r="W436" s="210"/>
      <c r="X436" s="210"/>
      <c r="Y436" s="210"/>
      <c r="Z436" s="210"/>
      <c r="AA436" s="210"/>
      <c r="AB436" s="210"/>
      <c r="AC436" s="210"/>
      <c r="AD436" s="210"/>
      <c r="AE436" s="210"/>
      <c r="AF436" s="210"/>
      <c r="AG436" s="210"/>
      <c r="AH436" s="210"/>
      <c r="AI436" s="210"/>
      <c r="AJ436" s="210"/>
      <c r="AK436" s="210"/>
      <c r="AL436" s="210"/>
      <c r="AM436" s="210"/>
      <c r="AN436" s="210"/>
      <c r="AO436"/>
      <c r="AP436" s="68"/>
      <c r="AQ436" s="200"/>
      <c r="AR436" s="68"/>
      <c r="AS436" s="68"/>
      <c r="AT436" s="68"/>
      <c r="AU436" s="68"/>
      <c r="AV436" s="68"/>
      <c r="AW436" s="68"/>
      <c r="AX436"/>
      <c r="AY436" s="68"/>
      <c r="AZ436" s="68"/>
      <c r="BA436" s="68"/>
      <c r="BB436" s="68"/>
      <c r="BC436" s="200"/>
      <c r="BD436" s="68"/>
      <c r="BE436" s="68"/>
      <c r="BF436"/>
      <c r="BG436" s="68"/>
      <c r="BH436" s="68"/>
      <c r="BI436" s="200"/>
      <c r="BJ436" s="68"/>
      <c r="BK436" s="68"/>
      <c r="BL436" s="68"/>
      <c r="BM436" s="68"/>
      <c r="BN436" s="68"/>
      <c r="BO436" s="68"/>
      <c r="BP436"/>
      <c r="BQ436" s="68"/>
      <c r="BR436"/>
      <c r="BS436" s="68"/>
      <c r="BT436" s="68"/>
      <c r="BU436"/>
      <c r="BV436" s="68"/>
      <c r="BW436"/>
      <c r="BX436" s="68"/>
      <c r="BY436" s="200"/>
      <c r="BZ436" s="68"/>
      <c r="CA436" s="68"/>
      <c r="CB436" s="68"/>
      <c r="CC436" s="68"/>
      <c r="CD436" s="68"/>
      <c r="CE436" s="68"/>
      <c r="CF436"/>
      <c r="CG436" s="68"/>
      <c r="CH436" s="200"/>
      <c r="CI436" s="68"/>
      <c r="CJ436" s="68"/>
      <c r="CK436" s="68"/>
      <c r="CL436" s="68"/>
      <c r="CM436" s="68"/>
      <c r="CN436"/>
      <c r="CO436" s="68"/>
      <c r="CP436" s="200"/>
      <c r="CQ436" s="68"/>
      <c r="CR436" s="68"/>
      <c r="CS436" s="68"/>
      <c r="CT436" s="68"/>
      <c r="CU436"/>
      <c r="CV436" s="68"/>
      <c r="CW436" s="200"/>
      <c r="CX436" s="68"/>
      <c r="CY436" s="68"/>
      <c r="CZ436" s="68"/>
      <c r="DA436" s="68"/>
      <c r="DB436"/>
      <c r="DC436" s="68"/>
      <c r="DD436" s="200"/>
      <c r="DE436" s="68"/>
      <c r="DF436" s="68"/>
      <c r="DG436" s="68"/>
      <c r="DH436" s="68"/>
      <c r="DI436"/>
      <c r="DJ436" s="68"/>
      <c r="DK436" s="200"/>
      <c r="DL436" s="68"/>
      <c r="DM436" s="68"/>
      <c r="DN436" s="68"/>
      <c r="DO436" s="68"/>
      <c r="DP436"/>
      <c r="DQ436" s="68"/>
      <c r="DR436" s="200"/>
      <c r="DS436" s="68"/>
      <c r="DT436" s="68"/>
      <c r="DU436" s="68"/>
      <c r="DV436" s="68"/>
      <c r="DW436"/>
      <c r="DX436" s="68"/>
      <c r="DY436"/>
      <c r="DZ436" s="68"/>
      <c r="EB436" s="68"/>
      <c r="EC436"/>
      <c r="ED436" s="68"/>
    </row>
    <row r="437" spans="3:134" s="28" customFormat="1" ht="15.95" customHeight="1" x14ac:dyDescent="0.25">
      <c r="C437" s="65"/>
      <c r="D437" s="65"/>
      <c r="E437" s="65" t="str">
        <f t="shared" si="21"/>
        <v/>
      </c>
      <c r="F437" s="65" t="str">
        <f t="shared" si="22"/>
        <v/>
      </c>
      <c r="G437" s="63"/>
      <c r="H437" s="66"/>
      <c r="I437" s="66"/>
      <c r="J437" s="66"/>
      <c r="K437" s="66"/>
      <c r="L437" s="66"/>
      <c r="M437" s="66"/>
      <c r="N437" s="66"/>
      <c r="O437" s="66"/>
      <c r="P437" s="66"/>
      <c r="Q437" s="66"/>
      <c r="R437" s="66"/>
      <c r="S437" s="66"/>
      <c r="T437" s="199"/>
      <c r="U437" s="209"/>
      <c r="V437" s="209"/>
      <c r="W437" s="209"/>
      <c r="X437" s="209"/>
      <c r="Y437" s="209"/>
      <c r="Z437" s="209"/>
      <c r="AA437" s="209"/>
      <c r="AB437" s="209"/>
      <c r="AC437" s="209"/>
      <c r="AD437" s="209"/>
      <c r="AE437" s="209"/>
      <c r="AF437" s="209"/>
      <c r="AG437" s="209"/>
      <c r="AH437" s="209"/>
      <c r="AI437" s="209"/>
      <c r="AJ437" s="209"/>
      <c r="AK437" s="209"/>
      <c r="AL437" s="209"/>
      <c r="AM437" s="209"/>
      <c r="AN437" s="209"/>
      <c r="AO437"/>
      <c r="AP437" s="66"/>
      <c r="AQ437" s="199"/>
      <c r="AR437" s="66"/>
      <c r="AS437" s="66"/>
      <c r="AT437" s="66"/>
      <c r="AU437" s="66"/>
      <c r="AV437" s="66"/>
      <c r="AW437" s="66"/>
      <c r="AX437"/>
      <c r="AY437" s="66"/>
      <c r="AZ437" s="66"/>
      <c r="BA437" s="66"/>
      <c r="BB437" s="66"/>
      <c r="BC437" s="199"/>
      <c r="BD437" s="66"/>
      <c r="BE437" s="66"/>
      <c r="BF437"/>
      <c r="BG437" s="66"/>
      <c r="BH437" s="66"/>
      <c r="BI437" s="199"/>
      <c r="BJ437" s="66"/>
      <c r="BK437" s="66"/>
      <c r="BL437" s="66"/>
      <c r="BM437" s="66"/>
      <c r="BN437" s="66"/>
      <c r="BO437" s="66"/>
      <c r="BP437"/>
      <c r="BQ437" s="66"/>
      <c r="BR437"/>
      <c r="BS437" s="66"/>
      <c r="BT437" s="66"/>
      <c r="BU437"/>
      <c r="BV437" s="66"/>
      <c r="BW437"/>
      <c r="BX437" s="66"/>
      <c r="BY437" s="199"/>
      <c r="BZ437" s="66"/>
      <c r="CA437" s="66"/>
      <c r="CB437" s="66"/>
      <c r="CC437" s="66"/>
      <c r="CD437" s="66"/>
      <c r="CE437" s="66"/>
      <c r="CF437"/>
      <c r="CG437" s="66"/>
      <c r="CH437" s="199"/>
      <c r="CI437" s="66"/>
      <c r="CJ437" s="66"/>
      <c r="CK437" s="66"/>
      <c r="CL437" s="66"/>
      <c r="CM437" s="66"/>
      <c r="CN437"/>
      <c r="CO437" s="66"/>
      <c r="CP437" s="199"/>
      <c r="CQ437" s="66"/>
      <c r="CR437" s="66"/>
      <c r="CS437" s="66"/>
      <c r="CT437" s="66"/>
      <c r="CU437"/>
      <c r="CV437" s="66"/>
      <c r="CW437" s="199"/>
      <c r="CX437" s="66"/>
      <c r="CY437" s="66"/>
      <c r="CZ437" s="66"/>
      <c r="DA437" s="66"/>
      <c r="DB437"/>
      <c r="DC437" s="66"/>
      <c r="DD437" s="199"/>
      <c r="DE437" s="66"/>
      <c r="DF437" s="66"/>
      <c r="DG437" s="66"/>
      <c r="DH437" s="66"/>
      <c r="DI437"/>
      <c r="DJ437" s="66"/>
      <c r="DK437" s="199"/>
      <c r="DL437" s="66"/>
      <c r="DM437" s="66"/>
      <c r="DN437" s="66"/>
      <c r="DO437" s="66"/>
      <c r="DP437"/>
      <c r="DQ437" s="66"/>
      <c r="DR437" s="199"/>
      <c r="DS437" s="66"/>
      <c r="DT437" s="66"/>
      <c r="DU437" s="66"/>
      <c r="DV437" s="66"/>
      <c r="DW437"/>
      <c r="DX437" s="66"/>
      <c r="DY437"/>
      <c r="DZ437" s="66"/>
      <c r="EB437" s="66"/>
      <c r="EC437"/>
      <c r="ED437" s="66"/>
    </row>
    <row r="438" spans="3:134" s="28" customFormat="1" ht="15.95" customHeight="1" x14ac:dyDescent="0.25">
      <c r="C438" s="67"/>
      <c r="D438" s="67"/>
      <c r="E438" s="67" t="str">
        <f t="shared" si="21"/>
        <v/>
      </c>
      <c r="F438" s="67" t="str">
        <f t="shared" si="22"/>
        <v/>
      </c>
      <c r="G438" s="63"/>
      <c r="H438" s="68"/>
      <c r="I438" s="68"/>
      <c r="J438" s="68"/>
      <c r="K438" s="68"/>
      <c r="L438" s="68"/>
      <c r="M438" s="68"/>
      <c r="N438" s="68"/>
      <c r="O438" s="68"/>
      <c r="P438" s="68"/>
      <c r="Q438" s="68"/>
      <c r="R438" s="68"/>
      <c r="S438" s="68"/>
      <c r="T438" s="200"/>
      <c r="U438" s="210"/>
      <c r="V438" s="210"/>
      <c r="W438" s="210"/>
      <c r="X438" s="210"/>
      <c r="Y438" s="210"/>
      <c r="Z438" s="210"/>
      <c r="AA438" s="210"/>
      <c r="AB438" s="210"/>
      <c r="AC438" s="210"/>
      <c r="AD438" s="210"/>
      <c r="AE438" s="210"/>
      <c r="AF438" s="210"/>
      <c r="AG438" s="210"/>
      <c r="AH438" s="210"/>
      <c r="AI438" s="210"/>
      <c r="AJ438" s="210"/>
      <c r="AK438" s="210"/>
      <c r="AL438" s="210"/>
      <c r="AM438" s="210"/>
      <c r="AN438" s="210"/>
      <c r="AO438"/>
      <c r="AP438" s="68"/>
      <c r="AQ438" s="200"/>
      <c r="AR438" s="68"/>
      <c r="AS438" s="68"/>
      <c r="AT438" s="68"/>
      <c r="AU438" s="68"/>
      <c r="AV438" s="68"/>
      <c r="AW438" s="68"/>
      <c r="AX438"/>
      <c r="AY438" s="68"/>
      <c r="AZ438" s="68"/>
      <c r="BA438" s="68"/>
      <c r="BB438" s="68"/>
      <c r="BC438" s="200"/>
      <c r="BD438" s="68"/>
      <c r="BE438" s="68"/>
      <c r="BF438"/>
      <c r="BG438" s="68"/>
      <c r="BH438" s="68"/>
      <c r="BI438" s="200"/>
      <c r="BJ438" s="68"/>
      <c r="BK438" s="68"/>
      <c r="BL438" s="68"/>
      <c r="BM438" s="68"/>
      <c r="BN438" s="68"/>
      <c r="BO438" s="68"/>
      <c r="BP438"/>
      <c r="BQ438" s="68"/>
      <c r="BR438"/>
      <c r="BS438" s="68"/>
      <c r="BT438" s="68"/>
      <c r="BU438"/>
      <c r="BV438" s="68"/>
      <c r="BW438"/>
      <c r="BX438" s="68"/>
      <c r="BY438" s="200"/>
      <c r="BZ438" s="68"/>
      <c r="CA438" s="68"/>
      <c r="CB438" s="68"/>
      <c r="CC438" s="68"/>
      <c r="CD438" s="68"/>
      <c r="CE438" s="68"/>
      <c r="CF438"/>
      <c r="CG438" s="68"/>
      <c r="CH438" s="200"/>
      <c r="CI438" s="68"/>
      <c r="CJ438" s="68"/>
      <c r="CK438" s="68"/>
      <c r="CL438" s="68"/>
      <c r="CM438" s="68"/>
      <c r="CN438"/>
      <c r="CO438" s="68"/>
      <c r="CP438" s="200"/>
      <c r="CQ438" s="68"/>
      <c r="CR438" s="68"/>
      <c r="CS438" s="68"/>
      <c r="CT438" s="68"/>
      <c r="CU438"/>
      <c r="CV438" s="68"/>
      <c r="CW438" s="200"/>
      <c r="CX438" s="68"/>
      <c r="CY438" s="68"/>
      <c r="CZ438" s="68"/>
      <c r="DA438" s="68"/>
      <c r="DB438"/>
      <c r="DC438" s="68"/>
      <c r="DD438" s="200"/>
      <c r="DE438" s="68"/>
      <c r="DF438" s="68"/>
      <c r="DG438" s="68"/>
      <c r="DH438" s="68"/>
      <c r="DI438"/>
      <c r="DJ438" s="68"/>
      <c r="DK438" s="200"/>
      <c r="DL438" s="68"/>
      <c r="DM438" s="68"/>
      <c r="DN438" s="68"/>
      <c r="DO438" s="68"/>
      <c r="DP438"/>
      <c r="DQ438" s="68"/>
      <c r="DR438" s="200"/>
      <c r="DS438" s="68"/>
      <c r="DT438" s="68"/>
      <c r="DU438" s="68"/>
      <c r="DV438" s="68"/>
      <c r="DW438"/>
      <c r="DX438" s="68"/>
      <c r="DY438"/>
      <c r="DZ438" s="68"/>
      <c r="EB438" s="68"/>
      <c r="EC438"/>
      <c r="ED438" s="68"/>
    </row>
    <row r="439" spans="3:134" s="28" customFormat="1" ht="15.95" customHeight="1" x14ac:dyDescent="0.25">
      <c r="C439" s="65"/>
      <c r="D439" s="65"/>
      <c r="E439" s="65" t="str">
        <f t="shared" si="21"/>
        <v/>
      </c>
      <c r="F439" s="65" t="str">
        <f t="shared" si="22"/>
        <v/>
      </c>
      <c r="G439" s="63"/>
      <c r="H439" s="66"/>
      <c r="I439" s="66"/>
      <c r="J439" s="66"/>
      <c r="K439" s="66"/>
      <c r="L439" s="66"/>
      <c r="M439" s="66"/>
      <c r="N439" s="66"/>
      <c r="O439" s="66"/>
      <c r="P439" s="66"/>
      <c r="Q439" s="66"/>
      <c r="R439" s="66"/>
      <c r="S439" s="66"/>
      <c r="T439" s="199"/>
      <c r="U439" s="209"/>
      <c r="V439" s="209"/>
      <c r="W439" s="209"/>
      <c r="X439" s="209"/>
      <c r="Y439" s="209"/>
      <c r="Z439" s="209"/>
      <c r="AA439" s="209"/>
      <c r="AB439" s="209"/>
      <c r="AC439" s="209"/>
      <c r="AD439" s="209"/>
      <c r="AE439" s="209"/>
      <c r="AF439" s="209"/>
      <c r="AG439" s="209"/>
      <c r="AH439" s="209"/>
      <c r="AI439" s="209"/>
      <c r="AJ439" s="209"/>
      <c r="AK439" s="209"/>
      <c r="AL439" s="209"/>
      <c r="AM439" s="209"/>
      <c r="AN439" s="209"/>
      <c r="AO439"/>
      <c r="AP439" s="66"/>
      <c r="AQ439" s="199"/>
      <c r="AR439" s="66"/>
      <c r="AS439" s="66"/>
      <c r="AT439" s="66"/>
      <c r="AU439" s="66"/>
      <c r="AV439" s="66"/>
      <c r="AW439" s="66"/>
      <c r="AX439"/>
      <c r="AY439" s="66"/>
      <c r="AZ439" s="66"/>
      <c r="BA439" s="66"/>
      <c r="BB439" s="66"/>
      <c r="BC439" s="199"/>
      <c r="BD439" s="66"/>
      <c r="BE439" s="66"/>
      <c r="BF439"/>
      <c r="BG439" s="66"/>
      <c r="BH439" s="66"/>
      <c r="BI439" s="199"/>
      <c r="BJ439" s="66"/>
      <c r="BK439" s="66"/>
      <c r="BL439" s="66"/>
      <c r="BM439" s="66"/>
      <c r="BN439" s="66"/>
      <c r="BO439" s="66"/>
      <c r="BP439"/>
      <c r="BQ439" s="66"/>
      <c r="BR439"/>
      <c r="BS439" s="66"/>
      <c r="BT439" s="66"/>
      <c r="BU439"/>
      <c r="BV439" s="66"/>
      <c r="BW439"/>
      <c r="BX439" s="66"/>
      <c r="BY439" s="199"/>
      <c r="BZ439" s="66"/>
      <c r="CA439" s="66"/>
      <c r="CB439" s="66"/>
      <c r="CC439" s="66"/>
      <c r="CD439" s="66"/>
      <c r="CE439" s="66"/>
      <c r="CF439"/>
      <c r="CG439" s="66"/>
      <c r="CH439" s="199"/>
      <c r="CI439" s="66"/>
      <c r="CJ439" s="66"/>
      <c r="CK439" s="66"/>
      <c r="CL439" s="66"/>
      <c r="CM439" s="66"/>
      <c r="CN439"/>
      <c r="CO439" s="66"/>
      <c r="CP439" s="199"/>
      <c r="CQ439" s="66"/>
      <c r="CR439" s="66"/>
      <c r="CS439" s="66"/>
      <c r="CT439" s="66"/>
      <c r="CU439"/>
      <c r="CV439" s="66"/>
      <c r="CW439" s="199"/>
      <c r="CX439" s="66"/>
      <c r="CY439" s="66"/>
      <c r="CZ439" s="66"/>
      <c r="DA439" s="66"/>
      <c r="DB439"/>
      <c r="DC439" s="66"/>
      <c r="DD439" s="199"/>
      <c r="DE439" s="66"/>
      <c r="DF439" s="66"/>
      <c r="DG439" s="66"/>
      <c r="DH439" s="66"/>
      <c r="DI439"/>
      <c r="DJ439" s="66"/>
      <c r="DK439" s="199"/>
      <c r="DL439" s="66"/>
      <c r="DM439" s="66"/>
      <c r="DN439" s="66"/>
      <c r="DO439" s="66"/>
      <c r="DP439"/>
      <c r="DQ439" s="66"/>
      <c r="DR439" s="199"/>
      <c r="DS439" s="66"/>
      <c r="DT439" s="66"/>
      <c r="DU439" s="66"/>
      <c r="DV439" s="66"/>
      <c r="DW439"/>
      <c r="DX439" s="66"/>
      <c r="DY439"/>
      <c r="DZ439" s="66"/>
      <c r="EB439" s="66"/>
      <c r="EC439"/>
      <c r="ED439" s="66"/>
    </row>
    <row r="440" spans="3:134" s="28" customFormat="1" ht="15.95" customHeight="1" x14ac:dyDescent="0.25">
      <c r="C440" s="67"/>
      <c r="D440" s="67"/>
      <c r="E440" s="67" t="str">
        <f t="shared" si="21"/>
        <v/>
      </c>
      <c r="F440" s="67" t="str">
        <f t="shared" si="22"/>
        <v/>
      </c>
      <c r="G440" s="63"/>
      <c r="H440" s="68"/>
      <c r="I440" s="68"/>
      <c r="J440" s="68"/>
      <c r="K440" s="68"/>
      <c r="L440" s="68"/>
      <c r="M440" s="68"/>
      <c r="N440" s="68"/>
      <c r="O440" s="68"/>
      <c r="P440" s="68"/>
      <c r="Q440" s="68"/>
      <c r="R440" s="68"/>
      <c r="S440" s="68"/>
      <c r="T440" s="200"/>
      <c r="U440" s="210"/>
      <c r="V440" s="210"/>
      <c r="W440" s="210"/>
      <c r="X440" s="210"/>
      <c r="Y440" s="210"/>
      <c r="Z440" s="210"/>
      <c r="AA440" s="210"/>
      <c r="AB440" s="210"/>
      <c r="AC440" s="210"/>
      <c r="AD440" s="210"/>
      <c r="AE440" s="210"/>
      <c r="AF440" s="210"/>
      <c r="AG440" s="210"/>
      <c r="AH440" s="210"/>
      <c r="AI440" s="210"/>
      <c r="AJ440" s="210"/>
      <c r="AK440" s="210"/>
      <c r="AL440" s="210"/>
      <c r="AM440" s="210"/>
      <c r="AN440" s="210"/>
      <c r="AO440"/>
      <c r="AP440" s="68"/>
      <c r="AQ440" s="200"/>
      <c r="AR440" s="68"/>
      <c r="AS440" s="68"/>
      <c r="AT440" s="68"/>
      <c r="AU440" s="68"/>
      <c r="AV440" s="68"/>
      <c r="AW440" s="68"/>
      <c r="AX440"/>
      <c r="AY440" s="68"/>
      <c r="AZ440" s="68"/>
      <c r="BA440" s="68"/>
      <c r="BB440" s="68"/>
      <c r="BC440" s="200"/>
      <c r="BD440" s="68"/>
      <c r="BE440" s="68"/>
      <c r="BF440"/>
      <c r="BG440" s="68"/>
      <c r="BH440" s="68"/>
      <c r="BI440" s="200"/>
      <c r="BJ440" s="68"/>
      <c r="BK440" s="68"/>
      <c r="BL440" s="68"/>
      <c r="BM440" s="68"/>
      <c r="BN440" s="68"/>
      <c r="BO440" s="68"/>
      <c r="BP440"/>
      <c r="BQ440" s="68"/>
      <c r="BR440"/>
      <c r="BS440" s="68"/>
      <c r="BT440" s="68"/>
      <c r="BU440"/>
      <c r="BV440" s="68"/>
      <c r="BW440"/>
      <c r="BX440" s="68"/>
      <c r="BY440" s="200"/>
      <c r="BZ440" s="68"/>
      <c r="CA440" s="68"/>
      <c r="CB440" s="68"/>
      <c r="CC440" s="68"/>
      <c r="CD440" s="68"/>
      <c r="CE440" s="68"/>
      <c r="CF440"/>
      <c r="CG440" s="68"/>
      <c r="CH440" s="200"/>
      <c r="CI440" s="68"/>
      <c r="CJ440" s="68"/>
      <c r="CK440" s="68"/>
      <c r="CL440" s="68"/>
      <c r="CM440" s="68"/>
      <c r="CN440"/>
      <c r="CO440" s="68"/>
      <c r="CP440" s="200"/>
      <c r="CQ440" s="68"/>
      <c r="CR440" s="68"/>
      <c r="CS440" s="68"/>
      <c r="CT440" s="68"/>
      <c r="CU440"/>
      <c r="CV440" s="68"/>
      <c r="CW440" s="200"/>
      <c r="CX440" s="68"/>
      <c r="CY440" s="68"/>
      <c r="CZ440" s="68"/>
      <c r="DA440" s="68"/>
      <c r="DB440"/>
      <c r="DC440" s="68"/>
      <c r="DD440" s="200"/>
      <c r="DE440" s="68"/>
      <c r="DF440" s="68"/>
      <c r="DG440" s="68"/>
      <c r="DH440" s="68"/>
      <c r="DI440"/>
      <c r="DJ440" s="68"/>
      <c r="DK440" s="200"/>
      <c r="DL440" s="68"/>
      <c r="DM440" s="68"/>
      <c r="DN440" s="68"/>
      <c r="DO440" s="68"/>
      <c r="DP440"/>
      <c r="DQ440" s="68"/>
      <c r="DR440" s="200"/>
      <c r="DS440" s="68"/>
      <c r="DT440" s="68"/>
      <c r="DU440" s="68"/>
      <c r="DV440" s="68"/>
      <c r="DW440"/>
      <c r="DX440" s="68"/>
      <c r="DY440"/>
      <c r="DZ440" s="68"/>
      <c r="EB440" s="68"/>
      <c r="EC440"/>
      <c r="ED440" s="68"/>
    </row>
    <row r="441" spans="3:134" s="28" customFormat="1" ht="15.95" customHeight="1" x14ac:dyDescent="0.25">
      <c r="C441" s="65"/>
      <c r="D441" s="65"/>
      <c r="E441" s="65" t="str">
        <f t="shared" si="21"/>
        <v/>
      </c>
      <c r="F441" s="65" t="str">
        <f t="shared" si="22"/>
        <v/>
      </c>
      <c r="G441" s="63"/>
      <c r="H441" s="66"/>
      <c r="I441" s="66"/>
      <c r="J441" s="66"/>
      <c r="K441" s="66"/>
      <c r="L441" s="66"/>
      <c r="M441" s="66"/>
      <c r="N441" s="66"/>
      <c r="O441" s="66"/>
      <c r="P441" s="66"/>
      <c r="Q441" s="66"/>
      <c r="R441" s="66"/>
      <c r="S441" s="66"/>
      <c r="T441" s="199"/>
      <c r="U441" s="209"/>
      <c r="V441" s="209"/>
      <c r="W441" s="209"/>
      <c r="X441" s="209"/>
      <c r="Y441" s="209"/>
      <c r="Z441" s="209"/>
      <c r="AA441" s="209"/>
      <c r="AB441" s="209"/>
      <c r="AC441" s="209"/>
      <c r="AD441" s="209"/>
      <c r="AE441" s="209"/>
      <c r="AF441" s="209"/>
      <c r="AG441" s="209"/>
      <c r="AH441" s="209"/>
      <c r="AI441" s="209"/>
      <c r="AJ441" s="209"/>
      <c r="AK441" s="209"/>
      <c r="AL441" s="209"/>
      <c r="AM441" s="209"/>
      <c r="AN441" s="209"/>
      <c r="AO441"/>
      <c r="AP441" s="66"/>
      <c r="AQ441" s="199"/>
      <c r="AR441" s="66"/>
      <c r="AS441" s="66"/>
      <c r="AT441" s="66"/>
      <c r="AU441" s="66"/>
      <c r="AV441" s="66"/>
      <c r="AW441" s="66"/>
      <c r="AX441"/>
      <c r="AY441" s="66"/>
      <c r="AZ441" s="66"/>
      <c r="BA441" s="66"/>
      <c r="BB441" s="66"/>
      <c r="BC441" s="199"/>
      <c r="BD441" s="66"/>
      <c r="BE441" s="66"/>
      <c r="BF441"/>
      <c r="BG441" s="66"/>
      <c r="BH441" s="66"/>
      <c r="BI441" s="199"/>
      <c r="BJ441" s="66"/>
      <c r="BK441" s="66"/>
      <c r="BL441" s="66"/>
      <c r="BM441" s="66"/>
      <c r="BN441" s="66"/>
      <c r="BO441" s="66"/>
      <c r="BP441"/>
      <c r="BQ441" s="66"/>
      <c r="BR441"/>
      <c r="BS441" s="66"/>
      <c r="BT441" s="66"/>
      <c r="BU441"/>
      <c r="BV441" s="66"/>
      <c r="BW441"/>
      <c r="BX441" s="66"/>
      <c r="BY441" s="199"/>
      <c r="BZ441" s="66"/>
      <c r="CA441" s="66"/>
      <c r="CB441" s="66"/>
      <c r="CC441" s="66"/>
      <c r="CD441" s="66"/>
      <c r="CE441" s="66"/>
      <c r="CF441"/>
      <c r="CG441" s="66"/>
      <c r="CH441" s="199"/>
      <c r="CI441" s="66"/>
      <c r="CJ441" s="66"/>
      <c r="CK441" s="66"/>
      <c r="CL441" s="66"/>
      <c r="CM441" s="66"/>
      <c r="CN441"/>
      <c r="CO441" s="66"/>
      <c r="CP441" s="199"/>
      <c r="CQ441" s="66"/>
      <c r="CR441" s="66"/>
      <c r="CS441" s="66"/>
      <c r="CT441" s="66"/>
      <c r="CU441"/>
      <c r="CV441" s="66"/>
      <c r="CW441" s="199"/>
      <c r="CX441" s="66"/>
      <c r="CY441" s="66"/>
      <c r="CZ441" s="66"/>
      <c r="DA441" s="66"/>
      <c r="DB441"/>
      <c r="DC441" s="66"/>
      <c r="DD441" s="199"/>
      <c r="DE441" s="66"/>
      <c r="DF441" s="66"/>
      <c r="DG441" s="66"/>
      <c r="DH441" s="66"/>
      <c r="DI441"/>
      <c r="DJ441" s="66"/>
      <c r="DK441" s="199"/>
      <c r="DL441" s="66"/>
      <c r="DM441" s="66"/>
      <c r="DN441" s="66"/>
      <c r="DO441" s="66"/>
      <c r="DP441"/>
      <c r="DQ441" s="66"/>
      <c r="DR441" s="199"/>
      <c r="DS441" s="66"/>
      <c r="DT441" s="66"/>
      <c r="DU441" s="66"/>
      <c r="DV441" s="66"/>
      <c r="DW441"/>
      <c r="DX441" s="66"/>
      <c r="DY441"/>
      <c r="DZ441" s="66"/>
      <c r="EB441" s="66"/>
      <c r="EC441"/>
      <c r="ED441" s="66"/>
    </row>
    <row r="442" spans="3:134" s="28" customFormat="1" ht="15.95" customHeight="1" x14ac:dyDescent="0.25">
      <c r="C442" s="67"/>
      <c r="D442" s="67"/>
      <c r="E442" s="67" t="str">
        <f t="shared" si="21"/>
        <v/>
      </c>
      <c r="F442" s="67" t="str">
        <f t="shared" si="22"/>
        <v/>
      </c>
      <c r="G442" s="63"/>
      <c r="H442" s="68"/>
      <c r="I442" s="68"/>
      <c r="J442" s="68"/>
      <c r="K442" s="68"/>
      <c r="L442" s="68"/>
      <c r="M442" s="68"/>
      <c r="N442" s="68"/>
      <c r="O442" s="68"/>
      <c r="P442" s="68"/>
      <c r="Q442" s="68"/>
      <c r="R442" s="68"/>
      <c r="S442" s="68"/>
      <c r="T442" s="200"/>
      <c r="U442" s="210"/>
      <c r="V442" s="210"/>
      <c r="W442" s="210"/>
      <c r="X442" s="210"/>
      <c r="Y442" s="210"/>
      <c r="Z442" s="210"/>
      <c r="AA442" s="210"/>
      <c r="AB442" s="210"/>
      <c r="AC442" s="210"/>
      <c r="AD442" s="210"/>
      <c r="AE442" s="210"/>
      <c r="AF442" s="210"/>
      <c r="AG442" s="210"/>
      <c r="AH442" s="210"/>
      <c r="AI442" s="210"/>
      <c r="AJ442" s="210"/>
      <c r="AK442" s="210"/>
      <c r="AL442" s="210"/>
      <c r="AM442" s="210"/>
      <c r="AN442" s="210"/>
      <c r="AO442"/>
      <c r="AP442" s="68"/>
      <c r="AQ442" s="200"/>
      <c r="AR442" s="68"/>
      <c r="AS442" s="68"/>
      <c r="AT442" s="68"/>
      <c r="AU442" s="68"/>
      <c r="AV442" s="68"/>
      <c r="AW442" s="68"/>
      <c r="AX442"/>
      <c r="AY442" s="68"/>
      <c r="AZ442" s="68"/>
      <c r="BA442" s="68"/>
      <c r="BB442" s="68"/>
      <c r="BC442" s="200"/>
      <c r="BD442" s="68"/>
      <c r="BE442" s="68"/>
      <c r="BF442"/>
      <c r="BG442" s="68"/>
      <c r="BH442" s="68"/>
      <c r="BI442" s="200"/>
      <c r="BJ442" s="68"/>
      <c r="BK442" s="68"/>
      <c r="BL442" s="68"/>
      <c r="BM442" s="68"/>
      <c r="BN442" s="68"/>
      <c r="BO442" s="68"/>
      <c r="BP442"/>
      <c r="BQ442" s="68"/>
      <c r="BR442"/>
      <c r="BS442" s="68"/>
      <c r="BT442" s="68"/>
      <c r="BU442"/>
      <c r="BV442" s="68"/>
      <c r="BW442"/>
      <c r="BX442" s="68"/>
      <c r="BY442" s="200"/>
      <c r="BZ442" s="68"/>
      <c r="CA442" s="68"/>
      <c r="CB442" s="68"/>
      <c r="CC442" s="68"/>
      <c r="CD442" s="68"/>
      <c r="CE442" s="68"/>
      <c r="CF442"/>
      <c r="CG442" s="68"/>
      <c r="CH442" s="200"/>
      <c r="CI442" s="68"/>
      <c r="CJ442" s="68"/>
      <c r="CK442" s="68"/>
      <c r="CL442" s="68"/>
      <c r="CM442" s="68"/>
      <c r="CN442"/>
      <c r="CO442" s="68"/>
      <c r="CP442" s="200"/>
      <c r="CQ442" s="68"/>
      <c r="CR442" s="68"/>
      <c r="CS442" s="68"/>
      <c r="CT442" s="68"/>
      <c r="CU442"/>
      <c r="CV442" s="68"/>
      <c r="CW442" s="200"/>
      <c r="CX442" s="68"/>
      <c r="CY442" s="68"/>
      <c r="CZ442" s="68"/>
      <c r="DA442" s="68"/>
      <c r="DB442"/>
      <c r="DC442" s="68"/>
      <c r="DD442" s="200"/>
      <c r="DE442" s="68"/>
      <c r="DF442" s="68"/>
      <c r="DG442" s="68"/>
      <c r="DH442" s="68"/>
      <c r="DI442"/>
      <c r="DJ442" s="68"/>
      <c r="DK442" s="200"/>
      <c r="DL442" s="68"/>
      <c r="DM442" s="68"/>
      <c r="DN442" s="68"/>
      <c r="DO442" s="68"/>
      <c r="DP442"/>
      <c r="DQ442" s="68"/>
      <c r="DR442" s="200"/>
      <c r="DS442" s="68"/>
      <c r="DT442" s="68"/>
      <c r="DU442" s="68"/>
      <c r="DV442" s="68"/>
      <c r="DW442"/>
      <c r="DX442" s="68"/>
      <c r="DY442"/>
      <c r="DZ442" s="68"/>
      <c r="EB442" s="68"/>
      <c r="EC442"/>
      <c r="ED442" s="68"/>
    </row>
    <row r="443" spans="3:134" s="28" customFormat="1" ht="15.95" customHeight="1" x14ac:dyDescent="0.25">
      <c r="C443" s="65"/>
      <c r="D443" s="65"/>
      <c r="E443" s="65" t="str">
        <f t="shared" si="21"/>
        <v/>
      </c>
      <c r="F443" s="65" t="str">
        <f t="shared" si="22"/>
        <v/>
      </c>
      <c r="G443" s="63"/>
      <c r="H443" s="66"/>
      <c r="I443" s="66"/>
      <c r="J443" s="66"/>
      <c r="K443" s="66"/>
      <c r="L443" s="66"/>
      <c r="M443" s="66"/>
      <c r="N443" s="66"/>
      <c r="O443" s="66"/>
      <c r="P443" s="66"/>
      <c r="Q443" s="66"/>
      <c r="R443" s="66"/>
      <c r="S443" s="66"/>
      <c r="T443" s="199"/>
      <c r="U443" s="209"/>
      <c r="V443" s="209"/>
      <c r="W443" s="209"/>
      <c r="X443" s="209"/>
      <c r="Y443" s="209"/>
      <c r="Z443" s="209"/>
      <c r="AA443" s="209"/>
      <c r="AB443" s="209"/>
      <c r="AC443" s="209"/>
      <c r="AD443" s="209"/>
      <c r="AE443" s="209"/>
      <c r="AF443" s="209"/>
      <c r="AG443" s="209"/>
      <c r="AH443" s="209"/>
      <c r="AI443" s="209"/>
      <c r="AJ443" s="209"/>
      <c r="AK443" s="209"/>
      <c r="AL443" s="209"/>
      <c r="AM443" s="209"/>
      <c r="AN443" s="209"/>
      <c r="AO443"/>
      <c r="AP443" s="66"/>
      <c r="AQ443" s="199"/>
      <c r="AR443" s="66"/>
      <c r="AS443" s="66"/>
      <c r="AT443" s="66"/>
      <c r="AU443" s="66"/>
      <c r="AV443" s="66"/>
      <c r="AW443" s="66"/>
      <c r="AX443"/>
      <c r="AY443" s="66"/>
      <c r="AZ443" s="66"/>
      <c r="BA443" s="66"/>
      <c r="BB443" s="66"/>
      <c r="BC443" s="199"/>
      <c r="BD443" s="66"/>
      <c r="BE443" s="66"/>
      <c r="BF443"/>
      <c r="BG443" s="66"/>
      <c r="BH443" s="66"/>
      <c r="BI443" s="199"/>
      <c r="BJ443" s="66"/>
      <c r="BK443" s="66"/>
      <c r="BL443" s="66"/>
      <c r="BM443" s="66"/>
      <c r="BN443" s="66"/>
      <c r="BO443" s="66"/>
      <c r="BP443"/>
      <c r="BQ443" s="66"/>
      <c r="BR443"/>
      <c r="BS443" s="66"/>
      <c r="BT443" s="66"/>
      <c r="BU443"/>
      <c r="BV443" s="66"/>
      <c r="BW443"/>
      <c r="BX443" s="66"/>
      <c r="BY443" s="199"/>
      <c r="BZ443" s="66"/>
      <c r="CA443" s="66"/>
      <c r="CB443" s="66"/>
      <c r="CC443" s="66"/>
      <c r="CD443" s="66"/>
      <c r="CE443" s="66"/>
      <c r="CF443"/>
      <c r="CG443" s="66"/>
      <c r="CH443" s="199"/>
      <c r="CI443" s="66"/>
      <c r="CJ443" s="66"/>
      <c r="CK443" s="66"/>
      <c r="CL443" s="66"/>
      <c r="CM443" s="66"/>
      <c r="CN443"/>
      <c r="CO443" s="66"/>
      <c r="CP443" s="199"/>
      <c r="CQ443" s="66"/>
      <c r="CR443" s="66"/>
      <c r="CS443" s="66"/>
      <c r="CT443" s="66"/>
      <c r="CU443"/>
      <c r="CV443" s="66"/>
      <c r="CW443" s="199"/>
      <c r="CX443" s="66"/>
      <c r="CY443" s="66"/>
      <c r="CZ443" s="66"/>
      <c r="DA443" s="66"/>
      <c r="DB443"/>
      <c r="DC443" s="66"/>
      <c r="DD443" s="199"/>
      <c r="DE443" s="66"/>
      <c r="DF443" s="66"/>
      <c r="DG443" s="66"/>
      <c r="DH443" s="66"/>
      <c r="DI443"/>
      <c r="DJ443" s="66"/>
      <c r="DK443" s="199"/>
      <c r="DL443" s="66"/>
      <c r="DM443" s="66"/>
      <c r="DN443" s="66"/>
      <c r="DO443" s="66"/>
      <c r="DP443"/>
      <c r="DQ443" s="66"/>
      <c r="DR443" s="199"/>
      <c r="DS443" s="66"/>
      <c r="DT443" s="66"/>
      <c r="DU443" s="66"/>
      <c r="DV443" s="66"/>
      <c r="DW443"/>
      <c r="DX443" s="66"/>
      <c r="DY443"/>
      <c r="DZ443" s="66"/>
      <c r="EB443" s="66"/>
      <c r="EC443"/>
      <c r="ED443" s="66"/>
    </row>
    <row r="444" spans="3:134" s="28" customFormat="1" ht="15.95" customHeight="1" x14ac:dyDescent="0.25">
      <c r="C444" s="67"/>
      <c r="D444" s="67"/>
      <c r="E444" s="67" t="str">
        <f t="shared" si="21"/>
        <v/>
      </c>
      <c r="F444" s="67" t="str">
        <f t="shared" si="22"/>
        <v/>
      </c>
      <c r="G444" s="63"/>
      <c r="H444" s="68"/>
      <c r="I444" s="68"/>
      <c r="J444" s="68"/>
      <c r="K444" s="68"/>
      <c r="L444" s="68"/>
      <c r="M444" s="68"/>
      <c r="N444" s="68"/>
      <c r="O444" s="68"/>
      <c r="P444" s="68"/>
      <c r="Q444" s="68"/>
      <c r="R444" s="68"/>
      <c r="S444" s="68"/>
      <c r="T444" s="200"/>
      <c r="U444" s="210"/>
      <c r="V444" s="210"/>
      <c r="W444" s="210"/>
      <c r="X444" s="210"/>
      <c r="Y444" s="210"/>
      <c r="Z444" s="210"/>
      <c r="AA444" s="210"/>
      <c r="AB444" s="210"/>
      <c r="AC444" s="210"/>
      <c r="AD444" s="210"/>
      <c r="AE444" s="210"/>
      <c r="AF444" s="210"/>
      <c r="AG444" s="210"/>
      <c r="AH444" s="210"/>
      <c r="AI444" s="210"/>
      <c r="AJ444" s="210"/>
      <c r="AK444" s="210"/>
      <c r="AL444" s="210"/>
      <c r="AM444" s="210"/>
      <c r="AN444" s="210"/>
      <c r="AO444"/>
      <c r="AP444" s="68"/>
      <c r="AQ444" s="200"/>
      <c r="AR444" s="68"/>
      <c r="AS444" s="68"/>
      <c r="AT444" s="68"/>
      <c r="AU444" s="68"/>
      <c r="AV444" s="68"/>
      <c r="AW444" s="68"/>
      <c r="AX444"/>
      <c r="AY444" s="68"/>
      <c r="AZ444" s="68"/>
      <c r="BA444" s="68"/>
      <c r="BB444" s="68"/>
      <c r="BC444" s="200"/>
      <c r="BD444" s="68"/>
      <c r="BE444" s="68"/>
      <c r="BF444"/>
      <c r="BG444" s="68"/>
      <c r="BH444" s="68"/>
      <c r="BI444" s="200"/>
      <c r="BJ444" s="68"/>
      <c r="BK444" s="68"/>
      <c r="BL444" s="68"/>
      <c r="BM444" s="68"/>
      <c r="BN444" s="68"/>
      <c r="BO444" s="68"/>
      <c r="BP444"/>
      <c r="BQ444" s="68"/>
      <c r="BR444"/>
      <c r="BS444" s="68"/>
      <c r="BT444" s="68"/>
      <c r="BU444"/>
      <c r="BV444" s="68"/>
      <c r="BW444"/>
      <c r="BX444" s="68"/>
      <c r="BY444" s="200"/>
      <c r="BZ444" s="68"/>
      <c r="CA444" s="68"/>
      <c r="CB444" s="68"/>
      <c r="CC444" s="68"/>
      <c r="CD444" s="68"/>
      <c r="CE444" s="68"/>
      <c r="CF444"/>
      <c r="CG444" s="68"/>
      <c r="CH444" s="200"/>
      <c r="CI444" s="68"/>
      <c r="CJ444" s="68"/>
      <c r="CK444" s="68"/>
      <c r="CL444" s="68"/>
      <c r="CM444" s="68"/>
      <c r="CN444"/>
      <c r="CO444" s="68"/>
      <c r="CP444" s="200"/>
      <c r="CQ444" s="68"/>
      <c r="CR444" s="68"/>
      <c r="CS444" s="68"/>
      <c r="CT444" s="68"/>
      <c r="CU444"/>
      <c r="CV444" s="68"/>
      <c r="CW444" s="200"/>
      <c r="CX444" s="68"/>
      <c r="CY444" s="68"/>
      <c r="CZ444" s="68"/>
      <c r="DA444" s="68"/>
      <c r="DB444"/>
      <c r="DC444" s="68"/>
      <c r="DD444" s="200"/>
      <c r="DE444" s="68"/>
      <c r="DF444" s="68"/>
      <c r="DG444" s="68"/>
      <c r="DH444" s="68"/>
      <c r="DI444"/>
      <c r="DJ444" s="68"/>
      <c r="DK444" s="200"/>
      <c r="DL444" s="68"/>
      <c r="DM444" s="68"/>
      <c r="DN444" s="68"/>
      <c r="DO444" s="68"/>
      <c r="DP444"/>
      <c r="DQ444" s="68"/>
      <c r="DR444" s="200"/>
      <c r="DS444" s="68"/>
      <c r="DT444" s="68"/>
      <c r="DU444" s="68"/>
      <c r="DV444" s="68"/>
      <c r="DW444"/>
      <c r="DX444" s="68"/>
      <c r="DY444"/>
      <c r="DZ444" s="68"/>
      <c r="EB444" s="68"/>
      <c r="EC444"/>
      <c r="ED444" s="68"/>
    </row>
    <row r="445" spans="3:134" s="28" customFormat="1" ht="15.95" customHeight="1" x14ac:dyDescent="0.25">
      <c r="C445" s="65"/>
      <c r="D445" s="65"/>
      <c r="E445" s="65" t="str">
        <f t="shared" si="21"/>
        <v/>
      </c>
      <c r="F445" s="65" t="str">
        <f t="shared" si="22"/>
        <v/>
      </c>
      <c r="G445" s="63"/>
      <c r="H445" s="66"/>
      <c r="I445" s="66"/>
      <c r="J445" s="66"/>
      <c r="K445" s="66"/>
      <c r="L445" s="66"/>
      <c r="M445" s="66"/>
      <c r="N445" s="66"/>
      <c r="O445" s="66"/>
      <c r="P445" s="66"/>
      <c r="Q445" s="66"/>
      <c r="R445" s="66"/>
      <c r="S445" s="66"/>
      <c r="T445" s="199"/>
      <c r="U445" s="209"/>
      <c r="V445" s="209"/>
      <c r="W445" s="209"/>
      <c r="X445" s="209"/>
      <c r="Y445" s="209"/>
      <c r="Z445" s="209"/>
      <c r="AA445" s="209"/>
      <c r="AB445" s="209"/>
      <c r="AC445" s="209"/>
      <c r="AD445" s="209"/>
      <c r="AE445" s="209"/>
      <c r="AF445" s="209"/>
      <c r="AG445" s="209"/>
      <c r="AH445" s="209"/>
      <c r="AI445" s="209"/>
      <c r="AJ445" s="209"/>
      <c r="AK445" s="209"/>
      <c r="AL445" s="209"/>
      <c r="AM445" s="209"/>
      <c r="AN445" s="209"/>
      <c r="AO445"/>
      <c r="AP445" s="66"/>
      <c r="AQ445" s="199"/>
      <c r="AR445" s="66"/>
      <c r="AS445" s="66"/>
      <c r="AT445" s="66"/>
      <c r="AU445" s="66"/>
      <c r="AV445" s="66"/>
      <c r="AW445" s="66"/>
      <c r="AX445"/>
      <c r="AY445" s="66"/>
      <c r="AZ445" s="66"/>
      <c r="BA445" s="66"/>
      <c r="BB445" s="66"/>
      <c r="BC445" s="199"/>
      <c r="BD445" s="66"/>
      <c r="BE445" s="66"/>
      <c r="BF445"/>
      <c r="BG445" s="66"/>
      <c r="BH445" s="66"/>
      <c r="BI445" s="199"/>
      <c r="BJ445" s="66"/>
      <c r="BK445" s="66"/>
      <c r="BL445" s="66"/>
      <c r="BM445" s="66"/>
      <c r="BN445" s="66"/>
      <c r="BO445" s="66"/>
      <c r="BP445"/>
      <c r="BQ445" s="66"/>
      <c r="BR445"/>
      <c r="BS445" s="66"/>
      <c r="BT445" s="66"/>
      <c r="BU445"/>
      <c r="BV445" s="66"/>
      <c r="BW445"/>
      <c r="BX445" s="66"/>
      <c r="BY445" s="199"/>
      <c r="BZ445" s="66"/>
      <c r="CA445" s="66"/>
      <c r="CB445" s="66"/>
      <c r="CC445" s="66"/>
      <c r="CD445" s="66"/>
      <c r="CE445" s="66"/>
      <c r="CF445"/>
      <c r="CG445" s="66"/>
      <c r="CH445" s="199"/>
      <c r="CI445" s="66"/>
      <c r="CJ445" s="66"/>
      <c r="CK445" s="66"/>
      <c r="CL445" s="66"/>
      <c r="CM445" s="66"/>
      <c r="CN445"/>
      <c r="CO445" s="66"/>
      <c r="CP445" s="199"/>
      <c r="CQ445" s="66"/>
      <c r="CR445" s="66"/>
      <c r="CS445" s="66"/>
      <c r="CT445" s="66"/>
      <c r="CU445"/>
      <c r="CV445" s="66"/>
      <c r="CW445" s="199"/>
      <c r="CX445" s="66"/>
      <c r="CY445" s="66"/>
      <c r="CZ445" s="66"/>
      <c r="DA445" s="66"/>
      <c r="DB445"/>
      <c r="DC445" s="66"/>
      <c r="DD445" s="199"/>
      <c r="DE445" s="66"/>
      <c r="DF445" s="66"/>
      <c r="DG445" s="66"/>
      <c r="DH445" s="66"/>
      <c r="DI445"/>
      <c r="DJ445" s="66"/>
      <c r="DK445" s="199"/>
      <c r="DL445" s="66"/>
      <c r="DM445" s="66"/>
      <c r="DN445" s="66"/>
      <c r="DO445" s="66"/>
      <c r="DP445"/>
      <c r="DQ445" s="66"/>
      <c r="DR445" s="199"/>
      <c r="DS445" s="66"/>
      <c r="DT445" s="66"/>
      <c r="DU445" s="66"/>
      <c r="DV445" s="66"/>
      <c r="DW445"/>
      <c r="DX445" s="66"/>
      <c r="DY445"/>
      <c r="DZ445" s="66"/>
      <c r="EB445" s="66"/>
      <c r="EC445"/>
      <c r="ED445" s="66"/>
    </row>
    <row r="446" spans="3:134" s="28" customFormat="1" ht="15.95" customHeight="1" x14ac:dyDescent="0.25">
      <c r="C446" s="67"/>
      <c r="D446" s="67"/>
      <c r="E446" s="67" t="str">
        <f t="shared" si="21"/>
        <v/>
      </c>
      <c r="F446" s="67" t="str">
        <f t="shared" si="22"/>
        <v/>
      </c>
      <c r="G446" s="63"/>
      <c r="H446" s="68"/>
      <c r="I446" s="68"/>
      <c r="J446" s="68"/>
      <c r="K446" s="68"/>
      <c r="L446" s="68"/>
      <c r="M446" s="68"/>
      <c r="N446" s="68"/>
      <c r="O446" s="68"/>
      <c r="P446" s="68"/>
      <c r="Q446" s="68"/>
      <c r="R446" s="68"/>
      <c r="S446" s="68"/>
      <c r="T446" s="200"/>
      <c r="U446" s="210"/>
      <c r="V446" s="210"/>
      <c r="W446" s="210"/>
      <c r="X446" s="210"/>
      <c r="Y446" s="210"/>
      <c r="Z446" s="210"/>
      <c r="AA446" s="210"/>
      <c r="AB446" s="210"/>
      <c r="AC446" s="210"/>
      <c r="AD446" s="210"/>
      <c r="AE446" s="210"/>
      <c r="AF446" s="210"/>
      <c r="AG446" s="210"/>
      <c r="AH446" s="210"/>
      <c r="AI446" s="210"/>
      <c r="AJ446" s="210"/>
      <c r="AK446" s="210"/>
      <c r="AL446" s="210"/>
      <c r="AM446" s="210"/>
      <c r="AN446" s="210"/>
      <c r="AO446"/>
      <c r="AP446" s="68"/>
      <c r="AQ446" s="200"/>
      <c r="AR446" s="68"/>
      <c r="AS446" s="68"/>
      <c r="AT446" s="68"/>
      <c r="AU446" s="68"/>
      <c r="AV446" s="68"/>
      <c r="AW446" s="68"/>
      <c r="AX446"/>
      <c r="AY446" s="68"/>
      <c r="AZ446" s="68"/>
      <c r="BA446" s="68"/>
      <c r="BB446" s="68"/>
      <c r="BC446" s="200"/>
      <c r="BD446" s="68"/>
      <c r="BE446" s="68"/>
      <c r="BF446"/>
      <c r="BG446" s="68"/>
      <c r="BH446" s="68"/>
      <c r="BI446" s="200"/>
      <c r="BJ446" s="68"/>
      <c r="BK446" s="68"/>
      <c r="BL446" s="68"/>
      <c r="BM446" s="68"/>
      <c r="BN446" s="68"/>
      <c r="BO446" s="68"/>
      <c r="BP446"/>
      <c r="BQ446" s="68"/>
      <c r="BR446"/>
      <c r="BS446" s="68"/>
      <c r="BT446" s="68"/>
      <c r="BU446"/>
      <c r="BV446" s="68"/>
      <c r="BW446"/>
      <c r="BX446" s="68"/>
      <c r="BY446" s="200"/>
      <c r="BZ446" s="68"/>
      <c r="CA446" s="68"/>
      <c r="CB446" s="68"/>
      <c r="CC446" s="68"/>
      <c r="CD446" s="68"/>
      <c r="CE446" s="68"/>
      <c r="CF446"/>
      <c r="CG446" s="68"/>
      <c r="CH446" s="200"/>
      <c r="CI446" s="68"/>
      <c r="CJ446" s="68"/>
      <c r="CK446" s="68"/>
      <c r="CL446" s="68"/>
      <c r="CM446" s="68"/>
      <c r="CN446"/>
      <c r="CO446" s="68"/>
      <c r="CP446" s="200"/>
      <c r="CQ446" s="68"/>
      <c r="CR446" s="68"/>
      <c r="CS446" s="68"/>
      <c r="CT446" s="68"/>
      <c r="CU446"/>
      <c r="CV446" s="68"/>
      <c r="CW446" s="200"/>
      <c r="CX446" s="68"/>
      <c r="CY446" s="68"/>
      <c r="CZ446" s="68"/>
      <c r="DA446" s="68"/>
      <c r="DB446"/>
      <c r="DC446" s="68"/>
      <c r="DD446" s="200"/>
      <c r="DE446" s="68"/>
      <c r="DF446" s="68"/>
      <c r="DG446" s="68"/>
      <c r="DH446" s="68"/>
      <c r="DI446"/>
      <c r="DJ446" s="68"/>
      <c r="DK446" s="200"/>
      <c r="DL446" s="68"/>
      <c r="DM446" s="68"/>
      <c r="DN446" s="68"/>
      <c r="DO446" s="68"/>
      <c r="DP446"/>
      <c r="DQ446" s="68"/>
      <c r="DR446" s="200"/>
      <c r="DS446" s="68"/>
      <c r="DT446" s="68"/>
      <c r="DU446" s="68"/>
      <c r="DV446" s="68"/>
      <c r="DW446"/>
      <c r="DX446" s="68"/>
      <c r="DY446"/>
      <c r="DZ446" s="68"/>
      <c r="EB446" s="68"/>
      <c r="EC446"/>
      <c r="ED446" s="68"/>
    </row>
    <row r="447" spans="3:134" s="28" customFormat="1" ht="15.95" customHeight="1" x14ac:dyDescent="0.25">
      <c r="C447" s="65"/>
      <c r="D447" s="65"/>
      <c r="E447" s="65" t="str">
        <f t="shared" si="21"/>
        <v/>
      </c>
      <c r="F447" s="65" t="str">
        <f t="shared" si="22"/>
        <v/>
      </c>
      <c r="G447" s="63"/>
      <c r="H447" s="66"/>
      <c r="I447" s="66"/>
      <c r="J447" s="66"/>
      <c r="K447" s="66"/>
      <c r="L447" s="66"/>
      <c r="M447" s="66"/>
      <c r="N447" s="66"/>
      <c r="O447" s="66"/>
      <c r="P447" s="66"/>
      <c r="Q447" s="66"/>
      <c r="R447" s="66"/>
      <c r="S447" s="66"/>
      <c r="T447" s="199"/>
      <c r="U447" s="209"/>
      <c r="V447" s="209"/>
      <c r="W447" s="209"/>
      <c r="X447" s="209"/>
      <c r="Y447" s="209"/>
      <c r="Z447" s="209"/>
      <c r="AA447" s="209"/>
      <c r="AB447" s="209"/>
      <c r="AC447" s="209"/>
      <c r="AD447" s="209"/>
      <c r="AE447" s="209"/>
      <c r="AF447" s="209"/>
      <c r="AG447" s="209"/>
      <c r="AH447" s="209"/>
      <c r="AI447" s="209"/>
      <c r="AJ447" s="209"/>
      <c r="AK447" s="209"/>
      <c r="AL447" s="209"/>
      <c r="AM447" s="209"/>
      <c r="AN447" s="209"/>
      <c r="AO447"/>
      <c r="AP447" s="66"/>
      <c r="AQ447" s="199"/>
      <c r="AR447" s="66"/>
      <c r="AS447" s="66"/>
      <c r="AT447" s="66"/>
      <c r="AU447" s="66"/>
      <c r="AV447" s="66"/>
      <c r="AW447" s="66"/>
      <c r="AX447"/>
      <c r="AY447" s="66"/>
      <c r="AZ447" s="66"/>
      <c r="BA447" s="66"/>
      <c r="BB447" s="66"/>
      <c r="BC447" s="199"/>
      <c r="BD447" s="66"/>
      <c r="BE447" s="66"/>
      <c r="BF447"/>
      <c r="BG447" s="66"/>
      <c r="BH447" s="66"/>
      <c r="BI447" s="199"/>
      <c r="BJ447" s="66"/>
      <c r="BK447" s="66"/>
      <c r="BL447" s="66"/>
      <c r="BM447" s="66"/>
      <c r="BN447" s="66"/>
      <c r="BO447" s="66"/>
      <c r="BP447"/>
      <c r="BQ447" s="66"/>
      <c r="BR447"/>
      <c r="BS447" s="66"/>
      <c r="BT447" s="66"/>
      <c r="BU447"/>
      <c r="BV447" s="66"/>
      <c r="BW447"/>
      <c r="BX447" s="66"/>
      <c r="BY447" s="199"/>
      <c r="BZ447" s="66"/>
      <c r="CA447" s="66"/>
      <c r="CB447" s="66"/>
      <c r="CC447" s="66"/>
      <c r="CD447" s="66"/>
      <c r="CE447" s="66"/>
      <c r="CF447"/>
      <c r="CG447" s="66"/>
      <c r="CH447" s="199"/>
      <c r="CI447" s="66"/>
      <c r="CJ447" s="66"/>
      <c r="CK447" s="66"/>
      <c r="CL447" s="66"/>
      <c r="CM447" s="66"/>
      <c r="CN447"/>
      <c r="CO447" s="66"/>
      <c r="CP447" s="199"/>
      <c r="CQ447" s="66"/>
      <c r="CR447" s="66"/>
      <c r="CS447" s="66"/>
      <c r="CT447" s="66"/>
      <c r="CU447"/>
      <c r="CV447" s="66"/>
      <c r="CW447" s="199"/>
      <c r="CX447" s="66"/>
      <c r="CY447" s="66"/>
      <c r="CZ447" s="66"/>
      <c r="DA447" s="66"/>
      <c r="DB447"/>
      <c r="DC447" s="66"/>
      <c r="DD447" s="199"/>
      <c r="DE447" s="66"/>
      <c r="DF447" s="66"/>
      <c r="DG447" s="66"/>
      <c r="DH447" s="66"/>
      <c r="DI447"/>
      <c r="DJ447" s="66"/>
      <c r="DK447" s="199"/>
      <c r="DL447" s="66"/>
      <c r="DM447" s="66"/>
      <c r="DN447" s="66"/>
      <c r="DO447" s="66"/>
      <c r="DP447"/>
      <c r="DQ447" s="66"/>
      <c r="DR447" s="199"/>
      <c r="DS447" s="66"/>
      <c r="DT447" s="66"/>
      <c r="DU447" s="66"/>
      <c r="DV447" s="66"/>
      <c r="DW447"/>
      <c r="DX447" s="66"/>
      <c r="DY447"/>
      <c r="DZ447" s="66"/>
      <c r="EB447" s="66"/>
      <c r="EC447"/>
      <c r="ED447" s="66"/>
    </row>
    <row r="448" spans="3:134" s="28" customFormat="1" ht="15.95" customHeight="1" x14ac:dyDescent="0.25">
      <c r="C448" s="67"/>
      <c r="D448" s="67"/>
      <c r="E448" s="67" t="str">
        <f t="shared" si="21"/>
        <v/>
      </c>
      <c r="F448" s="67" t="str">
        <f t="shared" si="22"/>
        <v/>
      </c>
      <c r="G448" s="63"/>
      <c r="H448" s="68"/>
      <c r="I448" s="68"/>
      <c r="J448" s="68"/>
      <c r="K448" s="68"/>
      <c r="L448" s="68"/>
      <c r="M448" s="68"/>
      <c r="N448" s="68"/>
      <c r="O448" s="68"/>
      <c r="P448" s="68"/>
      <c r="Q448" s="68"/>
      <c r="R448" s="68"/>
      <c r="S448" s="68"/>
      <c r="T448" s="200"/>
      <c r="U448" s="210"/>
      <c r="V448" s="210"/>
      <c r="W448" s="210"/>
      <c r="X448" s="210"/>
      <c r="Y448" s="210"/>
      <c r="Z448" s="210"/>
      <c r="AA448" s="210"/>
      <c r="AB448" s="210"/>
      <c r="AC448" s="210"/>
      <c r="AD448" s="210"/>
      <c r="AE448" s="210"/>
      <c r="AF448" s="210"/>
      <c r="AG448" s="210"/>
      <c r="AH448" s="210"/>
      <c r="AI448" s="210"/>
      <c r="AJ448" s="210"/>
      <c r="AK448" s="210"/>
      <c r="AL448" s="210"/>
      <c r="AM448" s="210"/>
      <c r="AN448" s="210"/>
      <c r="AO448"/>
      <c r="AP448" s="68"/>
      <c r="AQ448" s="200"/>
      <c r="AR448" s="68"/>
      <c r="AS448" s="68"/>
      <c r="AT448" s="68"/>
      <c r="AU448" s="68"/>
      <c r="AV448" s="68"/>
      <c r="AW448" s="68"/>
      <c r="AX448"/>
      <c r="AY448" s="68"/>
      <c r="AZ448" s="68"/>
      <c r="BA448" s="68"/>
      <c r="BB448" s="68"/>
      <c r="BC448" s="200"/>
      <c r="BD448" s="68"/>
      <c r="BE448" s="68"/>
      <c r="BF448"/>
      <c r="BG448" s="68"/>
      <c r="BH448" s="68"/>
      <c r="BI448" s="200"/>
      <c r="BJ448" s="68"/>
      <c r="BK448" s="68"/>
      <c r="BL448" s="68"/>
      <c r="BM448" s="68"/>
      <c r="BN448" s="68"/>
      <c r="BO448" s="68"/>
      <c r="BP448"/>
      <c r="BQ448" s="68"/>
      <c r="BR448"/>
      <c r="BS448" s="68"/>
      <c r="BT448" s="68"/>
      <c r="BU448"/>
      <c r="BV448" s="68"/>
      <c r="BW448"/>
      <c r="BX448" s="68"/>
      <c r="BY448" s="200"/>
      <c r="BZ448" s="68"/>
      <c r="CA448" s="68"/>
      <c r="CB448" s="68"/>
      <c r="CC448" s="68"/>
      <c r="CD448" s="68"/>
      <c r="CE448" s="68"/>
      <c r="CF448"/>
      <c r="CG448" s="68"/>
      <c r="CH448" s="200"/>
      <c r="CI448" s="68"/>
      <c r="CJ448" s="68"/>
      <c r="CK448" s="68"/>
      <c r="CL448" s="68"/>
      <c r="CM448" s="68"/>
      <c r="CN448"/>
      <c r="CO448" s="68"/>
      <c r="CP448" s="200"/>
      <c r="CQ448" s="68"/>
      <c r="CR448" s="68"/>
      <c r="CS448" s="68"/>
      <c r="CT448" s="68"/>
      <c r="CU448"/>
      <c r="CV448" s="68"/>
      <c r="CW448" s="200"/>
      <c r="CX448" s="68"/>
      <c r="CY448" s="68"/>
      <c r="CZ448" s="68"/>
      <c r="DA448" s="68"/>
      <c r="DB448"/>
      <c r="DC448" s="68"/>
      <c r="DD448" s="200"/>
      <c r="DE448" s="68"/>
      <c r="DF448" s="68"/>
      <c r="DG448" s="68"/>
      <c r="DH448" s="68"/>
      <c r="DI448"/>
      <c r="DJ448" s="68"/>
      <c r="DK448" s="200"/>
      <c r="DL448" s="68"/>
      <c r="DM448" s="68"/>
      <c r="DN448" s="68"/>
      <c r="DO448" s="68"/>
      <c r="DP448"/>
      <c r="DQ448" s="68"/>
      <c r="DR448" s="200"/>
      <c r="DS448" s="68"/>
      <c r="DT448" s="68"/>
      <c r="DU448" s="68"/>
      <c r="DV448" s="68"/>
      <c r="DW448"/>
      <c r="DX448" s="68"/>
      <c r="DY448"/>
      <c r="DZ448" s="68"/>
      <c r="EB448" s="68"/>
      <c r="EC448"/>
      <c r="ED448" s="68"/>
    </row>
    <row r="449" spans="3:134" s="28" customFormat="1" ht="15.95" customHeight="1" x14ac:dyDescent="0.25">
      <c r="C449" s="65"/>
      <c r="D449" s="65"/>
      <c r="E449" s="65" t="str">
        <f t="shared" si="21"/>
        <v/>
      </c>
      <c r="F449" s="65" t="str">
        <f t="shared" si="22"/>
        <v/>
      </c>
      <c r="G449" s="63"/>
      <c r="H449" s="66"/>
      <c r="I449" s="66"/>
      <c r="J449" s="66"/>
      <c r="K449" s="66"/>
      <c r="L449" s="66"/>
      <c r="M449" s="66"/>
      <c r="N449" s="66"/>
      <c r="O449" s="66"/>
      <c r="P449" s="66"/>
      <c r="Q449" s="66"/>
      <c r="R449" s="66"/>
      <c r="S449" s="66"/>
      <c r="T449" s="199"/>
      <c r="U449" s="209"/>
      <c r="V449" s="209"/>
      <c r="W449" s="209"/>
      <c r="X449" s="209"/>
      <c r="Y449" s="209"/>
      <c r="Z449" s="209"/>
      <c r="AA449" s="209"/>
      <c r="AB449" s="209"/>
      <c r="AC449" s="209"/>
      <c r="AD449" s="209"/>
      <c r="AE449" s="209"/>
      <c r="AF449" s="209"/>
      <c r="AG449" s="209"/>
      <c r="AH449" s="209"/>
      <c r="AI449" s="209"/>
      <c r="AJ449" s="209"/>
      <c r="AK449" s="209"/>
      <c r="AL449" s="209"/>
      <c r="AM449" s="209"/>
      <c r="AN449" s="209"/>
      <c r="AO449"/>
      <c r="AP449" s="66"/>
      <c r="AQ449" s="199"/>
      <c r="AR449" s="66"/>
      <c r="AS449" s="66"/>
      <c r="AT449" s="66"/>
      <c r="AU449" s="66"/>
      <c r="AV449" s="66"/>
      <c r="AW449" s="66"/>
      <c r="AX449"/>
      <c r="AY449" s="66"/>
      <c r="AZ449" s="66"/>
      <c r="BA449" s="66"/>
      <c r="BB449" s="66"/>
      <c r="BC449" s="199"/>
      <c r="BD449" s="66"/>
      <c r="BE449" s="66"/>
      <c r="BF449"/>
      <c r="BG449" s="66"/>
      <c r="BH449" s="66"/>
      <c r="BI449" s="199"/>
      <c r="BJ449" s="66"/>
      <c r="BK449" s="66"/>
      <c r="BL449" s="66"/>
      <c r="BM449" s="66"/>
      <c r="BN449" s="66"/>
      <c r="BO449" s="66"/>
      <c r="BP449"/>
      <c r="BQ449" s="66"/>
      <c r="BR449"/>
      <c r="BS449" s="66"/>
      <c r="BT449" s="66"/>
      <c r="BU449"/>
      <c r="BV449" s="66"/>
      <c r="BW449"/>
      <c r="BX449" s="66"/>
      <c r="BY449" s="199"/>
      <c r="BZ449" s="66"/>
      <c r="CA449" s="66"/>
      <c r="CB449" s="66"/>
      <c r="CC449" s="66"/>
      <c r="CD449" s="66"/>
      <c r="CE449" s="66"/>
      <c r="CF449"/>
      <c r="CG449" s="66"/>
      <c r="CH449" s="199"/>
      <c r="CI449" s="66"/>
      <c r="CJ449" s="66"/>
      <c r="CK449" s="66"/>
      <c r="CL449" s="66"/>
      <c r="CM449" s="66"/>
      <c r="CN449"/>
      <c r="CO449" s="66"/>
      <c r="CP449" s="199"/>
      <c r="CQ449" s="66"/>
      <c r="CR449" s="66"/>
      <c r="CS449" s="66"/>
      <c r="CT449" s="66"/>
      <c r="CU449"/>
      <c r="CV449" s="66"/>
      <c r="CW449" s="199"/>
      <c r="CX449" s="66"/>
      <c r="CY449" s="66"/>
      <c r="CZ449" s="66"/>
      <c r="DA449" s="66"/>
      <c r="DB449"/>
      <c r="DC449" s="66"/>
      <c r="DD449" s="199"/>
      <c r="DE449" s="66"/>
      <c r="DF449" s="66"/>
      <c r="DG449" s="66"/>
      <c r="DH449" s="66"/>
      <c r="DI449"/>
      <c r="DJ449" s="66"/>
      <c r="DK449" s="199"/>
      <c r="DL449" s="66"/>
      <c r="DM449" s="66"/>
      <c r="DN449" s="66"/>
      <c r="DO449" s="66"/>
      <c r="DP449"/>
      <c r="DQ449" s="66"/>
      <c r="DR449" s="199"/>
      <c r="DS449" s="66"/>
      <c r="DT449" s="66"/>
      <c r="DU449" s="66"/>
      <c r="DV449" s="66"/>
      <c r="DW449"/>
      <c r="DX449" s="66"/>
      <c r="DY449"/>
      <c r="DZ449" s="66"/>
      <c r="EB449" s="66"/>
      <c r="EC449"/>
      <c r="ED449" s="66"/>
    </row>
    <row r="450" spans="3:134" s="28" customFormat="1" ht="15.95" customHeight="1" x14ac:dyDescent="0.25">
      <c r="C450" s="67"/>
      <c r="D450" s="67"/>
      <c r="E450" s="67" t="str">
        <f t="shared" si="21"/>
        <v/>
      </c>
      <c r="F450" s="67" t="str">
        <f t="shared" si="22"/>
        <v/>
      </c>
      <c r="G450" s="63"/>
      <c r="H450" s="68"/>
      <c r="I450" s="68"/>
      <c r="J450" s="68"/>
      <c r="K450" s="68"/>
      <c r="L450" s="68"/>
      <c r="M450" s="68"/>
      <c r="N450" s="68"/>
      <c r="O450" s="68"/>
      <c r="P450" s="68"/>
      <c r="Q450" s="68"/>
      <c r="R450" s="68"/>
      <c r="S450" s="68"/>
      <c r="T450" s="200"/>
      <c r="U450" s="210"/>
      <c r="V450" s="210"/>
      <c r="W450" s="210"/>
      <c r="X450" s="210"/>
      <c r="Y450" s="210"/>
      <c r="Z450" s="210"/>
      <c r="AA450" s="210"/>
      <c r="AB450" s="210"/>
      <c r="AC450" s="210"/>
      <c r="AD450" s="210"/>
      <c r="AE450" s="210"/>
      <c r="AF450" s="210"/>
      <c r="AG450" s="210"/>
      <c r="AH450" s="210"/>
      <c r="AI450" s="210"/>
      <c r="AJ450" s="210"/>
      <c r="AK450" s="210"/>
      <c r="AL450" s="210"/>
      <c r="AM450" s="210"/>
      <c r="AN450" s="210"/>
      <c r="AO450"/>
      <c r="AP450" s="68"/>
      <c r="AQ450" s="200"/>
      <c r="AR450" s="68"/>
      <c r="AS450" s="68"/>
      <c r="AT450" s="68"/>
      <c r="AU450" s="68"/>
      <c r="AV450" s="68"/>
      <c r="AW450" s="68"/>
      <c r="AX450"/>
      <c r="AY450" s="68"/>
      <c r="AZ450" s="68"/>
      <c r="BA450" s="68"/>
      <c r="BB450" s="68"/>
      <c r="BC450" s="200"/>
      <c r="BD450" s="68"/>
      <c r="BE450" s="68"/>
      <c r="BF450"/>
      <c r="BG450" s="68"/>
      <c r="BH450" s="68"/>
      <c r="BI450" s="200"/>
      <c r="BJ450" s="68"/>
      <c r="BK450" s="68"/>
      <c r="BL450" s="68"/>
      <c r="BM450" s="68"/>
      <c r="BN450" s="68"/>
      <c r="BO450" s="68"/>
      <c r="BP450"/>
      <c r="BQ450" s="68"/>
      <c r="BR450"/>
      <c r="BS450" s="68"/>
      <c r="BT450" s="68"/>
      <c r="BU450"/>
      <c r="BV450" s="68"/>
      <c r="BW450"/>
      <c r="BX450" s="68"/>
      <c r="BY450" s="200"/>
      <c r="BZ450" s="68"/>
      <c r="CA450" s="68"/>
      <c r="CB450" s="68"/>
      <c r="CC450" s="68"/>
      <c r="CD450" s="68"/>
      <c r="CE450" s="68"/>
      <c r="CF450"/>
      <c r="CG450" s="68"/>
      <c r="CH450" s="200"/>
      <c r="CI450" s="68"/>
      <c r="CJ450" s="68"/>
      <c r="CK450" s="68"/>
      <c r="CL450" s="68"/>
      <c r="CM450" s="68"/>
      <c r="CN450"/>
      <c r="CO450" s="68"/>
      <c r="CP450" s="200"/>
      <c r="CQ450" s="68"/>
      <c r="CR450" s="68"/>
      <c r="CS450" s="68"/>
      <c r="CT450" s="68"/>
      <c r="CU450"/>
      <c r="CV450" s="68"/>
      <c r="CW450" s="200"/>
      <c r="CX450" s="68"/>
      <c r="CY450" s="68"/>
      <c r="CZ450" s="68"/>
      <c r="DA450" s="68"/>
      <c r="DB450"/>
      <c r="DC450" s="68"/>
      <c r="DD450" s="200"/>
      <c r="DE450" s="68"/>
      <c r="DF450" s="68"/>
      <c r="DG450" s="68"/>
      <c r="DH450" s="68"/>
      <c r="DI450"/>
      <c r="DJ450" s="68"/>
      <c r="DK450" s="200"/>
      <c r="DL450" s="68"/>
      <c r="DM450" s="68"/>
      <c r="DN450" s="68"/>
      <c r="DO450" s="68"/>
      <c r="DP450"/>
      <c r="DQ450" s="68"/>
      <c r="DR450" s="200"/>
      <c r="DS450" s="68"/>
      <c r="DT450" s="68"/>
      <c r="DU450" s="68"/>
      <c r="DV450" s="68"/>
      <c r="DW450"/>
      <c r="DX450" s="68"/>
      <c r="DY450"/>
      <c r="DZ450" s="68"/>
      <c r="EB450" s="68"/>
      <c r="EC450"/>
      <c r="ED450" s="68"/>
    </row>
    <row r="451" spans="3:134" s="28" customFormat="1" ht="15.95" customHeight="1" x14ac:dyDescent="0.25">
      <c r="C451" s="65"/>
      <c r="D451" s="65"/>
      <c r="E451" s="65" t="str">
        <f t="shared" si="21"/>
        <v/>
      </c>
      <c r="F451" s="65" t="str">
        <f t="shared" si="22"/>
        <v/>
      </c>
      <c r="G451" s="63"/>
      <c r="H451" s="66"/>
      <c r="I451" s="66"/>
      <c r="J451" s="66"/>
      <c r="K451" s="66"/>
      <c r="L451" s="66"/>
      <c r="M451" s="66"/>
      <c r="N451" s="66"/>
      <c r="O451" s="66"/>
      <c r="P451" s="66"/>
      <c r="Q451" s="66"/>
      <c r="R451" s="66"/>
      <c r="S451" s="66"/>
      <c r="T451" s="199"/>
      <c r="U451" s="209"/>
      <c r="V451" s="209"/>
      <c r="W451" s="209"/>
      <c r="X451" s="209"/>
      <c r="Y451" s="209"/>
      <c r="Z451" s="209"/>
      <c r="AA451" s="209"/>
      <c r="AB451" s="209"/>
      <c r="AC451" s="209"/>
      <c r="AD451" s="209"/>
      <c r="AE451" s="209"/>
      <c r="AF451" s="209"/>
      <c r="AG451" s="209"/>
      <c r="AH451" s="209"/>
      <c r="AI451" s="209"/>
      <c r="AJ451" s="209"/>
      <c r="AK451" s="209"/>
      <c r="AL451" s="209"/>
      <c r="AM451" s="209"/>
      <c r="AN451" s="209"/>
      <c r="AO451"/>
      <c r="AP451" s="66"/>
      <c r="AQ451" s="199"/>
      <c r="AR451" s="66"/>
      <c r="AS451" s="66"/>
      <c r="AT451" s="66"/>
      <c r="AU451" s="66"/>
      <c r="AV451" s="66"/>
      <c r="AW451" s="66"/>
      <c r="AX451"/>
      <c r="AY451" s="66"/>
      <c r="AZ451" s="66"/>
      <c r="BA451" s="66"/>
      <c r="BB451" s="66"/>
      <c r="BC451" s="199"/>
      <c r="BD451" s="66"/>
      <c r="BE451" s="66"/>
      <c r="BF451"/>
      <c r="BG451" s="66"/>
      <c r="BH451" s="66"/>
      <c r="BI451" s="199"/>
      <c r="BJ451" s="66"/>
      <c r="BK451" s="66"/>
      <c r="BL451" s="66"/>
      <c r="BM451" s="66"/>
      <c r="BN451" s="66"/>
      <c r="BO451" s="66"/>
      <c r="BP451"/>
      <c r="BQ451" s="66"/>
      <c r="BR451"/>
      <c r="BS451" s="66"/>
      <c r="BT451" s="66"/>
      <c r="BU451"/>
      <c r="BV451" s="66"/>
      <c r="BW451"/>
      <c r="BX451" s="66"/>
      <c r="BY451" s="199"/>
      <c r="BZ451" s="66"/>
      <c r="CA451" s="66"/>
      <c r="CB451" s="66"/>
      <c r="CC451" s="66"/>
      <c r="CD451" s="66"/>
      <c r="CE451" s="66"/>
      <c r="CF451"/>
      <c r="CG451" s="66"/>
      <c r="CH451" s="199"/>
      <c r="CI451" s="66"/>
      <c r="CJ451" s="66"/>
      <c r="CK451" s="66"/>
      <c r="CL451" s="66"/>
      <c r="CM451" s="66"/>
      <c r="CN451"/>
      <c r="CO451" s="66"/>
      <c r="CP451" s="199"/>
      <c r="CQ451" s="66"/>
      <c r="CR451" s="66"/>
      <c r="CS451" s="66"/>
      <c r="CT451" s="66"/>
      <c r="CU451"/>
      <c r="CV451" s="66"/>
      <c r="CW451" s="199"/>
      <c r="CX451" s="66"/>
      <c r="CY451" s="66"/>
      <c r="CZ451" s="66"/>
      <c r="DA451" s="66"/>
      <c r="DB451"/>
      <c r="DC451" s="66"/>
      <c r="DD451" s="199"/>
      <c r="DE451" s="66"/>
      <c r="DF451" s="66"/>
      <c r="DG451" s="66"/>
      <c r="DH451" s="66"/>
      <c r="DI451"/>
      <c r="DJ451" s="66"/>
      <c r="DK451" s="199"/>
      <c r="DL451" s="66"/>
      <c r="DM451" s="66"/>
      <c r="DN451" s="66"/>
      <c r="DO451" s="66"/>
      <c r="DP451"/>
      <c r="DQ451" s="66"/>
      <c r="DR451" s="199"/>
      <c r="DS451" s="66"/>
      <c r="DT451" s="66"/>
      <c r="DU451" s="66"/>
      <c r="DV451" s="66"/>
      <c r="DW451"/>
      <c r="DX451" s="66"/>
      <c r="DY451"/>
      <c r="DZ451" s="66"/>
      <c r="EB451" s="66"/>
      <c r="EC451"/>
      <c r="ED451" s="66"/>
    </row>
    <row r="452" spans="3:134" s="28" customFormat="1" ht="15.95" customHeight="1" x14ac:dyDescent="0.25">
      <c r="C452" s="67"/>
      <c r="D452" s="67"/>
      <c r="E452" s="67" t="str">
        <f t="shared" si="21"/>
        <v/>
      </c>
      <c r="F452" s="67" t="str">
        <f t="shared" si="22"/>
        <v/>
      </c>
      <c r="G452" s="63"/>
      <c r="H452" s="68"/>
      <c r="I452" s="68"/>
      <c r="J452" s="68"/>
      <c r="K452" s="68"/>
      <c r="L452" s="68"/>
      <c r="M452" s="68"/>
      <c r="N452" s="68"/>
      <c r="O452" s="68"/>
      <c r="P452" s="68"/>
      <c r="Q452" s="68"/>
      <c r="R452" s="68"/>
      <c r="S452" s="68"/>
      <c r="T452" s="200"/>
      <c r="U452" s="210"/>
      <c r="V452" s="210"/>
      <c r="W452" s="210"/>
      <c r="X452" s="210"/>
      <c r="Y452" s="210"/>
      <c r="Z452" s="210"/>
      <c r="AA452" s="210"/>
      <c r="AB452" s="210"/>
      <c r="AC452" s="210"/>
      <c r="AD452" s="210"/>
      <c r="AE452" s="210"/>
      <c r="AF452" s="210"/>
      <c r="AG452" s="210"/>
      <c r="AH452" s="210"/>
      <c r="AI452" s="210"/>
      <c r="AJ452" s="210"/>
      <c r="AK452" s="210"/>
      <c r="AL452" s="210"/>
      <c r="AM452" s="210"/>
      <c r="AN452" s="210"/>
      <c r="AO452"/>
      <c r="AP452" s="68"/>
      <c r="AQ452" s="200"/>
      <c r="AR452" s="68"/>
      <c r="AS452" s="68"/>
      <c r="AT452" s="68"/>
      <c r="AU452" s="68"/>
      <c r="AV452" s="68"/>
      <c r="AW452" s="68"/>
      <c r="AX452"/>
      <c r="AY452" s="68"/>
      <c r="AZ452" s="68"/>
      <c r="BA452" s="68"/>
      <c r="BB452" s="68"/>
      <c r="BC452" s="200"/>
      <c r="BD452" s="68"/>
      <c r="BE452" s="68"/>
      <c r="BF452"/>
      <c r="BG452" s="68"/>
      <c r="BH452" s="68"/>
      <c r="BI452" s="200"/>
      <c r="BJ452" s="68"/>
      <c r="BK452" s="68"/>
      <c r="BL452" s="68"/>
      <c r="BM452" s="68"/>
      <c r="BN452" s="68"/>
      <c r="BO452" s="68"/>
      <c r="BP452"/>
      <c r="BQ452" s="68"/>
      <c r="BR452"/>
      <c r="BS452" s="68"/>
      <c r="BT452" s="68"/>
      <c r="BU452"/>
      <c r="BV452" s="68"/>
      <c r="BW452"/>
      <c r="BX452" s="68"/>
      <c r="BY452" s="200"/>
      <c r="BZ452" s="68"/>
      <c r="CA452" s="68"/>
      <c r="CB452" s="68"/>
      <c r="CC452" s="68"/>
      <c r="CD452" s="68"/>
      <c r="CE452" s="68"/>
      <c r="CF452"/>
      <c r="CG452" s="68"/>
      <c r="CH452" s="200"/>
      <c r="CI452" s="68"/>
      <c r="CJ452" s="68"/>
      <c r="CK452" s="68"/>
      <c r="CL452" s="68"/>
      <c r="CM452" s="68"/>
      <c r="CN452"/>
      <c r="CO452" s="68"/>
      <c r="CP452" s="200"/>
      <c r="CQ452" s="68"/>
      <c r="CR452" s="68"/>
      <c r="CS452" s="68"/>
      <c r="CT452" s="68"/>
      <c r="CU452"/>
      <c r="CV452" s="68"/>
      <c r="CW452" s="200"/>
      <c r="CX452" s="68"/>
      <c r="CY452" s="68"/>
      <c r="CZ452" s="68"/>
      <c r="DA452" s="68"/>
      <c r="DB452"/>
      <c r="DC452" s="68"/>
      <c r="DD452" s="200"/>
      <c r="DE452" s="68"/>
      <c r="DF452" s="68"/>
      <c r="DG452" s="68"/>
      <c r="DH452" s="68"/>
      <c r="DI452"/>
      <c r="DJ452" s="68"/>
      <c r="DK452" s="200"/>
      <c r="DL452" s="68"/>
      <c r="DM452" s="68"/>
      <c r="DN452" s="68"/>
      <c r="DO452" s="68"/>
      <c r="DP452"/>
      <c r="DQ452" s="68"/>
      <c r="DR452" s="200"/>
      <c r="DS452" s="68"/>
      <c r="DT452" s="68"/>
      <c r="DU452" s="68"/>
      <c r="DV452" s="68"/>
      <c r="DW452"/>
      <c r="DX452" s="68"/>
      <c r="DY452"/>
      <c r="DZ452" s="68"/>
      <c r="EB452" s="68"/>
      <c r="EC452"/>
      <c r="ED452" s="68"/>
    </row>
    <row r="453" spans="3:134" s="28" customFormat="1" ht="15.95" customHeight="1" x14ac:dyDescent="0.25">
      <c r="C453" s="65"/>
      <c r="D453" s="65"/>
      <c r="E453" s="65" t="str">
        <f t="shared" si="21"/>
        <v/>
      </c>
      <c r="F453" s="65" t="str">
        <f t="shared" si="22"/>
        <v/>
      </c>
      <c r="G453" s="63"/>
      <c r="H453" s="66"/>
      <c r="I453" s="66"/>
      <c r="J453" s="66"/>
      <c r="K453" s="66"/>
      <c r="L453" s="66"/>
      <c r="M453" s="66"/>
      <c r="N453" s="66"/>
      <c r="O453" s="66"/>
      <c r="P453" s="66"/>
      <c r="Q453" s="66"/>
      <c r="R453" s="66"/>
      <c r="S453" s="66"/>
      <c r="T453" s="199"/>
      <c r="U453" s="209"/>
      <c r="V453" s="209"/>
      <c r="W453" s="209"/>
      <c r="X453" s="209"/>
      <c r="Y453" s="209"/>
      <c r="Z453" s="209"/>
      <c r="AA453" s="209"/>
      <c r="AB453" s="209"/>
      <c r="AC453" s="209"/>
      <c r="AD453" s="209"/>
      <c r="AE453" s="209"/>
      <c r="AF453" s="209"/>
      <c r="AG453" s="209"/>
      <c r="AH453" s="209"/>
      <c r="AI453" s="209"/>
      <c r="AJ453" s="209"/>
      <c r="AK453" s="209"/>
      <c r="AL453" s="209"/>
      <c r="AM453" s="209"/>
      <c r="AN453" s="209"/>
      <c r="AO453"/>
      <c r="AP453" s="66"/>
      <c r="AQ453" s="199"/>
      <c r="AR453" s="66"/>
      <c r="AS453" s="66"/>
      <c r="AT453" s="66"/>
      <c r="AU453" s="66"/>
      <c r="AV453" s="66"/>
      <c r="AW453" s="66"/>
      <c r="AX453"/>
      <c r="AY453" s="66"/>
      <c r="AZ453" s="66"/>
      <c r="BA453" s="66"/>
      <c r="BB453" s="66"/>
      <c r="BC453" s="199"/>
      <c r="BD453" s="66"/>
      <c r="BE453" s="66"/>
      <c r="BF453"/>
      <c r="BG453" s="66"/>
      <c r="BH453" s="66"/>
      <c r="BI453" s="199"/>
      <c r="BJ453" s="66"/>
      <c r="BK453" s="66"/>
      <c r="BL453" s="66"/>
      <c r="BM453" s="66"/>
      <c r="BN453" s="66"/>
      <c r="BO453" s="66"/>
      <c r="BP453"/>
      <c r="BQ453" s="66"/>
      <c r="BR453"/>
      <c r="BS453" s="66"/>
      <c r="BT453" s="66"/>
      <c r="BU453"/>
      <c r="BV453" s="66"/>
      <c r="BW453"/>
      <c r="BX453" s="66"/>
      <c r="BY453" s="199"/>
      <c r="BZ453" s="66"/>
      <c r="CA453" s="66"/>
      <c r="CB453" s="66"/>
      <c r="CC453" s="66"/>
      <c r="CD453" s="66"/>
      <c r="CE453" s="66"/>
      <c r="CF453"/>
      <c r="CG453" s="66"/>
      <c r="CH453" s="199"/>
      <c r="CI453" s="66"/>
      <c r="CJ453" s="66"/>
      <c r="CK453" s="66"/>
      <c r="CL453" s="66"/>
      <c r="CM453" s="66"/>
      <c r="CN453"/>
      <c r="CO453" s="66"/>
      <c r="CP453" s="199"/>
      <c r="CQ453" s="66"/>
      <c r="CR453" s="66"/>
      <c r="CS453" s="66"/>
      <c r="CT453" s="66"/>
      <c r="CU453"/>
      <c r="CV453" s="66"/>
      <c r="CW453" s="199"/>
      <c r="CX453" s="66"/>
      <c r="CY453" s="66"/>
      <c r="CZ453" s="66"/>
      <c r="DA453" s="66"/>
      <c r="DB453"/>
      <c r="DC453" s="66"/>
      <c r="DD453" s="199"/>
      <c r="DE453" s="66"/>
      <c r="DF453" s="66"/>
      <c r="DG453" s="66"/>
      <c r="DH453" s="66"/>
      <c r="DI453"/>
      <c r="DJ453" s="66"/>
      <c r="DK453" s="199"/>
      <c r="DL453" s="66"/>
      <c r="DM453" s="66"/>
      <c r="DN453" s="66"/>
      <c r="DO453" s="66"/>
      <c r="DP453"/>
      <c r="DQ453" s="66"/>
      <c r="DR453" s="199"/>
      <c r="DS453" s="66"/>
      <c r="DT453" s="66"/>
      <c r="DU453" s="66"/>
      <c r="DV453" s="66"/>
      <c r="DW453"/>
      <c r="DX453" s="66"/>
      <c r="DY453"/>
      <c r="DZ453" s="66"/>
      <c r="EB453" s="66"/>
      <c r="EC453"/>
      <c r="ED453" s="66"/>
    </row>
    <row r="454" spans="3:134" s="28" customFormat="1" ht="15.95" customHeight="1" x14ac:dyDescent="0.25">
      <c r="C454" s="67"/>
      <c r="D454" s="67"/>
      <c r="E454" s="67" t="str">
        <f t="shared" si="21"/>
        <v/>
      </c>
      <c r="F454" s="67" t="str">
        <f t="shared" si="22"/>
        <v/>
      </c>
      <c r="G454" s="63"/>
      <c r="H454" s="68"/>
      <c r="I454" s="68"/>
      <c r="J454" s="68"/>
      <c r="K454" s="68"/>
      <c r="L454" s="68"/>
      <c r="M454" s="68"/>
      <c r="N454" s="68"/>
      <c r="O454" s="68"/>
      <c r="P454" s="68"/>
      <c r="Q454" s="68"/>
      <c r="R454" s="68"/>
      <c r="S454" s="68"/>
      <c r="T454" s="200"/>
      <c r="U454" s="210"/>
      <c r="V454" s="210"/>
      <c r="W454" s="210"/>
      <c r="X454" s="210"/>
      <c r="Y454" s="210"/>
      <c r="Z454" s="210"/>
      <c r="AA454" s="210"/>
      <c r="AB454" s="210"/>
      <c r="AC454" s="210"/>
      <c r="AD454" s="210"/>
      <c r="AE454" s="210"/>
      <c r="AF454" s="210"/>
      <c r="AG454" s="210"/>
      <c r="AH454" s="210"/>
      <c r="AI454" s="210"/>
      <c r="AJ454" s="210"/>
      <c r="AK454" s="210"/>
      <c r="AL454" s="210"/>
      <c r="AM454" s="210"/>
      <c r="AN454" s="210"/>
      <c r="AO454"/>
      <c r="AP454" s="68"/>
      <c r="AQ454" s="200"/>
      <c r="AR454" s="68"/>
      <c r="AS454" s="68"/>
      <c r="AT454" s="68"/>
      <c r="AU454" s="68"/>
      <c r="AV454" s="68"/>
      <c r="AW454" s="68"/>
      <c r="AX454"/>
      <c r="AY454" s="68"/>
      <c r="AZ454" s="68"/>
      <c r="BA454" s="68"/>
      <c r="BB454" s="68"/>
      <c r="BC454" s="200"/>
      <c r="BD454" s="68"/>
      <c r="BE454" s="68"/>
      <c r="BF454"/>
      <c r="BG454" s="68"/>
      <c r="BH454" s="68"/>
      <c r="BI454" s="200"/>
      <c r="BJ454" s="68"/>
      <c r="BK454" s="68"/>
      <c r="BL454" s="68"/>
      <c r="BM454" s="68"/>
      <c r="BN454" s="68"/>
      <c r="BO454" s="68"/>
      <c r="BP454"/>
      <c r="BQ454" s="68"/>
      <c r="BR454"/>
      <c r="BS454" s="68"/>
      <c r="BT454" s="68"/>
      <c r="BU454"/>
      <c r="BV454" s="68"/>
      <c r="BW454"/>
      <c r="BX454" s="68"/>
      <c r="BY454" s="200"/>
      <c r="BZ454" s="68"/>
      <c r="CA454" s="68"/>
      <c r="CB454" s="68"/>
      <c r="CC454" s="68"/>
      <c r="CD454" s="68"/>
      <c r="CE454" s="68"/>
      <c r="CF454"/>
      <c r="CG454" s="68"/>
      <c r="CH454" s="200"/>
      <c r="CI454" s="68"/>
      <c r="CJ454" s="68"/>
      <c r="CK454" s="68"/>
      <c r="CL454" s="68"/>
      <c r="CM454" s="68"/>
      <c r="CN454"/>
      <c r="CO454" s="68"/>
      <c r="CP454" s="200"/>
      <c r="CQ454" s="68"/>
      <c r="CR454" s="68"/>
      <c r="CS454" s="68"/>
      <c r="CT454" s="68"/>
      <c r="CU454"/>
      <c r="CV454" s="68"/>
      <c r="CW454" s="200"/>
      <c r="CX454" s="68"/>
      <c r="CY454" s="68"/>
      <c r="CZ454" s="68"/>
      <c r="DA454" s="68"/>
      <c r="DB454"/>
      <c r="DC454" s="68"/>
      <c r="DD454" s="200"/>
      <c r="DE454" s="68"/>
      <c r="DF454" s="68"/>
      <c r="DG454" s="68"/>
      <c r="DH454" s="68"/>
      <c r="DI454"/>
      <c r="DJ454" s="68"/>
      <c r="DK454" s="200"/>
      <c r="DL454" s="68"/>
      <c r="DM454" s="68"/>
      <c r="DN454" s="68"/>
      <c r="DO454" s="68"/>
      <c r="DP454"/>
      <c r="DQ454" s="68"/>
      <c r="DR454" s="200"/>
      <c r="DS454" s="68"/>
      <c r="DT454" s="68"/>
      <c r="DU454" s="68"/>
      <c r="DV454" s="68"/>
      <c r="DW454"/>
      <c r="DX454" s="68"/>
      <c r="DY454"/>
      <c r="DZ454" s="68"/>
      <c r="EB454" s="68"/>
      <c r="EC454"/>
      <c r="ED454" s="68"/>
    </row>
    <row r="455" spans="3:134" s="28" customFormat="1" ht="15.95" customHeight="1" x14ac:dyDescent="0.25">
      <c r="C455" s="65"/>
      <c r="D455" s="65"/>
      <c r="E455" s="65" t="str">
        <f t="shared" si="21"/>
        <v/>
      </c>
      <c r="F455" s="65" t="str">
        <f t="shared" si="22"/>
        <v/>
      </c>
      <c r="G455" s="63"/>
      <c r="H455" s="66"/>
      <c r="I455" s="66"/>
      <c r="J455" s="66"/>
      <c r="K455" s="66"/>
      <c r="L455" s="66"/>
      <c r="M455" s="66"/>
      <c r="N455" s="66"/>
      <c r="O455" s="66"/>
      <c r="P455" s="66"/>
      <c r="Q455" s="66"/>
      <c r="R455" s="66"/>
      <c r="S455" s="66"/>
      <c r="T455" s="199"/>
      <c r="U455" s="209"/>
      <c r="V455" s="209"/>
      <c r="W455" s="209"/>
      <c r="X455" s="209"/>
      <c r="Y455" s="209"/>
      <c r="Z455" s="209"/>
      <c r="AA455" s="209"/>
      <c r="AB455" s="209"/>
      <c r="AC455" s="209"/>
      <c r="AD455" s="209"/>
      <c r="AE455" s="209"/>
      <c r="AF455" s="209"/>
      <c r="AG455" s="209"/>
      <c r="AH455" s="209"/>
      <c r="AI455" s="209"/>
      <c r="AJ455" s="209"/>
      <c r="AK455" s="209"/>
      <c r="AL455" s="209"/>
      <c r="AM455" s="209"/>
      <c r="AN455" s="209"/>
      <c r="AO455"/>
      <c r="AP455" s="66"/>
      <c r="AQ455" s="199"/>
      <c r="AR455" s="66"/>
      <c r="AS455" s="66"/>
      <c r="AT455" s="66"/>
      <c r="AU455" s="66"/>
      <c r="AV455" s="66"/>
      <c r="AW455" s="66"/>
      <c r="AX455"/>
      <c r="AY455" s="66"/>
      <c r="AZ455" s="66"/>
      <c r="BA455" s="66"/>
      <c r="BB455" s="66"/>
      <c r="BC455" s="199"/>
      <c r="BD455" s="66"/>
      <c r="BE455" s="66"/>
      <c r="BF455"/>
      <c r="BG455" s="66"/>
      <c r="BH455" s="66"/>
      <c r="BI455" s="199"/>
      <c r="BJ455" s="66"/>
      <c r="BK455" s="66"/>
      <c r="BL455" s="66"/>
      <c r="BM455" s="66"/>
      <c r="BN455" s="66"/>
      <c r="BO455" s="66"/>
      <c r="BP455"/>
      <c r="BQ455" s="66"/>
      <c r="BR455"/>
      <c r="BS455" s="66"/>
      <c r="BT455" s="66"/>
      <c r="BU455"/>
      <c r="BV455" s="66"/>
      <c r="BW455"/>
      <c r="BX455" s="66"/>
      <c r="BY455" s="199"/>
      <c r="BZ455" s="66"/>
      <c r="CA455" s="66"/>
      <c r="CB455" s="66"/>
      <c r="CC455" s="66"/>
      <c r="CD455" s="66"/>
      <c r="CE455" s="66"/>
      <c r="CF455"/>
      <c r="CG455" s="66"/>
      <c r="CH455" s="199"/>
      <c r="CI455" s="66"/>
      <c r="CJ455" s="66"/>
      <c r="CK455" s="66"/>
      <c r="CL455" s="66"/>
      <c r="CM455" s="66"/>
      <c r="CN455"/>
      <c r="CO455" s="66"/>
      <c r="CP455" s="199"/>
      <c r="CQ455" s="66"/>
      <c r="CR455" s="66"/>
      <c r="CS455" s="66"/>
      <c r="CT455" s="66"/>
      <c r="CU455"/>
      <c r="CV455" s="66"/>
      <c r="CW455" s="199"/>
      <c r="CX455" s="66"/>
      <c r="CY455" s="66"/>
      <c r="CZ455" s="66"/>
      <c r="DA455" s="66"/>
      <c r="DB455"/>
      <c r="DC455" s="66"/>
      <c r="DD455" s="199"/>
      <c r="DE455" s="66"/>
      <c r="DF455" s="66"/>
      <c r="DG455" s="66"/>
      <c r="DH455" s="66"/>
      <c r="DI455"/>
      <c r="DJ455" s="66"/>
      <c r="DK455" s="199"/>
      <c r="DL455" s="66"/>
      <c r="DM455" s="66"/>
      <c r="DN455" s="66"/>
      <c r="DO455" s="66"/>
      <c r="DP455"/>
      <c r="DQ455" s="66"/>
      <c r="DR455" s="199"/>
      <c r="DS455" s="66"/>
      <c r="DT455" s="66"/>
      <c r="DU455" s="66"/>
      <c r="DV455" s="66"/>
      <c r="DW455"/>
      <c r="DX455" s="66"/>
      <c r="DY455"/>
      <c r="DZ455" s="66"/>
      <c r="EB455" s="66"/>
      <c r="EC455"/>
      <c r="ED455" s="66"/>
    </row>
    <row r="456" spans="3:134" s="28" customFormat="1" ht="15.95" customHeight="1" x14ac:dyDescent="0.25">
      <c r="C456" s="67"/>
      <c r="D456" s="67"/>
      <c r="E456" s="67" t="str">
        <f t="shared" si="21"/>
        <v/>
      </c>
      <c r="F456" s="67" t="str">
        <f t="shared" si="22"/>
        <v/>
      </c>
      <c r="G456" s="63"/>
      <c r="H456" s="68"/>
      <c r="I456" s="68"/>
      <c r="J456" s="68"/>
      <c r="K456" s="68"/>
      <c r="L456" s="68"/>
      <c r="M456" s="68"/>
      <c r="N456" s="68"/>
      <c r="O456" s="68"/>
      <c r="P456" s="68"/>
      <c r="Q456" s="68"/>
      <c r="R456" s="68"/>
      <c r="S456" s="68"/>
      <c r="T456" s="200"/>
      <c r="U456" s="210"/>
      <c r="V456" s="210"/>
      <c r="W456" s="210"/>
      <c r="X456" s="210"/>
      <c r="Y456" s="210"/>
      <c r="Z456" s="210"/>
      <c r="AA456" s="210"/>
      <c r="AB456" s="210"/>
      <c r="AC456" s="210"/>
      <c r="AD456" s="210"/>
      <c r="AE456" s="210"/>
      <c r="AF456" s="210"/>
      <c r="AG456" s="210"/>
      <c r="AH456" s="210"/>
      <c r="AI456" s="210"/>
      <c r="AJ456" s="210"/>
      <c r="AK456" s="210"/>
      <c r="AL456" s="210"/>
      <c r="AM456" s="210"/>
      <c r="AN456" s="210"/>
      <c r="AO456"/>
      <c r="AP456" s="68"/>
      <c r="AQ456" s="200"/>
      <c r="AR456" s="68"/>
      <c r="AS456" s="68"/>
      <c r="AT456" s="68"/>
      <c r="AU456" s="68"/>
      <c r="AV456" s="68"/>
      <c r="AW456" s="68"/>
      <c r="AX456"/>
      <c r="AY456" s="68"/>
      <c r="AZ456" s="68"/>
      <c r="BA456" s="68"/>
      <c r="BB456" s="68"/>
      <c r="BC456" s="200"/>
      <c r="BD456" s="68"/>
      <c r="BE456" s="68"/>
      <c r="BF456"/>
      <c r="BG456" s="68"/>
      <c r="BH456" s="68"/>
      <c r="BI456" s="200"/>
      <c r="BJ456" s="68"/>
      <c r="BK456" s="68"/>
      <c r="BL456" s="68"/>
      <c r="BM456" s="68"/>
      <c r="BN456" s="68"/>
      <c r="BO456" s="68"/>
      <c r="BP456"/>
      <c r="BQ456" s="68"/>
      <c r="BR456"/>
      <c r="BS456" s="68"/>
      <c r="BT456" s="68"/>
      <c r="BU456"/>
      <c r="BV456" s="68"/>
      <c r="BW456"/>
      <c r="BX456" s="68"/>
      <c r="BY456" s="200"/>
      <c r="BZ456" s="68"/>
      <c r="CA456" s="68"/>
      <c r="CB456" s="68"/>
      <c r="CC456" s="68"/>
      <c r="CD456" s="68"/>
      <c r="CE456" s="68"/>
      <c r="CF456"/>
      <c r="CG456" s="68"/>
      <c r="CH456" s="200"/>
      <c r="CI456" s="68"/>
      <c r="CJ456" s="68"/>
      <c r="CK456" s="68"/>
      <c r="CL456" s="68"/>
      <c r="CM456" s="68"/>
      <c r="CN456"/>
      <c r="CO456" s="68"/>
      <c r="CP456" s="200"/>
      <c r="CQ456" s="68"/>
      <c r="CR456" s="68"/>
      <c r="CS456" s="68"/>
      <c r="CT456" s="68"/>
      <c r="CU456"/>
      <c r="CV456" s="68"/>
      <c r="CW456" s="200"/>
      <c r="CX456" s="68"/>
      <c r="CY456" s="68"/>
      <c r="CZ456" s="68"/>
      <c r="DA456" s="68"/>
      <c r="DB456"/>
      <c r="DC456" s="68"/>
      <c r="DD456" s="200"/>
      <c r="DE456" s="68"/>
      <c r="DF456" s="68"/>
      <c r="DG456" s="68"/>
      <c r="DH456" s="68"/>
      <c r="DI456"/>
      <c r="DJ456" s="68"/>
      <c r="DK456" s="200"/>
      <c r="DL456" s="68"/>
      <c r="DM456" s="68"/>
      <c r="DN456" s="68"/>
      <c r="DO456" s="68"/>
      <c r="DP456"/>
      <c r="DQ456" s="68"/>
      <c r="DR456" s="200"/>
      <c r="DS456" s="68"/>
      <c r="DT456" s="68"/>
      <c r="DU456" s="68"/>
      <c r="DV456" s="68"/>
      <c r="DW456"/>
      <c r="DX456" s="68"/>
      <c r="DY456"/>
      <c r="DZ456" s="68"/>
      <c r="EB456" s="68"/>
      <c r="EC456"/>
      <c r="ED456" s="68"/>
    </row>
    <row r="457" spans="3:134" s="28" customFormat="1" ht="15.95" customHeight="1" x14ac:dyDescent="0.25">
      <c r="C457" s="65"/>
      <c r="D457" s="65"/>
      <c r="E457" s="65" t="str">
        <f t="shared" si="21"/>
        <v/>
      </c>
      <c r="F457" s="65" t="str">
        <f t="shared" si="22"/>
        <v/>
      </c>
      <c r="G457" s="63"/>
      <c r="H457" s="66"/>
      <c r="I457" s="66"/>
      <c r="J457" s="66"/>
      <c r="K457" s="66"/>
      <c r="L457" s="66"/>
      <c r="M457" s="66"/>
      <c r="N457" s="66"/>
      <c r="O457" s="66"/>
      <c r="P457" s="66"/>
      <c r="Q457" s="66"/>
      <c r="R457" s="66"/>
      <c r="S457" s="66"/>
      <c r="T457" s="199"/>
      <c r="U457" s="209"/>
      <c r="V457" s="209"/>
      <c r="W457" s="209"/>
      <c r="X457" s="209"/>
      <c r="Y457" s="209"/>
      <c r="Z457" s="209"/>
      <c r="AA457" s="209"/>
      <c r="AB457" s="209"/>
      <c r="AC457" s="209"/>
      <c r="AD457" s="209"/>
      <c r="AE457" s="209"/>
      <c r="AF457" s="209"/>
      <c r="AG457" s="209"/>
      <c r="AH457" s="209"/>
      <c r="AI457" s="209"/>
      <c r="AJ457" s="209"/>
      <c r="AK457" s="209"/>
      <c r="AL457" s="209"/>
      <c r="AM457" s="209"/>
      <c r="AN457" s="209"/>
      <c r="AO457"/>
      <c r="AP457" s="66"/>
      <c r="AQ457" s="199"/>
      <c r="AR457" s="66"/>
      <c r="AS457" s="66"/>
      <c r="AT457" s="66"/>
      <c r="AU457" s="66"/>
      <c r="AV457" s="66"/>
      <c r="AW457" s="66"/>
      <c r="AX457"/>
      <c r="AY457" s="66"/>
      <c r="AZ457" s="66"/>
      <c r="BA457" s="66"/>
      <c r="BB457" s="66"/>
      <c r="BC457" s="199"/>
      <c r="BD457" s="66"/>
      <c r="BE457" s="66"/>
      <c r="BF457"/>
      <c r="BG457" s="66"/>
      <c r="BH457" s="66"/>
      <c r="BI457" s="199"/>
      <c r="BJ457" s="66"/>
      <c r="BK457" s="66"/>
      <c r="BL457" s="66"/>
      <c r="BM457" s="66"/>
      <c r="BN457" s="66"/>
      <c r="BO457" s="66"/>
      <c r="BP457"/>
      <c r="BQ457" s="66"/>
      <c r="BR457"/>
      <c r="BS457" s="66"/>
      <c r="BT457" s="66"/>
      <c r="BU457"/>
      <c r="BV457" s="66"/>
      <c r="BW457"/>
      <c r="BX457" s="66"/>
      <c r="BY457" s="199"/>
      <c r="BZ457" s="66"/>
      <c r="CA457" s="66"/>
      <c r="CB457" s="66"/>
      <c r="CC457" s="66"/>
      <c r="CD457" s="66"/>
      <c r="CE457" s="66"/>
      <c r="CF457"/>
      <c r="CG457" s="66"/>
      <c r="CH457" s="199"/>
      <c r="CI457" s="66"/>
      <c r="CJ457" s="66"/>
      <c r="CK457" s="66"/>
      <c r="CL457" s="66"/>
      <c r="CM457" s="66"/>
      <c r="CN457"/>
      <c r="CO457" s="66"/>
      <c r="CP457" s="199"/>
      <c r="CQ457" s="66"/>
      <c r="CR457" s="66"/>
      <c r="CS457" s="66"/>
      <c r="CT457" s="66"/>
      <c r="CU457"/>
      <c r="CV457" s="66"/>
      <c r="CW457" s="199"/>
      <c r="CX457" s="66"/>
      <c r="CY457" s="66"/>
      <c r="CZ457" s="66"/>
      <c r="DA457" s="66"/>
      <c r="DB457"/>
      <c r="DC457" s="66"/>
      <c r="DD457" s="199"/>
      <c r="DE457" s="66"/>
      <c r="DF457" s="66"/>
      <c r="DG457" s="66"/>
      <c r="DH457" s="66"/>
      <c r="DI457"/>
      <c r="DJ457" s="66"/>
      <c r="DK457" s="199"/>
      <c r="DL457" s="66"/>
      <c r="DM457" s="66"/>
      <c r="DN457" s="66"/>
      <c r="DO457" s="66"/>
      <c r="DP457"/>
      <c r="DQ457" s="66"/>
      <c r="DR457" s="199"/>
      <c r="DS457" s="66"/>
      <c r="DT457" s="66"/>
      <c r="DU457" s="66"/>
      <c r="DV457" s="66"/>
      <c r="DW457"/>
      <c r="DX457" s="66"/>
      <c r="DY457"/>
      <c r="DZ457" s="66"/>
      <c r="EB457" s="66"/>
      <c r="EC457"/>
      <c r="ED457" s="66"/>
    </row>
    <row r="458" spans="3:134" s="28" customFormat="1" ht="15.95" customHeight="1" x14ac:dyDescent="0.25">
      <c r="C458" s="67"/>
      <c r="D458" s="67"/>
      <c r="E458" s="67" t="str">
        <f t="shared" si="21"/>
        <v/>
      </c>
      <c r="F458" s="67" t="str">
        <f t="shared" si="22"/>
        <v/>
      </c>
      <c r="G458" s="63"/>
      <c r="H458" s="68"/>
      <c r="I458" s="68"/>
      <c r="J458" s="68"/>
      <c r="K458" s="68"/>
      <c r="L458" s="68"/>
      <c r="M458" s="68"/>
      <c r="N458" s="68"/>
      <c r="O458" s="68"/>
      <c r="P458" s="68"/>
      <c r="Q458" s="68"/>
      <c r="R458" s="68"/>
      <c r="S458" s="68"/>
      <c r="T458" s="200"/>
      <c r="U458" s="210"/>
      <c r="V458" s="210"/>
      <c r="W458" s="210"/>
      <c r="X458" s="210"/>
      <c r="Y458" s="210"/>
      <c r="Z458" s="210"/>
      <c r="AA458" s="210"/>
      <c r="AB458" s="210"/>
      <c r="AC458" s="210"/>
      <c r="AD458" s="210"/>
      <c r="AE458" s="210"/>
      <c r="AF458" s="210"/>
      <c r="AG458" s="210"/>
      <c r="AH458" s="210"/>
      <c r="AI458" s="210"/>
      <c r="AJ458" s="210"/>
      <c r="AK458" s="210"/>
      <c r="AL458" s="210"/>
      <c r="AM458" s="210"/>
      <c r="AN458" s="210"/>
      <c r="AO458"/>
      <c r="AP458" s="68"/>
      <c r="AQ458" s="200"/>
      <c r="AR458" s="68"/>
      <c r="AS458" s="68"/>
      <c r="AT458" s="68"/>
      <c r="AU458" s="68"/>
      <c r="AV458" s="68"/>
      <c r="AW458" s="68"/>
      <c r="AX458"/>
      <c r="AY458" s="68"/>
      <c r="AZ458" s="68"/>
      <c r="BA458" s="68"/>
      <c r="BB458" s="68"/>
      <c r="BC458" s="200"/>
      <c r="BD458" s="68"/>
      <c r="BE458" s="68"/>
      <c r="BF458"/>
      <c r="BG458" s="68"/>
      <c r="BH458" s="68"/>
      <c r="BI458" s="200"/>
      <c r="BJ458" s="68"/>
      <c r="BK458" s="68"/>
      <c r="BL458" s="68"/>
      <c r="BM458" s="68"/>
      <c r="BN458" s="68"/>
      <c r="BO458" s="68"/>
      <c r="BP458"/>
      <c r="BQ458" s="68"/>
      <c r="BR458"/>
      <c r="BS458" s="68"/>
      <c r="BT458" s="68"/>
      <c r="BU458"/>
      <c r="BV458" s="68"/>
      <c r="BW458"/>
      <c r="BX458" s="68"/>
      <c r="BY458" s="200"/>
      <c r="BZ458" s="68"/>
      <c r="CA458" s="68"/>
      <c r="CB458" s="68"/>
      <c r="CC458" s="68"/>
      <c r="CD458" s="68"/>
      <c r="CE458" s="68"/>
      <c r="CF458"/>
      <c r="CG458" s="68"/>
      <c r="CH458" s="200"/>
      <c r="CI458" s="68"/>
      <c r="CJ458" s="68"/>
      <c r="CK458" s="68"/>
      <c r="CL458" s="68"/>
      <c r="CM458" s="68"/>
      <c r="CN458"/>
      <c r="CO458" s="68"/>
      <c r="CP458" s="200"/>
      <c r="CQ458" s="68"/>
      <c r="CR458" s="68"/>
      <c r="CS458" s="68"/>
      <c r="CT458" s="68"/>
      <c r="CU458"/>
      <c r="CV458" s="68"/>
      <c r="CW458" s="200"/>
      <c r="CX458" s="68"/>
      <c r="CY458" s="68"/>
      <c r="CZ458" s="68"/>
      <c r="DA458" s="68"/>
      <c r="DB458"/>
      <c r="DC458" s="68"/>
      <c r="DD458" s="200"/>
      <c r="DE458" s="68"/>
      <c r="DF458" s="68"/>
      <c r="DG458" s="68"/>
      <c r="DH458" s="68"/>
      <c r="DI458"/>
      <c r="DJ458" s="68"/>
      <c r="DK458" s="200"/>
      <c r="DL458" s="68"/>
      <c r="DM458" s="68"/>
      <c r="DN458" s="68"/>
      <c r="DO458" s="68"/>
      <c r="DP458"/>
      <c r="DQ458" s="68"/>
      <c r="DR458" s="200"/>
      <c r="DS458" s="68"/>
      <c r="DT458" s="68"/>
      <c r="DU458" s="68"/>
      <c r="DV458" s="68"/>
      <c r="DW458"/>
      <c r="DX458" s="68"/>
      <c r="DY458"/>
      <c r="DZ458" s="68"/>
      <c r="EB458" s="68"/>
      <c r="EC458"/>
      <c r="ED458" s="68"/>
    </row>
    <row r="459" spans="3:134" s="28" customFormat="1" ht="15.95" customHeight="1" x14ac:dyDescent="0.25">
      <c r="C459" s="65"/>
      <c r="D459" s="65"/>
      <c r="E459" s="65" t="str">
        <f t="shared" si="21"/>
        <v/>
      </c>
      <c r="F459" s="65" t="str">
        <f t="shared" si="22"/>
        <v/>
      </c>
      <c r="G459" s="63"/>
      <c r="H459" s="66"/>
      <c r="I459" s="66"/>
      <c r="J459" s="66"/>
      <c r="K459" s="66"/>
      <c r="L459" s="66"/>
      <c r="M459" s="66"/>
      <c r="N459" s="66"/>
      <c r="O459" s="66"/>
      <c r="P459" s="66"/>
      <c r="Q459" s="66"/>
      <c r="R459" s="66"/>
      <c r="S459" s="66"/>
      <c r="T459" s="199"/>
      <c r="U459" s="209"/>
      <c r="V459" s="209"/>
      <c r="W459" s="209"/>
      <c r="X459" s="209"/>
      <c r="Y459" s="209"/>
      <c r="Z459" s="209"/>
      <c r="AA459" s="209"/>
      <c r="AB459" s="209"/>
      <c r="AC459" s="209"/>
      <c r="AD459" s="209"/>
      <c r="AE459" s="209"/>
      <c r="AF459" s="209"/>
      <c r="AG459" s="209"/>
      <c r="AH459" s="209"/>
      <c r="AI459" s="209"/>
      <c r="AJ459" s="209"/>
      <c r="AK459" s="209"/>
      <c r="AL459" s="209"/>
      <c r="AM459" s="209"/>
      <c r="AN459" s="209"/>
      <c r="AO459"/>
      <c r="AP459" s="66"/>
      <c r="AQ459" s="199"/>
      <c r="AR459" s="66"/>
      <c r="AS459" s="66"/>
      <c r="AT459" s="66"/>
      <c r="AU459" s="66"/>
      <c r="AV459" s="66"/>
      <c r="AW459" s="66"/>
      <c r="AX459"/>
      <c r="AY459" s="66"/>
      <c r="AZ459" s="66"/>
      <c r="BA459" s="66"/>
      <c r="BB459" s="66"/>
      <c r="BC459" s="199"/>
      <c r="BD459" s="66"/>
      <c r="BE459" s="66"/>
      <c r="BF459"/>
      <c r="BG459" s="66"/>
      <c r="BH459" s="66"/>
      <c r="BI459" s="199"/>
      <c r="BJ459" s="66"/>
      <c r="BK459" s="66"/>
      <c r="BL459" s="66"/>
      <c r="BM459" s="66"/>
      <c r="BN459" s="66"/>
      <c r="BO459" s="66"/>
      <c r="BP459"/>
      <c r="BQ459" s="66"/>
      <c r="BR459"/>
      <c r="BS459" s="66"/>
      <c r="BT459" s="66"/>
      <c r="BU459"/>
      <c r="BV459" s="66"/>
      <c r="BW459"/>
      <c r="BX459" s="66"/>
      <c r="BY459" s="199"/>
      <c r="BZ459" s="66"/>
      <c r="CA459" s="66"/>
      <c r="CB459" s="66"/>
      <c r="CC459" s="66"/>
      <c r="CD459" s="66"/>
      <c r="CE459" s="66"/>
      <c r="CF459"/>
      <c r="CG459" s="66"/>
      <c r="CH459" s="199"/>
      <c r="CI459" s="66"/>
      <c r="CJ459" s="66"/>
      <c r="CK459" s="66"/>
      <c r="CL459" s="66"/>
      <c r="CM459" s="66"/>
      <c r="CN459"/>
      <c r="CO459" s="66"/>
      <c r="CP459" s="199"/>
      <c r="CQ459" s="66"/>
      <c r="CR459" s="66"/>
      <c r="CS459" s="66"/>
      <c r="CT459" s="66"/>
      <c r="CU459"/>
      <c r="CV459" s="66"/>
      <c r="CW459" s="199"/>
      <c r="CX459" s="66"/>
      <c r="CY459" s="66"/>
      <c r="CZ459" s="66"/>
      <c r="DA459" s="66"/>
      <c r="DB459"/>
      <c r="DC459" s="66"/>
      <c r="DD459" s="199"/>
      <c r="DE459" s="66"/>
      <c r="DF459" s="66"/>
      <c r="DG459" s="66"/>
      <c r="DH459" s="66"/>
      <c r="DI459"/>
      <c r="DJ459" s="66"/>
      <c r="DK459" s="199"/>
      <c r="DL459" s="66"/>
      <c r="DM459" s="66"/>
      <c r="DN459" s="66"/>
      <c r="DO459" s="66"/>
      <c r="DP459"/>
      <c r="DQ459" s="66"/>
      <c r="DR459" s="199"/>
      <c r="DS459" s="66"/>
      <c r="DT459" s="66"/>
      <c r="DU459" s="66"/>
      <c r="DV459" s="66"/>
      <c r="DW459"/>
      <c r="DX459" s="66"/>
      <c r="DY459"/>
      <c r="DZ459" s="66"/>
      <c r="EB459" s="66"/>
      <c r="EC459"/>
      <c r="ED459" s="66"/>
    </row>
    <row r="460" spans="3:134" s="28" customFormat="1" ht="15.95" customHeight="1" x14ac:dyDescent="0.25">
      <c r="C460" s="67"/>
      <c r="D460" s="67"/>
      <c r="E460" s="67" t="str">
        <f t="shared" si="21"/>
        <v/>
      </c>
      <c r="F460" s="67" t="str">
        <f t="shared" si="22"/>
        <v/>
      </c>
      <c r="G460" s="63"/>
      <c r="H460" s="68"/>
      <c r="I460" s="68"/>
      <c r="J460" s="68"/>
      <c r="K460" s="68"/>
      <c r="L460" s="68"/>
      <c r="M460" s="68"/>
      <c r="N460" s="68"/>
      <c r="O460" s="68"/>
      <c r="P460" s="68"/>
      <c r="Q460" s="68"/>
      <c r="R460" s="68"/>
      <c r="S460" s="68"/>
      <c r="T460" s="200"/>
      <c r="U460" s="210"/>
      <c r="V460" s="210"/>
      <c r="W460" s="210"/>
      <c r="X460" s="210"/>
      <c r="Y460" s="210"/>
      <c r="Z460" s="210"/>
      <c r="AA460" s="210"/>
      <c r="AB460" s="210"/>
      <c r="AC460" s="210"/>
      <c r="AD460" s="210"/>
      <c r="AE460" s="210"/>
      <c r="AF460" s="210"/>
      <c r="AG460" s="210"/>
      <c r="AH460" s="210"/>
      <c r="AI460" s="210"/>
      <c r="AJ460" s="210"/>
      <c r="AK460" s="210"/>
      <c r="AL460" s="210"/>
      <c r="AM460" s="210"/>
      <c r="AN460" s="210"/>
      <c r="AO460"/>
      <c r="AP460" s="68"/>
      <c r="AQ460" s="200"/>
      <c r="AR460" s="68"/>
      <c r="AS460" s="68"/>
      <c r="AT460" s="68"/>
      <c r="AU460" s="68"/>
      <c r="AV460" s="68"/>
      <c r="AW460" s="68"/>
      <c r="AX460"/>
      <c r="AY460" s="68"/>
      <c r="AZ460" s="68"/>
      <c r="BA460" s="68"/>
      <c r="BB460" s="68"/>
      <c r="BC460" s="200"/>
      <c r="BD460" s="68"/>
      <c r="BE460" s="68"/>
      <c r="BF460"/>
      <c r="BG460" s="68"/>
      <c r="BH460" s="68"/>
      <c r="BI460" s="200"/>
      <c r="BJ460" s="68"/>
      <c r="BK460" s="68"/>
      <c r="BL460" s="68"/>
      <c r="BM460" s="68"/>
      <c r="BN460" s="68"/>
      <c r="BO460" s="68"/>
      <c r="BP460"/>
      <c r="BQ460" s="68"/>
      <c r="BR460"/>
      <c r="BS460" s="68"/>
      <c r="BT460" s="68"/>
      <c r="BU460"/>
      <c r="BV460" s="68"/>
      <c r="BW460"/>
      <c r="BX460" s="68"/>
      <c r="BY460" s="200"/>
      <c r="BZ460" s="68"/>
      <c r="CA460" s="68"/>
      <c r="CB460" s="68"/>
      <c r="CC460" s="68"/>
      <c r="CD460" s="68"/>
      <c r="CE460" s="68"/>
      <c r="CF460"/>
      <c r="CG460" s="68"/>
      <c r="CH460" s="200"/>
      <c r="CI460" s="68"/>
      <c r="CJ460" s="68"/>
      <c r="CK460" s="68"/>
      <c r="CL460" s="68"/>
      <c r="CM460" s="68"/>
      <c r="CN460"/>
      <c r="CO460" s="68"/>
      <c r="CP460" s="200"/>
      <c r="CQ460" s="68"/>
      <c r="CR460" s="68"/>
      <c r="CS460" s="68"/>
      <c r="CT460" s="68"/>
      <c r="CU460"/>
      <c r="CV460" s="68"/>
      <c r="CW460" s="200"/>
      <c r="CX460" s="68"/>
      <c r="CY460" s="68"/>
      <c r="CZ460" s="68"/>
      <c r="DA460" s="68"/>
      <c r="DB460"/>
      <c r="DC460" s="68"/>
      <c r="DD460" s="200"/>
      <c r="DE460" s="68"/>
      <c r="DF460" s="68"/>
      <c r="DG460" s="68"/>
      <c r="DH460" s="68"/>
      <c r="DI460"/>
      <c r="DJ460" s="68"/>
      <c r="DK460" s="200"/>
      <c r="DL460" s="68"/>
      <c r="DM460" s="68"/>
      <c r="DN460" s="68"/>
      <c r="DO460" s="68"/>
      <c r="DP460"/>
      <c r="DQ460" s="68"/>
      <c r="DR460" s="200"/>
      <c r="DS460" s="68"/>
      <c r="DT460" s="68"/>
      <c r="DU460" s="68"/>
      <c r="DV460" s="68"/>
      <c r="DW460"/>
      <c r="DX460" s="68"/>
      <c r="DY460"/>
      <c r="DZ460" s="68"/>
      <c r="EB460" s="68"/>
      <c r="EC460"/>
      <c r="ED460" s="68"/>
    </row>
    <row r="461" spans="3:134" s="28" customFormat="1" ht="15.95" customHeight="1" x14ac:dyDescent="0.25">
      <c r="C461" s="65"/>
      <c r="D461" s="65"/>
      <c r="E461" s="65" t="str">
        <f t="shared" si="21"/>
        <v/>
      </c>
      <c r="F461" s="65" t="str">
        <f t="shared" si="22"/>
        <v/>
      </c>
      <c r="G461" s="63"/>
      <c r="H461" s="66"/>
      <c r="I461" s="66"/>
      <c r="J461" s="66"/>
      <c r="K461" s="66"/>
      <c r="L461" s="66"/>
      <c r="M461" s="66"/>
      <c r="N461" s="66"/>
      <c r="O461" s="66"/>
      <c r="P461" s="66"/>
      <c r="Q461" s="66"/>
      <c r="R461" s="66"/>
      <c r="S461" s="66"/>
      <c r="T461" s="199"/>
      <c r="U461" s="209"/>
      <c r="V461" s="209"/>
      <c r="W461" s="209"/>
      <c r="X461" s="209"/>
      <c r="Y461" s="209"/>
      <c r="Z461" s="209"/>
      <c r="AA461" s="209"/>
      <c r="AB461" s="209"/>
      <c r="AC461" s="209"/>
      <c r="AD461" s="209"/>
      <c r="AE461" s="209"/>
      <c r="AF461" s="209"/>
      <c r="AG461" s="209"/>
      <c r="AH461" s="209"/>
      <c r="AI461" s="209"/>
      <c r="AJ461" s="209"/>
      <c r="AK461" s="209"/>
      <c r="AL461" s="209"/>
      <c r="AM461" s="209"/>
      <c r="AN461" s="209"/>
      <c r="AO461"/>
      <c r="AP461" s="66"/>
      <c r="AQ461" s="199"/>
      <c r="AR461" s="66"/>
      <c r="AS461" s="66"/>
      <c r="AT461" s="66"/>
      <c r="AU461" s="66"/>
      <c r="AV461" s="66"/>
      <c r="AW461" s="66"/>
      <c r="AX461"/>
      <c r="AY461" s="66"/>
      <c r="AZ461" s="66"/>
      <c r="BA461" s="66"/>
      <c r="BB461" s="66"/>
      <c r="BC461" s="199"/>
      <c r="BD461" s="66"/>
      <c r="BE461" s="66"/>
      <c r="BF461"/>
      <c r="BG461" s="66"/>
      <c r="BH461" s="66"/>
      <c r="BI461" s="199"/>
      <c r="BJ461" s="66"/>
      <c r="BK461" s="66"/>
      <c r="BL461" s="66"/>
      <c r="BM461" s="66"/>
      <c r="BN461" s="66"/>
      <c r="BO461" s="66"/>
      <c r="BP461"/>
      <c r="BQ461" s="66"/>
      <c r="BR461"/>
      <c r="BS461" s="66"/>
      <c r="BT461" s="66"/>
      <c r="BU461"/>
      <c r="BV461" s="66"/>
      <c r="BW461"/>
      <c r="BX461" s="66"/>
      <c r="BY461" s="199"/>
      <c r="BZ461" s="66"/>
      <c r="CA461" s="66"/>
      <c r="CB461" s="66"/>
      <c r="CC461" s="66"/>
      <c r="CD461" s="66"/>
      <c r="CE461" s="66"/>
      <c r="CF461"/>
      <c r="CG461" s="66"/>
      <c r="CH461" s="199"/>
      <c r="CI461" s="66"/>
      <c r="CJ461" s="66"/>
      <c r="CK461" s="66"/>
      <c r="CL461" s="66"/>
      <c r="CM461" s="66"/>
      <c r="CN461"/>
      <c r="CO461" s="66"/>
      <c r="CP461" s="199"/>
      <c r="CQ461" s="66"/>
      <c r="CR461" s="66"/>
      <c r="CS461" s="66"/>
      <c r="CT461" s="66"/>
      <c r="CU461"/>
      <c r="CV461" s="66"/>
      <c r="CW461" s="199"/>
      <c r="CX461" s="66"/>
      <c r="CY461" s="66"/>
      <c r="CZ461" s="66"/>
      <c r="DA461" s="66"/>
      <c r="DB461"/>
      <c r="DC461" s="66"/>
      <c r="DD461" s="199"/>
      <c r="DE461" s="66"/>
      <c r="DF461" s="66"/>
      <c r="DG461" s="66"/>
      <c r="DH461" s="66"/>
      <c r="DI461"/>
      <c r="DJ461" s="66"/>
      <c r="DK461" s="199"/>
      <c r="DL461" s="66"/>
      <c r="DM461" s="66"/>
      <c r="DN461" s="66"/>
      <c r="DO461" s="66"/>
      <c r="DP461"/>
      <c r="DQ461" s="66"/>
      <c r="DR461" s="199"/>
      <c r="DS461" s="66"/>
      <c r="DT461" s="66"/>
      <c r="DU461" s="66"/>
      <c r="DV461" s="66"/>
      <c r="DW461"/>
      <c r="DX461" s="66"/>
      <c r="DY461"/>
      <c r="DZ461" s="66"/>
      <c r="EB461" s="66"/>
      <c r="EC461"/>
      <c r="ED461" s="66"/>
    </row>
    <row r="462" spans="3:134" s="28" customFormat="1" ht="15.95" customHeight="1" x14ac:dyDescent="0.25">
      <c r="C462" s="67"/>
      <c r="D462" s="67"/>
      <c r="E462" s="67" t="str">
        <f t="shared" si="21"/>
        <v/>
      </c>
      <c r="F462" s="67" t="str">
        <f t="shared" si="22"/>
        <v/>
      </c>
      <c r="G462" s="63"/>
      <c r="H462" s="68"/>
      <c r="I462" s="68"/>
      <c r="J462" s="68"/>
      <c r="K462" s="68"/>
      <c r="L462" s="68"/>
      <c r="M462" s="68"/>
      <c r="N462" s="68"/>
      <c r="O462" s="68"/>
      <c r="P462" s="68"/>
      <c r="Q462" s="68"/>
      <c r="R462" s="68"/>
      <c r="S462" s="68"/>
      <c r="T462" s="200"/>
      <c r="U462" s="210"/>
      <c r="V462" s="210"/>
      <c r="W462" s="210"/>
      <c r="X462" s="210"/>
      <c r="Y462" s="210"/>
      <c r="Z462" s="210"/>
      <c r="AA462" s="210"/>
      <c r="AB462" s="210"/>
      <c r="AC462" s="210"/>
      <c r="AD462" s="210"/>
      <c r="AE462" s="210"/>
      <c r="AF462" s="210"/>
      <c r="AG462" s="210"/>
      <c r="AH462" s="210"/>
      <c r="AI462" s="210"/>
      <c r="AJ462" s="210"/>
      <c r="AK462" s="210"/>
      <c r="AL462" s="210"/>
      <c r="AM462" s="210"/>
      <c r="AN462" s="210"/>
      <c r="AO462"/>
      <c r="AP462" s="68"/>
      <c r="AQ462" s="200"/>
      <c r="AR462" s="68"/>
      <c r="AS462" s="68"/>
      <c r="AT462" s="68"/>
      <c r="AU462" s="68"/>
      <c r="AV462" s="68"/>
      <c r="AW462" s="68"/>
      <c r="AX462"/>
      <c r="AY462" s="68"/>
      <c r="AZ462" s="68"/>
      <c r="BA462" s="68"/>
      <c r="BB462" s="68"/>
      <c r="BC462" s="200"/>
      <c r="BD462" s="68"/>
      <c r="BE462" s="68"/>
      <c r="BF462"/>
      <c r="BG462" s="68"/>
      <c r="BH462" s="68"/>
      <c r="BI462" s="200"/>
      <c r="BJ462" s="68"/>
      <c r="BK462" s="68"/>
      <c r="BL462" s="68"/>
      <c r="BM462" s="68"/>
      <c r="BN462" s="68"/>
      <c r="BO462" s="68"/>
      <c r="BP462"/>
      <c r="BQ462" s="68"/>
      <c r="BR462"/>
      <c r="BS462" s="68"/>
      <c r="BT462" s="68"/>
      <c r="BU462"/>
      <c r="BV462" s="68"/>
      <c r="BW462"/>
      <c r="BX462" s="68"/>
      <c r="BY462" s="200"/>
      <c r="BZ462" s="68"/>
      <c r="CA462" s="68"/>
      <c r="CB462" s="68"/>
      <c r="CC462" s="68"/>
      <c r="CD462" s="68"/>
      <c r="CE462" s="68"/>
      <c r="CF462"/>
      <c r="CG462" s="68"/>
      <c r="CH462" s="200"/>
      <c r="CI462" s="68"/>
      <c r="CJ462" s="68"/>
      <c r="CK462" s="68"/>
      <c r="CL462" s="68"/>
      <c r="CM462" s="68"/>
      <c r="CN462"/>
      <c r="CO462" s="68"/>
      <c r="CP462" s="200"/>
      <c r="CQ462" s="68"/>
      <c r="CR462" s="68"/>
      <c r="CS462" s="68"/>
      <c r="CT462" s="68"/>
      <c r="CU462"/>
      <c r="CV462" s="68"/>
      <c r="CW462" s="200"/>
      <c r="CX462" s="68"/>
      <c r="CY462" s="68"/>
      <c r="CZ462" s="68"/>
      <c r="DA462" s="68"/>
      <c r="DB462"/>
      <c r="DC462" s="68"/>
      <c r="DD462" s="200"/>
      <c r="DE462" s="68"/>
      <c r="DF462" s="68"/>
      <c r="DG462" s="68"/>
      <c r="DH462" s="68"/>
      <c r="DI462"/>
      <c r="DJ462" s="68"/>
      <c r="DK462" s="200"/>
      <c r="DL462" s="68"/>
      <c r="DM462" s="68"/>
      <c r="DN462" s="68"/>
      <c r="DO462" s="68"/>
      <c r="DP462"/>
      <c r="DQ462" s="68"/>
      <c r="DR462" s="200"/>
      <c r="DS462" s="68"/>
      <c r="DT462" s="68"/>
      <c r="DU462" s="68"/>
      <c r="DV462" s="68"/>
      <c r="DW462"/>
      <c r="DX462" s="68"/>
      <c r="DY462"/>
      <c r="DZ462" s="68"/>
      <c r="EB462" s="68"/>
      <c r="EC462"/>
      <c r="ED462" s="68"/>
    </row>
    <row r="463" spans="3:134" s="28" customFormat="1" ht="15.95" customHeight="1" x14ac:dyDescent="0.25">
      <c r="C463" s="65"/>
      <c r="D463" s="65"/>
      <c r="E463" s="65" t="str">
        <f t="shared" si="21"/>
        <v/>
      </c>
      <c r="F463" s="65" t="str">
        <f t="shared" si="22"/>
        <v/>
      </c>
      <c r="G463" s="63"/>
      <c r="H463" s="66"/>
      <c r="I463" s="66"/>
      <c r="J463" s="66"/>
      <c r="K463" s="66"/>
      <c r="L463" s="66"/>
      <c r="M463" s="66"/>
      <c r="N463" s="66"/>
      <c r="O463" s="66"/>
      <c r="P463" s="66"/>
      <c r="Q463" s="66"/>
      <c r="R463" s="66"/>
      <c r="S463" s="66"/>
      <c r="T463" s="199"/>
      <c r="U463" s="209"/>
      <c r="V463" s="209"/>
      <c r="W463" s="209"/>
      <c r="X463" s="209"/>
      <c r="Y463" s="209"/>
      <c r="Z463" s="209"/>
      <c r="AA463" s="209"/>
      <c r="AB463" s="209"/>
      <c r="AC463" s="209"/>
      <c r="AD463" s="209"/>
      <c r="AE463" s="209"/>
      <c r="AF463" s="209"/>
      <c r="AG463" s="209"/>
      <c r="AH463" s="209"/>
      <c r="AI463" s="209"/>
      <c r="AJ463" s="209"/>
      <c r="AK463" s="209"/>
      <c r="AL463" s="209"/>
      <c r="AM463" s="209"/>
      <c r="AN463" s="209"/>
      <c r="AO463"/>
      <c r="AP463" s="66"/>
      <c r="AQ463" s="199"/>
      <c r="AR463" s="66"/>
      <c r="AS463" s="66"/>
      <c r="AT463" s="66"/>
      <c r="AU463" s="66"/>
      <c r="AV463" s="66"/>
      <c r="AW463" s="66"/>
      <c r="AX463"/>
      <c r="AY463" s="66"/>
      <c r="AZ463" s="66"/>
      <c r="BA463" s="66"/>
      <c r="BB463" s="66"/>
      <c r="BC463" s="199"/>
      <c r="BD463" s="66"/>
      <c r="BE463" s="66"/>
      <c r="BF463"/>
      <c r="BG463" s="66"/>
      <c r="BH463" s="66"/>
      <c r="BI463" s="199"/>
      <c r="BJ463" s="66"/>
      <c r="BK463" s="66"/>
      <c r="BL463" s="66"/>
      <c r="BM463" s="66"/>
      <c r="BN463" s="66"/>
      <c r="BO463" s="66"/>
      <c r="BP463"/>
      <c r="BQ463" s="66"/>
      <c r="BR463"/>
      <c r="BS463" s="66"/>
      <c r="BT463" s="66"/>
      <c r="BU463"/>
      <c r="BV463" s="66"/>
      <c r="BW463"/>
      <c r="BX463" s="66"/>
      <c r="BY463" s="199"/>
      <c r="BZ463" s="66"/>
      <c r="CA463" s="66"/>
      <c r="CB463" s="66"/>
      <c r="CC463" s="66"/>
      <c r="CD463" s="66"/>
      <c r="CE463" s="66"/>
      <c r="CF463"/>
      <c r="CG463" s="66"/>
      <c r="CH463" s="199"/>
      <c r="CI463" s="66"/>
      <c r="CJ463" s="66"/>
      <c r="CK463" s="66"/>
      <c r="CL463" s="66"/>
      <c r="CM463" s="66"/>
      <c r="CN463"/>
      <c r="CO463" s="66"/>
      <c r="CP463" s="199"/>
      <c r="CQ463" s="66"/>
      <c r="CR463" s="66"/>
      <c r="CS463" s="66"/>
      <c r="CT463" s="66"/>
      <c r="CU463"/>
      <c r="CV463" s="66"/>
      <c r="CW463" s="199"/>
      <c r="CX463" s="66"/>
      <c r="CY463" s="66"/>
      <c r="CZ463" s="66"/>
      <c r="DA463" s="66"/>
      <c r="DB463"/>
      <c r="DC463" s="66"/>
      <c r="DD463" s="199"/>
      <c r="DE463" s="66"/>
      <c r="DF463" s="66"/>
      <c r="DG463" s="66"/>
      <c r="DH463" s="66"/>
      <c r="DI463"/>
      <c r="DJ463" s="66"/>
      <c r="DK463" s="199"/>
      <c r="DL463" s="66"/>
      <c r="DM463" s="66"/>
      <c r="DN463" s="66"/>
      <c r="DO463" s="66"/>
      <c r="DP463"/>
      <c r="DQ463" s="66"/>
      <c r="DR463" s="199"/>
      <c r="DS463" s="66"/>
      <c r="DT463" s="66"/>
      <c r="DU463" s="66"/>
      <c r="DV463" s="66"/>
      <c r="DW463"/>
      <c r="DX463" s="66"/>
      <c r="DY463"/>
      <c r="DZ463" s="66"/>
      <c r="EB463" s="66"/>
      <c r="EC463"/>
      <c r="ED463" s="66"/>
    </row>
    <row r="464" spans="3:134" s="28" customFormat="1" ht="15.95" customHeight="1" x14ac:dyDescent="0.25">
      <c r="C464" s="67"/>
      <c r="D464" s="67"/>
      <c r="E464" s="67" t="str">
        <f t="shared" si="21"/>
        <v/>
      </c>
      <c r="F464" s="67" t="str">
        <f t="shared" si="22"/>
        <v/>
      </c>
      <c r="G464" s="63"/>
      <c r="H464" s="68"/>
      <c r="I464" s="68"/>
      <c r="J464" s="68"/>
      <c r="K464" s="68"/>
      <c r="L464" s="68"/>
      <c r="M464" s="68"/>
      <c r="N464" s="68"/>
      <c r="O464" s="68"/>
      <c r="P464" s="68"/>
      <c r="Q464" s="68"/>
      <c r="R464" s="68"/>
      <c r="S464" s="68"/>
      <c r="T464" s="200"/>
      <c r="U464" s="210"/>
      <c r="V464" s="210"/>
      <c r="W464" s="210"/>
      <c r="X464" s="210"/>
      <c r="Y464" s="210"/>
      <c r="Z464" s="210"/>
      <c r="AA464" s="210"/>
      <c r="AB464" s="210"/>
      <c r="AC464" s="210"/>
      <c r="AD464" s="210"/>
      <c r="AE464" s="210"/>
      <c r="AF464" s="210"/>
      <c r="AG464" s="210"/>
      <c r="AH464" s="210"/>
      <c r="AI464" s="210"/>
      <c r="AJ464" s="210"/>
      <c r="AK464" s="210"/>
      <c r="AL464" s="210"/>
      <c r="AM464" s="210"/>
      <c r="AN464" s="210"/>
      <c r="AO464"/>
      <c r="AP464" s="68"/>
      <c r="AQ464" s="200"/>
      <c r="AR464" s="68"/>
      <c r="AS464" s="68"/>
      <c r="AT464" s="68"/>
      <c r="AU464" s="68"/>
      <c r="AV464" s="68"/>
      <c r="AW464" s="68"/>
      <c r="AX464"/>
      <c r="AY464" s="68"/>
      <c r="AZ464" s="68"/>
      <c r="BA464" s="68"/>
      <c r="BB464" s="68"/>
      <c r="BC464" s="200"/>
      <c r="BD464" s="68"/>
      <c r="BE464" s="68"/>
      <c r="BF464"/>
      <c r="BG464" s="68"/>
      <c r="BH464" s="68"/>
      <c r="BI464" s="200"/>
      <c r="BJ464" s="68"/>
      <c r="BK464" s="68"/>
      <c r="BL464" s="68"/>
      <c r="BM464" s="68"/>
      <c r="BN464" s="68"/>
      <c r="BO464" s="68"/>
      <c r="BP464"/>
      <c r="BQ464" s="68"/>
      <c r="BR464"/>
      <c r="BS464" s="68"/>
      <c r="BT464" s="68"/>
      <c r="BU464"/>
      <c r="BV464" s="68"/>
      <c r="BW464"/>
      <c r="BX464" s="68"/>
      <c r="BY464" s="200"/>
      <c r="BZ464" s="68"/>
      <c r="CA464" s="68"/>
      <c r="CB464" s="68"/>
      <c r="CC464" s="68"/>
      <c r="CD464" s="68"/>
      <c r="CE464" s="68"/>
      <c r="CF464"/>
      <c r="CG464" s="68"/>
      <c r="CH464" s="200"/>
      <c r="CI464" s="68"/>
      <c r="CJ464" s="68"/>
      <c r="CK464" s="68"/>
      <c r="CL464" s="68"/>
      <c r="CM464" s="68"/>
      <c r="CN464"/>
      <c r="CO464" s="68"/>
      <c r="CP464" s="200"/>
      <c r="CQ464" s="68"/>
      <c r="CR464" s="68"/>
      <c r="CS464" s="68"/>
      <c r="CT464" s="68"/>
      <c r="CU464"/>
      <c r="CV464" s="68"/>
      <c r="CW464" s="200"/>
      <c r="CX464" s="68"/>
      <c r="CY464" s="68"/>
      <c r="CZ464" s="68"/>
      <c r="DA464" s="68"/>
      <c r="DB464"/>
      <c r="DC464" s="68"/>
      <c r="DD464" s="200"/>
      <c r="DE464" s="68"/>
      <c r="DF464" s="68"/>
      <c r="DG464" s="68"/>
      <c r="DH464" s="68"/>
      <c r="DI464"/>
      <c r="DJ464" s="68"/>
      <c r="DK464" s="200"/>
      <c r="DL464" s="68"/>
      <c r="DM464" s="68"/>
      <c r="DN464" s="68"/>
      <c r="DO464" s="68"/>
      <c r="DP464"/>
      <c r="DQ464" s="68"/>
      <c r="DR464" s="200"/>
      <c r="DS464" s="68"/>
      <c r="DT464" s="68"/>
      <c r="DU464" s="68"/>
      <c r="DV464" s="68"/>
      <c r="DW464"/>
      <c r="DX464" s="68"/>
      <c r="DY464"/>
      <c r="DZ464" s="68"/>
      <c r="EB464" s="68"/>
      <c r="EC464"/>
      <c r="ED464" s="68"/>
    </row>
    <row r="465" spans="3:134" s="28" customFormat="1" ht="15.95" customHeight="1" x14ac:dyDescent="0.25">
      <c r="C465" s="65"/>
      <c r="D465" s="65"/>
      <c r="E465" s="65" t="str">
        <f t="shared" si="21"/>
        <v/>
      </c>
      <c r="F465" s="65" t="str">
        <f t="shared" si="22"/>
        <v/>
      </c>
      <c r="G465" s="63"/>
      <c r="H465" s="66"/>
      <c r="I465" s="66"/>
      <c r="J465" s="66"/>
      <c r="K465" s="66"/>
      <c r="L465" s="66"/>
      <c r="M465" s="66"/>
      <c r="N465" s="66"/>
      <c r="O465" s="66"/>
      <c r="P465" s="66"/>
      <c r="Q465" s="66"/>
      <c r="R465" s="66"/>
      <c r="S465" s="66"/>
      <c r="T465" s="199"/>
      <c r="U465" s="209"/>
      <c r="V465" s="209"/>
      <c r="W465" s="209"/>
      <c r="X465" s="209"/>
      <c r="Y465" s="209"/>
      <c r="Z465" s="209"/>
      <c r="AA465" s="209"/>
      <c r="AB465" s="209"/>
      <c r="AC465" s="209"/>
      <c r="AD465" s="209"/>
      <c r="AE465" s="209"/>
      <c r="AF465" s="209"/>
      <c r="AG465" s="209"/>
      <c r="AH465" s="209"/>
      <c r="AI465" s="209"/>
      <c r="AJ465" s="209"/>
      <c r="AK465" s="209"/>
      <c r="AL465" s="209"/>
      <c r="AM465" s="209"/>
      <c r="AN465" s="209"/>
      <c r="AO465"/>
      <c r="AP465" s="66"/>
      <c r="AQ465" s="199"/>
      <c r="AR465" s="66"/>
      <c r="AS465" s="66"/>
      <c r="AT465" s="66"/>
      <c r="AU465" s="66"/>
      <c r="AV465" s="66"/>
      <c r="AW465" s="66"/>
      <c r="AX465"/>
      <c r="AY465" s="66"/>
      <c r="AZ465" s="66"/>
      <c r="BA465" s="66"/>
      <c r="BB465" s="66"/>
      <c r="BC465" s="199"/>
      <c r="BD465" s="66"/>
      <c r="BE465" s="66"/>
      <c r="BF465"/>
      <c r="BG465" s="66"/>
      <c r="BH465" s="66"/>
      <c r="BI465" s="199"/>
      <c r="BJ465" s="66"/>
      <c r="BK465" s="66"/>
      <c r="BL465" s="66"/>
      <c r="BM465" s="66"/>
      <c r="BN465" s="66"/>
      <c r="BO465" s="66"/>
      <c r="BP465"/>
      <c r="BQ465" s="66"/>
      <c r="BR465"/>
      <c r="BS465" s="66"/>
      <c r="BT465" s="66"/>
      <c r="BU465"/>
      <c r="BV465" s="66"/>
      <c r="BW465"/>
      <c r="BX465" s="66"/>
      <c r="BY465" s="199"/>
      <c r="BZ465" s="66"/>
      <c r="CA465" s="66"/>
      <c r="CB465" s="66"/>
      <c r="CC465" s="66"/>
      <c r="CD465" s="66"/>
      <c r="CE465" s="66"/>
      <c r="CF465"/>
      <c r="CG465" s="66"/>
      <c r="CH465" s="199"/>
      <c r="CI465" s="66"/>
      <c r="CJ465" s="66"/>
      <c r="CK465" s="66"/>
      <c r="CL465" s="66"/>
      <c r="CM465" s="66"/>
      <c r="CN465"/>
      <c r="CO465" s="66"/>
      <c r="CP465" s="199"/>
      <c r="CQ465" s="66"/>
      <c r="CR465" s="66"/>
      <c r="CS465" s="66"/>
      <c r="CT465" s="66"/>
      <c r="CU465"/>
      <c r="CV465" s="66"/>
      <c r="CW465" s="199"/>
      <c r="CX465" s="66"/>
      <c r="CY465" s="66"/>
      <c r="CZ465" s="66"/>
      <c r="DA465" s="66"/>
      <c r="DB465"/>
      <c r="DC465" s="66"/>
      <c r="DD465" s="199"/>
      <c r="DE465" s="66"/>
      <c r="DF465" s="66"/>
      <c r="DG465" s="66"/>
      <c r="DH465" s="66"/>
      <c r="DI465"/>
      <c r="DJ465" s="66"/>
      <c r="DK465" s="199"/>
      <c r="DL465" s="66"/>
      <c r="DM465" s="66"/>
      <c r="DN465" s="66"/>
      <c r="DO465" s="66"/>
      <c r="DP465"/>
      <c r="DQ465" s="66"/>
      <c r="DR465" s="199"/>
      <c r="DS465" s="66"/>
      <c r="DT465" s="66"/>
      <c r="DU465" s="66"/>
      <c r="DV465" s="66"/>
      <c r="DW465"/>
      <c r="DX465" s="66"/>
      <c r="DY465"/>
      <c r="DZ465" s="66"/>
      <c r="EB465" s="66"/>
      <c r="EC465"/>
      <c r="ED465" s="66"/>
    </row>
    <row r="466" spans="3:134" s="28" customFormat="1" ht="15.95" customHeight="1" x14ac:dyDescent="0.25">
      <c r="C466" s="67"/>
      <c r="D466" s="67"/>
      <c r="E466" s="67" t="str">
        <f t="shared" si="21"/>
        <v/>
      </c>
      <c r="F466" s="67" t="str">
        <f t="shared" si="22"/>
        <v/>
      </c>
      <c r="G466" s="63"/>
      <c r="H466" s="68"/>
      <c r="I466" s="68"/>
      <c r="J466" s="68"/>
      <c r="K466" s="68"/>
      <c r="L466" s="68"/>
      <c r="M466" s="68"/>
      <c r="N466" s="68"/>
      <c r="O466" s="68"/>
      <c r="P466" s="68"/>
      <c r="Q466" s="68"/>
      <c r="R466" s="68"/>
      <c r="S466" s="68"/>
      <c r="T466" s="200"/>
      <c r="U466" s="210"/>
      <c r="V466" s="210"/>
      <c r="W466" s="210"/>
      <c r="X466" s="210"/>
      <c r="Y466" s="210"/>
      <c r="Z466" s="210"/>
      <c r="AA466" s="210"/>
      <c r="AB466" s="210"/>
      <c r="AC466" s="210"/>
      <c r="AD466" s="210"/>
      <c r="AE466" s="210"/>
      <c r="AF466" s="210"/>
      <c r="AG466" s="210"/>
      <c r="AH466" s="210"/>
      <c r="AI466" s="210"/>
      <c r="AJ466" s="210"/>
      <c r="AK466" s="210"/>
      <c r="AL466" s="210"/>
      <c r="AM466" s="210"/>
      <c r="AN466" s="210"/>
      <c r="AO466"/>
      <c r="AP466" s="68"/>
      <c r="AQ466" s="200"/>
      <c r="AR466" s="68"/>
      <c r="AS466" s="68"/>
      <c r="AT466" s="68"/>
      <c r="AU466" s="68"/>
      <c r="AV466" s="68"/>
      <c r="AW466" s="68"/>
      <c r="AX466"/>
      <c r="AY466" s="68"/>
      <c r="AZ466" s="68"/>
      <c r="BA466" s="68"/>
      <c r="BB466" s="68"/>
      <c r="BC466" s="200"/>
      <c r="BD466" s="68"/>
      <c r="BE466" s="68"/>
      <c r="BF466"/>
      <c r="BG466" s="68"/>
      <c r="BH466" s="68"/>
      <c r="BI466" s="200"/>
      <c r="BJ466" s="68"/>
      <c r="BK466" s="68"/>
      <c r="BL466" s="68"/>
      <c r="BM466" s="68"/>
      <c r="BN466" s="68"/>
      <c r="BO466" s="68"/>
      <c r="BP466"/>
      <c r="BQ466" s="68"/>
      <c r="BR466"/>
      <c r="BS466" s="68"/>
      <c r="BT466" s="68"/>
      <c r="BU466"/>
      <c r="BV466" s="68"/>
      <c r="BW466"/>
      <c r="BX466" s="68"/>
      <c r="BY466" s="200"/>
      <c r="BZ466" s="68"/>
      <c r="CA466" s="68"/>
      <c r="CB466" s="68"/>
      <c r="CC466" s="68"/>
      <c r="CD466" s="68"/>
      <c r="CE466" s="68"/>
      <c r="CF466"/>
      <c r="CG466" s="68"/>
      <c r="CH466" s="200"/>
      <c r="CI466" s="68"/>
      <c r="CJ466" s="68"/>
      <c r="CK466" s="68"/>
      <c r="CL466" s="68"/>
      <c r="CM466" s="68"/>
      <c r="CN466"/>
      <c r="CO466" s="68"/>
      <c r="CP466" s="200"/>
      <c r="CQ466" s="68"/>
      <c r="CR466" s="68"/>
      <c r="CS466" s="68"/>
      <c r="CT466" s="68"/>
      <c r="CU466"/>
      <c r="CV466" s="68"/>
      <c r="CW466" s="200"/>
      <c r="CX466" s="68"/>
      <c r="CY466" s="68"/>
      <c r="CZ466" s="68"/>
      <c r="DA466" s="68"/>
      <c r="DB466"/>
      <c r="DC466" s="68"/>
      <c r="DD466" s="200"/>
      <c r="DE466" s="68"/>
      <c r="DF466" s="68"/>
      <c r="DG466" s="68"/>
      <c r="DH466" s="68"/>
      <c r="DI466"/>
      <c r="DJ466" s="68"/>
      <c r="DK466" s="200"/>
      <c r="DL466" s="68"/>
      <c r="DM466" s="68"/>
      <c r="DN466" s="68"/>
      <c r="DO466" s="68"/>
      <c r="DP466"/>
      <c r="DQ466" s="68"/>
      <c r="DR466" s="200"/>
      <c r="DS466" s="68"/>
      <c r="DT466" s="68"/>
      <c r="DU466" s="68"/>
      <c r="DV466" s="68"/>
      <c r="DW466"/>
      <c r="DX466" s="68"/>
      <c r="DY466"/>
      <c r="DZ466" s="68"/>
      <c r="EB466" s="68"/>
      <c r="EC466"/>
      <c r="ED466" s="68"/>
    </row>
    <row r="467" spans="3:134" s="28" customFormat="1" ht="15.95" customHeight="1" x14ac:dyDescent="0.25">
      <c r="C467" s="65"/>
      <c r="D467" s="65"/>
      <c r="E467" s="65" t="str">
        <f t="shared" si="21"/>
        <v/>
      </c>
      <c r="F467" s="65" t="str">
        <f t="shared" si="22"/>
        <v/>
      </c>
      <c r="G467" s="63"/>
      <c r="H467" s="66"/>
      <c r="I467" s="66"/>
      <c r="J467" s="66"/>
      <c r="K467" s="66"/>
      <c r="L467" s="66"/>
      <c r="M467" s="66"/>
      <c r="N467" s="66"/>
      <c r="O467" s="66"/>
      <c r="P467" s="66"/>
      <c r="Q467" s="66"/>
      <c r="R467" s="66"/>
      <c r="S467" s="66"/>
      <c r="T467" s="199"/>
      <c r="U467" s="209"/>
      <c r="V467" s="209"/>
      <c r="W467" s="209"/>
      <c r="X467" s="209"/>
      <c r="Y467" s="209"/>
      <c r="Z467" s="209"/>
      <c r="AA467" s="209"/>
      <c r="AB467" s="209"/>
      <c r="AC467" s="209"/>
      <c r="AD467" s="209"/>
      <c r="AE467" s="209"/>
      <c r="AF467" s="209"/>
      <c r="AG467" s="209"/>
      <c r="AH467" s="209"/>
      <c r="AI467" s="209"/>
      <c r="AJ467" s="209"/>
      <c r="AK467" s="209"/>
      <c r="AL467" s="209"/>
      <c r="AM467" s="209"/>
      <c r="AN467" s="209"/>
      <c r="AO467"/>
      <c r="AP467" s="66"/>
      <c r="AQ467" s="199"/>
      <c r="AR467" s="66"/>
      <c r="AS467" s="66"/>
      <c r="AT467" s="66"/>
      <c r="AU467" s="66"/>
      <c r="AV467" s="66"/>
      <c r="AW467" s="66"/>
      <c r="AX467"/>
      <c r="AY467" s="66"/>
      <c r="AZ467" s="66"/>
      <c r="BA467" s="66"/>
      <c r="BB467" s="66"/>
      <c r="BC467" s="199"/>
      <c r="BD467" s="66"/>
      <c r="BE467" s="66"/>
      <c r="BF467"/>
      <c r="BG467" s="66"/>
      <c r="BH467" s="66"/>
      <c r="BI467" s="199"/>
      <c r="BJ467" s="66"/>
      <c r="BK467" s="66"/>
      <c r="BL467" s="66"/>
      <c r="BM467" s="66"/>
      <c r="BN467" s="66"/>
      <c r="BO467" s="66"/>
      <c r="BP467"/>
      <c r="BQ467" s="66"/>
      <c r="BR467"/>
      <c r="BS467" s="66"/>
      <c r="BT467" s="66"/>
      <c r="BU467"/>
      <c r="BV467" s="66"/>
      <c r="BW467"/>
      <c r="BX467" s="66"/>
      <c r="BY467" s="199"/>
      <c r="BZ467" s="66"/>
      <c r="CA467" s="66"/>
      <c r="CB467" s="66"/>
      <c r="CC467" s="66"/>
      <c r="CD467" s="66"/>
      <c r="CE467" s="66"/>
      <c r="CF467"/>
      <c r="CG467" s="66"/>
      <c r="CH467" s="199"/>
      <c r="CI467" s="66"/>
      <c r="CJ467" s="66"/>
      <c r="CK467" s="66"/>
      <c r="CL467" s="66"/>
      <c r="CM467" s="66"/>
      <c r="CN467"/>
      <c r="CO467" s="66"/>
      <c r="CP467" s="199"/>
      <c r="CQ467" s="66"/>
      <c r="CR467" s="66"/>
      <c r="CS467" s="66"/>
      <c r="CT467" s="66"/>
      <c r="CU467"/>
      <c r="CV467" s="66"/>
      <c r="CW467" s="199"/>
      <c r="CX467" s="66"/>
      <c r="CY467" s="66"/>
      <c r="CZ467" s="66"/>
      <c r="DA467" s="66"/>
      <c r="DB467"/>
      <c r="DC467" s="66"/>
      <c r="DD467" s="199"/>
      <c r="DE467" s="66"/>
      <c r="DF467" s="66"/>
      <c r="DG467" s="66"/>
      <c r="DH467" s="66"/>
      <c r="DI467"/>
      <c r="DJ467" s="66"/>
      <c r="DK467" s="199"/>
      <c r="DL467" s="66"/>
      <c r="DM467" s="66"/>
      <c r="DN467" s="66"/>
      <c r="DO467" s="66"/>
      <c r="DP467"/>
      <c r="DQ467" s="66"/>
      <c r="DR467" s="199"/>
      <c r="DS467" s="66"/>
      <c r="DT467" s="66"/>
      <c r="DU467" s="66"/>
      <c r="DV467" s="66"/>
      <c r="DW467"/>
      <c r="DX467" s="66"/>
      <c r="DY467"/>
      <c r="DZ467" s="66"/>
      <c r="EB467" s="66"/>
      <c r="EC467"/>
      <c r="ED467" s="66"/>
    </row>
    <row r="468" spans="3:134" s="28" customFormat="1" ht="15.95" customHeight="1" x14ac:dyDescent="0.25">
      <c r="C468" s="67"/>
      <c r="D468" s="67"/>
      <c r="E468" s="67" t="str">
        <f t="shared" si="21"/>
        <v/>
      </c>
      <c r="F468" s="67" t="str">
        <f t="shared" si="22"/>
        <v/>
      </c>
      <c r="G468" s="63"/>
      <c r="H468" s="68"/>
      <c r="I468" s="68"/>
      <c r="J468" s="68"/>
      <c r="K468" s="68"/>
      <c r="L468" s="68"/>
      <c r="M468" s="68"/>
      <c r="N468" s="68"/>
      <c r="O468" s="68"/>
      <c r="P468" s="68"/>
      <c r="Q468" s="68"/>
      <c r="R468" s="68"/>
      <c r="S468" s="68"/>
      <c r="T468" s="200"/>
      <c r="U468" s="210"/>
      <c r="V468" s="210"/>
      <c r="W468" s="210"/>
      <c r="X468" s="210"/>
      <c r="Y468" s="210"/>
      <c r="Z468" s="210"/>
      <c r="AA468" s="210"/>
      <c r="AB468" s="210"/>
      <c r="AC468" s="210"/>
      <c r="AD468" s="210"/>
      <c r="AE468" s="210"/>
      <c r="AF468" s="210"/>
      <c r="AG468" s="210"/>
      <c r="AH468" s="210"/>
      <c r="AI468" s="210"/>
      <c r="AJ468" s="210"/>
      <c r="AK468" s="210"/>
      <c r="AL468" s="210"/>
      <c r="AM468" s="210"/>
      <c r="AN468" s="210"/>
      <c r="AO468"/>
      <c r="AP468" s="68"/>
      <c r="AQ468" s="200"/>
      <c r="AR468" s="68"/>
      <c r="AS468" s="68"/>
      <c r="AT468" s="68"/>
      <c r="AU468" s="68"/>
      <c r="AV468" s="68"/>
      <c r="AW468" s="68"/>
      <c r="AX468"/>
      <c r="AY468" s="68"/>
      <c r="AZ468" s="68"/>
      <c r="BA468" s="68"/>
      <c r="BB468" s="68"/>
      <c r="BC468" s="200"/>
      <c r="BD468" s="68"/>
      <c r="BE468" s="68"/>
      <c r="BF468"/>
      <c r="BG468" s="68"/>
      <c r="BH468" s="68"/>
      <c r="BI468" s="200"/>
      <c r="BJ468" s="68"/>
      <c r="BK468" s="68"/>
      <c r="BL468" s="68"/>
      <c r="BM468" s="68"/>
      <c r="BN468" s="68"/>
      <c r="BO468" s="68"/>
      <c r="BP468"/>
      <c r="BQ468" s="68"/>
      <c r="BR468"/>
      <c r="BS468" s="68"/>
      <c r="BT468" s="68"/>
      <c r="BU468"/>
      <c r="BV468" s="68"/>
      <c r="BW468"/>
      <c r="BX468" s="68"/>
      <c r="BY468" s="200"/>
      <c r="BZ468" s="68"/>
      <c r="CA468" s="68"/>
      <c r="CB468" s="68"/>
      <c r="CC468" s="68"/>
      <c r="CD468" s="68"/>
      <c r="CE468" s="68"/>
      <c r="CF468"/>
      <c r="CG468" s="68"/>
      <c r="CH468" s="200"/>
      <c r="CI468" s="68"/>
      <c r="CJ468" s="68"/>
      <c r="CK468" s="68"/>
      <c r="CL468" s="68"/>
      <c r="CM468" s="68"/>
      <c r="CN468"/>
      <c r="CO468" s="68"/>
      <c r="CP468" s="200"/>
      <c r="CQ468" s="68"/>
      <c r="CR468" s="68"/>
      <c r="CS468" s="68"/>
      <c r="CT468" s="68"/>
      <c r="CU468"/>
      <c r="CV468" s="68"/>
      <c r="CW468" s="200"/>
      <c r="CX468" s="68"/>
      <c r="CY468" s="68"/>
      <c r="CZ468" s="68"/>
      <c r="DA468" s="68"/>
      <c r="DB468"/>
      <c r="DC468" s="68"/>
      <c r="DD468" s="200"/>
      <c r="DE468" s="68"/>
      <c r="DF468" s="68"/>
      <c r="DG468" s="68"/>
      <c r="DH468" s="68"/>
      <c r="DI468"/>
      <c r="DJ468" s="68"/>
      <c r="DK468" s="200"/>
      <c r="DL468" s="68"/>
      <c r="DM468" s="68"/>
      <c r="DN468" s="68"/>
      <c r="DO468" s="68"/>
      <c r="DP468"/>
      <c r="DQ468" s="68"/>
      <c r="DR468" s="200"/>
      <c r="DS468" s="68"/>
      <c r="DT468" s="68"/>
      <c r="DU468" s="68"/>
      <c r="DV468" s="68"/>
      <c r="DW468"/>
      <c r="DX468" s="68"/>
      <c r="DY468"/>
      <c r="DZ468" s="68"/>
      <c r="EB468" s="68"/>
      <c r="EC468"/>
      <c r="ED468" s="68"/>
    </row>
    <row r="469" spans="3:134" s="28" customFormat="1" ht="15.95" customHeight="1" x14ac:dyDescent="0.25">
      <c r="C469" s="65"/>
      <c r="D469" s="65"/>
      <c r="E469" s="65" t="str">
        <f t="shared" si="21"/>
        <v/>
      </c>
      <c r="F469" s="65" t="str">
        <f t="shared" si="22"/>
        <v/>
      </c>
      <c r="G469" s="63"/>
      <c r="H469" s="66"/>
      <c r="I469" s="66"/>
      <c r="J469" s="66"/>
      <c r="K469" s="66"/>
      <c r="L469" s="66"/>
      <c r="M469" s="66"/>
      <c r="N469" s="66"/>
      <c r="O469" s="66"/>
      <c r="P469" s="66"/>
      <c r="Q469" s="66"/>
      <c r="R469" s="66"/>
      <c r="S469" s="66"/>
      <c r="T469" s="199"/>
      <c r="U469" s="209"/>
      <c r="V469" s="209"/>
      <c r="W469" s="209"/>
      <c r="X469" s="209"/>
      <c r="Y469" s="209"/>
      <c r="Z469" s="209"/>
      <c r="AA469" s="209"/>
      <c r="AB469" s="209"/>
      <c r="AC469" s="209"/>
      <c r="AD469" s="209"/>
      <c r="AE469" s="209"/>
      <c r="AF469" s="209"/>
      <c r="AG469" s="209"/>
      <c r="AH469" s="209"/>
      <c r="AI469" s="209"/>
      <c r="AJ469" s="209"/>
      <c r="AK469" s="209"/>
      <c r="AL469" s="209"/>
      <c r="AM469" s="209"/>
      <c r="AN469" s="209"/>
      <c r="AO469"/>
      <c r="AP469" s="66"/>
      <c r="AQ469" s="199"/>
      <c r="AR469" s="66"/>
      <c r="AS469" s="66"/>
      <c r="AT469" s="66"/>
      <c r="AU469" s="66"/>
      <c r="AV469" s="66"/>
      <c r="AW469" s="66"/>
      <c r="AX469"/>
      <c r="AY469" s="66"/>
      <c r="AZ469" s="66"/>
      <c r="BA469" s="66"/>
      <c r="BB469" s="66"/>
      <c r="BC469" s="199"/>
      <c r="BD469" s="66"/>
      <c r="BE469" s="66"/>
      <c r="BF469"/>
      <c r="BG469" s="66"/>
      <c r="BH469" s="66"/>
      <c r="BI469" s="199"/>
      <c r="BJ469" s="66"/>
      <c r="BK469" s="66"/>
      <c r="BL469" s="66"/>
      <c r="BM469" s="66"/>
      <c r="BN469" s="66"/>
      <c r="BO469" s="66"/>
      <c r="BP469"/>
      <c r="BQ469" s="66"/>
      <c r="BR469"/>
      <c r="BS469" s="66"/>
      <c r="BT469" s="66"/>
      <c r="BU469"/>
      <c r="BV469" s="66"/>
      <c r="BW469"/>
      <c r="BX469" s="66"/>
      <c r="BY469" s="199"/>
      <c r="BZ469" s="66"/>
      <c r="CA469" s="66"/>
      <c r="CB469" s="66"/>
      <c r="CC469" s="66"/>
      <c r="CD469" s="66"/>
      <c r="CE469" s="66"/>
      <c r="CF469"/>
      <c r="CG469" s="66"/>
      <c r="CH469" s="199"/>
      <c r="CI469" s="66"/>
      <c r="CJ469" s="66"/>
      <c r="CK469" s="66"/>
      <c r="CL469" s="66"/>
      <c r="CM469" s="66"/>
      <c r="CN469"/>
      <c r="CO469" s="66"/>
      <c r="CP469" s="199"/>
      <c r="CQ469" s="66"/>
      <c r="CR469" s="66"/>
      <c r="CS469" s="66"/>
      <c r="CT469" s="66"/>
      <c r="CU469"/>
      <c r="CV469" s="66"/>
      <c r="CW469" s="199"/>
      <c r="CX469" s="66"/>
      <c r="CY469" s="66"/>
      <c r="CZ469" s="66"/>
      <c r="DA469" s="66"/>
      <c r="DB469"/>
      <c r="DC469" s="66"/>
      <c r="DD469" s="199"/>
      <c r="DE469" s="66"/>
      <c r="DF469" s="66"/>
      <c r="DG469" s="66"/>
      <c r="DH469" s="66"/>
      <c r="DI469"/>
      <c r="DJ469" s="66"/>
      <c r="DK469" s="199"/>
      <c r="DL469" s="66"/>
      <c r="DM469" s="66"/>
      <c r="DN469" s="66"/>
      <c r="DO469" s="66"/>
      <c r="DP469"/>
      <c r="DQ469" s="66"/>
      <c r="DR469" s="199"/>
      <c r="DS469" s="66"/>
      <c r="DT469" s="66"/>
      <c r="DU469" s="66"/>
      <c r="DV469" s="66"/>
      <c r="DW469"/>
      <c r="DX469" s="66"/>
      <c r="DY469"/>
      <c r="DZ469" s="66"/>
      <c r="EB469" s="66"/>
      <c r="EC469"/>
      <c r="ED469" s="66"/>
    </row>
    <row r="470" spans="3:134" s="28" customFormat="1" ht="15.95" customHeight="1" x14ac:dyDescent="0.25">
      <c r="C470" s="67"/>
      <c r="D470" s="67"/>
      <c r="E470" s="67" t="str">
        <f t="shared" ref="E470:E521" si="23">IF(C470&lt;&gt;"",CatResults,"")</f>
        <v/>
      </c>
      <c r="F470" s="67" t="str">
        <f t="shared" ref="F470:F521" si="24">IF(C470&lt;&gt;"",CatResults_Site_Level,"")</f>
        <v/>
      </c>
      <c r="G470" s="63"/>
      <c r="H470" s="68"/>
      <c r="I470" s="68"/>
      <c r="J470" s="68"/>
      <c r="K470" s="68"/>
      <c r="L470" s="68"/>
      <c r="M470" s="68"/>
      <c r="N470" s="68"/>
      <c r="O470" s="68"/>
      <c r="P470" s="68"/>
      <c r="Q470" s="68"/>
      <c r="R470" s="68"/>
      <c r="S470" s="68"/>
      <c r="T470" s="200"/>
      <c r="U470" s="210"/>
      <c r="V470" s="210"/>
      <c r="W470" s="210"/>
      <c r="X470" s="210"/>
      <c r="Y470" s="210"/>
      <c r="Z470" s="210"/>
      <c r="AA470" s="210"/>
      <c r="AB470" s="210"/>
      <c r="AC470" s="210"/>
      <c r="AD470" s="210"/>
      <c r="AE470" s="210"/>
      <c r="AF470" s="210"/>
      <c r="AG470" s="210"/>
      <c r="AH470" s="210"/>
      <c r="AI470" s="210"/>
      <c r="AJ470" s="210"/>
      <c r="AK470" s="210"/>
      <c r="AL470" s="210"/>
      <c r="AM470" s="210"/>
      <c r="AN470" s="210"/>
      <c r="AO470"/>
      <c r="AP470" s="68"/>
      <c r="AQ470" s="200"/>
      <c r="AR470" s="68"/>
      <c r="AS470" s="68"/>
      <c r="AT470" s="68"/>
      <c r="AU470" s="68"/>
      <c r="AV470" s="68"/>
      <c r="AW470" s="68"/>
      <c r="AX470"/>
      <c r="AY470" s="68"/>
      <c r="AZ470" s="68"/>
      <c r="BA470" s="68"/>
      <c r="BB470" s="68"/>
      <c r="BC470" s="200"/>
      <c r="BD470" s="68"/>
      <c r="BE470" s="68"/>
      <c r="BF470"/>
      <c r="BG470" s="68"/>
      <c r="BH470" s="68"/>
      <c r="BI470" s="200"/>
      <c r="BJ470" s="68"/>
      <c r="BK470" s="68"/>
      <c r="BL470" s="68"/>
      <c r="BM470" s="68"/>
      <c r="BN470" s="68"/>
      <c r="BO470" s="68"/>
      <c r="BP470"/>
      <c r="BQ470" s="68"/>
      <c r="BR470"/>
      <c r="BS470" s="68"/>
      <c r="BT470" s="68"/>
      <c r="BU470"/>
      <c r="BV470" s="68"/>
      <c r="BW470"/>
      <c r="BX470" s="68"/>
      <c r="BY470" s="200"/>
      <c r="BZ470" s="68"/>
      <c r="CA470" s="68"/>
      <c r="CB470" s="68"/>
      <c r="CC470" s="68"/>
      <c r="CD470" s="68"/>
      <c r="CE470" s="68"/>
      <c r="CF470"/>
      <c r="CG470" s="68"/>
      <c r="CH470" s="200"/>
      <c r="CI470" s="68"/>
      <c r="CJ470" s="68"/>
      <c r="CK470" s="68"/>
      <c r="CL470" s="68"/>
      <c r="CM470" s="68"/>
      <c r="CN470"/>
      <c r="CO470" s="68"/>
      <c r="CP470" s="200"/>
      <c r="CQ470" s="68"/>
      <c r="CR470" s="68"/>
      <c r="CS470" s="68"/>
      <c r="CT470" s="68"/>
      <c r="CU470"/>
      <c r="CV470" s="68"/>
      <c r="CW470" s="200"/>
      <c r="CX470" s="68"/>
      <c r="CY470" s="68"/>
      <c r="CZ470" s="68"/>
      <c r="DA470" s="68"/>
      <c r="DB470"/>
      <c r="DC470" s="68"/>
      <c r="DD470" s="200"/>
      <c r="DE470" s="68"/>
      <c r="DF470" s="68"/>
      <c r="DG470" s="68"/>
      <c r="DH470" s="68"/>
      <c r="DI470"/>
      <c r="DJ470" s="68"/>
      <c r="DK470" s="200"/>
      <c r="DL470" s="68"/>
      <c r="DM470" s="68"/>
      <c r="DN470" s="68"/>
      <c r="DO470" s="68"/>
      <c r="DP470"/>
      <c r="DQ470" s="68"/>
      <c r="DR470" s="200"/>
      <c r="DS470" s="68"/>
      <c r="DT470" s="68"/>
      <c r="DU470" s="68"/>
      <c r="DV470" s="68"/>
      <c r="DW470"/>
      <c r="DX470" s="68"/>
      <c r="DY470"/>
      <c r="DZ470" s="68"/>
      <c r="EB470" s="68"/>
      <c r="EC470"/>
      <c r="ED470" s="68"/>
    </row>
    <row r="471" spans="3:134" s="28" customFormat="1" ht="15.95" customHeight="1" x14ac:dyDescent="0.25">
      <c r="C471" s="65"/>
      <c r="D471" s="65"/>
      <c r="E471" s="65" t="str">
        <f t="shared" si="23"/>
        <v/>
      </c>
      <c r="F471" s="65" t="str">
        <f t="shared" si="24"/>
        <v/>
      </c>
      <c r="G471" s="63"/>
      <c r="H471" s="66"/>
      <c r="I471" s="66"/>
      <c r="J471" s="66"/>
      <c r="K471" s="66"/>
      <c r="L471" s="66"/>
      <c r="M471" s="66"/>
      <c r="N471" s="66"/>
      <c r="O471" s="66"/>
      <c r="P471" s="66"/>
      <c r="Q471" s="66"/>
      <c r="R471" s="66"/>
      <c r="S471" s="66"/>
      <c r="T471" s="199"/>
      <c r="U471" s="209"/>
      <c r="V471" s="209"/>
      <c r="W471" s="209"/>
      <c r="X471" s="209"/>
      <c r="Y471" s="209"/>
      <c r="Z471" s="209"/>
      <c r="AA471" s="209"/>
      <c r="AB471" s="209"/>
      <c r="AC471" s="209"/>
      <c r="AD471" s="209"/>
      <c r="AE471" s="209"/>
      <c r="AF471" s="209"/>
      <c r="AG471" s="209"/>
      <c r="AH471" s="209"/>
      <c r="AI471" s="209"/>
      <c r="AJ471" s="209"/>
      <c r="AK471" s="209"/>
      <c r="AL471" s="209"/>
      <c r="AM471" s="209"/>
      <c r="AN471" s="209"/>
      <c r="AO471"/>
      <c r="AP471" s="66"/>
      <c r="AQ471" s="199"/>
      <c r="AR471" s="66"/>
      <c r="AS471" s="66"/>
      <c r="AT471" s="66"/>
      <c r="AU471" s="66"/>
      <c r="AV471" s="66"/>
      <c r="AW471" s="66"/>
      <c r="AX471"/>
      <c r="AY471" s="66"/>
      <c r="AZ471" s="66"/>
      <c r="BA471" s="66"/>
      <c r="BB471" s="66"/>
      <c r="BC471" s="199"/>
      <c r="BD471" s="66"/>
      <c r="BE471" s="66"/>
      <c r="BF471"/>
      <c r="BG471" s="66"/>
      <c r="BH471" s="66"/>
      <c r="BI471" s="199"/>
      <c r="BJ471" s="66"/>
      <c r="BK471" s="66"/>
      <c r="BL471" s="66"/>
      <c r="BM471" s="66"/>
      <c r="BN471" s="66"/>
      <c r="BO471" s="66"/>
      <c r="BP471"/>
      <c r="BQ471" s="66"/>
      <c r="BR471"/>
      <c r="BS471" s="66"/>
      <c r="BT471" s="66"/>
      <c r="BU471"/>
      <c r="BV471" s="66"/>
      <c r="BW471"/>
      <c r="BX471" s="66"/>
      <c r="BY471" s="199"/>
      <c r="BZ471" s="66"/>
      <c r="CA471" s="66"/>
      <c r="CB471" s="66"/>
      <c r="CC471" s="66"/>
      <c r="CD471" s="66"/>
      <c r="CE471" s="66"/>
      <c r="CF471"/>
      <c r="CG471" s="66"/>
      <c r="CH471" s="199"/>
      <c r="CI471" s="66"/>
      <c r="CJ471" s="66"/>
      <c r="CK471" s="66"/>
      <c r="CL471" s="66"/>
      <c r="CM471" s="66"/>
      <c r="CN471"/>
      <c r="CO471" s="66"/>
      <c r="CP471" s="199"/>
      <c r="CQ471" s="66"/>
      <c r="CR471" s="66"/>
      <c r="CS471" s="66"/>
      <c r="CT471" s="66"/>
      <c r="CU471"/>
      <c r="CV471" s="66"/>
      <c r="CW471" s="199"/>
      <c r="CX471" s="66"/>
      <c r="CY471" s="66"/>
      <c r="CZ471" s="66"/>
      <c r="DA471" s="66"/>
      <c r="DB471"/>
      <c r="DC471" s="66"/>
      <c r="DD471" s="199"/>
      <c r="DE471" s="66"/>
      <c r="DF471" s="66"/>
      <c r="DG471" s="66"/>
      <c r="DH471" s="66"/>
      <c r="DI471"/>
      <c r="DJ471" s="66"/>
      <c r="DK471" s="199"/>
      <c r="DL471" s="66"/>
      <c r="DM471" s="66"/>
      <c r="DN471" s="66"/>
      <c r="DO471" s="66"/>
      <c r="DP471"/>
      <c r="DQ471" s="66"/>
      <c r="DR471" s="199"/>
      <c r="DS471" s="66"/>
      <c r="DT471" s="66"/>
      <c r="DU471" s="66"/>
      <c r="DV471" s="66"/>
      <c r="DW471"/>
      <c r="DX471" s="66"/>
      <c r="DY471"/>
      <c r="DZ471" s="66"/>
      <c r="EB471" s="66"/>
      <c r="EC471"/>
      <c r="ED471" s="66"/>
    </row>
    <row r="472" spans="3:134" s="28" customFormat="1" ht="15.95" customHeight="1" x14ac:dyDescent="0.25">
      <c r="C472" s="67"/>
      <c r="D472" s="67"/>
      <c r="E472" s="67" t="str">
        <f t="shared" si="23"/>
        <v/>
      </c>
      <c r="F472" s="67" t="str">
        <f t="shared" si="24"/>
        <v/>
      </c>
      <c r="G472" s="63"/>
      <c r="H472" s="68"/>
      <c r="I472" s="68"/>
      <c r="J472" s="68"/>
      <c r="K472" s="68"/>
      <c r="L472" s="68"/>
      <c r="M472" s="68"/>
      <c r="N472" s="68"/>
      <c r="O472" s="68"/>
      <c r="P472" s="68"/>
      <c r="Q472" s="68"/>
      <c r="R472" s="68"/>
      <c r="S472" s="68"/>
      <c r="T472" s="200"/>
      <c r="U472" s="210"/>
      <c r="V472" s="210"/>
      <c r="W472" s="210"/>
      <c r="X472" s="210"/>
      <c r="Y472" s="210"/>
      <c r="Z472" s="210"/>
      <c r="AA472" s="210"/>
      <c r="AB472" s="210"/>
      <c r="AC472" s="210"/>
      <c r="AD472" s="210"/>
      <c r="AE472" s="210"/>
      <c r="AF472" s="210"/>
      <c r="AG472" s="210"/>
      <c r="AH472" s="210"/>
      <c r="AI472" s="210"/>
      <c r="AJ472" s="210"/>
      <c r="AK472" s="210"/>
      <c r="AL472" s="210"/>
      <c r="AM472" s="210"/>
      <c r="AN472" s="210"/>
      <c r="AO472"/>
      <c r="AP472" s="68"/>
      <c r="AQ472" s="200"/>
      <c r="AR472" s="68"/>
      <c r="AS472" s="68"/>
      <c r="AT472" s="68"/>
      <c r="AU472" s="68"/>
      <c r="AV472" s="68"/>
      <c r="AW472" s="68"/>
      <c r="AX472"/>
      <c r="AY472" s="68"/>
      <c r="AZ472" s="68"/>
      <c r="BA472" s="68"/>
      <c r="BB472" s="68"/>
      <c r="BC472" s="200"/>
      <c r="BD472" s="68"/>
      <c r="BE472" s="68"/>
      <c r="BF472"/>
      <c r="BG472" s="68"/>
      <c r="BH472" s="68"/>
      <c r="BI472" s="200"/>
      <c r="BJ472" s="68"/>
      <c r="BK472" s="68"/>
      <c r="BL472" s="68"/>
      <c r="BM472" s="68"/>
      <c r="BN472" s="68"/>
      <c r="BO472" s="68"/>
      <c r="BP472"/>
      <c r="BQ472" s="68"/>
      <c r="BR472"/>
      <c r="BS472" s="68"/>
      <c r="BT472" s="68"/>
      <c r="BU472"/>
      <c r="BV472" s="68"/>
      <c r="BW472"/>
      <c r="BX472" s="68"/>
      <c r="BY472" s="200"/>
      <c r="BZ472" s="68"/>
      <c r="CA472" s="68"/>
      <c r="CB472" s="68"/>
      <c r="CC472" s="68"/>
      <c r="CD472" s="68"/>
      <c r="CE472" s="68"/>
      <c r="CF472"/>
      <c r="CG472" s="68"/>
      <c r="CH472" s="200"/>
      <c r="CI472" s="68"/>
      <c r="CJ472" s="68"/>
      <c r="CK472" s="68"/>
      <c r="CL472" s="68"/>
      <c r="CM472" s="68"/>
      <c r="CN472"/>
      <c r="CO472" s="68"/>
      <c r="CP472" s="200"/>
      <c r="CQ472" s="68"/>
      <c r="CR472" s="68"/>
      <c r="CS472" s="68"/>
      <c r="CT472" s="68"/>
      <c r="CU472"/>
      <c r="CV472" s="68"/>
      <c r="CW472" s="200"/>
      <c r="CX472" s="68"/>
      <c r="CY472" s="68"/>
      <c r="CZ472" s="68"/>
      <c r="DA472" s="68"/>
      <c r="DB472"/>
      <c r="DC472" s="68"/>
      <c r="DD472" s="200"/>
      <c r="DE472" s="68"/>
      <c r="DF472" s="68"/>
      <c r="DG472" s="68"/>
      <c r="DH472" s="68"/>
      <c r="DI472"/>
      <c r="DJ472" s="68"/>
      <c r="DK472" s="200"/>
      <c r="DL472" s="68"/>
      <c r="DM472" s="68"/>
      <c r="DN472" s="68"/>
      <c r="DO472" s="68"/>
      <c r="DP472"/>
      <c r="DQ472" s="68"/>
      <c r="DR472" s="200"/>
      <c r="DS472" s="68"/>
      <c r="DT472" s="68"/>
      <c r="DU472" s="68"/>
      <c r="DV472" s="68"/>
      <c r="DW472"/>
      <c r="DX472" s="68"/>
      <c r="DY472"/>
      <c r="DZ472" s="68"/>
      <c r="EB472" s="68"/>
      <c r="EC472"/>
      <c r="ED472" s="68"/>
    </row>
    <row r="473" spans="3:134" s="28" customFormat="1" ht="15.95" customHeight="1" x14ac:dyDescent="0.25">
      <c r="C473" s="65"/>
      <c r="D473" s="65"/>
      <c r="E473" s="65" t="str">
        <f t="shared" si="23"/>
        <v/>
      </c>
      <c r="F473" s="65" t="str">
        <f t="shared" si="24"/>
        <v/>
      </c>
      <c r="G473" s="63"/>
      <c r="H473" s="66"/>
      <c r="I473" s="66"/>
      <c r="J473" s="66"/>
      <c r="K473" s="66"/>
      <c r="L473" s="66"/>
      <c r="M473" s="66"/>
      <c r="N473" s="66"/>
      <c r="O473" s="66"/>
      <c r="P473" s="66"/>
      <c r="Q473" s="66"/>
      <c r="R473" s="66"/>
      <c r="S473" s="66"/>
      <c r="T473" s="199"/>
      <c r="U473" s="209"/>
      <c r="V473" s="209"/>
      <c r="W473" s="209"/>
      <c r="X473" s="209"/>
      <c r="Y473" s="209"/>
      <c r="Z473" s="209"/>
      <c r="AA473" s="209"/>
      <c r="AB473" s="209"/>
      <c r="AC473" s="209"/>
      <c r="AD473" s="209"/>
      <c r="AE473" s="209"/>
      <c r="AF473" s="209"/>
      <c r="AG473" s="209"/>
      <c r="AH473" s="209"/>
      <c r="AI473" s="209"/>
      <c r="AJ473" s="209"/>
      <c r="AK473" s="209"/>
      <c r="AL473" s="209"/>
      <c r="AM473" s="209"/>
      <c r="AN473" s="209"/>
      <c r="AO473"/>
      <c r="AP473" s="66"/>
      <c r="AQ473" s="199"/>
      <c r="AR473" s="66"/>
      <c r="AS473" s="66"/>
      <c r="AT473" s="66"/>
      <c r="AU473" s="66"/>
      <c r="AV473" s="66"/>
      <c r="AW473" s="66"/>
      <c r="AX473"/>
      <c r="AY473" s="66"/>
      <c r="AZ473" s="66"/>
      <c r="BA473" s="66"/>
      <c r="BB473" s="66"/>
      <c r="BC473" s="199"/>
      <c r="BD473" s="66"/>
      <c r="BE473" s="66"/>
      <c r="BF473"/>
      <c r="BG473" s="66"/>
      <c r="BH473" s="66"/>
      <c r="BI473" s="199"/>
      <c r="BJ473" s="66"/>
      <c r="BK473" s="66"/>
      <c r="BL473" s="66"/>
      <c r="BM473" s="66"/>
      <c r="BN473" s="66"/>
      <c r="BO473" s="66"/>
      <c r="BP473"/>
      <c r="BQ473" s="66"/>
      <c r="BR473"/>
      <c r="BS473" s="66"/>
      <c r="BT473" s="66"/>
      <c r="BU473"/>
      <c r="BV473" s="66"/>
      <c r="BW473"/>
      <c r="BX473" s="66"/>
      <c r="BY473" s="199"/>
      <c r="BZ473" s="66"/>
      <c r="CA473" s="66"/>
      <c r="CB473" s="66"/>
      <c r="CC473" s="66"/>
      <c r="CD473" s="66"/>
      <c r="CE473" s="66"/>
      <c r="CF473"/>
      <c r="CG473" s="66"/>
      <c r="CH473" s="199"/>
      <c r="CI473" s="66"/>
      <c r="CJ473" s="66"/>
      <c r="CK473" s="66"/>
      <c r="CL473" s="66"/>
      <c r="CM473" s="66"/>
      <c r="CN473"/>
      <c r="CO473" s="66"/>
      <c r="CP473" s="199"/>
      <c r="CQ473" s="66"/>
      <c r="CR473" s="66"/>
      <c r="CS473" s="66"/>
      <c r="CT473" s="66"/>
      <c r="CU473"/>
      <c r="CV473" s="66"/>
      <c r="CW473" s="199"/>
      <c r="CX473" s="66"/>
      <c r="CY473" s="66"/>
      <c r="CZ473" s="66"/>
      <c r="DA473" s="66"/>
      <c r="DB473"/>
      <c r="DC473" s="66"/>
      <c r="DD473" s="199"/>
      <c r="DE473" s="66"/>
      <c r="DF473" s="66"/>
      <c r="DG473" s="66"/>
      <c r="DH473" s="66"/>
      <c r="DI473"/>
      <c r="DJ473" s="66"/>
      <c r="DK473" s="199"/>
      <c r="DL473" s="66"/>
      <c r="DM473" s="66"/>
      <c r="DN473" s="66"/>
      <c r="DO473" s="66"/>
      <c r="DP473"/>
      <c r="DQ473" s="66"/>
      <c r="DR473" s="199"/>
      <c r="DS473" s="66"/>
      <c r="DT473" s="66"/>
      <c r="DU473" s="66"/>
      <c r="DV473" s="66"/>
      <c r="DW473"/>
      <c r="DX473" s="66"/>
      <c r="DY473"/>
      <c r="DZ473" s="66"/>
      <c r="EB473" s="66"/>
      <c r="EC473"/>
      <c r="ED473" s="66"/>
    </row>
    <row r="474" spans="3:134" s="28" customFormat="1" ht="15.95" customHeight="1" x14ac:dyDescent="0.25">
      <c r="C474" s="67"/>
      <c r="D474" s="67"/>
      <c r="E474" s="67" t="str">
        <f t="shared" si="23"/>
        <v/>
      </c>
      <c r="F474" s="67" t="str">
        <f t="shared" si="24"/>
        <v/>
      </c>
      <c r="G474" s="63"/>
      <c r="H474" s="68"/>
      <c r="I474" s="68"/>
      <c r="J474" s="68"/>
      <c r="K474" s="68"/>
      <c r="L474" s="68"/>
      <c r="M474" s="68"/>
      <c r="N474" s="68"/>
      <c r="O474" s="68"/>
      <c r="P474" s="68"/>
      <c r="Q474" s="68"/>
      <c r="R474" s="68"/>
      <c r="S474" s="68"/>
      <c r="T474" s="200"/>
      <c r="U474" s="210"/>
      <c r="V474" s="210"/>
      <c r="W474" s="210"/>
      <c r="X474" s="210"/>
      <c r="Y474" s="210"/>
      <c r="Z474" s="210"/>
      <c r="AA474" s="210"/>
      <c r="AB474" s="210"/>
      <c r="AC474" s="210"/>
      <c r="AD474" s="210"/>
      <c r="AE474" s="210"/>
      <c r="AF474" s="210"/>
      <c r="AG474" s="210"/>
      <c r="AH474" s="210"/>
      <c r="AI474" s="210"/>
      <c r="AJ474" s="210"/>
      <c r="AK474" s="210"/>
      <c r="AL474" s="210"/>
      <c r="AM474" s="210"/>
      <c r="AN474" s="210"/>
      <c r="AO474"/>
      <c r="AP474" s="68"/>
      <c r="AQ474" s="200"/>
      <c r="AR474" s="68"/>
      <c r="AS474" s="68"/>
      <c r="AT474" s="68"/>
      <c r="AU474" s="68"/>
      <c r="AV474" s="68"/>
      <c r="AW474" s="68"/>
      <c r="AX474"/>
      <c r="AY474" s="68"/>
      <c r="AZ474" s="68"/>
      <c r="BA474" s="68"/>
      <c r="BB474" s="68"/>
      <c r="BC474" s="200"/>
      <c r="BD474" s="68"/>
      <c r="BE474" s="68"/>
      <c r="BF474"/>
      <c r="BG474" s="68"/>
      <c r="BH474" s="68"/>
      <c r="BI474" s="200"/>
      <c r="BJ474" s="68"/>
      <c r="BK474" s="68"/>
      <c r="BL474" s="68"/>
      <c r="BM474" s="68"/>
      <c r="BN474" s="68"/>
      <c r="BO474" s="68"/>
      <c r="BP474"/>
      <c r="BQ474" s="68"/>
      <c r="BR474"/>
      <c r="BS474" s="68"/>
      <c r="BT474" s="68"/>
      <c r="BU474"/>
      <c r="BV474" s="68"/>
      <c r="BW474"/>
      <c r="BX474" s="68"/>
      <c r="BY474" s="200"/>
      <c r="BZ474" s="68"/>
      <c r="CA474" s="68"/>
      <c r="CB474" s="68"/>
      <c r="CC474" s="68"/>
      <c r="CD474" s="68"/>
      <c r="CE474" s="68"/>
      <c r="CF474"/>
      <c r="CG474" s="68"/>
      <c r="CH474" s="200"/>
      <c r="CI474" s="68"/>
      <c r="CJ474" s="68"/>
      <c r="CK474" s="68"/>
      <c r="CL474" s="68"/>
      <c r="CM474" s="68"/>
      <c r="CN474"/>
      <c r="CO474" s="68"/>
      <c r="CP474" s="200"/>
      <c r="CQ474" s="68"/>
      <c r="CR474" s="68"/>
      <c r="CS474" s="68"/>
      <c r="CT474" s="68"/>
      <c r="CU474"/>
      <c r="CV474" s="68"/>
      <c r="CW474" s="200"/>
      <c r="CX474" s="68"/>
      <c r="CY474" s="68"/>
      <c r="CZ474" s="68"/>
      <c r="DA474" s="68"/>
      <c r="DB474"/>
      <c r="DC474" s="68"/>
      <c r="DD474" s="200"/>
      <c r="DE474" s="68"/>
      <c r="DF474" s="68"/>
      <c r="DG474" s="68"/>
      <c r="DH474" s="68"/>
      <c r="DI474"/>
      <c r="DJ474" s="68"/>
      <c r="DK474" s="200"/>
      <c r="DL474" s="68"/>
      <c r="DM474" s="68"/>
      <c r="DN474" s="68"/>
      <c r="DO474" s="68"/>
      <c r="DP474"/>
      <c r="DQ474" s="68"/>
      <c r="DR474" s="200"/>
      <c r="DS474" s="68"/>
      <c r="DT474" s="68"/>
      <c r="DU474" s="68"/>
      <c r="DV474" s="68"/>
      <c r="DW474"/>
      <c r="DX474" s="68"/>
      <c r="DY474"/>
      <c r="DZ474" s="68"/>
      <c r="EB474" s="68"/>
      <c r="EC474"/>
      <c r="ED474" s="68"/>
    </row>
    <row r="475" spans="3:134" s="28" customFormat="1" ht="15.95" customHeight="1" x14ac:dyDescent="0.25">
      <c r="C475" s="65"/>
      <c r="D475" s="65"/>
      <c r="E475" s="65" t="str">
        <f t="shared" si="23"/>
        <v/>
      </c>
      <c r="F475" s="65" t="str">
        <f t="shared" si="24"/>
        <v/>
      </c>
      <c r="G475" s="63"/>
      <c r="H475" s="66"/>
      <c r="I475" s="66"/>
      <c r="J475" s="66"/>
      <c r="K475" s="66"/>
      <c r="L475" s="66"/>
      <c r="M475" s="66"/>
      <c r="N475" s="66"/>
      <c r="O475" s="66"/>
      <c r="P475" s="66"/>
      <c r="Q475" s="66"/>
      <c r="R475" s="66"/>
      <c r="S475" s="66"/>
      <c r="T475" s="199"/>
      <c r="U475" s="209"/>
      <c r="V475" s="209"/>
      <c r="W475" s="209"/>
      <c r="X475" s="209"/>
      <c r="Y475" s="209"/>
      <c r="Z475" s="209"/>
      <c r="AA475" s="209"/>
      <c r="AB475" s="209"/>
      <c r="AC475" s="209"/>
      <c r="AD475" s="209"/>
      <c r="AE475" s="209"/>
      <c r="AF475" s="209"/>
      <c r="AG475" s="209"/>
      <c r="AH475" s="209"/>
      <c r="AI475" s="209"/>
      <c r="AJ475" s="209"/>
      <c r="AK475" s="209"/>
      <c r="AL475" s="209"/>
      <c r="AM475" s="209"/>
      <c r="AN475" s="209"/>
      <c r="AO475"/>
      <c r="AP475" s="66"/>
      <c r="AQ475" s="199"/>
      <c r="AR475" s="66"/>
      <c r="AS475" s="66"/>
      <c r="AT475" s="66"/>
      <c r="AU475" s="66"/>
      <c r="AV475" s="66"/>
      <c r="AW475" s="66"/>
      <c r="AX475"/>
      <c r="AY475" s="66"/>
      <c r="AZ475" s="66"/>
      <c r="BA475" s="66"/>
      <c r="BB475" s="66"/>
      <c r="BC475" s="199"/>
      <c r="BD475" s="66"/>
      <c r="BE475" s="66"/>
      <c r="BF475"/>
      <c r="BG475" s="66"/>
      <c r="BH475" s="66"/>
      <c r="BI475" s="199"/>
      <c r="BJ475" s="66"/>
      <c r="BK475" s="66"/>
      <c r="BL475" s="66"/>
      <c r="BM475" s="66"/>
      <c r="BN475" s="66"/>
      <c r="BO475" s="66"/>
      <c r="BP475"/>
      <c r="BQ475" s="66"/>
      <c r="BR475"/>
      <c r="BS475" s="66"/>
      <c r="BT475" s="66"/>
      <c r="BU475"/>
      <c r="BV475" s="66"/>
      <c r="BW475"/>
      <c r="BX475" s="66"/>
      <c r="BY475" s="199"/>
      <c r="BZ475" s="66"/>
      <c r="CA475" s="66"/>
      <c r="CB475" s="66"/>
      <c r="CC475" s="66"/>
      <c r="CD475" s="66"/>
      <c r="CE475" s="66"/>
      <c r="CF475"/>
      <c r="CG475" s="66"/>
      <c r="CH475" s="199"/>
      <c r="CI475" s="66"/>
      <c r="CJ475" s="66"/>
      <c r="CK475" s="66"/>
      <c r="CL475" s="66"/>
      <c r="CM475" s="66"/>
      <c r="CN475"/>
      <c r="CO475" s="66"/>
      <c r="CP475" s="199"/>
      <c r="CQ475" s="66"/>
      <c r="CR475" s="66"/>
      <c r="CS475" s="66"/>
      <c r="CT475" s="66"/>
      <c r="CU475"/>
      <c r="CV475" s="66"/>
      <c r="CW475" s="199"/>
      <c r="CX475" s="66"/>
      <c r="CY475" s="66"/>
      <c r="CZ475" s="66"/>
      <c r="DA475" s="66"/>
      <c r="DB475"/>
      <c r="DC475" s="66"/>
      <c r="DD475" s="199"/>
      <c r="DE475" s="66"/>
      <c r="DF475" s="66"/>
      <c r="DG475" s="66"/>
      <c r="DH475" s="66"/>
      <c r="DI475"/>
      <c r="DJ475" s="66"/>
      <c r="DK475" s="199"/>
      <c r="DL475" s="66"/>
      <c r="DM475" s="66"/>
      <c r="DN475" s="66"/>
      <c r="DO475" s="66"/>
      <c r="DP475"/>
      <c r="DQ475" s="66"/>
      <c r="DR475" s="199"/>
      <c r="DS475" s="66"/>
      <c r="DT475" s="66"/>
      <c r="DU475" s="66"/>
      <c r="DV475" s="66"/>
      <c r="DW475"/>
      <c r="DX475" s="66"/>
      <c r="DY475"/>
      <c r="DZ475" s="66"/>
      <c r="EB475" s="66"/>
      <c r="EC475"/>
      <c r="ED475" s="66"/>
    </row>
    <row r="476" spans="3:134" s="28" customFormat="1" ht="15.95" customHeight="1" x14ac:dyDescent="0.25">
      <c r="C476" s="67"/>
      <c r="D476" s="67"/>
      <c r="E476" s="67" t="str">
        <f t="shared" si="23"/>
        <v/>
      </c>
      <c r="F476" s="67" t="str">
        <f t="shared" si="24"/>
        <v/>
      </c>
      <c r="G476" s="63"/>
      <c r="H476" s="68"/>
      <c r="I476" s="68"/>
      <c r="J476" s="68"/>
      <c r="K476" s="68"/>
      <c r="L476" s="68"/>
      <c r="M476" s="68"/>
      <c r="N476" s="68"/>
      <c r="O476" s="68"/>
      <c r="P476" s="68"/>
      <c r="Q476" s="68"/>
      <c r="R476" s="68"/>
      <c r="S476" s="68"/>
      <c r="T476" s="200"/>
      <c r="U476" s="210"/>
      <c r="V476" s="210"/>
      <c r="W476" s="210"/>
      <c r="X476" s="210"/>
      <c r="Y476" s="210"/>
      <c r="Z476" s="210"/>
      <c r="AA476" s="210"/>
      <c r="AB476" s="210"/>
      <c r="AC476" s="210"/>
      <c r="AD476" s="210"/>
      <c r="AE476" s="210"/>
      <c r="AF476" s="210"/>
      <c r="AG476" s="210"/>
      <c r="AH476" s="210"/>
      <c r="AI476" s="210"/>
      <c r="AJ476" s="210"/>
      <c r="AK476" s="210"/>
      <c r="AL476" s="210"/>
      <c r="AM476" s="210"/>
      <c r="AN476" s="210"/>
      <c r="AO476"/>
      <c r="AP476" s="68"/>
      <c r="AQ476" s="200"/>
      <c r="AR476" s="68"/>
      <c r="AS476" s="68"/>
      <c r="AT476" s="68"/>
      <c r="AU476" s="68"/>
      <c r="AV476" s="68"/>
      <c r="AW476" s="68"/>
      <c r="AX476"/>
      <c r="AY476" s="68"/>
      <c r="AZ476" s="68"/>
      <c r="BA476" s="68"/>
      <c r="BB476" s="68"/>
      <c r="BC476" s="200"/>
      <c r="BD476" s="68"/>
      <c r="BE476" s="68"/>
      <c r="BF476"/>
      <c r="BG476" s="68"/>
      <c r="BH476" s="68"/>
      <c r="BI476" s="200"/>
      <c r="BJ476" s="68"/>
      <c r="BK476" s="68"/>
      <c r="BL476" s="68"/>
      <c r="BM476" s="68"/>
      <c r="BN476" s="68"/>
      <c r="BO476" s="68"/>
      <c r="BP476"/>
      <c r="BQ476" s="68"/>
      <c r="BR476"/>
      <c r="BS476" s="68"/>
      <c r="BT476" s="68"/>
      <c r="BU476"/>
      <c r="BV476" s="68"/>
      <c r="BW476"/>
      <c r="BX476" s="68"/>
      <c r="BY476" s="200"/>
      <c r="BZ476" s="68"/>
      <c r="CA476" s="68"/>
      <c r="CB476" s="68"/>
      <c r="CC476" s="68"/>
      <c r="CD476" s="68"/>
      <c r="CE476" s="68"/>
      <c r="CF476"/>
      <c r="CG476" s="68"/>
      <c r="CH476" s="200"/>
      <c r="CI476" s="68"/>
      <c r="CJ476" s="68"/>
      <c r="CK476" s="68"/>
      <c r="CL476" s="68"/>
      <c r="CM476" s="68"/>
      <c r="CN476"/>
      <c r="CO476" s="68"/>
      <c r="CP476" s="200"/>
      <c r="CQ476" s="68"/>
      <c r="CR476" s="68"/>
      <c r="CS476" s="68"/>
      <c r="CT476" s="68"/>
      <c r="CU476"/>
      <c r="CV476" s="68"/>
      <c r="CW476" s="200"/>
      <c r="CX476" s="68"/>
      <c r="CY476" s="68"/>
      <c r="CZ476" s="68"/>
      <c r="DA476" s="68"/>
      <c r="DB476"/>
      <c r="DC476" s="68"/>
      <c r="DD476" s="200"/>
      <c r="DE476" s="68"/>
      <c r="DF476" s="68"/>
      <c r="DG476" s="68"/>
      <c r="DH476" s="68"/>
      <c r="DI476"/>
      <c r="DJ476" s="68"/>
      <c r="DK476" s="200"/>
      <c r="DL476" s="68"/>
      <c r="DM476" s="68"/>
      <c r="DN476" s="68"/>
      <c r="DO476" s="68"/>
      <c r="DP476"/>
      <c r="DQ476" s="68"/>
      <c r="DR476" s="200"/>
      <c r="DS476" s="68"/>
      <c r="DT476" s="68"/>
      <c r="DU476" s="68"/>
      <c r="DV476" s="68"/>
      <c r="DW476"/>
      <c r="DX476" s="68"/>
      <c r="DY476"/>
      <c r="DZ476" s="68"/>
      <c r="EB476" s="68"/>
      <c r="EC476"/>
      <c r="ED476" s="68"/>
    </row>
    <row r="477" spans="3:134" s="28" customFormat="1" ht="15.95" customHeight="1" x14ac:dyDescent="0.25">
      <c r="C477" s="65"/>
      <c r="D477" s="65"/>
      <c r="E477" s="65" t="str">
        <f t="shared" si="23"/>
        <v/>
      </c>
      <c r="F477" s="65" t="str">
        <f t="shared" si="24"/>
        <v/>
      </c>
      <c r="G477" s="63"/>
      <c r="H477" s="66"/>
      <c r="I477" s="66"/>
      <c r="J477" s="66"/>
      <c r="K477" s="66"/>
      <c r="L477" s="66"/>
      <c r="M477" s="66"/>
      <c r="N477" s="66"/>
      <c r="O477" s="66"/>
      <c r="P477" s="66"/>
      <c r="Q477" s="66"/>
      <c r="R477" s="66"/>
      <c r="S477" s="66"/>
      <c r="T477" s="199"/>
      <c r="U477" s="209"/>
      <c r="V477" s="209"/>
      <c r="W477" s="209"/>
      <c r="X477" s="209"/>
      <c r="Y477" s="209"/>
      <c r="Z477" s="209"/>
      <c r="AA477" s="209"/>
      <c r="AB477" s="209"/>
      <c r="AC477" s="209"/>
      <c r="AD477" s="209"/>
      <c r="AE477" s="209"/>
      <c r="AF477" s="209"/>
      <c r="AG477" s="209"/>
      <c r="AH477" s="209"/>
      <c r="AI477" s="209"/>
      <c r="AJ477" s="209"/>
      <c r="AK477" s="209"/>
      <c r="AL477" s="209"/>
      <c r="AM477" s="209"/>
      <c r="AN477" s="209"/>
      <c r="AO477"/>
      <c r="AP477" s="66"/>
      <c r="AQ477" s="199"/>
      <c r="AR477" s="66"/>
      <c r="AS477" s="66"/>
      <c r="AT477" s="66"/>
      <c r="AU477" s="66"/>
      <c r="AV477" s="66"/>
      <c r="AW477" s="66"/>
      <c r="AX477"/>
      <c r="AY477" s="66"/>
      <c r="AZ477" s="66"/>
      <c r="BA477" s="66"/>
      <c r="BB477" s="66"/>
      <c r="BC477" s="199"/>
      <c r="BD477" s="66"/>
      <c r="BE477" s="66"/>
      <c r="BF477"/>
      <c r="BG477" s="66"/>
      <c r="BH477" s="66"/>
      <c r="BI477" s="199"/>
      <c r="BJ477" s="66"/>
      <c r="BK477" s="66"/>
      <c r="BL477" s="66"/>
      <c r="BM477" s="66"/>
      <c r="BN477" s="66"/>
      <c r="BO477" s="66"/>
      <c r="BP477"/>
      <c r="BQ477" s="66"/>
      <c r="BR477"/>
      <c r="BS477" s="66"/>
      <c r="BT477" s="66"/>
      <c r="BU477"/>
      <c r="BV477" s="66"/>
      <c r="BW477"/>
      <c r="BX477" s="66"/>
      <c r="BY477" s="199"/>
      <c r="BZ477" s="66"/>
      <c r="CA477" s="66"/>
      <c r="CB477" s="66"/>
      <c r="CC477" s="66"/>
      <c r="CD477" s="66"/>
      <c r="CE477" s="66"/>
      <c r="CF477"/>
      <c r="CG477" s="66"/>
      <c r="CH477" s="199"/>
      <c r="CI477" s="66"/>
      <c r="CJ477" s="66"/>
      <c r="CK477" s="66"/>
      <c r="CL477" s="66"/>
      <c r="CM477" s="66"/>
      <c r="CN477"/>
      <c r="CO477" s="66"/>
      <c r="CP477" s="199"/>
      <c r="CQ477" s="66"/>
      <c r="CR477" s="66"/>
      <c r="CS477" s="66"/>
      <c r="CT477" s="66"/>
      <c r="CU477"/>
      <c r="CV477" s="66"/>
      <c r="CW477" s="199"/>
      <c r="CX477" s="66"/>
      <c r="CY477" s="66"/>
      <c r="CZ477" s="66"/>
      <c r="DA477" s="66"/>
      <c r="DB477"/>
      <c r="DC477" s="66"/>
      <c r="DD477" s="199"/>
      <c r="DE477" s="66"/>
      <c r="DF477" s="66"/>
      <c r="DG477" s="66"/>
      <c r="DH477" s="66"/>
      <c r="DI477"/>
      <c r="DJ477" s="66"/>
      <c r="DK477" s="199"/>
      <c r="DL477" s="66"/>
      <c r="DM477" s="66"/>
      <c r="DN477" s="66"/>
      <c r="DO477" s="66"/>
      <c r="DP477"/>
      <c r="DQ477" s="66"/>
      <c r="DR477" s="199"/>
      <c r="DS477" s="66"/>
      <c r="DT477" s="66"/>
      <c r="DU477" s="66"/>
      <c r="DV477" s="66"/>
      <c r="DW477"/>
      <c r="DX477" s="66"/>
      <c r="DY477"/>
      <c r="DZ477" s="66"/>
      <c r="EB477" s="66"/>
      <c r="EC477"/>
      <c r="ED477" s="66"/>
    </row>
    <row r="478" spans="3:134" s="28" customFormat="1" ht="15.95" customHeight="1" x14ac:dyDescent="0.25">
      <c r="C478" s="67"/>
      <c r="D478" s="67"/>
      <c r="E478" s="67" t="str">
        <f t="shared" si="23"/>
        <v/>
      </c>
      <c r="F478" s="67" t="str">
        <f t="shared" si="24"/>
        <v/>
      </c>
      <c r="G478" s="63"/>
      <c r="H478" s="68"/>
      <c r="I478" s="68"/>
      <c r="J478" s="68"/>
      <c r="K478" s="68"/>
      <c r="L478" s="68"/>
      <c r="M478" s="68"/>
      <c r="N478" s="68"/>
      <c r="O478" s="68"/>
      <c r="P478" s="68"/>
      <c r="Q478" s="68"/>
      <c r="R478" s="68"/>
      <c r="S478" s="68"/>
      <c r="T478" s="200"/>
      <c r="U478" s="210"/>
      <c r="V478" s="210"/>
      <c r="W478" s="210"/>
      <c r="X478" s="210"/>
      <c r="Y478" s="210"/>
      <c r="Z478" s="210"/>
      <c r="AA478" s="210"/>
      <c r="AB478" s="210"/>
      <c r="AC478" s="210"/>
      <c r="AD478" s="210"/>
      <c r="AE478" s="210"/>
      <c r="AF478" s="210"/>
      <c r="AG478" s="210"/>
      <c r="AH478" s="210"/>
      <c r="AI478" s="210"/>
      <c r="AJ478" s="210"/>
      <c r="AK478" s="210"/>
      <c r="AL478" s="210"/>
      <c r="AM478" s="210"/>
      <c r="AN478" s="210"/>
      <c r="AO478"/>
      <c r="AP478" s="68"/>
      <c r="AQ478" s="200"/>
      <c r="AR478" s="68"/>
      <c r="AS478" s="68"/>
      <c r="AT478" s="68"/>
      <c r="AU478" s="68"/>
      <c r="AV478" s="68"/>
      <c r="AW478" s="68"/>
      <c r="AX478"/>
      <c r="AY478" s="68"/>
      <c r="AZ478" s="68"/>
      <c r="BA478" s="68"/>
      <c r="BB478" s="68"/>
      <c r="BC478" s="200"/>
      <c r="BD478" s="68"/>
      <c r="BE478" s="68"/>
      <c r="BF478"/>
      <c r="BG478" s="68"/>
      <c r="BH478" s="68"/>
      <c r="BI478" s="200"/>
      <c r="BJ478" s="68"/>
      <c r="BK478" s="68"/>
      <c r="BL478" s="68"/>
      <c r="BM478" s="68"/>
      <c r="BN478" s="68"/>
      <c r="BO478" s="68"/>
      <c r="BP478"/>
      <c r="BQ478" s="68"/>
      <c r="BR478"/>
      <c r="BS478" s="68"/>
      <c r="BT478" s="68"/>
      <c r="BU478"/>
      <c r="BV478" s="68"/>
      <c r="BW478"/>
      <c r="BX478" s="68"/>
      <c r="BY478" s="200"/>
      <c r="BZ478" s="68"/>
      <c r="CA478" s="68"/>
      <c r="CB478" s="68"/>
      <c r="CC478" s="68"/>
      <c r="CD478" s="68"/>
      <c r="CE478" s="68"/>
      <c r="CF478"/>
      <c r="CG478" s="68"/>
      <c r="CH478" s="200"/>
      <c r="CI478" s="68"/>
      <c r="CJ478" s="68"/>
      <c r="CK478" s="68"/>
      <c r="CL478" s="68"/>
      <c r="CM478" s="68"/>
      <c r="CN478"/>
      <c r="CO478" s="68"/>
      <c r="CP478" s="200"/>
      <c r="CQ478" s="68"/>
      <c r="CR478" s="68"/>
      <c r="CS478" s="68"/>
      <c r="CT478" s="68"/>
      <c r="CU478"/>
      <c r="CV478" s="68"/>
      <c r="CW478" s="200"/>
      <c r="CX478" s="68"/>
      <c r="CY478" s="68"/>
      <c r="CZ478" s="68"/>
      <c r="DA478" s="68"/>
      <c r="DB478"/>
      <c r="DC478" s="68"/>
      <c r="DD478" s="200"/>
      <c r="DE478" s="68"/>
      <c r="DF478" s="68"/>
      <c r="DG478" s="68"/>
      <c r="DH478" s="68"/>
      <c r="DI478"/>
      <c r="DJ478" s="68"/>
      <c r="DK478" s="200"/>
      <c r="DL478" s="68"/>
      <c r="DM478" s="68"/>
      <c r="DN478" s="68"/>
      <c r="DO478" s="68"/>
      <c r="DP478"/>
      <c r="DQ478" s="68"/>
      <c r="DR478" s="200"/>
      <c r="DS478" s="68"/>
      <c r="DT478" s="68"/>
      <c r="DU478" s="68"/>
      <c r="DV478" s="68"/>
      <c r="DW478"/>
      <c r="DX478" s="68"/>
      <c r="DY478"/>
      <c r="DZ478" s="68"/>
      <c r="EB478" s="68"/>
      <c r="EC478"/>
      <c r="ED478" s="68"/>
    </row>
    <row r="479" spans="3:134" s="28" customFormat="1" ht="15.95" customHeight="1" x14ac:dyDescent="0.25">
      <c r="C479" s="65"/>
      <c r="D479" s="65"/>
      <c r="E479" s="65" t="str">
        <f t="shared" si="23"/>
        <v/>
      </c>
      <c r="F479" s="65" t="str">
        <f t="shared" si="24"/>
        <v/>
      </c>
      <c r="G479" s="63"/>
      <c r="H479" s="66"/>
      <c r="I479" s="66"/>
      <c r="J479" s="66"/>
      <c r="K479" s="66"/>
      <c r="L479" s="66"/>
      <c r="M479" s="66"/>
      <c r="N479" s="66"/>
      <c r="O479" s="66"/>
      <c r="P479" s="66"/>
      <c r="Q479" s="66"/>
      <c r="R479" s="66"/>
      <c r="S479" s="66"/>
      <c r="T479" s="199"/>
      <c r="U479" s="209"/>
      <c r="V479" s="209"/>
      <c r="W479" s="209"/>
      <c r="X479" s="209"/>
      <c r="Y479" s="209"/>
      <c r="Z479" s="209"/>
      <c r="AA479" s="209"/>
      <c r="AB479" s="209"/>
      <c r="AC479" s="209"/>
      <c r="AD479" s="209"/>
      <c r="AE479" s="209"/>
      <c r="AF479" s="209"/>
      <c r="AG479" s="209"/>
      <c r="AH479" s="209"/>
      <c r="AI479" s="209"/>
      <c r="AJ479" s="209"/>
      <c r="AK479" s="209"/>
      <c r="AL479" s="209"/>
      <c r="AM479" s="209"/>
      <c r="AN479" s="209"/>
      <c r="AO479"/>
      <c r="AP479" s="66"/>
      <c r="AQ479" s="199"/>
      <c r="AR479" s="66"/>
      <c r="AS479" s="66"/>
      <c r="AT479" s="66"/>
      <c r="AU479" s="66"/>
      <c r="AV479" s="66"/>
      <c r="AW479" s="66"/>
      <c r="AX479"/>
      <c r="AY479" s="66"/>
      <c r="AZ479" s="66"/>
      <c r="BA479" s="66"/>
      <c r="BB479" s="66"/>
      <c r="BC479" s="199"/>
      <c r="BD479" s="66"/>
      <c r="BE479" s="66"/>
      <c r="BF479"/>
      <c r="BG479" s="66"/>
      <c r="BH479" s="66"/>
      <c r="BI479" s="199"/>
      <c r="BJ479" s="66"/>
      <c r="BK479" s="66"/>
      <c r="BL479" s="66"/>
      <c r="BM479" s="66"/>
      <c r="BN479" s="66"/>
      <c r="BO479" s="66"/>
      <c r="BP479"/>
      <c r="BQ479" s="66"/>
      <c r="BR479"/>
      <c r="BS479" s="66"/>
      <c r="BT479" s="66"/>
      <c r="BU479"/>
      <c r="BV479" s="66"/>
      <c r="BW479"/>
      <c r="BX479" s="66"/>
      <c r="BY479" s="199"/>
      <c r="BZ479" s="66"/>
      <c r="CA479" s="66"/>
      <c r="CB479" s="66"/>
      <c r="CC479" s="66"/>
      <c r="CD479" s="66"/>
      <c r="CE479" s="66"/>
      <c r="CF479"/>
      <c r="CG479" s="66"/>
      <c r="CH479" s="199"/>
      <c r="CI479" s="66"/>
      <c r="CJ479" s="66"/>
      <c r="CK479" s="66"/>
      <c r="CL479" s="66"/>
      <c r="CM479" s="66"/>
      <c r="CN479"/>
      <c r="CO479" s="66"/>
      <c r="CP479" s="199"/>
      <c r="CQ479" s="66"/>
      <c r="CR479" s="66"/>
      <c r="CS479" s="66"/>
      <c r="CT479" s="66"/>
      <c r="CU479"/>
      <c r="CV479" s="66"/>
      <c r="CW479" s="199"/>
      <c r="CX479" s="66"/>
      <c r="CY479" s="66"/>
      <c r="CZ479" s="66"/>
      <c r="DA479" s="66"/>
      <c r="DB479"/>
      <c r="DC479" s="66"/>
      <c r="DD479" s="199"/>
      <c r="DE479" s="66"/>
      <c r="DF479" s="66"/>
      <c r="DG479" s="66"/>
      <c r="DH479" s="66"/>
      <c r="DI479"/>
      <c r="DJ479" s="66"/>
      <c r="DK479" s="199"/>
      <c r="DL479" s="66"/>
      <c r="DM479" s="66"/>
      <c r="DN479" s="66"/>
      <c r="DO479" s="66"/>
      <c r="DP479"/>
      <c r="DQ479" s="66"/>
      <c r="DR479" s="199"/>
      <c r="DS479" s="66"/>
      <c r="DT479" s="66"/>
      <c r="DU479" s="66"/>
      <c r="DV479" s="66"/>
      <c r="DW479"/>
      <c r="DX479" s="66"/>
      <c r="DY479"/>
      <c r="DZ479" s="66"/>
      <c r="EB479" s="66"/>
      <c r="EC479"/>
      <c r="ED479" s="66"/>
    </row>
    <row r="480" spans="3:134" s="28" customFormat="1" ht="15.95" customHeight="1" x14ac:dyDescent="0.25">
      <c r="C480" s="67"/>
      <c r="D480" s="67"/>
      <c r="E480" s="67" t="str">
        <f t="shared" si="23"/>
        <v/>
      </c>
      <c r="F480" s="67" t="str">
        <f t="shared" si="24"/>
        <v/>
      </c>
      <c r="G480" s="63"/>
      <c r="H480" s="68"/>
      <c r="I480" s="68"/>
      <c r="J480" s="68"/>
      <c r="K480" s="68"/>
      <c r="L480" s="68"/>
      <c r="M480" s="68"/>
      <c r="N480" s="68"/>
      <c r="O480" s="68"/>
      <c r="P480" s="68"/>
      <c r="Q480" s="68"/>
      <c r="R480" s="68"/>
      <c r="S480" s="68"/>
      <c r="T480" s="200"/>
      <c r="U480" s="210"/>
      <c r="V480" s="210"/>
      <c r="W480" s="210"/>
      <c r="X480" s="210"/>
      <c r="Y480" s="210"/>
      <c r="Z480" s="210"/>
      <c r="AA480" s="210"/>
      <c r="AB480" s="210"/>
      <c r="AC480" s="210"/>
      <c r="AD480" s="210"/>
      <c r="AE480" s="210"/>
      <c r="AF480" s="210"/>
      <c r="AG480" s="210"/>
      <c r="AH480" s="210"/>
      <c r="AI480" s="210"/>
      <c r="AJ480" s="210"/>
      <c r="AK480" s="210"/>
      <c r="AL480" s="210"/>
      <c r="AM480" s="210"/>
      <c r="AN480" s="210"/>
      <c r="AO480"/>
      <c r="AP480" s="68"/>
      <c r="AQ480" s="200"/>
      <c r="AR480" s="68"/>
      <c r="AS480" s="68"/>
      <c r="AT480" s="68"/>
      <c r="AU480" s="68"/>
      <c r="AV480" s="68"/>
      <c r="AW480" s="68"/>
      <c r="AX480"/>
      <c r="AY480" s="68"/>
      <c r="AZ480" s="68"/>
      <c r="BA480" s="68"/>
      <c r="BB480" s="68"/>
      <c r="BC480" s="200"/>
      <c r="BD480" s="68"/>
      <c r="BE480" s="68"/>
      <c r="BF480"/>
      <c r="BG480" s="68"/>
      <c r="BH480" s="68"/>
      <c r="BI480" s="200"/>
      <c r="BJ480" s="68"/>
      <c r="BK480" s="68"/>
      <c r="BL480" s="68"/>
      <c r="BM480" s="68"/>
      <c r="BN480" s="68"/>
      <c r="BO480" s="68"/>
      <c r="BP480"/>
      <c r="BQ480" s="68"/>
      <c r="BR480"/>
      <c r="BS480" s="68"/>
      <c r="BT480" s="68"/>
      <c r="BU480"/>
      <c r="BV480" s="68"/>
      <c r="BW480"/>
      <c r="BX480" s="68"/>
      <c r="BY480" s="200"/>
      <c r="BZ480" s="68"/>
      <c r="CA480" s="68"/>
      <c r="CB480" s="68"/>
      <c r="CC480" s="68"/>
      <c r="CD480" s="68"/>
      <c r="CE480" s="68"/>
      <c r="CF480"/>
      <c r="CG480" s="68"/>
      <c r="CH480" s="200"/>
      <c r="CI480" s="68"/>
      <c r="CJ480" s="68"/>
      <c r="CK480" s="68"/>
      <c r="CL480" s="68"/>
      <c r="CM480" s="68"/>
      <c r="CN480"/>
      <c r="CO480" s="68"/>
      <c r="CP480" s="200"/>
      <c r="CQ480" s="68"/>
      <c r="CR480" s="68"/>
      <c r="CS480" s="68"/>
      <c r="CT480" s="68"/>
      <c r="CU480"/>
      <c r="CV480" s="68"/>
      <c r="CW480" s="200"/>
      <c r="CX480" s="68"/>
      <c r="CY480" s="68"/>
      <c r="CZ480" s="68"/>
      <c r="DA480" s="68"/>
      <c r="DB480"/>
      <c r="DC480" s="68"/>
      <c r="DD480" s="200"/>
      <c r="DE480" s="68"/>
      <c r="DF480" s="68"/>
      <c r="DG480" s="68"/>
      <c r="DH480" s="68"/>
      <c r="DI480"/>
      <c r="DJ480" s="68"/>
      <c r="DK480" s="200"/>
      <c r="DL480" s="68"/>
      <c r="DM480" s="68"/>
      <c r="DN480" s="68"/>
      <c r="DO480" s="68"/>
      <c r="DP480"/>
      <c r="DQ480" s="68"/>
      <c r="DR480" s="200"/>
      <c r="DS480" s="68"/>
      <c r="DT480" s="68"/>
      <c r="DU480" s="68"/>
      <c r="DV480" s="68"/>
      <c r="DW480"/>
      <c r="DX480" s="68"/>
      <c r="DY480"/>
      <c r="DZ480" s="68"/>
      <c r="EB480" s="68"/>
      <c r="EC480"/>
      <c r="ED480" s="68"/>
    </row>
    <row r="481" spans="3:134" s="28" customFormat="1" ht="15.95" customHeight="1" x14ac:dyDescent="0.25">
      <c r="C481" s="65"/>
      <c r="D481" s="65"/>
      <c r="E481" s="65" t="str">
        <f t="shared" si="23"/>
        <v/>
      </c>
      <c r="F481" s="65" t="str">
        <f t="shared" si="24"/>
        <v/>
      </c>
      <c r="G481" s="63"/>
      <c r="H481" s="66"/>
      <c r="I481" s="66"/>
      <c r="J481" s="66"/>
      <c r="K481" s="66"/>
      <c r="L481" s="66"/>
      <c r="M481" s="66"/>
      <c r="N481" s="66"/>
      <c r="O481" s="66"/>
      <c r="P481" s="66"/>
      <c r="Q481" s="66"/>
      <c r="R481" s="66"/>
      <c r="S481" s="66"/>
      <c r="T481" s="199"/>
      <c r="U481" s="209"/>
      <c r="V481" s="209"/>
      <c r="W481" s="209"/>
      <c r="X481" s="209"/>
      <c r="Y481" s="209"/>
      <c r="Z481" s="209"/>
      <c r="AA481" s="209"/>
      <c r="AB481" s="209"/>
      <c r="AC481" s="209"/>
      <c r="AD481" s="209"/>
      <c r="AE481" s="209"/>
      <c r="AF481" s="209"/>
      <c r="AG481" s="209"/>
      <c r="AH481" s="209"/>
      <c r="AI481" s="209"/>
      <c r="AJ481" s="209"/>
      <c r="AK481" s="209"/>
      <c r="AL481" s="209"/>
      <c r="AM481" s="209"/>
      <c r="AN481" s="209"/>
      <c r="AO481"/>
      <c r="AP481" s="66"/>
      <c r="AQ481" s="199"/>
      <c r="AR481" s="66"/>
      <c r="AS481" s="66"/>
      <c r="AT481" s="66"/>
      <c r="AU481" s="66"/>
      <c r="AV481" s="66"/>
      <c r="AW481" s="66"/>
      <c r="AX481"/>
      <c r="AY481" s="66"/>
      <c r="AZ481" s="66"/>
      <c r="BA481" s="66"/>
      <c r="BB481" s="66"/>
      <c r="BC481" s="199"/>
      <c r="BD481" s="66"/>
      <c r="BE481" s="66"/>
      <c r="BF481"/>
      <c r="BG481" s="66"/>
      <c r="BH481" s="66"/>
      <c r="BI481" s="199"/>
      <c r="BJ481" s="66"/>
      <c r="BK481" s="66"/>
      <c r="BL481" s="66"/>
      <c r="BM481" s="66"/>
      <c r="BN481" s="66"/>
      <c r="BO481" s="66"/>
      <c r="BP481"/>
      <c r="BQ481" s="66"/>
      <c r="BR481"/>
      <c r="BS481" s="66"/>
      <c r="BT481" s="66"/>
      <c r="BU481"/>
      <c r="BV481" s="66"/>
      <c r="BW481"/>
      <c r="BX481" s="66"/>
      <c r="BY481" s="199"/>
      <c r="BZ481" s="66"/>
      <c r="CA481" s="66"/>
      <c r="CB481" s="66"/>
      <c r="CC481" s="66"/>
      <c r="CD481" s="66"/>
      <c r="CE481" s="66"/>
      <c r="CF481"/>
      <c r="CG481" s="66"/>
      <c r="CH481" s="199"/>
      <c r="CI481" s="66"/>
      <c r="CJ481" s="66"/>
      <c r="CK481" s="66"/>
      <c r="CL481" s="66"/>
      <c r="CM481" s="66"/>
      <c r="CN481"/>
      <c r="CO481" s="66"/>
      <c r="CP481" s="199"/>
      <c r="CQ481" s="66"/>
      <c r="CR481" s="66"/>
      <c r="CS481" s="66"/>
      <c r="CT481" s="66"/>
      <c r="CU481"/>
      <c r="CV481" s="66"/>
      <c r="CW481" s="199"/>
      <c r="CX481" s="66"/>
      <c r="CY481" s="66"/>
      <c r="CZ481" s="66"/>
      <c r="DA481" s="66"/>
      <c r="DB481"/>
      <c r="DC481" s="66"/>
      <c r="DD481" s="199"/>
      <c r="DE481" s="66"/>
      <c r="DF481" s="66"/>
      <c r="DG481" s="66"/>
      <c r="DH481" s="66"/>
      <c r="DI481"/>
      <c r="DJ481" s="66"/>
      <c r="DK481" s="199"/>
      <c r="DL481" s="66"/>
      <c r="DM481" s="66"/>
      <c r="DN481" s="66"/>
      <c r="DO481" s="66"/>
      <c r="DP481"/>
      <c r="DQ481" s="66"/>
      <c r="DR481" s="199"/>
      <c r="DS481" s="66"/>
      <c r="DT481" s="66"/>
      <c r="DU481" s="66"/>
      <c r="DV481" s="66"/>
      <c r="DW481"/>
      <c r="DX481" s="66"/>
      <c r="DY481"/>
      <c r="DZ481" s="66"/>
      <c r="EB481" s="66"/>
      <c r="EC481"/>
      <c r="ED481" s="66"/>
    </row>
    <row r="482" spans="3:134" s="28" customFormat="1" ht="15.95" customHeight="1" x14ac:dyDescent="0.25">
      <c r="C482" s="67"/>
      <c r="D482" s="67"/>
      <c r="E482" s="67" t="str">
        <f t="shared" si="23"/>
        <v/>
      </c>
      <c r="F482" s="67" t="str">
        <f t="shared" si="24"/>
        <v/>
      </c>
      <c r="G482" s="63"/>
      <c r="H482" s="68"/>
      <c r="I482" s="68"/>
      <c r="J482" s="68"/>
      <c r="K482" s="68"/>
      <c r="L482" s="68"/>
      <c r="M482" s="68"/>
      <c r="N482" s="68"/>
      <c r="O482" s="68"/>
      <c r="P482" s="68"/>
      <c r="Q482" s="68"/>
      <c r="R482" s="68"/>
      <c r="S482" s="68"/>
      <c r="T482" s="200"/>
      <c r="U482" s="210"/>
      <c r="V482" s="210"/>
      <c r="W482" s="210"/>
      <c r="X482" s="210"/>
      <c r="Y482" s="210"/>
      <c r="Z482" s="210"/>
      <c r="AA482" s="210"/>
      <c r="AB482" s="210"/>
      <c r="AC482" s="210"/>
      <c r="AD482" s="210"/>
      <c r="AE482" s="210"/>
      <c r="AF482" s="210"/>
      <c r="AG482" s="210"/>
      <c r="AH482" s="210"/>
      <c r="AI482" s="210"/>
      <c r="AJ482" s="210"/>
      <c r="AK482" s="210"/>
      <c r="AL482" s="210"/>
      <c r="AM482" s="210"/>
      <c r="AN482" s="210"/>
      <c r="AO482"/>
      <c r="AP482" s="68"/>
      <c r="AQ482" s="200"/>
      <c r="AR482" s="68"/>
      <c r="AS482" s="68"/>
      <c r="AT482" s="68"/>
      <c r="AU482" s="68"/>
      <c r="AV482" s="68"/>
      <c r="AW482" s="68"/>
      <c r="AX482"/>
      <c r="AY482" s="68"/>
      <c r="AZ482" s="68"/>
      <c r="BA482" s="68"/>
      <c r="BB482" s="68"/>
      <c r="BC482" s="200"/>
      <c r="BD482" s="68"/>
      <c r="BE482" s="68"/>
      <c r="BF482"/>
      <c r="BG482" s="68"/>
      <c r="BH482" s="68"/>
      <c r="BI482" s="200"/>
      <c r="BJ482" s="68"/>
      <c r="BK482" s="68"/>
      <c r="BL482" s="68"/>
      <c r="BM482" s="68"/>
      <c r="BN482" s="68"/>
      <c r="BO482" s="68"/>
      <c r="BP482"/>
      <c r="BQ482" s="68"/>
      <c r="BR482"/>
      <c r="BS482" s="68"/>
      <c r="BT482" s="68"/>
      <c r="BU482"/>
      <c r="BV482" s="68"/>
      <c r="BW482"/>
      <c r="BX482" s="68"/>
      <c r="BY482" s="200"/>
      <c r="BZ482" s="68"/>
      <c r="CA482" s="68"/>
      <c r="CB482" s="68"/>
      <c r="CC482" s="68"/>
      <c r="CD482" s="68"/>
      <c r="CE482" s="68"/>
      <c r="CF482"/>
      <c r="CG482" s="68"/>
      <c r="CH482" s="200"/>
      <c r="CI482" s="68"/>
      <c r="CJ482" s="68"/>
      <c r="CK482" s="68"/>
      <c r="CL482" s="68"/>
      <c r="CM482" s="68"/>
      <c r="CN482"/>
      <c r="CO482" s="68"/>
      <c r="CP482" s="200"/>
      <c r="CQ482" s="68"/>
      <c r="CR482" s="68"/>
      <c r="CS482" s="68"/>
      <c r="CT482" s="68"/>
      <c r="CU482"/>
      <c r="CV482" s="68"/>
      <c r="CW482" s="200"/>
      <c r="CX482" s="68"/>
      <c r="CY482" s="68"/>
      <c r="CZ482" s="68"/>
      <c r="DA482" s="68"/>
      <c r="DB482"/>
      <c r="DC482" s="68"/>
      <c r="DD482" s="200"/>
      <c r="DE482" s="68"/>
      <c r="DF482" s="68"/>
      <c r="DG482" s="68"/>
      <c r="DH482" s="68"/>
      <c r="DI482"/>
      <c r="DJ482" s="68"/>
      <c r="DK482" s="200"/>
      <c r="DL482" s="68"/>
      <c r="DM482" s="68"/>
      <c r="DN482" s="68"/>
      <c r="DO482" s="68"/>
      <c r="DP482"/>
      <c r="DQ482" s="68"/>
      <c r="DR482" s="200"/>
      <c r="DS482" s="68"/>
      <c r="DT482" s="68"/>
      <c r="DU482" s="68"/>
      <c r="DV482" s="68"/>
      <c r="DW482"/>
      <c r="DX482" s="68"/>
      <c r="DY482"/>
      <c r="DZ482" s="68"/>
      <c r="EB482" s="68"/>
      <c r="EC482"/>
      <c r="ED482" s="68"/>
    </row>
    <row r="483" spans="3:134" s="28" customFormat="1" ht="15.95" customHeight="1" x14ac:dyDescent="0.25">
      <c r="C483" s="65"/>
      <c r="D483" s="65"/>
      <c r="E483" s="65" t="str">
        <f t="shared" si="23"/>
        <v/>
      </c>
      <c r="F483" s="65" t="str">
        <f t="shared" si="24"/>
        <v/>
      </c>
      <c r="G483" s="63"/>
      <c r="H483" s="66"/>
      <c r="I483" s="66"/>
      <c r="J483" s="66"/>
      <c r="K483" s="66"/>
      <c r="L483" s="66"/>
      <c r="M483" s="66"/>
      <c r="N483" s="66"/>
      <c r="O483" s="66"/>
      <c r="P483" s="66"/>
      <c r="Q483" s="66"/>
      <c r="R483" s="66"/>
      <c r="S483" s="66"/>
      <c r="T483" s="199"/>
      <c r="U483" s="209"/>
      <c r="V483" s="209"/>
      <c r="W483" s="209"/>
      <c r="X483" s="209"/>
      <c r="Y483" s="209"/>
      <c r="Z483" s="209"/>
      <c r="AA483" s="209"/>
      <c r="AB483" s="209"/>
      <c r="AC483" s="209"/>
      <c r="AD483" s="209"/>
      <c r="AE483" s="209"/>
      <c r="AF483" s="209"/>
      <c r="AG483" s="209"/>
      <c r="AH483" s="209"/>
      <c r="AI483" s="209"/>
      <c r="AJ483" s="209"/>
      <c r="AK483" s="209"/>
      <c r="AL483" s="209"/>
      <c r="AM483" s="209"/>
      <c r="AN483" s="209"/>
      <c r="AO483"/>
      <c r="AP483" s="66"/>
      <c r="AQ483" s="199"/>
      <c r="AR483" s="66"/>
      <c r="AS483" s="66"/>
      <c r="AT483" s="66"/>
      <c r="AU483" s="66"/>
      <c r="AV483" s="66"/>
      <c r="AW483" s="66"/>
      <c r="AX483"/>
      <c r="AY483" s="66"/>
      <c r="AZ483" s="66"/>
      <c r="BA483" s="66"/>
      <c r="BB483" s="66"/>
      <c r="BC483" s="199"/>
      <c r="BD483" s="66"/>
      <c r="BE483" s="66"/>
      <c r="BF483"/>
      <c r="BG483" s="66"/>
      <c r="BH483" s="66"/>
      <c r="BI483" s="199"/>
      <c r="BJ483" s="66"/>
      <c r="BK483" s="66"/>
      <c r="BL483" s="66"/>
      <c r="BM483" s="66"/>
      <c r="BN483" s="66"/>
      <c r="BO483" s="66"/>
      <c r="BP483"/>
      <c r="BQ483" s="66"/>
      <c r="BR483"/>
      <c r="BS483" s="66"/>
      <c r="BT483" s="66"/>
      <c r="BU483"/>
      <c r="BV483" s="66"/>
      <c r="BW483"/>
      <c r="BX483" s="66"/>
      <c r="BY483" s="199"/>
      <c r="BZ483" s="66"/>
      <c r="CA483" s="66"/>
      <c r="CB483" s="66"/>
      <c r="CC483" s="66"/>
      <c r="CD483" s="66"/>
      <c r="CE483" s="66"/>
      <c r="CF483"/>
      <c r="CG483" s="66"/>
      <c r="CH483" s="199"/>
      <c r="CI483" s="66"/>
      <c r="CJ483" s="66"/>
      <c r="CK483" s="66"/>
      <c r="CL483" s="66"/>
      <c r="CM483" s="66"/>
      <c r="CN483"/>
      <c r="CO483" s="66"/>
      <c r="CP483" s="199"/>
      <c r="CQ483" s="66"/>
      <c r="CR483" s="66"/>
      <c r="CS483" s="66"/>
      <c r="CT483" s="66"/>
      <c r="CU483"/>
      <c r="CV483" s="66"/>
      <c r="CW483" s="199"/>
      <c r="CX483" s="66"/>
      <c r="CY483" s="66"/>
      <c r="CZ483" s="66"/>
      <c r="DA483" s="66"/>
      <c r="DB483"/>
      <c r="DC483" s="66"/>
      <c r="DD483" s="199"/>
      <c r="DE483" s="66"/>
      <c r="DF483" s="66"/>
      <c r="DG483" s="66"/>
      <c r="DH483" s="66"/>
      <c r="DI483"/>
      <c r="DJ483" s="66"/>
      <c r="DK483" s="199"/>
      <c r="DL483" s="66"/>
      <c r="DM483" s="66"/>
      <c r="DN483" s="66"/>
      <c r="DO483" s="66"/>
      <c r="DP483"/>
      <c r="DQ483" s="66"/>
      <c r="DR483" s="199"/>
      <c r="DS483" s="66"/>
      <c r="DT483" s="66"/>
      <c r="DU483" s="66"/>
      <c r="DV483" s="66"/>
      <c r="DW483"/>
      <c r="DX483" s="66"/>
      <c r="DY483"/>
      <c r="DZ483" s="66"/>
      <c r="EB483" s="66"/>
      <c r="EC483"/>
      <c r="ED483" s="66"/>
    </row>
    <row r="484" spans="3:134" s="28" customFormat="1" ht="15.95" customHeight="1" x14ac:dyDescent="0.25">
      <c r="C484" s="67"/>
      <c r="D484" s="67"/>
      <c r="E484" s="67" t="str">
        <f t="shared" si="23"/>
        <v/>
      </c>
      <c r="F484" s="67" t="str">
        <f t="shared" si="24"/>
        <v/>
      </c>
      <c r="G484" s="63"/>
      <c r="H484" s="68"/>
      <c r="I484" s="68"/>
      <c r="J484" s="68"/>
      <c r="K484" s="68"/>
      <c r="L484" s="68"/>
      <c r="M484" s="68"/>
      <c r="N484" s="68"/>
      <c r="O484" s="68"/>
      <c r="P484" s="68"/>
      <c r="Q484" s="68"/>
      <c r="R484" s="68"/>
      <c r="S484" s="68"/>
      <c r="T484" s="200"/>
      <c r="U484" s="210"/>
      <c r="V484" s="210"/>
      <c r="W484" s="210"/>
      <c r="X484" s="210"/>
      <c r="Y484" s="210"/>
      <c r="Z484" s="210"/>
      <c r="AA484" s="210"/>
      <c r="AB484" s="210"/>
      <c r="AC484" s="210"/>
      <c r="AD484" s="210"/>
      <c r="AE484" s="210"/>
      <c r="AF484" s="210"/>
      <c r="AG484" s="210"/>
      <c r="AH484" s="210"/>
      <c r="AI484" s="210"/>
      <c r="AJ484" s="210"/>
      <c r="AK484" s="210"/>
      <c r="AL484" s="210"/>
      <c r="AM484" s="210"/>
      <c r="AN484" s="210"/>
      <c r="AO484"/>
      <c r="AP484" s="68"/>
      <c r="AQ484" s="200"/>
      <c r="AR484" s="68"/>
      <c r="AS484" s="68"/>
      <c r="AT484" s="68"/>
      <c r="AU484" s="68"/>
      <c r="AV484" s="68"/>
      <c r="AW484" s="68"/>
      <c r="AX484"/>
      <c r="AY484" s="68"/>
      <c r="AZ484" s="68"/>
      <c r="BA484" s="68"/>
      <c r="BB484" s="68"/>
      <c r="BC484" s="200"/>
      <c r="BD484" s="68"/>
      <c r="BE484" s="68"/>
      <c r="BF484"/>
      <c r="BG484" s="68"/>
      <c r="BH484" s="68"/>
      <c r="BI484" s="200"/>
      <c r="BJ484" s="68"/>
      <c r="BK484" s="68"/>
      <c r="BL484" s="68"/>
      <c r="BM484" s="68"/>
      <c r="BN484" s="68"/>
      <c r="BO484" s="68"/>
      <c r="BP484"/>
      <c r="BQ484" s="68"/>
      <c r="BR484"/>
      <c r="BS484" s="68"/>
      <c r="BT484" s="68"/>
      <c r="BU484"/>
      <c r="BV484" s="68"/>
      <c r="BW484"/>
      <c r="BX484" s="68"/>
      <c r="BY484" s="200"/>
      <c r="BZ484" s="68"/>
      <c r="CA484" s="68"/>
      <c r="CB484" s="68"/>
      <c r="CC484" s="68"/>
      <c r="CD484" s="68"/>
      <c r="CE484" s="68"/>
      <c r="CF484"/>
      <c r="CG484" s="68"/>
      <c r="CH484" s="200"/>
      <c r="CI484" s="68"/>
      <c r="CJ484" s="68"/>
      <c r="CK484" s="68"/>
      <c r="CL484" s="68"/>
      <c r="CM484" s="68"/>
      <c r="CN484"/>
      <c r="CO484" s="68"/>
      <c r="CP484" s="200"/>
      <c r="CQ484" s="68"/>
      <c r="CR484" s="68"/>
      <c r="CS484" s="68"/>
      <c r="CT484" s="68"/>
      <c r="CU484"/>
      <c r="CV484" s="68"/>
      <c r="CW484" s="200"/>
      <c r="CX484" s="68"/>
      <c r="CY484" s="68"/>
      <c r="CZ484" s="68"/>
      <c r="DA484" s="68"/>
      <c r="DB484"/>
      <c r="DC484" s="68"/>
      <c r="DD484" s="200"/>
      <c r="DE484" s="68"/>
      <c r="DF484" s="68"/>
      <c r="DG484" s="68"/>
      <c r="DH484" s="68"/>
      <c r="DI484"/>
      <c r="DJ484" s="68"/>
      <c r="DK484" s="200"/>
      <c r="DL484" s="68"/>
      <c r="DM484" s="68"/>
      <c r="DN484" s="68"/>
      <c r="DO484" s="68"/>
      <c r="DP484"/>
      <c r="DQ484" s="68"/>
      <c r="DR484" s="200"/>
      <c r="DS484" s="68"/>
      <c r="DT484" s="68"/>
      <c r="DU484" s="68"/>
      <c r="DV484" s="68"/>
      <c r="DW484"/>
      <c r="DX484" s="68"/>
      <c r="DY484"/>
      <c r="DZ484" s="68"/>
      <c r="EB484" s="68"/>
      <c r="EC484"/>
      <c r="ED484" s="68"/>
    </row>
    <row r="485" spans="3:134" s="28" customFormat="1" ht="15.95" customHeight="1" x14ac:dyDescent="0.25">
      <c r="C485" s="65"/>
      <c r="D485" s="65"/>
      <c r="E485" s="65" t="str">
        <f t="shared" si="23"/>
        <v/>
      </c>
      <c r="F485" s="65" t="str">
        <f t="shared" si="24"/>
        <v/>
      </c>
      <c r="G485" s="63"/>
      <c r="H485" s="66"/>
      <c r="I485" s="66"/>
      <c r="J485" s="66"/>
      <c r="K485" s="66"/>
      <c r="L485" s="66"/>
      <c r="M485" s="66"/>
      <c r="N485" s="66"/>
      <c r="O485" s="66"/>
      <c r="P485" s="66"/>
      <c r="Q485" s="66"/>
      <c r="R485" s="66"/>
      <c r="S485" s="66"/>
      <c r="T485" s="199"/>
      <c r="U485" s="209"/>
      <c r="V485" s="209"/>
      <c r="W485" s="209"/>
      <c r="X485" s="209"/>
      <c r="Y485" s="209"/>
      <c r="Z485" s="209"/>
      <c r="AA485" s="209"/>
      <c r="AB485" s="209"/>
      <c r="AC485" s="209"/>
      <c r="AD485" s="209"/>
      <c r="AE485" s="209"/>
      <c r="AF485" s="209"/>
      <c r="AG485" s="209"/>
      <c r="AH485" s="209"/>
      <c r="AI485" s="209"/>
      <c r="AJ485" s="209"/>
      <c r="AK485" s="209"/>
      <c r="AL485" s="209"/>
      <c r="AM485" s="209"/>
      <c r="AN485" s="209"/>
      <c r="AO485"/>
      <c r="AP485" s="66"/>
      <c r="AQ485" s="199"/>
      <c r="AR485" s="66"/>
      <c r="AS485" s="66"/>
      <c r="AT485" s="66"/>
      <c r="AU485" s="66"/>
      <c r="AV485" s="66"/>
      <c r="AW485" s="66"/>
      <c r="AX485"/>
      <c r="AY485" s="66"/>
      <c r="AZ485" s="66"/>
      <c r="BA485" s="66"/>
      <c r="BB485" s="66"/>
      <c r="BC485" s="199"/>
      <c r="BD485" s="66"/>
      <c r="BE485" s="66"/>
      <c r="BF485"/>
      <c r="BG485" s="66"/>
      <c r="BH485" s="66"/>
      <c r="BI485" s="199"/>
      <c r="BJ485" s="66"/>
      <c r="BK485" s="66"/>
      <c r="BL485" s="66"/>
      <c r="BM485" s="66"/>
      <c r="BN485" s="66"/>
      <c r="BO485" s="66"/>
      <c r="BP485"/>
      <c r="BQ485" s="66"/>
      <c r="BR485"/>
      <c r="BS485" s="66"/>
      <c r="BT485" s="66"/>
      <c r="BU485"/>
      <c r="BV485" s="66"/>
      <c r="BW485"/>
      <c r="BX485" s="66"/>
      <c r="BY485" s="199"/>
      <c r="BZ485" s="66"/>
      <c r="CA485" s="66"/>
      <c r="CB485" s="66"/>
      <c r="CC485" s="66"/>
      <c r="CD485" s="66"/>
      <c r="CE485" s="66"/>
      <c r="CF485"/>
      <c r="CG485" s="66"/>
      <c r="CH485" s="199"/>
      <c r="CI485" s="66"/>
      <c r="CJ485" s="66"/>
      <c r="CK485" s="66"/>
      <c r="CL485" s="66"/>
      <c r="CM485" s="66"/>
      <c r="CN485"/>
      <c r="CO485" s="66"/>
      <c r="CP485" s="199"/>
      <c r="CQ485" s="66"/>
      <c r="CR485" s="66"/>
      <c r="CS485" s="66"/>
      <c r="CT485" s="66"/>
      <c r="CU485"/>
      <c r="CV485" s="66"/>
      <c r="CW485" s="199"/>
      <c r="CX485" s="66"/>
      <c r="CY485" s="66"/>
      <c r="CZ485" s="66"/>
      <c r="DA485" s="66"/>
      <c r="DB485"/>
      <c r="DC485" s="66"/>
      <c r="DD485" s="199"/>
      <c r="DE485" s="66"/>
      <c r="DF485" s="66"/>
      <c r="DG485" s="66"/>
      <c r="DH485" s="66"/>
      <c r="DI485"/>
      <c r="DJ485" s="66"/>
      <c r="DK485" s="199"/>
      <c r="DL485" s="66"/>
      <c r="DM485" s="66"/>
      <c r="DN485" s="66"/>
      <c r="DO485" s="66"/>
      <c r="DP485"/>
      <c r="DQ485" s="66"/>
      <c r="DR485" s="199"/>
      <c r="DS485" s="66"/>
      <c r="DT485" s="66"/>
      <c r="DU485" s="66"/>
      <c r="DV485" s="66"/>
      <c r="DW485"/>
      <c r="DX485" s="66"/>
      <c r="DY485"/>
      <c r="DZ485" s="66"/>
      <c r="EB485" s="66"/>
      <c r="EC485"/>
      <c r="ED485" s="66"/>
    </row>
    <row r="486" spans="3:134" s="28" customFormat="1" ht="15.95" customHeight="1" x14ac:dyDescent="0.25">
      <c r="C486" s="67"/>
      <c r="D486" s="67"/>
      <c r="E486" s="67" t="str">
        <f t="shared" si="23"/>
        <v/>
      </c>
      <c r="F486" s="67" t="str">
        <f t="shared" si="24"/>
        <v/>
      </c>
      <c r="G486" s="63"/>
      <c r="H486" s="68"/>
      <c r="I486" s="68"/>
      <c r="J486" s="68"/>
      <c r="K486" s="68"/>
      <c r="L486" s="68"/>
      <c r="M486" s="68"/>
      <c r="N486" s="68"/>
      <c r="O486" s="68"/>
      <c r="P486" s="68"/>
      <c r="Q486" s="68"/>
      <c r="R486" s="68"/>
      <c r="S486" s="68"/>
      <c r="T486" s="200"/>
      <c r="U486" s="210"/>
      <c r="V486" s="210"/>
      <c r="W486" s="210"/>
      <c r="X486" s="210"/>
      <c r="Y486" s="210"/>
      <c r="Z486" s="210"/>
      <c r="AA486" s="210"/>
      <c r="AB486" s="210"/>
      <c r="AC486" s="210"/>
      <c r="AD486" s="210"/>
      <c r="AE486" s="210"/>
      <c r="AF486" s="210"/>
      <c r="AG486" s="210"/>
      <c r="AH486" s="210"/>
      <c r="AI486" s="210"/>
      <c r="AJ486" s="210"/>
      <c r="AK486" s="210"/>
      <c r="AL486" s="210"/>
      <c r="AM486" s="210"/>
      <c r="AN486" s="210"/>
      <c r="AO486"/>
      <c r="AP486" s="68"/>
      <c r="AQ486" s="200"/>
      <c r="AR486" s="68"/>
      <c r="AS486" s="68"/>
      <c r="AT486" s="68"/>
      <c r="AU486" s="68"/>
      <c r="AV486" s="68"/>
      <c r="AW486" s="68"/>
      <c r="AX486"/>
      <c r="AY486" s="68"/>
      <c r="AZ486" s="68"/>
      <c r="BA486" s="68"/>
      <c r="BB486" s="68"/>
      <c r="BC486" s="200"/>
      <c r="BD486" s="68"/>
      <c r="BE486" s="68"/>
      <c r="BF486"/>
      <c r="BG486" s="68"/>
      <c r="BH486" s="68"/>
      <c r="BI486" s="200"/>
      <c r="BJ486" s="68"/>
      <c r="BK486" s="68"/>
      <c r="BL486" s="68"/>
      <c r="BM486" s="68"/>
      <c r="BN486" s="68"/>
      <c r="BO486" s="68"/>
      <c r="BP486"/>
      <c r="BQ486" s="68"/>
      <c r="BR486"/>
      <c r="BS486" s="68"/>
      <c r="BT486" s="68"/>
      <c r="BU486"/>
      <c r="BV486" s="68"/>
      <c r="BW486"/>
      <c r="BX486" s="68"/>
      <c r="BY486" s="200"/>
      <c r="BZ486" s="68"/>
      <c r="CA486" s="68"/>
      <c r="CB486" s="68"/>
      <c r="CC486" s="68"/>
      <c r="CD486" s="68"/>
      <c r="CE486" s="68"/>
      <c r="CF486"/>
      <c r="CG486" s="68"/>
      <c r="CH486" s="200"/>
      <c r="CI486" s="68"/>
      <c r="CJ486" s="68"/>
      <c r="CK486" s="68"/>
      <c r="CL486" s="68"/>
      <c r="CM486" s="68"/>
      <c r="CN486"/>
      <c r="CO486" s="68"/>
      <c r="CP486" s="200"/>
      <c r="CQ486" s="68"/>
      <c r="CR486" s="68"/>
      <c r="CS486" s="68"/>
      <c r="CT486" s="68"/>
      <c r="CU486"/>
      <c r="CV486" s="68"/>
      <c r="CW486" s="200"/>
      <c r="CX486" s="68"/>
      <c r="CY486" s="68"/>
      <c r="CZ486" s="68"/>
      <c r="DA486" s="68"/>
      <c r="DB486"/>
      <c r="DC486" s="68"/>
      <c r="DD486" s="200"/>
      <c r="DE486" s="68"/>
      <c r="DF486" s="68"/>
      <c r="DG486" s="68"/>
      <c r="DH486" s="68"/>
      <c r="DI486"/>
      <c r="DJ486" s="68"/>
      <c r="DK486" s="200"/>
      <c r="DL486" s="68"/>
      <c r="DM486" s="68"/>
      <c r="DN486" s="68"/>
      <c r="DO486" s="68"/>
      <c r="DP486"/>
      <c r="DQ486" s="68"/>
      <c r="DR486" s="200"/>
      <c r="DS486" s="68"/>
      <c r="DT486" s="68"/>
      <c r="DU486" s="68"/>
      <c r="DV486" s="68"/>
      <c r="DW486"/>
      <c r="DX486" s="68"/>
      <c r="DY486"/>
      <c r="DZ486" s="68"/>
      <c r="EB486" s="68"/>
      <c r="EC486"/>
      <c r="ED486" s="68"/>
    </row>
    <row r="487" spans="3:134" s="28" customFormat="1" ht="15.95" customHeight="1" x14ac:dyDescent="0.25">
      <c r="C487" s="65"/>
      <c r="D487" s="65"/>
      <c r="E487" s="65" t="str">
        <f t="shared" si="23"/>
        <v/>
      </c>
      <c r="F487" s="65" t="str">
        <f t="shared" si="24"/>
        <v/>
      </c>
      <c r="G487" s="63"/>
      <c r="H487" s="66"/>
      <c r="I487" s="66"/>
      <c r="J487" s="66"/>
      <c r="K487" s="66"/>
      <c r="L487" s="66"/>
      <c r="M487" s="66"/>
      <c r="N487" s="66"/>
      <c r="O487" s="66"/>
      <c r="P487" s="66"/>
      <c r="Q487" s="66"/>
      <c r="R487" s="66"/>
      <c r="S487" s="66"/>
      <c r="T487" s="199"/>
      <c r="U487" s="209"/>
      <c r="V487" s="209"/>
      <c r="W487" s="209"/>
      <c r="X487" s="209"/>
      <c r="Y487" s="209"/>
      <c r="Z487" s="209"/>
      <c r="AA487" s="209"/>
      <c r="AB487" s="209"/>
      <c r="AC487" s="209"/>
      <c r="AD487" s="209"/>
      <c r="AE487" s="209"/>
      <c r="AF487" s="209"/>
      <c r="AG487" s="209"/>
      <c r="AH487" s="209"/>
      <c r="AI487" s="209"/>
      <c r="AJ487" s="209"/>
      <c r="AK487" s="209"/>
      <c r="AL487" s="209"/>
      <c r="AM487" s="209"/>
      <c r="AN487" s="209"/>
      <c r="AO487"/>
      <c r="AP487" s="66"/>
      <c r="AQ487" s="199"/>
      <c r="AR487" s="66"/>
      <c r="AS487" s="66"/>
      <c r="AT487" s="66"/>
      <c r="AU487" s="66"/>
      <c r="AV487" s="66"/>
      <c r="AW487" s="66"/>
      <c r="AX487"/>
      <c r="AY487" s="66"/>
      <c r="AZ487" s="66"/>
      <c r="BA487" s="66"/>
      <c r="BB487" s="66"/>
      <c r="BC487" s="199"/>
      <c r="BD487" s="66"/>
      <c r="BE487" s="66"/>
      <c r="BF487"/>
      <c r="BG487" s="66"/>
      <c r="BH487" s="66"/>
      <c r="BI487" s="199"/>
      <c r="BJ487" s="66"/>
      <c r="BK487" s="66"/>
      <c r="BL487" s="66"/>
      <c r="BM487" s="66"/>
      <c r="BN487" s="66"/>
      <c r="BO487" s="66"/>
      <c r="BP487"/>
      <c r="BQ487" s="66"/>
      <c r="BR487"/>
      <c r="BS487" s="66"/>
      <c r="BT487" s="66"/>
      <c r="BU487"/>
      <c r="BV487" s="66"/>
      <c r="BW487"/>
      <c r="BX487" s="66"/>
      <c r="BY487" s="199"/>
      <c r="BZ487" s="66"/>
      <c r="CA487" s="66"/>
      <c r="CB487" s="66"/>
      <c r="CC487" s="66"/>
      <c r="CD487" s="66"/>
      <c r="CE487" s="66"/>
      <c r="CF487"/>
      <c r="CG487" s="66"/>
      <c r="CH487" s="199"/>
      <c r="CI487" s="66"/>
      <c r="CJ487" s="66"/>
      <c r="CK487" s="66"/>
      <c r="CL487" s="66"/>
      <c r="CM487" s="66"/>
      <c r="CN487"/>
      <c r="CO487" s="66"/>
      <c r="CP487" s="199"/>
      <c r="CQ487" s="66"/>
      <c r="CR487" s="66"/>
      <c r="CS487" s="66"/>
      <c r="CT487" s="66"/>
      <c r="CU487"/>
      <c r="CV487" s="66"/>
      <c r="CW487" s="199"/>
      <c r="CX487" s="66"/>
      <c r="CY487" s="66"/>
      <c r="CZ487" s="66"/>
      <c r="DA487" s="66"/>
      <c r="DB487"/>
      <c r="DC487" s="66"/>
      <c r="DD487" s="199"/>
      <c r="DE487" s="66"/>
      <c r="DF487" s="66"/>
      <c r="DG487" s="66"/>
      <c r="DH487" s="66"/>
      <c r="DI487"/>
      <c r="DJ487" s="66"/>
      <c r="DK487" s="199"/>
      <c r="DL487" s="66"/>
      <c r="DM487" s="66"/>
      <c r="DN487" s="66"/>
      <c r="DO487" s="66"/>
      <c r="DP487"/>
      <c r="DQ487" s="66"/>
      <c r="DR487" s="199"/>
      <c r="DS487" s="66"/>
      <c r="DT487" s="66"/>
      <c r="DU487" s="66"/>
      <c r="DV487" s="66"/>
      <c r="DW487"/>
      <c r="DX487" s="66"/>
      <c r="DY487"/>
      <c r="DZ487" s="66"/>
      <c r="EB487" s="66"/>
      <c r="EC487"/>
      <c r="ED487" s="66"/>
    </row>
    <row r="488" spans="3:134" s="28" customFormat="1" ht="15.95" customHeight="1" x14ac:dyDescent="0.25">
      <c r="C488" s="67"/>
      <c r="D488" s="67"/>
      <c r="E488" s="67" t="str">
        <f t="shared" si="23"/>
        <v/>
      </c>
      <c r="F488" s="67" t="str">
        <f t="shared" si="24"/>
        <v/>
      </c>
      <c r="G488" s="63"/>
      <c r="H488" s="68"/>
      <c r="I488" s="68"/>
      <c r="J488" s="68"/>
      <c r="K488" s="68"/>
      <c r="L488" s="68"/>
      <c r="M488" s="68"/>
      <c r="N488" s="68"/>
      <c r="O488" s="68"/>
      <c r="P488" s="68"/>
      <c r="Q488" s="68"/>
      <c r="R488" s="68"/>
      <c r="S488" s="68"/>
      <c r="T488" s="200"/>
      <c r="U488" s="210"/>
      <c r="V488" s="210"/>
      <c r="W488" s="210"/>
      <c r="X488" s="210"/>
      <c r="Y488" s="210"/>
      <c r="Z488" s="210"/>
      <c r="AA488" s="210"/>
      <c r="AB488" s="210"/>
      <c r="AC488" s="210"/>
      <c r="AD488" s="210"/>
      <c r="AE488" s="210"/>
      <c r="AF488" s="210"/>
      <c r="AG488" s="210"/>
      <c r="AH488" s="210"/>
      <c r="AI488" s="210"/>
      <c r="AJ488" s="210"/>
      <c r="AK488" s="210"/>
      <c r="AL488" s="210"/>
      <c r="AM488" s="210"/>
      <c r="AN488" s="210"/>
      <c r="AO488"/>
      <c r="AP488" s="68"/>
      <c r="AQ488" s="200"/>
      <c r="AR488" s="68"/>
      <c r="AS488" s="68"/>
      <c r="AT488" s="68"/>
      <c r="AU488" s="68"/>
      <c r="AV488" s="68"/>
      <c r="AW488" s="68"/>
      <c r="AX488"/>
      <c r="AY488" s="68"/>
      <c r="AZ488" s="68"/>
      <c r="BA488" s="68"/>
      <c r="BB488" s="68"/>
      <c r="BC488" s="200"/>
      <c r="BD488" s="68"/>
      <c r="BE488" s="68"/>
      <c r="BF488"/>
      <c r="BG488" s="68"/>
      <c r="BH488" s="68"/>
      <c r="BI488" s="200"/>
      <c r="BJ488" s="68"/>
      <c r="BK488" s="68"/>
      <c r="BL488" s="68"/>
      <c r="BM488" s="68"/>
      <c r="BN488" s="68"/>
      <c r="BO488" s="68"/>
      <c r="BP488"/>
      <c r="BQ488" s="68"/>
      <c r="BR488"/>
      <c r="BS488" s="68"/>
      <c r="BT488" s="68"/>
      <c r="BU488"/>
      <c r="BV488" s="68"/>
      <c r="BW488"/>
      <c r="BX488" s="68"/>
      <c r="BY488" s="200"/>
      <c r="BZ488" s="68"/>
      <c r="CA488" s="68"/>
      <c r="CB488" s="68"/>
      <c r="CC488" s="68"/>
      <c r="CD488" s="68"/>
      <c r="CE488" s="68"/>
      <c r="CF488"/>
      <c r="CG488" s="68"/>
      <c r="CH488" s="200"/>
      <c r="CI488" s="68"/>
      <c r="CJ488" s="68"/>
      <c r="CK488" s="68"/>
      <c r="CL488" s="68"/>
      <c r="CM488" s="68"/>
      <c r="CN488"/>
      <c r="CO488" s="68"/>
      <c r="CP488" s="200"/>
      <c r="CQ488" s="68"/>
      <c r="CR488" s="68"/>
      <c r="CS488" s="68"/>
      <c r="CT488" s="68"/>
      <c r="CU488"/>
      <c r="CV488" s="68"/>
      <c r="CW488" s="200"/>
      <c r="CX488" s="68"/>
      <c r="CY488" s="68"/>
      <c r="CZ488" s="68"/>
      <c r="DA488" s="68"/>
      <c r="DB488"/>
      <c r="DC488" s="68"/>
      <c r="DD488" s="200"/>
      <c r="DE488" s="68"/>
      <c r="DF488" s="68"/>
      <c r="DG488" s="68"/>
      <c r="DH488" s="68"/>
      <c r="DI488"/>
      <c r="DJ488" s="68"/>
      <c r="DK488" s="200"/>
      <c r="DL488" s="68"/>
      <c r="DM488" s="68"/>
      <c r="DN488" s="68"/>
      <c r="DO488" s="68"/>
      <c r="DP488"/>
      <c r="DQ488" s="68"/>
      <c r="DR488" s="200"/>
      <c r="DS488" s="68"/>
      <c r="DT488" s="68"/>
      <c r="DU488" s="68"/>
      <c r="DV488" s="68"/>
      <c r="DW488"/>
      <c r="DX488" s="68"/>
      <c r="DY488"/>
      <c r="DZ488" s="68"/>
      <c r="EB488" s="68"/>
      <c r="EC488"/>
      <c r="ED488" s="68"/>
    </row>
    <row r="489" spans="3:134" s="28" customFormat="1" ht="15.95" customHeight="1" x14ac:dyDescent="0.25">
      <c r="C489" s="65"/>
      <c r="D489" s="65"/>
      <c r="E489" s="65" t="str">
        <f t="shared" si="23"/>
        <v/>
      </c>
      <c r="F489" s="65" t="str">
        <f t="shared" si="24"/>
        <v/>
      </c>
      <c r="G489" s="63"/>
      <c r="H489" s="66"/>
      <c r="I489" s="66"/>
      <c r="J489" s="66"/>
      <c r="K489" s="66"/>
      <c r="L489" s="66"/>
      <c r="M489" s="66"/>
      <c r="N489" s="66"/>
      <c r="O489" s="66"/>
      <c r="P489" s="66"/>
      <c r="Q489" s="66"/>
      <c r="R489" s="66"/>
      <c r="S489" s="66"/>
      <c r="T489" s="199"/>
      <c r="U489" s="209"/>
      <c r="V489" s="209"/>
      <c r="W489" s="209"/>
      <c r="X489" s="209"/>
      <c r="Y489" s="209"/>
      <c r="Z489" s="209"/>
      <c r="AA489" s="209"/>
      <c r="AB489" s="209"/>
      <c r="AC489" s="209"/>
      <c r="AD489" s="209"/>
      <c r="AE489" s="209"/>
      <c r="AF489" s="209"/>
      <c r="AG489" s="209"/>
      <c r="AH489" s="209"/>
      <c r="AI489" s="209"/>
      <c r="AJ489" s="209"/>
      <c r="AK489" s="209"/>
      <c r="AL489" s="209"/>
      <c r="AM489" s="209"/>
      <c r="AN489" s="209"/>
      <c r="AO489"/>
      <c r="AP489" s="66"/>
      <c r="AQ489" s="199"/>
      <c r="AR489" s="66"/>
      <c r="AS489" s="66"/>
      <c r="AT489" s="66"/>
      <c r="AU489" s="66"/>
      <c r="AV489" s="66"/>
      <c r="AW489" s="66"/>
      <c r="AX489"/>
      <c r="AY489" s="66"/>
      <c r="AZ489" s="66"/>
      <c r="BA489" s="66"/>
      <c r="BB489" s="66"/>
      <c r="BC489" s="199"/>
      <c r="BD489" s="66"/>
      <c r="BE489" s="66"/>
      <c r="BF489"/>
      <c r="BG489" s="66"/>
      <c r="BH489" s="66"/>
      <c r="BI489" s="199"/>
      <c r="BJ489" s="66"/>
      <c r="BK489" s="66"/>
      <c r="BL489" s="66"/>
      <c r="BM489" s="66"/>
      <c r="BN489" s="66"/>
      <c r="BO489" s="66"/>
      <c r="BP489"/>
      <c r="BQ489" s="66"/>
      <c r="BR489"/>
      <c r="BS489" s="66"/>
      <c r="BT489" s="66"/>
      <c r="BU489"/>
      <c r="BV489" s="66"/>
      <c r="BW489"/>
      <c r="BX489" s="66"/>
      <c r="BY489" s="199"/>
      <c r="BZ489" s="66"/>
      <c r="CA489" s="66"/>
      <c r="CB489" s="66"/>
      <c r="CC489" s="66"/>
      <c r="CD489" s="66"/>
      <c r="CE489" s="66"/>
      <c r="CF489"/>
      <c r="CG489" s="66"/>
      <c r="CH489" s="199"/>
      <c r="CI489" s="66"/>
      <c r="CJ489" s="66"/>
      <c r="CK489" s="66"/>
      <c r="CL489" s="66"/>
      <c r="CM489" s="66"/>
      <c r="CN489"/>
      <c r="CO489" s="66"/>
      <c r="CP489" s="199"/>
      <c r="CQ489" s="66"/>
      <c r="CR489" s="66"/>
      <c r="CS489" s="66"/>
      <c r="CT489" s="66"/>
      <c r="CU489"/>
      <c r="CV489" s="66"/>
      <c r="CW489" s="199"/>
      <c r="CX489" s="66"/>
      <c r="CY489" s="66"/>
      <c r="CZ489" s="66"/>
      <c r="DA489" s="66"/>
      <c r="DB489"/>
      <c r="DC489" s="66"/>
      <c r="DD489" s="199"/>
      <c r="DE489" s="66"/>
      <c r="DF489" s="66"/>
      <c r="DG489" s="66"/>
      <c r="DH489" s="66"/>
      <c r="DI489"/>
      <c r="DJ489" s="66"/>
      <c r="DK489" s="199"/>
      <c r="DL489" s="66"/>
      <c r="DM489" s="66"/>
      <c r="DN489" s="66"/>
      <c r="DO489" s="66"/>
      <c r="DP489"/>
      <c r="DQ489" s="66"/>
      <c r="DR489" s="199"/>
      <c r="DS489" s="66"/>
      <c r="DT489" s="66"/>
      <c r="DU489" s="66"/>
      <c r="DV489" s="66"/>
      <c r="DW489"/>
      <c r="DX489" s="66"/>
      <c r="DY489"/>
      <c r="DZ489" s="66"/>
      <c r="EB489" s="66"/>
      <c r="EC489"/>
      <c r="ED489" s="66"/>
    </row>
    <row r="490" spans="3:134" s="28" customFormat="1" ht="15.95" customHeight="1" x14ac:dyDescent="0.25">
      <c r="C490" s="67"/>
      <c r="D490" s="67"/>
      <c r="E490" s="67" t="str">
        <f t="shared" si="23"/>
        <v/>
      </c>
      <c r="F490" s="67" t="str">
        <f t="shared" si="24"/>
        <v/>
      </c>
      <c r="G490" s="63"/>
      <c r="H490" s="68"/>
      <c r="I490" s="68"/>
      <c r="J490" s="68"/>
      <c r="K490" s="68"/>
      <c r="L490" s="68"/>
      <c r="M490" s="68"/>
      <c r="N490" s="68"/>
      <c r="O490" s="68"/>
      <c r="P490" s="68"/>
      <c r="Q490" s="68"/>
      <c r="R490" s="68"/>
      <c r="S490" s="68"/>
      <c r="T490" s="200"/>
      <c r="U490" s="210"/>
      <c r="V490" s="210"/>
      <c r="W490" s="210"/>
      <c r="X490" s="210"/>
      <c r="Y490" s="210"/>
      <c r="Z490" s="210"/>
      <c r="AA490" s="210"/>
      <c r="AB490" s="210"/>
      <c r="AC490" s="210"/>
      <c r="AD490" s="210"/>
      <c r="AE490" s="210"/>
      <c r="AF490" s="210"/>
      <c r="AG490" s="210"/>
      <c r="AH490" s="210"/>
      <c r="AI490" s="210"/>
      <c r="AJ490" s="210"/>
      <c r="AK490" s="210"/>
      <c r="AL490" s="210"/>
      <c r="AM490" s="210"/>
      <c r="AN490" s="210"/>
      <c r="AO490"/>
      <c r="AP490" s="68"/>
      <c r="AQ490" s="200"/>
      <c r="AR490" s="68"/>
      <c r="AS490" s="68"/>
      <c r="AT490" s="68"/>
      <c r="AU490" s="68"/>
      <c r="AV490" s="68"/>
      <c r="AW490" s="68"/>
      <c r="AX490"/>
      <c r="AY490" s="68"/>
      <c r="AZ490" s="68"/>
      <c r="BA490" s="68"/>
      <c r="BB490" s="68"/>
      <c r="BC490" s="200"/>
      <c r="BD490" s="68"/>
      <c r="BE490" s="68"/>
      <c r="BF490"/>
      <c r="BG490" s="68"/>
      <c r="BH490" s="68"/>
      <c r="BI490" s="200"/>
      <c r="BJ490" s="68"/>
      <c r="BK490" s="68"/>
      <c r="BL490" s="68"/>
      <c r="BM490" s="68"/>
      <c r="BN490" s="68"/>
      <c r="BO490" s="68"/>
      <c r="BP490"/>
      <c r="BQ490" s="68"/>
      <c r="BR490"/>
      <c r="BS490" s="68"/>
      <c r="BT490" s="68"/>
      <c r="BU490"/>
      <c r="BV490" s="68"/>
      <c r="BW490"/>
      <c r="BX490" s="68"/>
      <c r="BY490" s="200"/>
      <c r="BZ490" s="68"/>
      <c r="CA490" s="68"/>
      <c r="CB490" s="68"/>
      <c r="CC490" s="68"/>
      <c r="CD490" s="68"/>
      <c r="CE490" s="68"/>
      <c r="CF490"/>
      <c r="CG490" s="68"/>
      <c r="CH490" s="200"/>
      <c r="CI490" s="68"/>
      <c r="CJ490" s="68"/>
      <c r="CK490" s="68"/>
      <c r="CL490" s="68"/>
      <c r="CM490" s="68"/>
      <c r="CN490"/>
      <c r="CO490" s="68"/>
      <c r="CP490" s="200"/>
      <c r="CQ490" s="68"/>
      <c r="CR490" s="68"/>
      <c r="CS490" s="68"/>
      <c r="CT490" s="68"/>
      <c r="CU490"/>
      <c r="CV490" s="68"/>
      <c r="CW490" s="200"/>
      <c r="CX490" s="68"/>
      <c r="CY490" s="68"/>
      <c r="CZ490" s="68"/>
      <c r="DA490" s="68"/>
      <c r="DB490"/>
      <c r="DC490" s="68"/>
      <c r="DD490" s="200"/>
      <c r="DE490" s="68"/>
      <c r="DF490" s="68"/>
      <c r="DG490" s="68"/>
      <c r="DH490" s="68"/>
      <c r="DI490"/>
      <c r="DJ490" s="68"/>
      <c r="DK490" s="200"/>
      <c r="DL490" s="68"/>
      <c r="DM490" s="68"/>
      <c r="DN490" s="68"/>
      <c r="DO490" s="68"/>
      <c r="DP490"/>
      <c r="DQ490" s="68"/>
      <c r="DR490" s="200"/>
      <c r="DS490" s="68"/>
      <c r="DT490" s="68"/>
      <c r="DU490" s="68"/>
      <c r="DV490" s="68"/>
      <c r="DW490"/>
      <c r="DX490" s="68"/>
      <c r="DY490"/>
      <c r="DZ490" s="68"/>
      <c r="EB490" s="68"/>
      <c r="EC490"/>
      <c r="ED490" s="68"/>
    </row>
    <row r="491" spans="3:134" s="28" customFormat="1" ht="15.95" customHeight="1" x14ac:dyDescent="0.25">
      <c r="C491" s="65"/>
      <c r="D491" s="65"/>
      <c r="E491" s="65" t="str">
        <f t="shared" si="23"/>
        <v/>
      </c>
      <c r="F491" s="65" t="str">
        <f t="shared" si="24"/>
        <v/>
      </c>
      <c r="G491" s="63"/>
      <c r="H491" s="66"/>
      <c r="I491" s="66"/>
      <c r="J491" s="66"/>
      <c r="K491" s="66"/>
      <c r="L491" s="66"/>
      <c r="M491" s="66"/>
      <c r="N491" s="66"/>
      <c r="O491" s="66"/>
      <c r="P491" s="66"/>
      <c r="Q491" s="66"/>
      <c r="R491" s="66"/>
      <c r="S491" s="66"/>
      <c r="T491" s="199"/>
      <c r="U491" s="209"/>
      <c r="V491" s="209"/>
      <c r="W491" s="209"/>
      <c r="X491" s="209"/>
      <c r="Y491" s="209"/>
      <c r="Z491" s="209"/>
      <c r="AA491" s="209"/>
      <c r="AB491" s="209"/>
      <c r="AC491" s="209"/>
      <c r="AD491" s="209"/>
      <c r="AE491" s="209"/>
      <c r="AF491" s="209"/>
      <c r="AG491" s="209"/>
      <c r="AH491" s="209"/>
      <c r="AI491" s="209"/>
      <c r="AJ491" s="209"/>
      <c r="AK491" s="209"/>
      <c r="AL491" s="209"/>
      <c r="AM491" s="209"/>
      <c r="AN491" s="209"/>
      <c r="AO491"/>
      <c r="AP491" s="66"/>
      <c r="AQ491" s="199"/>
      <c r="AR491" s="66"/>
      <c r="AS491" s="66"/>
      <c r="AT491" s="66"/>
      <c r="AU491" s="66"/>
      <c r="AV491" s="66"/>
      <c r="AW491" s="66"/>
      <c r="AX491"/>
      <c r="AY491" s="66"/>
      <c r="AZ491" s="66"/>
      <c r="BA491" s="66"/>
      <c r="BB491" s="66"/>
      <c r="BC491" s="199"/>
      <c r="BD491" s="66"/>
      <c r="BE491" s="66"/>
      <c r="BF491"/>
      <c r="BG491" s="66"/>
      <c r="BH491" s="66"/>
      <c r="BI491" s="199"/>
      <c r="BJ491" s="66"/>
      <c r="BK491" s="66"/>
      <c r="BL491" s="66"/>
      <c r="BM491" s="66"/>
      <c r="BN491" s="66"/>
      <c r="BO491" s="66"/>
      <c r="BP491"/>
      <c r="BQ491" s="66"/>
      <c r="BR491"/>
      <c r="BS491" s="66"/>
      <c r="BT491" s="66"/>
      <c r="BU491"/>
      <c r="BV491" s="66"/>
      <c r="BW491"/>
      <c r="BX491" s="66"/>
      <c r="BY491" s="199"/>
      <c r="BZ491" s="66"/>
      <c r="CA491" s="66"/>
      <c r="CB491" s="66"/>
      <c r="CC491" s="66"/>
      <c r="CD491" s="66"/>
      <c r="CE491" s="66"/>
      <c r="CF491"/>
      <c r="CG491" s="66"/>
      <c r="CH491" s="199"/>
      <c r="CI491" s="66"/>
      <c r="CJ491" s="66"/>
      <c r="CK491" s="66"/>
      <c r="CL491" s="66"/>
      <c r="CM491" s="66"/>
      <c r="CN491"/>
      <c r="CO491" s="66"/>
      <c r="CP491" s="199"/>
      <c r="CQ491" s="66"/>
      <c r="CR491" s="66"/>
      <c r="CS491" s="66"/>
      <c r="CT491" s="66"/>
      <c r="CU491"/>
      <c r="CV491" s="66"/>
      <c r="CW491" s="199"/>
      <c r="CX491" s="66"/>
      <c r="CY491" s="66"/>
      <c r="CZ491" s="66"/>
      <c r="DA491" s="66"/>
      <c r="DB491"/>
      <c r="DC491" s="66"/>
      <c r="DD491" s="199"/>
      <c r="DE491" s="66"/>
      <c r="DF491" s="66"/>
      <c r="DG491" s="66"/>
      <c r="DH491" s="66"/>
      <c r="DI491"/>
      <c r="DJ491" s="66"/>
      <c r="DK491" s="199"/>
      <c r="DL491" s="66"/>
      <c r="DM491" s="66"/>
      <c r="DN491" s="66"/>
      <c r="DO491" s="66"/>
      <c r="DP491"/>
      <c r="DQ491" s="66"/>
      <c r="DR491" s="199"/>
      <c r="DS491" s="66"/>
      <c r="DT491" s="66"/>
      <c r="DU491" s="66"/>
      <c r="DV491" s="66"/>
      <c r="DW491"/>
      <c r="DX491" s="66"/>
      <c r="DY491"/>
      <c r="DZ491" s="66"/>
      <c r="EB491" s="66"/>
      <c r="EC491"/>
      <c r="ED491" s="66"/>
    </row>
    <row r="492" spans="3:134" s="28" customFormat="1" ht="15.95" customHeight="1" x14ac:dyDescent="0.25">
      <c r="C492" s="67"/>
      <c r="D492" s="67"/>
      <c r="E492" s="67" t="str">
        <f t="shared" si="23"/>
        <v/>
      </c>
      <c r="F492" s="67" t="str">
        <f t="shared" si="24"/>
        <v/>
      </c>
      <c r="G492" s="63"/>
      <c r="H492" s="68"/>
      <c r="I492" s="68"/>
      <c r="J492" s="68"/>
      <c r="K492" s="68"/>
      <c r="L492" s="68"/>
      <c r="M492" s="68"/>
      <c r="N492" s="68"/>
      <c r="O492" s="68"/>
      <c r="P492" s="68"/>
      <c r="Q492" s="68"/>
      <c r="R492" s="68"/>
      <c r="S492" s="68"/>
      <c r="T492" s="200"/>
      <c r="U492" s="210"/>
      <c r="V492" s="210"/>
      <c r="W492" s="210"/>
      <c r="X492" s="210"/>
      <c r="Y492" s="210"/>
      <c r="Z492" s="210"/>
      <c r="AA492" s="210"/>
      <c r="AB492" s="210"/>
      <c r="AC492" s="210"/>
      <c r="AD492" s="210"/>
      <c r="AE492" s="210"/>
      <c r="AF492" s="210"/>
      <c r="AG492" s="210"/>
      <c r="AH492" s="210"/>
      <c r="AI492" s="210"/>
      <c r="AJ492" s="210"/>
      <c r="AK492" s="210"/>
      <c r="AL492" s="210"/>
      <c r="AM492" s="210"/>
      <c r="AN492" s="210"/>
      <c r="AO492"/>
      <c r="AP492" s="68"/>
      <c r="AQ492" s="200"/>
      <c r="AR492" s="68"/>
      <c r="AS492" s="68"/>
      <c r="AT492" s="68"/>
      <c r="AU492" s="68"/>
      <c r="AV492" s="68"/>
      <c r="AW492" s="68"/>
      <c r="AX492"/>
      <c r="AY492" s="68"/>
      <c r="AZ492" s="68"/>
      <c r="BA492" s="68"/>
      <c r="BB492" s="68"/>
      <c r="BC492" s="200"/>
      <c r="BD492" s="68"/>
      <c r="BE492" s="68"/>
      <c r="BF492"/>
      <c r="BG492" s="68"/>
      <c r="BH492" s="68"/>
      <c r="BI492" s="200"/>
      <c r="BJ492" s="68"/>
      <c r="BK492" s="68"/>
      <c r="BL492" s="68"/>
      <c r="BM492" s="68"/>
      <c r="BN492" s="68"/>
      <c r="BO492" s="68"/>
      <c r="BP492"/>
      <c r="BQ492" s="68"/>
      <c r="BR492"/>
      <c r="BS492" s="68"/>
      <c r="BT492" s="68"/>
      <c r="BU492"/>
      <c r="BV492" s="68"/>
      <c r="BW492"/>
      <c r="BX492" s="68"/>
      <c r="BY492" s="200"/>
      <c r="BZ492" s="68"/>
      <c r="CA492" s="68"/>
      <c r="CB492" s="68"/>
      <c r="CC492" s="68"/>
      <c r="CD492" s="68"/>
      <c r="CE492" s="68"/>
      <c r="CF492"/>
      <c r="CG492" s="68"/>
      <c r="CH492" s="200"/>
      <c r="CI492" s="68"/>
      <c r="CJ492" s="68"/>
      <c r="CK492" s="68"/>
      <c r="CL492" s="68"/>
      <c r="CM492" s="68"/>
      <c r="CN492"/>
      <c r="CO492" s="68"/>
      <c r="CP492" s="200"/>
      <c r="CQ492" s="68"/>
      <c r="CR492" s="68"/>
      <c r="CS492" s="68"/>
      <c r="CT492" s="68"/>
      <c r="CU492"/>
      <c r="CV492" s="68"/>
      <c r="CW492" s="200"/>
      <c r="CX492" s="68"/>
      <c r="CY492" s="68"/>
      <c r="CZ492" s="68"/>
      <c r="DA492" s="68"/>
      <c r="DB492"/>
      <c r="DC492" s="68"/>
      <c r="DD492" s="200"/>
      <c r="DE492" s="68"/>
      <c r="DF492" s="68"/>
      <c r="DG492" s="68"/>
      <c r="DH492" s="68"/>
      <c r="DI492"/>
      <c r="DJ492" s="68"/>
      <c r="DK492" s="200"/>
      <c r="DL492" s="68"/>
      <c r="DM492" s="68"/>
      <c r="DN492" s="68"/>
      <c r="DO492" s="68"/>
      <c r="DP492"/>
      <c r="DQ492" s="68"/>
      <c r="DR492" s="200"/>
      <c r="DS492" s="68"/>
      <c r="DT492" s="68"/>
      <c r="DU492" s="68"/>
      <c r="DV492" s="68"/>
      <c r="DW492"/>
      <c r="DX492" s="68"/>
      <c r="DY492"/>
      <c r="DZ492" s="68"/>
      <c r="EB492" s="68"/>
      <c r="EC492"/>
      <c r="ED492" s="68"/>
    </row>
    <row r="493" spans="3:134" s="28" customFormat="1" ht="15.95" customHeight="1" x14ac:dyDescent="0.25">
      <c r="C493" s="65"/>
      <c r="D493" s="65"/>
      <c r="E493" s="65" t="str">
        <f t="shared" si="23"/>
        <v/>
      </c>
      <c r="F493" s="65" t="str">
        <f t="shared" si="24"/>
        <v/>
      </c>
      <c r="G493" s="63"/>
      <c r="H493" s="66"/>
      <c r="I493" s="66"/>
      <c r="J493" s="66"/>
      <c r="K493" s="66"/>
      <c r="L493" s="66"/>
      <c r="M493" s="66"/>
      <c r="N493" s="66"/>
      <c r="O493" s="66"/>
      <c r="P493" s="66"/>
      <c r="Q493" s="66"/>
      <c r="R493" s="66"/>
      <c r="S493" s="66"/>
      <c r="T493" s="199"/>
      <c r="U493" s="209"/>
      <c r="V493" s="209"/>
      <c r="W493" s="209"/>
      <c r="X493" s="209"/>
      <c r="Y493" s="209"/>
      <c r="Z493" s="209"/>
      <c r="AA493" s="209"/>
      <c r="AB493" s="209"/>
      <c r="AC493" s="209"/>
      <c r="AD493" s="209"/>
      <c r="AE493" s="209"/>
      <c r="AF493" s="209"/>
      <c r="AG493" s="209"/>
      <c r="AH493" s="209"/>
      <c r="AI493" s="209"/>
      <c r="AJ493" s="209"/>
      <c r="AK493" s="209"/>
      <c r="AL493" s="209"/>
      <c r="AM493" s="209"/>
      <c r="AN493" s="209"/>
      <c r="AO493"/>
      <c r="AP493" s="66"/>
      <c r="AQ493" s="199"/>
      <c r="AR493" s="66"/>
      <c r="AS493" s="66"/>
      <c r="AT493" s="66"/>
      <c r="AU493" s="66"/>
      <c r="AV493" s="66"/>
      <c r="AW493" s="66"/>
      <c r="AX493"/>
      <c r="AY493" s="66"/>
      <c r="AZ493" s="66"/>
      <c r="BA493" s="66"/>
      <c r="BB493" s="66"/>
      <c r="BC493" s="199"/>
      <c r="BD493" s="66"/>
      <c r="BE493" s="66"/>
      <c r="BF493"/>
      <c r="BG493" s="66"/>
      <c r="BH493" s="66"/>
      <c r="BI493" s="199"/>
      <c r="BJ493" s="66"/>
      <c r="BK493" s="66"/>
      <c r="BL493" s="66"/>
      <c r="BM493" s="66"/>
      <c r="BN493" s="66"/>
      <c r="BO493" s="66"/>
      <c r="BP493"/>
      <c r="BQ493" s="66"/>
      <c r="BR493"/>
      <c r="BS493" s="66"/>
      <c r="BT493" s="66"/>
      <c r="BU493"/>
      <c r="BV493" s="66"/>
      <c r="BW493"/>
      <c r="BX493" s="66"/>
      <c r="BY493" s="199"/>
      <c r="BZ493" s="66"/>
      <c r="CA493" s="66"/>
      <c r="CB493" s="66"/>
      <c r="CC493" s="66"/>
      <c r="CD493" s="66"/>
      <c r="CE493" s="66"/>
      <c r="CF493"/>
      <c r="CG493" s="66"/>
      <c r="CH493" s="199"/>
      <c r="CI493" s="66"/>
      <c r="CJ493" s="66"/>
      <c r="CK493" s="66"/>
      <c r="CL493" s="66"/>
      <c r="CM493" s="66"/>
      <c r="CN493"/>
      <c r="CO493" s="66"/>
      <c r="CP493" s="199"/>
      <c r="CQ493" s="66"/>
      <c r="CR493" s="66"/>
      <c r="CS493" s="66"/>
      <c r="CT493" s="66"/>
      <c r="CU493"/>
      <c r="CV493" s="66"/>
      <c r="CW493" s="199"/>
      <c r="CX493" s="66"/>
      <c r="CY493" s="66"/>
      <c r="CZ493" s="66"/>
      <c r="DA493" s="66"/>
      <c r="DB493"/>
      <c r="DC493" s="66"/>
      <c r="DD493" s="199"/>
      <c r="DE493" s="66"/>
      <c r="DF493" s="66"/>
      <c r="DG493" s="66"/>
      <c r="DH493" s="66"/>
      <c r="DI493"/>
      <c r="DJ493" s="66"/>
      <c r="DK493" s="199"/>
      <c r="DL493" s="66"/>
      <c r="DM493" s="66"/>
      <c r="DN493" s="66"/>
      <c r="DO493" s="66"/>
      <c r="DP493"/>
      <c r="DQ493" s="66"/>
      <c r="DR493" s="199"/>
      <c r="DS493" s="66"/>
      <c r="DT493" s="66"/>
      <c r="DU493" s="66"/>
      <c r="DV493" s="66"/>
      <c r="DW493"/>
      <c r="DX493" s="66"/>
      <c r="DY493"/>
      <c r="DZ493" s="66"/>
      <c r="EB493" s="66"/>
      <c r="EC493"/>
      <c r="ED493" s="66"/>
    </row>
    <row r="494" spans="3:134" s="28" customFormat="1" ht="15.95" customHeight="1" x14ac:dyDescent="0.25">
      <c r="C494" s="67"/>
      <c r="D494" s="67"/>
      <c r="E494" s="67" t="str">
        <f t="shared" si="23"/>
        <v/>
      </c>
      <c r="F494" s="67" t="str">
        <f t="shared" si="24"/>
        <v/>
      </c>
      <c r="G494" s="63"/>
      <c r="H494" s="68"/>
      <c r="I494" s="68"/>
      <c r="J494" s="68"/>
      <c r="K494" s="68"/>
      <c r="L494" s="68"/>
      <c r="M494" s="68"/>
      <c r="N494" s="68"/>
      <c r="O494" s="68"/>
      <c r="P494" s="68"/>
      <c r="Q494" s="68"/>
      <c r="R494" s="68"/>
      <c r="S494" s="68"/>
      <c r="T494" s="200"/>
      <c r="U494" s="210"/>
      <c r="V494" s="210"/>
      <c r="W494" s="210"/>
      <c r="X494" s="210"/>
      <c r="Y494" s="210"/>
      <c r="Z494" s="210"/>
      <c r="AA494" s="210"/>
      <c r="AB494" s="210"/>
      <c r="AC494" s="210"/>
      <c r="AD494" s="210"/>
      <c r="AE494" s="210"/>
      <c r="AF494" s="210"/>
      <c r="AG494" s="210"/>
      <c r="AH494" s="210"/>
      <c r="AI494" s="210"/>
      <c r="AJ494" s="210"/>
      <c r="AK494" s="210"/>
      <c r="AL494" s="210"/>
      <c r="AM494" s="210"/>
      <c r="AN494" s="210"/>
      <c r="AO494"/>
      <c r="AP494" s="68"/>
      <c r="AQ494" s="200"/>
      <c r="AR494" s="68"/>
      <c r="AS494" s="68"/>
      <c r="AT494" s="68"/>
      <c r="AU494" s="68"/>
      <c r="AV494" s="68"/>
      <c r="AW494" s="68"/>
      <c r="AX494"/>
      <c r="AY494" s="68"/>
      <c r="AZ494" s="68"/>
      <c r="BA494" s="68"/>
      <c r="BB494" s="68"/>
      <c r="BC494" s="200"/>
      <c r="BD494" s="68"/>
      <c r="BE494" s="68"/>
      <c r="BF494"/>
      <c r="BG494" s="68"/>
      <c r="BH494" s="68"/>
      <c r="BI494" s="200"/>
      <c r="BJ494" s="68"/>
      <c r="BK494" s="68"/>
      <c r="BL494" s="68"/>
      <c r="BM494" s="68"/>
      <c r="BN494" s="68"/>
      <c r="BO494" s="68"/>
      <c r="BP494"/>
      <c r="BQ494" s="68"/>
      <c r="BR494"/>
      <c r="BS494" s="68"/>
      <c r="BT494" s="68"/>
      <c r="BU494"/>
      <c r="BV494" s="68"/>
      <c r="BW494"/>
      <c r="BX494" s="68"/>
      <c r="BY494" s="200"/>
      <c r="BZ494" s="68"/>
      <c r="CA494" s="68"/>
      <c r="CB494" s="68"/>
      <c r="CC494" s="68"/>
      <c r="CD494" s="68"/>
      <c r="CE494" s="68"/>
      <c r="CF494"/>
      <c r="CG494" s="68"/>
      <c r="CH494" s="200"/>
      <c r="CI494" s="68"/>
      <c r="CJ494" s="68"/>
      <c r="CK494" s="68"/>
      <c r="CL494" s="68"/>
      <c r="CM494" s="68"/>
      <c r="CN494"/>
      <c r="CO494" s="68"/>
      <c r="CP494" s="200"/>
      <c r="CQ494" s="68"/>
      <c r="CR494" s="68"/>
      <c r="CS494" s="68"/>
      <c r="CT494" s="68"/>
      <c r="CU494"/>
      <c r="CV494" s="68"/>
      <c r="CW494" s="200"/>
      <c r="CX494" s="68"/>
      <c r="CY494" s="68"/>
      <c r="CZ494" s="68"/>
      <c r="DA494" s="68"/>
      <c r="DB494"/>
      <c r="DC494" s="68"/>
      <c r="DD494" s="200"/>
      <c r="DE494" s="68"/>
      <c r="DF494" s="68"/>
      <c r="DG494" s="68"/>
      <c r="DH494" s="68"/>
      <c r="DI494"/>
      <c r="DJ494" s="68"/>
      <c r="DK494" s="200"/>
      <c r="DL494" s="68"/>
      <c r="DM494" s="68"/>
      <c r="DN494" s="68"/>
      <c r="DO494" s="68"/>
      <c r="DP494"/>
      <c r="DQ494" s="68"/>
      <c r="DR494" s="200"/>
      <c r="DS494" s="68"/>
      <c r="DT494" s="68"/>
      <c r="DU494" s="68"/>
      <c r="DV494" s="68"/>
      <c r="DW494"/>
      <c r="DX494" s="68"/>
      <c r="DY494"/>
      <c r="DZ494" s="68"/>
      <c r="EB494" s="68"/>
      <c r="EC494"/>
      <c r="ED494" s="68"/>
    </row>
    <row r="495" spans="3:134" s="28" customFormat="1" ht="15.95" customHeight="1" x14ac:dyDescent="0.25">
      <c r="C495" s="65"/>
      <c r="D495" s="65"/>
      <c r="E495" s="65" t="str">
        <f t="shared" si="23"/>
        <v/>
      </c>
      <c r="F495" s="65" t="str">
        <f t="shared" si="24"/>
        <v/>
      </c>
      <c r="G495" s="63"/>
      <c r="H495" s="66"/>
      <c r="I495" s="66"/>
      <c r="J495" s="66"/>
      <c r="K495" s="66"/>
      <c r="L495" s="66"/>
      <c r="M495" s="66"/>
      <c r="N495" s="66"/>
      <c r="O495" s="66"/>
      <c r="P495" s="66"/>
      <c r="Q495" s="66"/>
      <c r="R495" s="66"/>
      <c r="S495" s="66"/>
      <c r="T495" s="199"/>
      <c r="U495" s="209"/>
      <c r="V495" s="209"/>
      <c r="W495" s="209"/>
      <c r="X495" s="209"/>
      <c r="Y495" s="209"/>
      <c r="Z495" s="209"/>
      <c r="AA495" s="209"/>
      <c r="AB495" s="209"/>
      <c r="AC495" s="209"/>
      <c r="AD495" s="209"/>
      <c r="AE495" s="209"/>
      <c r="AF495" s="209"/>
      <c r="AG495" s="209"/>
      <c r="AH495" s="209"/>
      <c r="AI495" s="209"/>
      <c r="AJ495" s="209"/>
      <c r="AK495" s="209"/>
      <c r="AL495" s="209"/>
      <c r="AM495" s="209"/>
      <c r="AN495" s="209"/>
      <c r="AO495"/>
      <c r="AP495" s="66"/>
      <c r="AQ495" s="199"/>
      <c r="AR495" s="66"/>
      <c r="AS495" s="66"/>
      <c r="AT495" s="66"/>
      <c r="AU495" s="66"/>
      <c r="AV495" s="66"/>
      <c r="AW495" s="66"/>
      <c r="AX495"/>
      <c r="AY495" s="66"/>
      <c r="AZ495" s="66"/>
      <c r="BA495" s="66"/>
      <c r="BB495" s="66"/>
      <c r="BC495" s="199"/>
      <c r="BD495" s="66"/>
      <c r="BE495" s="66"/>
      <c r="BF495"/>
      <c r="BG495" s="66"/>
      <c r="BH495" s="66"/>
      <c r="BI495" s="199"/>
      <c r="BJ495" s="66"/>
      <c r="BK495" s="66"/>
      <c r="BL495" s="66"/>
      <c r="BM495" s="66"/>
      <c r="BN495" s="66"/>
      <c r="BO495" s="66"/>
      <c r="BP495"/>
      <c r="BQ495" s="66"/>
      <c r="BR495"/>
      <c r="BS495" s="66"/>
      <c r="BT495" s="66"/>
      <c r="BU495"/>
      <c r="BV495" s="66"/>
      <c r="BW495"/>
      <c r="BX495" s="66"/>
      <c r="BY495" s="199"/>
      <c r="BZ495" s="66"/>
      <c r="CA495" s="66"/>
      <c r="CB495" s="66"/>
      <c r="CC495" s="66"/>
      <c r="CD495" s="66"/>
      <c r="CE495" s="66"/>
      <c r="CF495"/>
      <c r="CG495" s="66"/>
      <c r="CH495" s="199"/>
      <c r="CI495" s="66"/>
      <c r="CJ495" s="66"/>
      <c r="CK495" s="66"/>
      <c r="CL495" s="66"/>
      <c r="CM495" s="66"/>
      <c r="CN495"/>
      <c r="CO495" s="66"/>
      <c r="CP495" s="199"/>
      <c r="CQ495" s="66"/>
      <c r="CR495" s="66"/>
      <c r="CS495" s="66"/>
      <c r="CT495" s="66"/>
      <c r="CU495"/>
      <c r="CV495" s="66"/>
      <c r="CW495" s="199"/>
      <c r="CX495" s="66"/>
      <c r="CY495" s="66"/>
      <c r="CZ495" s="66"/>
      <c r="DA495" s="66"/>
      <c r="DB495"/>
      <c r="DC495" s="66"/>
      <c r="DD495" s="199"/>
      <c r="DE495" s="66"/>
      <c r="DF495" s="66"/>
      <c r="DG495" s="66"/>
      <c r="DH495" s="66"/>
      <c r="DI495"/>
      <c r="DJ495" s="66"/>
      <c r="DK495" s="199"/>
      <c r="DL495" s="66"/>
      <c r="DM495" s="66"/>
      <c r="DN495" s="66"/>
      <c r="DO495" s="66"/>
      <c r="DP495"/>
      <c r="DQ495" s="66"/>
      <c r="DR495" s="199"/>
      <c r="DS495" s="66"/>
      <c r="DT495" s="66"/>
      <c r="DU495" s="66"/>
      <c r="DV495" s="66"/>
      <c r="DW495"/>
      <c r="DX495" s="66"/>
      <c r="DY495"/>
      <c r="DZ495" s="66"/>
      <c r="EB495" s="66"/>
      <c r="EC495"/>
      <c r="ED495" s="66"/>
    </row>
    <row r="496" spans="3:134" s="28" customFormat="1" ht="15.95" customHeight="1" x14ac:dyDescent="0.25">
      <c r="C496" s="67"/>
      <c r="D496" s="67"/>
      <c r="E496" s="67" t="str">
        <f t="shared" si="23"/>
        <v/>
      </c>
      <c r="F496" s="67" t="str">
        <f t="shared" si="24"/>
        <v/>
      </c>
      <c r="G496" s="63"/>
      <c r="H496" s="68"/>
      <c r="I496" s="68"/>
      <c r="J496" s="68"/>
      <c r="K496" s="68"/>
      <c r="L496" s="68"/>
      <c r="M496" s="68"/>
      <c r="N496" s="68"/>
      <c r="O496" s="68"/>
      <c r="P496" s="68"/>
      <c r="Q496" s="68"/>
      <c r="R496" s="68"/>
      <c r="S496" s="68"/>
      <c r="T496" s="200"/>
      <c r="U496" s="210"/>
      <c r="V496" s="210"/>
      <c r="W496" s="210"/>
      <c r="X496" s="210"/>
      <c r="Y496" s="210"/>
      <c r="Z496" s="210"/>
      <c r="AA496" s="210"/>
      <c r="AB496" s="210"/>
      <c r="AC496" s="210"/>
      <c r="AD496" s="210"/>
      <c r="AE496" s="210"/>
      <c r="AF496" s="210"/>
      <c r="AG496" s="210"/>
      <c r="AH496" s="210"/>
      <c r="AI496" s="210"/>
      <c r="AJ496" s="210"/>
      <c r="AK496" s="210"/>
      <c r="AL496" s="210"/>
      <c r="AM496" s="210"/>
      <c r="AN496" s="210"/>
      <c r="AO496"/>
      <c r="AP496" s="68"/>
      <c r="AQ496" s="200"/>
      <c r="AR496" s="68"/>
      <c r="AS496" s="68"/>
      <c r="AT496" s="68"/>
      <c r="AU496" s="68"/>
      <c r="AV496" s="68"/>
      <c r="AW496" s="68"/>
      <c r="AX496"/>
      <c r="AY496" s="68"/>
      <c r="AZ496" s="68"/>
      <c r="BA496" s="68"/>
      <c r="BB496" s="68"/>
      <c r="BC496" s="200"/>
      <c r="BD496" s="68"/>
      <c r="BE496" s="68"/>
      <c r="BF496"/>
      <c r="BG496" s="68"/>
      <c r="BH496" s="68"/>
      <c r="BI496" s="200"/>
      <c r="BJ496" s="68"/>
      <c r="BK496" s="68"/>
      <c r="BL496" s="68"/>
      <c r="BM496" s="68"/>
      <c r="BN496" s="68"/>
      <c r="BO496" s="68"/>
      <c r="BP496"/>
      <c r="BQ496" s="68"/>
      <c r="BR496"/>
      <c r="BS496" s="68"/>
      <c r="BT496" s="68"/>
      <c r="BU496"/>
      <c r="BV496" s="68"/>
      <c r="BW496"/>
      <c r="BX496" s="68"/>
      <c r="BY496" s="200"/>
      <c r="BZ496" s="68"/>
      <c r="CA496" s="68"/>
      <c r="CB496" s="68"/>
      <c r="CC496" s="68"/>
      <c r="CD496" s="68"/>
      <c r="CE496" s="68"/>
      <c r="CF496"/>
      <c r="CG496" s="68"/>
      <c r="CH496" s="200"/>
      <c r="CI496" s="68"/>
      <c r="CJ496" s="68"/>
      <c r="CK496" s="68"/>
      <c r="CL496" s="68"/>
      <c r="CM496" s="68"/>
      <c r="CN496"/>
      <c r="CO496" s="68"/>
      <c r="CP496" s="200"/>
      <c r="CQ496" s="68"/>
      <c r="CR496" s="68"/>
      <c r="CS496" s="68"/>
      <c r="CT496" s="68"/>
      <c r="CU496"/>
      <c r="CV496" s="68"/>
      <c r="CW496" s="200"/>
      <c r="CX496" s="68"/>
      <c r="CY496" s="68"/>
      <c r="CZ496" s="68"/>
      <c r="DA496" s="68"/>
      <c r="DB496"/>
      <c r="DC496" s="68"/>
      <c r="DD496" s="200"/>
      <c r="DE496" s="68"/>
      <c r="DF496" s="68"/>
      <c r="DG496" s="68"/>
      <c r="DH496" s="68"/>
      <c r="DI496"/>
      <c r="DJ496" s="68"/>
      <c r="DK496" s="200"/>
      <c r="DL496" s="68"/>
      <c r="DM496" s="68"/>
      <c r="DN496" s="68"/>
      <c r="DO496" s="68"/>
      <c r="DP496"/>
      <c r="DQ496" s="68"/>
      <c r="DR496" s="200"/>
      <c r="DS496" s="68"/>
      <c r="DT496" s="68"/>
      <c r="DU496" s="68"/>
      <c r="DV496" s="68"/>
      <c r="DW496"/>
      <c r="DX496" s="68"/>
      <c r="DY496"/>
      <c r="DZ496" s="68"/>
      <c r="EB496" s="68"/>
      <c r="EC496"/>
      <c r="ED496" s="68"/>
    </row>
    <row r="497" spans="3:134" s="28" customFormat="1" ht="15.95" customHeight="1" x14ac:dyDescent="0.25">
      <c r="C497" s="65"/>
      <c r="D497" s="65"/>
      <c r="E497" s="65" t="str">
        <f t="shared" si="23"/>
        <v/>
      </c>
      <c r="F497" s="65" t="str">
        <f t="shared" si="24"/>
        <v/>
      </c>
      <c r="G497" s="63"/>
      <c r="H497" s="66"/>
      <c r="I497" s="66"/>
      <c r="J497" s="66"/>
      <c r="K497" s="66"/>
      <c r="L497" s="66"/>
      <c r="M497" s="66"/>
      <c r="N497" s="66"/>
      <c r="O497" s="66"/>
      <c r="P497" s="66"/>
      <c r="Q497" s="66"/>
      <c r="R497" s="66"/>
      <c r="S497" s="66"/>
      <c r="T497" s="199"/>
      <c r="U497" s="209"/>
      <c r="V497" s="209"/>
      <c r="W497" s="209"/>
      <c r="X497" s="209"/>
      <c r="Y497" s="209"/>
      <c r="Z497" s="209"/>
      <c r="AA497" s="209"/>
      <c r="AB497" s="209"/>
      <c r="AC497" s="209"/>
      <c r="AD497" s="209"/>
      <c r="AE497" s="209"/>
      <c r="AF497" s="209"/>
      <c r="AG497" s="209"/>
      <c r="AH497" s="209"/>
      <c r="AI497" s="209"/>
      <c r="AJ497" s="209"/>
      <c r="AK497" s="209"/>
      <c r="AL497" s="209"/>
      <c r="AM497" s="209"/>
      <c r="AN497" s="209"/>
      <c r="AO497"/>
      <c r="AP497" s="66"/>
      <c r="AQ497" s="199"/>
      <c r="AR497" s="66"/>
      <c r="AS497" s="66"/>
      <c r="AT497" s="66"/>
      <c r="AU497" s="66"/>
      <c r="AV497" s="66"/>
      <c r="AW497" s="66"/>
      <c r="AX497"/>
      <c r="AY497" s="66"/>
      <c r="AZ497" s="66"/>
      <c r="BA497" s="66"/>
      <c r="BB497" s="66"/>
      <c r="BC497" s="199"/>
      <c r="BD497" s="66"/>
      <c r="BE497" s="66"/>
      <c r="BF497"/>
      <c r="BG497" s="66"/>
      <c r="BH497" s="66"/>
      <c r="BI497" s="199"/>
      <c r="BJ497" s="66"/>
      <c r="BK497" s="66"/>
      <c r="BL497" s="66"/>
      <c r="BM497" s="66"/>
      <c r="BN497" s="66"/>
      <c r="BO497" s="66"/>
      <c r="BP497"/>
      <c r="BQ497" s="66"/>
      <c r="BR497"/>
      <c r="BS497" s="66"/>
      <c r="BT497" s="66"/>
      <c r="BU497"/>
      <c r="BV497" s="66"/>
      <c r="BW497"/>
      <c r="BX497" s="66"/>
      <c r="BY497" s="199"/>
      <c r="BZ497" s="66"/>
      <c r="CA497" s="66"/>
      <c r="CB497" s="66"/>
      <c r="CC497" s="66"/>
      <c r="CD497" s="66"/>
      <c r="CE497" s="66"/>
      <c r="CF497"/>
      <c r="CG497" s="66"/>
      <c r="CH497" s="199"/>
      <c r="CI497" s="66"/>
      <c r="CJ497" s="66"/>
      <c r="CK497" s="66"/>
      <c r="CL497" s="66"/>
      <c r="CM497" s="66"/>
      <c r="CN497"/>
      <c r="CO497" s="66"/>
      <c r="CP497" s="199"/>
      <c r="CQ497" s="66"/>
      <c r="CR497" s="66"/>
      <c r="CS497" s="66"/>
      <c r="CT497" s="66"/>
      <c r="CU497"/>
      <c r="CV497" s="66"/>
      <c r="CW497" s="199"/>
      <c r="CX497" s="66"/>
      <c r="CY497" s="66"/>
      <c r="CZ497" s="66"/>
      <c r="DA497" s="66"/>
      <c r="DB497"/>
      <c r="DC497" s="66"/>
      <c r="DD497" s="199"/>
      <c r="DE497" s="66"/>
      <c r="DF497" s="66"/>
      <c r="DG497" s="66"/>
      <c r="DH497" s="66"/>
      <c r="DI497"/>
      <c r="DJ497" s="66"/>
      <c r="DK497" s="199"/>
      <c r="DL497" s="66"/>
      <c r="DM497" s="66"/>
      <c r="DN497" s="66"/>
      <c r="DO497" s="66"/>
      <c r="DP497"/>
      <c r="DQ497" s="66"/>
      <c r="DR497" s="199"/>
      <c r="DS497" s="66"/>
      <c r="DT497" s="66"/>
      <c r="DU497" s="66"/>
      <c r="DV497" s="66"/>
      <c r="DW497"/>
      <c r="DX497" s="66"/>
      <c r="DY497"/>
      <c r="DZ497" s="66"/>
      <c r="EB497" s="66"/>
      <c r="EC497"/>
      <c r="ED497" s="66"/>
    </row>
    <row r="498" spans="3:134" s="28" customFormat="1" ht="15.95" customHeight="1" x14ac:dyDescent="0.25">
      <c r="C498" s="67"/>
      <c r="D498" s="67"/>
      <c r="E498" s="67" t="str">
        <f t="shared" si="23"/>
        <v/>
      </c>
      <c r="F498" s="67" t="str">
        <f t="shared" si="24"/>
        <v/>
      </c>
      <c r="G498" s="63"/>
      <c r="H498" s="68"/>
      <c r="I498" s="68"/>
      <c r="J498" s="68"/>
      <c r="K498" s="68"/>
      <c r="L498" s="68"/>
      <c r="M498" s="68"/>
      <c r="N498" s="68"/>
      <c r="O498" s="68"/>
      <c r="P498" s="68"/>
      <c r="Q498" s="68"/>
      <c r="R498" s="68"/>
      <c r="S498" s="68"/>
      <c r="T498" s="200"/>
      <c r="U498" s="210"/>
      <c r="V498" s="210"/>
      <c r="W498" s="210"/>
      <c r="X498" s="210"/>
      <c r="Y498" s="210"/>
      <c r="Z498" s="210"/>
      <c r="AA498" s="210"/>
      <c r="AB498" s="210"/>
      <c r="AC498" s="210"/>
      <c r="AD498" s="210"/>
      <c r="AE498" s="210"/>
      <c r="AF498" s="210"/>
      <c r="AG498" s="210"/>
      <c r="AH498" s="210"/>
      <c r="AI498" s="210"/>
      <c r="AJ498" s="210"/>
      <c r="AK498" s="210"/>
      <c r="AL498" s="210"/>
      <c r="AM498" s="210"/>
      <c r="AN498" s="210"/>
      <c r="AO498"/>
      <c r="AP498" s="68"/>
      <c r="AQ498" s="200"/>
      <c r="AR498" s="68"/>
      <c r="AS498" s="68"/>
      <c r="AT498" s="68"/>
      <c r="AU498" s="68"/>
      <c r="AV498" s="68"/>
      <c r="AW498" s="68"/>
      <c r="AX498"/>
      <c r="AY498" s="68"/>
      <c r="AZ498" s="68"/>
      <c r="BA498" s="68"/>
      <c r="BB498" s="68"/>
      <c r="BC498" s="200"/>
      <c r="BD498" s="68"/>
      <c r="BE498" s="68"/>
      <c r="BF498"/>
      <c r="BG498" s="68"/>
      <c r="BH498" s="68"/>
      <c r="BI498" s="200"/>
      <c r="BJ498" s="68"/>
      <c r="BK498" s="68"/>
      <c r="BL498" s="68"/>
      <c r="BM498" s="68"/>
      <c r="BN498" s="68"/>
      <c r="BO498" s="68"/>
      <c r="BP498"/>
      <c r="BQ498" s="68"/>
      <c r="BR498"/>
      <c r="BS498" s="68"/>
      <c r="BT498" s="68"/>
      <c r="BU498"/>
      <c r="BV498" s="68"/>
      <c r="BW498"/>
      <c r="BX498" s="68"/>
      <c r="BY498" s="200"/>
      <c r="BZ498" s="68"/>
      <c r="CA498" s="68"/>
      <c r="CB498" s="68"/>
      <c r="CC498" s="68"/>
      <c r="CD498" s="68"/>
      <c r="CE498" s="68"/>
      <c r="CF498"/>
      <c r="CG498" s="68"/>
      <c r="CH498" s="200"/>
      <c r="CI498" s="68"/>
      <c r="CJ498" s="68"/>
      <c r="CK498" s="68"/>
      <c r="CL498" s="68"/>
      <c r="CM498" s="68"/>
      <c r="CN498"/>
      <c r="CO498" s="68"/>
      <c r="CP498" s="200"/>
      <c r="CQ498" s="68"/>
      <c r="CR498" s="68"/>
      <c r="CS498" s="68"/>
      <c r="CT498" s="68"/>
      <c r="CU498"/>
      <c r="CV498" s="68"/>
      <c r="CW498" s="200"/>
      <c r="CX498" s="68"/>
      <c r="CY498" s="68"/>
      <c r="CZ498" s="68"/>
      <c r="DA498" s="68"/>
      <c r="DB498"/>
      <c r="DC498" s="68"/>
      <c r="DD498" s="200"/>
      <c r="DE498" s="68"/>
      <c r="DF498" s="68"/>
      <c r="DG498" s="68"/>
      <c r="DH498" s="68"/>
      <c r="DI498"/>
      <c r="DJ498" s="68"/>
      <c r="DK498" s="200"/>
      <c r="DL498" s="68"/>
      <c r="DM498" s="68"/>
      <c r="DN498" s="68"/>
      <c r="DO498" s="68"/>
      <c r="DP498"/>
      <c r="DQ498" s="68"/>
      <c r="DR498" s="200"/>
      <c r="DS498" s="68"/>
      <c r="DT498" s="68"/>
      <c r="DU498" s="68"/>
      <c r="DV498" s="68"/>
      <c r="DW498"/>
      <c r="DX498" s="68"/>
      <c r="DY498"/>
      <c r="DZ498" s="68"/>
      <c r="EB498" s="68"/>
      <c r="EC498"/>
      <c r="ED498" s="68"/>
    </row>
    <row r="499" spans="3:134" s="28" customFormat="1" ht="15.95" customHeight="1" x14ac:dyDescent="0.25">
      <c r="C499" s="65"/>
      <c r="D499" s="65"/>
      <c r="E499" s="65" t="str">
        <f t="shared" si="23"/>
        <v/>
      </c>
      <c r="F499" s="65" t="str">
        <f t="shared" si="24"/>
        <v/>
      </c>
      <c r="G499" s="63"/>
      <c r="H499" s="66"/>
      <c r="I499" s="66"/>
      <c r="J499" s="66"/>
      <c r="K499" s="66"/>
      <c r="L499" s="66"/>
      <c r="M499" s="66"/>
      <c r="N499" s="66"/>
      <c r="O499" s="66"/>
      <c r="P499" s="66"/>
      <c r="Q499" s="66"/>
      <c r="R499" s="66"/>
      <c r="S499" s="66"/>
      <c r="T499" s="199"/>
      <c r="U499" s="209"/>
      <c r="V499" s="209"/>
      <c r="W499" s="209"/>
      <c r="X499" s="209"/>
      <c r="Y499" s="209"/>
      <c r="Z499" s="209"/>
      <c r="AA499" s="209"/>
      <c r="AB499" s="209"/>
      <c r="AC499" s="209"/>
      <c r="AD499" s="209"/>
      <c r="AE499" s="209"/>
      <c r="AF499" s="209"/>
      <c r="AG499" s="209"/>
      <c r="AH499" s="209"/>
      <c r="AI499" s="209"/>
      <c r="AJ499" s="209"/>
      <c r="AK499" s="209"/>
      <c r="AL499" s="209"/>
      <c r="AM499" s="209"/>
      <c r="AN499" s="209"/>
      <c r="AO499"/>
      <c r="AP499" s="66"/>
      <c r="AQ499" s="199"/>
      <c r="AR499" s="66"/>
      <c r="AS499" s="66"/>
      <c r="AT499" s="66"/>
      <c r="AU499" s="66"/>
      <c r="AV499" s="66"/>
      <c r="AW499" s="66"/>
      <c r="AX499"/>
      <c r="AY499" s="66"/>
      <c r="AZ499" s="66"/>
      <c r="BA499" s="66"/>
      <c r="BB499" s="66"/>
      <c r="BC499" s="199"/>
      <c r="BD499" s="66"/>
      <c r="BE499" s="66"/>
      <c r="BF499"/>
      <c r="BG499" s="66"/>
      <c r="BH499" s="66"/>
      <c r="BI499" s="199"/>
      <c r="BJ499" s="66"/>
      <c r="BK499" s="66"/>
      <c r="BL499" s="66"/>
      <c r="BM499" s="66"/>
      <c r="BN499" s="66"/>
      <c r="BO499" s="66"/>
      <c r="BP499"/>
      <c r="BQ499" s="66"/>
      <c r="BR499"/>
      <c r="BS499" s="66"/>
      <c r="BT499" s="66"/>
      <c r="BU499"/>
      <c r="BV499" s="66"/>
      <c r="BW499"/>
      <c r="BX499" s="66"/>
      <c r="BY499" s="199"/>
      <c r="BZ499" s="66"/>
      <c r="CA499" s="66"/>
      <c r="CB499" s="66"/>
      <c r="CC499" s="66"/>
      <c r="CD499" s="66"/>
      <c r="CE499" s="66"/>
      <c r="CF499"/>
      <c r="CG499" s="66"/>
      <c r="CH499" s="199"/>
      <c r="CI499" s="66"/>
      <c r="CJ499" s="66"/>
      <c r="CK499" s="66"/>
      <c r="CL499" s="66"/>
      <c r="CM499" s="66"/>
      <c r="CN499"/>
      <c r="CO499" s="66"/>
      <c r="CP499" s="199"/>
      <c r="CQ499" s="66"/>
      <c r="CR499" s="66"/>
      <c r="CS499" s="66"/>
      <c r="CT499" s="66"/>
      <c r="CU499"/>
      <c r="CV499" s="66"/>
      <c r="CW499" s="199"/>
      <c r="CX499" s="66"/>
      <c r="CY499" s="66"/>
      <c r="CZ499" s="66"/>
      <c r="DA499" s="66"/>
      <c r="DB499"/>
      <c r="DC499" s="66"/>
      <c r="DD499" s="199"/>
      <c r="DE499" s="66"/>
      <c r="DF499" s="66"/>
      <c r="DG499" s="66"/>
      <c r="DH499" s="66"/>
      <c r="DI499"/>
      <c r="DJ499" s="66"/>
      <c r="DK499" s="199"/>
      <c r="DL499" s="66"/>
      <c r="DM499" s="66"/>
      <c r="DN499" s="66"/>
      <c r="DO499" s="66"/>
      <c r="DP499"/>
      <c r="DQ499" s="66"/>
      <c r="DR499" s="199"/>
      <c r="DS499" s="66"/>
      <c r="DT499" s="66"/>
      <c r="DU499" s="66"/>
      <c r="DV499" s="66"/>
      <c r="DW499"/>
      <c r="DX499" s="66"/>
      <c r="DY499"/>
      <c r="DZ499" s="66"/>
      <c r="EB499" s="66"/>
      <c r="EC499"/>
      <c r="ED499" s="66"/>
    </row>
    <row r="500" spans="3:134" s="28" customFormat="1" ht="15.95" customHeight="1" x14ac:dyDescent="0.25">
      <c r="C500" s="67"/>
      <c r="D500" s="67"/>
      <c r="E500" s="67" t="str">
        <f t="shared" si="23"/>
        <v/>
      </c>
      <c r="F500" s="67" t="str">
        <f t="shared" si="24"/>
        <v/>
      </c>
      <c r="G500" s="63"/>
      <c r="H500" s="68"/>
      <c r="I500" s="68"/>
      <c r="J500" s="68"/>
      <c r="K500" s="68"/>
      <c r="L500" s="68"/>
      <c r="M500" s="68"/>
      <c r="N500" s="68"/>
      <c r="O500" s="68"/>
      <c r="P500" s="68"/>
      <c r="Q500" s="68"/>
      <c r="R500" s="68"/>
      <c r="S500" s="68"/>
      <c r="T500" s="200"/>
      <c r="U500" s="210"/>
      <c r="V500" s="210"/>
      <c r="W500" s="210"/>
      <c r="X500" s="210"/>
      <c r="Y500" s="210"/>
      <c r="Z500" s="210"/>
      <c r="AA500" s="210"/>
      <c r="AB500" s="210"/>
      <c r="AC500" s="210"/>
      <c r="AD500" s="210"/>
      <c r="AE500" s="210"/>
      <c r="AF500" s="210"/>
      <c r="AG500" s="210"/>
      <c r="AH500" s="210"/>
      <c r="AI500" s="210"/>
      <c r="AJ500" s="210"/>
      <c r="AK500" s="210"/>
      <c r="AL500" s="210"/>
      <c r="AM500" s="210"/>
      <c r="AN500" s="210"/>
      <c r="AO500"/>
      <c r="AP500" s="68"/>
      <c r="AQ500" s="200"/>
      <c r="AR500" s="68"/>
      <c r="AS500" s="68"/>
      <c r="AT500" s="68"/>
      <c r="AU500" s="68"/>
      <c r="AV500" s="68"/>
      <c r="AW500" s="68"/>
      <c r="AX500"/>
      <c r="AY500" s="68"/>
      <c r="AZ500" s="68"/>
      <c r="BA500" s="68"/>
      <c r="BB500" s="68"/>
      <c r="BC500" s="200"/>
      <c r="BD500" s="68"/>
      <c r="BE500" s="68"/>
      <c r="BF500"/>
      <c r="BG500" s="68"/>
      <c r="BH500" s="68"/>
      <c r="BI500" s="200"/>
      <c r="BJ500" s="68"/>
      <c r="BK500" s="68"/>
      <c r="BL500" s="68"/>
      <c r="BM500" s="68"/>
      <c r="BN500" s="68"/>
      <c r="BO500" s="68"/>
      <c r="BP500"/>
      <c r="BQ500" s="68"/>
      <c r="BR500"/>
      <c r="BS500" s="68"/>
      <c r="BT500" s="68"/>
      <c r="BU500"/>
      <c r="BV500" s="68"/>
      <c r="BW500"/>
      <c r="BX500" s="68"/>
      <c r="BY500" s="200"/>
      <c r="BZ500" s="68"/>
      <c r="CA500" s="68"/>
      <c r="CB500" s="68"/>
      <c r="CC500" s="68"/>
      <c r="CD500" s="68"/>
      <c r="CE500" s="68"/>
      <c r="CF500"/>
      <c r="CG500" s="68"/>
      <c r="CH500" s="200"/>
      <c r="CI500" s="68"/>
      <c r="CJ500" s="68"/>
      <c r="CK500" s="68"/>
      <c r="CL500" s="68"/>
      <c r="CM500" s="68"/>
      <c r="CN500"/>
      <c r="CO500" s="68"/>
      <c r="CP500" s="200"/>
      <c r="CQ500" s="68"/>
      <c r="CR500" s="68"/>
      <c r="CS500" s="68"/>
      <c r="CT500" s="68"/>
      <c r="CU500"/>
      <c r="CV500" s="68"/>
      <c r="CW500" s="200"/>
      <c r="CX500" s="68"/>
      <c r="CY500" s="68"/>
      <c r="CZ500" s="68"/>
      <c r="DA500" s="68"/>
      <c r="DB500"/>
      <c r="DC500" s="68"/>
      <c r="DD500" s="200"/>
      <c r="DE500" s="68"/>
      <c r="DF500" s="68"/>
      <c r="DG500" s="68"/>
      <c r="DH500" s="68"/>
      <c r="DI500"/>
      <c r="DJ500" s="68"/>
      <c r="DK500" s="200"/>
      <c r="DL500" s="68"/>
      <c r="DM500" s="68"/>
      <c r="DN500" s="68"/>
      <c r="DO500" s="68"/>
      <c r="DP500"/>
      <c r="DQ500" s="68"/>
      <c r="DR500" s="200"/>
      <c r="DS500" s="68"/>
      <c r="DT500" s="68"/>
      <c r="DU500" s="68"/>
      <c r="DV500" s="68"/>
      <c r="DW500"/>
      <c r="DX500" s="68"/>
      <c r="DY500"/>
      <c r="DZ500" s="68"/>
      <c r="EB500" s="68"/>
      <c r="EC500"/>
      <c r="ED500" s="68"/>
    </row>
    <row r="501" spans="3:134" s="28" customFormat="1" ht="15.95" customHeight="1" x14ac:dyDescent="0.25">
      <c r="C501" s="65"/>
      <c r="D501" s="65"/>
      <c r="E501" s="65" t="str">
        <f t="shared" si="23"/>
        <v/>
      </c>
      <c r="F501" s="65" t="str">
        <f t="shared" si="24"/>
        <v/>
      </c>
      <c r="G501" s="63"/>
      <c r="H501" s="66"/>
      <c r="I501" s="66"/>
      <c r="J501" s="66"/>
      <c r="K501" s="66"/>
      <c r="L501" s="66"/>
      <c r="M501" s="66"/>
      <c r="N501" s="66"/>
      <c r="O501" s="66"/>
      <c r="P501" s="66"/>
      <c r="Q501" s="66"/>
      <c r="R501" s="66"/>
      <c r="S501" s="66"/>
      <c r="T501" s="199"/>
      <c r="U501" s="209"/>
      <c r="V501" s="209"/>
      <c r="W501" s="209"/>
      <c r="X501" s="209"/>
      <c r="Y501" s="209"/>
      <c r="Z501" s="209"/>
      <c r="AA501" s="209"/>
      <c r="AB501" s="209"/>
      <c r="AC501" s="209"/>
      <c r="AD501" s="209"/>
      <c r="AE501" s="209"/>
      <c r="AF501" s="209"/>
      <c r="AG501" s="209"/>
      <c r="AH501" s="209"/>
      <c r="AI501" s="209"/>
      <c r="AJ501" s="209"/>
      <c r="AK501" s="209"/>
      <c r="AL501" s="209"/>
      <c r="AM501" s="209"/>
      <c r="AN501" s="209"/>
      <c r="AO501"/>
      <c r="AP501" s="66"/>
      <c r="AQ501" s="199"/>
      <c r="AR501" s="66"/>
      <c r="AS501" s="66"/>
      <c r="AT501" s="66"/>
      <c r="AU501" s="66"/>
      <c r="AV501" s="66"/>
      <c r="AW501" s="66"/>
      <c r="AX501"/>
      <c r="AY501" s="66"/>
      <c r="AZ501" s="66"/>
      <c r="BA501" s="66"/>
      <c r="BB501" s="66"/>
      <c r="BC501" s="199"/>
      <c r="BD501" s="66"/>
      <c r="BE501" s="66"/>
      <c r="BF501"/>
      <c r="BG501" s="66"/>
      <c r="BH501" s="66"/>
      <c r="BI501" s="199"/>
      <c r="BJ501" s="66"/>
      <c r="BK501" s="66"/>
      <c r="BL501" s="66"/>
      <c r="BM501" s="66"/>
      <c r="BN501" s="66"/>
      <c r="BO501" s="66"/>
      <c r="BP501"/>
      <c r="BQ501" s="66"/>
      <c r="BR501"/>
      <c r="BS501" s="66"/>
      <c r="BT501" s="66"/>
      <c r="BU501"/>
      <c r="BV501" s="66"/>
      <c r="BW501"/>
      <c r="BX501" s="66"/>
      <c r="BY501" s="199"/>
      <c r="BZ501" s="66"/>
      <c r="CA501" s="66"/>
      <c r="CB501" s="66"/>
      <c r="CC501" s="66"/>
      <c r="CD501" s="66"/>
      <c r="CE501" s="66"/>
      <c r="CF501"/>
      <c r="CG501" s="66"/>
      <c r="CH501" s="199"/>
      <c r="CI501" s="66"/>
      <c r="CJ501" s="66"/>
      <c r="CK501" s="66"/>
      <c r="CL501" s="66"/>
      <c r="CM501" s="66"/>
      <c r="CN501"/>
      <c r="CO501" s="66"/>
      <c r="CP501" s="199"/>
      <c r="CQ501" s="66"/>
      <c r="CR501" s="66"/>
      <c r="CS501" s="66"/>
      <c r="CT501" s="66"/>
      <c r="CU501"/>
      <c r="CV501" s="66"/>
      <c r="CW501" s="199"/>
      <c r="CX501" s="66"/>
      <c r="CY501" s="66"/>
      <c r="CZ501" s="66"/>
      <c r="DA501" s="66"/>
      <c r="DB501"/>
      <c r="DC501" s="66"/>
      <c r="DD501" s="199"/>
      <c r="DE501" s="66"/>
      <c r="DF501" s="66"/>
      <c r="DG501" s="66"/>
      <c r="DH501" s="66"/>
      <c r="DI501"/>
      <c r="DJ501" s="66"/>
      <c r="DK501" s="199"/>
      <c r="DL501" s="66"/>
      <c r="DM501" s="66"/>
      <c r="DN501" s="66"/>
      <c r="DO501" s="66"/>
      <c r="DP501"/>
      <c r="DQ501" s="66"/>
      <c r="DR501" s="199"/>
      <c r="DS501" s="66"/>
      <c r="DT501" s="66"/>
      <c r="DU501" s="66"/>
      <c r="DV501" s="66"/>
      <c r="DW501"/>
      <c r="DX501" s="66"/>
      <c r="DY501"/>
      <c r="DZ501" s="66"/>
      <c r="EB501" s="66"/>
      <c r="EC501"/>
      <c r="ED501" s="66"/>
    </row>
    <row r="502" spans="3:134" s="28" customFormat="1" ht="15.95" customHeight="1" x14ac:dyDescent="0.25">
      <c r="C502" s="67"/>
      <c r="D502" s="67"/>
      <c r="E502" s="67" t="str">
        <f t="shared" si="23"/>
        <v/>
      </c>
      <c r="F502" s="67" t="str">
        <f t="shared" si="24"/>
        <v/>
      </c>
      <c r="G502" s="63"/>
      <c r="H502" s="68"/>
      <c r="I502" s="68"/>
      <c r="J502" s="68"/>
      <c r="K502" s="68"/>
      <c r="L502" s="68"/>
      <c r="M502" s="68"/>
      <c r="N502" s="68"/>
      <c r="O502" s="68"/>
      <c r="P502" s="68"/>
      <c r="Q502" s="68"/>
      <c r="R502" s="68"/>
      <c r="S502" s="68"/>
      <c r="T502" s="200"/>
      <c r="U502" s="210"/>
      <c r="V502" s="210"/>
      <c r="W502" s="210"/>
      <c r="X502" s="210"/>
      <c r="Y502" s="210"/>
      <c r="Z502" s="210"/>
      <c r="AA502" s="210"/>
      <c r="AB502" s="210"/>
      <c r="AC502" s="210"/>
      <c r="AD502" s="210"/>
      <c r="AE502" s="210"/>
      <c r="AF502" s="210"/>
      <c r="AG502" s="210"/>
      <c r="AH502" s="210"/>
      <c r="AI502" s="210"/>
      <c r="AJ502" s="210"/>
      <c r="AK502" s="210"/>
      <c r="AL502" s="210"/>
      <c r="AM502" s="210"/>
      <c r="AN502" s="210"/>
      <c r="AO502"/>
      <c r="AP502" s="68"/>
      <c r="AQ502" s="200"/>
      <c r="AR502" s="68"/>
      <c r="AS502" s="68"/>
      <c r="AT502" s="68"/>
      <c r="AU502" s="68"/>
      <c r="AV502" s="68"/>
      <c r="AW502" s="68"/>
      <c r="AX502"/>
      <c r="AY502" s="68"/>
      <c r="AZ502" s="68"/>
      <c r="BA502" s="68"/>
      <c r="BB502" s="68"/>
      <c r="BC502" s="200"/>
      <c r="BD502" s="68"/>
      <c r="BE502" s="68"/>
      <c r="BF502"/>
      <c r="BG502" s="68"/>
      <c r="BH502" s="68"/>
      <c r="BI502" s="200"/>
      <c r="BJ502" s="68"/>
      <c r="BK502" s="68"/>
      <c r="BL502" s="68"/>
      <c r="BM502" s="68"/>
      <c r="BN502" s="68"/>
      <c r="BO502" s="68"/>
      <c r="BP502"/>
      <c r="BQ502" s="68"/>
      <c r="BR502"/>
      <c r="BS502" s="68"/>
      <c r="BT502" s="68"/>
      <c r="BU502"/>
      <c r="BV502" s="68"/>
      <c r="BW502"/>
      <c r="BX502" s="68"/>
      <c r="BY502" s="200"/>
      <c r="BZ502" s="68"/>
      <c r="CA502" s="68"/>
      <c r="CB502" s="68"/>
      <c r="CC502" s="68"/>
      <c r="CD502" s="68"/>
      <c r="CE502" s="68"/>
      <c r="CF502"/>
      <c r="CG502" s="68"/>
      <c r="CH502" s="200"/>
      <c r="CI502" s="68"/>
      <c r="CJ502" s="68"/>
      <c r="CK502" s="68"/>
      <c r="CL502" s="68"/>
      <c r="CM502" s="68"/>
      <c r="CN502"/>
      <c r="CO502" s="68"/>
      <c r="CP502" s="200"/>
      <c r="CQ502" s="68"/>
      <c r="CR502" s="68"/>
      <c r="CS502" s="68"/>
      <c r="CT502" s="68"/>
      <c r="CU502"/>
      <c r="CV502" s="68"/>
      <c r="CW502" s="200"/>
      <c r="CX502" s="68"/>
      <c r="CY502" s="68"/>
      <c r="CZ502" s="68"/>
      <c r="DA502" s="68"/>
      <c r="DB502"/>
      <c r="DC502" s="68"/>
      <c r="DD502" s="200"/>
      <c r="DE502" s="68"/>
      <c r="DF502" s="68"/>
      <c r="DG502" s="68"/>
      <c r="DH502" s="68"/>
      <c r="DI502"/>
      <c r="DJ502" s="68"/>
      <c r="DK502" s="200"/>
      <c r="DL502" s="68"/>
      <c r="DM502" s="68"/>
      <c r="DN502" s="68"/>
      <c r="DO502" s="68"/>
      <c r="DP502"/>
      <c r="DQ502" s="68"/>
      <c r="DR502" s="200"/>
      <c r="DS502" s="68"/>
      <c r="DT502" s="68"/>
      <c r="DU502" s="68"/>
      <c r="DV502" s="68"/>
      <c r="DW502"/>
      <c r="DX502" s="68"/>
      <c r="DY502"/>
      <c r="DZ502" s="68"/>
      <c r="EB502" s="68"/>
      <c r="EC502"/>
      <c r="ED502" s="68"/>
    </row>
    <row r="503" spans="3:134" s="28" customFormat="1" ht="15.95" customHeight="1" x14ac:dyDescent="0.25">
      <c r="C503" s="65"/>
      <c r="D503" s="65"/>
      <c r="E503" s="65" t="str">
        <f t="shared" si="23"/>
        <v/>
      </c>
      <c r="F503" s="65" t="str">
        <f t="shared" si="24"/>
        <v/>
      </c>
      <c r="G503" s="63"/>
      <c r="H503" s="66"/>
      <c r="I503" s="66"/>
      <c r="J503" s="66"/>
      <c r="K503" s="66"/>
      <c r="L503" s="66"/>
      <c r="M503" s="66"/>
      <c r="N503" s="66"/>
      <c r="O503" s="66"/>
      <c r="P503" s="66"/>
      <c r="Q503" s="66"/>
      <c r="R503" s="66"/>
      <c r="S503" s="66"/>
      <c r="T503" s="199"/>
      <c r="U503" s="209"/>
      <c r="V503" s="209"/>
      <c r="W503" s="209"/>
      <c r="X503" s="209"/>
      <c r="Y503" s="209"/>
      <c r="Z503" s="209"/>
      <c r="AA503" s="209"/>
      <c r="AB503" s="209"/>
      <c r="AC503" s="209"/>
      <c r="AD503" s="209"/>
      <c r="AE503" s="209"/>
      <c r="AF503" s="209"/>
      <c r="AG503" s="209"/>
      <c r="AH503" s="209"/>
      <c r="AI503" s="209"/>
      <c r="AJ503" s="209"/>
      <c r="AK503" s="209"/>
      <c r="AL503" s="209"/>
      <c r="AM503" s="209"/>
      <c r="AN503" s="209"/>
      <c r="AO503"/>
      <c r="AP503" s="66"/>
      <c r="AQ503" s="199"/>
      <c r="AR503" s="66"/>
      <c r="AS503" s="66"/>
      <c r="AT503" s="66"/>
      <c r="AU503" s="66"/>
      <c r="AV503" s="66"/>
      <c r="AW503" s="66"/>
      <c r="AX503"/>
      <c r="AY503" s="66"/>
      <c r="AZ503" s="66"/>
      <c r="BA503" s="66"/>
      <c r="BB503" s="66"/>
      <c r="BC503" s="199"/>
      <c r="BD503" s="66"/>
      <c r="BE503" s="66"/>
      <c r="BF503"/>
      <c r="BG503" s="66"/>
      <c r="BH503" s="66"/>
      <c r="BI503" s="199"/>
      <c r="BJ503" s="66"/>
      <c r="BK503" s="66"/>
      <c r="BL503" s="66"/>
      <c r="BM503" s="66"/>
      <c r="BN503" s="66"/>
      <c r="BO503" s="66"/>
      <c r="BP503"/>
      <c r="BQ503" s="66"/>
      <c r="BR503"/>
      <c r="BS503" s="66"/>
      <c r="BT503" s="66"/>
      <c r="BU503"/>
      <c r="BV503" s="66"/>
      <c r="BW503"/>
      <c r="BX503" s="66"/>
      <c r="BY503" s="199"/>
      <c r="BZ503" s="66"/>
      <c r="CA503" s="66"/>
      <c r="CB503" s="66"/>
      <c r="CC503" s="66"/>
      <c r="CD503" s="66"/>
      <c r="CE503" s="66"/>
      <c r="CF503"/>
      <c r="CG503" s="66"/>
      <c r="CH503" s="199"/>
      <c r="CI503" s="66"/>
      <c r="CJ503" s="66"/>
      <c r="CK503" s="66"/>
      <c r="CL503" s="66"/>
      <c r="CM503" s="66"/>
      <c r="CN503"/>
      <c r="CO503" s="66"/>
      <c r="CP503" s="199"/>
      <c r="CQ503" s="66"/>
      <c r="CR503" s="66"/>
      <c r="CS503" s="66"/>
      <c r="CT503" s="66"/>
      <c r="CU503"/>
      <c r="CV503" s="66"/>
      <c r="CW503" s="199"/>
      <c r="CX503" s="66"/>
      <c r="CY503" s="66"/>
      <c r="CZ503" s="66"/>
      <c r="DA503" s="66"/>
      <c r="DB503"/>
      <c r="DC503" s="66"/>
      <c r="DD503" s="199"/>
      <c r="DE503" s="66"/>
      <c r="DF503" s="66"/>
      <c r="DG503" s="66"/>
      <c r="DH503" s="66"/>
      <c r="DI503"/>
      <c r="DJ503" s="66"/>
      <c r="DK503" s="199"/>
      <c r="DL503" s="66"/>
      <c r="DM503" s="66"/>
      <c r="DN503" s="66"/>
      <c r="DO503" s="66"/>
      <c r="DP503"/>
      <c r="DQ503" s="66"/>
      <c r="DR503" s="199"/>
      <c r="DS503" s="66"/>
      <c r="DT503" s="66"/>
      <c r="DU503" s="66"/>
      <c r="DV503" s="66"/>
      <c r="DW503"/>
      <c r="DX503" s="66"/>
      <c r="DY503"/>
      <c r="DZ503" s="66"/>
      <c r="EB503" s="66"/>
      <c r="EC503"/>
      <c r="ED503" s="66"/>
    </row>
    <row r="504" spans="3:134" s="28" customFormat="1" ht="15.95" customHeight="1" x14ac:dyDescent="0.25">
      <c r="C504" s="67"/>
      <c r="D504" s="67"/>
      <c r="E504" s="67" t="str">
        <f t="shared" si="23"/>
        <v/>
      </c>
      <c r="F504" s="67" t="str">
        <f t="shared" si="24"/>
        <v/>
      </c>
      <c r="G504" s="63"/>
      <c r="H504" s="68"/>
      <c r="I504" s="68"/>
      <c r="J504" s="68"/>
      <c r="K504" s="68"/>
      <c r="L504" s="68"/>
      <c r="M504" s="68"/>
      <c r="N504" s="68"/>
      <c r="O504" s="68"/>
      <c r="P504" s="68"/>
      <c r="Q504" s="68"/>
      <c r="R504" s="68"/>
      <c r="S504" s="68"/>
      <c r="T504" s="200"/>
      <c r="U504" s="210"/>
      <c r="V504" s="210"/>
      <c r="W504" s="210"/>
      <c r="X504" s="210"/>
      <c r="Y504" s="210"/>
      <c r="Z504" s="210"/>
      <c r="AA504" s="210"/>
      <c r="AB504" s="210"/>
      <c r="AC504" s="210"/>
      <c r="AD504" s="210"/>
      <c r="AE504" s="210"/>
      <c r="AF504" s="210"/>
      <c r="AG504" s="210"/>
      <c r="AH504" s="210"/>
      <c r="AI504" s="210"/>
      <c r="AJ504" s="210"/>
      <c r="AK504" s="210"/>
      <c r="AL504" s="210"/>
      <c r="AM504" s="210"/>
      <c r="AN504" s="210"/>
      <c r="AO504"/>
      <c r="AP504" s="68"/>
      <c r="AQ504" s="200"/>
      <c r="AR504" s="68"/>
      <c r="AS504" s="68"/>
      <c r="AT504" s="68"/>
      <c r="AU504" s="68"/>
      <c r="AV504" s="68"/>
      <c r="AW504" s="68"/>
      <c r="AX504"/>
      <c r="AY504" s="68"/>
      <c r="AZ504" s="68"/>
      <c r="BA504" s="68"/>
      <c r="BB504" s="68"/>
      <c r="BC504" s="200"/>
      <c r="BD504" s="68"/>
      <c r="BE504" s="68"/>
      <c r="BF504"/>
      <c r="BG504" s="68"/>
      <c r="BH504" s="68"/>
      <c r="BI504" s="200"/>
      <c r="BJ504" s="68"/>
      <c r="BK504" s="68"/>
      <c r="BL504" s="68"/>
      <c r="BM504" s="68"/>
      <c r="BN504" s="68"/>
      <c r="BO504" s="68"/>
      <c r="BP504"/>
      <c r="BQ504" s="68"/>
      <c r="BR504"/>
      <c r="BS504" s="68"/>
      <c r="BT504" s="68"/>
      <c r="BU504"/>
      <c r="BV504" s="68"/>
      <c r="BW504"/>
      <c r="BX504" s="68"/>
      <c r="BY504" s="200"/>
      <c r="BZ504" s="68"/>
      <c r="CA504" s="68"/>
      <c r="CB504" s="68"/>
      <c r="CC504" s="68"/>
      <c r="CD504" s="68"/>
      <c r="CE504" s="68"/>
      <c r="CF504"/>
      <c r="CG504" s="68"/>
      <c r="CH504" s="200"/>
      <c r="CI504" s="68"/>
      <c r="CJ504" s="68"/>
      <c r="CK504" s="68"/>
      <c r="CL504" s="68"/>
      <c r="CM504" s="68"/>
      <c r="CN504"/>
      <c r="CO504" s="68"/>
      <c r="CP504" s="200"/>
      <c r="CQ504" s="68"/>
      <c r="CR504" s="68"/>
      <c r="CS504" s="68"/>
      <c r="CT504" s="68"/>
      <c r="CU504"/>
      <c r="CV504" s="68"/>
      <c r="CW504" s="200"/>
      <c r="CX504" s="68"/>
      <c r="CY504" s="68"/>
      <c r="CZ504" s="68"/>
      <c r="DA504" s="68"/>
      <c r="DB504"/>
      <c r="DC504" s="68"/>
      <c r="DD504" s="200"/>
      <c r="DE504" s="68"/>
      <c r="DF504" s="68"/>
      <c r="DG504" s="68"/>
      <c r="DH504" s="68"/>
      <c r="DI504"/>
      <c r="DJ504" s="68"/>
      <c r="DK504" s="200"/>
      <c r="DL504" s="68"/>
      <c r="DM504" s="68"/>
      <c r="DN504" s="68"/>
      <c r="DO504" s="68"/>
      <c r="DP504"/>
      <c r="DQ504" s="68"/>
      <c r="DR504" s="200"/>
      <c r="DS504" s="68"/>
      <c r="DT504" s="68"/>
      <c r="DU504" s="68"/>
      <c r="DV504" s="68"/>
      <c r="DW504"/>
      <c r="DX504" s="68"/>
      <c r="DY504"/>
      <c r="DZ504" s="68"/>
      <c r="EB504" s="68"/>
      <c r="EC504"/>
      <c r="ED504" s="68"/>
    </row>
    <row r="505" spans="3:134" s="28" customFormat="1" ht="15.95" customHeight="1" x14ac:dyDescent="0.25">
      <c r="C505" s="65"/>
      <c r="D505" s="65"/>
      <c r="E505" s="65" t="str">
        <f t="shared" si="23"/>
        <v/>
      </c>
      <c r="F505" s="65" t="str">
        <f t="shared" si="24"/>
        <v/>
      </c>
      <c r="G505" s="63"/>
      <c r="H505" s="66"/>
      <c r="I505" s="66"/>
      <c r="J505" s="66"/>
      <c r="K505" s="66"/>
      <c r="L505" s="66"/>
      <c r="M505" s="66"/>
      <c r="N505" s="66"/>
      <c r="O505" s="66"/>
      <c r="P505" s="66"/>
      <c r="Q505" s="66"/>
      <c r="R505" s="66"/>
      <c r="S505" s="66"/>
      <c r="T505" s="199"/>
      <c r="U505" s="209"/>
      <c r="V505" s="209"/>
      <c r="W505" s="209"/>
      <c r="X505" s="209"/>
      <c r="Y505" s="209"/>
      <c r="Z505" s="209"/>
      <c r="AA505" s="209"/>
      <c r="AB505" s="209"/>
      <c r="AC505" s="209"/>
      <c r="AD505" s="209"/>
      <c r="AE505" s="209"/>
      <c r="AF505" s="209"/>
      <c r="AG505" s="209"/>
      <c r="AH505" s="209"/>
      <c r="AI505" s="209"/>
      <c r="AJ505" s="209"/>
      <c r="AK505" s="209"/>
      <c r="AL505" s="209"/>
      <c r="AM505" s="209"/>
      <c r="AN505" s="209"/>
      <c r="AO505"/>
      <c r="AP505" s="66"/>
      <c r="AQ505" s="199"/>
      <c r="AR505" s="66"/>
      <c r="AS505" s="66"/>
      <c r="AT505" s="66"/>
      <c r="AU505" s="66"/>
      <c r="AV505" s="66"/>
      <c r="AW505" s="66"/>
      <c r="AX505"/>
      <c r="AY505" s="66"/>
      <c r="AZ505" s="66"/>
      <c r="BA505" s="66"/>
      <c r="BB505" s="66"/>
      <c r="BC505" s="199"/>
      <c r="BD505" s="66"/>
      <c r="BE505" s="66"/>
      <c r="BF505"/>
      <c r="BG505" s="66"/>
      <c r="BH505" s="66"/>
      <c r="BI505" s="199"/>
      <c r="BJ505" s="66"/>
      <c r="BK505" s="66"/>
      <c r="BL505" s="66"/>
      <c r="BM505" s="66"/>
      <c r="BN505" s="66"/>
      <c r="BO505" s="66"/>
      <c r="BP505"/>
      <c r="BQ505" s="66"/>
      <c r="BR505"/>
      <c r="BS505" s="66"/>
      <c r="BT505" s="66"/>
      <c r="BU505"/>
      <c r="BV505" s="66"/>
      <c r="BW505"/>
      <c r="BX505" s="66"/>
      <c r="BY505" s="199"/>
      <c r="BZ505" s="66"/>
      <c r="CA505" s="66"/>
      <c r="CB505" s="66"/>
      <c r="CC505" s="66"/>
      <c r="CD505" s="66"/>
      <c r="CE505" s="66"/>
      <c r="CF505"/>
      <c r="CG505" s="66"/>
      <c r="CH505" s="199"/>
      <c r="CI505" s="66"/>
      <c r="CJ505" s="66"/>
      <c r="CK505" s="66"/>
      <c r="CL505" s="66"/>
      <c r="CM505" s="66"/>
      <c r="CN505"/>
      <c r="CO505" s="66"/>
      <c r="CP505" s="199"/>
      <c r="CQ505" s="66"/>
      <c r="CR505" s="66"/>
      <c r="CS505" s="66"/>
      <c r="CT505" s="66"/>
      <c r="CU505"/>
      <c r="CV505" s="66"/>
      <c r="CW505" s="199"/>
      <c r="CX505" s="66"/>
      <c r="CY505" s="66"/>
      <c r="CZ505" s="66"/>
      <c r="DA505" s="66"/>
      <c r="DB505"/>
      <c r="DC505" s="66"/>
      <c r="DD505" s="199"/>
      <c r="DE505" s="66"/>
      <c r="DF505" s="66"/>
      <c r="DG505" s="66"/>
      <c r="DH505" s="66"/>
      <c r="DI505"/>
      <c r="DJ505" s="66"/>
      <c r="DK505" s="199"/>
      <c r="DL505" s="66"/>
      <c r="DM505" s="66"/>
      <c r="DN505" s="66"/>
      <c r="DO505" s="66"/>
      <c r="DP505"/>
      <c r="DQ505" s="66"/>
      <c r="DR505" s="199"/>
      <c r="DS505" s="66"/>
      <c r="DT505" s="66"/>
      <c r="DU505" s="66"/>
      <c r="DV505" s="66"/>
      <c r="DW505"/>
      <c r="DX505" s="66"/>
      <c r="DY505"/>
      <c r="DZ505" s="66"/>
      <c r="EB505" s="66"/>
      <c r="EC505"/>
      <c r="ED505" s="66"/>
    </row>
    <row r="506" spans="3:134" s="28" customFormat="1" ht="15.95" customHeight="1" x14ac:dyDescent="0.25">
      <c r="C506" s="67"/>
      <c r="D506" s="67"/>
      <c r="E506" s="67" t="str">
        <f t="shared" si="23"/>
        <v/>
      </c>
      <c r="F506" s="67" t="str">
        <f t="shared" si="24"/>
        <v/>
      </c>
      <c r="G506" s="63"/>
      <c r="H506" s="68"/>
      <c r="I506" s="68"/>
      <c r="J506" s="68"/>
      <c r="K506" s="68"/>
      <c r="L506" s="68"/>
      <c r="M506" s="68"/>
      <c r="N506" s="68"/>
      <c r="O506" s="68"/>
      <c r="P506" s="68"/>
      <c r="Q506" s="68"/>
      <c r="R506" s="68"/>
      <c r="S506" s="68"/>
      <c r="T506" s="200"/>
      <c r="U506" s="210"/>
      <c r="V506" s="210"/>
      <c r="W506" s="210"/>
      <c r="X506" s="210"/>
      <c r="Y506" s="210"/>
      <c r="Z506" s="210"/>
      <c r="AA506" s="210"/>
      <c r="AB506" s="210"/>
      <c r="AC506" s="210"/>
      <c r="AD506" s="210"/>
      <c r="AE506" s="210"/>
      <c r="AF506" s="210"/>
      <c r="AG506" s="210"/>
      <c r="AH506" s="210"/>
      <c r="AI506" s="210"/>
      <c r="AJ506" s="210"/>
      <c r="AK506" s="210"/>
      <c r="AL506" s="210"/>
      <c r="AM506" s="210"/>
      <c r="AN506" s="210"/>
      <c r="AO506"/>
      <c r="AP506" s="68"/>
      <c r="AQ506" s="200"/>
      <c r="AR506" s="68"/>
      <c r="AS506" s="68"/>
      <c r="AT506" s="68"/>
      <c r="AU506" s="68"/>
      <c r="AV506" s="68"/>
      <c r="AW506" s="68"/>
      <c r="AX506"/>
      <c r="AY506" s="68"/>
      <c r="AZ506" s="68"/>
      <c r="BA506" s="68"/>
      <c r="BB506" s="68"/>
      <c r="BC506" s="200"/>
      <c r="BD506" s="68"/>
      <c r="BE506" s="68"/>
      <c r="BF506"/>
      <c r="BG506" s="68"/>
      <c r="BH506" s="68"/>
      <c r="BI506" s="200"/>
      <c r="BJ506" s="68"/>
      <c r="BK506" s="68"/>
      <c r="BL506" s="68"/>
      <c r="BM506" s="68"/>
      <c r="BN506" s="68"/>
      <c r="BO506" s="68"/>
      <c r="BP506"/>
      <c r="BQ506" s="68"/>
      <c r="BR506"/>
      <c r="BS506" s="68"/>
      <c r="BT506" s="68"/>
      <c r="BU506"/>
      <c r="BV506" s="68"/>
      <c r="BW506"/>
      <c r="BX506" s="68"/>
      <c r="BY506" s="200"/>
      <c r="BZ506" s="68"/>
      <c r="CA506" s="68"/>
      <c r="CB506" s="68"/>
      <c r="CC506" s="68"/>
      <c r="CD506" s="68"/>
      <c r="CE506" s="68"/>
      <c r="CF506"/>
      <c r="CG506" s="68"/>
      <c r="CH506" s="200"/>
      <c r="CI506" s="68"/>
      <c r="CJ506" s="68"/>
      <c r="CK506" s="68"/>
      <c r="CL506" s="68"/>
      <c r="CM506" s="68"/>
      <c r="CN506"/>
      <c r="CO506" s="68"/>
      <c r="CP506" s="200"/>
      <c r="CQ506" s="68"/>
      <c r="CR506" s="68"/>
      <c r="CS506" s="68"/>
      <c r="CT506" s="68"/>
      <c r="CU506"/>
      <c r="CV506" s="68"/>
      <c r="CW506" s="200"/>
      <c r="CX506" s="68"/>
      <c r="CY506" s="68"/>
      <c r="CZ506" s="68"/>
      <c r="DA506" s="68"/>
      <c r="DB506"/>
      <c r="DC506" s="68"/>
      <c r="DD506" s="200"/>
      <c r="DE506" s="68"/>
      <c r="DF506" s="68"/>
      <c r="DG506" s="68"/>
      <c r="DH506" s="68"/>
      <c r="DI506"/>
      <c r="DJ506" s="68"/>
      <c r="DK506" s="200"/>
      <c r="DL506" s="68"/>
      <c r="DM506" s="68"/>
      <c r="DN506" s="68"/>
      <c r="DO506" s="68"/>
      <c r="DP506"/>
      <c r="DQ506" s="68"/>
      <c r="DR506" s="200"/>
      <c r="DS506" s="68"/>
      <c r="DT506" s="68"/>
      <c r="DU506" s="68"/>
      <c r="DV506" s="68"/>
      <c r="DW506"/>
      <c r="DX506" s="68"/>
      <c r="DY506"/>
      <c r="DZ506" s="68"/>
      <c r="EB506" s="68"/>
      <c r="EC506"/>
      <c r="ED506" s="68"/>
    </row>
    <row r="507" spans="3:134" s="28" customFormat="1" ht="15.95" customHeight="1" x14ac:dyDescent="0.25">
      <c r="C507" s="65"/>
      <c r="D507" s="65"/>
      <c r="E507" s="65" t="str">
        <f t="shared" si="23"/>
        <v/>
      </c>
      <c r="F507" s="65" t="str">
        <f t="shared" si="24"/>
        <v/>
      </c>
      <c r="G507" s="63"/>
      <c r="H507" s="66"/>
      <c r="I507" s="66"/>
      <c r="J507" s="66"/>
      <c r="K507" s="66"/>
      <c r="L507" s="66"/>
      <c r="M507" s="66"/>
      <c r="N507" s="66"/>
      <c r="O507" s="66"/>
      <c r="P507" s="66"/>
      <c r="Q507" s="66"/>
      <c r="R507" s="66"/>
      <c r="S507" s="66"/>
      <c r="T507" s="199"/>
      <c r="U507" s="209"/>
      <c r="V507" s="209"/>
      <c r="W507" s="209"/>
      <c r="X507" s="209"/>
      <c r="Y507" s="209"/>
      <c r="Z507" s="209"/>
      <c r="AA507" s="209"/>
      <c r="AB507" s="209"/>
      <c r="AC507" s="209"/>
      <c r="AD507" s="209"/>
      <c r="AE507" s="209"/>
      <c r="AF507" s="209"/>
      <c r="AG507" s="209"/>
      <c r="AH507" s="209"/>
      <c r="AI507" s="209"/>
      <c r="AJ507" s="209"/>
      <c r="AK507" s="209"/>
      <c r="AL507" s="209"/>
      <c r="AM507" s="209"/>
      <c r="AN507" s="209"/>
      <c r="AO507"/>
      <c r="AP507" s="66"/>
      <c r="AQ507" s="199"/>
      <c r="AR507" s="66"/>
      <c r="AS507" s="66"/>
      <c r="AT507" s="66"/>
      <c r="AU507" s="66"/>
      <c r="AV507" s="66"/>
      <c r="AW507" s="66"/>
      <c r="AX507"/>
      <c r="AY507" s="66"/>
      <c r="AZ507" s="66"/>
      <c r="BA507" s="66"/>
      <c r="BB507" s="66"/>
      <c r="BC507" s="199"/>
      <c r="BD507" s="66"/>
      <c r="BE507" s="66"/>
      <c r="BF507"/>
      <c r="BG507" s="66"/>
      <c r="BH507" s="66"/>
      <c r="BI507" s="199"/>
      <c r="BJ507" s="66"/>
      <c r="BK507" s="66"/>
      <c r="BL507" s="66"/>
      <c r="BM507" s="66"/>
      <c r="BN507" s="66"/>
      <c r="BO507" s="66"/>
      <c r="BP507"/>
      <c r="BQ507" s="66"/>
      <c r="BR507"/>
      <c r="BS507" s="66"/>
      <c r="BT507" s="66"/>
      <c r="BU507"/>
      <c r="BV507" s="66"/>
      <c r="BW507"/>
      <c r="BX507" s="66"/>
      <c r="BY507" s="199"/>
      <c r="BZ507" s="66"/>
      <c r="CA507" s="66"/>
      <c r="CB507" s="66"/>
      <c r="CC507" s="66"/>
      <c r="CD507" s="66"/>
      <c r="CE507" s="66"/>
      <c r="CF507"/>
      <c r="CG507" s="66"/>
      <c r="CH507" s="199"/>
      <c r="CI507" s="66"/>
      <c r="CJ507" s="66"/>
      <c r="CK507" s="66"/>
      <c r="CL507" s="66"/>
      <c r="CM507" s="66"/>
      <c r="CN507"/>
      <c r="CO507" s="66"/>
      <c r="CP507" s="199"/>
      <c r="CQ507" s="66"/>
      <c r="CR507" s="66"/>
      <c r="CS507" s="66"/>
      <c r="CT507" s="66"/>
      <c r="CU507"/>
      <c r="CV507" s="66"/>
      <c r="CW507" s="199"/>
      <c r="CX507" s="66"/>
      <c r="CY507" s="66"/>
      <c r="CZ507" s="66"/>
      <c r="DA507" s="66"/>
      <c r="DB507"/>
      <c r="DC507" s="66"/>
      <c r="DD507" s="199"/>
      <c r="DE507" s="66"/>
      <c r="DF507" s="66"/>
      <c r="DG507" s="66"/>
      <c r="DH507" s="66"/>
      <c r="DI507"/>
      <c r="DJ507" s="66"/>
      <c r="DK507" s="199"/>
      <c r="DL507" s="66"/>
      <c r="DM507" s="66"/>
      <c r="DN507" s="66"/>
      <c r="DO507" s="66"/>
      <c r="DP507"/>
      <c r="DQ507" s="66"/>
      <c r="DR507" s="199"/>
      <c r="DS507" s="66"/>
      <c r="DT507" s="66"/>
      <c r="DU507" s="66"/>
      <c r="DV507" s="66"/>
      <c r="DW507"/>
      <c r="DX507" s="66"/>
      <c r="DY507"/>
      <c r="DZ507" s="66"/>
      <c r="EB507" s="66"/>
      <c r="EC507"/>
      <c r="ED507" s="66"/>
    </row>
    <row r="508" spans="3:134" s="28" customFormat="1" ht="15.95" customHeight="1" x14ac:dyDescent="0.25">
      <c r="C508" s="67"/>
      <c r="D508" s="67"/>
      <c r="E508" s="67" t="str">
        <f t="shared" si="23"/>
        <v/>
      </c>
      <c r="F508" s="67" t="str">
        <f t="shared" si="24"/>
        <v/>
      </c>
      <c r="G508" s="63"/>
      <c r="H508" s="68"/>
      <c r="I508" s="68"/>
      <c r="J508" s="68"/>
      <c r="K508" s="68"/>
      <c r="L508" s="68"/>
      <c r="M508" s="68"/>
      <c r="N508" s="68"/>
      <c r="O508" s="68"/>
      <c r="P508" s="68"/>
      <c r="Q508" s="68"/>
      <c r="R508" s="68"/>
      <c r="S508" s="68"/>
      <c r="T508" s="200"/>
      <c r="U508" s="210"/>
      <c r="V508" s="210"/>
      <c r="W508" s="210"/>
      <c r="X508" s="210"/>
      <c r="Y508" s="210"/>
      <c r="Z508" s="210"/>
      <c r="AA508" s="210"/>
      <c r="AB508" s="210"/>
      <c r="AC508" s="210"/>
      <c r="AD508" s="210"/>
      <c r="AE508" s="210"/>
      <c r="AF508" s="210"/>
      <c r="AG508" s="210"/>
      <c r="AH508" s="210"/>
      <c r="AI508" s="210"/>
      <c r="AJ508" s="210"/>
      <c r="AK508" s="210"/>
      <c r="AL508" s="210"/>
      <c r="AM508" s="210"/>
      <c r="AN508" s="210"/>
      <c r="AO508"/>
      <c r="AP508" s="68"/>
      <c r="AQ508" s="200"/>
      <c r="AR508" s="68"/>
      <c r="AS508" s="68"/>
      <c r="AT508" s="68"/>
      <c r="AU508" s="68"/>
      <c r="AV508" s="68"/>
      <c r="AW508" s="68"/>
      <c r="AX508"/>
      <c r="AY508" s="68"/>
      <c r="AZ508" s="68"/>
      <c r="BA508" s="68"/>
      <c r="BB508" s="68"/>
      <c r="BC508" s="200"/>
      <c r="BD508" s="68"/>
      <c r="BE508" s="68"/>
      <c r="BF508"/>
      <c r="BG508" s="68"/>
      <c r="BH508" s="68"/>
      <c r="BI508" s="200"/>
      <c r="BJ508" s="68"/>
      <c r="BK508" s="68"/>
      <c r="BL508" s="68"/>
      <c r="BM508" s="68"/>
      <c r="BN508" s="68"/>
      <c r="BO508" s="68"/>
      <c r="BP508"/>
      <c r="BQ508" s="68"/>
      <c r="BR508"/>
      <c r="BS508" s="68"/>
      <c r="BT508" s="68"/>
      <c r="BU508"/>
      <c r="BV508" s="68"/>
      <c r="BW508"/>
      <c r="BX508" s="68"/>
      <c r="BY508" s="200"/>
      <c r="BZ508" s="68"/>
      <c r="CA508" s="68"/>
      <c r="CB508" s="68"/>
      <c r="CC508" s="68"/>
      <c r="CD508" s="68"/>
      <c r="CE508" s="68"/>
      <c r="CF508"/>
      <c r="CG508" s="68"/>
      <c r="CH508" s="200"/>
      <c r="CI508" s="68"/>
      <c r="CJ508" s="68"/>
      <c r="CK508" s="68"/>
      <c r="CL508" s="68"/>
      <c r="CM508" s="68"/>
      <c r="CN508"/>
      <c r="CO508" s="68"/>
      <c r="CP508" s="200"/>
      <c r="CQ508" s="68"/>
      <c r="CR508" s="68"/>
      <c r="CS508" s="68"/>
      <c r="CT508" s="68"/>
      <c r="CU508"/>
      <c r="CV508" s="68"/>
      <c r="CW508" s="200"/>
      <c r="CX508" s="68"/>
      <c r="CY508" s="68"/>
      <c r="CZ508" s="68"/>
      <c r="DA508" s="68"/>
      <c r="DB508"/>
      <c r="DC508" s="68"/>
      <c r="DD508" s="200"/>
      <c r="DE508" s="68"/>
      <c r="DF508" s="68"/>
      <c r="DG508" s="68"/>
      <c r="DH508" s="68"/>
      <c r="DI508"/>
      <c r="DJ508" s="68"/>
      <c r="DK508" s="200"/>
      <c r="DL508" s="68"/>
      <c r="DM508" s="68"/>
      <c r="DN508" s="68"/>
      <c r="DO508" s="68"/>
      <c r="DP508"/>
      <c r="DQ508" s="68"/>
      <c r="DR508" s="200"/>
      <c r="DS508" s="68"/>
      <c r="DT508" s="68"/>
      <c r="DU508" s="68"/>
      <c r="DV508" s="68"/>
      <c r="DW508"/>
      <c r="DX508" s="68"/>
      <c r="DY508"/>
      <c r="DZ508" s="68"/>
      <c r="EB508" s="68"/>
      <c r="EC508"/>
      <c r="ED508" s="68"/>
    </row>
    <row r="509" spans="3:134" s="28" customFormat="1" ht="15.95" customHeight="1" x14ac:dyDescent="0.25">
      <c r="C509" s="65"/>
      <c r="D509" s="65"/>
      <c r="E509" s="65" t="str">
        <f t="shared" si="23"/>
        <v/>
      </c>
      <c r="F509" s="65" t="str">
        <f t="shared" si="24"/>
        <v/>
      </c>
      <c r="G509" s="63"/>
      <c r="H509" s="66"/>
      <c r="I509" s="66"/>
      <c r="J509" s="66"/>
      <c r="K509" s="66"/>
      <c r="L509" s="66"/>
      <c r="M509" s="66"/>
      <c r="N509" s="66"/>
      <c r="O509" s="66"/>
      <c r="P509" s="66"/>
      <c r="Q509" s="66"/>
      <c r="R509" s="66"/>
      <c r="S509" s="66"/>
      <c r="T509" s="199"/>
      <c r="U509" s="209"/>
      <c r="V509" s="209"/>
      <c r="W509" s="209"/>
      <c r="X509" s="209"/>
      <c r="Y509" s="209"/>
      <c r="Z509" s="209"/>
      <c r="AA509" s="209"/>
      <c r="AB509" s="209"/>
      <c r="AC509" s="209"/>
      <c r="AD509" s="209"/>
      <c r="AE509" s="209"/>
      <c r="AF509" s="209"/>
      <c r="AG509" s="209"/>
      <c r="AH509" s="209"/>
      <c r="AI509" s="209"/>
      <c r="AJ509" s="209"/>
      <c r="AK509" s="209"/>
      <c r="AL509" s="209"/>
      <c r="AM509" s="209"/>
      <c r="AN509" s="209"/>
      <c r="AO509"/>
      <c r="AP509" s="66"/>
      <c r="AQ509" s="199"/>
      <c r="AR509" s="66"/>
      <c r="AS509" s="66"/>
      <c r="AT509" s="66"/>
      <c r="AU509" s="66"/>
      <c r="AV509" s="66"/>
      <c r="AW509" s="66"/>
      <c r="AX509"/>
      <c r="AY509" s="66"/>
      <c r="AZ509" s="66"/>
      <c r="BA509" s="66"/>
      <c r="BB509" s="66"/>
      <c r="BC509" s="199"/>
      <c r="BD509" s="66"/>
      <c r="BE509" s="66"/>
      <c r="BF509"/>
      <c r="BG509" s="66"/>
      <c r="BH509" s="66"/>
      <c r="BI509" s="199"/>
      <c r="BJ509" s="66"/>
      <c r="BK509" s="66"/>
      <c r="BL509" s="66"/>
      <c r="BM509" s="66"/>
      <c r="BN509" s="66"/>
      <c r="BO509" s="66"/>
      <c r="BP509"/>
      <c r="BQ509" s="66"/>
      <c r="BR509"/>
      <c r="BS509" s="66"/>
      <c r="BT509" s="66"/>
      <c r="BU509"/>
      <c r="BV509" s="66"/>
      <c r="BW509"/>
      <c r="BX509" s="66"/>
      <c r="BY509" s="199"/>
      <c r="BZ509" s="66"/>
      <c r="CA509" s="66"/>
      <c r="CB509" s="66"/>
      <c r="CC509" s="66"/>
      <c r="CD509" s="66"/>
      <c r="CE509" s="66"/>
      <c r="CF509"/>
      <c r="CG509" s="66"/>
      <c r="CH509" s="199"/>
      <c r="CI509" s="66"/>
      <c r="CJ509" s="66"/>
      <c r="CK509" s="66"/>
      <c r="CL509" s="66"/>
      <c r="CM509" s="66"/>
      <c r="CN509"/>
      <c r="CO509" s="66"/>
      <c r="CP509" s="199"/>
      <c r="CQ509" s="66"/>
      <c r="CR509" s="66"/>
      <c r="CS509" s="66"/>
      <c r="CT509" s="66"/>
      <c r="CU509"/>
      <c r="CV509" s="66"/>
      <c r="CW509" s="199"/>
      <c r="CX509" s="66"/>
      <c r="CY509" s="66"/>
      <c r="CZ509" s="66"/>
      <c r="DA509" s="66"/>
      <c r="DB509"/>
      <c r="DC509" s="66"/>
      <c r="DD509" s="199"/>
      <c r="DE509" s="66"/>
      <c r="DF509" s="66"/>
      <c r="DG509" s="66"/>
      <c r="DH509" s="66"/>
      <c r="DI509"/>
      <c r="DJ509" s="66"/>
      <c r="DK509" s="199"/>
      <c r="DL509" s="66"/>
      <c r="DM509" s="66"/>
      <c r="DN509" s="66"/>
      <c r="DO509" s="66"/>
      <c r="DP509"/>
      <c r="DQ509" s="66"/>
      <c r="DR509" s="199"/>
      <c r="DS509" s="66"/>
      <c r="DT509" s="66"/>
      <c r="DU509" s="66"/>
      <c r="DV509" s="66"/>
      <c r="DW509"/>
      <c r="DX509" s="66"/>
      <c r="DY509"/>
      <c r="DZ509" s="66"/>
      <c r="EB509" s="66"/>
      <c r="EC509"/>
      <c r="ED509" s="66"/>
    </row>
    <row r="510" spans="3:134" s="28" customFormat="1" ht="15.95" customHeight="1" x14ac:dyDescent="0.25">
      <c r="C510" s="67"/>
      <c r="D510" s="67"/>
      <c r="E510" s="67" t="str">
        <f t="shared" si="23"/>
        <v/>
      </c>
      <c r="F510" s="67" t="str">
        <f t="shared" si="24"/>
        <v/>
      </c>
      <c r="G510" s="63"/>
      <c r="H510" s="68"/>
      <c r="I510" s="68"/>
      <c r="J510" s="68"/>
      <c r="K510" s="68"/>
      <c r="L510" s="68"/>
      <c r="M510" s="68"/>
      <c r="N510" s="68"/>
      <c r="O510" s="68"/>
      <c r="P510" s="68"/>
      <c r="Q510" s="68"/>
      <c r="R510" s="68"/>
      <c r="S510" s="68"/>
      <c r="T510" s="200"/>
      <c r="U510" s="210"/>
      <c r="V510" s="210"/>
      <c r="W510" s="210"/>
      <c r="X510" s="210"/>
      <c r="Y510" s="210"/>
      <c r="Z510" s="210"/>
      <c r="AA510" s="210"/>
      <c r="AB510" s="210"/>
      <c r="AC510" s="210"/>
      <c r="AD510" s="210"/>
      <c r="AE510" s="210"/>
      <c r="AF510" s="210"/>
      <c r="AG510" s="210"/>
      <c r="AH510" s="210"/>
      <c r="AI510" s="210"/>
      <c r="AJ510" s="210"/>
      <c r="AK510" s="210"/>
      <c r="AL510" s="210"/>
      <c r="AM510" s="210"/>
      <c r="AN510" s="210"/>
      <c r="AO510"/>
      <c r="AP510" s="68"/>
      <c r="AQ510" s="200"/>
      <c r="AR510" s="68"/>
      <c r="AS510" s="68"/>
      <c r="AT510" s="68"/>
      <c r="AU510" s="68"/>
      <c r="AV510" s="68"/>
      <c r="AW510" s="68"/>
      <c r="AX510"/>
      <c r="AY510" s="68"/>
      <c r="AZ510" s="68"/>
      <c r="BA510" s="68"/>
      <c r="BB510" s="68"/>
      <c r="BC510" s="200"/>
      <c r="BD510" s="68"/>
      <c r="BE510" s="68"/>
      <c r="BF510"/>
      <c r="BG510" s="68"/>
      <c r="BH510" s="68"/>
      <c r="BI510" s="200"/>
      <c r="BJ510" s="68"/>
      <c r="BK510" s="68"/>
      <c r="BL510" s="68"/>
      <c r="BM510" s="68"/>
      <c r="BN510" s="68"/>
      <c r="BO510" s="68"/>
      <c r="BP510"/>
      <c r="BQ510" s="68"/>
      <c r="BR510"/>
      <c r="BS510" s="68"/>
      <c r="BT510" s="68"/>
      <c r="BU510"/>
      <c r="BV510" s="68"/>
      <c r="BW510"/>
      <c r="BX510" s="68"/>
      <c r="BY510" s="200"/>
      <c r="BZ510" s="68"/>
      <c r="CA510" s="68"/>
      <c r="CB510" s="68"/>
      <c r="CC510" s="68"/>
      <c r="CD510" s="68"/>
      <c r="CE510" s="68"/>
      <c r="CF510"/>
      <c r="CG510" s="68"/>
      <c r="CH510" s="200"/>
      <c r="CI510" s="68"/>
      <c r="CJ510" s="68"/>
      <c r="CK510" s="68"/>
      <c r="CL510" s="68"/>
      <c r="CM510" s="68"/>
      <c r="CN510"/>
      <c r="CO510" s="68"/>
      <c r="CP510" s="200"/>
      <c r="CQ510" s="68"/>
      <c r="CR510" s="68"/>
      <c r="CS510" s="68"/>
      <c r="CT510" s="68"/>
      <c r="CU510"/>
      <c r="CV510" s="68"/>
      <c r="CW510" s="200"/>
      <c r="CX510" s="68"/>
      <c r="CY510" s="68"/>
      <c r="CZ510" s="68"/>
      <c r="DA510" s="68"/>
      <c r="DB510"/>
      <c r="DC510" s="68"/>
      <c r="DD510" s="200"/>
      <c r="DE510" s="68"/>
      <c r="DF510" s="68"/>
      <c r="DG510" s="68"/>
      <c r="DH510" s="68"/>
      <c r="DI510"/>
      <c r="DJ510" s="68"/>
      <c r="DK510" s="200"/>
      <c r="DL510" s="68"/>
      <c r="DM510" s="68"/>
      <c r="DN510" s="68"/>
      <c r="DO510" s="68"/>
      <c r="DP510"/>
      <c r="DQ510" s="68"/>
      <c r="DR510" s="200"/>
      <c r="DS510" s="68"/>
      <c r="DT510" s="68"/>
      <c r="DU510" s="68"/>
      <c r="DV510" s="68"/>
      <c r="DW510"/>
      <c r="DX510" s="68"/>
      <c r="DY510"/>
      <c r="DZ510" s="68"/>
      <c r="EB510" s="68"/>
      <c r="EC510"/>
      <c r="ED510" s="68"/>
    </row>
    <row r="511" spans="3:134" s="28" customFormat="1" ht="15.95" customHeight="1" x14ac:dyDescent="0.25">
      <c r="C511" s="65"/>
      <c r="D511" s="65"/>
      <c r="E511" s="65" t="str">
        <f t="shared" si="23"/>
        <v/>
      </c>
      <c r="F511" s="65" t="str">
        <f t="shared" si="24"/>
        <v/>
      </c>
      <c r="G511" s="63"/>
      <c r="H511" s="66"/>
      <c r="I511" s="66"/>
      <c r="J511" s="66"/>
      <c r="K511" s="66"/>
      <c r="L511" s="66"/>
      <c r="M511" s="66"/>
      <c r="N511" s="66"/>
      <c r="O511" s="66"/>
      <c r="P511" s="66"/>
      <c r="Q511" s="66"/>
      <c r="R511" s="66"/>
      <c r="S511" s="66"/>
      <c r="T511" s="199"/>
      <c r="U511" s="209"/>
      <c r="V511" s="209"/>
      <c r="W511" s="209"/>
      <c r="X511" s="209"/>
      <c r="Y511" s="209"/>
      <c r="Z511" s="209"/>
      <c r="AA511" s="209"/>
      <c r="AB511" s="209"/>
      <c r="AC511" s="209"/>
      <c r="AD511" s="209"/>
      <c r="AE511" s="209"/>
      <c r="AF511" s="209"/>
      <c r="AG511" s="209"/>
      <c r="AH511" s="209"/>
      <c r="AI511" s="209"/>
      <c r="AJ511" s="209"/>
      <c r="AK511" s="209"/>
      <c r="AL511" s="209"/>
      <c r="AM511" s="209"/>
      <c r="AN511" s="209"/>
      <c r="AO511"/>
      <c r="AP511" s="66"/>
      <c r="AQ511" s="199"/>
      <c r="AR511" s="66"/>
      <c r="AS511" s="66"/>
      <c r="AT511" s="66"/>
      <c r="AU511" s="66"/>
      <c r="AV511" s="66"/>
      <c r="AW511" s="66"/>
      <c r="AX511"/>
      <c r="AY511" s="66"/>
      <c r="AZ511" s="66"/>
      <c r="BA511" s="66"/>
      <c r="BB511" s="66"/>
      <c r="BC511" s="199"/>
      <c r="BD511" s="66"/>
      <c r="BE511" s="66"/>
      <c r="BF511"/>
      <c r="BG511" s="66"/>
      <c r="BH511" s="66"/>
      <c r="BI511" s="199"/>
      <c r="BJ511" s="66"/>
      <c r="BK511" s="66"/>
      <c r="BL511" s="66"/>
      <c r="BM511" s="66"/>
      <c r="BN511" s="66"/>
      <c r="BO511" s="66"/>
      <c r="BP511"/>
      <c r="BQ511" s="66"/>
      <c r="BR511"/>
      <c r="BS511" s="66"/>
      <c r="BT511" s="66"/>
      <c r="BU511"/>
      <c r="BV511" s="66"/>
      <c r="BW511"/>
      <c r="BX511" s="66"/>
      <c r="BY511" s="199"/>
      <c r="BZ511" s="66"/>
      <c r="CA511" s="66"/>
      <c r="CB511" s="66"/>
      <c r="CC511" s="66"/>
      <c r="CD511" s="66"/>
      <c r="CE511" s="66"/>
      <c r="CF511"/>
      <c r="CG511" s="66"/>
      <c r="CH511" s="199"/>
      <c r="CI511" s="66"/>
      <c r="CJ511" s="66"/>
      <c r="CK511" s="66"/>
      <c r="CL511" s="66"/>
      <c r="CM511" s="66"/>
      <c r="CN511"/>
      <c r="CO511" s="66"/>
      <c r="CP511" s="199"/>
      <c r="CQ511" s="66"/>
      <c r="CR511" s="66"/>
      <c r="CS511" s="66"/>
      <c r="CT511" s="66"/>
      <c r="CU511"/>
      <c r="CV511" s="66"/>
      <c r="CW511" s="199"/>
      <c r="CX511" s="66"/>
      <c r="CY511" s="66"/>
      <c r="CZ511" s="66"/>
      <c r="DA511" s="66"/>
      <c r="DB511"/>
      <c r="DC511" s="66"/>
      <c r="DD511" s="199"/>
      <c r="DE511" s="66"/>
      <c r="DF511" s="66"/>
      <c r="DG511" s="66"/>
      <c r="DH511" s="66"/>
      <c r="DI511"/>
      <c r="DJ511" s="66"/>
      <c r="DK511" s="199"/>
      <c r="DL511" s="66"/>
      <c r="DM511" s="66"/>
      <c r="DN511" s="66"/>
      <c r="DO511" s="66"/>
      <c r="DP511"/>
      <c r="DQ511" s="66"/>
      <c r="DR511" s="199"/>
      <c r="DS511" s="66"/>
      <c r="DT511" s="66"/>
      <c r="DU511" s="66"/>
      <c r="DV511" s="66"/>
      <c r="DW511"/>
      <c r="DX511" s="66"/>
      <c r="DY511"/>
      <c r="DZ511" s="66"/>
      <c r="EB511" s="66"/>
      <c r="EC511"/>
      <c r="ED511" s="66"/>
    </row>
    <row r="512" spans="3:134" s="28" customFormat="1" ht="15.95" customHeight="1" x14ac:dyDescent="0.25">
      <c r="C512" s="67"/>
      <c r="D512" s="67"/>
      <c r="E512" s="67" t="str">
        <f t="shared" si="23"/>
        <v/>
      </c>
      <c r="F512" s="67" t="str">
        <f t="shared" si="24"/>
        <v/>
      </c>
      <c r="G512" s="63"/>
      <c r="H512" s="68"/>
      <c r="I512" s="68"/>
      <c r="J512" s="68"/>
      <c r="K512" s="68"/>
      <c r="L512" s="68"/>
      <c r="M512" s="68"/>
      <c r="N512" s="68"/>
      <c r="O512" s="68"/>
      <c r="P512" s="68"/>
      <c r="Q512" s="68"/>
      <c r="R512" s="68"/>
      <c r="S512" s="68"/>
      <c r="T512" s="200"/>
      <c r="U512" s="210"/>
      <c r="V512" s="210"/>
      <c r="W512" s="210"/>
      <c r="X512" s="210"/>
      <c r="Y512" s="210"/>
      <c r="Z512" s="210"/>
      <c r="AA512" s="210"/>
      <c r="AB512" s="210"/>
      <c r="AC512" s="210"/>
      <c r="AD512" s="210"/>
      <c r="AE512" s="210"/>
      <c r="AF512" s="210"/>
      <c r="AG512" s="210"/>
      <c r="AH512" s="210"/>
      <c r="AI512" s="210"/>
      <c r="AJ512" s="210"/>
      <c r="AK512" s="210"/>
      <c r="AL512" s="210"/>
      <c r="AM512" s="210"/>
      <c r="AN512" s="210"/>
      <c r="AO512"/>
      <c r="AP512" s="68"/>
      <c r="AQ512" s="200"/>
      <c r="AR512" s="68"/>
      <c r="AS512" s="68"/>
      <c r="AT512" s="68"/>
      <c r="AU512" s="68"/>
      <c r="AV512" s="68"/>
      <c r="AW512" s="68"/>
      <c r="AX512"/>
      <c r="AY512" s="68"/>
      <c r="AZ512" s="68"/>
      <c r="BA512" s="68"/>
      <c r="BB512" s="68"/>
      <c r="BC512" s="200"/>
      <c r="BD512" s="68"/>
      <c r="BE512" s="68"/>
      <c r="BF512"/>
      <c r="BG512" s="68"/>
      <c r="BH512" s="68"/>
      <c r="BI512" s="200"/>
      <c r="BJ512" s="68"/>
      <c r="BK512" s="68"/>
      <c r="BL512" s="68"/>
      <c r="BM512" s="68"/>
      <c r="BN512" s="68"/>
      <c r="BO512" s="68"/>
      <c r="BP512"/>
      <c r="BQ512" s="68"/>
      <c r="BR512"/>
      <c r="BS512" s="68"/>
      <c r="BT512" s="68"/>
      <c r="BU512"/>
      <c r="BV512" s="68"/>
      <c r="BW512"/>
      <c r="BX512" s="68"/>
      <c r="BY512" s="200"/>
      <c r="BZ512" s="68"/>
      <c r="CA512" s="68"/>
      <c r="CB512" s="68"/>
      <c r="CC512" s="68"/>
      <c r="CD512" s="68"/>
      <c r="CE512" s="68"/>
      <c r="CF512"/>
      <c r="CG512" s="68"/>
      <c r="CH512" s="200"/>
      <c r="CI512" s="68"/>
      <c r="CJ512" s="68"/>
      <c r="CK512" s="68"/>
      <c r="CL512" s="68"/>
      <c r="CM512" s="68"/>
      <c r="CN512"/>
      <c r="CO512" s="68"/>
      <c r="CP512" s="200"/>
      <c r="CQ512" s="68"/>
      <c r="CR512" s="68"/>
      <c r="CS512" s="68"/>
      <c r="CT512" s="68"/>
      <c r="CU512"/>
      <c r="CV512" s="68"/>
      <c r="CW512" s="200"/>
      <c r="CX512" s="68"/>
      <c r="CY512" s="68"/>
      <c r="CZ512" s="68"/>
      <c r="DA512" s="68"/>
      <c r="DB512"/>
      <c r="DC512" s="68"/>
      <c r="DD512" s="200"/>
      <c r="DE512" s="68"/>
      <c r="DF512" s="68"/>
      <c r="DG512" s="68"/>
      <c r="DH512" s="68"/>
      <c r="DI512"/>
      <c r="DJ512" s="68"/>
      <c r="DK512" s="200"/>
      <c r="DL512" s="68"/>
      <c r="DM512" s="68"/>
      <c r="DN512" s="68"/>
      <c r="DO512" s="68"/>
      <c r="DP512"/>
      <c r="DQ512" s="68"/>
      <c r="DR512" s="200"/>
      <c r="DS512" s="68"/>
      <c r="DT512" s="68"/>
      <c r="DU512" s="68"/>
      <c r="DV512" s="68"/>
      <c r="DW512"/>
      <c r="DX512" s="68"/>
      <c r="DY512"/>
      <c r="DZ512" s="68"/>
      <c r="EB512" s="68"/>
      <c r="EC512"/>
      <c r="ED512" s="68"/>
    </row>
    <row r="513" spans="3:134" s="28" customFormat="1" ht="15.95" customHeight="1" x14ac:dyDescent="0.25">
      <c r="C513" s="65"/>
      <c r="D513" s="65"/>
      <c r="E513" s="65" t="str">
        <f t="shared" si="23"/>
        <v/>
      </c>
      <c r="F513" s="65" t="str">
        <f t="shared" si="24"/>
        <v/>
      </c>
      <c r="G513" s="63"/>
      <c r="H513" s="66"/>
      <c r="I513" s="66"/>
      <c r="J513" s="66"/>
      <c r="K513" s="66"/>
      <c r="L513" s="66"/>
      <c r="M513" s="66"/>
      <c r="N513" s="66"/>
      <c r="O513" s="66"/>
      <c r="P513" s="66"/>
      <c r="Q513" s="66"/>
      <c r="R513" s="66"/>
      <c r="S513" s="66"/>
      <c r="T513" s="199"/>
      <c r="U513" s="209"/>
      <c r="V513" s="209"/>
      <c r="W513" s="209"/>
      <c r="X513" s="209"/>
      <c r="Y513" s="209"/>
      <c r="Z513" s="209"/>
      <c r="AA513" s="209"/>
      <c r="AB513" s="209"/>
      <c r="AC513" s="209"/>
      <c r="AD513" s="209"/>
      <c r="AE513" s="209"/>
      <c r="AF513" s="209"/>
      <c r="AG513" s="209"/>
      <c r="AH513" s="209"/>
      <c r="AI513" s="209"/>
      <c r="AJ513" s="209"/>
      <c r="AK513" s="209"/>
      <c r="AL513" s="209"/>
      <c r="AM513" s="209"/>
      <c r="AN513" s="209"/>
      <c r="AO513"/>
      <c r="AP513" s="66"/>
      <c r="AQ513" s="199"/>
      <c r="AR513" s="66"/>
      <c r="AS513" s="66"/>
      <c r="AT513" s="66"/>
      <c r="AU513" s="66"/>
      <c r="AV513" s="66"/>
      <c r="AW513" s="66"/>
      <c r="AX513"/>
      <c r="AY513" s="66"/>
      <c r="AZ513" s="66"/>
      <c r="BA513" s="66"/>
      <c r="BB513" s="66"/>
      <c r="BC513" s="199"/>
      <c r="BD513" s="66"/>
      <c r="BE513" s="66"/>
      <c r="BF513"/>
      <c r="BG513" s="66"/>
      <c r="BH513" s="66"/>
      <c r="BI513" s="199"/>
      <c r="BJ513" s="66"/>
      <c r="BK513" s="66"/>
      <c r="BL513" s="66"/>
      <c r="BM513" s="66"/>
      <c r="BN513" s="66"/>
      <c r="BO513" s="66"/>
      <c r="BP513"/>
      <c r="BQ513" s="66"/>
      <c r="BR513"/>
      <c r="BS513" s="66"/>
      <c r="BT513" s="66"/>
      <c r="BU513"/>
      <c r="BV513" s="66"/>
      <c r="BW513"/>
      <c r="BX513" s="66"/>
      <c r="BY513" s="199"/>
      <c r="BZ513" s="66"/>
      <c r="CA513" s="66"/>
      <c r="CB513" s="66"/>
      <c r="CC513" s="66"/>
      <c r="CD513" s="66"/>
      <c r="CE513" s="66"/>
      <c r="CF513"/>
      <c r="CG513" s="66"/>
      <c r="CH513" s="199"/>
      <c r="CI513" s="66"/>
      <c r="CJ513" s="66"/>
      <c r="CK513" s="66"/>
      <c r="CL513" s="66"/>
      <c r="CM513" s="66"/>
      <c r="CN513"/>
      <c r="CO513" s="66"/>
      <c r="CP513" s="199"/>
      <c r="CQ513" s="66"/>
      <c r="CR513" s="66"/>
      <c r="CS513" s="66"/>
      <c r="CT513" s="66"/>
      <c r="CU513"/>
      <c r="CV513" s="66"/>
      <c r="CW513" s="199"/>
      <c r="CX513" s="66"/>
      <c r="CY513" s="66"/>
      <c r="CZ513" s="66"/>
      <c r="DA513" s="66"/>
      <c r="DB513"/>
      <c r="DC513" s="66"/>
      <c r="DD513" s="199"/>
      <c r="DE513" s="66"/>
      <c r="DF513" s="66"/>
      <c r="DG513" s="66"/>
      <c r="DH513" s="66"/>
      <c r="DI513"/>
      <c r="DJ513" s="66"/>
      <c r="DK513" s="199"/>
      <c r="DL513" s="66"/>
      <c r="DM513" s="66"/>
      <c r="DN513" s="66"/>
      <c r="DO513" s="66"/>
      <c r="DP513"/>
      <c r="DQ513" s="66"/>
      <c r="DR513" s="199"/>
      <c r="DS513" s="66"/>
      <c r="DT513" s="66"/>
      <c r="DU513" s="66"/>
      <c r="DV513" s="66"/>
      <c r="DW513"/>
      <c r="DX513" s="66"/>
      <c r="DY513"/>
      <c r="DZ513" s="66"/>
      <c r="EB513" s="66"/>
      <c r="EC513"/>
      <c r="ED513" s="66"/>
    </row>
    <row r="514" spans="3:134" s="28" customFormat="1" ht="15.95" customHeight="1" x14ac:dyDescent="0.25">
      <c r="C514" s="67"/>
      <c r="D514" s="67"/>
      <c r="E514" s="67" t="str">
        <f t="shared" si="23"/>
        <v/>
      </c>
      <c r="F514" s="67" t="str">
        <f t="shared" si="24"/>
        <v/>
      </c>
      <c r="G514" s="63"/>
      <c r="H514" s="68"/>
      <c r="I514" s="68"/>
      <c r="J514" s="68"/>
      <c r="K514" s="68"/>
      <c r="L514" s="68"/>
      <c r="M514" s="68"/>
      <c r="N514" s="68"/>
      <c r="O514" s="68"/>
      <c r="P514" s="68"/>
      <c r="Q514" s="68"/>
      <c r="R514" s="68"/>
      <c r="S514" s="68"/>
      <c r="T514" s="200"/>
      <c r="U514" s="210"/>
      <c r="V514" s="210"/>
      <c r="W514" s="210"/>
      <c r="X514" s="210"/>
      <c r="Y514" s="210"/>
      <c r="Z514" s="210"/>
      <c r="AA514" s="210"/>
      <c r="AB514" s="210"/>
      <c r="AC514" s="210"/>
      <c r="AD514" s="210"/>
      <c r="AE514" s="210"/>
      <c r="AF514" s="210"/>
      <c r="AG514" s="210"/>
      <c r="AH514" s="210"/>
      <c r="AI514" s="210"/>
      <c r="AJ514" s="210"/>
      <c r="AK514" s="210"/>
      <c r="AL514" s="210"/>
      <c r="AM514" s="210"/>
      <c r="AN514" s="210"/>
      <c r="AO514"/>
      <c r="AP514" s="68"/>
      <c r="AQ514" s="200"/>
      <c r="AR514" s="68"/>
      <c r="AS514" s="68"/>
      <c r="AT514" s="68"/>
      <c r="AU514" s="68"/>
      <c r="AV514" s="68"/>
      <c r="AW514" s="68"/>
      <c r="AX514"/>
      <c r="AY514" s="68"/>
      <c r="AZ514" s="68"/>
      <c r="BA514" s="68"/>
      <c r="BB514" s="68"/>
      <c r="BC514" s="200"/>
      <c r="BD514" s="68"/>
      <c r="BE514" s="68"/>
      <c r="BF514"/>
      <c r="BG514" s="68"/>
      <c r="BH514" s="68"/>
      <c r="BI514" s="200"/>
      <c r="BJ514" s="68"/>
      <c r="BK514" s="68"/>
      <c r="BL514" s="68"/>
      <c r="BM514" s="68"/>
      <c r="BN514" s="68"/>
      <c r="BO514" s="68"/>
      <c r="BP514"/>
      <c r="BQ514" s="68"/>
      <c r="BR514"/>
      <c r="BS514" s="68"/>
      <c r="BT514" s="68"/>
      <c r="BU514"/>
      <c r="BV514" s="68"/>
      <c r="BW514"/>
      <c r="BX514" s="68"/>
      <c r="BY514" s="200"/>
      <c r="BZ514" s="68"/>
      <c r="CA514" s="68"/>
      <c r="CB514" s="68"/>
      <c r="CC514" s="68"/>
      <c r="CD514" s="68"/>
      <c r="CE514" s="68"/>
      <c r="CF514"/>
      <c r="CG514" s="68"/>
      <c r="CH514" s="200"/>
      <c r="CI514" s="68"/>
      <c r="CJ514" s="68"/>
      <c r="CK514" s="68"/>
      <c r="CL514" s="68"/>
      <c r="CM514" s="68"/>
      <c r="CN514"/>
      <c r="CO514" s="68"/>
      <c r="CP514" s="200"/>
      <c r="CQ514" s="68"/>
      <c r="CR514" s="68"/>
      <c r="CS514" s="68"/>
      <c r="CT514" s="68"/>
      <c r="CU514"/>
      <c r="CV514" s="68"/>
      <c r="CW514" s="200"/>
      <c r="CX514" s="68"/>
      <c r="CY514" s="68"/>
      <c r="CZ514" s="68"/>
      <c r="DA514" s="68"/>
      <c r="DB514"/>
      <c r="DC514" s="68"/>
      <c r="DD514" s="200"/>
      <c r="DE514" s="68"/>
      <c r="DF514" s="68"/>
      <c r="DG514" s="68"/>
      <c r="DH514" s="68"/>
      <c r="DI514"/>
      <c r="DJ514" s="68"/>
      <c r="DK514" s="200"/>
      <c r="DL514" s="68"/>
      <c r="DM514" s="68"/>
      <c r="DN514" s="68"/>
      <c r="DO514" s="68"/>
      <c r="DP514"/>
      <c r="DQ514" s="68"/>
      <c r="DR514" s="200"/>
      <c r="DS514" s="68"/>
      <c r="DT514" s="68"/>
      <c r="DU514" s="68"/>
      <c r="DV514" s="68"/>
      <c r="DW514"/>
      <c r="DX514" s="68"/>
      <c r="DY514"/>
      <c r="DZ514" s="68"/>
      <c r="EB514" s="68"/>
      <c r="EC514"/>
      <c r="ED514" s="68"/>
    </row>
    <row r="515" spans="3:134" s="28" customFormat="1" ht="15.95" customHeight="1" x14ac:dyDescent="0.25">
      <c r="C515" s="65"/>
      <c r="D515" s="65"/>
      <c r="E515" s="65" t="str">
        <f t="shared" si="23"/>
        <v/>
      </c>
      <c r="F515" s="65" t="str">
        <f t="shared" si="24"/>
        <v/>
      </c>
      <c r="G515" s="63"/>
      <c r="H515" s="66"/>
      <c r="I515" s="66"/>
      <c r="J515" s="66"/>
      <c r="K515" s="66"/>
      <c r="L515" s="66"/>
      <c r="M515" s="66"/>
      <c r="N515" s="66"/>
      <c r="O515" s="66"/>
      <c r="P515" s="66"/>
      <c r="Q515" s="66"/>
      <c r="R515" s="66"/>
      <c r="S515" s="66"/>
      <c r="T515" s="199"/>
      <c r="U515" s="209"/>
      <c r="V515" s="209"/>
      <c r="W515" s="209"/>
      <c r="X515" s="209"/>
      <c r="Y515" s="209"/>
      <c r="Z515" s="209"/>
      <c r="AA515" s="209"/>
      <c r="AB515" s="209"/>
      <c r="AC515" s="209"/>
      <c r="AD515" s="209"/>
      <c r="AE515" s="209"/>
      <c r="AF515" s="209"/>
      <c r="AG515" s="209"/>
      <c r="AH515" s="209"/>
      <c r="AI515" s="209"/>
      <c r="AJ515" s="209"/>
      <c r="AK515" s="209"/>
      <c r="AL515" s="209"/>
      <c r="AM515" s="209"/>
      <c r="AN515" s="209"/>
      <c r="AO515"/>
      <c r="AP515" s="66"/>
      <c r="AQ515" s="199"/>
      <c r="AR515" s="66"/>
      <c r="AS515" s="66"/>
      <c r="AT515" s="66"/>
      <c r="AU515" s="66"/>
      <c r="AV515" s="66"/>
      <c r="AW515" s="66"/>
      <c r="AX515"/>
      <c r="AY515" s="66"/>
      <c r="AZ515" s="66"/>
      <c r="BA515" s="66"/>
      <c r="BB515" s="66"/>
      <c r="BC515" s="199"/>
      <c r="BD515" s="66"/>
      <c r="BE515" s="66"/>
      <c r="BF515"/>
      <c r="BG515" s="66"/>
      <c r="BH515" s="66"/>
      <c r="BI515" s="199"/>
      <c r="BJ515" s="66"/>
      <c r="BK515" s="66"/>
      <c r="BL515" s="66"/>
      <c r="BM515" s="66"/>
      <c r="BN515" s="66"/>
      <c r="BO515" s="66"/>
      <c r="BP515"/>
      <c r="BQ515" s="66"/>
      <c r="BR515"/>
      <c r="BS515" s="66"/>
      <c r="BT515" s="66"/>
      <c r="BU515"/>
      <c r="BV515" s="66"/>
      <c r="BW515"/>
      <c r="BX515" s="66"/>
      <c r="BY515" s="199"/>
      <c r="BZ515" s="66"/>
      <c r="CA515" s="66"/>
      <c r="CB515" s="66"/>
      <c r="CC515" s="66"/>
      <c r="CD515" s="66"/>
      <c r="CE515" s="66"/>
      <c r="CF515"/>
      <c r="CG515" s="66"/>
      <c r="CH515" s="199"/>
      <c r="CI515" s="66"/>
      <c r="CJ515" s="66"/>
      <c r="CK515" s="66"/>
      <c r="CL515" s="66"/>
      <c r="CM515" s="66"/>
      <c r="CN515"/>
      <c r="CO515" s="66"/>
      <c r="CP515" s="199"/>
      <c r="CQ515" s="66"/>
      <c r="CR515" s="66"/>
      <c r="CS515" s="66"/>
      <c r="CT515" s="66"/>
      <c r="CU515"/>
      <c r="CV515" s="66"/>
      <c r="CW515" s="199"/>
      <c r="CX515" s="66"/>
      <c r="CY515" s="66"/>
      <c r="CZ515" s="66"/>
      <c r="DA515" s="66"/>
      <c r="DB515"/>
      <c r="DC515" s="66"/>
      <c r="DD515" s="199"/>
      <c r="DE515" s="66"/>
      <c r="DF515" s="66"/>
      <c r="DG515" s="66"/>
      <c r="DH515" s="66"/>
      <c r="DI515"/>
      <c r="DJ515" s="66"/>
      <c r="DK515" s="199"/>
      <c r="DL515" s="66"/>
      <c r="DM515" s="66"/>
      <c r="DN515" s="66"/>
      <c r="DO515" s="66"/>
      <c r="DP515"/>
      <c r="DQ515" s="66"/>
      <c r="DR515" s="199"/>
      <c r="DS515" s="66"/>
      <c r="DT515" s="66"/>
      <c r="DU515" s="66"/>
      <c r="DV515" s="66"/>
      <c r="DW515"/>
      <c r="DX515" s="66"/>
      <c r="DY515"/>
      <c r="DZ515" s="66"/>
      <c r="EB515" s="66"/>
      <c r="EC515"/>
      <c r="ED515" s="66"/>
    </row>
    <row r="516" spans="3:134" s="28" customFormat="1" ht="15.95" customHeight="1" x14ac:dyDescent="0.25">
      <c r="C516" s="67"/>
      <c r="D516" s="67"/>
      <c r="E516" s="67" t="str">
        <f t="shared" si="23"/>
        <v/>
      </c>
      <c r="F516" s="67" t="str">
        <f t="shared" si="24"/>
        <v/>
      </c>
      <c r="G516" s="63"/>
      <c r="H516" s="68"/>
      <c r="I516" s="68"/>
      <c r="J516" s="68"/>
      <c r="K516" s="68"/>
      <c r="L516" s="68"/>
      <c r="M516" s="68"/>
      <c r="N516" s="68"/>
      <c r="O516" s="68"/>
      <c r="P516" s="68"/>
      <c r="Q516" s="68"/>
      <c r="R516" s="68"/>
      <c r="S516" s="68"/>
      <c r="T516" s="200"/>
      <c r="U516" s="210"/>
      <c r="V516" s="210"/>
      <c r="W516" s="210"/>
      <c r="X516" s="210"/>
      <c r="Y516" s="210"/>
      <c r="Z516" s="210"/>
      <c r="AA516" s="210"/>
      <c r="AB516" s="210"/>
      <c r="AC516" s="210"/>
      <c r="AD516" s="210"/>
      <c r="AE516" s="210"/>
      <c r="AF516" s="210"/>
      <c r="AG516" s="210"/>
      <c r="AH516" s="210"/>
      <c r="AI516" s="210"/>
      <c r="AJ516" s="210"/>
      <c r="AK516" s="210"/>
      <c r="AL516" s="210"/>
      <c r="AM516" s="210"/>
      <c r="AN516" s="210"/>
      <c r="AO516"/>
      <c r="AP516" s="68"/>
      <c r="AQ516" s="200"/>
      <c r="AR516" s="68"/>
      <c r="AS516" s="68"/>
      <c r="AT516" s="68"/>
      <c r="AU516" s="68"/>
      <c r="AV516" s="68"/>
      <c r="AW516" s="68"/>
      <c r="AX516"/>
      <c r="AY516" s="68"/>
      <c r="AZ516" s="68"/>
      <c r="BA516" s="68"/>
      <c r="BB516" s="68"/>
      <c r="BC516" s="200"/>
      <c r="BD516" s="68"/>
      <c r="BE516" s="68"/>
      <c r="BF516"/>
      <c r="BG516" s="68"/>
      <c r="BH516" s="68"/>
      <c r="BI516" s="200"/>
      <c r="BJ516" s="68"/>
      <c r="BK516" s="68"/>
      <c r="BL516" s="68"/>
      <c r="BM516" s="68"/>
      <c r="BN516" s="68"/>
      <c r="BO516" s="68"/>
      <c r="BP516"/>
      <c r="BQ516" s="68"/>
      <c r="BR516"/>
      <c r="BS516" s="68"/>
      <c r="BT516" s="68"/>
      <c r="BU516"/>
      <c r="BV516" s="68"/>
      <c r="BW516"/>
      <c r="BX516" s="68"/>
      <c r="BY516" s="200"/>
      <c r="BZ516" s="68"/>
      <c r="CA516" s="68"/>
      <c r="CB516" s="68"/>
      <c r="CC516" s="68"/>
      <c r="CD516" s="68"/>
      <c r="CE516" s="68"/>
      <c r="CF516"/>
      <c r="CG516" s="68"/>
      <c r="CH516" s="200"/>
      <c r="CI516" s="68"/>
      <c r="CJ516" s="68"/>
      <c r="CK516" s="68"/>
      <c r="CL516" s="68"/>
      <c r="CM516" s="68"/>
      <c r="CN516"/>
      <c r="CO516" s="68"/>
      <c r="CP516" s="200"/>
      <c r="CQ516" s="68"/>
      <c r="CR516" s="68"/>
      <c r="CS516" s="68"/>
      <c r="CT516" s="68"/>
      <c r="CU516"/>
      <c r="CV516" s="68"/>
      <c r="CW516" s="200"/>
      <c r="CX516" s="68"/>
      <c r="CY516" s="68"/>
      <c r="CZ516" s="68"/>
      <c r="DA516" s="68"/>
      <c r="DB516"/>
      <c r="DC516" s="68"/>
      <c r="DD516" s="200"/>
      <c r="DE516" s="68"/>
      <c r="DF516" s="68"/>
      <c r="DG516" s="68"/>
      <c r="DH516" s="68"/>
      <c r="DI516"/>
      <c r="DJ516" s="68"/>
      <c r="DK516" s="200"/>
      <c r="DL516" s="68"/>
      <c r="DM516" s="68"/>
      <c r="DN516" s="68"/>
      <c r="DO516" s="68"/>
      <c r="DP516"/>
      <c r="DQ516" s="68"/>
      <c r="DR516" s="200"/>
      <c r="DS516" s="68"/>
      <c r="DT516" s="68"/>
      <c r="DU516" s="68"/>
      <c r="DV516" s="68"/>
      <c r="DW516"/>
      <c r="DX516" s="68"/>
      <c r="DY516"/>
      <c r="DZ516" s="68"/>
      <c r="EB516" s="68"/>
      <c r="EC516"/>
      <c r="ED516" s="68"/>
    </row>
    <row r="517" spans="3:134" s="28" customFormat="1" ht="15.95" customHeight="1" x14ac:dyDescent="0.25">
      <c r="C517" s="65"/>
      <c r="D517" s="65"/>
      <c r="E517" s="65" t="str">
        <f t="shared" si="23"/>
        <v/>
      </c>
      <c r="F517" s="65" t="str">
        <f t="shared" si="24"/>
        <v/>
      </c>
      <c r="G517" s="63"/>
      <c r="H517" s="66"/>
      <c r="I517" s="66"/>
      <c r="J517" s="66"/>
      <c r="K517" s="66"/>
      <c r="L517" s="66"/>
      <c r="M517" s="66"/>
      <c r="N517" s="66"/>
      <c r="O517" s="66"/>
      <c r="P517" s="66"/>
      <c r="Q517" s="66"/>
      <c r="R517" s="66"/>
      <c r="S517" s="66"/>
      <c r="T517" s="199"/>
      <c r="U517" s="209"/>
      <c r="V517" s="209"/>
      <c r="W517" s="209"/>
      <c r="X517" s="209"/>
      <c r="Y517" s="209"/>
      <c r="Z517" s="209"/>
      <c r="AA517" s="209"/>
      <c r="AB517" s="209"/>
      <c r="AC517" s="209"/>
      <c r="AD517" s="209"/>
      <c r="AE517" s="209"/>
      <c r="AF517" s="209"/>
      <c r="AG517" s="209"/>
      <c r="AH517" s="209"/>
      <c r="AI517" s="209"/>
      <c r="AJ517" s="209"/>
      <c r="AK517" s="209"/>
      <c r="AL517" s="209"/>
      <c r="AM517" s="209"/>
      <c r="AN517" s="209"/>
      <c r="AO517"/>
      <c r="AP517" s="66"/>
      <c r="AQ517" s="199"/>
      <c r="AR517" s="66"/>
      <c r="AS517" s="66"/>
      <c r="AT517" s="66"/>
      <c r="AU517" s="66"/>
      <c r="AV517" s="66"/>
      <c r="AW517" s="66"/>
      <c r="AX517"/>
      <c r="AY517" s="66"/>
      <c r="AZ517" s="66"/>
      <c r="BA517" s="66"/>
      <c r="BB517" s="66"/>
      <c r="BC517" s="199"/>
      <c r="BD517" s="66"/>
      <c r="BE517" s="66"/>
      <c r="BF517"/>
      <c r="BG517" s="66"/>
      <c r="BH517" s="66"/>
      <c r="BI517" s="199"/>
      <c r="BJ517" s="66"/>
      <c r="BK517" s="66"/>
      <c r="BL517" s="66"/>
      <c r="BM517" s="66"/>
      <c r="BN517" s="66"/>
      <c r="BO517" s="66"/>
      <c r="BP517"/>
      <c r="BQ517" s="66"/>
      <c r="BR517"/>
      <c r="BS517" s="66"/>
      <c r="BT517" s="66"/>
      <c r="BU517"/>
      <c r="BV517" s="66"/>
      <c r="BW517"/>
      <c r="BX517" s="66"/>
      <c r="BY517" s="199"/>
      <c r="BZ517" s="66"/>
      <c r="CA517" s="66"/>
      <c r="CB517" s="66"/>
      <c r="CC517" s="66"/>
      <c r="CD517" s="66"/>
      <c r="CE517" s="66"/>
      <c r="CF517"/>
      <c r="CG517" s="66"/>
      <c r="CH517" s="199"/>
      <c r="CI517" s="66"/>
      <c r="CJ517" s="66"/>
      <c r="CK517" s="66"/>
      <c r="CL517" s="66"/>
      <c r="CM517" s="66"/>
      <c r="CN517"/>
      <c r="CO517" s="66"/>
      <c r="CP517" s="199"/>
      <c r="CQ517" s="66"/>
      <c r="CR517" s="66"/>
      <c r="CS517" s="66"/>
      <c r="CT517" s="66"/>
      <c r="CU517"/>
      <c r="CV517" s="66"/>
      <c r="CW517" s="199"/>
      <c r="CX517" s="66"/>
      <c r="CY517" s="66"/>
      <c r="CZ517" s="66"/>
      <c r="DA517" s="66"/>
      <c r="DB517"/>
      <c r="DC517" s="66"/>
      <c r="DD517" s="199"/>
      <c r="DE517" s="66"/>
      <c r="DF517" s="66"/>
      <c r="DG517" s="66"/>
      <c r="DH517" s="66"/>
      <c r="DI517"/>
      <c r="DJ517" s="66"/>
      <c r="DK517" s="199"/>
      <c r="DL517" s="66"/>
      <c r="DM517" s="66"/>
      <c r="DN517" s="66"/>
      <c r="DO517" s="66"/>
      <c r="DP517"/>
      <c r="DQ517" s="66"/>
      <c r="DR517" s="199"/>
      <c r="DS517" s="66"/>
      <c r="DT517" s="66"/>
      <c r="DU517" s="66"/>
      <c r="DV517" s="66"/>
      <c r="DW517"/>
      <c r="DX517" s="66"/>
      <c r="DY517"/>
      <c r="DZ517" s="66"/>
      <c r="EB517" s="66"/>
      <c r="EC517"/>
      <c r="ED517" s="66"/>
    </row>
    <row r="518" spans="3:134" s="28" customFormat="1" ht="15.95" customHeight="1" x14ac:dyDescent="0.25">
      <c r="C518" s="67"/>
      <c r="D518" s="67"/>
      <c r="E518" s="67" t="str">
        <f t="shared" si="23"/>
        <v/>
      </c>
      <c r="F518" s="67" t="str">
        <f t="shared" si="24"/>
        <v/>
      </c>
      <c r="G518" s="63"/>
      <c r="H518" s="68"/>
      <c r="I518" s="68"/>
      <c r="J518" s="68"/>
      <c r="K518" s="68"/>
      <c r="L518" s="68"/>
      <c r="M518" s="68"/>
      <c r="N518" s="68"/>
      <c r="O518" s="68"/>
      <c r="P518" s="68"/>
      <c r="Q518" s="68"/>
      <c r="R518" s="68"/>
      <c r="S518" s="68"/>
      <c r="T518" s="200"/>
      <c r="U518" s="210"/>
      <c r="V518" s="210"/>
      <c r="W518" s="210"/>
      <c r="X518" s="210"/>
      <c r="Y518" s="210"/>
      <c r="Z518" s="210"/>
      <c r="AA518" s="210"/>
      <c r="AB518" s="210"/>
      <c r="AC518" s="210"/>
      <c r="AD518" s="210"/>
      <c r="AE518" s="210"/>
      <c r="AF518" s="210"/>
      <c r="AG518" s="210"/>
      <c r="AH518" s="210"/>
      <c r="AI518" s="210"/>
      <c r="AJ518" s="210"/>
      <c r="AK518" s="210"/>
      <c r="AL518" s="210"/>
      <c r="AM518" s="210"/>
      <c r="AN518" s="210"/>
      <c r="AO518"/>
      <c r="AP518" s="68"/>
      <c r="AQ518" s="200"/>
      <c r="AR518" s="68"/>
      <c r="AS518" s="68"/>
      <c r="AT518" s="68"/>
      <c r="AU518" s="68"/>
      <c r="AV518" s="68"/>
      <c r="AW518" s="68"/>
      <c r="AX518"/>
      <c r="AY518" s="68"/>
      <c r="AZ518" s="68"/>
      <c r="BA518" s="68"/>
      <c r="BB518" s="68"/>
      <c r="BC518" s="200"/>
      <c r="BD518" s="68"/>
      <c r="BE518" s="68"/>
      <c r="BF518"/>
      <c r="BG518" s="68"/>
      <c r="BH518" s="68"/>
      <c r="BI518" s="200"/>
      <c r="BJ518" s="68"/>
      <c r="BK518" s="68"/>
      <c r="BL518" s="68"/>
      <c r="BM518" s="68"/>
      <c r="BN518" s="68"/>
      <c r="BO518" s="68"/>
      <c r="BP518"/>
      <c r="BQ518" s="68"/>
      <c r="BR518"/>
      <c r="BS518" s="68"/>
      <c r="BT518" s="68"/>
      <c r="BU518"/>
      <c r="BV518" s="68"/>
      <c r="BW518"/>
      <c r="BX518" s="68"/>
      <c r="BY518" s="200"/>
      <c r="BZ518" s="68"/>
      <c r="CA518" s="68"/>
      <c r="CB518" s="68"/>
      <c r="CC518" s="68"/>
      <c r="CD518" s="68"/>
      <c r="CE518" s="68"/>
      <c r="CF518"/>
      <c r="CG518" s="68"/>
      <c r="CH518" s="200"/>
      <c r="CI518" s="68"/>
      <c r="CJ518" s="68"/>
      <c r="CK518" s="68"/>
      <c r="CL518" s="68"/>
      <c r="CM518" s="68"/>
      <c r="CN518"/>
      <c r="CO518" s="68"/>
      <c r="CP518" s="200"/>
      <c r="CQ518" s="68"/>
      <c r="CR518" s="68"/>
      <c r="CS518" s="68"/>
      <c r="CT518" s="68"/>
      <c r="CU518"/>
      <c r="CV518" s="68"/>
      <c r="CW518" s="200"/>
      <c r="CX518" s="68"/>
      <c r="CY518" s="68"/>
      <c r="CZ518" s="68"/>
      <c r="DA518" s="68"/>
      <c r="DB518"/>
      <c r="DC518" s="68"/>
      <c r="DD518" s="200"/>
      <c r="DE518" s="68"/>
      <c r="DF518" s="68"/>
      <c r="DG518" s="68"/>
      <c r="DH518" s="68"/>
      <c r="DI518"/>
      <c r="DJ518" s="68"/>
      <c r="DK518" s="200"/>
      <c r="DL518" s="68"/>
      <c r="DM518" s="68"/>
      <c r="DN518" s="68"/>
      <c r="DO518" s="68"/>
      <c r="DP518"/>
      <c r="DQ518" s="68"/>
      <c r="DR518" s="200"/>
      <c r="DS518" s="68"/>
      <c r="DT518" s="68"/>
      <c r="DU518" s="68"/>
      <c r="DV518" s="68"/>
      <c r="DW518"/>
      <c r="DX518" s="68"/>
      <c r="DY518"/>
      <c r="DZ518" s="68"/>
      <c r="EB518" s="68"/>
      <c r="EC518"/>
      <c r="ED518" s="68"/>
    </row>
    <row r="519" spans="3:134" s="28" customFormat="1" ht="15.95" customHeight="1" x14ac:dyDescent="0.25">
      <c r="C519" s="65"/>
      <c r="D519" s="65"/>
      <c r="E519" s="65" t="str">
        <f t="shared" si="23"/>
        <v/>
      </c>
      <c r="F519" s="65" t="str">
        <f t="shared" si="24"/>
        <v/>
      </c>
      <c r="G519" s="63"/>
      <c r="H519" s="66"/>
      <c r="I519" s="66"/>
      <c r="J519" s="66"/>
      <c r="K519" s="66"/>
      <c r="L519" s="66"/>
      <c r="M519" s="66"/>
      <c r="N519" s="66"/>
      <c r="O519" s="66"/>
      <c r="P519" s="66"/>
      <c r="Q519" s="66"/>
      <c r="R519" s="66"/>
      <c r="S519" s="66"/>
      <c r="T519" s="199"/>
      <c r="U519" s="209"/>
      <c r="V519" s="209"/>
      <c r="W519" s="209"/>
      <c r="X519" s="209"/>
      <c r="Y519" s="209"/>
      <c r="Z519" s="209"/>
      <c r="AA519" s="209"/>
      <c r="AB519" s="209"/>
      <c r="AC519" s="209"/>
      <c r="AD519" s="209"/>
      <c r="AE519" s="209"/>
      <c r="AF519" s="209"/>
      <c r="AG519" s="209"/>
      <c r="AH519" s="209"/>
      <c r="AI519" s="209"/>
      <c r="AJ519" s="209"/>
      <c r="AK519" s="209"/>
      <c r="AL519" s="209"/>
      <c r="AM519" s="209"/>
      <c r="AN519" s="209"/>
      <c r="AO519"/>
      <c r="AP519" s="66"/>
      <c r="AQ519" s="199"/>
      <c r="AR519" s="66"/>
      <c r="AS519" s="66"/>
      <c r="AT519" s="66"/>
      <c r="AU519" s="66"/>
      <c r="AV519" s="66"/>
      <c r="AW519" s="66"/>
      <c r="AX519"/>
      <c r="AY519" s="66"/>
      <c r="AZ519" s="66"/>
      <c r="BA519" s="66"/>
      <c r="BB519" s="66"/>
      <c r="BC519" s="199"/>
      <c r="BD519" s="66"/>
      <c r="BE519" s="66"/>
      <c r="BF519"/>
      <c r="BG519" s="66"/>
      <c r="BH519" s="66"/>
      <c r="BI519" s="199"/>
      <c r="BJ519" s="66"/>
      <c r="BK519" s="66"/>
      <c r="BL519" s="66"/>
      <c r="BM519" s="66"/>
      <c r="BN519" s="66"/>
      <c r="BO519" s="66"/>
      <c r="BP519"/>
      <c r="BQ519" s="66"/>
      <c r="BR519"/>
      <c r="BS519" s="66"/>
      <c r="BT519" s="66"/>
      <c r="BU519"/>
      <c r="BV519" s="66"/>
      <c r="BW519"/>
      <c r="BX519" s="66"/>
      <c r="BY519" s="199"/>
      <c r="BZ519" s="66"/>
      <c r="CA519" s="66"/>
      <c r="CB519" s="66"/>
      <c r="CC519" s="66"/>
      <c r="CD519" s="66"/>
      <c r="CE519" s="66"/>
      <c r="CF519"/>
      <c r="CG519" s="66"/>
      <c r="CH519" s="199"/>
      <c r="CI519" s="66"/>
      <c r="CJ519" s="66"/>
      <c r="CK519" s="66"/>
      <c r="CL519" s="66"/>
      <c r="CM519" s="66"/>
      <c r="CN519"/>
      <c r="CO519" s="66"/>
      <c r="CP519" s="199"/>
      <c r="CQ519" s="66"/>
      <c r="CR519" s="66"/>
      <c r="CS519" s="66"/>
      <c r="CT519" s="66"/>
      <c r="CU519"/>
      <c r="CV519" s="66"/>
      <c r="CW519" s="199"/>
      <c r="CX519" s="66"/>
      <c r="CY519" s="66"/>
      <c r="CZ519" s="66"/>
      <c r="DA519" s="66"/>
      <c r="DB519"/>
      <c r="DC519" s="66"/>
      <c r="DD519" s="199"/>
      <c r="DE519" s="66"/>
      <c r="DF519" s="66"/>
      <c r="DG519" s="66"/>
      <c r="DH519" s="66"/>
      <c r="DI519"/>
      <c r="DJ519" s="66"/>
      <c r="DK519" s="199"/>
      <c r="DL519" s="66"/>
      <c r="DM519" s="66"/>
      <c r="DN519" s="66"/>
      <c r="DO519" s="66"/>
      <c r="DP519"/>
      <c r="DQ519" s="66"/>
      <c r="DR519" s="199"/>
      <c r="DS519" s="66"/>
      <c r="DT519" s="66"/>
      <c r="DU519" s="66"/>
      <c r="DV519" s="66"/>
      <c r="DW519"/>
      <c r="DX519" s="66"/>
      <c r="DY519"/>
      <c r="DZ519" s="66"/>
      <c r="EB519" s="66"/>
      <c r="EC519"/>
      <c r="ED519" s="66"/>
    </row>
    <row r="520" spans="3:134" s="28" customFormat="1" ht="15.95" customHeight="1" x14ac:dyDescent="0.25">
      <c r="C520" s="67"/>
      <c r="D520" s="67"/>
      <c r="E520" s="67" t="str">
        <f t="shared" si="23"/>
        <v/>
      </c>
      <c r="F520" s="67" t="str">
        <f t="shared" si="24"/>
        <v/>
      </c>
      <c r="G520" s="63"/>
      <c r="H520" s="68"/>
      <c r="I520" s="68"/>
      <c r="J520" s="68"/>
      <c r="K520" s="68"/>
      <c r="L520" s="68"/>
      <c r="M520" s="68"/>
      <c r="N520" s="68"/>
      <c r="O520" s="68"/>
      <c r="P520" s="68"/>
      <c r="Q520" s="68"/>
      <c r="R520" s="68"/>
      <c r="S520" s="68"/>
      <c r="T520" s="200"/>
      <c r="U520" s="210"/>
      <c r="V520" s="210"/>
      <c r="W520" s="210"/>
      <c r="X520" s="210"/>
      <c r="Y520" s="210"/>
      <c r="Z520" s="210"/>
      <c r="AA520" s="210"/>
      <c r="AB520" s="210"/>
      <c r="AC520" s="210"/>
      <c r="AD520" s="210"/>
      <c r="AE520" s="210"/>
      <c r="AF520" s="210"/>
      <c r="AG520" s="210"/>
      <c r="AH520" s="210"/>
      <c r="AI520" s="210"/>
      <c r="AJ520" s="210"/>
      <c r="AK520" s="210"/>
      <c r="AL520" s="210"/>
      <c r="AM520" s="210"/>
      <c r="AN520" s="210"/>
      <c r="AO520"/>
      <c r="AP520" s="68"/>
      <c r="AQ520" s="200"/>
      <c r="AR520" s="68"/>
      <c r="AS520" s="68"/>
      <c r="AT520" s="68"/>
      <c r="AU520" s="68"/>
      <c r="AV520" s="68"/>
      <c r="AW520" s="68"/>
      <c r="AX520"/>
      <c r="AY520" s="68"/>
      <c r="AZ520" s="68"/>
      <c r="BA520" s="68"/>
      <c r="BB520" s="68"/>
      <c r="BC520" s="200"/>
      <c r="BD520" s="68"/>
      <c r="BE520" s="68"/>
      <c r="BF520"/>
      <c r="BG520" s="68"/>
      <c r="BH520" s="68"/>
      <c r="BI520" s="200"/>
      <c r="BJ520" s="68"/>
      <c r="BK520" s="68"/>
      <c r="BL520" s="68"/>
      <c r="BM520" s="68"/>
      <c r="BN520" s="68"/>
      <c r="BO520" s="68"/>
      <c r="BP520"/>
      <c r="BQ520" s="68"/>
      <c r="BR520"/>
      <c r="BS520" s="68"/>
      <c r="BT520" s="68"/>
      <c r="BU520"/>
      <c r="BV520" s="68"/>
      <c r="BW520"/>
      <c r="BX520" s="68"/>
      <c r="BY520" s="200"/>
      <c r="BZ520" s="68"/>
      <c r="CA520" s="68"/>
      <c r="CB520" s="68"/>
      <c r="CC520" s="68"/>
      <c r="CD520" s="68"/>
      <c r="CE520" s="68"/>
      <c r="CF520"/>
      <c r="CG520" s="68"/>
      <c r="CH520" s="200"/>
      <c r="CI520" s="68"/>
      <c r="CJ520" s="68"/>
      <c r="CK520" s="68"/>
      <c r="CL520" s="68"/>
      <c r="CM520" s="68"/>
      <c r="CN520"/>
      <c r="CO520" s="68"/>
      <c r="CP520" s="200"/>
      <c r="CQ520" s="68"/>
      <c r="CR520" s="68"/>
      <c r="CS520" s="68"/>
      <c r="CT520" s="68"/>
      <c r="CU520"/>
      <c r="CV520" s="68"/>
      <c r="CW520" s="200"/>
      <c r="CX520" s="68"/>
      <c r="CY520" s="68"/>
      <c r="CZ520" s="68"/>
      <c r="DA520" s="68"/>
      <c r="DB520"/>
      <c r="DC520" s="68"/>
      <c r="DD520" s="200"/>
      <c r="DE520" s="68"/>
      <c r="DF520" s="68"/>
      <c r="DG520" s="68"/>
      <c r="DH520" s="68"/>
      <c r="DI520"/>
      <c r="DJ520" s="68"/>
      <c r="DK520" s="200"/>
      <c r="DL520" s="68"/>
      <c r="DM520" s="68"/>
      <c r="DN520" s="68"/>
      <c r="DO520" s="68"/>
      <c r="DP520"/>
      <c r="DQ520" s="68"/>
      <c r="DR520" s="200"/>
      <c r="DS520" s="68"/>
      <c r="DT520" s="68"/>
      <c r="DU520" s="68"/>
      <c r="DV520" s="68"/>
      <c r="DW520"/>
      <c r="DX520" s="68"/>
      <c r="DY520"/>
      <c r="DZ520" s="68"/>
      <c r="EB520" s="68"/>
      <c r="EC520"/>
      <c r="ED520" s="68"/>
    </row>
    <row r="521" spans="3:134" s="28" customFormat="1" ht="15.95" customHeight="1" x14ac:dyDescent="0.25">
      <c r="C521" s="65"/>
      <c r="D521" s="65"/>
      <c r="E521" s="65" t="str">
        <f t="shared" si="23"/>
        <v/>
      </c>
      <c r="F521" s="65" t="str">
        <f t="shared" si="24"/>
        <v/>
      </c>
      <c r="G521" s="63"/>
      <c r="H521" s="66"/>
      <c r="I521" s="66"/>
      <c r="J521" s="66"/>
      <c r="K521" s="66"/>
      <c r="L521" s="66"/>
      <c r="M521" s="66"/>
      <c r="N521" s="66"/>
      <c r="O521" s="66"/>
      <c r="P521" s="66"/>
      <c r="Q521" s="66"/>
      <c r="R521" s="66"/>
      <c r="S521" s="66"/>
      <c r="T521" s="199"/>
      <c r="U521" s="209"/>
      <c r="V521" s="209"/>
      <c r="W521" s="209"/>
      <c r="X521" s="209"/>
      <c r="Y521" s="209"/>
      <c r="Z521" s="209"/>
      <c r="AA521" s="209"/>
      <c r="AB521" s="209"/>
      <c r="AC521" s="209"/>
      <c r="AD521" s="209"/>
      <c r="AE521" s="209"/>
      <c r="AF521" s="209"/>
      <c r="AG521" s="209"/>
      <c r="AH521" s="209"/>
      <c r="AI521" s="209"/>
      <c r="AJ521" s="209"/>
      <c r="AK521" s="209"/>
      <c r="AL521" s="209"/>
      <c r="AM521" s="209"/>
      <c r="AN521" s="209"/>
      <c r="AO521"/>
      <c r="AP521" s="66"/>
      <c r="AQ521" s="199"/>
      <c r="AR521" s="66"/>
      <c r="AS521" s="66"/>
      <c r="AT521" s="66"/>
      <c r="AU521" s="66"/>
      <c r="AV521" s="66"/>
      <c r="AW521" s="66"/>
      <c r="AX521"/>
      <c r="AY521" s="66"/>
      <c r="AZ521" s="66"/>
      <c r="BA521" s="66"/>
      <c r="BB521" s="66"/>
      <c r="BC521" s="199"/>
      <c r="BD521" s="66"/>
      <c r="BE521" s="66"/>
      <c r="BF521"/>
      <c r="BG521" s="66"/>
      <c r="BH521" s="66"/>
      <c r="BI521" s="199"/>
      <c r="BJ521" s="66"/>
      <c r="BK521" s="66"/>
      <c r="BL521" s="66"/>
      <c r="BM521" s="66"/>
      <c r="BN521" s="66"/>
      <c r="BO521" s="66"/>
      <c r="BP521"/>
      <c r="BQ521" s="66"/>
      <c r="BR521"/>
      <c r="BS521" s="66"/>
      <c r="BT521" s="66"/>
      <c r="BU521"/>
      <c r="BV521" s="66"/>
      <c r="BW521"/>
      <c r="BX521" s="66"/>
      <c r="BY521" s="199"/>
      <c r="BZ521" s="66"/>
      <c r="CA521" s="66"/>
      <c r="CB521" s="66"/>
      <c r="CC521" s="66"/>
      <c r="CD521" s="66"/>
      <c r="CE521" s="66"/>
      <c r="CF521"/>
      <c r="CG521" s="66"/>
      <c r="CH521" s="199"/>
      <c r="CI521" s="66"/>
      <c r="CJ521" s="66"/>
      <c r="CK521" s="66"/>
      <c r="CL521" s="66"/>
      <c r="CM521" s="66"/>
      <c r="CN521"/>
      <c r="CO521" s="66"/>
      <c r="CP521" s="199"/>
      <c r="CQ521" s="66"/>
      <c r="CR521" s="66"/>
      <c r="CS521" s="66"/>
      <c r="CT521" s="66"/>
      <c r="CU521"/>
      <c r="CV521" s="66"/>
      <c r="CW521" s="199"/>
      <c r="CX521" s="66"/>
      <c r="CY521" s="66"/>
      <c r="CZ521" s="66"/>
      <c r="DA521" s="66"/>
      <c r="DB521"/>
      <c r="DC521" s="66"/>
      <c r="DD521" s="199"/>
      <c r="DE521" s="66"/>
      <c r="DF521" s="66"/>
      <c r="DG521" s="66"/>
      <c r="DH521" s="66"/>
      <c r="DI521"/>
      <c r="DJ521" s="66"/>
      <c r="DK521" s="199"/>
      <c r="DL521" s="66"/>
      <c r="DM521" s="66"/>
      <c r="DN521" s="66"/>
      <c r="DO521" s="66"/>
      <c r="DP521"/>
      <c r="DQ521" s="66"/>
      <c r="DR521" s="199"/>
      <c r="DS521" s="66"/>
      <c r="DT521" s="66"/>
      <c r="DU521" s="66"/>
      <c r="DV521" s="66"/>
      <c r="DW521"/>
      <c r="DX521" s="66"/>
      <c r="DY521"/>
      <c r="DZ521" s="66"/>
      <c r="EB521" s="66"/>
      <c r="EC521"/>
      <c r="ED521" s="66"/>
    </row>
  </sheetData>
  <sheetProtection password="9F33" sheet="1" objects="1" scenarios="1"/>
  <mergeCells count="77">
    <mergeCell ref="A18:B18"/>
    <mergeCell ref="A19:B19"/>
    <mergeCell ref="C15:C17"/>
    <mergeCell ref="AR19:AW19"/>
    <mergeCell ref="AP15:AW15"/>
    <mergeCell ref="AP16:AW16"/>
    <mergeCell ref="U17:AB17"/>
    <mergeCell ref="H19:K19"/>
    <mergeCell ref="AP17:AW17"/>
    <mergeCell ref="L19:O19"/>
    <mergeCell ref="AY15:BE15"/>
    <mergeCell ref="AY16:BE16"/>
    <mergeCell ref="AY17:BE17"/>
    <mergeCell ref="DX20:DX21"/>
    <mergeCell ref="ED20:ED21"/>
    <mergeCell ref="AY20:AY21"/>
    <mergeCell ref="AZ20:AZ21"/>
    <mergeCell ref="BA20:BA21"/>
    <mergeCell ref="BB20:BB21"/>
    <mergeCell ref="CO20:CO21"/>
    <mergeCell ref="BG20:BH20"/>
    <mergeCell ref="BN20:BO20"/>
    <mergeCell ref="BX20:BX21"/>
    <mergeCell ref="BZ20:CE20"/>
    <mergeCell ref="CQ20:CT20"/>
    <mergeCell ref="CG20:CG21"/>
    <mergeCell ref="CV20:CV21"/>
    <mergeCell ref="DC20:DC21"/>
    <mergeCell ref="DJ20:DJ21"/>
    <mergeCell ref="DQ20:DQ21"/>
    <mergeCell ref="CQ19:CT19"/>
    <mergeCell ref="P19:S19"/>
    <mergeCell ref="CI20:CJ20"/>
    <mergeCell ref="BV20:BV21"/>
    <mergeCell ref="BJ19:BO19"/>
    <mergeCell ref="AR20:AW20"/>
    <mergeCell ref="BD20:BE20"/>
    <mergeCell ref="BZ19:CE19"/>
    <mergeCell ref="CI19:CM19"/>
    <mergeCell ref="BD19:BE19"/>
    <mergeCell ref="BS20:BS21"/>
    <mergeCell ref="EB20:EB21"/>
    <mergeCell ref="DZ20:DZ21"/>
    <mergeCell ref="CX19:DA19"/>
    <mergeCell ref="CX20:DA20"/>
    <mergeCell ref="DE19:DH19"/>
    <mergeCell ref="DL19:DO19"/>
    <mergeCell ref="DE20:DH20"/>
    <mergeCell ref="DL20:DO20"/>
    <mergeCell ref="DS19:DV19"/>
    <mergeCell ref="DS20:DV20"/>
    <mergeCell ref="E20:E21"/>
    <mergeCell ref="F20:F21"/>
    <mergeCell ref="U20:X20"/>
    <mergeCell ref="Y20:AB20"/>
    <mergeCell ref="BQ20:BQ21"/>
    <mergeCell ref="AK20:AN20"/>
    <mergeCell ref="AP20:AP21"/>
    <mergeCell ref="AC20:AF20"/>
    <mergeCell ref="AG20:AJ20"/>
    <mergeCell ref="H20:K20"/>
    <mergeCell ref="L20:O20"/>
    <mergeCell ref="P20:S20"/>
    <mergeCell ref="BJ20:BK20"/>
    <mergeCell ref="BL20:BM20"/>
    <mergeCell ref="CO15:CT15"/>
    <mergeCell ref="CO16:CT16"/>
    <mergeCell ref="CG15:CM15"/>
    <mergeCell ref="CG16:CM16"/>
    <mergeCell ref="BX16:CE16"/>
    <mergeCell ref="BX15:CE15"/>
    <mergeCell ref="BS15:BT15"/>
    <mergeCell ref="BS16:BT16"/>
    <mergeCell ref="BG15:BO15"/>
    <mergeCell ref="BG16:BO16"/>
    <mergeCell ref="BX17:CE17"/>
    <mergeCell ref="BG17:BO17"/>
  </mergeCells>
  <dataValidations count="16">
    <dataValidation type="list" allowBlank="1" showInputMessage="1" showErrorMessage="1" sqref="LE22:LE521 WXQ983062:WXQ983561 WNU983062:WNU983561 WDY983062:WDY983561 VUC983062:VUC983561 VKG983062:VKG983561 VAK983062:VAK983561 UQO983062:UQO983561 UGS983062:UGS983561 TWW983062:TWW983561 TNA983062:TNA983561 TDE983062:TDE983561 STI983062:STI983561 SJM983062:SJM983561 RZQ983062:RZQ983561 RPU983062:RPU983561 RFY983062:RFY983561 QWC983062:QWC983561 QMG983062:QMG983561 QCK983062:QCK983561 PSO983062:PSO983561 PIS983062:PIS983561 OYW983062:OYW983561 OPA983062:OPA983561 OFE983062:OFE983561 NVI983062:NVI983561 NLM983062:NLM983561 NBQ983062:NBQ983561 MRU983062:MRU983561 MHY983062:MHY983561 LYC983062:LYC983561 LOG983062:LOG983561 LEK983062:LEK983561 KUO983062:KUO983561 KKS983062:KKS983561 KAW983062:KAW983561 JRA983062:JRA983561 JHE983062:JHE983561 IXI983062:IXI983561 INM983062:INM983561 IDQ983062:IDQ983561 HTU983062:HTU983561 HJY983062:HJY983561 HAC983062:HAC983561 GQG983062:GQG983561 GGK983062:GGK983561 FWO983062:FWO983561 FMS983062:FMS983561 FCW983062:FCW983561 ETA983062:ETA983561 EJE983062:EJE983561 DZI983062:DZI983561 DPM983062:DPM983561 DFQ983062:DFQ983561 CVU983062:CVU983561 CLY983062:CLY983561 CCC983062:CCC983561 BSG983062:BSG983561 BIK983062:BIK983561 AYO983062:AYO983561 AOS983062:AOS983561 AEW983062:AEW983561 VA983062:VA983561 LE983062:LE983561 D983062:D983561 WXQ917526:WXQ918025 WNU917526:WNU918025 WDY917526:WDY918025 VUC917526:VUC918025 VKG917526:VKG918025 VAK917526:VAK918025 UQO917526:UQO918025 UGS917526:UGS918025 TWW917526:TWW918025 TNA917526:TNA918025 TDE917526:TDE918025 STI917526:STI918025 SJM917526:SJM918025 RZQ917526:RZQ918025 RPU917526:RPU918025 RFY917526:RFY918025 QWC917526:QWC918025 QMG917526:QMG918025 QCK917526:QCK918025 PSO917526:PSO918025 PIS917526:PIS918025 OYW917526:OYW918025 OPA917526:OPA918025 OFE917526:OFE918025 NVI917526:NVI918025 NLM917526:NLM918025 NBQ917526:NBQ918025 MRU917526:MRU918025 MHY917526:MHY918025 LYC917526:LYC918025 LOG917526:LOG918025 LEK917526:LEK918025 KUO917526:KUO918025 KKS917526:KKS918025 KAW917526:KAW918025 JRA917526:JRA918025 JHE917526:JHE918025 IXI917526:IXI918025 INM917526:INM918025 IDQ917526:IDQ918025 HTU917526:HTU918025 HJY917526:HJY918025 HAC917526:HAC918025 GQG917526:GQG918025 GGK917526:GGK918025 FWO917526:FWO918025 FMS917526:FMS918025 FCW917526:FCW918025 ETA917526:ETA918025 EJE917526:EJE918025 DZI917526:DZI918025 DPM917526:DPM918025 DFQ917526:DFQ918025 CVU917526:CVU918025 CLY917526:CLY918025 CCC917526:CCC918025 BSG917526:BSG918025 BIK917526:BIK918025 AYO917526:AYO918025 AOS917526:AOS918025 AEW917526:AEW918025 VA917526:VA918025 LE917526:LE918025 D917526:D918025 WXQ851990:WXQ852489 WNU851990:WNU852489 WDY851990:WDY852489 VUC851990:VUC852489 VKG851990:VKG852489 VAK851990:VAK852489 UQO851990:UQO852489 UGS851990:UGS852489 TWW851990:TWW852489 TNA851990:TNA852489 TDE851990:TDE852489 STI851990:STI852489 SJM851990:SJM852489 RZQ851990:RZQ852489 RPU851990:RPU852489 RFY851990:RFY852489 QWC851990:QWC852489 QMG851990:QMG852489 QCK851990:QCK852489 PSO851990:PSO852489 PIS851990:PIS852489 OYW851990:OYW852489 OPA851990:OPA852489 OFE851990:OFE852489 NVI851990:NVI852489 NLM851990:NLM852489 NBQ851990:NBQ852489 MRU851990:MRU852489 MHY851990:MHY852489 LYC851990:LYC852489 LOG851990:LOG852489 LEK851990:LEK852489 KUO851990:KUO852489 KKS851990:KKS852489 KAW851990:KAW852489 JRA851990:JRA852489 JHE851990:JHE852489 IXI851990:IXI852489 INM851990:INM852489 IDQ851990:IDQ852489 HTU851990:HTU852489 HJY851990:HJY852489 HAC851990:HAC852489 GQG851990:GQG852489 GGK851990:GGK852489 FWO851990:FWO852489 FMS851990:FMS852489 FCW851990:FCW852489 ETA851990:ETA852489 EJE851990:EJE852489 DZI851990:DZI852489 DPM851990:DPM852489 DFQ851990:DFQ852489 CVU851990:CVU852489 CLY851990:CLY852489 CCC851990:CCC852489 BSG851990:BSG852489 BIK851990:BIK852489 AYO851990:AYO852489 AOS851990:AOS852489 AEW851990:AEW852489 VA851990:VA852489 LE851990:LE852489 D851990:D852489 WXQ786454:WXQ786953 WNU786454:WNU786953 WDY786454:WDY786953 VUC786454:VUC786953 VKG786454:VKG786953 VAK786454:VAK786953 UQO786454:UQO786953 UGS786454:UGS786953 TWW786454:TWW786953 TNA786454:TNA786953 TDE786454:TDE786953 STI786454:STI786953 SJM786454:SJM786953 RZQ786454:RZQ786953 RPU786454:RPU786953 RFY786454:RFY786953 QWC786454:QWC786953 QMG786454:QMG786953 QCK786454:QCK786953 PSO786454:PSO786953 PIS786454:PIS786953 OYW786454:OYW786953 OPA786454:OPA786953 OFE786454:OFE786953 NVI786454:NVI786953 NLM786454:NLM786953 NBQ786454:NBQ786953 MRU786454:MRU786953 MHY786454:MHY786953 LYC786454:LYC786953 LOG786454:LOG786953 LEK786454:LEK786953 KUO786454:KUO786953 KKS786454:KKS786953 KAW786454:KAW786953 JRA786454:JRA786953 JHE786454:JHE786953 IXI786454:IXI786953 INM786454:INM786953 IDQ786454:IDQ786953 HTU786454:HTU786953 HJY786454:HJY786953 HAC786454:HAC786953 GQG786454:GQG786953 GGK786454:GGK786953 FWO786454:FWO786953 FMS786454:FMS786953 FCW786454:FCW786953 ETA786454:ETA786953 EJE786454:EJE786953 DZI786454:DZI786953 DPM786454:DPM786953 DFQ786454:DFQ786953 CVU786454:CVU786953 CLY786454:CLY786953 CCC786454:CCC786953 BSG786454:BSG786953 BIK786454:BIK786953 AYO786454:AYO786953 AOS786454:AOS786953 AEW786454:AEW786953 VA786454:VA786953 LE786454:LE786953 D786454:D786953 WXQ720918:WXQ721417 WNU720918:WNU721417 WDY720918:WDY721417 VUC720918:VUC721417 VKG720918:VKG721417 VAK720918:VAK721417 UQO720918:UQO721417 UGS720918:UGS721417 TWW720918:TWW721417 TNA720918:TNA721417 TDE720918:TDE721417 STI720918:STI721417 SJM720918:SJM721417 RZQ720918:RZQ721417 RPU720918:RPU721417 RFY720918:RFY721417 QWC720918:QWC721417 QMG720918:QMG721417 QCK720918:QCK721417 PSO720918:PSO721417 PIS720918:PIS721417 OYW720918:OYW721417 OPA720918:OPA721417 OFE720918:OFE721417 NVI720918:NVI721417 NLM720918:NLM721417 NBQ720918:NBQ721417 MRU720918:MRU721417 MHY720918:MHY721417 LYC720918:LYC721417 LOG720918:LOG721417 LEK720918:LEK721417 KUO720918:KUO721417 KKS720918:KKS721417 KAW720918:KAW721417 JRA720918:JRA721417 JHE720918:JHE721417 IXI720918:IXI721417 INM720918:INM721417 IDQ720918:IDQ721417 HTU720918:HTU721417 HJY720918:HJY721417 HAC720918:HAC721417 GQG720918:GQG721417 GGK720918:GGK721417 FWO720918:FWO721417 FMS720918:FMS721417 FCW720918:FCW721417 ETA720918:ETA721417 EJE720918:EJE721417 DZI720918:DZI721417 DPM720918:DPM721417 DFQ720918:DFQ721417 CVU720918:CVU721417 CLY720918:CLY721417 CCC720918:CCC721417 BSG720918:BSG721417 BIK720918:BIK721417 AYO720918:AYO721417 AOS720918:AOS721417 AEW720918:AEW721417 VA720918:VA721417 LE720918:LE721417 D720918:D721417 WXQ655382:WXQ655881 WNU655382:WNU655881 WDY655382:WDY655881 VUC655382:VUC655881 VKG655382:VKG655881 VAK655382:VAK655881 UQO655382:UQO655881 UGS655382:UGS655881 TWW655382:TWW655881 TNA655382:TNA655881 TDE655382:TDE655881 STI655382:STI655881 SJM655382:SJM655881 RZQ655382:RZQ655881 RPU655382:RPU655881 RFY655382:RFY655881 QWC655382:QWC655881 QMG655382:QMG655881 QCK655382:QCK655881 PSO655382:PSO655881 PIS655382:PIS655881 OYW655382:OYW655881 OPA655382:OPA655881 OFE655382:OFE655881 NVI655382:NVI655881 NLM655382:NLM655881 NBQ655382:NBQ655881 MRU655382:MRU655881 MHY655382:MHY655881 LYC655382:LYC655881 LOG655382:LOG655881 LEK655382:LEK655881 KUO655382:KUO655881 KKS655382:KKS655881 KAW655382:KAW655881 JRA655382:JRA655881 JHE655382:JHE655881 IXI655382:IXI655881 INM655382:INM655881 IDQ655382:IDQ655881 HTU655382:HTU655881 HJY655382:HJY655881 HAC655382:HAC655881 GQG655382:GQG655881 GGK655382:GGK655881 FWO655382:FWO655881 FMS655382:FMS655881 FCW655382:FCW655881 ETA655382:ETA655881 EJE655382:EJE655881 DZI655382:DZI655881 DPM655382:DPM655881 DFQ655382:DFQ655881 CVU655382:CVU655881 CLY655382:CLY655881 CCC655382:CCC655881 BSG655382:BSG655881 BIK655382:BIK655881 AYO655382:AYO655881 AOS655382:AOS655881 AEW655382:AEW655881 VA655382:VA655881 LE655382:LE655881 D655382:D655881 WXQ589846:WXQ590345 WNU589846:WNU590345 WDY589846:WDY590345 VUC589846:VUC590345 VKG589846:VKG590345 VAK589846:VAK590345 UQO589846:UQO590345 UGS589846:UGS590345 TWW589846:TWW590345 TNA589846:TNA590345 TDE589846:TDE590345 STI589846:STI590345 SJM589846:SJM590345 RZQ589846:RZQ590345 RPU589846:RPU590345 RFY589846:RFY590345 QWC589846:QWC590345 QMG589846:QMG590345 QCK589846:QCK590345 PSO589846:PSO590345 PIS589846:PIS590345 OYW589846:OYW590345 OPA589846:OPA590345 OFE589846:OFE590345 NVI589846:NVI590345 NLM589846:NLM590345 NBQ589846:NBQ590345 MRU589846:MRU590345 MHY589846:MHY590345 LYC589846:LYC590345 LOG589846:LOG590345 LEK589846:LEK590345 KUO589846:KUO590345 KKS589846:KKS590345 KAW589846:KAW590345 JRA589846:JRA590345 JHE589846:JHE590345 IXI589846:IXI590345 INM589846:INM590345 IDQ589846:IDQ590345 HTU589846:HTU590345 HJY589846:HJY590345 HAC589846:HAC590345 GQG589846:GQG590345 GGK589846:GGK590345 FWO589846:FWO590345 FMS589846:FMS590345 FCW589846:FCW590345 ETA589846:ETA590345 EJE589846:EJE590345 DZI589846:DZI590345 DPM589846:DPM590345 DFQ589846:DFQ590345 CVU589846:CVU590345 CLY589846:CLY590345 CCC589846:CCC590345 BSG589846:BSG590345 BIK589846:BIK590345 AYO589846:AYO590345 AOS589846:AOS590345 AEW589846:AEW590345 VA589846:VA590345 LE589846:LE590345 D589846:D590345 WXQ524310:WXQ524809 WNU524310:WNU524809 WDY524310:WDY524809 VUC524310:VUC524809 VKG524310:VKG524809 VAK524310:VAK524809 UQO524310:UQO524809 UGS524310:UGS524809 TWW524310:TWW524809 TNA524310:TNA524809 TDE524310:TDE524809 STI524310:STI524809 SJM524310:SJM524809 RZQ524310:RZQ524809 RPU524310:RPU524809 RFY524310:RFY524809 QWC524310:QWC524809 QMG524310:QMG524809 QCK524310:QCK524809 PSO524310:PSO524809 PIS524310:PIS524809 OYW524310:OYW524809 OPA524310:OPA524809 OFE524310:OFE524809 NVI524310:NVI524809 NLM524310:NLM524809 NBQ524310:NBQ524809 MRU524310:MRU524809 MHY524310:MHY524809 LYC524310:LYC524809 LOG524310:LOG524809 LEK524310:LEK524809 KUO524310:KUO524809 KKS524310:KKS524809 KAW524310:KAW524809 JRA524310:JRA524809 JHE524310:JHE524809 IXI524310:IXI524809 INM524310:INM524809 IDQ524310:IDQ524809 HTU524310:HTU524809 HJY524310:HJY524809 HAC524310:HAC524809 GQG524310:GQG524809 GGK524310:GGK524809 FWO524310:FWO524809 FMS524310:FMS524809 FCW524310:FCW524809 ETA524310:ETA524809 EJE524310:EJE524809 DZI524310:DZI524809 DPM524310:DPM524809 DFQ524310:DFQ524809 CVU524310:CVU524809 CLY524310:CLY524809 CCC524310:CCC524809 BSG524310:BSG524809 BIK524310:BIK524809 AYO524310:AYO524809 AOS524310:AOS524809 AEW524310:AEW524809 VA524310:VA524809 LE524310:LE524809 D524310:D524809 WXQ458774:WXQ459273 WNU458774:WNU459273 WDY458774:WDY459273 VUC458774:VUC459273 VKG458774:VKG459273 VAK458774:VAK459273 UQO458774:UQO459273 UGS458774:UGS459273 TWW458774:TWW459273 TNA458774:TNA459273 TDE458774:TDE459273 STI458774:STI459273 SJM458774:SJM459273 RZQ458774:RZQ459273 RPU458774:RPU459273 RFY458774:RFY459273 QWC458774:QWC459273 QMG458774:QMG459273 QCK458774:QCK459273 PSO458774:PSO459273 PIS458774:PIS459273 OYW458774:OYW459273 OPA458774:OPA459273 OFE458774:OFE459273 NVI458774:NVI459273 NLM458774:NLM459273 NBQ458774:NBQ459273 MRU458774:MRU459273 MHY458774:MHY459273 LYC458774:LYC459273 LOG458774:LOG459273 LEK458774:LEK459273 KUO458774:KUO459273 KKS458774:KKS459273 KAW458774:KAW459273 JRA458774:JRA459273 JHE458774:JHE459273 IXI458774:IXI459273 INM458774:INM459273 IDQ458774:IDQ459273 HTU458774:HTU459273 HJY458774:HJY459273 HAC458774:HAC459273 GQG458774:GQG459273 GGK458774:GGK459273 FWO458774:FWO459273 FMS458774:FMS459273 FCW458774:FCW459273 ETA458774:ETA459273 EJE458774:EJE459273 DZI458774:DZI459273 DPM458774:DPM459273 DFQ458774:DFQ459273 CVU458774:CVU459273 CLY458774:CLY459273 CCC458774:CCC459273 BSG458774:BSG459273 BIK458774:BIK459273 AYO458774:AYO459273 AOS458774:AOS459273 AEW458774:AEW459273 VA458774:VA459273 LE458774:LE459273 D458774:D459273 WXQ393238:WXQ393737 WNU393238:WNU393737 WDY393238:WDY393737 VUC393238:VUC393737 VKG393238:VKG393737 VAK393238:VAK393737 UQO393238:UQO393737 UGS393238:UGS393737 TWW393238:TWW393737 TNA393238:TNA393737 TDE393238:TDE393737 STI393238:STI393737 SJM393238:SJM393737 RZQ393238:RZQ393737 RPU393238:RPU393737 RFY393238:RFY393737 QWC393238:QWC393737 QMG393238:QMG393737 QCK393238:QCK393737 PSO393238:PSO393737 PIS393238:PIS393737 OYW393238:OYW393737 OPA393238:OPA393737 OFE393238:OFE393737 NVI393238:NVI393737 NLM393238:NLM393737 NBQ393238:NBQ393737 MRU393238:MRU393737 MHY393238:MHY393737 LYC393238:LYC393737 LOG393238:LOG393737 LEK393238:LEK393737 KUO393238:KUO393737 KKS393238:KKS393737 KAW393238:KAW393737 JRA393238:JRA393737 JHE393238:JHE393737 IXI393238:IXI393737 INM393238:INM393737 IDQ393238:IDQ393737 HTU393238:HTU393737 HJY393238:HJY393737 HAC393238:HAC393737 GQG393238:GQG393737 GGK393238:GGK393737 FWO393238:FWO393737 FMS393238:FMS393737 FCW393238:FCW393737 ETA393238:ETA393737 EJE393238:EJE393737 DZI393238:DZI393737 DPM393238:DPM393737 DFQ393238:DFQ393737 CVU393238:CVU393737 CLY393238:CLY393737 CCC393238:CCC393737 BSG393238:BSG393737 BIK393238:BIK393737 AYO393238:AYO393737 AOS393238:AOS393737 AEW393238:AEW393737 VA393238:VA393737 LE393238:LE393737 D393238:D393737 WXQ327702:WXQ328201 WNU327702:WNU328201 WDY327702:WDY328201 VUC327702:VUC328201 VKG327702:VKG328201 VAK327702:VAK328201 UQO327702:UQO328201 UGS327702:UGS328201 TWW327702:TWW328201 TNA327702:TNA328201 TDE327702:TDE328201 STI327702:STI328201 SJM327702:SJM328201 RZQ327702:RZQ328201 RPU327702:RPU328201 RFY327702:RFY328201 QWC327702:QWC328201 QMG327702:QMG328201 QCK327702:QCK328201 PSO327702:PSO328201 PIS327702:PIS328201 OYW327702:OYW328201 OPA327702:OPA328201 OFE327702:OFE328201 NVI327702:NVI328201 NLM327702:NLM328201 NBQ327702:NBQ328201 MRU327702:MRU328201 MHY327702:MHY328201 LYC327702:LYC328201 LOG327702:LOG328201 LEK327702:LEK328201 KUO327702:KUO328201 KKS327702:KKS328201 KAW327702:KAW328201 JRA327702:JRA328201 JHE327702:JHE328201 IXI327702:IXI328201 INM327702:INM328201 IDQ327702:IDQ328201 HTU327702:HTU328201 HJY327702:HJY328201 HAC327702:HAC328201 GQG327702:GQG328201 GGK327702:GGK328201 FWO327702:FWO328201 FMS327702:FMS328201 FCW327702:FCW328201 ETA327702:ETA328201 EJE327702:EJE328201 DZI327702:DZI328201 DPM327702:DPM328201 DFQ327702:DFQ328201 CVU327702:CVU328201 CLY327702:CLY328201 CCC327702:CCC328201 BSG327702:BSG328201 BIK327702:BIK328201 AYO327702:AYO328201 AOS327702:AOS328201 AEW327702:AEW328201 VA327702:VA328201 LE327702:LE328201 D327702:D328201 WXQ262166:WXQ262665 WNU262166:WNU262665 WDY262166:WDY262665 VUC262166:VUC262665 VKG262166:VKG262665 VAK262166:VAK262665 UQO262166:UQO262665 UGS262166:UGS262665 TWW262166:TWW262665 TNA262166:TNA262665 TDE262166:TDE262665 STI262166:STI262665 SJM262166:SJM262665 RZQ262166:RZQ262665 RPU262166:RPU262665 RFY262166:RFY262665 QWC262166:QWC262665 QMG262166:QMG262665 QCK262166:QCK262665 PSO262166:PSO262665 PIS262166:PIS262665 OYW262166:OYW262665 OPA262166:OPA262665 OFE262166:OFE262665 NVI262166:NVI262665 NLM262166:NLM262665 NBQ262166:NBQ262665 MRU262166:MRU262665 MHY262166:MHY262665 LYC262166:LYC262665 LOG262166:LOG262665 LEK262166:LEK262665 KUO262166:KUO262665 KKS262166:KKS262665 KAW262166:KAW262665 JRA262166:JRA262665 JHE262166:JHE262665 IXI262166:IXI262665 INM262166:INM262665 IDQ262166:IDQ262665 HTU262166:HTU262665 HJY262166:HJY262665 HAC262166:HAC262665 GQG262166:GQG262665 GGK262166:GGK262665 FWO262166:FWO262665 FMS262166:FMS262665 FCW262166:FCW262665 ETA262166:ETA262665 EJE262166:EJE262665 DZI262166:DZI262665 DPM262166:DPM262665 DFQ262166:DFQ262665 CVU262166:CVU262665 CLY262166:CLY262665 CCC262166:CCC262665 BSG262166:BSG262665 BIK262166:BIK262665 AYO262166:AYO262665 AOS262166:AOS262665 AEW262166:AEW262665 VA262166:VA262665 LE262166:LE262665 D262166:D262665 WXQ196630:WXQ197129 WNU196630:WNU197129 WDY196630:WDY197129 VUC196630:VUC197129 VKG196630:VKG197129 VAK196630:VAK197129 UQO196630:UQO197129 UGS196630:UGS197129 TWW196630:TWW197129 TNA196630:TNA197129 TDE196630:TDE197129 STI196630:STI197129 SJM196630:SJM197129 RZQ196630:RZQ197129 RPU196630:RPU197129 RFY196630:RFY197129 QWC196630:QWC197129 QMG196630:QMG197129 QCK196630:QCK197129 PSO196630:PSO197129 PIS196630:PIS197129 OYW196630:OYW197129 OPA196630:OPA197129 OFE196630:OFE197129 NVI196630:NVI197129 NLM196630:NLM197129 NBQ196630:NBQ197129 MRU196630:MRU197129 MHY196630:MHY197129 LYC196630:LYC197129 LOG196630:LOG197129 LEK196630:LEK197129 KUO196630:KUO197129 KKS196630:KKS197129 KAW196630:KAW197129 JRA196630:JRA197129 JHE196630:JHE197129 IXI196630:IXI197129 INM196630:INM197129 IDQ196630:IDQ197129 HTU196630:HTU197129 HJY196630:HJY197129 HAC196630:HAC197129 GQG196630:GQG197129 GGK196630:GGK197129 FWO196630:FWO197129 FMS196630:FMS197129 FCW196630:FCW197129 ETA196630:ETA197129 EJE196630:EJE197129 DZI196630:DZI197129 DPM196630:DPM197129 DFQ196630:DFQ197129 CVU196630:CVU197129 CLY196630:CLY197129 CCC196630:CCC197129 BSG196630:BSG197129 BIK196630:BIK197129 AYO196630:AYO197129 AOS196630:AOS197129 AEW196630:AEW197129 VA196630:VA197129 LE196630:LE197129 D196630:D197129 WXQ131094:WXQ131593 WNU131094:WNU131593 WDY131094:WDY131593 VUC131094:VUC131593 VKG131094:VKG131593 VAK131094:VAK131593 UQO131094:UQO131593 UGS131094:UGS131593 TWW131094:TWW131593 TNA131094:TNA131593 TDE131094:TDE131593 STI131094:STI131593 SJM131094:SJM131593 RZQ131094:RZQ131593 RPU131094:RPU131593 RFY131094:RFY131593 QWC131094:QWC131593 QMG131094:QMG131593 QCK131094:QCK131593 PSO131094:PSO131593 PIS131094:PIS131593 OYW131094:OYW131593 OPA131094:OPA131593 OFE131094:OFE131593 NVI131094:NVI131593 NLM131094:NLM131593 NBQ131094:NBQ131593 MRU131094:MRU131593 MHY131094:MHY131593 LYC131094:LYC131593 LOG131094:LOG131593 LEK131094:LEK131593 KUO131094:KUO131593 KKS131094:KKS131593 KAW131094:KAW131593 JRA131094:JRA131593 JHE131094:JHE131593 IXI131094:IXI131593 INM131094:INM131593 IDQ131094:IDQ131593 HTU131094:HTU131593 HJY131094:HJY131593 HAC131094:HAC131593 GQG131094:GQG131593 GGK131094:GGK131593 FWO131094:FWO131593 FMS131094:FMS131593 FCW131094:FCW131593 ETA131094:ETA131593 EJE131094:EJE131593 DZI131094:DZI131593 DPM131094:DPM131593 DFQ131094:DFQ131593 CVU131094:CVU131593 CLY131094:CLY131593 CCC131094:CCC131593 BSG131094:BSG131593 BIK131094:BIK131593 AYO131094:AYO131593 AOS131094:AOS131593 AEW131094:AEW131593 VA131094:VA131593 LE131094:LE131593 D131094:D131593 WXQ65558:WXQ66057 WNU65558:WNU66057 WDY65558:WDY66057 VUC65558:VUC66057 VKG65558:VKG66057 VAK65558:VAK66057 UQO65558:UQO66057 UGS65558:UGS66057 TWW65558:TWW66057 TNA65558:TNA66057 TDE65558:TDE66057 STI65558:STI66057 SJM65558:SJM66057 RZQ65558:RZQ66057 RPU65558:RPU66057 RFY65558:RFY66057 QWC65558:QWC66057 QMG65558:QMG66057 QCK65558:QCK66057 PSO65558:PSO66057 PIS65558:PIS66057 OYW65558:OYW66057 OPA65558:OPA66057 OFE65558:OFE66057 NVI65558:NVI66057 NLM65558:NLM66057 NBQ65558:NBQ66057 MRU65558:MRU66057 MHY65558:MHY66057 LYC65558:LYC66057 LOG65558:LOG66057 LEK65558:LEK66057 KUO65558:KUO66057 KKS65558:KKS66057 KAW65558:KAW66057 JRA65558:JRA66057 JHE65558:JHE66057 IXI65558:IXI66057 INM65558:INM66057 IDQ65558:IDQ66057 HTU65558:HTU66057 HJY65558:HJY66057 HAC65558:HAC66057 GQG65558:GQG66057 GGK65558:GGK66057 FWO65558:FWO66057 FMS65558:FMS66057 FCW65558:FCW66057 ETA65558:ETA66057 EJE65558:EJE66057 DZI65558:DZI66057 DPM65558:DPM66057 DFQ65558:DFQ66057 CVU65558:CVU66057 CLY65558:CLY66057 CCC65558:CCC66057 BSG65558:BSG66057 BIK65558:BIK66057 AYO65558:AYO66057 AOS65558:AOS66057 AEW65558:AEW66057 VA65558:VA66057 LE65558:LE66057 D65558:D66057 WXQ22:WXQ521 WNU22:WNU521 WDY22:WDY521 VUC22:VUC521 VKG22:VKG521 VAK22:VAK521 UQO22:UQO521 UGS22:UGS521 TWW22:TWW521 TNA22:TNA521 TDE22:TDE521 STI22:STI521 SJM22:SJM521 RZQ22:RZQ521 RPU22:RPU521 RFY22:RFY521 QWC22:QWC521 QMG22:QMG521 QCK22:QCK521 PSO22:PSO521 PIS22:PIS521 OYW22:OYW521 OPA22:OPA521 OFE22:OFE521 NVI22:NVI521 NLM22:NLM521 NBQ22:NBQ521 MRU22:MRU521 MHY22:MHY521 LYC22:LYC521 LOG22:LOG521 LEK22:LEK521 KUO22:KUO521 KKS22:KKS521 KAW22:KAW521 JRA22:JRA521 JHE22:JHE521 IXI22:IXI521 INM22:INM521 IDQ22:IDQ521 HTU22:HTU521 HJY22:HJY521 HAC22:HAC521 GQG22:GQG521 GGK22:GGK521 FWO22:FWO521 FMS22:FMS521 FCW22:FCW521 ETA22:ETA521 EJE22:EJE521 DZI22:DZI521 DPM22:DPM521 DFQ22:DFQ521 CVU22:CVU521 CLY22:CLY521 CCC22:CCC521 BSG22:BSG521 BIK22:BIK521 AYO22:AYO521 AOS22:AOS521 AEW22:AEW521 VA22:VA521 D22:D521">
      <formula1>INDIRECT(SUBSTITUTE($C22," ",""))</formula1>
    </dataValidation>
    <dataValidation type="list" allowBlank="1" showInputMessage="1" promptTitle="Category-Detail Entry Guidance:" prompt="_x000a_Please see ‘Entry Guidance’ tab in this workbook for requirements for entry of the Category-Detail based on the selected Category and/or Indicators being reported." sqref="LG22:LG521 WXS983062:WXS983561 WNW983062:WNW983561 WEA983062:WEA983561 VUE983062:VUE983561 VKI983062:VKI983561 VAM983062:VAM983561 UQQ983062:UQQ983561 UGU983062:UGU983561 TWY983062:TWY983561 TNC983062:TNC983561 TDG983062:TDG983561 STK983062:STK983561 SJO983062:SJO983561 RZS983062:RZS983561 RPW983062:RPW983561 RGA983062:RGA983561 QWE983062:QWE983561 QMI983062:QMI983561 QCM983062:QCM983561 PSQ983062:PSQ983561 PIU983062:PIU983561 OYY983062:OYY983561 OPC983062:OPC983561 OFG983062:OFG983561 NVK983062:NVK983561 NLO983062:NLO983561 NBS983062:NBS983561 MRW983062:MRW983561 MIA983062:MIA983561 LYE983062:LYE983561 LOI983062:LOI983561 LEM983062:LEM983561 KUQ983062:KUQ983561 KKU983062:KKU983561 KAY983062:KAY983561 JRC983062:JRC983561 JHG983062:JHG983561 IXK983062:IXK983561 INO983062:INO983561 IDS983062:IDS983561 HTW983062:HTW983561 HKA983062:HKA983561 HAE983062:HAE983561 GQI983062:GQI983561 GGM983062:GGM983561 FWQ983062:FWQ983561 FMU983062:FMU983561 FCY983062:FCY983561 ETC983062:ETC983561 EJG983062:EJG983561 DZK983062:DZK983561 DPO983062:DPO983561 DFS983062:DFS983561 CVW983062:CVW983561 CMA983062:CMA983561 CCE983062:CCE983561 BSI983062:BSI983561 BIM983062:BIM983561 AYQ983062:AYQ983561 AOU983062:AOU983561 AEY983062:AEY983561 VC983062:VC983561 LG983062:LG983561 F983062:F983561 WXS917526:WXS918025 WNW917526:WNW918025 WEA917526:WEA918025 VUE917526:VUE918025 VKI917526:VKI918025 VAM917526:VAM918025 UQQ917526:UQQ918025 UGU917526:UGU918025 TWY917526:TWY918025 TNC917526:TNC918025 TDG917526:TDG918025 STK917526:STK918025 SJO917526:SJO918025 RZS917526:RZS918025 RPW917526:RPW918025 RGA917526:RGA918025 QWE917526:QWE918025 QMI917526:QMI918025 QCM917526:QCM918025 PSQ917526:PSQ918025 PIU917526:PIU918025 OYY917526:OYY918025 OPC917526:OPC918025 OFG917526:OFG918025 NVK917526:NVK918025 NLO917526:NLO918025 NBS917526:NBS918025 MRW917526:MRW918025 MIA917526:MIA918025 LYE917526:LYE918025 LOI917526:LOI918025 LEM917526:LEM918025 KUQ917526:KUQ918025 KKU917526:KKU918025 KAY917526:KAY918025 JRC917526:JRC918025 JHG917526:JHG918025 IXK917526:IXK918025 INO917526:INO918025 IDS917526:IDS918025 HTW917526:HTW918025 HKA917526:HKA918025 HAE917526:HAE918025 GQI917526:GQI918025 GGM917526:GGM918025 FWQ917526:FWQ918025 FMU917526:FMU918025 FCY917526:FCY918025 ETC917526:ETC918025 EJG917526:EJG918025 DZK917526:DZK918025 DPO917526:DPO918025 DFS917526:DFS918025 CVW917526:CVW918025 CMA917526:CMA918025 CCE917526:CCE918025 BSI917526:BSI918025 BIM917526:BIM918025 AYQ917526:AYQ918025 AOU917526:AOU918025 AEY917526:AEY918025 VC917526:VC918025 LG917526:LG918025 F917526:F918025 WXS851990:WXS852489 WNW851990:WNW852489 WEA851990:WEA852489 VUE851990:VUE852489 VKI851990:VKI852489 VAM851990:VAM852489 UQQ851990:UQQ852489 UGU851990:UGU852489 TWY851990:TWY852489 TNC851990:TNC852489 TDG851990:TDG852489 STK851990:STK852489 SJO851990:SJO852489 RZS851990:RZS852489 RPW851990:RPW852489 RGA851990:RGA852489 QWE851990:QWE852489 QMI851990:QMI852489 QCM851990:QCM852489 PSQ851990:PSQ852489 PIU851990:PIU852489 OYY851990:OYY852489 OPC851990:OPC852489 OFG851990:OFG852489 NVK851990:NVK852489 NLO851990:NLO852489 NBS851990:NBS852489 MRW851990:MRW852489 MIA851990:MIA852489 LYE851990:LYE852489 LOI851990:LOI852489 LEM851990:LEM852489 KUQ851990:KUQ852489 KKU851990:KKU852489 KAY851990:KAY852489 JRC851990:JRC852489 JHG851990:JHG852489 IXK851990:IXK852489 INO851990:INO852489 IDS851990:IDS852489 HTW851990:HTW852489 HKA851990:HKA852489 HAE851990:HAE852489 GQI851990:GQI852489 GGM851990:GGM852489 FWQ851990:FWQ852489 FMU851990:FMU852489 FCY851990:FCY852489 ETC851990:ETC852489 EJG851990:EJG852489 DZK851990:DZK852489 DPO851990:DPO852489 DFS851990:DFS852489 CVW851990:CVW852489 CMA851990:CMA852489 CCE851990:CCE852489 BSI851990:BSI852489 BIM851990:BIM852489 AYQ851990:AYQ852489 AOU851990:AOU852489 AEY851990:AEY852489 VC851990:VC852489 LG851990:LG852489 F851990:F852489 WXS786454:WXS786953 WNW786454:WNW786953 WEA786454:WEA786953 VUE786454:VUE786953 VKI786454:VKI786953 VAM786454:VAM786953 UQQ786454:UQQ786953 UGU786454:UGU786953 TWY786454:TWY786953 TNC786454:TNC786953 TDG786454:TDG786953 STK786454:STK786953 SJO786454:SJO786953 RZS786454:RZS786953 RPW786454:RPW786953 RGA786454:RGA786953 QWE786454:QWE786953 QMI786454:QMI786953 QCM786454:QCM786953 PSQ786454:PSQ786953 PIU786454:PIU786953 OYY786454:OYY786953 OPC786454:OPC786953 OFG786454:OFG786953 NVK786454:NVK786953 NLO786454:NLO786953 NBS786454:NBS786953 MRW786454:MRW786953 MIA786454:MIA786953 LYE786454:LYE786953 LOI786454:LOI786953 LEM786454:LEM786953 KUQ786454:KUQ786953 KKU786454:KKU786953 KAY786454:KAY786953 JRC786454:JRC786953 JHG786454:JHG786953 IXK786454:IXK786953 INO786454:INO786953 IDS786454:IDS786953 HTW786454:HTW786953 HKA786454:HKA786953 HAE786454:HAE786953 GQI786454:GQI786953 GGM786454:GGM786953 FWQ786454:FWQ786953 FMU786454:FMU786953 FCY786454:FCY786953 ETC786454:ETC786953 EJG786454:EJG786953 DZK786454:DZK786953 DPO786454:DPO786953 DFS786454:DFS786953 CVW786454:CVW786953 CMA786454:CMA786953 CCE786454:CCE786953 BSI786454:BSI786953 BIM786454:BIM786953 AYQ786454:AYQ786953 AOU786454:AOU786953 AEY786454:AEY786953 VC786454:VC786953 LG786454:LG786953 F786454:F786953 WXS720918:WXS721417 WNW720918:WNW721417 WEA720918:WEA721417 VUE720918:VUE721417 VKI720918:VKI721417 VAM720918:VAM721417 UQQ720918:UQQ721417 UGU720918:UGU721417 TWY720918:TWY721417 TNC720918:TNC721417 TDG720918:TDG721417 STK720918:STK721417 SJO720918:SJO721417 RZS720918:RZS721417 RPW720918:RPW721417 RGA720918:RGA721417 QWE720918:QWE721417 QMI720918:QMI721417 QCM720918:QCM721417 PSQ720918:PSQ721417 PIU720918:PIU721417 OYY720918:OYY721417 OPC720918:OPC721417 OFG720918:OFG721417 NVK720918:NVK721417 NLO720918:NLO721417 NBS720918:NBS721417 MRW720918:MRW721417 MIA720918:MIA721417 LYE720918:LYE721417 LOI720918:LOI721417 LEM720918:LEM721417 KUQ720918:KUQ721417 KKU720918:KKU721417 KAY720918:KAY721417 JRC720918:JRC721417 JHG720918:JHG721417 IXK720918:IXK721417 INO720918:INO721417 IDS720918:IDS721417 HTW720918:HTW721417 HKA720918:HKA721417 HAE720918:HAE721417 GQI720918:GQI721417 GGM720918:GGM721417 FWQ720918:FWQ721417 FMU720918:FMU721417 FCY720918:FCY721417 ETC720918:ETC721417 EJG720918:EJG721417 DZK720918:DZK721417 DPO720918:DPO721417 DFS720918:DFS721417 CVW720918:CVW721417 CMA720918:CMA721417 CCE720918:CCE721417 BSI720918:BSI721417 BIM720918:BIM721417 AYQ720918:AYQ721417 AOU720918:AOU721417 AEY720918:AEY721417 VC720918:VC721417 LG720918:LG721417 F720918:F721417 WXS655382:WXS655881 WNW655382:WNW655881 WEA655382:WEA655881 VUE655382:VUE655881 VKI655382:VKI655881 VAM655382:VAM655881 UQQ655382:UQQ655881 UGU655382:UGU655881 TWY655382:TWY655881 TNC655382:TNC655881 TDG655382:TDG655881 STK655382:STK655881 SJO655382:SJO655881 RZS655382:RZS655881 RPW655382:RPW655881 RGA655382:RGA655881 QWE655382:QWE655881 QMI655382:QMI655881 QCM655382:QCM655881 PSQ655382:PSQ655881 PIU655382:PIU655881 OYY655382:OYY655881 OPC655382:OPC655881 OFG655382:OFG655881 NVK655382:NVK655881 NLO655382:NLO655881 NBS655382:NBS655881 MRW655382:MRW655881 MIA655382:MIA655881 LYE655382:LYE655881 LOI655382:LOI655881 LEM655382:LEM655881 KUQ655382:KUQ655881 KKU655382:KKU655881 KAY655382:KAY655881 JRC655382:JRC655881 JHG655382:JHG655881 IXK655382:IXK655881 INO655382:INO655881 IDS655382:IDS655881 HTW655382:HTW655881 HKA655382:HKA655881 HAE655382:HAE655881 GQI655382:GQI655881 GGM655382:GGM655881 FWQ655382:FWQ655881 FMU655382:FMU655881 FCY655382:FCY655881 ETC655382:ETC655881 EJG655382:EJG655881 DZK655382:DZK655881 DPO655382:DPO655881 DFS655382:DFS655881 CVW655382:CVW655881 CMA655382:CMA655881 CCE655382:CCE655881 BSI655382:BSI655881 BIM655382:BIM655881 AYQ655382:AYQ655881 AOU655382:AOU655881 AEY655382:AEY655881 VC655382:VC655881 LG655382:LG655881 F655382:F655881 WXS589846:WXS590345 WNW589846:WNW590345 WEA589846:WEA590345 VUE589846:VUE590345 VKI589846:VKI590345 VAM589846:VAM590345 UQQ589846:UQQ590345 UGU589846:UGU590345 TWY589846:TWY590345 TNC589846:TNC590345 TDG589846:TDG590345 STK589846:STK590345 SJO589846:SJO590345 RZS589846:RZS590345 RPW589846:RPW590345 RGA589846:RGA590345 QWE589846:QWE590345 QMI589846:QMI590345 QCM589846:QCM590345 PSQ589846:PSQ590345 PIU589846:PIU590345 OYY589846:OYY590345 OPC589846:OPC590345 OFG589846:OFG590345 NVK589846:NVK590345 NLO589846:NLO590345 NBS589846:NBS590345 MRW589846:MRW590345 MIA589846:MIA590345 LYE589846:LYE590345 LOI589846:LOI590345 LEM589846:LEM590345 KUQ589846:KUQ590345 KKU589846:KKU590345 KAY589846:KAY590345 JRC589846:JRC590345 JHG589846:JHG590345 IXK589846:IXK590345 INO589846:INO590345 IDS589846:IDS590345 HTW589846:HTW590345 HKA589846:HKA590345 HAE589846:HAE590345 GQI589846:GQI590345 GGM589846:GGM590345 FWQ589846:FWQ590345 FMU589846:FMU590345 FCY589846:FCY590345 ETC589846:ETC590345 EJG589846:EJG590345 DZK589846:DZK590345 DPO589846:DPO590345 DFS589846:DFS590345 CVW589846:CVW590345 CMA589846:CMA590345 CCE589846:CCE590345 BSI589846:BSI590345 BIM589846:BIM590345 AYQ589846:AYQ590345 AOU589846:AOU590345 AEY589846:AEY590345 VC589846:VC590345 LG589846:LG590345 F589846:F590345 WXS524310:WXS524809 WNW524310:WNW524809 WEA524310:WEA524809 VUE524310:VUE524809 VKI524310:VKI524809 VAM524310:VAM524809 UQQ524310:UQQ524809 UGU524310:UGU524809 TWY524310:TWY524809 TNC524310:TNC524809 TDG524310:TDG524809 STK524310:STK524809 SJO524310:SJO524809 RZS524310:RZS524809 RPW524310:RPW524809 RGA524310:RGA524809 QWE524310:QWE524809 QMI524310:QMI524809 QCM524310:QCM524809 PSQ524310:PSQ524809 PIU524310:PIU524809 OYY524310:OYY524809 OPC524310:OPC524809 OFG524310:OFG524809 NVK524310:NVK524809 NLO524310:NLO524809 NBS524310:NBS524809 MRW524310:MRW524809 MIA524310:MIA524809 LYE524310:LYE524809 LOI524310:LOI524809 LEM524310:LEM524809 KUQ524310:KUQ524809 KKU524310:KKU524809 KAY524310:KAY524809 JRC524310:JRC524809 JHG524310:JHG524809 IXK524310:IXK524809 INO524310:INO524809 IDS524310:IDS524809 HTW524310:HTW524809 HKA524310:HKA524809 HAE524310:HAE524809 GQI524310:GQI524809 GGM524310:GGM524809 FWQ524310:FWQ524809 FMU524310:FMU524809 FCY524310:FCY524809 ETC524310:ETC524809 EJG524310:EJG524809 DZK524310:DZK524809 DPO524310:DPO524809 DFS524310:DFS524809 CVW524310:CVW524809 CMA524310:CMA524809 CCE524310:CCE524809 BSI524310:BSI524809 BIM524310:BIM524809 AYQ524310:AYQ524809 AOU524310:AOU524809 AEY524310:AEY524809 VC524310:VC524809 LG524310:LG524809 F524310:F524809 WXS458774:WXS459273 WNW458774:WNW459273 WEA458774:WEA459273 VUE458774:VUE459273 VKI458774:VKI459273 VAM458774:VAM459273 UQQ458774:UQQ459273 UGU458774:UGU459273 TWY458774:TWY459273 TNC458774:TNC459273 TDG458774:TDG459273 STK458774:STK459273 SJO458774:SJO459273 RZS458774:RZS459273 RPW458774:RPW459273 RGA458774:RGA459273 QWE458774:QWE459273 QMI458774:QMI459273 QCM458774:QCM459273 PSQ458774:PSQ459273 PIU458774:PIU459273 OYY458774:OYY459273 OPC458774:OPC459273 OFG458774:OFG459273 NVK458774:NVK459273 NLO458774:NLO459273 NBS458774:NBS459273 MRW458774:MRW459273 MIA458774:MIA459273 LYE458774:LYE459273 LOI458774:LOI459273 LEM458774:LEM459273 KUQ458774:KUQ459273 KKU458774:KKU459273 KAY458774:KAY459273 JRC458774:JRC459273 JHG458774:JHG459273 IXK458774:IXK459273 INO458774:INO459273 IDS458774:IDS459273 HTW458774:HTW459273 HKA458774:HKA459273 HAE458774:HAE459273 GQI458774:GQI459273 GGM458774:GGM459273 FWQ458774:FWQ459273 FMU458774:FMU459273 FCY458774:FCY459273 ETC458774:ETC459273 EJG458774:EJG459273 DZK458774:DZK459273 DPO458774:DPO459273 DFS458774:DFS459273 CVW458774:CVW459273 CMA458774:CMA459273 CCE458774:CCE459273 BSI458774:BSI459273 BIM458774:BIM459273 AYQ458774:AYQ459273 AOU458774:AOU459273 AEY458774:AEY459273 VC458774:VC459273 LG458774:LG459273 F458774:F459273 WXS393238:WXS393737 WNW393238:WNW393737 WEA393238:WEA393737 VUE393238:VUE393737 VKI393238:VKI393737 VAM393238:VAM393737 UQQ393238:UQQ393737 UGU393238:UGU393737 TWY393238:TWY393737 TNC393238:TNC393737 TDG393238:TDG393737 STK393238:STK393737 SJO393238:SJO393737 RZS393238:RZS393737 RPW393238:RPW393737 RGA393238:RGA393737 QWE393238:QWE393737 QMI393238:QMI393737 QCM393238:QCM393737 PSQ393238:PSQ393737 PIU393238:PIU393737 OYY393238:OYY393737 OPC393238:OPC393737 OFG393238:OFG393737 NVK393238:NVK393737 NLO393238:NLO393737 NBS393238:NBS393737 MRW393238:MRW393737 MIA393238:MIA393737 LYE393238:LYE393737 LOI393238:LOI393737 LEM393238:LEM393737 KUQ393238:KUQ393737 KKU393238:KKU393737 KAY393238:KAY393737 JRC393238:JRC393737 JHG393238:JHG393737 IXK393238:IXK393737 INO393238:INO393737 IDS393238:IDS393737 HTW393238:HTW393737 HKA393238:HKA393737 HAE393238:HAE393737 GQI393238:GQI393737 GGM393238:GGM393737 FWQ393238:FWQ393737 FMU393238:FMU393737 FCY393238:FCY393737 ETC393238:ETC393737 EJG393238:EJG393737 DZK393238:DZK393737 DPO393238:DPO393737 DFS393238:DFS393737 CVW393238:CVW393737 CMA393238:CMA393737 CCE393238:CCE393737 BSI393238:BSI393737 BIM393238:BIM393737 AYQ393238:AYQ393737 AOU393238:AOU393737 AEY393238:AEY393737 VC393238:VC393737 LG393238:LG393737 F393238:F393737 WXS327702:WXS328201 WNW327702:WNW328201 WEA327702:WEA328201 VUE327702:VUE328201 VKI327702:VKI328201 VAM327702:VAM328201 UQQ327702:UQQ328201 UGU327702:UGU328201 TWY327702:TWY328201 TNC327702:TNC328201 TDG327702:TDG328201 STK327702:STK328201 SJO327702:SJO328201 RZS327702:RZS328201 RPW327702:RPW328201 RGA327702:RGA328201 QWE327702:QWE328201 QMI327702:QMI328201 QCM327702:QCM328201 PSQ327702:PSQ328201 PIU327702:PIU328201 OYY327702:OYY328201 OPC327702:OPC328201 OFG327702:OFG328201 NVK327702:NVK328201 NLO327702:NLO328201 NBS327702:NBS328201 MRW327702:MRW328201 MIA327702:MIA328201 LYE327702:LYE328201 LOI327702:LOI328201 LEM327702:LEM328201 KUQ327702:KUQ328201 KKU327702:KKU328201 KAY327702:KAY328201 JRC327702:JRC328201 JHG327702:JHG328201 IXK327702:IXK328201 INO327702:INO328201 IDS327702:IDS328201 HTW327702:HTW328201 HKA327702:HKA328201 HAE327702:HAE328201 GQI327702:GQI328201 GGM327702:GGM328201 FWQ327702:FWQ328201 FMU327702:FMU328201 FCY327702:FCY328201 ETC327702:ETC328201 EJG327702:EJG328201 DZK327702:DZK328201 DPO327702:DPO328201 DFS327702:DFS328201 CVW327702:CVW328201 CMA327702:CMA328201 CCE327702:CCE328201 BSI327702:BSI328201 BIM327702:BIM328201 AYQ327702:AYQ328201 AOU327702:AOU328201 AEY327702:AEY328201 VC327702:VC328201 LG327702:LG328201 F327702:F328201 WXS262166:WXS262665 WNW262166:WNW262665 WEA262166:WEA262665 VUE262166:VUE262665 VKI262166:VKI262665 VAM262166:VAM262665 UQQ262166:UQQ262665 UGU262166:UGU262665 TWY262166:TWY262665 TNC262166:TNC262665 TDG262166:TDG262665 STK262166:STK262665 SJO262166:SJO262665 RZS262166:RZS262665 RPW262166:RPW262665 RGA262166:RGA262665 QWE262166:QWE262665 QMI262166:QMI262665 QCM262166:QCM262665 PSQ262166:PSQ262665 PIU262166:PIU262665 OYY262166:OYY262665 OPC262166:OPC262665 OFG262166:OFG262665 NVK262166:NVK262665 NLO262166:NLO262665 NBS262166:NBS262665 MRW262166:MRW262665 MIA262166:MIA262665 LYE262166:LYE262665 LOI262166:LOI262665 LEM262166:LEM262665 KUQ262166:KUQ262665 KKU262166:KKU262665 KAY262166:KAY262665 JRC262166:JRC262665 JHG262166:JHG262665 IXK262166:IXK262665 INO262166:INO262665 IDS262166:IDS262665 HTW262166:HTW262665 HKA262166:HKA262665 HAE262166:HAE262665 GQI262166:GQI262665 GGM262166:GGM262665 FWQ262166:FWQ262665 FMU262166:FMU262665 FCY262166:FCY262665 ETC262166:ETC262665 EJG262166:EJG262665 DZK262166:DZK262665 DPO262166:DPO262665 DFS262166:DFS262665 CVW262166:CVW262665 CMA262166:CMA262665 CCE262166:CCE262665 BSI262166:BSI262665 BIM262166:BIM262665 AYQ262166:AYQ262665 AOU262166:AOU262665 AEY262166:AEY262665 VC262166:VC262665 LG262166:LG262665 F262166:F262665 WXS196630:WXS197129 WNW196630:WNW197129 WEA196630:WEA197129 VUE196630:VUE197129 VKI196630:VKI197129 VAM196630:VAM197129 UQQ196630:UQQ197129 UGU196630:UGU197129 TWY196630:TWY197129 TNC196630:TNC197129 TDG196630:TDG197129 STK196630:STK197129 SJO196630:SJO197129 RZS196630:RZS197129 RPW196630:RPW197129 RGA196630:RGA197129 QWE196630:QWE197129 QMI196630:QMI197129 QCM196630:QCM197129 PSQ196630:PSQ197129 PIU196630:PIU197129 OYY196630:OYY197129 OPC196630:OPC197129 OFG196630:OFG197129 NVK196630:NVK197129 NLO196630:NLO197129 NBS196630:NBS197129 MRW196630:MRW197129 MIA196630:MIA197129 LYE196630:LYE197129 LOI196630:LOI197129 LEM196630:LEM197129 KUQ196630:KUQ197129 KKU196630:KKU197129 KAY196630:KAY197129 JRC196630:JRC197129 JHG196630:JHG197129 IXK196630:IXK197129 INO196630:INO197129 IDS196630:IDS197129 HTW196630:HTW197129 HKA196630:HKA197129 HAE196630:HAE197129 GQI196630:GQI197129 GGM196630:GGM197129 FWQ196630:FWQ197129 FMU196630:FMU197129 FCY196630:FCY197129 ETC196630:ETC197129 EJG196630:EJG197129 DZK196630:DZK197129 DPO196630:DPO197129 DFS196630:DFS197129 CVW196630:CVW197129 CMA196630:CMA197129 CCE196630:CCE197129 BSI196630:BSI197129 BIM196630:BIM197129 AYQ196630:AYQ197129 AOU196630:AOU197129 AEY196630:AEY197129 VC196630:VC197129 LG196630:LG197129 F196630:F197129 WXS131094:WXS131593 WNW131094:WNW131593 WEA131094:WEA131593 VUE131094:VUE131593 VKI131094:VKI131593 VAM131094:VAM131593 UQQ131094:UQQ131593 UGU131094:UGU131593 TWY131094:TWY131593 TNC131094:TNC131593 TDG131094:TDG131593 STK131094:STK131593 SJO131094:SJO131593 RZS131094:RZS131593 RPW131094:RPW131593 RGA131094:RGA131593 QWE131094:QWE131593 QMI131094:QMI131593 QCM131094:QCM131593 PSQ131094:PSQ131593 PIU131094:PIU131593 OYY131094:OYY131593 OPC131094:OPC131593 OFG131094:OFG131593 NVK131094:NVK131593 NLO131094:NLO131593 NBS131094:NBS131593 MRW131094:MRW131593 MIA131094:MIA131593 LYE131094:LYE131593 LOI131094:LOI131593 LEM131094:LEM131593 KUQ131094:KUQ131593 KKU131094:KKU131593 KAY131094:KAY131593 JRC131094:JRC131593 JHG131094:JHG131593 IXK131094:IXK131593 INO131094:INO131593 IDS131094:IDS131593 HTW131094:HTW131593 HKA131094:HKA131593 HAE131094:HAE131593 GQI131094:GQI131593 GGM131094:GGM131593 FWQ131094:FWQ131593 FMU131094:FMU131593 FCY131094:FCY131593 ETC131094:ETC131593 EJG131094:EJG131593 DZK131094:DZK131593 DPO131094:DPO131593 DFS131094:DFS131593 CVW131094:CVW131593 CMA131094:CMA131593 CCE131094:CCE131593 BSI131094:BSI131593 BIM131094:BIM131593 AYQ131094:AYQ131593 AOU131094:AOU131593 AEY131094:AEY131593 VC131094:VC131593 LG131094:LG131593 F131094:F131593 WXS65558:WXS66057 WNW65558:WNW66057 WEA65558:WEA66057 VUE65558:VUE66057 VKI65558:VKI66057 VAM65558:VAM66057 UQQ65558:UQQ66057 UGU65558:UGU66057 TWY65558:TWY66057 TNC65558:TNC66057 TDG65558:TDG66057 STK65558:STK66057 SJO65558:SJO66057 RZS65558:RZS66057 RPW65558:RPW66057 RGA65558:RGA66057 QWE65558:QWE66057 QMI65558:QMI66057 QCM65558:QCM66057 PSQ65558:PSQ66057 PIU65558:PIU66057 OYY65558:OYY66057 OPC65558:OPC66057 OFG65558:OFG66057 NVK65558:NVK66057 NLO65558:NLO66057 NBS65558:NBS66057 MRW65558:MRW66057 MIA65558:MIA66057 LYE65558:LYE66057 LOI65558:LOI66057 LEM65558:LEM66057 KUQ65558:KUQ66057 KKU65558:KKU66057 KAY65558:KAY66057 JRC65558:JRC66057 JHG65558:JHG66057 IXK65558:IXK66057 INO65558:INO66057 IDS65558:IDS66057 HTW65558:HTW66057 HKA65558:HKA66057 HAE65558:HAE66057 GQI65558:GQI66057 GGM65558:GGM66057 FWQ65558:FWQ66057 FMU65558:FMU66057 FCY65558:FCY66057 ETC65558:ETC66057 EJG65558:EJG66057 DZK65558:DZK66057 DPO65558:DPO66057 DFS65558:DFS66057 CVW65558:CVW66057 CMA65558:CMA66057 CCE65558:CCE66057 BSI65558:BSI66057 BIM65558:BIM66057 AYQ65558:AYQ66057 AOU65558:AOU66057 AEY65558:AEY66057 VC65558:VC66057 LG65558:LG66057 F65558:F66057 WXS22:WXS521 WNW22:WNW521 WEA22:WEA521 VUE22:VUE521 VKI22:VKI521 VAM22:VAM521 UQQ22:UQQ521 UGU22:UGU521 TWY22:TWY521 TNC22:TNC521 TDG22:TDG521 STK22:STK521 SJO22:SJO521 RZS22:RZS521 RPW22:RPW521 RGA22:RGA521 QWE22:QWE521 QMI22:QMI521 QCM22:QCM521 PSQ22:PSQ521 PIU22:PIU521 OYY22:OYY521 OPC22:OPC521 OFG22:OFG521 NVK22:NVK521 NLO22:NLO521 NBS22:NBS521 MRW22:MRW521 MIA22:MIA521 LYE22:LYE521 LOI22:LOI521 LEM22:LEM521 KUQ22:KUQ521 KKU22:KKU521 KAY22:KAY521 JRC22:JRC521 JHG22:JHG521 IXK22:IXK521 INO22:INO521 IDS22:IDS521 HTW22:HTW521 HKA22:HKA521 HAE22:HAE521 GQI22:GQI521 GGM22:GGM521 FWQ22:FWQ521 FMU22:FMU521 FCY22:FCY521 ETC22:ETC521 EJG22:EJG521 DZK22:DZK521 DPO22:DPO521 DFS22:DFS521 CVW22:CVW521 CMA22:CMA521 CCE22:CCE521 BSI22:BSI521 BIM22:BIM521 AYQ22:AYQ521 AOU22:AOU521 AEY22:AEY521 VC22:VC521">
      <formula1>IF(SUBSTITUTE($E22," ","")="GBVSensitization",INDIRECT(CONCATENATE(SUBSTITUTE($D22," ",""),"District")),IF(SUBSTITUTE($E22," ","")="ServiceDeliverySite",INDIRECT(CONCATENATE(SUBSTITUTE($D22," ",""),"SDS")),INDIRECT(SUBSTITUTE($E22," ",""))))</formula1>
    </dataValidation>
    <dataValidation type="whole" errorStyle="warning" operator="greaterThan" allowBlank="1" showErrorMessage="1" errorTitle="Entry Issue" error="Entry must be a non-negative integer value. If Month 0-SAPR value greater than Month 6-APR value, you MUST justify the reason for decrease in the FBCTS Comment block on the Indicator - Comments tab." sqref="L22:O521">
      <formula1>H22</formula1>
    </dataValidation>
    <dataValidation type="whole" errorStyle="warning" operator="greaterThan" allowBlank="1" showErrorMessage="1" errorTitle="Entry Issue" error="Entry must be a non-negative integer value. If Month 6-APR value greater than Month 12-SAPR value, you MUST justify the reason for decrease in the FBCTS Comment block on the Indicator - Comments tab." sqref="P22:S521">
      <formula1>L22</formula1>
    </dataValidation>
    <dataValidation type="whole" errorStyle="warning" operator="lessThanOrEqual" allowBlank="1" showErrorMessage="1" errorTitle="Entry Issue" error="Entry must be a non-negative integer value. If P1.2.D value greater than number identified positive, you MUST justify the reason for the difference in the PMTCT Comment block on the Indicator - Comments tab." sqref="AZ22:AZ521">
      <formula1>BD22</formula1>
    </dataValidation>
    <dataValidation type="whole" errorStyle="warning" allowBlank="1" showErrorMessage="1" errorTitle="Entry Issue" error="Entry must be a non-negative integer value. If value entered is not between P1.1.D and P1.2.D values, you MUST justify the reason for the difference in the PMTCT Comment block on the Indicator - Comments tab." sqref="BD22:BD521">
      <formula1>AZ22</formula1>
      <formula2>AY22</formula2>
    </dataValidation>
    <dataValidation type="whole" errorStyle="warning" operator="lessThanOrEqual" allowBlank="1" showErrorMessage="1" errorTitle="Entry Issue" error="Entry must be a non-negative integer value. If C4.2.D value greater than the number identified positive, you MUST justify the reason for the difference in the PMTCT Comment block on the Indicator - Comments tab." sqref="BB22:BB521">
      <formula1>BE22</formula1>
    </dataValidation>
    <dataValidation type="whole" errorStyle="warning" operator="lessThanOrEqual" allowBlank="1" showInputMessage="1" showErrorMessage="1" errorTitle="Entry Issue" error="Entry must be a non-negative integer value. If value is not between C4.1.D and C4.2.D values, you MUST justify the reason for the difference in the PMTCT Comment block on the Indicator - Comments tab." sqref="BE22:BE521">
      <formula1>BA22</formula1>
    </dataValidation>
    <dataValidation type="whole" errorStyle="warning" operator="lessThanOrEqual" allowBlank="1" showErrorMessage="1" errorTitle="Entry Issue" error="Entry must be a non-negative integer value. If number identified positive is greater than number tested, you MUST justify the reason for the difference in the HTC Comment block on the Indicator - Comments tab." sqref="BK22:BK521 BM22:BM521 BO22:BO521">
      <formula1>BJ22</formula1>
    </dataValidation>
    <dataValidation type="whole" errorStyle="warning" operator="lessThanOrEqual" allowBlank="1" showErrorMessage="1" errorTitle="Entry Issue" error="Entry must be a non-negative integer value. If number units tested is greater than number of units collected, you MUST explain the reason for the difference in the Blood Safety cooment block on the Indicator - Comments tab." sqref="BT22:BT521">
      <formula1>BS22</formula1>
    </dataValidation>
    <dataValidation type="list" allowBlank="1" showInputMessage="1" showErrorMessage="1" sqref="WXP22:WXP521 WXP983062:WXP983561 WNT983062:WNT983561 WDX983062:WDX983561 VUB983062:VUB983561 VKF983062:VKF983561 VAJ983062:VAJ983561 UQN983062:UQN983561 UGR983062:UGR983561 TWV983062:TWV983561 TMZ983062:TMZ983561 TDD983062:TDD983561 STH983062:STH983561 SJL983062:SJL983561 RZP983062:RZP983561 RPT983062:RPT983561 RFX983062:RFX983561 QWB983062:QWB983561 QMF983062:QMF983561 QCJ983062:QCJ983561 PSN983062:PSN983561 PIR983062:PIR983561 OYV983062:OYV983561 OOZ983062:OOZ983561 OFD983062:OFD983561 NVH983062:NVH983561 NLL983062:NLL983561 NBP983062:NBP983561 MRT983062:MRT983561 MHX983062:MHX983561 LYB983062:LYB983561 LOF983062:LOF983561 LEJ983062:LEJ983561 KUN983062:KUN983561 KKR983062:KKR983561 KAV983062:KAV983561 JQZ983062:JQZ983561 JHD983062:JHD983561 IXH983062:IXH983561 INL983062:INL983561 IDP983062:IDP983561 HTT983062:HTT983561 HJX983062:HJX983561 HAB983062:HAB983561 GQF983062:GQF983561 GGJ983062:GGJ983561 FWN983062:FWN983561 FMR983062:FMR983561 FCV983062:FCV983561 ESZ983062:ESZ983561 EJD983062:EJD983561 DZH983062:DZH983561 DPL983062:DPL983561 DFP983062:DFP983561 CVT983062:CVT983561 CLX983062:CLX983561 CCB983062:CCB983561 BSF983062:BSF983561 BIJ983062:BIJ983561 AYN983062:AYN983561 AOR983062:AOR983561 AEV983062:AEV983561 UZ983062:UZ983561 LD983062:LD983561 WXP917526:WXP918025 WNT917526:WNT918025 WDX917526:WDX918025 VUB917526:VUB918025 VKF917526:VKF918025 VAJ917526:VAJ918025 UQN917526:UQN918025 UGR917526:UGR918025 TWV917526:TWV918025 TMZ917526:TMZ918025 TDD917526:TDD918025 STH917526:STH918025 SJL917526:SJL918025 RZP917526:RZP918025 RPT917526:RPT918025 RFX917526:RFX918025 QWB917526:QWB918025 QMF917526:QMF918025 QCJ917526:QCJ918025 PSN917526:PSN918025 PIR917526:PIR918025 OYV917526:OYV918025 OOZ917526:OOZ918025 OFD917526:OFD918025 NVH917526:NVH918025 NLL917526:NLL918025 NBP917526:NBP918025 MRT917526:MRT918025 MHX917526:MHX918025 LYB917526:LYB918025 LOF917526:LOF918025 LEJ917526:LEJ918025 KUN917526:KUN918025 KKR917526:KKR918025 KAV917526:KAV918025 JQZ917526:JQZ918025 JHD917526:JHD918025 IXH917526:IXH918025 INL917526:INL918025 IDP917526:IDP918025 HTT917526:HTT918025 HJX917526:HJX918025 HAB917526:HAB918025 GQF917526:GQF918025 GGJ917526:GGJ918025 FWN917526:FWN918025 FMR917526:FMR918025 FCV917526:FCV918025 ESZ917526:ESZ918025 EJD917526:EJD918025 DZH917526:DZH918025 DPL917526:DPL918025 DFP917526:DFP918025 CVT917526:CVT918025 CLX917526:CLX918025 CCB917526:CCB918025 BSF917526:BSF918025 BIJ917526:BIJ918025 AYN917526:AYN918025 AOR917526:AOR918025 AEV917526:AEV918025 UZ917526:UZ918025 LD917526:LD918025 WXP851990:WXP852489 WNT851990:WNT852489 WDX851990:WDX852489 VUB851990:VUB852489 VKF851990:VKF852489 VAJ851990:VAJ852489 UQN851990:UQN852489 UGR851990:UGR852489 TWV851990:TWV852489 TMZ851990:TMZ852489 TDD851990:TDD852489 STH851990:STH852489 SJL851990:SJL852489 RZP851990:RZP852489 RPT851990:RPT852489 RFX851990:RFX852489 QWB851990:QWB852489 QMF851990:QMF852489 QCJ851990:QCJ852489 PSN851990:PSN852489 PIR851990:PIR852489 OYV851990:OYV852489 OOZ851990:OOZ852489 OFD851990:OFD852489 NVH851990:NVH852489 NLL851990:NLL852489 NBP851990:NBP852489 MRT851990:MRT852489 MHX851990:MHX852489 LYB851990:LYB852489 LOF851990:LOF852489 LEJ851990:LEJ852489 KUN851990:KUN852489 KKR851990:KKR852489 KAV851990:KAV852489 JQZ851990:JQZ852489 JHD851990:JHD852489 IXH851990:IXH852489 INL851990:INL852489 IDP851990:IDP852489 HTT851990:HTT852489 HJX851990:HJX852489 HAB851990:HAB852489 GQF851990:GQF852489 GGJ851990:GGJ852489 FWN851990:FWN852489 FMR851990:FMR852489 FCV851990:FCV852489 ESZ851990:ESZ852489 EJD851990:EJD852489 DZH851990:DZH852489 DPL851990:DPL852489 DFP851990:DFP852489 CVT851990:CVT852489 CLX851990:CLX852489 CCB851990:CCB852489 BSF851990:BSF852489 BIJ851990:BIJ852489 AYN851990:AYN852489 AOR851990:AOR852489 AEV851990:AEV852489 UZ851990:UZ852489 LD851990:LD852489 WXP786454:WXP786953 WNT786454:WNT786953 WDX786454:WDX786953 VUB786454:VUB786953 VKF786454:VKF786953 VAJ786454:VAJ786953 UQN786454:UQN786953 UGR786454:UGR786953 TWV786454:TWV786953 TMZ786454:TMZ786953 TDD786454:TDD786953 STH786454:STH786953 SJL786454:SJL786953 RZP786454:RZP786953 RPT786454:RPT786953 RFX786454:RFX786953 QWB786454:QWB786953 QMF786454:QMF786953 QCJ786454:QCJ786953 PSN786454:PSN786953 PIR786454:PIR786953 OYV786454:OYV786953 OOZ786454:OOZ786953 OFD786454:OFD786953 NVH786454:NVH786953 NLL786454:NLL786953 NBP786454:NBP786953 MRT786454:MRT786953 MHX786454:MHX786953 LYB786454:LYB786953 LOF786454:LOF786953 LEJ786454:LEJ786953 KUN786454:KUN786953 KKR786454:KKR786953 KAV786454:KAV786953 JQZ786454:JQZ786953 JHD786454:JHD786953 IXH786454:IXH786953 INL786454:INL786953 IDP786454:IDP786953 HTT786454:HTT786953 HJX786454:HJX786953 HAB786454:HAB786953 GQF786454:GQF786953 GGJ786454:GGJ786953 FWN786454:FWN786953 FMR786454:FMR786953 FCV786454:FCV786953 ESZ786454:ESZ786953 EJD786454:EJD786953 DZH786454:DZH786953 DPL786454:DPL786953 DFP786454:DFP786953 CVT786454:CVT786953 CLX786454:CLX786953 CCB786454:CCB786953 BSF786454:BSF786953 BIJ786454:BIJ786953 AYN786454:AYN786953 AOR786454:AOR786953 AEV786454:AEV786953 UZ786454:UZ786953 LD786454:LD786953 WXP720918:WXP721417 WNT720918:WNT721417 WDX720918:WDX721417 VUB720918:VUB721417 VKF720918:VKF721417 VAJ720918:VAJ721417 UQN720918:UQN721417 UGR720918:UGR721417 TWV720918:TWV721417 TMZ720918:TMZ721417 TDD720918:TDD721417 STH720918:STH721417 SJL720918:SJL721417 RZP720918:RZP721417 RPT720918:RPT721417 RFX720918:RFX721417 QWB720918:QWB721417 QMF720918:QMF721417 QCJ720918:QCJ721417 PSN720918:PSN721417 PIR720918:PIR721417 OYV720918:OYV721417 OOZ720918:OOZ721417 OFD720918:OFD721417 NVH720918:NVH721417 NLL720918:NLL721417 NBP720918:NBP721417 MRT720918:MRT721417 MHX720918:MHX721417 LYB720918:LYB721417 LOF720918:LOF721417 LEJ720918:LEJ721417 KUN720918:KUN721417 KKR720918:KKR721417 KAV720918:KAV721417 JQZ720918:JQZ721417 JHD720918:JHD721417 IXH720918:IXH721417 INL720918:INL721417 IDP720918:IDP721417 HTT720918:HTT721417 HJX720918:HJX721417 HAB720918:HAB721417 GQF720918:GQF721417 GGJ720918:GGJ721417 FWN720918:FWN721417 FMR720918:FMR721417 FCV720918:FCV721417 ESZ720918:ESZ721417 EJD720918:EJD721417 DZH720918:DZH721417 DPL720918:DPL721417 DFP720918:DFP721417 CVT720918:CVT721417 CLX720918:CLX721417 CCB720918:CCB721417 BSF720918:BSF721417 BIJ720918:BIJ721417 AYN720918:AYN721417 AOR720918:AOR721417 AEV720918:AEV721417 UZ720918:UZ721417 LD720918:LD721417 WXP655382:WXP655881 WNT655382:WNT655881 WDX655382:WDX655881 VUB655382:VUB655881 VKF655382:VKF655881 VAJ655382:VAJ655881 UQN655382:UQN655881 UGR655382:UGR655881 TWV655382:TWV655881 TMZ655382:TMZ655881 TDD655382:TDD655881 STH655382:STH655881 SJL655382:SJL655881 RZP655382:RZP655881 RPT655382:RPT655881 RFX655382:RFX655881 QWB655382:QWB655881 QMF655382:QMF655881 QCJ655382:QCJ655881 PSN655382:PSN655881 PIR655382:PIR655881 OYV655382:OYV655881 OOZ655382:OOZ655881 OFD655382:OFD655881 NVH655382:NVH655881 NLL655382:NLL655881 NBP655382:NBP655881 MRT655382:MRT655881 MHX655382:MHX655881 LYB655382:LYB655881 LOF655382:LOF655881 LEJ655382:LEJ655881 KUN655382:KUN655881 KKR655382:KKR655881 KAV655382:KAV655881 JQZ655382:JQZ655881 JHD655382:JHD655881 IXH655382:IXH655881 INL655382:INL655881 IDP655382:IDP655881 HTT655382:HTT655881 HJX655382:HJX655881 HAB655382:HAB655881 GQF655382:GQF655881 GGJ655382:GGJ655881 FWN655382:FWN655881 FMR655382:FMR655881 FCV655382:FCV655881 ESZ655382:ESZ655881 EJD655382:EJD655881 DZH655382:DZH655881 DPL655382:DPL655881 DFP655382:DFP655881 CVT655382:CVT655881 CLX655382:CLX655881 CCB655382:CCB655881 BSF655382:BSF655881 BIJ655382:BIJ655881 AYN655382:AYN655881 AOR655382:AOR655881 AEV655382:AEV655881 UZ655382:UZ655881 LD655382:LD655881 WXP589846:WXP590345 WNT589846:WNT590345 WDX589846:WDX590345 VUB589846:VUB590345 VKF589846:VKF590345 VAJ589846:VAJ590345 UQN589846:UQN590345 UGR589846:UGR590345 TWV589846:TWV590345 TMZ589846:TMZ590345 TDD589846:TDD590345 STH589846:STH590345 SJL589846:SJL590345 RZP589846:RZP590345 RPT589846:RPT590345 RFX589846:RFX590345 QWB589846:QWB590345 QMF589846:QMF590345 QCJ589846:QCJ590345 PSN589846:PSN590345 PIR589846:PIR590345 OYV589846:OYV590345 OOZ589846:OOZ590345 OFD589846:OFD590345 NVH589846:NVH590345 NLL589846:NLL590345 NBP589846:NBP590345 MRT589846:MRT590345 MHX589846:MHX590345 LYB589846:LYB590345 LOF589846:LOF590345 LEJ589846:LEJ590345 KUN589846:KUN590345 KKR589846:KKR590345 KAV589846:KAV590345 JQZ589846:JQZ590345 JHD589846:JHD590345 IXH589846:IXH590345 INL589846:INL590345 IDP589846:IDP590345 HTT589846:HTT590345 HJX589846:HJX590345 HAB589846:HAB590345 GQF589846:GQF590345 GGJ589846:GGJ590345 FWN589846:FWN590345 FMR589846:FMR590345 FCV589846:FCV590345 ESZ589846:ESZ590345 EJD589846:EJD590345 DZH589846:DZH590345 DPL589846:DPL590345 DFP589846:DFP590345 CVT589846:CVT590345 CLX589846:CLX590345 CCB589846:CCB590345 BSF589846:BSF590345 BIJ589846:BIJ590345 AYN589846:AYN590345 AOR589846:AOR590345 AEV589846:AEV590345 UZ589846:UZ590345 LD589846:LD590345 WXP524310:WXP524809 WNT524310:WNT524809 WDX524310:WDX524809 VUB524310:VUB524809 VKF524310:VKF524809 VAJ524310:VAJ524809 UQN524310:UQN524809 UGR524310:UGR524809 TWV524310:TWV524809 TMZ524310:TMZ524809 TDD524310:TDD524809 STH524310:STH524809 SJL524310:SJL524809 RZP524310:RZP524809 RPT524310:RPT524809 RFX524310:RFX524809 QWB524310:QWB524809 QMF524310:QMF524809 QCJ524310:QCJ524809 PSN524310:PSN524809 PIR524310:PIR524809 OYV524310:OYV524809 OOZ524310:OOZ524809 OFD524310:OFD524809 NVH524310:NVH524809 NLL524310:NLL524809 NBP524310:NBP524809 MRT524310:MRT524809 MHX524310:MHX524809 LYB524310:LYB524809 LOF524310:LOF524809 LEJ524310:LEJ524809 KUN524310:KUN524809 KKR524310:KKR524809 KAV524310:KAV524809 JQZ524310:JQZ524809 JHD524310:JHD524809 IXH524310:IXH524809 INL524310:INL524809 IDP524310:IDP524809 HTT524310:HTT524809 HJX524310:HJX524809 HAB524310:HAB524809 GQF524310:GQF524809 GGJ524310:GGJ524809 FWN524310:FWN524809 FMR524310:FMR524809 FCV524310:FCV524809 ESZ524310:ESZ524809 EJD524310:EJD524809 DZH524310:DZH524809 DPL524310:DPL524809 DFP524310:DFP524809 CVT524310:CVT524809 CLX524310:CLX524809 CCB524310:CCB524809 BSF524310:BSF524809 BIJ524310:BIJ524809 AYN524310:AYN524809 AOR524310:AOR524809 AEV524310:AEV524809 UZ524310:UZ524809 LD524310:LD524809 WXP458774:WXP459273 WNT458774:WNT459273 WDX458774:WDX459273 VUB458774:VUB459273 VKF458774:VKF459273 VAJ458774:VAJ459273 UQN458774:UQN459273 UGR458774:UGR459273 TWV458774:TWV459273 TMZ458774:TMZ459273 TDD458774:TDD459273 STH458774:STH459273 SJL458774:SJL459273 RZP458774:RZP459273 RPT458774:RPT459273 RFX458774:RFX459273 QWB458774:QWB459273 QMF458774:QMF459273 QCJ458774:QCJ459273 PSN458774:PSN459273 PIR458774:PIR459273 OYV458774:OYV459273 OOZ458774:OOZ459273 OFD458774:OFD459273 NVH458774:NVH459273 NLL458774:NLL459273 NBP458774:NBP459273 MRT458774:MRT459273 MHX458774:MHX459273 LYB458774:LYB459273 LOF458774:LOF459273 LEJ458774:LEJ459273 KUN458774:KUN459273 KKR458774:KKR459273 KAV458774:KAV459273 JQZ458774:JQZ459273 JHD458774:JHD459273 IXH458774:IXH459273 INL458774:INL459273 IDP458774:IDP459273 HTT458774:HTT459273 HJX458774:HJX459273 HAB458774:HAB459273 GQF458774:GQF459273 GGJ458774:GGJ459273 FWN458774:FWN459273 FMR458774:FMR459273 FCV458774:FCV459273 ESZ458774:ESZ459273 EJD458774:EJD459273 DZH458774:DZH459273 DPL458774:DPL459273 DFP458774:DFP459273 CVT458774:CVT459273 CLX458774:CLX459273 CCB458774:CCB459273 BSF458774:BSF459273 BIJ458774:BIJ459273 AYN458774:AYN459273 AOR458774:AOR459273 AEV458774:AEV459273 UZ458774:UZ459273 LD458774:LD459273 WXP393238:WXP393737 WNT393238:WNT393737 WDX393238:WDX393737 VUB393238:VUB393737 VKF393238:VKF393737 VAJ393238:VAJ393737 UQN393238:UQN393737 UGR393238:UGR393737 TWV393238:TWV393737 TMZ393238:TMZ393737 TDD393238:TDD393737 STH393238:STH393737 SJL393238:SJL393737 RZP393238:RZP393737 RPT393238:RPT393737 RFX393238:RFX393737 QWB393238:QWB393737 QMF393238:QMF393737 QCJ393238:QCJ393737 PSN393238:PSN393737 PIR393238:PIR393737 OYV393238:OYV393737 OOZ393238:OOZ393737 OFD393238:OFD393737 NVH393238:NVH393737 NLL393238:NLL393737 NBP393238:NBP393737 MRT393238:MRT393737 MHX393238:MHX393737 LYB393238:LYB393737 LOF393238:LOF393737 LEJ393238:LEJ393737 KUN393238:KUN393737 KKR393238:KKR393737 KAV393238:KAV393737 JQZ393238:JQZ393737 JHD393238:JHD393737 IXH393238:IXH393737 INL393238:INL393737 IDP393238:IDP393737 HTT393238:HTT393737 HJX393238:HJX393737 HAB393238:HAB393737 GQF393238:GQF393737 GGJ393238:GGJ393737 FWN393238:FWN393737 FMR393238:FMR393737 FCV393238:FCV393737 ESZ393238:ESZ393737 EJD393238:EJD393737 DZH393238:DZH393737 DPL393238:DPL393737 DFP393238:DFP393737 CVT393238:CVT393737 CLX393238:CLX393737 CCB393238:CCB393737 BSF393238:BSF393737 BIJ393238:BIJ393737 AYN393238:AYN393737 AOR393238:AOR393737 AEV393238:AEV393737 UZ393238:UZ393737 LD393238:LD393737 WXP327702:WXP328201 WNT327702:WNT328201 WDX327702:WDX328201 VUB327702:VUB328201 VKF327702:VKF328201 VAJ327702:VAJ328201 UQN327702:UQN328201 UGR327702:UGR328201 TWV327702:TWV328201 TMZ327702:TMZ328201 TDD327702:TDD328201 STH327702:STH328201 SJL327702:SJL328201 RZP327702:RZP328201 RPT327702:RPT328201 RFX327702:RFX328201 QWB327702:QWB328201 QMF327702:QMF328201 QCJ327702:QCJ328201 PSN327702:PSN328201 PIR327702:PIR328201 OYV327702:OYV328201 OOZ327702:OOZ328201 OFD327702:OFD328201 NVH327702:NVH328201 NLL327702:NLL328201 NBP327702:NBP328201 MRT327702:MRT328201 MHX327702:MHX328201 LYB327702:LYB328201 LOF327702:LOF328201 LEJ327702:LEJ328201 KUN327702:KUN328201 KKR327702:KKR328201 KAV327702:KAV328201 JQZ327702:JQZ328201 JHD327702:JHD328201 IXH327702:IXH328201 INL327702:INL328201 IDP327702:IDP328201 HTT327702:HTT328201 HJX327702:HJX328201 HAB327702:HAB328201 GQF327702:GQF328201 GGJ327702:GGJ328201 FWN327702:FWN328201 FMR327702:FMR328201 FCV327702:FCV328201 ESZ327702:ESZ328201 EJD327702:EJD328201 DZH327702:DZH328201 DPL327702:DPL328201 DFP327702:DFP328201 CVT327702:CVT328201 CLX327702:CLX328201 CCB327702:CCB328201 BSF327702:BSF328201 BIJ327702:BIJ328201 AYN327702:AYN328201 AOR327702:AOR328201 AEV327702:AEV328201 UZ327702:UZ328201 LD327702:LD328201 WXP262166:WXP262665 WNT262166:WNT262665 WDX262166:WDX262665 VUB262166:VUB262665 VKF262166:VKF262665 VAJ262166:VAJ262665 UQN262166:UQN262665 UGR262166:UGR262665 TWV262166:TWV262665 TMZ262166:TMZ262665 TDD262166:TDD262665 STH262166:STH262665 SJL262166:SJL262665 RZP262166:RZP262665 RPT262166:RPT262665 RFX262166:RFX262665 QWB262166:QWB262665 QMF262166:QMF262665 QCJ262166:QCJ262665 PSN262166:PSN262665 PIR262166:PIR262665 OYV262166:OYV262665 OOZ262166:OOZ262665 OFD262166:OFD262665 NVH262166:NVH262665 NLL262166:NLL262665 NBP262166:NBP262665 MRT262166:MRT262665 MHX262166:MHX262665 LYB262166:LYB262665 LOF262166:LOF262665 LEJ262166:LEJ262665 KUN262166:KUN262665 KKR262166:KKR262665 KAV262166:KAV262665 JQZ262166:JQZ262665 JHD262166:JHD262665 IXH262166:IXH262665 INL262166:INL262665 IDP262166:IDP262665 HTT262166:HTT262665 HJX262166:HJX262665 HAB262166:HAB262665 GQF262166:GQF262665 GGJ262166:GGJ262665 FWN262166:FWN262665 FMR262166:FMR262665 FCV262166:FCV262665 ESZ262166:ESZ262665 EJD262166:EJD262665 DZH262166:DZH262665 DPL262166:DPL262665 DFP262166:DFP262665 CVT262166:CVT262665 CLX262166:CLX262665 CCB262166:CCB262665 BSF262166:BSF262665 BIJ262166:BIJ262665 AYN262166:AYN262665 AOR262166:AOR262665 AEV262166:AEV262665 UZ262166:UZ262665 LD262166:LD262665 WXP196630:WXP197129 WNT196630:WNT197129 WDX196630:WDX197129 VUB196630:VUB197129 VKF196630:VKF197129 VAJ196630:VAJ197129 UQN196630:UQN197129 UGR196630:UGR197129 TWV196630:TWV197129 TMZ196630:TMZ197129 TDD196630:TDD197129 STH196630:STH197129 SJL196630:SJL197129 RZP196630:RZP197129 RPT196630:RPT197129 RFX196630:RFX197129 QWB196630:QWB197129 QMF196630:QMF197129 QCJ196630:QCJ197129 PSN196630:PSN197129 PIR196630:PIR197129 OYV196630:OYV197129 OOZ196630:OOZ197129 OFD196630:OFD197129 NVH196630:NVH197129 NLL196630:NLL197129 NBP196630:NBP197129 MRT196630:MRT197129 MHX196630:MHX197129 LYB196630:LYB197129 LOF196630:LOF197129 LEJ196630:LEJ197129 KUN196630:KUN197129 KKR196630:KKR197129 KAV196630:KAV197129 JQZ196630:JQZ197129 JHD196630:JHD197129 IXH196630:IXH197129 INL196630:INL197129 IDP196630:IDP197129 HTT196630:HTT197129 HJX196630:HJX197129 HAB196630:HAB197129 GQF196630:GQF197129 GGJ196630:GGJ197129 FWN196630:FWN197129 FMR196630:FMR197129 FCV196630:FCV197129 ESZ196630:ESZ197129 EJD196630:EJD197129 DZH196630:DZH197129 DPL196630:DPL197129 DFP196630:DFP197129 CVT196630:CVT197129 CLX196630:CLX197129 CCB196630:CCB197129 BSF196630:BSF197129 BIJ196630:BIJ197129 AYN196630:AYN197129 AOR196630:AOR197129 AEV196630:AEV197129 UZ196630:UZ197129 LD196630:LD197129 WXP131094:WXP131593 WNT131094:WNT131593 WDX131094:WDX131593 VUB131094:VUB131593 VKF131094:VKF131593 VAJ131094:VAJ131593 UQN131094:UQN131593 UGR131094:UGR131593 TWV131094:TWV131593 TMZ131094:TMZ131593 TDD131094:TDD131593 STH131094:STH131593 SJL131094:SJL131593 RZP131094:RZP131593 RPT131094:RPT131593 RFX131094:RFX131593 QWB131094:QWB131593 QMF131094:QMF131593 QCJ131094:QCJ131593 PSN131094:PSN131593 PIR131094:PIR131593 OYV131094:OYV131593 OOZ131094:OOZ131593 OFD131094:OFD131593 NVH131094:NVH131593 NLL131094:NLL131593 NBP131094:NBP131593 MRT131094:MRT131593 MHX131094:MHX131593 LYB131094:LYB131593 LOF131094:LOF131593 LEJ131094:LEJ131593 KUN131094:KUN131593 KKR131094:KKR131593 KAV131094:KAV131593 JQZ131094:JQZ131593 JHD131094:JHD131593 IXH131094:IXH131593 INL131094:INL131593 IDP131094:IDP131593 HTT131094:HTT131593 HJX131094:HJX131593 HAB131094:HAB131593 GQF131094:GQF131593 GGJ131094:GGJ131593 FWN131094:FWN131593 FMR131094:FMR131593 FCV131094:FCV131593 ESZ131094:ESZ131593 EJD131094:EJD131593 DZH131094:DZH131593 DPL131094:DPL131593 DFP131094:DFP131593 CVT131094:CVT131593 CLX131094:CLX131593 CCB131094:CCB131593 BSF131094:BSF131593 BIJ131094:BIJ131593 AYN131094:AYN131593 AOR131094:AOR131593 AEV131094:AEV131593 UZ131094:UZ131593 LD131094:LD131593 WXP65558:WXP66057 WNT65558:WNT66057 WDX65558:WDX66057 VUB65558:VUB66057 VKF65558:VKF66057 VAJ65558:VAJ66057 UQN65558:UQN66057 UGR65558:UGR66057 TWV65558:TWV66057 TMZ65558:TMZ66057 TDD65558:TDD66057 STH65558:STH66057 SJL65558:SJL66057 RZP65558:RZP66057 RPT65558:RPT66057 RFX65558:RFX66057 QWB65558:QWB66057 QMF65558:QMF66057 QCJ65558:QCJ66057 PSN65558:PSN66057 PIR65558:PIR66057 OYV65558:OYV66057 OOZ65558:OOZ66057 OFD65558:OFD66057 NVH65558:NVH66057 NLL65558:NLL66057 NBP65558:NBP66057 MRT65558:MRT66057 MHX65558:MHX66057 LYB65558:LYB66057 LOF65558:LOF66057 LEJ65558:LEJ66057 KUN65558:KUN66057 KKR65558:KKR66057 KAV65558:KAV66057 JQZ65558:JQZ66057 JHD65558:JHD66057 IXH65558:IXH66057 INL65558:INL66057 IDP65558:IDP66057 HTT65558:HTT66057 HJX65558:HJX66057 HAB65558:HAB66057 GQF65558:GQF66057 GGJ65558:GGJ66057 FWN65558:FWN66057 FMR65558:FMR66057 FCV65558:FCV66057 ESZ65558:ESZ66057 EJD65558:EJD66057 DZH65558:DZH66057 DPL65558:DPL66057 DFP65558:DFP66057 CVT65558:CVT66057 CLX65558:CLX66057 CCB65558:CCB66057 BSF65558:BSF66057 BIJ65558:BIJ66057 AYN65558:AYN66057 AOR65558:AOR66057 AEV65558:AEV66057 UZ65558:UZ66057 LD65558:LD66057 LD22:LD521 UZ22:UZ521 AEV22:AEV521 AOR22:AOR521 AYN22:AYN521 BIJ22:BIJ521 BSF22:BSF521 CCB22:CCB521 CLX22:CLX521 CVT22:CVT521 DFP22:DFP521 DPL22:DPL521 DZH22:DZH521 EJD22:EJD521 ESZ22:ESZ521 FCV22:FCV521 FMR22:FMR521 FWN22:FWN521 GGJ22:GGJ521 GQF22:GQF521 HAB22:HAB521 HJX22:HJX521 HTT22:HTT521 IDP22:IDP521 INL22:INL521 IXH22:IXH521 JHD22:JHD521 JQZ22:JQZ521 KAV22:KAV521 KKR22:KKR521 KUN22:KUN521 LEJ22:LEJ521 LOF22:LOF521 LYB22:LYB521 MHX22:MHX521 MRT22:MRT521 NBP22:NBP521 NLL22:NLL521 NVH22:NVH521 OFD22:OFD521 OOZ22:OOZ521 OYV22:OYV521 PIR22:PIR521 PSN22:PSN521 QCJ22:QCJ521 QMF22:QMF521 QWB22:QWB521 RFX22:RFX521 RPT22:RPT521 RZP22:RZP521 SJL22:SJL521 STH22:STH521 TDD22:TDD521 TMZ22:TMZ521 TWV22:TWV521 UGR22:UGR521 UQN22:UQN521 VAJ22:VAJ521 VKF22:VKF521 VUB22:VUB521 WDX22:WDX521 WNT22:WNT521 C65558:C66057 C131094:C131593 C196630:C197129 C262166:C262665 C327702:C328201 C393238:C393737 C458774:C459273 C524310:C524809 C589846:C590345 C655382:C655881 C720918:C721417 C786454:C786953 C851990:C852489 C917526:C918025 C983062:C983561 C22:C521">
      <formula1>Region</formula1>
    </dataValidation>
    <dataValidation type="list" allowBlank="1" showInputMessage="1" showErrorMessage="1" sqref="WXR22:WXR521 WXR983062:WXR983561 WNV983062:WNV983561 WDZ983062:WDZ983561 VUD983062:VUD983561 VKH983062:VKH983561 VAL983062:VAL983561 UQP983062:UQP983561 UGT983062:UGT983561 TWX983062:TWX983561 TNB983062:TNB983561 TDF983062:TDF983561 STJ983062:STJ983561 SJN983062:SJN983561 RZR983062:RZR983561 RPV983062:RPV983561 RFZ983062:RFZ983561 QWD983062:QWD983561 QMH983062:QMH983561 QCL983062:QCL983561 PSP983062:PSP983561 PIT983062:PIT983561 OYX983062:OYX983561 OPB983062:OPB983561 OFF983062:OFF983561 NVJ983062:NVJ983561 NLN983062:NLN983561 NBR983062:NBR983561 MRV983062:MRV983561 MHZ983062:MHZ983561 LYD983062:LYD983561 LOH983062:LOH983561 LEL983062:LEL983561 KUP983062:KUP983561 KKT983062:KKT983561 KAX983062:KAX983561 JRB983062:JRB983561 JHF983062:JHF983561 IXJ983062:IXJ983561 INN983062:INN983561 IDR983062:IDR983561 HTV983062:HTV983561 HJZ983062:HJZ983561 HAD983062:HAD983561 GQH983062:GQH983561 GGL983062:GGL983561 FWP983062:FWP983561 FMT983062:FMT983561 FCX983062:FCX983561 ETB983062:ETB983561 EJF983062:EJF983561 DZJ983062:DZJ983561 DPN983062:DPN983561 DFR983062:DFR983561 CVV983062:CVV983561 CLZ983062:CLZ983561 CCD983062:CCD983561 BSH983062:BSH983561 BIL983062:BIL983561 AYP983062:AYP983561 AOT983062:AOT983561 AEX983062:AEX983561 VB983062:VB983561 LF983062:LF983561 WXR917526:WXR918025 WNV917526:WNV918025 WDZ917526:WDZ918025 VUD917526:VUD918025 VKH917526:VKH918025 VAL917526:VAL918025 UQP917526:UQP918025 UGT917526:UGT918025 TWX917526:TWX918025 TNB917526:TNB918025 TDF917526:TDF918025 STJ917526:STJ918025 SJN917526:SJN918025 RZR917526:RZR918025 RPV917526:RPV918025 RFZ917526:RFZ918025 QWD917526:QWD918025 QMH917526:QMH918025 QCL917526:QCL918025 PSP917526:PSP918025 PIT917526:PIT918025 OYX917526:OYX918025 OPB917526:OPB918025 OFF917526:OFF918025 NVJ917526:NVJ918025 NLN917526:NLN918025 NBR917526:NBR918025 MRV917526:MRV918025 MHZ917526:MHZ918025 LYD917526:LYD918025 LOH917526:LOH918025 LEL917526:LEL918025 KUP917526:KUP918025 KKT917526:KKT918025 KAX917526:KAX918025 JRB917526:JRB918025 JHF917526:JHF918025 IXJ917526:IXJ918025 INN917526:INN918025 IDR917526:IDR918025 HTV917526:HTV918025 HJZ917526:HJZ918025 HAD917526:HAD918025 GQH917526:GQH918025 GGL917526:GGL918025 FWP917526:FWP918025 FMT917526:FMT918025 FCX917526:FCX918025 ETB917526:ETB918025 EJF917526:EJF918025 DZJ917526:DZJ918025 DPN917526:DPN918025 DFR917526:DFR918025 CVV917526:CVV918025 CLZ917526:CLZ918025 CCD917526:CCD918025 BSH917526:BSH918025 BIL917526:BIL918025 AYP917526:AYP918025 AOT917526:AOT918025 AEX917526:AEX918025 VB917526:VB918025 LF917526:LF918025 WXR851990:WXR852489 WNV851990:WNV852489 WDZ851990:WDZ852489 VUD851990:VUD852489 VKH851990:VKH852489 VAL851990:VAL852489 UQP851990:UQP852489 UGT851990:UGT852489 TWX851990:TWX852489 TNB851990:TNB852489 TDF851990:TDF852489 STJ851990:STJ852489 SJN851990:SJN852489 RZR851990:RZR852489 RPV851990:RPV852489 RFZ851990:RFZ852489 QWD851990:QWD852489 QMH851990:QMH852489 QCL851990:QCL852489 PSP851990:PSP852489 PIT851990:PIT852489 OYX851990:OYX852489 OPB851990:OPB852489 OFF851990:OFF852489 NVJ851990:NVJ852489 NLN851990:NLN852489 NBR851990:NBR852489 MRV851990:MRV852489 MHZ851990:MHZ852489 LYD851990:LYD852489 LOH851990:LOH852489 LEL851990:LEL852489 KUP851990:KUP852489 KKT851990:KKT852489 KAX851990:KAX852489 JRB851990:JRB852489 JHF851990:JHF852489 IXJ851990:IXJ852489 INN851990:INN852489 IDR851990:IDR852489 HTV851990:HTV852489 HJZ851990:HJZ852489 HAD851990:HAD852489 GQH851990:GQH852489 GGL851990:GGL852489 FWP851990:FWP852489 FMT851990:FMT852489 FCX851990:FCX852489 ETB851990:ETB852489 EJF851990:EJF852489 DZJ851990:DZJ852489 DPN851990:DPN852489 DFR851990:DFR852489 CVV851990:CVV852489 CLZ851990:CLZ852489 CCD851990:CCD852489 BSH851990:BSH852489 BIL851990:BIL852489 AYP851990:AYP852489 AOT851990:AOT852489 AEX851990:AEX852489 VB851990:VB852489 LF851990:LF852489 WXR786454:WXR786953 WNV786454:WNV786953 WDZ786454:WDZ786953 VUD786454:VUD786953 VKH786454:VKH786953 VAL786454:VAL786953 UQP786454:UQP786953 UGT786454:UGT786953 TWX786454:TWX786953 TNB786454:TNB786953 TDF786454:TDF786953 STJ786454:STJ786953 SJN786454:SJN786953 RZR786454:RZR786953 RPV786454:RPV786953 RFZ786454:RFZ786953 QWD786454:QWD786953 QMH786454:QMH786953 QCL786454:QCL786953 PSP786454:PSP786953 PIT786454:PIT786953 OYX786454:OYX786953 OPB786454:OPB786953 OFF786454:OFF786953 NVJ786454:NVJ786953 NLN786454:NLN786953 NBR786454:NBR786953 MRV786454:MRV786953 MHZ786454:MHZ786953 LYD786454:LYD786953 LOH786454:LOH786953 LEL786454:LEL786953 KUP786454:KUP786953 KKT786454:KKT786953 KAX786454:KAX786953 JRB786454:JRB786953 JHF786454:JHF786953 IXJ786454:IXJ786953 INN786454:INN786953 IDR786454:IDR786953 HTV786454:HTV786953 HJZ786454:HJZ786953 HAD786454:HAD786953 GQH786454:GQH786953 GGL786454:GGL786953 FWP786454:FWP786953 FMT786454:FMT786953 FCX786454:FCX786953 ETB786454:ETB786953 EJF786454:EJF786953 DZJ786454:DZJ786953 DPN786454:DPN786953 DFR786454:DFR786953 CVV786454:CVV786953 CLZ786454:CLZ786953 CCD786454:CCD786953 BSH786454:BSH786953 BIL786454:BIL786953 AYP786454:AYP786953 AOT786454:AOT786953 AEX786454:AEX786953 VB786454:VB786953 LF786454:LF786953 WXR720918:WXR721417 WNV720918:WNV721417 WDZ720918:WDZ721417 VUD720918:VUD721417 VKH720918:VKH721417 VAL720918:VAL721417 UQP720918:UQP721417 UGT720918:UGT721417 TWX720918:TWX721417 TNB720918:TNB721417 TDF720918:TDF721417 STJ720918:STJ721417 SJN720918:SJN721417 RZR720918:RZR721417 RPV720918:RPV721417 RFZ720918:RFZ721417 QWD720918:QWD721417 QMH720918:QMH721417 QCL720918:QCL721417 PSP720918:PSP721417 PIT720918:PIT721417 OYX720918:OYX721417 OPB720918:OPB721417 OFF720918:OFF721417 NVJ720918:NVJ721417 NLN720918:NLN721417 NBR720918:NBR721417 MRV720918:MRV721417 MHZ720918:MHZ721417 LYD720918:LYD721417 LOH720918:LOH721417 LEL720918:LEL721417 KUP720918:KUP721417 KKT720918:KKT721417 KAX720918:KAX721417 JRB720918:JRB721417 JHF720918:JHF721417 IXJ720918:IXJ721417 INN720918:INN721417 IDR720918:IDR721417 HTV720918:HTV721417 HJZ720918:HJZ721417 HAD720918:HAD721417 GQH720918:GQH721417 GGL720918:GGL721417 FWP720918:FWP721417 FMT720918:FMT721417 FCX720918:FCX721417 ETB720918:ETB721417 EJF720918:EJF721417 DZJ720918:DZJ721417 DPN720918:DPN721417 DFR720918:DFR721417 CVV720918:CVV721417 CLZ720918:CLZ721417 CCD720918:CCD721417 BSH720918:BSH721417 BIL720918:BIL721417 AYP720918:AYP721417 AOT720918:AOT721417 AEX720918:AEX721417 VB720918:VB721417 LF720918:LF721417 WXR655382:WXR655881 WNV655382:WNV655881 WDZ655382:WDZ655881 VUD655382:VUD655881 VKH655382:VKH655881 VAL655382:VAL655881 UQP655382:UQP655881 UGT655382:UGT655881 TWX655382:TWX655881 TNB655382:TNB655881 TDF655382:TDF655881 STJ655382:STJ655881 SJN655382:SJN655881 RZR655382:RZR655881 RPV655382:RPV655881 RFZ655382:RFZ655881 QWD655382:QWD655881 QMH655382:QMH655881 QCL655382:QCL655881 PSP655382:PSP655881 PIT655382:PIT655881 OYX655382:OYX655881 OPB655382:OPB655881 OFF655382:OFF655881 NVJ655382:NVJ655881 NLN655382:NLN655881 NBR655382:NBR655881 MRV655382:MRV655881 MHZ655382:MHZ655881 LYD655382:LYD655881 LOH655382:LOH655881 LEL655382:LEL655881 KUP655382:KUP655881 KKT655382:KKT655881 KAX655382:KAX655881 JRB655382:JRB655881 JHF655382:JHF655881 IXJ655382:IXJ655881 INN655382:INN655881 IDR655382:IDR655881 HTV655382:HTV655881 HJZ655382:HJZ655881 HAD655382:HAD655881 GQH655382:GQH655881 GGL655382:GGL655881 FWP655382:FWP655881 FMT655382:FMT655881 FCX655382:FCX655881 ETB655382:ETB655881 EJF655382:EJF655881 DZJ655382:DZJ655881 DPN655382:DPN655881 DFR655382:DFR655881 CVV655382:CVV655881 CLZ655382:CLZ655881 CCD655382:CCD655881 BSH655382:BSH655881 BIL655382:BIL655881 AYP655382:AYP655881 AOT655382:AOT655881 AEX655382:AEX655881 VB655382:VB655881 LF655382:LF655881 WXR589846:WXR590345 WNV589846:WNV590345 WDZ589846:WDZ590345 VUD589846:VUD590345 VKH589846:VKH590345 VAL589846:VAL590345 UQP589846:UQP590345 UGT589846:UGT590345 TWX589846:TWX590345 TNB589846:TNB590345 TDF589846:TDF590345 STJ589846:STJ590345 SJN589846:SJN590345 RZR589846:RZR590345 RPV589846:RPV590345 RFZ589846:RFZ590345 QWD589846:QWD590345 QMH589846:QMH590345 QCL589846:QCL590345 PSP589846:PSP590345 PIT589846:PIT590345 OYX589846:OYX590345 OPB589846:OPB590345 OFF589846:OFF590345 NVJ589846:NVJ590345 NLN589846:NLN590345 NBR589846:NBR590345 MRV589846:MRV590345 MHZ589846:MHZ590345 LYD589846:LYD590345 LOH589846:LOH590345 LEL589846:LEL590345 KUP589846:KUP590345 KKT589846:KKT590345 KAX589846:KAX590345 JRB589846:JRB590345 JHF589846:JHF590345 IXJ589846:IXJ590345 INN589846:INN590345 IDR589846:IDR590345 HTV589846:HTV590345 HJZ589846:HJZ590345 HAD589846:HAD590345 GQH589846:GQH590345 GGL589846:GGL590345 FWP589846:FWP590345 FMT589846:FMT590345 FCX589846:FCX590345 ETB589846:ETB590345 EJF589846:EJF590345 DZJ589846:DZJ590345 DPN589846:DPN590345 DFR589846:DFR590345 CVV589846:CVV590345 CLZ589846:CLZ590345 CCD589846:CCD590345 BSH589846:BSH590345 BIL589846:BIL590345 AYP589846:AYP590345 AOT589846:AOT590345 AEX589846:AEX590345 VB589846:VB590345 LF589846:LF590345 WXR524310:WXR524809 WNV524310:WNV524809 WDZ524310:WDZ524809 VUD524310:VUD524809 VKH524310:VKH524809 VAL524310:VAL524809 UQP524310:UQP524809 UGT524310:UGT524809 TWX524310:TWX524809 TNB524310:TNB524809 TDF524310:TDF524809 STJ524310:STJ524809 SJN524310:SJN524809 RZR524310:RZR524809 RPV524310:RPV524809 RFZ524310:RFZ524809 QWD524310:QWD524809 QMH524310:QMH524809 QCL524310:QCL524809 PSP524310:PSP524809 PIT524310:PIT524809 OYX524310:OYX524809 OPB524310:OPB524809 OFF524310:OFF524809 NVJ524310:NVJ524809 NLN524310:NLN524809 NBR524310:NBR524809 MRV524310:MRV524809 MHZ524310:MHZ524809 LYD524310:LYD524809 LOH524310:LOH524809 LEL524310:LEL524809 KUP524310:KUP524809 KKT524310:KKT524809 KAX524310:KAX524809 JRB524310:JRB524809 JHF524310:JHF524809 IXJ524310:IXJ524809 INN524310:INN524809 IDR524310:IDR524809 HTV524310:HTV524809 HJZ524310:HJZ524809 HAD524310:HAD524809 GQH524310:GQH524809 GGL524310:GGL524809 FWP524310:FWP524809 FMT524310:FMT524809 FCX524310:FCX524809 ETB524310:ETB524809 EJF524310:EJF524809 DZJ524310:DZJ524809 DPN524310:DPN524809 DFR524310:DFR524809 CVV524310:CVV524809 CLZ524310:CLZ524809 CCD524310:CCD524809 BSH524310:BSH524809 BIL524310:BIL524809 AYP524310:AYP524809 AOT524310:AOT524809 AEX524310:AEX524809 VB524310:VB524809 LF524310:LF524809 WXR458774:WXR459273 WNV458774:WNV459273 WDZ458774:WDZ459273 VUD458774:VUD459273 VKH458774:VKH459273 VAL458774:VAL459273 UQP458774:UQP459273 UGT458774:UGT459273 TWX458774:TWX459273 TNB458774:TNB459273 TDF458774:TDF459273 STJ458774:STJ459273 SJN458774:SJN459273 RZR458774:RZR459273 RPV458774:RPV459273 RFZ458774:RFZ459273 QWD458774:QWD459273 QMH458774:QMH459273 QCL458774:QCL459273 PSP458774:PSP459273 PIT458774:PIT459273 OYX458774:OYX459273 OPB458774:OPB459273 OFF458774:OFF459273 NVJ458774:NVJ459273 NLN458774:NLN459273 NBR458774:NBR459273 MRV458774:MRV459273 MHZ458774:MHZ459273 LYD458774:LYD459273 LOH458774:LOH459273 LEL458774:LEL459273 KUP458774:KUP459273 KKT458774:KKT459273 KAX458774:KAX459273 JRB458774:JRB459273 JHF458774:JHF459273 IXJ458774:IXJ459273 INN458774:INN459273 IDR458774:IDR459273 HTV458774:HTV459273 HJZ458774:HJZ459273 HAD458774:HAD459273 GQH458774:GQH459273 GGL458774:GGL459273 FWP458774:FWP459273 FMT458774:FMT459273 FCX458774:FCX459273 ETB458774:ETB459273 EJF458774:EJF459273 DZJ458774:DZJ459273 DPN458774:DPN459273 DFR458774:DFR459273 CVV458774:CVV459273 CLZ458774:CLZ459273 CCD458774:CCD459273 BSH458774:BSH459273 BIL458774:BIL459273 AYP458774:AYP459273 AOT458774:AOT459273 AEX458774:AEX459273 VB458774:VB459273 LF458774:LF459273 WXR393238:WXR393737 WNV393238:WNV393737 WDZ393238:WDZ393737 VUD393238:VUD393737 VKH393238:VKH393737 VAL393238:VAL393737 UQP393238:UQP393737 UGT393238:UGT393737 TWX393238:TWX393737 TNB393238:TNB393737 TDF393238:TDF393737 STJ393238:STJ393737 SJN393238:SJN393737 RZR393238:RZR393737 RPV393238:RPV393737 RFZ393238:RFZ393737 QWD393238:QWD393737 QMH393238:QMH393737 QCL393238:QCL393737 PSP393238:PSP393737 PIT393238:PIT393737 OYX393238:OYX393737 OPB393238:OPB393737 OFF393238:OFF393737 NVJ393238:NVJ393737 NLN393238:NLN393737 NBR393238:NBR393737 MRV393238:MRV393737 MHZ393238:MHZ393737 LYD393238:LYD393737 LOH393238:LOH393737 LEL393238:LEL393737 KUP393238:KUP393737 KKT393238:KKT393737 KAX393238:KAX393737 JRB393238:JRB393737 JHF393238:JHF393737 IXJ393238:IXJ393737 INN393238:INN393737 IDR393238:IDR393737 HTV393238:HTV393737 HJZ393238:HJZ393737 HAD393238:HAD393737 GQH393238:GQH393737 GGL393238:GGL393737 FWP393238:FWP393737 FMT393238:FMT393737 FCX393238:FCX393737 ETB393238:ETB393737 EJF393238:EJF393737 DZJ393238:DZJ393737 DPN393238:DPN393737 DFR393238:DFR393737 CVV393238:CVV393737 CLZ393238:CLZ393737 CCD393238:CCD393737 BSH393238:BSH393737 BIL393238:BIL393737 AYP393238:AYP393737 AOT393238:AOT393737 AEX393238:AEX393737 VB393238:VB393737 LF393238:LF393737 WXR327702:WXR328201 WNV327702:WNV328201 WDZ327702:WDZ328201 VUD327702:VUD328201 VKH327702:VKH328201 VAL327702:VAL328201 UQP327702:UQP328201 UGT327702:UGT328201 TWX327702:TWX328201 TNB327702:TNB328201 TDF327702:TDF328201 STJ327702:STJ328201 SJN327702:SJN328201 RZR327702:RZR328201 RPV327702:RPV328201 RFZ327702:RFZ328201 QWD327702:QWD328201 QMH327702:QMH328201 QCL327702:QCL328201 PSP327702:PSP328201 PIT327702:PIT328201 OYX327702:OYX328201 OPB327702:OPB328201 OFF327702:OFF328201 NVJ327702:NVJ328201 NLN327702:NLN328201 NBR327702:NBR328201 MRV327702:MRV328201 MHZ327702:MHZ328201 LYD327702:LYD328201 LOH327702:LOH328201 LEL327702:LEL328201 KUP327702:KUP328201 KKT327702:KKT328201 KAX327702:KAX328201 JRB327702:JRB328201 JHF327702:JHF328201 IXJ327702:IXJ328201 INN327702:INN328201 IDR327702:IDR328201 HTV327702:HTV328201 HJZ327702:HJZ328201 HAD327702:HAD328201 GQH327702:GQH328201 GGL327702:GGL328201 FWP327702:FWP328201 FMT327702:FMT328201 FCX327702:FCX328201 ETB327702:ETB328201 EJF327702:EJF328201 DZJ327702:DZJ328201 DPN327702:DPN328201 DFR327702:DFR328201 CVV327702:CVV328201 CLZ327702:CLZ328201 CCD327702:CCD328201 BSH327702:BSH328201 BIL327702:BIL328201 AYP327702:AYP328201 AOT327702:AOT328201 AEX327702:AEX328201 VB327702:VB328201 LF327702:LF328201 WXR262166:WXR262665 WNV262166:WNV262665 WDZ262166:WDZ262665 VUD262166:VUD262665 VKH262166:VKH262665 VAL262166:VAL262665 UQP262166:UQP262665 UGT262166:UGT262665 TWX262166:TWX262665 TNB262166:TNB262665 TDF262166:TDF262665 STJ262166:STJ262665 SJN262166:SJN262665 RZR262166:RZR262665 RPV262166:RPV262665 RFZ262166:RFZ262665 QWD262166:QWD262665 QMH262166:QMH262665 QCL262166:QCL262665 PSP262166:PSP262665 PIT262166:PIT262665 OYX262166:OYX262665 OPB262166:OPB262665 OFF262166:OFF262665 NVJ262166:NVJ262665 NLN262166:NLN262665 NBR262166:NBR262665 MRV262166:MRV262665 MHZ262166:MHZ262665 LYD262166:LYD262665 LOH262166:LOH262665 LEL262166:LEL262665 KUP262166:KUP262665 KKT262166:KKT262665 KAX262166:KAX262665 JRB262166:JRB262665 JHF262166:JHF262665 IXJ262166:IXJ262665 INN262166:INN262665 IDR262166:IDR262665 HTV262166:HTV262665 HJZ262166:HJZ262665 HAD262166:HAD262665 GQH262166:GQH262665 GGL262166:GGL262665 FWP262166:FWP262665 FMT262166:FMT262665 FCX262166:FCX262665 ETB262166:ETB262665 EJF262166:EJF262665 DZJ262166:DZJ262665 DPN262166:DPN262665 DFR262166:DFR262665 CVV262166:CVV262665 CLZ262166:CLZ262665 CCD262166:CCD262665 BSH262166:BSH262665 BIL262166:BIL262665 AYP262166:AYP262665 AOT262166:AOT262665 AEX262166:AEX262665 VB262166:VB262665 LF262166:LF262665 WXR196630:WXR197129 WNV196630:WNV197129 WDZ196630:WDZ197129 VUD196630:VUD197129 VKH196630:VKH197129 VAL196630:VAL197129 UQP196630:UQP197129 UGT196630:UGT197129 TWX196630:TWX197129 TNB196630:TNB197129 TDF196630:TDF197129 STJ196630:STJ197129 SJN196630:SJN197129 RZR196630:RZR197129 RPV196630:RPV197129 RFZ196630:RFZ197129 QWD196630:QWD197129 QMH196630:QMH197129 QCL196630:QCL197129 PSP196630:PSP197129 PIT196630:PIT197129 OYX196630:OYX197129 OPB196630:OPB197129 OFF196630:OFF197129 NVJ196630:NVJ197129 NLN196630:NLN197129 NBR196630:NBR197129 MRV196630:MRV197129 MHZ196630:MHZ197129 LYD196630:LYD197129 LOH196630:LOH197129 LEL196630:LEL197129 KUP196630:KUP197129 KKT196630:KKT197129 KAX196630:KAX197129 JRB196630:JRB197129 JHF196630:JHF197129 IXJ196630:IXJ197129 INN196630:INN197129 IDR196630:IDR197129 HTV196630:HTV197129 HJZ196630:HJZ197129 HAD196630:HAD197129 GQH196630:GQH197129 GGL196630:GGL197129 FWP196630:FWP197129 FMT196630:FMT197129 FCX196630:FCX197129 ETB196630:ETB197129 EJF196630:EJF197129 DZJ196630:DZJ197129 DPN196630:DPN197129 DFR196630:DFR197129 CVV196630:CVV197129 CLZ196630:CLZ197129 CCD196630:CCD197129 BSH196630:BSH197129 BIL196630:BIL197129 AYP196630:AYP197129 AOT196630:AOT197129 AEX196630:AEX197129 VB196630:VB197129 LF196630:LF197129 WXR131094:WXR131593 WNV131094:WNV131593 WDZ131094:WDZ131593 VUD131094:VUD131593 VKH131094:VKH131593 VAL131094:VAL131593 UQP131094:UQP131593 UGT131094:UGT131593 TWX131094:TWX131593 TNB131094:TNB131593 TDF131094:TDF131593 STJ131094:STJ131593 SJN131094:SJN131593 RZR131094:RZR131593 RPV131094:RPV131593 RFZ131094:RFZ131593 QWD131094:QWD131593 QMH131094:QMH131593 QCL131094:QCL131593 PSP131094:PSP131593 PIT131094:PIT131593 OYX131094:OYX131593 OPB131094:OPB131593 OFF131094:OFF131593 NVJ131094:NVJ131593 NLN131094:NLN131593 NBR131094:NBR131593 MRV131094:MRV131593 MHZ131094:MHZ131593 LYD131094:LYD131593 LOH131094:LOH131593 LEL131094:LEL131593 KUP131094:KUP131593 KKT131094:KKT131593 KAX131094:KAX131593 JRB131094:JRB131593 JHF131094:JHF131593 IXJ131094:IXJ131593 INN131094:INN131593 IDR131094:IDR131593 HTV131094:HTV131593 HJZ131094:HJZ131593 HAD131094:HAD131593 GQH131094:GQH131593 GGL131094:GGL131593 FWP131094:FWP131593 FMT131094:FMT131593 FCX131094:FCX131593 ETB131094:ETB131593 EJF131094:EJF131593 DZJ131094:DZJ131593 DPN131094:DPN131593 DFR131094:DFR131593 CVV131094:CVV131593 CLZ131094:CLZ131593 CCD131094:CCD131593 BSH131094:BSH131593 BIL131094:BIL131593 AYP131094:AYP131593 AOT131094:AOT131593 AEX131094:AEX131593 VB131094:VB131593 LF131094:LF131593 WXR65558:WXR66057 WNV65558:WNV66057 WDZ65558:WDZ66057 VUD65558:VUD66057 VKH65558:VKH66057 VAL65558:VAL66057 UQP65558:UQP66057 UGT65558:UGT66057 TWX65558:TWX66057 TNB65558:TNB66057 TDF65558:TDF66057 STJ65558:STJ66057 SJN65558:SJN66057 RZR65558:RZR66057 RPV65558:RPV66057 RFZ65558:RFZ66057 QWD65558:QWD66057 QMH65558:QMH66057 QCL65558:QCL66057 PSP65558:PSP66057 PIT65558:PIT66057 OYX65558:OYX66057 OPB65558:OPB66057 OFF65558:OFF66057 NVJ65558:NVJ66057 NLN65558:NLN66057 NBR65558:NBR66057 MRV65558:MRV66057 MHZ65558:MHZ66057 LYD65558:LYD66057 LOH65558:LOH66057 LEL65558:LEL66057 KUP65558:KUP66057 KKT65558:KKT66057 KAX65558:KAX66057 JRB65558:JRB66057 JHF65558:JHF66057 IXJ65558:IXJ66057 INN65558:INN66057 IDR65558:IDR66057 HTV65558:HTV66057 HJZ65558:HJZ66057 HAD65558:HAD66057 GQH65558:GQH66057 GGL65558:GGL66057 FWP65558:FWP66057 FMT65558:FMT66057 FCX65558:FCX66057 ETB65558:ETB66057 EJF65558:EJF66057 DZJ65558:DZJ66057 DPN65558:DPN66057 DFR65558:DFR66057 CVV65558:CVV66057 CLZ65558:CLZ66057 CCD65558:CCD66057 BSH65558:BSH66057 BIL65558:BIL66057 AYP65558:AYP66057 AOT65558:AOT66057 AEX65558:AEX66057 VB65558:VB66057 LF65558:LF66057 LF22:LF521 VB22:VB521 AEX22:AEX521 AOT22:AOT521 AYP22:AYP521 BIL22:BIL521 BSH22:BSH521 CCD22:CCD521 CLZ22:CLZ521 CVV22:CVV521 DFR22:DFR521 DPN22:DPN521 DZJ22:DZJ521 EJF22:EJF521 ETB22:ETB521 FCX22:FCX521 FMT22:FMT521 FWP22:FWP521 GGL22:GGL521 GQH22:GQH521 HAD22:HAD521 HJZ22:HJZ521 HTV22:HTV521 IDR22:IDR521 INN22:INN521 IXJ22:IXJ521 JHF22:JHF521 JRB22:JRB521 KAX22:KAX521 KKT22:KKT521 KUP22:KUP521 LEL22:LEL521 LOH22:LOH521 LYD22:LYD521 MHZ22:MHZ521 MRV22:MRV521 NBR22:NBR521 NLN22:NLN521 NVJ22:NVJ521 OFF22:OFF521 OPB22:OPB521 OYX22:OYX521 PIT22:PIT521 PSP22:PSP521 QCL22:QCL521 QMH22:QMH521 QWD22:QWD521 RFZ22:RFZ521 RPV22:RPV521 RZR22:RZR521 SJN22:SJN521 STJ22:STJ521 TDF22:TDF521 TNB22:TNB521 TWX22:TWX521 UGT22:UGT521 UQP22:UQP521 VAL22:VAL521 VKH22:VKH521 VUD22:VUD521 WDZ22:WDZ521 WNV22:WNV521 E65558:E66057 E131094:E131593 E196630:E197129 E262166:E262665 E327702:E328201 E393238:E393737 E458774:E459273 E524310:E524809 E589846:E590345 E655382:E655881 E720918:E721417 E786454:E786953 E851990:E852489 E917526:E918025 E983062:E983561">
      <formula1>Category</formula1>
    </dataValidation>
    <dataValidation type="whole" operator="greaterThanOrEqual" allowBlank="1" showErrorMessage="1" errorTitle="Entry Error" error="Entry must be a non-negative integer value." sqref="EB22:EB521 BJ22:BJ521 AY22:AY521 BA22:BA521 BL22:BL521 BN22:BN521 BQ22:BQ521 BS22:BS521 CI22:CM521 BV22:BV521 CQ22:CT521 CX22:DA521 ED22:ED521 DX22:DX521 BZ22:CE521 DS22:DV521 DE22:DH521 DL22:DO521 DQ22:DQ521 DJ22:DJ521 DC22:DC521 CV22:CV521 CO22:CO521 CG22:CG521 BX22:BX521 BG22:BH521 AP22:AP521 AR22:AW521 DZ22:DZ521">
      <formula1>0</formula1>
    </dataValidation>
    <dataValidation allowBlank="1" showInputMessage="1" promptTitle="Category-Detail Entry Guidance:" prompt="_x000a_Please see ‘Entry Guidance’ tab in this workbook for requirements for entry of the Category-Detail based on the selected Category and/or Indicators being reported." sqref="F22:F521"/>
    <dataValidation type="whole" operator="greaterThanOrEqual" allowBlank="1" showInputMessage="1" showErrorMessage="1" errorTitle="Entry Error" error="Entry must be non-negative integer number" sqref="H22:K521">
      <formula1>0</formula1>
    </dataValidation>
    <dataValidation type="decimal" operator="greaterThanOrEqual" allowBlank="1" showErrorMessage="1" errorTitle="Entry Error" error="Entry must be a non-negative decimal value to the nearest 0.1" sqref="U22:AN521">
      <formula1>0</formula1>
    </dataValidation>
  </dataValidations>
  <hyperlinks>
    <hyperlink ref="A22" location="Link_RSL_FBCTS" display="FBCTS"/>
    <hyperlink ref="A23" location="Link_RSL_CBCTS" display="CBCTS"/>
    <hyperlink ref="A24" location="Link_RSL_PMTCT" display="PMTCT"/>
    <hyperlink ref="A25" location="Link_RSL_HTC" display="HTC"/>
    <hyperlink ref="A26" location="Link_RSL_PEP" display="PEP"/>
    <hyperlink ref="A39" location="Link_RSL_HSS" display="HSS"/>
    <hyperlink ref="A27" location="Link_RSL_BS" display="BS"/>
    <hyperlink ref="I15:X15" location="CommentSexualAndOtherBehavioralRisk" display="Add Comments"/>
    <hyperlink ref="A29" location="Link_RSL_OVC" display="OVC"/>
    <hyperlink ref="A30" location="Link_RSL_SORP_GP" display="SORP-GP"/>
    <hyperlink ref="A31" location="Link_RSL_SOPR_MARPs" display="SORP-MARPs"/>
    <hyperlink ref="A36" location="Link_RSL_VMMC" display="VMMC"/>
    <hyperlink ref="AP15" location="CommentSexualAndOtherBehavioralRisk" display="Add Comments"/>
    <hyperlink ref="AY15" location="CommentSexualAndOtherBehavioralRisk" display="Add Comments"/>
    <hyperlink ref="BG15" location="CommentSexualAndOtherBehavioralRisk" display="Add Comments"/>
    <hyperlink ref="BQ15" location="Cmt_R_PEP" display="Add Comments"/>
    <hyperlink ref="BS15" location="CommentSexualAndOtherBehavioralRisk" display="Add Comments"/>
    <hyperlink ref="BV15" location="Cmt_R_LAB" display="Add Comments"/>
    <hyperlink ref="BX15" location="CommentSexualAndOtherBehavioralRisk" display="Add Comments"/>
    <hyperlink ref="CG15" location="CommentSexualAndOtherBehavioralRisk" display="Add Comments"/>
    <hyperlink ref="CO15" location="CommentSexualAndOtherBehavioralRisk" display="Add Comments"/>
    <hyperlink ref="DX15" location="Cmt_R_VMMC" display="Add Comments"/>
    <hyperlink ref="DZ15" location="Cmt_R_TB" display="Add Comments"/>
    <hyperlink ref="ED15" location="Cmt_R_HSS" display="Add Comments"/>
    <hyperlink ref="CO15:CT15" location="Cmt_R_SORP_MARPs" display="Add Comments"/>
    <hyperlink ref="CG15:CM15" location="Cmt_R_SORP_GP" display="Add Comments"/>
    <hyperlink ref="BX15:CE15" location="Cmt_R_OVC" display="Add Comments"/>
    <hyperlink ref="BS15:BT15" location="Cmt_R_BS" display="Add Comments"/>
    <hyperlink ref="BG15:BO15" location="Cmt_R_HTC" display="Add Comments"/>
    <hyperlink ref="AY15:BE15" location="Cmt_R_PMTCT" display="Add Comments"/>
    <hyperlink ref="AP15:AW15" location="Cmt_R_CBCTS" display="Add Comments"/>
    <hyperlink ref="I15:AN15" location="Cmt_R_FBCTS" display="Add Comments"/>
    <hyperlink ref="CV15" location="Cmt_R_SORP_IDU" display="Add Comments"/>
    <hyperlink ref="DC15" location="Cmt_R_SORP_CSW" display="Add Comments"/>
    <hyperlink ref="DJ15" location="Cmt_R_SORP_MSM" display="Add Comments"/>
    <hyperlink ref="DQ15" location="Cmt_R_SORP_PLHIV" display="Add Comments"/>
    <hyperlink ref="A32" location="Link_RSL_SORP_IDU" display="SORP-IDU"/>
    <hyperlink ref="A33" location="Link_RSL_SORP_CSW" display="SORP-CSW"/>
    <hyperlink ref="A34" location="Link_RSL_SORP_MSM" display="SORP-MSM"/>
    <hyperlink ref="A35" location="Link_RSL_SORP_PLHIV" display="SORP-PLHIV"/>
    <hyperlink ref="EB15" location="Cmt_R_MMT" display="Add Comments"/>
    <hyperlink ref="A38" location="Link_RSL_MMT" display="MMT"/>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whole" operator="greaterThanOrEqual" allowBlank="1" showInputMessage="1" showErrorMessage="1">
          <x14:formula1>
            <xm:f>0</xm:f>
          </x14:formula1>
          <xm:sqref>WQF983062:WQI983561 WGJ983062:WGM983561 VWN983062:VWQ983561 VMR983062:VMU983561 VCV983062:VCY983561 USZ983062:UTC983561 UJD983062:UJG983561 TZH983062:TZK983561 TPL983062:TPO983561 TFP983062:TFS983561 SVT983062:SVW983561 SLX983062:SMA983561 SCB983062:SCE983561 RSF983062:RSI983561 RIJ983062:RIM983561 QYN983062:QYQ983561 QOR983062:QOU983561 QEV983062:QEY983561 PUZ983062:PVC983561 PLD983062:PLG983561 PBH983062:PBK983561 ORL983062:ORO983561 OHP983062:OHS983561 NXT983062:NXW983561 NNX983062:NOA983561 NEB983062:NEE983561 MUF983062:MUI983561 MKJ983062:MKM983561 MAN983062:MAQ983561 LQR983062:LQU983561 LGV983062:LGY983561 KWZ983062:KXC983561 KND983062:KNG983561 KDH983062:KDK983561 JTL983062:JTO983561 JJP983062:JJS983561 IZT983062:IZW983561 IPX983062:IQA983561 IGB983062:IGE983561 HWF983062:HWI983561 HMJ983062:HMM983561 HCN983062:HCQ983561 GSR983062:GSU983561 GIV983062:GIY983561 FYZ983062:FZC983561 FPD983062:FPG983561 FFH983062:FFK983561 EVL983062:EVO983561 ELP983062:ELS983561 EBT983062:EBW983561 DRX983062:DSA983561 DIB983062:DIE983561 CYF983062:CYI983561 COJ983062:COM983561 CEN983062:CEQ983561 BUR983062:BUU983561 BKV983062:BKY983561 BAZ983062:BBC983561 ARD983062:ARG983561 AHH983062:AHK983561 XL983062:XO983561 NP983062:NS983561 XAB917526:XAE918025 WQF917526:WQI918025 WGJ917526:WGM918025 VWN917526:VWQ918025 VMR917526:VMU918025 VCV917526:VCY918025 USZ917526:UTC918025 UJD917526:UJG918025 TZH917526:TZK918025 TPL917526:TPO918025 TFP917526:TFS918025 SVT917526:SVW918025 SLX917526:SMA918025 SCB917526:SCE918025 RSF917526:RSI918025 RIJ917526:RIM918025 QYN917526:QYQ918025 QOR917526:QOU918025 QEV917526:QEY918025 PUZ917526:PVC918025 PLD917526:PLG918025 PBH917526:PBK918025 ORL917526:ORO918025 OHP917526:OHS918025 NXT917526:NXW918025 NNX917526:NOA918025 NEB917526:NEE918025 MUF917526:MUI918025 MKJ917526:MKM918025 MAN917526:MAQ918025 LQR917526:LQU918025 LGV917526:LGY918025 KWZ917526:KXC918025 KND917526:KNG918025 KDH917526:KDK918025 JTL917526:JTO918025 JJP917526:JJS918025 IZT917526:IZW918025 IPX917526:IQA918025 IGB917526:IGE918025 HWF917526:HWI918025 HMJ917526:HMM918025 HCN917526:HCQ918025 GSR917526:GSU918025 GIV917526:GIY918025 FYZ917526:FZC918025 FPD917526:FPG918025 FFH917526:FFK918025 EVL917526:EVO918025 ELP917526:ELS918025 EBT917526:EBW918025 DRX917526:DSA918025 DIB917526:DIE918025 CYF917526:CYI918025 COJ917526:COM918025 CEN917526:CEQ918025 BUR917526:BUU918025 BKV917526:BKY918025 BAZ917526:BBC918025 ARD917526:ARG918025 AHH917526:AHK918025 XL917526:XO918025 NP917526:NS918025 XAB851990:XAE852489 WQF851990:WQI852489 WGJ851990:WGM852489 VWN851990:VWQ852489 VMR851990:VMU852489 VCV851990:VCY852489 USZ851990:UTC852489 UJD851990:UJG852489 TZH851990:TZK852489 TPL851990:TPO852489 TFP851990:TFS852489 SVT851990:SVW852489 SLX851990:SMA852489 SCB851990:SCE852489 RSF851990:RSI852489 RIJ851990:RIM852489 QYN851990:QYQ852489 QOR851990:QOU852489 QEV851990:QEY852489 PUZ851990:PVC852489 PLD851990:PLG852489 PBH851990:PBK852489 ORL851990:ORO852489 OHP851990:OHS852489 NXT851990:NXW852489 NNX851990:NOA852489 NEB851990:NEE852489 MUF851990:MUI852489 MKJ851990:MKM852489 MAN851990:MAQ852489 LQR851990:LQU852489 LGV851990:LGY852489 KWZ851990:KXC852489 KND851990:KNG852489 KDH851990:KDK852489 JTL851990:JTO852489 JJP851990:JJS852489 IZT851990:IZW852489 IPX851990:IQA852489 IGB851990:IGE852489 HWF851990:HWI852489 HMJ851990:HMM852489 HCN851990:HCQ852489 GSR851990:GSU852489 GIV851990:GIY852489 FYZ851990:FZC852489 FPD851990:FPG852489 FFH851990:FFK852489 EVL851990:EVO852489 ELP851990:ELS852489 EBT851990:EBW852489 DRX851990:DSA852489 DIB851990:DIE852489 CYF851990:CYI852489 COJ851990:COM852489 CEN851990:CEQ852489 BUR851990:BUU852489 BKV851990:BKY852489 BAZ851990:BBC852489 ARD851990:ARG852489 AHH851990:AHK852489 XL851990:XO852489 NP851990:NS852489 XAB786454:XAE786953 WQF786454:WQI786953 WGJ786454:WGM786953 VWN786454:VWQ786953 VMR786454:VMU786953 VCV786454:VCY786953 USZ786454:UTC786953 UJD786454:UJG786953 TZH786454:TZK786953 TPL786454:TPO786953 TFP786454:TFS786953 SVT786454:SVW786953 SLX786454:SMA786953 SCB786454:SCE786953 RSF786454:RSI786953 RIJ786454:RIM786953 QYN786454:QYQ786953 QOR786454:QOU786953 QEV786454:QEY786953 PUZ786454:PVC786953 PLD786454:PLG786953 PBH786454:PBK786953 ORL786454:ORO786953 OHP786454:OHS786953 NXT786454:NXW786953 NNX786454:NOA786953 NEB786454:NEE786953 MUF786454:MUI786953 MKJ786454:MKM786953 MAN786454:MAQ786953 LQR786454:LQU786953 LGV786454:LGY786953 KWZ786454:KXC786953 KND786454:KNG786953 KDH786454:KDK786953 JTL786454:JTO786953 JJP786454:JJS786953 IZT786454:IZW786953 IPX786454:IQA786953 IGB786454:IGE786953 HWF786454:HWI786953 HMJ786454:HMM786953 HCN786454:HCQ786953 GSR786454:GSU786953 GIV786454:GIY786953 FYZ786454:FZC786953 FPD786454:FPG786953 FFH786454:FFK786953 EVL786454:EVO786953 ELP786454:ELS786953 EBT786454:EBW786953 DRX786454:DSA786953 DIB786454:DIE786953 CYF786454:CYI786953 COJ786454:COM786953 CEN786454:CEQ786953 BUR786454:BUU786953 BKV786454:BKY786953 BAZ786454:BBC786953 ARD786454:ARG786953 AHH786454:AHK786953 XL786454:XO786953 NP786454:NS786953 XAB720918:XAE721417 WQF720918:WQI721417 WGJ720918:WGM721417 VWN720918:VWQ721417 VMR720918:VMU721417 VCV720918:VCY721417 USZ720918:UTC721417 UJD720918:UJG721417 TZH720918:TZK721417 TPL720918:TPO721417 TFP720918:TFS721417 SVT720918:SVW721417 SLX720918:SMA721417 SCB720918:SCE721417 RSF720918:RSI721417 RIJ720918:RIM721417 QYN720918:QYQ721417 QOR720918:QOU721417 QEV720918:QEY721417 PUZ720918:PVC721417 PLD720918:PLG721417 PBH720918:PBK721417 ORL720918:ORO721417 OHP720918:OHS721417 NXT720918:NXW721417 NNX720918:NOA721417 NEB720918:NEE721417 MUF720918:MUI721417 MKJ720918:MKM721417 MAN720918:MAQ721417 LQR720918:LQU721417 LGV720918:LGY721417 KWZ720918:KXC721417 KND720918:KNG721417 KDH720918:KDK721417 JTL720918:JTO721417 JJP720918:JJS721417 IZT720918:IZW721417 IPX720918:IQA721417 IGB720918:IGE721417 HWF720918:HWI721417 HMJ720918:HMM721417 HCN720918:HCQ721417 GSR720918:GSU721417 GIV720918:GIY721417 FYZ720918:FZC721417 FPD720918:FPG721417 FFH720918:FFK721417 EVL720918:EVO721417 ELP720918:ELS721417 EBT720918:EBW721417 DRX720918:DSA721417 DIB720918:DIE721417 CYF720918:CYI721417 COJ720918:COM721417 CEN720918:CEQ721417 BUR720918:BUU721417 BKV720918:BKY721417 BAZ720918:BBC721417 ARD720918:ARG721417 AHH720918:AHK721417 XL720918:XO721417 NP720918:NS721417 XAB655382:XAE655881 WQF655382:WQI655881 WGJ655382:WGM655881 VWN655382:VWQ655881 VMR655382:VMU655881 VCV655382:VCY655881 USZ655382:UTC655881 UJD655382:UJG655881 TZH655382:TZK655881 TPL655382:TPO655881 TFP655382:TFS655881 SVT655382:SVW655881 SLX655382:SMA655881 SCB655382:SCE655881 RSF655382:RSI655881 RIJ655382:RIM655881 QYN655382:QYQ655881 QOR655382:QOU655881 QEV655382:QEY655881 PUZ655382:PVC655881 PLD655382:PLG655881 PBH655382:PBK655881 ORL655382:ORO655881 OHP655382:OHS655881 NXT655382:NXW655881 NNX655382:NOA655881 NEB655382:NEE655881 MUF655382:MUI655881 MKJ655382:MKM655881 MAN655382:MAQ655881 LQR655382:LQU655881 LGV655382:LGY655881 KWZ655382:KXC655881 KND655382:KNG655881 KDH655382:KDK655881 JTL655382:JTO655881 JJP655382:JJS655881 IZT655382:IZW655881 IPX655382:IQA655881 IGB655382:IGE655881 HWF655382:HWI655881 HMJ655382:HMM655881 HCN655382:HCQ655881 GSR655382:GSU655881 GIV655382:GIY655881 FYZ655382:FZC655881 FPD655382:FPG655881 FFH655382:FFK655881 EVL655382:EVO655881 ELP655382:ELS655881 EBT655382:EBW655881 DRX655382:DSA655881 DIB655382:DIE655881 CYF655382:CYI655881 COJ655382:COM655881 CEN655382:CEQ655881 BUR655382:BUU655881 BKV655382:BKY655881 BAZ655382:BBC655881 ARD655382:ARG655881 AHH655382:AHK655881 XL655382:XO655881 NP655382:NS655881 XAB589846:XAE590345 WQF589846:WQI590345 WGJ589846:WGM590345 VWN589846:VWQ590345 VMR589846:VMU590345 VCV589846:VCY590345 USZ589846:UTC590345 UJD589846:UJG590345 TZH589846:TZK590345 TPL589846:TPO590345 TFP589846:TFS590345 SVT589846:SVW590345 SLX589846:SMA590345 SCB589846:SCE590345 RSF589846:RSI590345 RIJ589846:RIM590345 QYN589846:QYQ590345 QOR589846:QOU590345 QEV589846:QEY590345 PUZ589846:PVC590345 PLD589846:PLG590345 PBH589846:PBK590345 ORL589846:ORO590345 OHP589846:OHS590345 NXT589846:NXW590345 NNX589846:NOA590345 NEB589846:NEE590345 MUF589846:MUI590345 MKJ589846:MKM590345 MAN589846:MAQ590345 LQR589846:LQU590345 LGV589846:LGY590345 KWZ589846:KXC590345 KND589846:KNG590345 KDH589846:KDK590345 JTL589846:JTO590345 JJP589846:JJS590345 IZT589846:IZW590345 IPX589846:IQA590345 IGB589846:IGE590345 HWF589846:HWI590345 HMJ589846:HMM590345 HCN589846:HCQ590345 GSR589846:GSU590345 GIV589846:GIY590345 FYZ589846:FZC590345 FPD589846:FPG590345 FFH589846:FFK590345 EVL589846:EVO590345 ELP589846:ELS590345 EBT589846:EBW590345 DRX589846:DSA590345 DIB589846:DIE590345 CYF589846:CYI590345 COJ589846:COM590345 CEN589846:CEQ590345 BUR589846:BUU590345 BKV589846:BKY590345 BAZ589846:BBC590345 ARD589846:ARG590345 AHH589846:AHK590345 XL589846:XO590345 NP589846:NS590345 XAB524310:XAE524809 WQF524310:WQI524809 WGJ524310:WGM524809 VWN524310:VWQ524809 VMR524310:VMU524809 VCV524310:VCY524809 USZ524310:UTC524809 UJD524310:UJG524809 TZH524310:TZK524809 TPL524310:TPO524809 TFP524310:TFS524809 SVT524310:SVW524809 SLX524310:SMA524809 SCB524310:SCE524809 RSF524310:RSI524809 RIJ524310:RIM524809 QYN524310:QYQ524809 QOR524310:QOU524809 QEV524310:QEY524809 PUZ524310:PVC524809 PLD524310:PLG524809 PBH524310:PBK524809 ORL524310:ORO524809 OHP524310:OHS524809 NXT524310:NXW524809 NNX524310:NOA524809 NEB524310:NEE524809 MUF524310:MUI524809 MKJ524310:MKM524809 MAN524310:MAQ524809 LQR524310:LQU524809 LGV524310:LGY524809 KWZ524310:KXC524809 KND524310:KNG524809 KDH524310:KDK524809 JTL524310:JTO524809 JJP524310:JJS524809 IZT524310:IZW524809 IPX524310:IQA524809 IGB524310:IGE524809 HWF524310:HWI524809 HMJ524310:HMM524809 HCN524310:HCQ524809 GSR524310:GSU524809 GIV524310:GIY524809 FYZ524310:FZC524809 FPD524310:FPG524809 FFH524310:FFK524809 EVL524310:EVO524809 ELP524310:ELS524809 EBT524310:EBW524809 DRX524310:DSA524809 DIB524310:DIE524809 CYF524310:CYI524809 COJ524310:COM524809 CEN524310:CEQ524809 BUR524310:BUU524809 BKV524310:BKY524809 BAZ524310:BBC524809 ARD524310:ARG524809 AHH524310:AHK524809 XL524310:XO524809 NP524310:NS524809 XAB458774:XAE459273 WQF458774:WQI459273 WGJ458774:WGM459273 VWN458774:VWQ459273 VMR458774:VMU459273 VCV458774:VCY459273 USZ458774:UTC459273 UJD458774:UJG459273 TZH458774:TZK459273 TPL458774:TPO459273 TFP458774:TFS459273 SVT458774:SVW459273 SLX458774:SMA459273 SCB458774:SCE459273 RSF458774:RSI459273 RIJ458774:RIM459273 QYN458774:QYQ459273 QOR458774:QOU459273 QEV458774:QEY459273 PUZ458774:PVC459273 PLD458774:PLG459273 PBH458774:PBK459273 ORL458774:ORO459273 OHP458774:OHS459273 NXT458774:NXW459273 NNX458774:NOA459273 NEB458774:NEE459273 MUF458774:MUI459273 MKJ458774:MKM459273 MAN458774:MAQ459273 LQR458774:LQU459273 LGV458774:LGY459273 KWZ458774:KXC459273 KND458774:KNG459273 KDH458774:KDK459273 JTL458774:JTO459273 JJP458774:JJS459273 IZT458774:IZW459273 IPX458774:IQA459273 IGB458774:IGE459273 HWF458774:HWI459273 HMJ458774:HMM459273 HCN458774:HCQ459273 GSR458774:GSU459273 GIV458774:GIY459273 FYZ458774:FZC459273 FPD458774:FPG459273 FFH458774:FFK459273 EVL458774:EVO459273 ELP458774:ELS459273 EBT458774:EBW459273 DRX458774:DSA459273 DIB458774:DIE459273 CYF458774:CYI459273 COJ458774:COM459273 CEN458774:CEQ459273 BUR458774:BUU459273 BKV458774:BKY459273 BAZ458774:BBC459273 ARD458774:ARG459273 AHH458774:AHK459273 XL458774:XO459273 NP458774:NS459273 XAB393238:XAE393737 WQF393238:WQI393737 WGJ393238:WGM393737 VWN393238:VWQ393737 VMR393238:VMU393737 VCV393238:VCY393737 USZ393238:UTC393737 UJD393238:UJG393737 TZH393238:TZK393737 TPL393238:TPO393737 TFP393238:TFS393737 SVT393238:SVW393737 SLX393238:SMA393737 SCB393238:SCE393737 RSF393238:RSI393737 RIJ393238:RIM393737 QYN393238:QYQ393737 QOR393238:QOU393737 QEV393238:QEY393737 PUZ393238:PVC393737 PLD393238:PLG393737 PBH393238:PBK393737 ORL393238:ORO393737 OHP393238:OHS393737 NXT393238:NXW393737 NNX393238:NOA393737 NEB393238:NEE393737 MUF393238:MUI393737 MKJ393238:MKM393737 MAN393238:MAQ393737 LQR393238:LQU393737 LGV393238:LGY393737 KWZ393238:KXC393737 KND393238:KNG393737 KDH393238:KDK393737 JTL393238:JTO393737 JJP393238:JJS393737 IZT393238:IZW393737 IPX393238:IQA393737 IGB393238:IGE393737 HWF393238:HWI393737 HMJ393238:HMM393737 HCN393238:HCQ393737 GSR393238:GSU393737 GIV393238:GIY393737 FYZ393238:FZC393737 FPD393238:FPG393737 FFH393238:FFK393737 EVL393238:EVO393737 ELP393238:ELS393737 EBT393238:EBW393737 DRX393238:DSA393737 DIB393238:DIE393737 CYF393238:CYI393737 COJ393238:COM393737 CEN393238:CEQ393737 BUR393238:BUU393737 BKV393238:BKY393737 BAZ393238:BBC393737 ARD393238:ARG393737 AHH393238:AHK393737 XL393238:XO393737 NP393238:NS393737 XAB327702:XAE328201 WQF327702:WQI328201 WGJ327702:WGM328201 VWN327702:VWQ328201 VMR327702:VMU328201 VCV327702:VCY328201 USZ327702:UTC328201 UJD327702:UJG328201 TZH327702:TZK328201 TPL327702:TPO328201 TFP327702:TFS328201 SVT327702:SVW328201 SLX327702:SMA328201 SCB327702:SCE328201 RSF327702:RSI328201 RIJ327702:RIM328201 QYN327702:QYQ328201 QOR327702:QOU328201 QEV327702:QEY328201 PUZ327702:PVC328201 PLD327702:PLG328201 PBH327702:PBK328201 ORL327702:ORO328201 OHP327702:OHS328201 NXT327702:NXW328201 NNX327702:NOA328201 NEB327702:NEE328201 MUF327702:MUI328201 MKJ327702:MKM328201 MAN327702:MAQ328201 LQR327702:LQU328201 LGV327702:LGY328201 KWZ327702:KXC328201 KND327702:KNG328201 KDH327702:KDK328201 JTL327702:JTO328201 JJP327702:JJS328201 IZT327702:IZW328201 IPX327702:IQA328201 IGB327702:IGE328201 HWF327702:HWI328201 HMJ327702:HMM328201 HCN327702:HCQ328201 GSR327702:GSU328201 GIV327702:GIY328201 FYZ327702:FZC328201 FPD327702:FPG328201 FFH327702:FFK328201 EVL327702:EVO328201 ELP327702:ELS328201 EBT327702:EBW328201 DRX327702:DSA328201 DIB327702:DIE328201 CYF327702:CYI328201 COJ327702:COM328201 CEN327702:CEQ328201 BUR327702:BUU328201 BKV327702:BKY328201 BAZ327702:BBC328201 ARD327702:ARG328201 AHH327702:AHK328201 XL327702:XO328201 NP327702:NS328201 XAB262166:XAE262665 WQF262166:WQI262665 WGJ262166:WGM262665 VWN262166:VWQ262665 VMR262166:VMU262665 VCV262166:VCY262665 USZ262166:UTC262665 UJD262166:UJG262665 TZH262166:TZK262665 TPL262166:TPO262665 TFP262166:TFS262665 SVT262166:SVW262665 SLX262166:SMA262665 SCB262166:SCE262665 RSF262166:RSI262665 RIJ262166:RIM262665 QYN262166:QYQ262665 QOR262166:QOU262665 QEV262166:QEY262665 PUZ262166:PVC262665 PLD262166:PLG262665 PBH262166:PBK262665 ORL262166:ORO262665 OHP262166:OHS262665 NXT262166:NXW262665 NNX262166:NOA262665 NEB262166:NEE262665 MUF262166:MUI262665 MKJ262166:MKM262665 MAN262166:MAQ262665 LQR262166:LQU262665 LGV262166:LGY262665 KWZ262166:KXC262665 KND262166:KNG262665 KDH262166:KDK262665 JTL262166:JTO262665 JJP262166:JJS262665 IZT262166:IZW262665 IPX262166:IQA262665 IGB262166:IGE262665 HWF262166:HWI262665 HMJ262166:HMM262665 HCN262166:HCQ262665 GSR262166:GSU262665 GIV262166:GIY262665 FYZ262166:FZC262665 FPD262166:FPG262665 FFH262166:FFK262665 EVL262166:EVO262665 ELP262166:ELS262665 EBT262166:EBW262665 DRX262166:DSA262665 DIB262166:DIE262665 CYF262166:CYI262665 COJ262166:COM262665 CEN262166:CEQ262665 BUR262166:BUU262665 BKV262166:BKY262665 BAZ262166:BBC262665 ARD262166:ARG262665 AHH262166:AHK262665 XL262166:XO262665 NP262166:NS262665 XAB196630:XAE197129 WQF196630:WQI197129 WGJ196630:WGM197129 VWN196630:VWQ197129 VMR196630:VMU197129 VCV196630:VCY197129 USZ196630:UTC197129 UJD196630:UJG197129 TZH196630:TZK197129 TPL196630:TPO197129 TFP196630:TFS197129 SVT196630:SVW197129 SLX196630:SMA197129 SCB196630:SCE197129 RSF196630:RSI197129 RIJ196630:RIM197129 QYN196630:QYQ197129 QOR196630:QOU197129 QEV196630:QEY197129 PUZ196630:PVC197129 PLD196630:PLG197129 PBH196630:PBK197129 ORL196630:ORO197129 OHP196630:OHS197129 NXT196630:NXW197129 NNX196630:NOA197129 NEB196630:NEE197129 MUF196630:MUI197129 MKJ196630:MKM197129 MAN196630:MAQ197129 LQR196630:LQU197129 LGV196630:LGY197129 KWZ196630:KXC197129 KND196630:KNG197129 KDH196630:KDK197129 JTL196630:JTO197129 JJP196630:JJS197129 IZT196630:IZW197129 IPX196630:IQA197129 IGB196630:IGE197129 HWF196630:HWI197129 HMJ196630:HMM197129 HCN196630:HCQ197129 GSR196630:GSU197129 GIV196630:GIY197129 FYZ196630:FZC197129 FPD196630:FPG197129 FFH196630:FFK197129 EVL196630:EVO197129 ELP196630:ELS197129 EBT196630:EBW197129 DRX196630:DSA197129 DIB196630:DIE197129 CYF196630:CYI197129 COJ196630:COM197129 CEN196630:CEQ197129 BUR196630:BUU197129 BKV196630:BKY197129 BAZ196630:BBC197129 ARD196630:ARG197129 AHH196630:AHK197129 XL196630:XO197129 NP196630:NS197129 XAB131094:XAE131593 WQF131094:WQI131593 WGJ131094:WGM131593 VWN131094:VWQ131593 VMR131094:VMU131593 VCV131094:VCY131593 USZ131094:UTC131593 UJD131094:UJG131593 TZH131094:TZK131593 TPL131094:TPO131593 TFP131094:TFS131593 SVT131094:SVW131593 SLX131094:SMA131593 SCB131094:SCE131593 RSF131094:RSI131593 RIJ131094:RIM131593 QYN131094:QYQ131593 QOR131094:QOU131593 QEV131094:QEY131593 PUZ131094:PVC131593 PLD131094:PLG131593 PBH131094:PBK131593 ORL131094:ORO131593 OHP131094:OHS131593 NXT131094:NXW131593 NNX131094:NOA131593 NEB131094:NEE131593 MUF131094:MUI131593 MKJ131094:MKM131593 MAN131094:MAQ131593 LQR131094:LQU131593 LGV131094:LGY131593 KWZ131094:KXC131593 KND131094:KNG131593 KDH131094:KDK131593 JTL131094:JTO131593 JJP131094:JJS131593 IZT131094:IZW131593 IPX131094:IQA131593 IGB131094:IGE131593 HWF131094:HWI131593 HMJ131094:HMM131593 HCN131094:HCQ131593 GSR131094:GSU131593 GIV131094:GIY131593 FYZ131094:FZC131593 FPD131094:FPG131593 FFH131094:FFK131593 EVL131094:EVO131593 ELP131094:ELS131593 EBT131094:EBW131593 DRX131094:DSA131593 DIB131094:DIE131593 CYF131094:CYI131593 COJ131094:COM131593 CEN131094:CEQ131593 BUR131094:BUU131593 BKV131094:BKY131593 BAZ131094:BBC131593 ARD131094:ARG131593 AHH131094:AHK131593 XL131094:XO131593 NP131094:NS131593 XAB65558:XAE66057 WQF65558:WQI66057 WGJ65558:WGM66057 VWN65558:VWQ66057 VMR65558:VMU66057 VCV65558:VCY66057 USZ65558:UTC66057 UJD65558:UJG66057 TZH65558:TZK66057 TPL65558:TPO66057 TFP65558:TFS66057 SVT65558:SVW66057 SLX65558:SMA66057 SCB65558:SCE66057 RSF65558:RSI66057 RIJ65558:RIM66057 QYN65558:QYQ66057 QOR65558:QOU66057 QEV65558:QEY66057 PUZ65558:PVC66057 PLD65558:PLG66057 PBH65558:PBK66057 ORL65558:ORO66057 OHP65558:OHS66057 NXT65558:NXW66057 NNX65558:NOA66057 NEB65558:NEE66057 MUF65558:MUI66057 MKJ65558:MKM66057 MAN65558:MAQ66057 LQR65558:LQU66057 LGV65558:LGY66057 KWZ65558:KXC66057 KND65558:KNG66057 KDH65558:KDK66057 JTL65558:JTO66057 JJP65558:JJS66057 IZT65558:IZW66057 IPX65558:IQA66057 IGB65558:IGE66057 HWF65558:HWI66057 HMJ65558:HMM66057 HCN65558:HCQ66057 GSR65558:GSU66057 GIV65558:GIY66057 FYZ65558:FZC66057 FPD65558:FPG66057 FFH65558:FFK66057 EVL65558:EVO66057 ELP65558:ELS66057 EBT65558:EBW66057 DRX65558:DSA66057 DIB65558:DIE66057 CYF65558:CYI66057 COJ65558:COM66057 CEN65558:CEQ66057 BUR65558:BUU66057 BKV65558:BKY66057 BAZ65558:BBC66057 ARD65558:ARG66057 AHH65558:AHK66057 XL65558:XO66057 NP65558:NS66057 WXU983062:WYN983561 WNY983062:WOR983561 WEC983062:WEV983561 VUG983062:VUZ983561 VKK983062:VLD983561 VAO983062:VBH983561 UQS983062:URL983561 UGW983062:UHP983561 TXA983062:TXT983561 TNE983062:TNX983561 TDI983062:TEB983561 STM983062:SUF983561 SJQ983062:SKJ983561 RZU983062:SAN983561 RPY983062:RQR983561 RGC983062:RGV983561 QWG983062:QWZ983561 QMK983062:QND983561 QCO983062:QDH983561 PSS983062:PTL983561 PIW983062:PJP983561 OZA983062:OZT983561 OPE983062:OPX983561 OFI983062:OGB983561 NVM983062:NWF983561 NLQ983062:NMJ983561 NBU983062:NCN983561 MRY983062:MSR983561 MIC983062:MIV983561 LYG983062:LYZ983561 LOK983062:LPD983561 LEO983062:LFH983561 KUS983062:KVL983561 KKW983062:KLP983561 KBA983062:KBT983561 JRE983062:JRX983561 JHI983062:JIB983561 IXM983062:IYF983561 INQ983062:IOJ983561 IDU983062:IEN983561 HTY983062:HUR983561 HKC983062:HKV983561 HAG983062:HAZ983561 GQK983062:GRD983561 GGO983062:GHH983561 FWS983062:FXL983561 FMW983062:FNP983561 FDA983062:FDT983561 ETE983062:ETX983561 EJI983062:EKB983561 DZM983062:EAF983561 DPQ983062:DQJ983561 DFU983062:DGN983561 CVY983062:CWR983561 CMC983062:CMV983561 CCG983062:CCZ983561 BSK983062:BTD983561 BIO983062:BJH983561 AYS983062:AZL983561 AOW983062:APP983561 AFA983062:AFT983561 VE983062:VX983561 LI983062:MB983561 WXU917526:WYN918025 WNY917526:WOR918025 WEC917526:WEV918025 VUG917526:VUZ918025 VKK917526:VLD918025 VAO917526:VBH918025 UQS917526:URL918025 UGW917526:UHP918025 TXA917526:TXT918025 TNE917526:TNX918025 TDI917526:TEB918025 STM917526:SUF918025 SJQ917526:SKJ918025 RZU917526:SAN918025 RPY917526:RQR918025 RGC917526:RGV918025 QWG917526:QWZ918025 QMK917526:QND918025 QCO917526:QDH918025 PSS917526:PTL918025 PIW917526:PJP918025 OZA917526:OZT918025 OPE917526:OPX918025 OFI917526:OGB918025 NVM917526:NWF918025 NLQ917526:NMJ918025 NBU917526:NCN918025 MRY917526:MSR918025 MIC917526:MIV918025 LYG917526:LYZ918025 LOK917526:LPD918025 LEO917526:LFH918025 KUS917526:KVL918025 KKW917526:KLP918025 KBA917526:KBT918025 JRE917526:JRX918025 JHI917526:JIB918025 IXM917526:IYF918025 INQ917526:IOJ918025 IDU917526:IEN918025 HTY917526:HUR918025 HKC917526:HKV918025 HAG917526:HAZ918025 GQK917526:GRD918025 GGO917526:GHH918025 FWS917526:FXL918025 FMW917526:FNP918025 FDA917526:FDT918025 ETE917526:ETX918025 EJI917526:EKB918025 DZM917526:EAF918025 DPQ917526:DQJ918025 DFU917526:DGN918025 CVY917526:CWR918025 CMC917526:CMV918025 CCG917526:CCZ918025 BSK917526:BTD918025 BIO917526:BJH918025 AYS917526:AZL918025 AOW917526:APP918025 AFA917526:AFT918025 VE917526:VX918025 LI917526:MB918025 WXU851990:WYN852489 WNY851990:WOR852489 WEC851990:WEV852489 VUG851990:VUZ852489 VKK851990:VLD852489 VAO851990:VBH852489 UQS851990:URL852489 UGW851990:UHP852489 TXA851990:TXT852489 TNE851990:TNX852489 TDI851990:TEB852489 STM851990:SUF852489 SJQ851990:SKJ852489 RZU851990:SAN852489 RPY851990:RQR852489 RGC851990:RGV852489 QWG851990:QWZ852489 QMK851990:QND852489 QCO851990:QDH852489 PSS851990:PTL852489 PIW851990:PJP852489 OZA851990:OZT852489 OPE851990:OPX852489 OFI851990:OGB852489 NVM851990:NWF852489 NLQ851990:NMJ852489 NBU851990:NCN852489 MRY851990:MSR852489 MIC851990:MIV852489 LYG851990:LYZ852489 LOK851990:LPD852489 LEO851990:LFH852489 KUS851990:KVL852489 KKW851990:KLP852489 KBA851990:KBT852489 JRE851990:JRX852489 JHI851990:JIB852489 IXM851990:IYF852489 INQ851990:IOJ852489 IDU851990:IEN852489 HTY851990:HUR852489 HKC851990:HKV852489 HAG851990:HAZ852489 GQK851990:GRD852489 GGO851990:GHH852489 FWS851990:FXL852489 FMW851990:FNP852489 FDA851990:FDT852489 ETE851990:ETX852489 EJI851990:EKB852489 DZM851990:EAF852489 DPQ851990:DQJ852489 DFU851990:DGN852489 CVY851990:CWR852489 CMC851990:CMV852489 CCG851990:CCZ852489 BSK851990:BTD852489 BIO851990:BJH852489 AYS851990:AZL852489 AOW851990:APP852489 AFA851990:AFT852489 VE851990:VX852489 LI851990:MB852489 WXU786454:WYN786953 WNY786454:WOR786953 WEC786454:WEV786953 VUG786454:VUZ786953 VKK786454:VLD786953 VAO786454:VBH786953 UQS786454:URL786953 UGW786454:UHP786953 TXA786454:TXT786953 TNE786454:TNX786953 TDI786454:TEB786953 STM786454:SUF786953 SJQ786454:SKJ786953 RZU786454:SAN786953 RPY786454:RQR786953 RGC786454:RGV786953 QWG786454:QWZ786953 QMK786454:QND786953 QCO786454:QDH786953 PSS786454:PTL786953 PIW786454:PJP786953 OZA786454:OZT786953 OPE786454:OPX786953 OFI786454:OGB786953 NVM786454:NWF786953 NLQ786454:NMJ786953 NBU786454:NCN786953 MRY786454:MSR786953 MIC786454:MIV786953 LYG786454:LYZ786953 LOK786454:LPD786953 LEO786454:LFH786953 KUS786454:KVL786953 KKW786454:KLP786953 KBA786454:KBT786953 JRE786454:JRX786953 JHI786454:JIB786953 IXM786454:IYF786953 INQ786454:IOJ786953 IDU786454:IEN786953 HTY786454:HUR786953 HKC786454:HKV786953 HAG786454:HAZ786953 GQK786454:GRD786953 GGO786454:GHH786953 FWS786454:FXL786953 FMW786454:FNP786953 FDA786454:FDT786953 ETE786454:ETX786953 EJI786454:EKB786953 DZM786454:EAF786953 DPQ786454:DQJ786953 DFU786454:DGN786953 CVY786454:CWR786953 CMC786454:CMV786953 CCG786454:CCZ786953 BSK786454:BTD786953 BIO786454:BJH786953 AYS786454:AZL786953 AOW786454:APP786953 AFA786454:AFT786953 VE786454:VX786953 LI786454:MB786953 WXU720918:WYN721417 WNY720918:WOR721417 WEC720918:WEV721417 VUG720918:VUZ721417 VKK720918:VLD721417 VAO720918:VBH721417 UQS720918:URL721417 UGW720918:UHP721417 TXA720918:TXT721417 TNE720918:TNX721417 TDI720918:TEB721417 STM720918:SUF721417 SJQ720918:SKJ721417 RZU720918:SAN721417 RPY720918:RQR721417 RGC720918:RGV721417 QWG720918:QWZ721417 QMK720918:QND721417 QCO720918:QDH721417 PSS720918:PTL721417 PIW720918:PJP721417 OZA720918:OZT721417 OPE720918:OPX721417 OFI720918:OGB721417 NVM720918:NWF721417 NLQ720918:NMJ721417 NBU720918:NCN721417 MRY720918:MSR721417 MIC720918:MIV721417 LYG720918:LYZ721417 LOK720918:LPD721417 LEO720918:LFH721417 KUS720918:KVL721417 KKW720918:KLP721417 KBA720918:KBT721417 JRE720918:JRX721417 JHI720918:JIB721417 IXM720918:IYF721417 INQ720918:IOJ721417 IDU720918:IEN721417 HTY720918:HUR721417 HKC720918:HKV721417 HAG720918:HAZ721417 GQK720918:GRD721417 GGO720918:GHH721417 FWS720918:FXL721417 FMW720918:FNP721417 FDA720918:FDT721417 ETE720918:ETX721417 EJI720918:EKB721417 DZM720918:EAF721417 DPQ720918:DQJ721417 DFU720918:DGN721417 CVY720918:CWR721417 CMC720918:CMV721417 CCG720918:CCZ721417 BSK720918:BTD721417 BIO720918:BJH721417 AYS720918:AZL721417 AOW720918:APP721417 AFA720918:AFT721417 VE720918:VX721417 LI720918:MB721417 WXU655382:WYN655881 WNY655382:WOR655881 WEC655382:WEV655881 VUG655382:VUZ655881 VKK655382:VLD655881 VAO655382:VBH655881 UQS655382:URL655881 UGW655382:UHP655881 TXA655382:TXT655881 TNE655382:TNX655881 TDI655382:TEB655881 STM655382:SUF655881 SJQ655382:SKJ655881 RZU655382:SAN655881 RPY655382:RQR655881 RGC655382:RGV655881 QWG655382:QWZ655881 QMK655382:QND655881 QCO655382:QDH655881 PSS655382:PTL655881 PIW655382:PJP655881 OZA655382:OZT655881 OPE655382:OPX655881 OFI655382:OGB655881 NVM655382:NWF655881 NLQ655382:NMJ655881 NBU655382:NCN655881 MRY655382:MSR655881 MIC655382:MIV655881 LYG655382:LYZ655881 LOK655382:LPD655881 LEO655382:LFH655881 KUS655382:KVL655881 KKW655382:KLP655881 KBA655382:KBT655881 JRE655382:JRX655881 JHI655382:JIB655881 IXM655382:IYF655881 INQ655382:IOJ655881 IDU655382:IEN655881 HTY655382:HUR655881 HKC655382:HKV655881 HAG655382:HAZ655881 GQK655382:GRD655881 GGO655382:GHH655881 FWS655382:FXL655881 FMW655382:FNP655881 FDA655382:FDT655881 ETE655382:ETX655881 EJI655382:EKB655881 DZM655382:EAF655881 DPQ655382:DQJ655881 DFU655382:DGN655881 CVY655382:CWR655881 CMC655382:CMV655881 CCG655382:CCZ655881 BSK655382:BTD655881 BIO655382:BJH655881 AYS655382:AZL655881 AOW655382:APP655881 AFA655382:AFT655881 VE655382:VX655881 LI655382:MB655881 WXU589846:WYN590345 WNY589846:WOR590345 WEC589846:WEV590345 VUG589846:VUZ590345 VKK589846:VLD590345 VAO589846:VBH590345 UQS589846:URL590345 UGW589846:UHP590345 TXA589846:TXT590345 TNE589846:TNX590345 TDI589846:TEB590345 STM589846:SUF590345 SJQ589846:SKJ590345 RZU589846:SAN590345 RPY589846:RQR590345 RGC589846:RGV590345 QWG589846:QWZ590345 QMK589846:QND590345 QCO589846:QDH590345 PSS589846:PTL590345 PIW589846:PJP590345 OZA589846:OZT590345 OPE589846:OPX590345 OFI589846:OGB590345 NVM589846:NWF590345 NLQ589846:NMJ590345 NBU589846:NCN590345 MRY589846:MSR590345 MIC589846:MIV590345 LYG589846:LYZ590345 LOK589846:LPD590345 LEO589846:LFH590345 KUS589846:KVL590345 KKW589846:KLP590345 KBA589846:KBT590345 JRE589846:JRX590345 JHI589846:JIB590345 IXM589846:IYF590345 INQ589846:IOJ590345 IDU589846:IEN590345 HTY589846:HUR590345 HKC589846:HKV590345 HAG589846:HAZ590345 GQK589846:GRD590345 GGO589846:GHH590345 FWS589846:FXL590345 FMW589846:FNP590345 FDA589846:FDT590345 ETE589846:ETX590345 EJI589846:EKB590345 DZM589846:EAF590345 DPQ589846:DQJ590345 DFU589846:DGN590345 CVY589846:CWR590345 CMC589846:CMV590345 CCG589846:CCZ590345 BSK589846:BTD590345 BIO589846:BJH590345 AYS589846:AZL590345 AOW589846:APP590345 AFA589846:AFT590345 VE589846:VX590345 LI589846:MB590345 WXU524310:WYN524809 WNY524310:WOR524809 WEC524310:WEV524809 VUG524310:VUZ524809 VKK524310:VLD524809 VAO524310:VBH524809 UQS524310:URL524809 UGW524310:UHP524809 TXA524310:TXT524809 TNE524310:TNX524809 TDI524310:TEB524809 STM524310:SUF524809 SJQ524310:SKJ524809 RZU524310:SAN524809 RPY524310:RQR524809 RGC524310:RGV524809 QWG524310:QWZ524809 QMK524310:QND524809 QCO524310:QDH524809 PSS524310:PTL524809 PIW524310:PJP524809 OZA524310:OZT524809 OPE524310:OPX524809 OFI524310:OGB524809 NVM524310:NWF524809 NLQ524310:NMJ524809 NBU524310:NCN524809 MRY524310:MSR524809 MIC524310:MIV524809 LYG524310:LYZ524809 LOK524310:LPD524809 LEO524310:LFH524809 KUS524310:KVL524809 KKW524310:KLP524809 KBA524310:KBT524809 JRE524310:JRX524809 JHI524310:JIB524809 IXM524310:IYF524809 INQ524310:IOJ524809 IDU524310:IEN524809 HTY524310:HUR524809 HKC524310:HKV524809 HAG524310:HAZ524809 GQK524310:GRD524809 GGO524310:GHH524809 FWS524310:FXL524809 FMW524310:FNP524809 FDA524310:FDT524809 ETE524310:ETX524809 EJI524310:EKB524809 DZM524310:EAF524809 DPQ524310:DQJ524809 DFU524310:DGN524809 CVY524310:CWR524809 CMC524310:CMV524809 CCG524310:CCZ524809 BSK524310:BTD524809 BIO524310:BJH524809 AYS524310:AZL524809 AOW524310:APP524809 AFA524310:AFT524809 VE524310:VX524809 LI524310:MB524809 WXU458774:WYN459273 WNY458774:WOR459273 WEC458774:WEV459273 VUG458774:VUZ459273 VKK458774:VLD459273 VAO458774:VBH459273 UQS458774:URL459273 UGW458774:UHP459273 TXA458774:TXT459273 TNE458774:TNX459273 TDI458774:TEB459273 STM458774:SUF459273 SJQ458774:SKJ459273 RZU458774:SAN459273 RPY458774:RQR459273 RGC458774:RGV459273 QWG458774:QWZ459273 QMK458774:QND459273 QCO458774:QDH459273 PSS458774:PTL459273 PIW458774:PJP459273 OZA458774:OZT459273 OPE458774:OPX459273 OFI458774:OGB459273 NVM458774:NWF459273 NLQ458774:NMJ459273 NBU458774:NCN459273 MRY458774:MSR459273 MIC458774:MIV459273 LYG458774:LYZ459273 LOK458774:LPD459273 LEO458774:LFH459273 KUS458774:KVL459273 KKW458774:KLP459273 KBA458774:KBT459273 JRE458774:JRX459273 JHI458774:JIB459273 IXM458774:IYF459273 INQ458774:IOJ459273 IDU458774:IEN459273 HTY458774:HUR459273 HKC458774:HKV459273 HAG458774:HAZ459273 GQK458774:GRD459273 GGO458774:GHH459273 FWS458774:FXL459273 FMW458774:FNP459273 FDA458774:FDT459273 ETE458774:ETX459273 EJI458774:EKB459273 DZM458774:EAF459273 DPQ458774:DQJ459273 DFU458774:DGN459273 CVY458774:CWR459273 CMC458774:CMV459273 CCG458774:CCZ459273 BSK458774:BTD459273 BIO458774:BJH459273 AYS458774:AZL459273 AOW458774:APP459273 AFA458774:AFT459273 VE458774:VX459273 LI458774:MB459273 WXU393238:WYN393737 WNY393238:WOR393737 WEC393238:WEV393737 VUG393238:VUZ393737 VKK393238:VLD393737 VAO393238:VBH393737 UQS393238:URL393737 UGW393238:UHP393737 TXA393238:TXT393737 TNE393238:TNX393737 TDI393238:TEB393737 STM393238:SUF393737 SJQ393238:SKJ393737 RZU393238:SAN393737 RPY393238:RQR393737 RGC393238:RGV393737 QWG393238:QWZ393737 QMK393238:QND393737 QCO393238:QDH393737 PSS393238:PTL393737 PIW393238:PJP393737 OZA393238:OZT393737 OPE393238:OPX393737 OFI393238:OGB393737 NVM393238:NWF393737 NLQ393238:NMJ393737 NBU393238:NCN393737 MRY393238:MSR393737 MIC393238:MIV393737 LYG393238:LYZ393737 LOK393238:LPD393737 LEO393238:LFH393737 KUS393238:KVL393737 KKW393238:KLP393737 KBA393238:KBT393737 JRE393238:JRX393737 JHI393238:JIB393737 IXM393238:IYF393737 INQ393238:IOJ393737 IDU393238:IEN393737 HTY393238:HUR393737 HKC393238:HKV393737 HAG393238:HAZ393737 GQK393238:GRD393737 GGO393238:GHH393737 FWS393238:FXL393737 FMW393238:FNP393737 FDA393238:FDT393737 ETE393238:ETX393737 EJI393238:EKB393737 DZM393238:EAF393737 DPQ393238:DQJ393737 DFU393238:DGN393737 CVY393238:CWR393737 CMC393238:CMV393737 CCG393238:CCZ393737 BSK393238:BTD393737 BIO393238:BJH393737 AYS393238:AZL393737 AOW393238:APP393737 AFA393238:AFT393737 VE393238:VX393737 LI393238:MB393737 WXU327702:WYN328201 WNY327702:WOR328201 WEC327702:WEV328201 VUG327702:VUZ328201 VKK327702:VLD328201 VAO327702:VBH328201 UQS327702:URL328201 UGW327702:UHP328201 TXA327702:TXT328201 TNE327702:TNX328201 TDI327702:TEB328201 STM327702:SUF328201 SJQ327702:SKJ328201 RZU327702:SAN328201 RPY327702:RQR328201 RGC327702:RGV328201 QWG327702:QWZ328201 QMK327702:QND328201 QCO327702:QDH328201 PSS327702:PTL328201 PIW327702:PJP328201 OZA327702:OZT328201 OPE327702:OPX328201 OFI327702:OGB328201 NVM327702:NWF328201 NLQ327702:NMJ328201 NBU327702:NCN328201 MRY327702:MSR328201 MIC327702:MIV328201 LYG327702:LYZ328201 LOK327702:LPD328201 LEO327702:LFH328201 KUS327702:KVL328201 KKW327702:KLP328201 KBA327702:KBT328201 JRE327702:JRX328201 JHI327702:JIB328201 IXM327702:IYF328201 INQ327702:IOJ328201 IDU327702:IEN328201 HTY327702:HUR328201 HKC327702:HKV328201 HAG327702:HAZ328201 GQK327702:GRD328201 GGO327702:GHH328201 FWS327702:FXL328201 FMW327702:FNP328201 FDA327702:FDT328201 ETE327702:ETX328201 EJI327702:EKB328201 DZM327702:EAF328201 DPQ327702:DQJ328201 DFU327702:DGN328201 CVY327702:CWR328201 CMC327702:CMV328201 CCG327702:CCZ328201 BSK327702:BTD328201 BIO327702:BJH328201 AYS327702:AZL328201 AOW327702:APP328201 AFA327702:AFT328201 VE327702:VX328201 LI327702:MB328201 WXU262166:WYN262665 WNY262166:WOR262665 WEC262166:WEV262665 VUG262166:VUZ262665 VKK262166:VLD262665 VAO262166:VBH262665 UQS262166:URL262665 UGW262166:UHP262665 TXA262166:TXT262665 TNE262166:TNX262665 TDI262166:TEB262665 STM262166:SUF262665 SJQ262166:SKJ262665 RZU262166:SAN262665 RPY262166:RQR262665 RGC262166:RGV262665 QWG262166:QWZ262665 QMK262166:QND262665 QCO262166:QDH262665 PSS262166:PTL262665 PIW262166:PJP262665 OZA262166:OZT262665 OPE262166:OPX262665 OFI262166:OGB262665 NVM262166:NWF262665 NLQ262166:NMJ262665 NBU262166:NCN262665 MRY262166:MSR262665 MIC262166:MIV262665 LYG262166:LYZ262665 LOK262166:LPD262665 LEO262166:LFH262665 KUS262166:KVL262665 KKW262166:KLP262665 KBA262166:KBT262665 JRE262166:JRX262665 JHI262166:JIB262665 IXM262166:IYF262665 INQ262166:IOJ262665 IDU262166:IEN262665 HTY262166:HUR262665 HKC262166:HKV262665 HAG262166:HAZ262665 GQK262166:GRD262665 GGO262166:GHH262665 FWS262166:FXL262665 FMW262166:FNP262665 FDA262166:FDT262665 ETE262166:ETX262665 EJI262166:EKB262665 DZM262166:EAF262665 DPQ262166:DQJ262665 DFU262166:DGN262665 CVY262166:CWR262665 CMC262166:CMV262665 CCG262166:CCZ262665 BSK262166:BTD262665 BIO262166:BJH262665 AYS262166:AZL262665 AOW262166:APP262665 AFA262166:AFT262665 VE262166:VX262665 LI262166:MB262665 WXU196630:WYN197129 WNY196630:WOR197129 WEC196630:WEV197129 VUG196630:VUZ197129 VKK196630:VLD197129 VAO196630:VBH197129 UQS196630:URL197129 UGW196630:UHP197129 TXA196630:TXT197129 TNE196630:TNX197129 TDI196630:TEB197129 STM196630:SUF197129 SJQ196630:SKJ197129 RZU196630:SAN197129 RPY196630:RQR197129 RGC196630:RGV197129 QWG196630:QWZ197129 QMK196630:QND197129 QCO196630:QDH197129 PSS196630:PTL197129 PIW196630:PJP197129 OZA196630:OZT197129 OPE196630:OPX197129 OFI196630:OGB197129 NVM196630:NWF197129 NLQ196630:NMJ197129 NBU196630:NCN197129 MRY196630:MSR197129 MIC196630:MIV197129 LYG196630:LYZ197129 LOK196630:LPD197129 LEO196630:LFH197129 KUS196630:KVL197129 KKW196630:KLP197129 KBA196630:KBT197129 JRE196630:JRX197129 JHI196630:JIB197129 IXM196630:IYF197129 INQ196630:IOJ197129 IDU196630:IEN197129 HTY196630:HUR197129 HKC196630:HKV197129 HAG196630:HAZ197129 GQK196630:GRD197129 GGO196630:GHH197129 FWS196630:FXL197129 FMW196630:FNP197129 FDA196630:FDT197129 ETE196630:ETX197129 EJI196630:EKB197129 DZM196630:EAF197129 DPQ196630:DQJ197129 DFU196630:DGN197129 CVY196630:CWR197129 CMC196630:CMV197129 CCG196630:CCZ197129 BSK196630:BTD197129 BIO196630:BJH197129 AYS196630:AZL197129 AOW196630:APP197129 AFA196630:AFT197129 VE196630:VX197129 LI196630:MB197129 WXU131094:WYN131593 WNY131094:WOR131593 WEC131094:WEV131593 VUG131094:VUZ131593 VKK131094:VLD131593 VAO131094:VBH131593 UQS131094:URL131593 UGW131094:UHP131593 TXA131094:TXT131593 TNE131094:TNX131593 TDI131094:TEB131593 STM131094:SUF131593 SJQ131094:SKJ131593 RZU131094:SAN131593 RPY131094:RQR131593 RGC131094:RGV131593 QWG131094:QWZ131593 QMK131094:QND131593 QCO131094:QDH131593 PSS131094:PTL131593 PIW131094:PJP131593 OZA131094:OZT131593 OPE131094:OPX131593 OFI131094:OGB131593 NVM131094:NWF131593 NLQ131094:NMJ131593 NBU131094:NCN131593 MRY131094:MSR131593 MIC131094:MIV131593 LYG131094:LYZ131593 LOK131094:LPD131593 LEO131094:LFH131593 KUS131094:KVL131593 KKW131094:KLP131593 KBA131094:KBT131593 JRE131094:JRX131593 JHI131094:JIB131593 IXM131094:IYF131593 INQ131094:IOJ131593 IDU131094:IEN131593 HTY131094:HUR131593 HKC131094:HKV131593 HAG131094:HAZ131593 GQK131094:GRD131593 GGO131094:GHH131593 FWS131094:FXL131593 FMW131094:FNP131593 FDA131094:FDT131593 ETE131094:ETX131593 EJI131094:EKB131593 DZM131094:EAF131593 DPQ131094:DQJ131593 DFU131094:DGN131593 CVY131094:CWR131593 CMC131094:CMV131593 CCG131094:CCZ131593 BSK131094:BTD131593 BIO131094:BJH131593 AYS131094:AZL131593 AOW131094:APP131593 AFA131094:AFT131593 VE131094:VX131593 LI131094:MB131593 WXU65558:WYN66057 WNY65558:WOR66057 WEC65558:WEV66057 VUG65558:VUZ66057 VKK65558:VLD66057 VAO65558:VBH66057 UQS65558:URL66057 UGW65558:UHP66057 TXA65558:TXT66057 TNE65558:TNX66057 TDI65558:TEB66057 STM65558:SUF66057 SJQ65558:SKJ66057 RZU65558:SAN66057 RPY65558:RQR66057 RGC65558:RGV66057 QWG65558:QWZ66057 QMK65558:QND66057 QCO65558:QDH66057 PSS65558:PTL66057 PIW65558:PJP66057 OZA65558:OZT66057 OPE65558:OPX66057 OFI65558:OGB66057 NVM65558:NWF66057 NLQ65558:NMJ66057 NBU65558:NCN66057 MRY65558:MSR66057 MIC65558:MIV66057 LYG65558:LYZ66057 LOK65558:LPD66057 LEO65558:LFH66057 KUS65558:KVL66057 KKW65558:KLP66057 KBA65558:KBT66057 JRE65558:JRX66057 JHI65558:JIB66057 IXM65558:IYF66057 INQ65558:IOJ66057 IDU65558:IEN66057 HTY65558:HUR66057 HKC65558:HKV66057 HAG65558:HAZ66057 GQK65558:GRD66057 GGO65558:GHH66057 FWS65558:FXL66057 FMW65558:FNP66057 FDA65558:FDT66057 ETE65558:ETX66057 EJI65558:EKB66057 DZM65558:EAF66057 DPQ65558:DQJ66057 DFU65558:DGN66057 CVY65558:CWR66057 CMC65558:CMV66057 CCG65558:CCZ66057 BSK65558:BTD66057 BIO65558:BJH66057 AYS65558:AZL66057 AOW65558:APP66057 AFA65558:AFT66057 VE65558:VX66057 LI65558:MB66057 XAB983062:XAE983561 WYW983062:WZB983561 WPA983062:WPF983561 WFE983062:WFJ983561 VVI983062:VVN983561 VLM983062:VLR983561 VBQ983062:VBV983561 URU983062:URZ983561 UHY983062:UID983561 TYC983062:TYH983561 TOG983062:TOL983561 TEK983062:TEP983561 SUO983062:SUT983561 SKS983062:SKX983561 SAW983062:SBB983561 RRA983062:RRF983561 RHE983062:RHJ983561 QXI983062:QXN983561 QNM983062:QNR983561 QDQ983062:QDV983561 PTU983062:PTZ983561 PJY983062:PKD983561 PAC983062:PAH983561 OQG983062:OQL983561 OGK983062:OGP983561 NWO983062:NWT983561 NMS983062:NMX983561 NCW983062:NDB983561 MTA983062:MTF983561 MJE983062:MJJ983561 LZI983062:LZN983561 LPM983062:LPR983561 LFQ983062:LFV983561 KVU983062:KVZ983561 KLY983062:KMD983561 KCC983062:KCH983561 JSG983062:JSL983561 JIK983062:JIP983561 IYO983062:IYT983561 IOS983062:IOX983561 IEW983062:IFB983561 HVA983062:HVF983561 HLE983062:HLJ983561 HBI983062:HBN983561 GRM983062:GRR983561 GHQ983062:GHV983561 FXU983062:FXZ983561 FNY983062:FOD983561 FEC983062:FEH983561 EUG983062:EUL983561 EKK983062:EKP983561 EAO983062:EAT983561 DQS983062:DQX983561 DGW983062:DHB983561 CXA983062:CXF983561 CNE983062:CNJ983561 CDI983062:CDN983561 BTM983062:BTR983561 BJQ983062:BJV983561 AZU983062:AZZ983561 APY983062:AQD983561 AGC983062:AGH983561 WG983062:WL983561 MK983062:MP983561 WYW917526:WZB918025 WPA917526:WPF918025 WFE917526:WFJ918025 VVI917526:VVN918025 VLM917526:VLR918025 VBQ917526:VBV918025 URU917526:URZ918025 UHY917526:UID918025 TYC917526:TYH918025 TOG917526:TOL918025 TEK917526:TEP918025 SUO917526:SUT918025 SKS917526:SKX918025 SAW917526:SBB918025 RRA917526:RRF918025 RHE917526:RHJ918025 QXI917526:QXN918025 QNM917526:QNR918025 QDQ917526:QDV918025 PTU917526:PTZ918025 PJY917526:PKD918025 PAC917526:PAH918025 OQG917526:OQL918025 OGK917526:OGP918025 NWO917526:NWT918025 NMS917526:NMX918025 NCW917526:NDB918025 MTA917526:MTF918025 MJE917526:MJJ918025 LZI917526:LZN918025 LPM917526:LPR918025 LFQ917526:LFV918025 KVU917526:KVZ918025 KLY917526:KMD918025 KCC917526:KCH918025 JSG917526:JSL918025 JIK917526:JIP918025 IYO917526:IYT918025 IOS917526:IOX918025 IEW917526:IFB918025 HVA917526:HVF918025 HLE917526:HLJ918025 HBI917526:HBN918025 GRM917526:GRR918025 GHQ917526:GHV918025 FXU917526:FXZ918025 FNY917526:FOD918025 FEC917526:FEH918025 EUG917526:EUL918025 EKK917526:EKP918025 EAO917526:EAT918025 DQS917526:DQX918025 DGW917526:DHB918025 CXA917526:CXF918025 CNE917526:CNJ918025 CDI917526:CDN918025 BTM917526:BTR918025 BJQ917526:BJV918025 AZU917526:AZZ918025 APY917526:AQD918025 AGC917526:AGH918025 WG917526:WL918025 MK917526:MP918025 WYW851990:WZB852489 WPA851990:WPF852489 WFE851990:WFJ852489 VVI851990:VVN852489 VLM851990:VLR852489 VBQ851990:VBV852489 URU851990:URZ852489 UHY851990:UID852489 TYC851990:TYH852489 TOG851990:TOL852489 TEK851990:TEP852489 SUO851990:SUT852489 SKS851990:SKX852489 SAW851990:SBB852489 RRA851990:RRF852489 RHE851990:RHJ852489 QXI851990:QXN852489 QNM851990:QNR852489 QDQ851990:QDV852489 PTU851990:PTZ852489 PJY851990:PKD852489 PAC851990:PAH852489 OQG851990:OQL852489 OGK851990:OGP852489 NWO851990:NWT852489 NMS851990:NMX852489 NCW851990:NDB852489 MTA851990:MTF852489 MJE851990:MJJ852489 LZI851990:LZN852489 LPM851990:LPR852489 LFQ851990:LFV852489 KVU851990:KVZ852489 KLY851990:KMD852489 KCC851990:KCH852489 JSG851990:JSL852489 JIK851990:JIP852489 IYO851990:IYT852489 IOS851990:IOX852489 IEW851990:IFB852489 HVA851990:HVF852489 HLE851990:HLJ852489 HBI851990:HBN852489 GRM851990:GRR852489 GHQ851990:GHV852489 FXU851990:FXZ852489 FNY851990:FOD852489 FEC851990:FEH852489 EUG851990:EUL852489 EKK851990:EKP852489 EAO851990:EAT852489 DQS851990:DQX852489 DGW851990:DHB852489 CXA851990:CXF852489 CNE851990:CNJ852489 CDI851990:CDN852489 BTM851990:BTR852489 BJQ851990:BJV852489 AZU851990:AZZ852489 APY851990:AQD852489 AGC851990:AGH852489 WG851990:WL852489 MK851990:MP852489 WYW786454:WZB786953 WPA786454:WPF786953 WFE786454:WFJ786953 VVI786454:VVN786953 VLM786454:VLR786953 VBQ786454:VBV786953 URU786454:URZ786953 UHY786454:UID786953 TYC786454:TYH786953 TOG786454:TOL786953 TEK786454:TEP786953 SUO786454:SUT786953 SKS786454:SKX786953 SAW786454:SBB786953 RRA786454:RRF786953 RHE786454:RHJ786953 QXI786454:QXN786953 QNM786454:QNR786953 QDQ786454:QDV786953 PTU786454:PTZ786953 PJY786454:PKD786953 PAC786454:PAH786953 OQG786454:OQL786953 OGK786454:OGP786953 NWO786454:NWT786953 NMS786454:NMX786953 NCW786454:NDB786953 MTA786454:MTF786953 MJE786454:MJJ786953 LZI786454:LZN786953 LPM786454:LPR786953 LFQ786454:LFV786953 KVU786454:KVZ786953 KLY786454:KMD786953 KCC786454:KCH786953 JSG786454:JSL786953 JIK786454:JIP786953 IYO786454:IYT786953 IOS786454:IOX786953 IEW786454:IFB786953 HVA786454:HVF786953 HLE786454:HLJ786953 HBI786454:HBN786953 GRM786454:GRR786953 GHQ786454:GHV786953 FXU786454:FXZ786953 FNY786454:FOD786953 FEC786454:FEH786953 EUG786454:EUL786953 EKK786454:EKP786953 EAO786454:EAT786953 DQS786454:DQX786953 DGW786454:DHB786953 CXA786454:CXF786953 CNE786454:CNJ786953 CDI786454:CDN786953 BTM786454:BTR786953 BJQ786454:BJV786953 AZU786454:AZZ786953 APY786454:AQD786953 AGC786454:AGH786953 WG786454:WL786953 MK786454:MP786953 WYW720918:WZB721417 WPA720918:WPF721417 WFE720918:WFJ721417 VVI720918:VVN721417 VLM720918:VLR721417 VBQ720918:VBV721417 URU720918:URZ721417 UHY720918:UID721417 TYC720918:TYH721417 TOG720918:TOL721417 TEK720918:TEP721417 SUO720918:SUT721417 SKS720918:SKX721417 SAW720918:SBB721417 RRA720918:RRF721417 RHE720918:RHJ721417 QXI720918:QXN721417 QNM720918:QNR721417 QDQ720918:QDV721417 PTU720918:PTZ721417 PJY720918:PKD721417 PAC720918:PAH721417 OQG720918:OQL721417 OGK720918:OGP721417 NWO720918:NWT721417 NMS720918:NMX721417 NCW720918:NDB721417 MTA720918:MTF721417 MJE720918:MJJ721417 LZI720918:LZN721417 LPM720918:LPR721417 LFQ720918:LFV721417 KVU720918:KVZ721417 KLY720918:KMD721417 KCC720918:KCH721417 JSG720918:JSL721417 JIK720918:JIP721417 IYO720918:IYT721417 IOS720918:IOX721417 IEW720918:IFB721417 HVA720918:HVF721417 HLE720918:HLJ721417 HBI720918:HBN721417 GRM720918:GRR721417 GHQ720918:GHV721417 FXU720918:FXZ721417 FNY720918:FOD721417 FEC720918:FEH721417 EUG720918:EUL721417 EKK720918:EKP721417 EAO720918:EAT721417 DQS720918:DQX721417 DGW720918:DHB721417 CXA720918:CXF721417 CNE720918:CNJ721417 CDI720918:CDN721417 BTM720918:BTR721417 BJQ720918:BJV721417 AZU720918:AZZ721417 APY720918:AQD721417 AGC720918:AGH721417 WG720918:WL721417 MK720918:MP721417 WYW655382:WZB655881 WPA655382:WPF655881 WFE655382:WFJ655881 VVI655382:VVN655881 VLM655382:VLR655881 VBQ655382:VBV655881 URU655382:URZ655881 UHY655382:UID655881 TYC655382:TYH655881 TOG655382:TOL655881 TEK655382:TEP655881 SUO655382:SUT655881 SKS655382:SKX655881 SAW655382:SBB655881 RRA655382:RRF655881 RHE655382:RHJ655881 QXI655382:QXN655881 QNM655382:QNR655881 QDQ655382:QDV655881 PTU655382:PTZ655881 PJY655382:PKD655881 PAC655382:PAH655881 OQG655382:OQL655881 OGK655382:OGP655881 NWO655382:NWT655881 NMS655382:NMX655881 NCW655382:NDB655881 MTA655382:MTF655881 MJE655382:MJJ655881 LZI655382:LZN655881 LPM655382:LPR655881 LFQ655382:LFV655881 KVU655382:KVZ655881 KLY655382:KMD655881 KCC655382:KCH655881 JSG655382:JSL655881 JIK655382:JIP655881 IYO655382:IYT655881 IOS655382:IOX655881 IEW655382:IFB655881 HVA655382:HVF655881 HLE655382:HLJ655881 HBI655382:HBN655881 GRM655382:GRR655881 GHQ655382:GHV655881 FXU655382:FXZ655881 FNY655382:FOD655881 FEC655382:FEH655881 EUG655382:EUL655881 EKK655382:EKP655881 EAO655382:EAT655881 DQS655382:DQX655881 DGW655382:DHB655881 CXA655382:CXF655881 CNE655382:CNJ655881 CDI655382:CDN655881 BTM655382:BTR655881 BJQ655382:BJV655881 AZU655382:AZZ655881 APY655382:AQD655881 AGC655382:AGH655881 WG655382:WL655881 MK655382:MP655881 WYW589846:WZB590345 WPA589846:WPF590345 WFE589846:WFJ590345 VVI589846:VVN590345 VLM589846:VLR590345 VBQ589846:VBV590345 URU589846:URZ590345 UHY589846:UID590345 TYC589846:TYH590345 TOG589846:TOL590345 TEK589846:TEP590345 SUO589846:SUT590345 SKS589846:SKX590345 SAW589846:SBB590345 RRA589846:RRF590345 RHE589846:RHJ590345 QXI589846:QXN590345 QNM589846:QNR590345 QDQ589846:QDV590345 PTU589846:PTZ590345 PJY589846:PKD590345 PAC589846:PAH590345 OQG589846:OQL590345 OGK589846:OGP590345 NWO589846:NWT590345 NMS589846:NMX590345 NCW589846:NDB590345 MTA589846:MTF590345 MJE589846:MJJ590345 LZI589846:LZN590345 LPM589846:LPR590345 LFQ589846:LFV590345 KVU589846:KVZ590345 KLY589846:KMD590345 KCC589846:KCH590345 JSG589846:JSL590345 JIK589846:JIP590345 IYO589846:IYT590345 IOS589846:IOX590345 IEW589846:IFB590345 HVA589846:HVF590345 HLE589846:HLJ590345 HBI589846:HBN590345 GRM589846:GRR590345 GHQ589846:GHV590345 FXU589846:FXZ590345 FNY589846:FOD590345 FEC589846:FEH590345 EUG589846:EUL590345 EKK589846:EKP590345 EAO589846:EAT590345 DQS589846:DQX590345 DGW589846:DHB590345 CXA589846:CXF590345 CNE589846:CNJ590345 CDI589846:CDN590345 BTM589846:BTR590345 BJQ589846:BJV590345 AZU589846:AZZ590345 APY589846:AQD590345 AGC589846:AGH590345 WG589846:WL590345 MK589846:MP590345 WYW524310:WZB524809 WPA524310:WPF524809 WFE524310:WFJ524809 VVI524310:VVN524809 VLM524310:VLR524809 VBQ524310:VBV524809 URU524310:URZ524809 UHY524310:UID524809 TYC524310:TYH524809 TOG524310:TOL524809 TEK524310:TEP524809 SUO524310:SUT524809 SKS524310:SKX524809 SAW524310:SBB524809 RRA524310:RRF524809 RHE524310:RHJ524809 QXI524310:QXN524809 QNM524310:QNR524809 QDQ524310:QDV524809 PTU524310:PTZ524809 PJY524310:PKD524809 PAC524310:PAH524809 OQG524310:OQL524809 OGK524310:OGP524809 NWO524310:NWT524809 NMS524310:NMX524809 NCW524310:NDB524809 MTA524310:MTF524809 MJE524310:MJJ524809 LZI524310:LZN524809 LPM524310:LPR524809 LFQ524310:LFV524809 KVU524310:KVZ524809 KLY524310:KMD524809 KCC524310:KCH524809 JSG524310:JSL524809 JIK524310:JIP524809 IYO524310:IYT524809 IOS524310:IOX524809 IEW524310:IFB524809 HVA524310:HVF524809 HLE524310:HLJ524809 HBI524310:HBN524809 GRM524310:GRR524809 GHQ524310:GHV524809 FXU524310:FXZ524809 FNY524310:FOD524809 FEC524310:FEH524809 EUG524310:EUL524809 EKK524310:EKP524809 EAO524310:EAT524809 DQS524310:DQX524809 DGW524310:DHB524809 CXA524310:CXF524809 CNE524310:CNJ524809 CDI524310:CDN524809 BTM524310:BTR524809 BJQ524310:BJV524809 AZU524310:AZZ524809 APY524310:AQD524809 AGC524310:AGH524809 WG524310:WL524809 MK524310:MP524809 WYW458774:WZB459273 WPA458774:WPF459273 WFE458774:WFJ459273 VVI458774:VVN459273 VLM458774:VLR459273 VBQ458774:VBV459273 URU458774:URZ459273 UHY458774:UID459273 TYC458774:TYH459273 TOG458774:TOL459273 TEK458774:TEP459273 SUO458774:SUT459273 SKS458774:SKX459273 SAW458774:SBB459273 RRA458774:RRF459273 RHE458774:RHJ459273 QXI458774:QXN459273 QNM458774:QNR459273 QDQ458774:QDV459273 PTU458774:PTZ459273 PJY458774:PKD459273 PAC458774:PAH459273 OQG458774:OQL459273 OGK458774:OGP459273 NWO458774:NWT459273 NMS458774:NMX459273 NCW458774:NDB459273 MTA458774:MTF459273 MJE458774:MJJ459273 LZI458774:LZN459273 LPM458774:LPR459273 LFQ458774:LFV459273 KVU458774:KVZ459273 KLY458774:KMD459273 KCC458774:KCH459273 JSG458774:JSL459273 JIK458774:JIP459273 IYO458774:IYT459273 IOS458774:IOX459273 IEW458774:IFB459273 HVA458774:HVF459273 HLE458774:HLJ459273 HBI458774:HBN459273 GRM458774:GRR459273 GHQ458774:GHV459273 FXU458774:FXZ459273 FNY458774:FOD459273 FEC458774:FEH459273 EUG458774:EUL459273 EKK458774:EKP459273 EAO458774:EAT459273 DQS458774:DQX459273 DGW458774:DHB459273 CXA458774:CXF459273 CNE458774:CNJ459273 CDI458774:CDN459273 BTM458774:BTR459273 BJQ458774:BJV459273 AZU458774:AZZ459273 APY458774:AQD459273 AGC458774:AGH459273 WG458774:WL459273 MK458774:MP459273 WYW393238:WZB393737 WPA393238:WPF393737 WFE393238:WFJ393737 VVI393238:VVN393737 VLM393238:VLR393737 VBQ393238:VBV393737 URU393238:URZ393737 UHY393238:UID393737 TYC393238:TYH393737 TOG393238:TOL393737 TEK393238:TEP393737 SUO393238:SUT393737 SKS393238:SKX393737 SAW393238:SBB393737 RRA393238:RRF393737 RHE393238:RHJ393737 QXI393238:QXN393737 QNM393238:QNR393737 QDQ393238:QDV393737 PTU393238:PTZ393737 PJY393238:PKD393737 PAC393238:PAH393737 OQG393238:OQL393737 OGK393238:OGP393737 NWO393238:NWT393737 NMS393238:NMX393737 NCW393238:NDB393737 MTA393238:MTF393737 MJE393238:MJJ393737 LZI393238:LZN393737 LPM393238:LPR393737 LFQ393238:LFV393737 KVU393238:KVZ393737 KLY393238:KMD393737 KCC393238:KCH393737 JSG393238:JSL393737 JIK393238:JIP393737 IYO393238:IYT393737 IOS393238:IOX393737 IEW393238:IFB393737 HVA393238:HVF393737 HLE393238:HLJ393737 HBI393238:HBN393737 GRM393238:GRR393737 GHQ393238:GHV393737 FXU393238:FXZ393737 FNY393238:FOD393737 FEC393238:FEH393737 EUG393238:EUL393737 EKK393238:EKP393737 EAO393238:EAT393737 DQS393238:DQX393737 DGW393238:DHB393737 CXA393238:CXF393737 CNE393238:CNJ393737 CDI393238:CDN393737 BTM393238:BTR393737 BJQ393238:BJV393737 AZU393238:AZZ393737 APY393238:AQD393737 AGC393238:AGH393737 WG393238:WL393737 MK393238:MP393737 WYW327702:WZB328201 WPA327702:WPF328201 WFE327702:WFJ328201 VVI327702:VVN328201 VLM327702:VLR328201 VBQ327702:VBV328201 URU327702:URZ328201 UHY327702:UID328201 TYC327702:TYH328201 TOG327702:TOL328201 TEK327702:TEP328201 SUO327702:SUT328201 SKS327702:SKX328201 SAW327702:SBB328201 RRA327702:RRF328201 RHE327702:RHJ328201 QXI327702:QXN328201 QNM327702:QNR328201 QDQ327702:QDV328201 PTU327702:PTZ328201 PJY327702:PKD328201 PAC327702:PAH328201 OQG327702:OQL328201 OGK327702:OGP328201 NWO327702:NWT328201 NMS327702:NMX328201 NCW327702:NDB328201 MTA327702:MTF328201 MJE327702:MJJ328201 LZI327702:LZN328201 LPM327702:LPR328201 LFQ327702:LFV328201 KVU327702:KVZ328201 KLY327702:KMD328201 KCC327702:KCH328201 JSG327702:JSL328201 JIK327702:JIP328201 IYO327702:IYT328201 IOS327702:IOX328201 IEW327702:IFB328201 HVA327702:HVF328201 HLE327702:HLJ328201 HBI327702:HBN328201 GRM327702:GRR328201 GHQ327702:GHV328201 FXU327702:FXZ328201 FNY327702:FOD328201 FEC327702:FEH328201 EUG327702:EUL328201 EKK327702:EKP328201 EAO327702:EAT328201 DQS327702:DQX328201 DGW327702:DHB328201 CXA327702:CXF328201 CNE327702:CNJ328201 CDI327702:CDN328201 BTM327702:BTR328201 BJQ327702:BJV328201 AZU327702:AZZ328201 APY327702:AQD328201 AGC327702:AGH328201 WG327702:WL328201 MK327702:MP328201 WYW262166:WZB262665 WPA262166:WPF262665 WFE262166:WFJ262665 VVI262166:VVN262665 VLM262166:VLR262665 VBQ262166:VBV262665 URU262166:URZ262665 UHY262166:UID262665 TYC262166:TYH262665 TOG262166:TOL262665 TEK262166:TEP262665 SUO262166:SUT262665 SKS262166:SKX262665 SAW262166:SBB262665 RRA262166:RRF262665 RHE262166:RHJ262665 QXI262166:QXN262665 QNM262166:QNR262665 QDQ262166:QDV262665 PTU262166:PTZ262665 PJY262166:PKD262665 PAC262166:PAH262665 OQG262166:OQL262665 OGK262166:OGP262665 NWO262166:NWT262665 NMS262166:NMX262665 NCW262166:NDB262665 MTA262166:MTF262665 MJE262166:MJJ262665 LZI262166:LZN262665 LPM262166:LPR262665 LFQ262166:LFV262665 KVU262166:KVZ262665 KLY262166:KMD262665 KCC262166:KCH262665 JSG262166:JSL262665 JIK262166:JIP262665 IYO262166:IYT262665 IOS262166:IOX262665 IEW262166:IFB262665 HVA262166:HVF262665 HLE262166:HLJ262665 HBI262166:HBN262665 GRM262166:GRR262665 GHQ262166:GHV262665 FXU262166:FXZ262665 FNY262166:FOD262665 FEC262166:FEH262665 EUG262166:EUL262665 EKK262166:EKP262665 EAO262166:EAT262665 DQS262166:DQX262665 DGW262166:DHB262665 CXA262166:CXF262665 CNE262166:CNJ262665 CDI262166:CDN262665 BTM262166:BTR262665 BJQ262166:BJV262665 AZU262166:AZZ262665 APY262166:AQD262665 AGC262166:AGH262665 WG262166:WL262665 MK262166:MP262665 WYW196630:WZB197129 WPA196630:WPF197129 WFE196630:WFJ197129 VVI196630:VVN197129 VLM196630:VLR197129 VBQ196630:VBV197129 URU196630:URZ197129 UHY196630:UID197129 TYC196630:TYH197129 TOG196630:TOL197129 TEK196630:TEP197129 SUO196630:SUT197129 SKS196630:SKX197129 SAW196630:SBB197129 RRA196630:RRF197129 RHE196630:RHJ197129 QXI196630:QXN197129 QNM196630:QNR197129 QDQ196630:QDV197129 PTU196630:PTZ197129 PJY196630:PKD197129 PAC196630:PAH197129 OQG196630:OQL197129 OGK196630:OGP197129 NWO196630:NWT197129 NMS196630:NMX197129 NCW196630:NDB197129 MTA196630:MTF197129 MJE196630:MJJ197129 LZI196630:LZN197129 LPM196630:LPR197129 LFQ196630:LFV197129 KVU196630:KVZ197129 KLY196630:KMD197129 KCC196630:KCH197129 JSG196630:JSL197129 JIK196630:JIP197129 IYO196630:IYT197129 IOS196630:IOX197129 IEW196630:IFB197129 HVA196630:HVF197129 HLE196630:HLJ197129 HBI196630:HBN197129 GRM196630:GRR197129 GHQ196630:GHV197129 FXU196630:FXZ197129 FNY196630:FOD197129 FEC196630:FEH197129 EUG196630:EUL197129 EKK196630:EKP197129 EAO196630:EAT197129 DQS196630:DQX197129 DGW196630:DHB197129 CXA196630:CXF197129 CNE196630:CNJ197129 CDI196630:CDN197129 BTM196630:BTR197129 BJQ196630:BJV197129 AZU196630:AZZ197129 APY196630:AQD197129 AGC196630:AGH197129 WG196630:WL197129 MK196630:MP197129 WYW131094:WZB131593 WPA131094:WPF131593 WFE131094:WFJ131593 VVI131094:VVN131593 VLM131094:VLR131593 VBQ131094:VBV131593 URU131094:URZ131593 UHY131094:UID131593 TYC131094:TYH131593 TOG131094:TOL131593 TEK131094:TEP131593 SUO131094:SUT131593 SKS131094:SKX131593 SAW131094:SBB131593 RRA131094:RRF131593 RHE131094:RHJ131593 QXI131094:QXN131593 QNM131094:QNR131593 QDQ131094:QDV131593 PTU131094:PTZ131593 PJY131094:PKD131593 PAC131094:PAH131593 OQG131094:OQL131593 OGK131094:OGP131593 NWO131094:NWT131593 NMS131094:NMX131593 NCW131094:NDB131593 MTA131094:MTF131593 MJE131094:MJJ131593 LZI131094:LZN131593 LPM131094:LPR131593 LFQ131094:LFV131593 KVU131094:KVZ131593 KLY131094:KMD131593 KCC131094:KCH131593 JSG131094:JSL131593 JIK131094:JIP131593 IYO131094:IYT131593 IOS131094:IOX131593 IEW131094:IFB131593 HVA131094:HVF131593 HLE131094:HLJ131593 HBI131094:HBN131593 GRM131094:GRR131593 GHQ131094:GHV131593 FXU131094:FXZ131593 FNY131094:FOD131593 FEC131094:FEH131593 EUG131094:EUL131593 EKK131094:EKP131593 EAO131094:EAT131593 DQS131094:DQX131593 DGW131094:DHB131593 CXA131094:CXF131593 CNE131094:CNJ131593 CDI131094:CDN131593 BTM131094:BTR131593 BJQ131094:BJV131593 AZU131094:AZZ131593 APY131094:AQD131593 AGC131094:AGH131593 WG131094:WL131593 MK131094:MP131593 WYW65558:WZB66057 WPA65558:WPF66057 WFE65558:WFJ66057 VVI65558:VVN66057 VLM65558:VLR66057 VBQ65558:VBV66057 URU65558:URZ66057 UHY65558:UID66057 TYC65558:TYH66057 TOG65558:TOL66057 TEK65558:TEP66057 SUO65558:SUT66057 SKS65558:SKX66057 SAW65558:SBB66057 RRA65558:RRF66057 RHE65558:RHJ66057 QXI65558:QXN66057 QNM65558:QNR66057 QDQ65558:QDV66057 PTU65558:PTZ66057 PJY65558:PKD66057 PAC65558:PAH66057 OQG65558:OQL66057 OGK65558:OGP66057 NWO65558:NWT66057 NMS65558:NMX66057 NCW65558:NDB66057 MTA65558:MTF66057 MJE65558:MJJ66057 LZI65558:LZN66057 LPM65558:LPR66057 LFQ65558:LFV66057 KVU65558:KVZ66057 KLY65558:KMD66057 KCC65558:KCH66057 JSG65558:JSL66057 JIK65558:JIP66057 IYO65558:IYT66057 IOS65558:IOX66057 IEW65558:IFB66057 HVA65558:HVF66057 HLE65558:HLJ66057 HBI65558:HBN66057 GRM65558:GRR66057 GHQ65558:GHV66057 FXU65558:FXZ66057 FNY65558:FOD66057 FEC65558:FEH66057 EUG65558:EUL66057 EKK65558:EKP66057 EAO65558:EAT66057 DQS65558:DQX66057 DGW65558:DHB66057 CXA65558:CXF66057 CNE65558:CNJ66057 CDI65558:CDN66057 BTM65558:BTR66057 BJQ65558:BJV66057 AZU65558:AZZ66057 APY65558:AQD66057 AGC65558:AGH66057 WG65558:WL66057 MK65558:MP66057 WZD983062:WZI983561 WPH983062:WPM983561 WFL983062:WFQ983561 VVP983062:VVU983561 VLT983062:VLY983561 VBX983062:VCC983561 USB983062:USG983561 UIF983062:UIK983561 TYJ983062:TYO983561 TON983062:TOS983561 TER983062:TEW983561 SUV983062:SVA983561 SKZ983062:SLE983561 SBD983062:SBI983561 RRH983062:RRM983561 RHL983062:RHQ983561 QXP983062:QXU983561 QNT983062:QNY983561 QDX983062:QEC983561 PUB983062:PUG983561 PKF983062:PKK983561 PAJ983062:PAO983561 OQN983062:OQS983561 OGR983062:OGW983561 NWV983062:NXA983561 NMZ983062:NNE983561 NDD983062:NDI983561 MTH983062:MTM983561 MJL983062:MJQ983561 LZP983062:LZU983561 LPT983062:LPY983561 LFX983062:LGC983561 KWB983062:KWG983561 KMF983062:KMK983561 KCJ983062:KCO983561 JSN983062:JSS983561 JIR983062:JIW983561 IYV983062:IZA983561 IOZ983062:IPE983561 IFD983062:IFI983561 HVH983062:HVM983561 HLL983062:HLQ983561 HBP983062:HBU983561 GRT983062:GRY983561 GHX983062:GIC983561 FYB983062:FYG983561 FOF983062:FOK983561 FEJ983062:FEO983561 EUN983062:EUS983561 EKR983062:EKW983561 EAV983062:EBA983561 DQZ983062:DRE983561 DHD983062:DHI983561 CXH983062:CXM983561 CNL983062:CNQ983561 CDP983062:CDU983561 BTT983062:BTY983561 BJX983062:BKC983561 BAB983062:BAG983561 AQF983062:AQK983561 AGJ983062:AGO983561 WN983062:WS983561 MR983062:MW983561 WZD917526:WZI918025 WPH917526:WPM918025 WFL917526:WFQ918025 VVP917526:VVU918025 VLT917526:VLY918025 VBX917526:VCC918025 USB917526:USG918025 UIF917526:UIK918025 TYJ917526:TYO918025 TON917526:TOS918025 TER917526:TEW918025 SUV917526:SVA918025 SKZ917526:SLE918025 SBD917526:SBI918025 RRH917526:RRM918025 RHL917526:RHQ918025 QXP917526:QXU918025 QNT917526:QNY918025 QDX917526:QEC918025 PUB917526:PUG918025 PKF917526:PKK918025 PAJ917526:PAO918025 OQN917526:OQS918025 OGR917526:OGW918025 NWV917526:NXA918025 NMZ917526:NNE918025 NDD917526:NDI918025 MTH917526:MTM918025 MJL917526:MJQ918025 LZP917526:LZU918025 LPT917526:LPY918025 LFX917526:LGC918025 KWB917526:KWG918025 KMF917526:KMK918025 KCJ917526:KCO918025 JSN917526:JSS918025 JIR917526:JIW918025 IYV917526:IZA918025 IOZ917526:IPE918025 IFD917526:IFI918025 HVH917526:HVM918025 HLL917526:HLQ918025 HBP917526:HBU918025 GRT917526:GRY918025 GHX917526:GIC918025 FYB917526:FYG918025 FOF917526:FOK918025 FEJ917526:FEO918025 EUN917526:EUS918025 EKR917526:EKW918025 EAV917526:EBA918025 DQZ917526:DRE918025 DHD917526:DHI918025 CXH917526:CXM918025 CNL917526:CNQ918025 CDP917526:CDU918025 BTT917526:BTY918025 BJX917526:BKC918025 BAB917526:BAG918025 AQF917526:AQK918025 AGJ917526:AGO918025 WN917526:WS918025 MR917526:MW918025 WZD851990:WZI852489 WPH851990:WPM852489 WFL851990:WFQ852489 VVP851990:VVU852489 VLT851990:VLY852489 VBX851990:VCC852489 USB851990:USG852489 UIF851990:UIK852489 TYJ851990:TYO852489 TON851990:TOS852489 TER851990:TEW852489 SUV851990:SVA852489 SKZ851990:SLE852489 SBD851990:SBI852489 RRH851990:RRM852489 RHL851990:RHQ852489 QXP851990:QXU852489 QNT851990:QNY852489 QDX851990:QEC852489 PUB851990:PUG852489 PKF851990:PKK852489 PAJ851990:PAO852489 OQN851990:OQS852489 OGR851990:OGW852489 NWV851990:NXA852489 NMZ851990:NNE852489 NDD851990:NDI852489 MTH851990:MTM852489 MJL851990:MJQ852489 LZP851990:LZU852489 LPT851990:LPY852489 LFX851990:LGC852489 KWB851990:KWG852489 KMF851990:KMK852489 KCJ851990:KCO852489 JSN851990:JSS852489 JIR851990:JIW852489 IYV851990:IZA852489 IOZ851990:IPE852489 IFD851990:IFI852489 HVH851990:HVM852489 HLL851990:HLQ852489 HBP851990:HBU852489 GRT851990:GRY852489 GHX851990:GIC852489 FYB851990:FYG852489 FOF851990:FOK852489 FEJ851990:FEO852489 EUN851990:EUS852489 EKR851990:EKW852489 EAV851990:EBA852489 DQZ851990:DRE852489 DHD851990:DHI852489 CXH851990:CXM852489 CNL851990:CNQ852489 CDP851990:CDU852489 BTT851990:BTY852489 BJX851990:BKC852489 BAB851990:BAG852489 AQF851990:AQK852489 AGJ851990:AGO852489 WN851990:WS852489 MR851990:MW852489 WZD786454:WZI786953 WPH786454:WPM786953 WFL786454:WFQ786953 VVP786454:VVU786953 VLT786454:VLY786953 VBX786454:VCC786953 USB786454:USG786953 UIF786454:UIK786953 TYJ786454:TYO786953 TON786454:TOS786953 TER786454:TEW786953 SUV786454:SVA786953 SKZ786454:SLE786953 SBD786454:SBI786953 RRH786454:RRM786953 RHL786454:RHQ786953 QXP786454:QXU786953 QNT786454:QNY786953 QDX786454:QEC786953 PUB786454:PUG786953 PKF786454:PKK786953 PAJ786454:PAO786953 OQN786454:OQS786953 OGR786454:OGW786953 NWV786454:NXA786953 NMZ786454:NNE786953 NDD786454:NDI786953 MTH786454:MTM786953 MJL786454:MJQ786953 LZP786454:LZU786953 LPT786454:LPY786953 LFX786454:LGC786953 KWB786454:KWG786953 KMF786454:KMK786953 KCJ786454:KCO786953 JSN786454:JSS786953 JIR786454:JIW786953 IYV786454:IZA786953 IOZ786454:IPE786953 IFD786454:IFI786953 HVH786454:HVM786953 HLL786454:HLQ786953 HBP786454:HBU786953 GRT786454:GRY786953 GHX786454:GIC786953 FYB786454:FYG786953 FOF786454:FOK786953 FEJ786454:FEO786953 EUN786454:EUS786953 EKR786454:EKW786953 EAV786454:EBA786953 DQZ786454:DRE786953 DHD786454:DHI786953 CXH786454:CXM786953 CNL786454:CNQ786953 CDP786454:CDU786953 BTT786454:BTY786953 BJX786454:BKC786953 BAB786454:BAG786953 AQF786454:AQK786953 AGJ786454:AGO786953 WN786454:WS786953 MR786454:MW786953 WZD720918:WZI721417 WPH720918:WPM721417 WFL720918:WFQ721417 VVP720918:VVU721417 VLT720918:VLY721417 VBX720918:VCC721417 USB720918:USG721417 UIF720918:UIK721417 TYJ720918:TYO721417 TON720918:TOS721417 TER720918:TEW721417 SUV720918:SVA721417 SKZ720918:SLE721417 SBD720918:SBI721417 RRH720918:RRM721417 RHL720918:RHQ721417 QXP720918:QXU721417 QNT720918:QNY721417 QDX720918:QEC721417 PUB720918:PUG721417 PKF720918:PKK721417 PAJ720918:PAO721417 OQN720918:OQS721417 OGR720918:OGW721417 NWV720918:NXA721417 NMZ720918:NNE721417 NDD720918:NDI721417 MTH720918:MTM721417 MJL720918:MJQ721417 LZP720918:LZU721417 LPT720918:LPY721417 LFX720918:LGC721417 KWB720918:KWG721417 KMF720918:KMK721417 KCJ720918:KCO721417 JSN720918:JSS721417 JIR720918:JIW721417 IYV720918:IZA721417 IOZ720918:IPE721417 IFD720918:IFI721417 HVH720918:HVM721417 HLL720918:HLQ721417 HBP720918:HBU721417 GRT720918:GRY721417 GHX720918:GIC721417 FYB720918:FYG721417 FOF720918:FOK721417 FEJ720918:FEO721417 EUN720918:EUS721417 EKR720918:EKW721417 EAV720918:EBA721417 DQZ720918:DRE721417 DHD720918:DHI721417 CXH720918:CXM721417 CNL720918:CNQ721417 CDP720918:CDU721417 BTT720918:BTY721417 BJX720918:BKC721417 BAB720918:BAG721417 AQF720918:AQK721417 AGJ720918:AGO721417 WN720918:WS721417 MR720918:MW721417 WZD655382:WZI655881 WPH655382:WPM655881 WFL655382:WFQ655881 VVP655382:VVU655881 VLT655382:VLY655881 VBX655382:VCC655881 USB655382:USG655881 UIF655382:UIK655881 TYJ655382:TYO655881 TON655382:TOS655881 TER655382:TEW655881 SUV655382:SVA655881 SKZ655382:SLE655881 SBD655382:SBI655881 RRH655382:RRM655881 RHL655382:RHQ655881 QXP655382:QXU655881 QNT655382:QNY655881 QDX655382:QEC655881 PUB655382:PUG655881 PKF655382:PKK655881 PAJ655382:PAO655881 OQN655382:OQS655881 OGR655382:OGW655881 NWV655382:NXA655881 NMZ655382:NNE655881 NDD655382:NDI655881 MTH655382:MTM655881 MJL655382:MJQ655881 LZP655382:LZU655881 LPT655382:LPY655881 LFX655382:LGC655881 KWB655382:KWG655881 KMF655382:KMK655881 KCJ655382:KCO655881 JSN655382:JSS655881 JIR655382:JIW655881 IYV655382:IZA655881 IOZ655382:IPE655881 IFD655382:IFI655881 HVH655382:HVM655881 HLL655382:HLQ655881 HBP655382:HBU655881 GRT655382:GRY655881 GHX655382:GIC655881 FYB655382:FYG655881 FOF655382:FOK655881 FEJ655382:FEO655881 EUN655382:EUS655881 EKR655382:EKW655881 EAV655382:EBA655881 DQZ655382:DRE655881 DHD655382:DHI655881 CXH655382:CXM655881 CNL655382:CNQ655881 CDP655382:CDU655881 BTT655382:BTY655881 BJX655382:BKC655881 BAB655382:BAG655881 AQF655382:AQK655881 AGJ655382:AGO655881 WN655382:WS655881 MR655382:MW655881 WZD589846:WZI590345 WPH589846:WPM590345 WFL589846:WFQ590345 VVP589846:VVU590345 VLT589846:VLY590345 VBX589846:VCC590345 USB589846:USG590345 UIF589846:UIK590345 TYJ589846:TYO590345 TON589846:TOS590345 TER589846:TEW590345 SUV589846:SVA590345 SKZ589846:SLE590345 SBD589846:SBI590345 RRH589846:RRM590345 RHL589846:RHQ590345 QXP589846:QXU590345 QNT589846:QNY590345 QDX589846:QEC590345 PUB589846:PUG590345 PKF589846:PKK590345 PAJ589846:PAO590345 OQN589846:OQS590345 OGR589846:OGW590345 NWV589846:NXA590345 NMZ589846:NNE590345 NDD589846:NDI590345 MTH589846:MTM590345 MJL589846:MJQ590345 LZP589846:LZU590345 LPT589846:LPY590345 LFX589846:LGC590345 KWB589846:KWG590345 KMF589846:KMK590345 KCJ589846:KCO590345 JSN589846:JSS590345 JIR589846:JIW590345 IYV589846:IZA590345 IOZ589846:IPE590345 IFD589846:IFI590345 HVH589846:HVM590345 HLL589846:HLQ590345 HBP589846:HBU590345 GRT589846:GRY590345 GHX589846:GIC590345 FYB589846:FYG590345 FOF589846:FOK590345 FEJ589846:FEO590345 EUN589846:EUS590345 EKR589846:EKW590345 EAV589846:EBA590345 DQZ589846:DRE590345 DHD589846:DHI590345 CXH589846:CXM590345 CNL589846:CNQ590345 CDP589846:CDU590345 BTT589846:BTY590345 BJX589846:BKC590345 BAB589846:BAG590345 AQF589846:AQK590345 AGJ589846:AGO590345 WN589846:WS590345 MR589846:MW590345 WZD524310:WZI524809 WPH524310:WPM524809 WFL524310:WFQ524809 VVP524310:VVU524809 VLT524310:VLY524809 VBX524310:VCC524809 USB524310:USG524809 UIF524310:UIK524809 TYJ524310:TYO524809 TON524310:TOS524809 TER524310:TEW524809 SUV524310:SVA524809 SKZ524310:SLE524809 SBD524310:SBI524809 RRH524310:RRM524809 RHL524310:RHQ524809 QXP524310:QXU524809 QNT524310:QNY524809 QDX524310:QEC524809 PUB524310:PUG524809 PKF524310:PKK524809 PAJ524310:PAO524809 OQN524310:OQS524809 OGR524310:OGW524809 NWV524310:NXA524809 NMZ524310:NNE524809 NDD524310:NDI524809 MTH524310:MTM524809 MJL524310:MJQ524809 LZP524310:LZU524809 LPT524310:LPY524809 LFX524310:LGC524809 KWB524310:KWG524809 KMF524310:KMK524809 KCJ524310:KCO524809 JSN524310:JSS524809 JIR524310:JIW524809 IYV524310:IZA524809 IOZ524310:IPE524809 IFD524310:IFI524809 HVH524310:HVM524809 HLL524310:HLQ524809 HBP524310:HBU524809 GRT524310:GRY524809 GHX524310:GIC524809 FYB524310:FYG524809 FOF524310:FOK524809 FEJ524310:FEO524809 EUN524310:EUS524809 EKR524310:EKW524809 EAV524310:EBA524809 DQZ524310:DRE524809 DHD524310:DHI524809 CXH524310:CXM524809 CNL524310:CNQ524809 CDP524310:CDU524809 BTT524310:BTY524809 BJX524310:BKC524809 BAB524310:BAG524809 AQF524310:AQK524809 AGJ524310:AGO524809 WN524310:WS524809 MR524310:MW524809 WZD458774:WZI459273 WPH458774:WPM459273 WFL458774:WFQ459273 VVP458774:VVU459273 VLT458774:VLY459273 VBX458774:VCC459273 USB458774:USG459273 UIF458774:UIK459273 TYJ458774:TYO459273 TON458774:TOS459273 TER458774:TEW459273 SUV458774:SVA459273 SKZ458774:SLE459273 SBD458774:SBI459273 RRH458774:RRM459273 RHL458774:RHQ459273 QXP458774:QXU459273 QNT458774:QNY459273 QDX458774:QEC459273 PUB458774:PUG459273 PKF458774:PKK459273 PAJ458774:PAO459273 OQN458774:OQS459273 OGR458774:OGW459273 NWV458774:NXA459273 NMZ458774:NNE459273 NDD458774:NDI459273 MTH458774:MTM459273 MJL458774:MJQ459273 LZP458774:LZU459273 LPT458774:LPY459273 LFX458774:LGC459273 KWB458774:KWG459273 KMF458774:KMK459273 KCJ458774:KCO459273 JSN458774:JSS459273 JIR458774:JIW459273 IYV458774:IZA459273 IOZ458774:IPE459273 IFD458774:IFI459273 HVH458774:HVM459273 HLL458774:HLQ459273 HBP458774:HBU459273 GRT458774:GRY459273 GHX458774:GIC459273 FYB458774:FYG459273 FOF458774:FOK459273 FEJ458774:FEO459273 EUN458774:EUS459273 EKR458774:EKW459273 EAV458774:EBA459273 DQZ458774:DRE459273 DHD458774:DHI459273 CXH458774:CXM459273 CNL458774:CNQ459273 CDP458774:CDU459273 BTT458774:BTY459273 BJX458774:BKC459273 BAB458774:BAG459273 AQF458774:AQK459273 AGJ458774:AGO459273 WN458774:WS459273 MR458774:MW459273 WZD393238:WZI393737 WPH393238:WPM393737 WFL393238:WFQ393737 VVP393238:VVU393737 VLT393238:VLY393737 VBX393238:VCC393737 USB393238:USG393737 UIF393238:UIK393737 TYJ393238:TYO393737 TON393238:TOS393737 TER393238:TEW393737 SUV393238:SVA393737 SKZ393238:SLE393737 SBD393238:SBI393737 RRH393238:RRM393737 RHL393238:RHQ393737 QXP393238:QXU393737 QNT393238:QNY393737 QDX393238:QEC393737 PUB393238:PUG393737 PKF393238:PKK393737 PAJ393238:PAO393737 OQN393238:OQS393737 OGR393238:OGW393737 NWV393238:NXA393737 NMZ393238:NNE393737 NDD393238:NDI393737 MTH393238:MTM393737 MJL393238:MJQ393737 LZP393238:LZU393737 LPT393238:LPY393737 LFX393238:LGC393737 KWB393238:KWG393737 KMF393238:KMK393737 KCJ393238:KCO393737 JSN393238:JSS393737 JIR393238:JIW393737 IYV393238:IZA393737 IOZ393238:IPE393737 IFD393238:IFI393737 HVH393238:HVM393737 HLL393238:HLQ393737 HBP393238:HBU393737 GRT393238:GRY393737 GHX393238:GIC393737 FYB393238:FYG393737 FOF393238:FOK393737 FEJ393238:FEO393737 EUN393238:EUS393737 EKR393238:EKW393737 EAV393238:EBA393737 DQZ393238:DRE393737 DHD393238:DHI393737 CXH393238:CXM393737 CNL393238:CNQ393737 CDP393238:CDU393737 BTT393238:BTY393737 BJX393238:BKC393737 BAB393238:BAG393737 AQF393238:AQK393737 AGJ393238:AGO393737 WN393238:WS393737 MR393238:MW393737 WZD327702:WZI328201 WPH327702:WPM328201 WFL327702:WFQ328201 VVP327702:VVU328201 VLT327702:VLY328201 VBX327702:VCC328201 USB327702:USG328201 UIF327702:UIK328201 TYJ327702:TYO328201 TON327702:TOS328201 TER327702:TEW328201 SUV327702:SVA328201 SKZ327702:SLE328201 SBD327702:SBI328201 RRH327702:RRM328201 RHL327702:RHQ328201 QXP327702:QXU328201 QNT327702:QNY328201 QDX327702:QEC328201 PUB327702:PUG328201 PKF327702:PKK328201 PAJ327702:PAO328201 OQN327702:OQS328201 OGR327702:OGW328201 NWV327702:NXA328201 NMZ327702:NNE328201 NDD327702:NDI328201 MTH327702:MTM328201 MJL327702:MJQ328201 LZP327702:LZU328201 LPT327702:LPY328201 LFX327702:LGC328201 KWB327702:KWG328201 KMF327702:KMK328201 KCJ327702:KCO328201 JSN327702:JSS328201 JIR327702:JIW328201 IYV327702:IZA328201 IOZ327702:IPE328201 IFD327702:IFI328201 HVH327702:HVM328201 HLL327702:HLQ328201 HBP327702:HBU328201 GRT327702:GRY328201 GHX327702:GIC328201 FYB327702:FYG328201 FOF327702:FOK328201 FEJ327702:FEO328201 EUN327702:EUS328201 EKR327702:EKW328201 EAV327702:EBA328201 DQZ327702:DRE328201 DHD327702:DHI328201 CXH327702:CXM328201 CNL327702:CNQ328201 CDP327702:CDU328201 BTT327702:BTY328201 BJX327702:BKC328201 BAB327702:BAG328201 AQF327702:AQK328201 AGJ327702:AGO328201 WN327702:WS328201 MR327702:MW328201 WZD262166:WZI262665 WPH262166:WPM262665 WFL262166:WFQ262665 VVP262166:VVU262665 VLT262166:VLY262665 VBX262166:VCC262665 USB262166:USG262665 UIF262166:UIK262665 TYJ262166:TYO262665 TON262166:TOS262665 TER262166:TEW262665 SUV262166:SVA262665 SKZ262166:SLE262665 SBD262166:SBI262665 RRH262166:RRM262665 RHL262166:RHQ262665 QXP262166:QXU262665 QNT262166:QNY262665 QDX262166:QEC262665 PUB262166:PUG262665 PKF262166:PKK262665 PAJ262166:PAO262665 OQN262166:OQS262665 OGR262166:OGW262665 NWV262166:NXA262665 NMZ262166:NNE262665 NDD262166:NDI262665 MTH262166:MTM262665 MJL262166:MJQ262665 LZP262166:LZU262665 LPT262166:LPY262665 LFX262166:LGC262665 KWB262166:KWG262665 KMF262166:KMK262665 KCJ262166:KCO262665 JSN262166:JSS262665 JIR262166:JIW262665 IYV262166:IZA262665 IOZ262166:IPE262665 IFD262166:IFI262665 HVH262166:HVM262665 HLL262166:HLQ262665 HBP262166:HBU262665 GRT262166:GRY262665 GHX262166:GIC262665 FYB262166:FYG262665 FOF262166:FOK262665 FEJ262166:FEO262665 EUN262166:EUS262665 EKR262166:EKW262665 EAV262166:EBA262665 DQZ262166:DRE262665 DHD262166:DHI262665 CXH262166:CXM262665 CNL262166:CNQ262665 CDP262166:CDU262665 BTT262166:BTY262665 BJX262166:BKC262665 BAB262166:BAG262665 AQF262166:AQK262665 AGJ262166:AGO262665 WN262166:WS262665 MR262166:MW262665 WZD196630:WZI197129 WPH196630:WPM197129 WFL196630:WFQ197129 VVP196630:VVU197129 VLT196630:VLY197129 VBX196630:VCC197129 USB196630:USG197129 UIF196630:UIK197129 TYJ196630:TYO197129 TON196630:TOS197129 TER196630:TEW197129 SUV196630:SVA197129 SKZ196630:SLE197129 SBD196630:SBI197129 RRH196630:RRM197129 RHL196630:RHQ197129 QXP196630:QXU197129 QNT196630:QNY197129 QDX196630:QEC197129 PUB196630:PUG197129 PKF196630:PKK197129 PAJ196630:PAO197129 OQN196630:OQS197129 OGR196630:OGW197129 NWV196630:NXA197129 NMZ196630:NNE197129 NDD196630:NDI197129 MTH196630:MTM197129 MJL196630:MJQ197129 LZP196630:LZU197129 LPT196630:LPY197129 LFX196630:LGC197129 KWB196630:KWG197129 KMF196630:KMK197129 KCJ196630:KCO197129 JSN196630:JSS197129 JIR196630:JIW197129 IYV196630:IZA197129 IOZ196630:IPE197129 IFD196630:IFI197129 HVH196630:HVM197129 HLL196630:HLQ197129 HBP196630:HBU197129 GRT196630:GRY197129 GHX196630:GIC197129 FYB196630:FYG197129 FOF196630:FOK197129 FEJ196630:FEO197129 EUN196630:EUS197129 EKR196630:EKW197129 EAV196630:EBA197129 DQZ196630:DRE197129 DHD196630:DHI197129 CXH196630:CXM197129 CNL196630:CNQ197129 CDP196630:CDU197129 BTT196630:BTY197129 BJX196630:BKC197129 BAB196630:BAG197129 AQF196630:AQK197129 AGJ196630:AGO197129 WN196630:WS197129 MR196630:MW197129 WZD131094:WZI131593 WPH131094:WPM131593 WFL131094:WFQ131593 VVP131094:VVU131593 VLT131094:VLY131593 VBX131094:VCC131593 USB131094:USG131593 UIF131094:UIK131593 TYJ131094:TYO131593 TON131094:TOS131593 TER131094:TEW131593 SUV131094:SVA131593 SKZ131094:SLE131593 SBD131094:SBI131593 RRH131094:RRM131593 RHL131094:RHQ131593 QXP131094:QXU131593 QNT131094:QNY131593 QDX131094:QEC131593 PUB131094:PUG131593 PKF131094:PKK131593 PAJ131094:PAO131593 OQN131094:OQS131593 OGR131094:OGW131593 NWV131094:NXA131593 NMZ131094:NNE131593 NDD131094:NDI131593 MTH131094:MTM131593 MJL131094:MJQ131593 LZP131094:LZU131593 LPT131094:LPY131593 LFX131094:LGC131593 KWB131094:KWG131593 KMF131094:KMK131593 KCJ131094:KCO131593 JSN131094:JSS131593 JIR131094:JIW131593 IYV131094:IZA131593 IOZ131094:IPE131593 IFD131094:IFI131593 HVH131094:HVM131593 HLL131094:HLQ131593 HBP131094:HBU131593 GRT131094:GRY131593 GHX131094:GIC131593 FYB131094:FYG131593 FOF131094:FOK131593 FEJ131094:FEO131593 EUN131094:EUS131593 EKR131094:EKW131593 EAV131094:EBA131593 DQZ131094:DRE131593 DHD131094:DHI131593 CXH131094:CXM131593 CNL131094:CNQ131593 CDP131094:CDU131593 BTT131094:BTY131593 BJX131094:BKC131593 BAB131094:BAG131593 AQF131094:AQK131593 AGJ131094:AGO131593 WN131094:WS131593 MR131094:MW131593 WZD65558:WZI66057 WPH65558:WPM66057 WFL65558:WFQ66057 VVP65558:VVU66057 VLT65558:VLY66057 VBX65558:VCC66057 USB65558:USG66057 UIF65558:UIK66057 TYJ65558:TYO66057 TON65558:TOS66057 TER65558:TEW66057 SUV65558:SVA66057 SKZ65558:SLE66057 SBD65558:SBI66057 RRH65558:RRM66057 RHL65558:RHQ66057 QXP65558:QXU66057 QNT65558:QNY66057 QDX65558:QEC66057 PUB65558:PUG66057 PKF65558:PKK66057 PAJ65558:PAO66057 OQN65558:OQS66057 OGR65558:OGW66057 NWV65558:NXA66057 NMZ65558:NNE66057 NDD65558:NDI66057 MTH65558:MTM66057 MJL65558:MJQ66057 LZP65558:LZU66057 LPT65558:LPY66057 LFX65558:LGC66057 KWB65558:KWG66057 KMF65558:KMK66057 KCJ65558:KCO66057 JSN65558:JSS66057 JIR65558:JIW66057 IYV65558:IZA66057 IOZ65558:IPE66057 IFD65558:IFI66057 HVH65558:HVM66057 HLL65558:HLQ66057 HBP65558:HBU66057 GRT65558:GRY66057 GHX65558:GIC66057 FYB65558:FYG66057 FOF65558:FOK66057 FEJ65558:FEO66057 EUN65558:EUS66057 EKR65558:EKW66057 EAV65558:EBA66057 DQZ65558:DRE66057 DHD65558:DHI66057 CXH65558:CXM66057 CNL65558:CNQ66057 CDP65558:CDU66057 BTT65558:BTY66057 BJX65558:BKC66057 BAB65558:BAG66057 AQF65558:AQK66057 AGJ65558:AGO66057 WN65558:WS66057 MR65558:MW66057 WZK983062:WZM983561 WPO983062:WPQ983561 WFS983062:WFU983561 VVW983062:VVY983561 VMA983062:VMC983561 VCE983062:VCG983561 USI983062:USK983561 UIM983062:UIO983561 TYQ983062:TYS983561 TOU983062:TOW983561 TEY983062:TFA983561 SVC983062:SVE983561 SLG983062:SLI983561 SBK983062:SBM983561 RRO983062:RRQ983561 RHS983062:RHU983561 QXW983062:QXY983561 QOA983062:QOC983561 QEE983062:QEG983561 PUI983062:PUK983561 PKM983062:PKO983561 PAQ983062:PAS983561 OQU983062:OQW983561 OGY983062:OHA983561 NXC983062:NXE983561 NNG983062:NNI983561 NDK983062:NDM983561 MTO983062:MTQ983561 MJS983062:MJU983561 LZW983062:LZY983561 LQA983062:LQC983561 LGE983062:LGG983561 KWI983062:KWK983561 KMM983062:KMO983561 KCQ983062:KCS983561 JSU983062:JSW983561 JIY983062:JJA983561 IZC983062:IZE983561 IPG983062:IPI983561 IFK983062:IFM983561 HVO983062:HVQ983561 HLS983062:HLU983561 HBW983062:HBY983561 GSA983062:GSC983561 GIE983062:GIG983561 FYI983062:FYK983561 FOM983062:FOO983561 FEQ983062:FES983561 EUU983062:EUW983561 EKY983062:ELA983561 EBC983062:EBE983561 DRG983062:DRI983561 DHK983062:DHM983561 CXO983062:CXQ983561 CNS983062:CNU983561 CDW983062:CDY983561 BUA983062:BUC983561 BKE983062:BKG983561 BAI983062:BAK983561 AQM983062:AQO983561 AGQ983062:AGS983561 WU983062:WW983561 MY983062:NA983561 WZK917526:WZM918025 WPO917526:WPQ918025 WFS917526:WFU918025 VVW917526:VVY918025 VMA917526:VMC918025 VCE917526:VCG918025 USI917526:USK918025 UIM917526:UIO918025 TYQ917526:TYS918025 TOU917526:TOW918025 TEY917526:TFA918025 SVC917526:SVE918025 SLG917526:SLI918025 SBK917526:SBM918025 RRO917526:RRQ918025 RHS917526:RHU918025 QXW917526:QXY918025 QOA917526:QOC918025 QEE917526:QEG918025 PUI917526:PUK918025 PKM917526:PKO918025 PAQ917526:PAS918025 OQU917526:OQW918025 OGY917526:OHA918025 NXC917526:NXE918025 NNG917526:NNI918025 NDK917526:NDM918025 MTO917526:MTQ918025 MJS917526:MJU918025 LZW917526:LZY918025 LQA917526:LQC918025 LGE917526:LGG918025 KWI917526:KWK918025 KMM917526:KMO918025 KCQ917526:KCS918025 JSU917526:JSW918025 JIY917526:JJA918025 IZC917526:IZE918025 IPG917526:IPI918025 IFK917526:IFM918025 HVO917526:HVQ918025 HLS917526:HLU918025 HBW917526:HBY918025 GSA917526:GSC918025 GIE917526:GIG918025 FYI917526:FYK918025 FOM917526:FOO918025 FEQ917526:FES918025 EUU917526:EUW918025 EKY917526:ELA918025 EBC917526:EBE918025 DRG917526:DRI918025 DHK917526:DHM918025 CXO917526:CXQ918025 CNS917526:CNU918025 CDW917526:CDY918025 BUA917526:BUC918025 BKE917526:BKG918025 BAI917526:BAK918025 AQM917526:AQO918025 AGQ917526:AGS918025 WU917526:WW918025 MY917526:NA918025 WZK851990:WZM852489 WPO851990:WPQ852489 WFS851990:WFU852489 VVW851990:VVY852489 VMA851990:VMC852489 VCE851990:VCG852489 USI851990:USK852489 UIM851990:UIO852489 TYQ851990:TYS852489 TOU851990:TOW852489 TEY851990:TFA852489 SVC851990:SVE852489 SLG851990:SLI852489 SBK851990:SBM852489 RRO851990:RRQ852489 RHS851990:RHU852489 QXW851990:QXY852489 QOA851990:QOC852489 QEE851990:QEG852489 PUI851990:PUK852489 PKM851990:PKO852489 PAQ851990:PAS852489 OQU851990:OQW852489 OGY851990:OHA852489 NXC851990:NXE852489 NNG851990:NNI852489 NDK851990:NDM852489 MTO851990:MTQ852489 MJS851990:MJU852489 LZW851990:LZY852489 LQA851990:LQC852489 LGE851990:LGG852489 KWI851990:KWK852489 KMM851990:KMO852489 KCQ851990:KCS852489 JSU851990:JSW852489 JIY851990:JJA852489 IZC851990:IZE852489 IPG851990:IPI852489 IFK851990:IFM852489 HVO851990:HVQ852489 HLS851990:HLU852489 HBW851990:HBY852489 GSA851990:GSC852489 GIE851990:GIG852489 FYI851990:FYK852489 FOM851990:FOO852489 FEQ851990:FES852489 EUU851990:EUW852489 EKY851990:ELA852489 EBC851990:EBE852489 DRG851990:DRI852489 DHK851990:DHM852489 CXO851990:CXQ852489 CNS851990:CNU852489 CDW851990:CDY852489 BUA851990:BUC852489 BKE851990:BKG852489 BAI851990:BAK852489 AQM851990:AQO852489 AGQ851990:AGS852489 WU851990:WW852489 MY851990:NA852489 WZK786454:WZM786953 WPO786454:WPQ786953 WFS786454:WFU786953 VVW786454:VVY786953 VMA786454:VMC786953 VCE786454:VCG786953 USI786454:USK786953 UIM786454:UIO786953 TYQ786454:TYS786953 TOU786454:TOW786953 TEY786454:TFA786953 SVC786454:SVE786953 SLG786454:SLI786953 SBK786454:SBM786953 RRO786454:RRQ786953 RHS786454:RHU786953 QXW786454:QXY786953 QOA786454:QOC786953 QEE786454:QEG786953 PUI786454:PUK786953 PKM786454:PKO786953 PAQ786454:PAS786953 OQU786454:OQW786953 OGY786454:OHA786953 NXC786454:NXE786953 NNG786454:NNI786953 NDK786454:NDM786953 MTO786454:MTQ786953 MJS786454:MJU786953 LZW786454:LZY786953 LQA786454:LQC786953 LGE786454:LGG786953 KWI786454:KWK786953 KMM786454:KMO786953 KCQ786454:KCS786953 JSU786454:JSW786953 JIY786454:JJA786953 IZC786454:IZE786953 IPG786454:IPI786953 IFK786454:IFM786953 HVO786454:HVQ786953 HLS786454:HLU786953 HBW786454:HBY786953 GSA786454:GSC786953 GIE786454:GIG786953 FYI786454:FYK786953 FOM786454:FOO786953 FEQ786454:FES786953 EUU786454:EUW786953 EKY786454:ELA786953 EBC786454:EBE786953 DRG786454:DRI786953 DHK786454:DHM786953 CXO786454:CXQ786953 CNS786454:CNU786953 CDW786454:CDY786953 BUA786454:BUC786953 BKE786454:BKG786953 BAI786454:BAK786953 AQM786454:AQO786953 AGQ786454:AGS786953 WU786454:WW786953 MY786454:NA786953 WZK720918:WZM721417 WPO720918:WPQ721417 WFS720918:WFU721417 VVW720918:VVY721417 VMA720918:VMC721417 VCE720918:VCG721417 USI720918:USK721417 UIM720918:UIO721417 TYQ720918:TYS721417 TOU720918:TOW721417 TEY720918:TFA721417 SVC720918:SVE721417 SLG720918:SLI721417 SBK720918:SBM721417 RRO720918:RRQ721417 RHS720918:RHU721417 QXW720918:QXY721417 QOA720918:QOC721417 QEE720918:QEG721417 PUI720918:PUK721417 PKM720918:PKO721417 PAQ720918:PAS721417 OQU720918:OQW721417 OGY720918:OHA721417 NXC720918:NXE721417 NNG720918:NNI721417 NDK720918:NDM721417 MTO720918:MTQ721417 MJS720918:MJU721417 LZW720918:LZY721417 LQA720918:LQC721417 LGE720918:LGG721417 KWI720918:KWK721417 KMM720918:KMO721417 KCQ720918:KCS721417 JSU720918:JSW721417 JIY720918:JJA721417 IZC720918:IZE721417 IPG720918:IPI721417 IFK720918:IFM721417 HVO720918:HVQ721417 HLS720918:HLU721417 HBW720918:HBY721417 GSA720918:GSC721417 GIE720918:GIG721417 FYI720918:FYK721417 FOM720918:FOO721417 FEQ720918:FES721417 EUU720918:EUW721417 EKY720918:ELA721417 EBC720918:EBE721417 DRG720918:DRI721417 DHK720918:DHM721417 CXO720918:CXQ721417 CNS720918:CNU721417 CDW720918:CDY721417 BUA720918:BUC721417 BKE720918:BKG721417 BAI720918:BAK721417 AQM720918:AQO721417 AGQ720918:AGS721417 WU720918:WW721417 MY720918:NA721417 WZK655382:WZM655881 WPO655382:WPQ655881 WFS655382:WFU655881 VVW655382:VVY655881 VMA655382:VMC655881 VCE655382:VCG655881 USI655382:USK655881 UIM655382:UIO655881 TYQ655382:TYS655881 TOU655382:TOW655881 TEY655382:TFA655881 SVC655382:SVE655881 SLG655382:SLI655881 SBK655382:SBM655881 RRO655382:RRQ655881 RHS655382:RHU655881 QXW655382:QXY655881 QOA655382:QOC655881 QEE655382:QEG655881 PUI655382:PUK655881 PKM655382:PKO655881 PAQ655382:PAS655881 OQU655382:OQW655881 OGY655382:OHA655881 NXC655382:NXE655881 NNG655382:NNI655881 NDK655382:NDM655881 MTO655382:MTQ655881 MJS655382:MJU655881 LZW655382:LZY655881 LQA655382:LQC655881 LGE655382:LGG655881 KWI655382:KWK655881 KMM655382:KMO655881 KCQ655382:KCS655881 JSU655382:JSW655881 JIY655382:JJA655881 IZC655382:IZE655881 IPG655382:IPI655881 IFK655382:IFM655881 HVO655382:HVQ655881 HLS655382:HLU655881 HBW655382:HBY655881 GSA655382:GSC655881 GIE655382:GIG655881 FYI655382:FYK655881 FOM655382:FOO655881 FEQ655382:FES655881 EUU655382:EUW655881 EKY655382:ELA655881 EBC655382:EBE655881 DRG655382:DRI655881 DHK655382:DHM655881 CXO655382:CXQ655881 CNS655382:CNU655881 CDW655382:CDY655881 BUA655382:BUC655881 BKE655382:BKG655881 BAI655382:BAK655881 AQM655382:AQO655881 AGQ655382:AGS655881 WU655382:WW655881 MY655382:NA655881 WZK589846:WZM590345 WPO589846:WPQ590345 WFS589846:WFU590345 VVW589846:VVY590345 VMA589846:VMC590345 VCE589846:VCG590345 USI589846:USK590345 UIM589846:UIO590345 TYQ589846:TYS590345 TOU589846:TOW590345 TEY589846:TFA590345 SVC589846:SVE590345 SLG589846:SLI590345 SBK589846:SBM590345 RRO589846:RRQ590345 RHS589846:RHU590345 QXW589846:QXY590345 QOA589846:QOC590345 QEE589846:QEG590345 PUI589846:PUK590345 PKM589846:PKO590345 PAQ589846:PAS590345 OQU589846:OQW590345 OGY589846:OHA590345 NXC589846:NXE590345 NNG589846:NNI590345 NDK589846:NDM590345 MTO589846:MTQ590345 MJS589846:MJU590345 LZW589846:LZY590345 LQA589846:LQC590345 LGE589846:LGG590345 KWI589846:KWK590345 KMM589846:KMO590345 KCQ589846:KCS590345 JSU589846:JSW590345 JIY589846:JJA590345 IZC589846:IZE590345 IPG589846:IPI590345 IFK589846:IFM590345 HVO589846:HVQ590345 HLS589846:HLU590345 HBW589846:HBY590345 GSA589846:GSC590345 GIE589846:GIG590345 FYI589846:FYK590345 FOM589846:FOO590345 FEQ589846:FES590345 EUU589846:EUW590345 EKY589846:ELA590345 EBC589846:EBE590345 DRG589846:DRI590345 DHK589846:DHM590345 CXO589846:CXQ590345 CNS589846:CNU590345 CDW589846:CDY590345 BUA589846:BUC590345 BKE589846:BKG590345 BAI589846:BAK590345 AQM589846:AQO590345 AGQ589846:AGS590345 WU589846:WW590345 MY589846:NA590345 WZK524310:WZM524809 WPO524310:WPQ524809 WFS524310:WFU524809 VVW524310:VVY524809 VMA524310:VMC524809 VCE524310:VCG524809 USI524310:USK524809 UIM524310:UIO524809 TYQ524310:TYS524809 TOU524310:TOW524809 TEY524310:TFA524809 SVC524310:SVE524809 SLG524310:SLI524809 SBK524310:SBM524809 RRO524310:RRQ524809 RHS524310:RHU524809 QXW524310:QXY524809 QOA524310:QOC524809 QEE524310:QEG524809 PUI524310:PUK524809 PKM524310:PKO524809 PAQ524310:PAS524809 OQU524310:OQW524809 OGY524310:OHA524809 NXC524310:NXE524809 NNG524310:NNI524809 NDK524310:NDM524809 MTO524310:MTQ524809 MJS524310:MJU524809 LZW524310:LZY524809 LQA524310:LQC524809 LGE524310:LGG524809 KWI524310:KWK524809 KMM524310:KMO524809 KCQ524310:KCS524809 JSU524310:JSW524809 JIY524310:JJA524809 IZC524310:IZE524809 IPG524310:IPI524809 IFK524310:IFM524809 HVO524310:HVQ524809 HLS524310:HLU524809 HBW524310:HBY524809 GSA524310:GSC524809 GIE524310:GIG524809 FYI524310:FYK524809 FOM524310:FOO524809 FEQ524310:FES524809 EUU524310:EUW524809 EKY524310:ELA524809 EBC524310:EBE524809 DRG524310:DRI524809 DHK524310:DHM524809 CXO524310:CXQ524809 CNS524310:CNU524809 CDW524310:CDY524809 BUA524310:BUC524809 BKE524310:BKG524809 BAI524310:BAK524809 AQM524310:AQO524809 AGQ524310:AGS524809 WU524310:WW524809 MY524310:NA524809 WZK458774:WZM459273 WPO458774:WPQ459273 WFS458774:WFU459273 VVW458774:VVY459273 VMA458774:VMC459273 VCE458774:VCG459273 USI458774:USK459273 UIM458774:UIO459273 TYQ458774:TYS459273 TOU458774:TOW459273 TEY458774:TFA459273 SVC458774:SVE459273 SLG458774:SLI459273 SBK458774:SBM459273 RRO458774:RRQ459273 RHS458774:RHU459273 QXW458774:QXY459273 QOA458774:QOC459273 QEE458774:QEG459273 PUI458774:PUK459273 PKM458774:PKO459273 PAQ458774:PAS459273 OQU458774:OQW459273 OGY458774:OHA459273 NXC458774:NXE459273 NNG458774:NNI459273 NDK458774:NDM459273 MTO458774:MTQ459273 MJS458774:MJU459273 LZW458774:LZY459273 LQA458774:LQC459273 LGE458774:LGG459273 KWI458774:KWK459273 KMM458774:KMO459273 KCQ458774:KCS459273 JSU458774:JSW459273 JIY458774:JJA459273 IZC458774:IZE459273 IPG458774:IPI459273 IFK458774:IFM459273 HVO458774:HVQ459273 HLS458774:HLU459273 HBW458774:HBY459273 GSA458774:GSC459273 GIE458774:GIG459273 FYI458774:FYK459273 FOM458774:FOO459273 FEQ458774:FES459273 EUU458774:EUW459273 EKY458774:ELA459273 EBC458774:EBE459273 DRG458774:DRI459273 DHK458774:DHM459273 CXO458774:CXQ459273 CNS458774:CNU459273 CDW458774:CDY459273 BUA458774:BUC459273 BKE458774:BKG459273 BAI458774:BAK459273 AQM458774:AQO459273 AGQ458774:AGS459273 WU458774:WW459273 MY458774:NA459273 WZK393238:WZM393737 WPO393238:WPQ393737 WFS393238:WFU393737 VVW393238:VVY393737 VMA393238:VMC393737 VCE393238:VCG393737 USI393238:USK393737 UIM393238:UIO393737 TYQ393238:TYS393737 TOU393238:TOW393737 TEY393238:TFA393737 SVC393238:SVE393737 SLG393238:SLI393737 SBK393238:SBM393737 RRO393238:RRQ393737 RHS393238:RHU393737 QXW393238:QXY393737 QOA393238:QOC393737 QEE393238:QEG393737 PUI393238:PUK393737 PKM393238:PKO393737 PAQ393238:PAS393737 OQU393238:OQW393737 OGY393238:OHA393737 NXC393238:NXE393737 NNG393238:NNI393737 NDK393238:NDM393737 MTO393238:MTQ393737 MJS393238:MJU393737 LZW393238:LZY393737 LQA393238:LQC393737 LGE393238:LGG393737 KWI393238:KWK393737 KMM393238:KMO393737 KCQ393238:KCS393737 JSU393238:JSW393737 JIY393238:JJA393737 IZC393238:IZE393737 IPG393238:IPI393737 IFK393238:IFM393737 HVO393238:HVQ393737 HLS393238:HLU393737 HBW393238:HBY393737 GSA393238:GSC393737 GIE393238:GIG393737 FYI393238:FYK393737 FOM393238:FOO393737 FEQ393238:FES393737 EUU393238:EUW393737 EKY393238:ELA393737 EBC393238:EBE393737 DRG393238:DRI393737 DHK393238:DHM393737 CXO393238:CXQ393737 CNS393238:CNU393737 CDW393238:CDY393737 BUA393238:BUC393737 BKE393238:BKG393737 BAI393238:BAK393737 AQM393238:AQO393737 AGQ393238:AGS393737 WU393238:WW393737 MY393238:NA393737 WZK327702:WZM328201 WPO327702:WPQ328201 WFS327702:WFU328201 VVW327702:VVY328201 VMA327702:VMC328201 VCE327702:VCG328201 USI327702:USK328201 UIM327702:UIO328201 TYQ327702:TYS328201 TOU327702:TOW328201 TEY327702:TFA328201 SVC327702:SVE328201 SLG327702:SLI328201 SBK327702:SBM328201 RRO327702:RRQ328201 RHS327702:RHU328201 QXW327702:QXY328201 QOA327702:QOC328201 QEE327702:QEG328201 PUI327702:PUK328201 PKM327702:PKO328201 PAQ327702:PAS328201 OQU327702:OQW328201 OGY327702:OHA328201 NXC327702:NXE328201 NNG327702:NNI328201 NDK327702:NDM328201 MTO327702:MTQ328201 MJS327702:MJU328201 LZW327702:LZY328201 LQA327702:LQC328201 LGE327702:LGG328201 KWI327702:KWK328201 KMM327702:KMO328201 KCQ327702:KCS328201 JSU327702:JSW328201 JIY327702:JJA328201 IZC327702:IZE328201 IPG327702:IPI328201 IFK327702:IFM328201 HVO327702:HVQ328201 HLS327702:HLU328201 HBW327702:HBY328201 GSA327702:GSC328201 GIE327702:GIG328201 FYI327702:FYK328201 FOM327702:FOO328201 FEQ327702:FES328201 EUU327702:EUW328201 EKY327702:ELA328201 EBC327702:EBE328201 DRG327702:DRI328201 DHK327702:DHM328201 CXO327702:CXQ328201 CNS327702:CNU328201 CDW327702:CDY328201 BUA327702:BUC328201 BKE327702:BKG328201 BAI327702:BAK328201 AQM327702:AQO328201 AGQ327702:AGS328201 WU327702:WW328201 MY327702:NA328201 WZK262166:WZM262665 WPO262166:WPQ262665 WFS262166:WFU262665 VVW262166:VVY262665 VMA262166:VMC262665 VCE262166:VCG262665 USI262166:USK262665 UIM262166:UIO262665 TYQ262166:TYS262665 TOU262166:TOW262665 TEY262166:TFA262665 SVC262166:SVE262665 SLG262166:SLI262665 SBK262166:SBM262665 RRO262166:RRQ262665 RHS262166:RHU262665 QXW262166:QXY262665 QOA262166:QOC262665 QEE262166:QEG262665 PUI262166:PUK262665 PKM262166:PKO262665 PAQ262166:PAS262665 OQU262166:OQW262665 OGY262166:OHA262665 NXC262166:NXE262665 NNG262166:NNI262665 NDK262166:NDM262665 MTO262166:MTQ262665 MJS262166:MJU262665 LZW262166:LZY262665 LQA262166:LQC262665 LGE262166:LGG262665 KWI262166:KWK262665 KMM262166:KMO262665 KCQ262166:KCS262665 JSU262166:JSW262665 JIY262166:JJA262665 IZC262166:IZE262665 IPG262166:IPI262665 IFK262166:IFM262665 HVO262166:HVQ262665 HLS262166:HLU262665 HBW262166:HBY262665 GSA262166:GSC262665 GIE262166:GIG262665 FYI262166:FYK262665 FOM262166:FOO262665 FEQ262166:FES262665 EUU262166:EUW262665 EKY262166:ELA262665 EBC262166:EBE262665 DRG262166:DRI262665 DHK262166:DHM262665 CXO262166:CXQ262665 CNS262166:CNU262665 CDW262166:CDY262665 BUA262166:BUC262665 BKE262166:BKG262665 BAI262166:BAK262665 AQM262166:AQO262665 AGQ262166:AGS262665 WU262166:WW262665 MY262166:NA262665 WZK196630:WZM197129 WPO196630:WPQ197129 WFS196630:WFU197129 VVW196630:VVY197129 VMA196630:VMC197129 VCE196630:VCG197129 USI196630:USK197129 UIM196630:UIO197129 TYQ196630:TYS197129 TOU196630:TOW197129 TEY196630:TFA197129 SVC196630:SVE197129 SLG196630:SLI197129 SBK196630:SBM197129 RRO196630:RRQ197129 RHS196630:RHU197129 QXW196630:QXY197129 QOA196630:QOC197129 QEE196630:QEG197129 PUI196630:PUK197129 PKM196630:PKO197129 PAQ196630:PAS197129 OQU196630:OQW197129 OGY196630:OHA197129 NXC196630:NXE197129 NNG196630:NNI197129 NDK196630:NDM197129 MTO196630:MTQ197129 MJS196630:MJU197129 LZW196630:LZY197129 LQA196630:LQC197129 LGE196630:LGG197129 KWI196630:KWK197129 KMM196630:KMO197129 KCQ196630:KCS197129 JSU196630:JSW197129 JIY196630:JJA197129 IZC196630:IZE197129 IPG196630:IPI197129 IFK196630:IFM197129 HVO196630:HVQ197129 HLS196630:HLU197129 HBW196630:HBY197129 GSA196630:GSC197129 GIE196630:GIG197129 FYI196630:FYK197129 FOM196630:FOO197129 FEQ196630:FES197129 EUU196630:EUW197129 EKY196630:ELA197129 EBC196630:EBE197129 DRG196630:DRI197129 DHK196630:DHM197129 CXO196630:CXQ197129 CNS196630:CNU197129 CDW196630:CDY197129 BUA196630:BUC197129 BKE196630:BKG197129 BAI196630:BAK197129 AQM196630:AQO197129 AGQ196630:AGS197129 WU196630:WW197129 MY196630:NA197129 WZK131094:WZM131593 WPO131094:WPQ131593 WFS131094:WFU131593 VVW131094:VVY131593 VMA131094:VMC131593 VCE131094:VCG131593 USI131094:USK131593 UIM131094:UIO131593 TYQ131094:TYS131593 TOU131094:TOW131593 TEY131094:TFA131593 SVC131094:SVE131593 SLG131094:SLI131593 SBK131094:SBM131593 RRO131094:RRQ131593 RHS131094:RHU131593 QXW131094:QXY131593 QOA131094:QOC131593 QEE131094:QEG131593 PUI131094:PUK131593 PKM131094:PKO131593 PAQ131094:PAS131593 OQU131094:OQW131593 OGY131094:OHA131593 NXC131094:NXE131593 NNG131094:NNI131593 NDK131094:NDM131593 MTO131094:MTQ131593 MJS131094:MJU131593 LZW131094:LZY131593 LQA131094:LQC131593 LGE131094:LGG131593 KWI131094:KWK131593 KMM131094:KMO131593 KCQ131094:KCS131593 JSU131094:JSW131593 JIY131094:JJA131593 IZC131094:IZE131593 IPG131094:IPI131593 IFK131094:IFM131593 HVO131094:HVQ131593 HLS131094:HLU131593 HBW131094:HBY131593 GSA131094:GSC131593 GIE131094:GIG131593 FYI131094:FYK131593 FOM131094:FOO131593 FEQ131094:FES131593 EUU131094:EUW131593 EKY131094:ELA131593 EBC131094:EBE131593 DRG131094:DRI131593 DHK131094:DHM131593 CXO131094:CXQ131593 CNS131094:CNU131593 CDW131094:CDY131593 BUA131094:BUC131593 BKE131094:BKG131593 BAI131094:BAK131593 AQM131094:AQO131593 AGQ131094:AGS131593 WU131094:WW131593 MY131094:NA131593 WZK65558:WZM66057 WPO65558:WPQ66057 WFS65558:WFU66057 VVW65558:VVY66057 VMA65558:VMC66057 VCE65558:VCG66057 USI65558:USK66057 UIM65558:UIO66057 TYQ65558:TYS66057 TOU65558:TOW66057 TEY65558:TFA66057 SVC65558:SVE66057 SLG65558:SLI66057 SBK65558:SBM66057 RRO65558:RRQ66057 RHS65558:RHU66057 QXW65558:QXY66057 QOA65558:QOC66057 QEE65558:QEG66057 PUI65558:PUK66057 PKM65558:PKO66057 PAQ65558:PAS66057 OQU65558:OQW66057 OGY65558:OHA66057 NXC65558:NXE66057 NNG65558:NNI66057 NDK65558:NDM66057 MTO65558:MTQ66057 MJS65558:MJU66057 LZW65558:LZY66057 LQA65558:LQC66057 LGE65558:LGG66057 KWI65558:KWK66057 KMM65558:KMO66057 KCQ65558:KCS66057 JSU65558:JSW66057 JIY65558:JJA66057 IZC65558:IZE66057 IPG65558:IPI66057 IFK65558:IFM66057 HVO65558:HVQ66057 HLS65558:HLU66057 HBW65558:HBY66057 GSA65558:GSC66057 GIE65558:GIG66057 FYI65558:FYK66057 FOM65558:FOO66057 FEQ65558:FES66057 EUU65558:EUW66057 EKY65558:ELA66057 EBC65558:EBE66057 DRG65558:DRI66057 DHK65558:DHM66057 CXO65558:CXQ66057 CNS65558:CNU66057 CDW65558:CDY66057 BUA65558:BUC66057 BKE65558:BKG66057 BAI65558:BAK66057 AQM65558:AQO66057 AGQ65558:AGS66057 WU65558:WW66057 MY65558:NA66057 WZO983062:WZT983561 WPS983062:WPX983561 WFW983062:WGB983561 VWA983062:VWF983561 VME983062:VMJ983561 VCI983062:VCN983561 USM983062:USR983561 UIQ983062:UIV983561 TYU983062:TYZ983561 TOY983062:TPD983561 TFC983062:TFH983561 SVG983062:SVL983561 SLK983062:SLP983561 SBO983062:SBT983561 RRS983062:RRX983561 RHW983062:RIB983561 QYA983062:QYF983561 QOE983062:QOJ983561 QEI983062:QEN983561 PUM983062:PUR983561 PKQ983062:PKV983561 PAU983062:PAZ983561 OQY983062:ORD983561 OHC983062:OHH983561 NXG983062:NXL983561 NNK983062:NNP983561 NDO983062:NDT983561 MTS983062:MTX983561 MJW983062:MKB983561 MAA983062:MAF983561 LQE983062:LQJ983561 LGI983062:LGN983561 KWM983062:KWR983561 KMQ983062:KMV983561 KCU983062:KCZ983561 JSY983062:JTD983561 JJC983062:JJH983561 IZG983062:IZL983561 IPK983062:IPP983561 IFO983062:IFT983561 HVS983062:HVX983561 HLW983062:HMB983561 HCA983062:HCF983561 GSE983062:GSJ983561 GII983062:GIN983561 FYM983062:FYR983561 FOQ983062:FOV983561 FEU983062:FEZ983561 EUY983062:EVD983561 ELC983062:ELH983561 EBG983062:EBL983561 DRK983062:DRP983561 DHO983062:DHT983561 CXS983062:CXX983561 CNW983062:COB983561 CEA983062:CEF983561 BUE983062:BUJ983561 BKI983062:BKN983561 BAM983062:BAR983561 AQQ983062:AQV983561 AGU983062:AGZ983561 WY983062:XD983561 NC983062:NH983561 WZO917526:WZT918025 WPS917526:WPX918025 WFW917526:WGB918025 VWA917526:VWF918025 VME917526:VMJ918025 VCI917526:VCN918025 USM917526:USR918025 UIQ917526:UIV918025 TYU917526:TYZ918025 TOY917526:TPD918025 TFC917526:TFH918025 SVG917526:SVL918025 SLK917526:SLP918025 SBO917526:SBT918025 RRS917526:RRX918025 RHW917526:RIB918025 QYA917526:QYF918025 QOE917526:QOJ918025 QEI917526:QEN918025 PUM917526:PUR918025 PKQ917526:PKV918025 PAU917526:PAZ918025 OQY917526:ORD918025 OHC917526:OHH918025 NXG917526:NXL918025 NNK917526:NNP918025 NDO917526:NDT918025 MTS917526:MTX918025 MJW917526:MKB918025 MAA917526:MAF918025 LQE917526:LQJ918025 LGI917526:LGN918025 KWM917526:KWR918025 KMQ917526:KMV918025 KCU917526:KCZ918025 JSY917526:JTD918025 JJC917526:JJH918025 IZG917526:IZL918025 IPK917526:IPP918025 IFO917526:IFT918025 HVS917526:HVX918025 HLW917526:HMB918025 HCA917526:HCF918025 GSE917526:GSJ918025 GII917526:GIN918025 FYM917526:FYR918025 FOQ917526:FOV918025 FEU917526:FEZ918025 EUY917526:EVD918025 ELC917526:ELH918025 EBG917526:EBL918025 DRK917526:DRP918025 DHO917526:DHT918025 CXS917526:CXX918025 CNW917526:COB918025 CEA917526:CEF918025 BUE917526:BUJ918025 BKI917526:BKN918025 BAM917526:BAR918025 AQQ917526:AQV918025 AGU917526:AGZ918025 WY917526:XD918025 NC917526:NH918025 WZO851990:WZT852489 WPS851990:WPX852489 WFW851990:WGB852489 VWA851990:VWF852489 VME851990:VMJ852489 VCI851990:VCN852489 USM851990:USR852489 UIQ851990:UIV852489 TYU851990:TYZ852489 TOY851990:TPD852489 TFC851990:TFH852489 SVG851990:SVL852489 SLK851990:SLP852489 SBO851990:SBT852489 RRS851990:RRX852489 RHW851990:RIB852489 QYA851990:QYF852489 QOE851990:QOJ852489 QEI851990:QEN852489 PUM851990:PUR852489 PKQ851990:PKV852489 PAU851990:PAZ852489 OQY851990:ORD852489 OHC851990:OHH852489 NXG851990:NXL852489 NNK851990:NNP852489 NDO851990:NDT852489 MTS851990:MTX852489 MJW851990:MKB852489 MAA851990:MAF852489 LQE851990:LQJ852489 LGI851990:LGN852489 KWM851990:KWR852489 KMQ851990:KMV852489 KCU851990:KCZ852489 JSY851990:JTD852489 JJC851990:JJH852489 IZG851990:IZL852489 IPK851990:IPP852489 IFO851990:IFT852489 HVS851990:HVX852489 HLW851990:HMB852489 HCA851990:HCF852489 GSE851990:GSJ852489 GII851990:GIN852489 FYM851990:FYR852489 FOQ851990:FOV852489 FEU851990:FEZ852489 EUY851990:EVD852489 ELC851990:ELH852489 EBG851990:EBL852489 DRK851990:DRP852489 DHO851990:DHT852489 CXS851990:CXX852489 CNW851990:COB852489 CEA851990:CEF852489 BUE851990:BUJ852489 BKI851990:BKN852489 BAM851990:BAR852489 AQQ851990:AQV852489 AGU851990:AGZ852489 WY851990:XD852489 NC851990:NH852489 WZO786454:WZT786953 WPS786454:WPX786953 WFW786454:WGB786953 VWA786454:VWF786953 VME786454:VMJ786953 VCI786454:VCN786953 USM786454:USR786953 UIQ786454:UIV786953 TYU786454:TYZ786953 TOY786454:TPD786953 TFC786454:TFH786953 SVG786454:SVL786953 SLK786454:SLP786953 SBO786454:SBT786953 RRS786454:RRX786953 RHW786454:RIB786953 QYA786454:QYF786953 QOE786454:QOJ786953 QEI786454:QEN786953 PUM786454:PUR786953 PKQ786454:PKV786953 PAU786454:PAZ786953 OQY786454:ORD786953 OHC786454:OHH786953 NXG786454:NXL786953 NNK786454:NNP786953 NDO786454:NDT786953 MTS786454:MTX786953 MJW786454:MKB786953 MAA786454:MAF786953 LQE786454:LQJ786953 LGI786454:LGN786953 KWM786454:KWR786953 KMQ786454:KMV786953 KCU786454:KCZ786953 JSY786454:JTD786953 JJC786454:JJH786953 IZG786454:IZL786953 IPK786454:IPP786953 IFO786454:IFT786953 HVS786454:HVX786953 HLW786454:HMB786953 HCA786454:HCF786953 GSE786454:GSJ786953 GII786454:GIN786953 FYM786454:FYR786953 FOQ786454:FOV786953 FEU786454:FEZ786953 EUY786454:EVD786953 ELC786454:ELH786953 EBG786454:EBL786953 DRK786454:DRP786953 DHO786454:DHT786953 CXS786454:CXX786953 CNW786454:COB786953 CEA786454:CEF786953 BUE786454:BUJ786953 BKI786454:BKN786953 BAM786454:BAR786953 AQQ786454:AQV786953 AGU786454:AGZ786953 WY786454:XD786953 NC786454:NH786953 WZO720918:WZT721417 WPS720918:WPX721417 WFW720918:WGB721417 VWA720918:VWF721417 VME720918:VMJ721417 VCI720918:VCN721417 USM720918:USR721417 UIQ720918:UIV721417 TYU720918:TYZ721417 TOY720918:TPD721417 TFC720918:TFH721417 SVG720918:SVL721417 SLK720918:SLP721417 SBO720918:SBT721417 RRS720918:RRX721417 RHW720918:RIB721417 QYA720918:QYF721417 QOE720918:QOJ721417 QEI720918:QEN721417 PUM720918:PUR721417 PKQ720918:PKV721417 PAU720918:PAZ721417 OQY720918:ORD721417 OHC720918:OHH721417 NXG720918:NXL721417 NNK720918:NNP721417 NDO720918:NDT721417 MTS720918:MTX721417 MJW720918:MKB721417 MAA720918:MAF721417 LQE720918:LQJ721417 LGI720918:LGN721417 KWM720918:KWR721417 KMQ720918:KMV721417 KCU720918:KCZ721417 JSY720918:JTD721417 JJC720918:JJH721417 IZG720918:IZL721417 IPK720918:IPP721417 IFO720918:IFT721417 HVS720918:HVX721417 HLW720918:HMB721417 HCA720918:HCF721417 GSE720918:GSJ721417 GII720918:GIN721417 FYM720918:FYR721417 FOQ720918:FOV721417 FEU720918:FEZ721417 EUY720918:EVD721417 ELC720918:ELH721417 EBG720918:EBL721417 DRK720918:DRP721417 DHO720918:DHT721417 CXS720918:CXX721417 CNW720918:COB721417 CEA720918:CEF721417 BUE720918:BUJ721417 BKI720918:BKN721417 BAM720918:BAR721417 AQQ720918:AQV721417 AGU720918:AGZ721417 WY720918:XD721417 NC720918:NH721417 WZO655382:WZT655881 WPS655382:WPX655881 WFW655382:WGB655881 VWA655382:VWF655881 VME655382:VMJ655881 VCI655382:VCN655881 USM655382:USR655881 UIQ655382:UIV655881 TYU655382:TYZ655881 TOY655382:TPD655881 TFC655382:TFH655881 SVG655382:SVL655881 SLK655382:SLP655881 SBO655382:SBT655881 RRS655382:RRX655881 RHW655382:RIB655881 QYA655382:QYF655881 QOE655382:QOJ655881 QEI655382:QEN655881 PUM655382:PUR655881 PKQ655382:PKV655881 PAU655382:PAZ655881 OQY655382:ORD655881 OHC655382:OHH655881 NXG655382:NXL655881 NNK655382:NNP655881 NDO655382:NDT655881 MTS655382:MTX655881 MJW655382:MKB655881 MAA655382:MAF655881 LQE655382:LQJ655881 LGI655382:LGN655881 KWM655382:KWR655881 KMQ655382:KMV655881 KCU655382:KCZ655881 JSY655382:JTD655881 JJC655382:JJH655881 IZG655382:IZL655881 IPK655382:IPP655881 IFO655382:IFT655881 HVS655382:HVX655881 HLW655382:HMB655881 HCA655382:HCF655881 GSE655382:GSJ655881 GII655382:GIN655881 FYM655382:FYR655881 FOQ655382:FOV655881 FEU655382:FEZ655881 EUY655382:EVD655881 ELC655382:ELH655881 EBG655382:EBL655881 DRK655382:DRP655881 DHO655382:DHT655881 CXS655382:CXX655881 CNW655382:COB655881 CEA655382:CEF655881 BUE655382:BUJ655881 BKI655382:BKN655881 BAM655382:BAR655881 AQQ655382:AQV655881 AGU655382:AGZ655881 WY655382:XD655881 NC655382:NH655881 WZO589846:WZT590345 WPS589846:WPX590345 WFW589846:WGB590345 VWA589846:VWF590345 VME589846:VMJ590345 VCI589846:VCN590345 USM589846:USR590345 UIQ589846:UIV590345 TYU589846:TYZ590345 TOY589846:TPD590345 TFC589846:TFH590345 SVG589846:SVL590345 SLK589846:SLP590345 SBO589846:SBT590345 RRS589846:RRX590345 RHW589846:RIB590345 QYA589846:QYF590345 QOE589846:QOJ590345 QEI589846:QEN590345 PUM589846:PUR590345 PKQ589846:PKV590345 PAU589846:PAZ590345 OQY589846:ORD590345 OHC589846:OHH590345 NXG589846:NXL590345 NNK589846:NNP590345 NDO589846:NDT590345 MTS589846:MTX590345 MJW589846:MKB590345 MAA589846:MAF590345 LQE589846:LQJ590345 LGI589846:LGN590345 KWM589846:KWR590345 KMQ589846:KMV590345 KCU589846:KCZ590345 JSY589846:JTD590345 JJC589846:JJH590345 IZG589846:IZL590345 IPK589846:IPP590345 IFO589846:IFT590345 HVS589846:HVX590345 HLW589846:HMB590345 HCA589846:HCF590345 GSE589846:GSJ590345 GII589846:GIN590345 FYM589846:FYR590345 FOQ589846:FOV590345 FEU589846:FEZ590345 EUY589846:EVD590345 ELC589846:ELH590345 EBG589846:EBL590345 DRK589846:DRP590345 DHO589846:DHT590345 CXS589846:CXX590345 CNW589846:COB590345 CEA589846:CEF590345 BUE589846:BUJ590345 BKI589846:BKN590345 BAM589846:BAR590345 AQQ589846:AQV590345 AGU589846:AGZ590345 WY589846:XD590345 NC589846:NH590345 WZO524310:WZT524809 WPS524310:WPX524809 WFW524310:WGB524809 VWA524310:VWF524809 VME524310:VMJ524809 VCI524310:VCN524809 USM524310:USR524809 UIQ524310:UIV524809 TYU524310:TYZ524809 TOY524310:TPD524809 TFC524310:TFH524809 SVG524310:SVL524809 SLK524310:SLP524809 SBO524310:SBT524809 RRS524310:RRX524809 RHW524310:RIB524809 QYA524310:QYF524809 QOE524310:QOJ524809 QEI524310:QEN524809 PUM524310:PUR524809 PKQ524310:PKV524809 PAU524310:PAZ524809 OQY524310:ORD524809 OHC524310:OHH524809 NXG524310:NXL524809 NNK524310:NNP524809 NDO524310:NDT524809 MTS524310:MTX524809 MJW524310:MKB524809 MAA524310:MAF524809 LQE524310:LQJ524809 LGI524310:LGN524809 KWM524310:KWR524809 KMQ524310:KMV524809 KCU524310:KCZ524809 JSY524310:JTD524809 JJC524310:JJH524809 IZG524310:IZL524809 IPK524310:IPP524809 IFO524310:IFT524809 HVS524310:HVX524809 HLW524310:HMB524809 HCA524310:HCF524809 GSE524310:GSJ524809 GII524310:GIN524809 FYM524310:FYR524809 FOQ524310:FOV524809 FEU524310:FEZ524809 EUY524310:EVD524809 ELC524310:ELH524809 EBG524310:EBL524809 DRK524310:DRP524809 DHO524310:DHT524809 CXS524310:CXX524809 CNW524310:COB524809 CEA524310:CEF524809 BUE524310:BUJ524809 BKI524310:BKN524809 BAM524310:BAR524809 AQQ524310:AQV524809 AGU524310:AGZ524809 WY524310:XD524809 NC524310:NH524809 WZO458774:WZT459273 WPS458774:WPX459273 WFW458774:WGB459273 VWA458774:VWF459273 VME458774:VMJ459273 VCI458774:VCN459273 USM458774:USR459273 UIQ458774:UIV459273 TYU458774:TYZ459273 TOY458774:TPD459273 TFC458774:TFH459273 SVG458774:SVL459273 SLK458774:SLP459273 SBO458774:SBT459273 RRS458774:RRX459273 RHW458774:RIB459273 QYA458774:QYF459273 QOE458774:QOJ459273 QEI458774:QEN459273 PUM458774:PUR459273 PKQ458774:PKV459273 PAU458774:PAZ459273 OQY458774:ORD459273 OHC458774:OHH459273 NXG458774:NXL459273 NNK458774:NNP459273 NDO458774:NDT459273 MTS458774:MTX459273 MJW458774:MKB459273 MAA458774:MAF459273 LQE458774:LQJ459273 LGI458774:LGN459273 KWM458774:KWR459273 KMQ458774:KMV459273 KCU458774:KCZ459273 JSY458774:JTD459273 JJC458774:JJH459273 IZG458774:IZL459273 IPK458774:IPP459273 IFO458774:IFT459273 HVS458774:HVX459273 HLW458774:HMB459273 HCA458774:HCF459273 GSE458774:GSJ459273 GII458774:GIN459273 FYM458774:FYR459273 FOQ458774:FOV459273 FEU458774:FEZ459273 EUY458774:EVD459273 ELC458774:ELH459273 EBG458774:EBL459273 DRK458774:DRP459273 DHO458774:DHT459273 CXS458774:CXX459273 CNW458774:COB459273 CEA458774:CEF459273 BUE458774:BUJ459273 BKI458774:BKN459273 BAM458774:BAR459273 AQQ458774:AQV459273 AGU458774:AGZ459273 WY458774:XD459273 NC458774:NH459273 WZO393238:WZT393737 WPS393238:WPX393737 WFW393238:WGB393737 VWA393238:VWF393737 VME393238:VMJ393737 VCI393238:VCN393737 USM393238:USR393737 UIQ393238:UIV393737 TYU393238:TYZ393737 TOY393238:TPD393737 TFC393238:TFH393737 SVG393238:SVL393737 SLK393238:SLP393737 SBO393238:SBT393737 RRS393238:RRX393737 RHW393238:RIB393737 QYA393238:QYF393737 QOE393238:QOJ393737 QEI393238:QEN393737 PUM393238:PUR393737 PKQ393238:PKV393737 PAU393238:PAZ393737 OQY393238:ORD393737 OHC393238:OHH393737 NXG393238:NXL393737 NNK393238:NNP393737 NDO393238:NDT393737 MTS393238:MTX393737 MJW393238:MKB393737 MAA393238:MAF393737 LQE393238:LQJ393737 LGI393238:LGN393737 KWM393238:KWR393737 KMQ393238:KMV393737 KCU393238:KCZ393737 JSY393238:JTD393737 JJC393238:JJH393737 IZG393238:IZL393737 IPK393238:IPP393737 IFO393238:IFT393737 HVS393238:HVX393737 HLW393238:HMB393737 HCA393238:HCF393737 GSE393238:GSJ393737 GII393238:GIN393737 FYM393238:FYR393737 FOQ393238:FOV393737 FEU393238:FEZ393737 EUY393238:EVD393737 ELC393238:ELH393737 EBG393238:EBL393737 DRK393238:DRP393737 DHO393238:DHT393737 CXS393238:CXX393737 CNW393238:COB393737 CEA393238:CEF393737 BUE393238:BUJ393737 BKI393238:BKN393737 BAM393238:BAR393737 AQQ393238:AQV393737 AGU393238:AGZ393737 WY393238:XD393737 NC393238:NH393737 WZO327702:WZT328201 WPS327702:WPX328201 WFW327702:WGB328201 VWA327702:VWF328201 VME327702:VMJ328201 VCI327702:VCN328201 USM327702:USR328201 UIQ327702:UIV328201 TYU327702:TYZ328201 TOY327702:TPD328201 TFC327702:TFH328201 SVG327702:SVL328201 SLK327702:SLP328201 SBO327702:SBT328201 RRS327702:RRX328201 RHW327702:RIB328201 QYA327702:QYF328201 QOE327702:QOJ328201 QEI327702:QEN328201 PUM327702:PUR328201 PKQ327702:PKV328201 PAU327702:PAZ328201 OQY327702:ORD328201 OHC327702:OHH328201 NXG327702:NXL328201 NNK327702:NNP328201 NDO327702:NDT328201 MTS327702:MTX328201 MJW327702:MKB328201 MAA327702:MAF328201 LQE327702:LQJ328201 LGI327702:LGN328201 KWM327702:KWR328201 KMQ327702:KMV328201 KCU327702:KCZ328201 JSY327702:JTD328201 JJC327702:JJH328201 IZG327702:IZL328201 IPK327702:IPP328201 IFO327702:IFT328201 HVS327702:HVX328201 HLW327702:HMB328201 HCA327702:HCF328201 GSE327702:GSJ328201 GII327702:GIN328201 FYM327702:FYR328201 FOQ327702:FOV328201 FEU327702:FEZ328201 EUY327702:EVD328201 ELC327702:ELH328201 EBG327702:EBL328201 DRK327702:DRP328201 DHO327702:DHT328201 CXS327702:CXX328201 CNW327702:COB328201 CEA327702:CEF328201 BUE327702:BUJ328201 BKI327702:BKN328201 BAM327702:BAR328201 AQQ327702:AQV328201 AGU327702:AGZ328201 WY327702:XD328201 NC327702:NH328201 WZO262166:WZT262665 WPS262166:WPX262665 WFW262166:WGB262665 VWA262166:VWF262665 VME262166:VMJ262665 VCI262166:VCN262665 USM262166:USR262665 UIQ262166:UIV262665 TYU262166:TYZ262665 TOY262166:TPD262665 TFC262166:TFH262665 SVG262166:SVL262665 SLK262166:SLP262665 SBO262166:SBT262665 RRS262166:RRX262665 RHW262166:RIB262665 QYA262166:QYF262665 QOE262166:QOJ262665 QEI262166:QEN262665 PUM262166:PUR262665 PKQ262166:PKV262665 PAU262166:PAZ262665 OQY262166:ORD262665 OHC262166:OHH262665 NXG262166:NXL262665 NNK262166:NNP262665 NDO262166:NDT262665 MTS262166:MTX262665 MJW262166:MKB262665 MAA262166:MAF262665 LQE262166:LQJ262665 LGI262166:LGN262665 KWM262166:KWR262665 KMQ262166:KMV262665 KCU262166:KCZ262665 JSY262166:JTD262665 JJC262166:JJH262665 IZG262166:IZL262665 IPK262166:IPP262665 IFO262166:IFT262665 HVS262166:HVX262665 HLW262166:HMB262665 HCA262166:HCF262665 GSE262166:GSJ262665 GII262166:GIN262665 FYM262166:FYR262665 FOQ262166:FOV262665 FEU262166:FEZ262665 EUY262166:EVD262665 ELC262166:ELH262665 EBG262166:EBL262665 DRK262166:DRP262665 DHO262166:DHT262665 CXS262166:CXX262665 CNW262166:COB262665 CEA262166:CEF262665 BUE262166:BUJ262665 BKI262166:BKN262665 BAM262166:BAR262665 AQQ262166:AQV262665 AGU262166:AGZ262665 WY262166:XD262665 NC262166:NH262665 WZO196630:WZT197129 WPS196630:WPX197129 WFW196630:WGB197129 VWA196630:VWF197129 VME196630:VMJ197129 VCI196630:VCN197129 USM196630:USR197129 UIQ196630:UIV197129 TYU196630:TYZ197129 TOY196630:TPD197129 TFC196630:TFH197129 SVG196630:SVL197129 SLK196630:SLP197129 SBO196630:SBT197129 RRS196630:RRX197129 RHW196630:RIB197129 QYA196630:QYF197129 QOE196630:QOJ197129 QEI196630:QEN197129 PUM196630:PUR197129 PKQ196630:PKV197129 PAU196630:PAZ197129 OQY196630:ORD197129 OHC196630:OHH197129 NXG196630:NXL197129 NNK196630:NNP197129 NDO196630:NDT197129 MTS196630:MTX197129 MJW196630:MKB197129 MAA196630:MAF197129 LQE196630:LQJ197129 LGI196630:LGN197129 KWM196630:KWR197129 KMQ196630:KMV197129 KCU196630:KCZ197129 JSY196630:JTD197129 JJC196630:JJH197129 IZG196630:IZL197129 IPK196630:IPP197129 IFO196630:IFT197129 HVS196630:HVX197129 HLW196630:HMB197129 HCA196630:HCF197129 GSE196630:GSJ197129 GII196630:GIN197129 FYM196630:FYR197129 FOQ196630:FOV197129 FEU196630:FEZ197129 EUY196630:EVD197129 ELC196630:ELH197129 EBG196630:EBL197129 DRK196630:DRP197129 DHO196630:DHT197129 CXS196630:CXX197129 CNW196630:COB197129 CEA196630:CEF197129 BUE196630:BUJ197129 BKI196630:BKN197129 BAM196630:BAR197129 AQQ196630:AQV197129 AGU196630:AGZ197129 WY196630:XD197129 NC196630:NH197129 WZO131094:WZT131593 WPS131094:WPX131593 WFW131094:WGB131593 VWA131094:VWF131593 VME131094:VMJ131593 VCI131094:VCN131593 USM131094:USR131593 UIQ131094:UIV131593 TYU131094:TYZ131593 TOY131094:TPD131593 TFC131094:TFH131593 SVG131094:SVL131593 SLK131094:SLP131593 SBO131094:SBT131593 RRS131094:RRX131593 RHW131094:RIB131593 QYA131094:QYF131593 QOE131094:QOJ131593 QEI131094:QEN131593 PUM131094:PUR131593 PKQ131094:PKV131593 PAU131094:PAZ131593 OQY131094:ORD131593 OHC131094:OHH131593 NXG131094:NXL131593 NNK131094:NNP131593 NDO131094:NDT131593 MTS131094:MTX131593 MJW131094:MKB131593 MAA131094:MAF131593 LQE131094:LQJ131593 LGI131094:LGN131593 KWM131094:KWR131593 KMQ131094:KMV131593 KCU131094:KCZ131593 JSY131094:JTD131593 JJC131094:JJH131593 IZG131094:IZL131593 IPK131094:IPP131593 IFO131094:IFT131593 HVS131094:HVX131593 HLW131094:HMB131593 HCA131094:HCF131593 GSE131094:GSJ131593 GII131094:GIN131593 FYM131094:FYR131593 FOQ131094:FOV131593 FEU131094:FEZ131593 EUY131094:EVD131593 ELC131094:ELH131593 EBG131094:EBL131593 DRK131094:DRP131593 DHO131094:DHT131593 CXS131094:CXX131593 CNW131094:COB131593 CEA131094:CEF131593 BUE131094:BUJ131593 BKI131094:BKN131593 BAM131094:BAR131593 AQQ131094:AQV131593 AGU131094:AGZ131593 WY131094:XD131593 NC131094:NH131593 WZO65558:WZT66057 WPS65558:WPX66057 WFW65558:WGB66057 VWA65558:VWF66057 VME65558:VMJ66057 VCI65558:VCN66057 USM65558:USR66057 UIQ65558:UIV66057 TYU65558:TYZ66057 TOY65558:TPD66057 TFC65558:TFH66057 SVG65558:SVL66057 SLK65558:SLP66057 SBO65558:SBT66057 RRS65558:RRX66057 RHW65558:RIB66057 QYA65558:QYF66057 QOE65558:QOJ66057 QEI65558:QEN66057 PUM65558:PUR66057 PKQ65558:PKV66057 PAU65558:PAZ66057 OQY65558:ORD66057 OHC65558:OHH66057 NXG65558:NXL66057 NNK65558:NNP66057 NDO65558:NDT66057 MTS65558:MTX66057 MJW65558:MKB66057 MAA65558:MAF66057 LQE65558:LQJ66057 LGI65558:LGN66057 KWM65558:KWR66057 KMQ65558:KMV66057 KCU65558:KCZ66057 JSY65558:JTD66057 JJC65558:JJH66057 IZG65558:IZL66057 IPK65558:IPP66057 IFO65558:IFT66057 HVS65558:HVX66057 HLW65558:HMB66057 HCA65558:HCF66057 GSE65558:GSJ66057 GII65558:GIN66057 FYM65558:FYR66057 FOQ65558:FOV66057 FEU65558:FEZ66057 EUY65558:EVD66057 ELC65558:ELH66057 EBG65558:EBL66057 DRK65558:DRP66057 DHO65558:DHT66057 CXS65558:CXX66057 CNW65558:COB66057 CEA65558:CEF66057 BUE65558:BUJ66057 BKI65558:BKN66057 BAM65558:BAR66057 AQQ65558:AQV66057 AGU65558:AGZ66057 WY65558:XD66057 NC65558:NH66057 WZV983062:WZZ983561 WPZ983062:WQD983561 WGD983062:WGH983561 VWH983062:VWL983561 VML983062:VMP983561 VCP983062:VCT983561 UST983062:USX983561 UIX983062:UJB983561 TZB983062:TZF983561 TPF983062:TPJ983561 TFJ983062:TFN983561 SVN983062:SVR983561 SLR983062:SLV983561 SBV983062:SBZ983561 RRZ983062:RSD983561 RID983062:RIH983561 QYH983062:QYL983561 QOL983062:QOP983561 QEP983062:QET983561 PUT983062:PUX983561 PKX983062:PLB983561 PBB983062:PBF983561 ORF983062:ORJ983561 OHJ983062:OHN983561 NXN983062:NXR983561 NNR983062:NNV983561 NDV983062:NDZ983561 MTZ983062:MUD983561 MKD983062:MKH983561 MAH983062:MAL983561 LQL983062:LQP983561 LGP983062:LGT983561 KWT983062:KWX983561 KMX983062:KNB983561 KDB983062:KDF983561 JTF983062:JTJ983561 JJJ983062:JJN983561 IZN983062:IZR983561 IPR983062:IPV983561 IFV983062:IFZ983561 HVZ983062:HWD983561 HMD983062:HMH983561 HCH983062:HCL983561 GSL983062:GSP983561 GIP983062:GIT983561 FYT983062:FYX983561 FOX983062:FPB983561 FFB983062:FFF983561 EVF983062:EVJ983561 ELJ983062:ELN983561 EBN983062:EBR983561 DRR983062:DRV983561 DHV983062:DHZ983561 CXZ983062:CYD983561 COD983062:COH983561 CEH983062:CEL983561 BUL983062:BUP983561 BKP983062:BKT983561 BAT983062:BAX983561 AQX983062:ARB983561 AHB983062:AHF983561 XF983062:XJ983561 NJ983062:NN983561 WZV917526:WZZ918025 WPZ917526:WQD918025 WGD917526:WGH918025 VWH917526:VWL918025 VML917526:VMP918025 VCP917526:VCT918025 UST917526:USX918025 UIX917526:UJB918025 TZB917526:TZF918025 TPF917526:TPJ918025 TFJ917526:TFN918025 SVN917526:SVR918025 SLR917526:SLV918025 SBV917526:SBZ918025 RRZ917526:RSD918025 RID917526:RIH918025 QYH917526:QYL918025 QOL917526:QOP918025 QEP917526:QET918025 PUT917526:PUX918025 PKX917526:PLB918025 PBB917526:PBF918025 ORF917526:ORJ918025 OHJ917526:OHN918025 NXN917526:NXR918025 NNR917526:NNV918025 NDV917526:NDZ918025 MTZ917526:MUD918025 MKD917526:MKH918025 MAH917526:MAL918025 LQL917526:LQP918025 LGP917526:LGT918025 KWT917526:KWX918025 KMX917526:KNB918025 KDB917526:KDF918025 JTF917526:JTJ918025 JJJ917526:JJN918025 IZN917526:IZR918025 IPR917526:IPV918025 IFV917526:IFZ918025 HVZ917526:HWD918025 HMD917526:HMH918025 HCH917526:HCL918025 GSL917526:GSP918025 GIP917526:GIT918025 FYT917526:FYX918025 FOX917526:FPB918025 FFB917526:FFF918025 EVF917526:EVJ918025 ELJ917526:ELN918025 EBN917526:EBR918025 DRR917526:DRV918025 DHV917526:DHZ918025 CXZ917526:CYD918025 COD917526:COH918025 CEH917526:CEL918025 BUL917526:BUP918025 BKP917526:BKT918025 BAT917526:BAX918025 AQX917526:ARB918025 AHB917526:AHF918025 XF917526:XJ918025 NJ917526:NN918025 WZV851990:WZZ852489 WPZ851990:WQD852489 WGD851990:WGH852489 VWH851990:VWL852489 VML851990:VMP852489 VCP851990:VCT852489 UST851990:USX852489 UIX851990:UJB852489 TZB851990:TZF852489 TPF851990:TPJ852489 TFJ851990:TFN852489 SVN851990:SVR852489 SLR851990:SLV852489 SBV851990:SBZ852489 RRZ851990:RSD852489 RID851990:RIH852489 QYH851990:QYL852489 QOL851990:QOP852489 QEP851990:QET852489 PUT851990:PUX852489 PKX851990:PLB852489 PBB851990:PBF852489 ORF851990:ORJ852489 OHJ851990:OHN852489 NXN851990:NXR852489 NNR851990:NNV852489 NDV851990:NDZ852489 MTZ851990:MUD852489 MKD851990:MKH852489 MAH851990:MAL852489 LQL851990:LQP852489 LGP851990:LGT852489 KWT851990:KWX852489 KMX851990:KNB852489 KDB851990:KDF852489 JTF851990:JTJ852489 JJJ851990:JJN852489 IZN851990:IZR852489 IPR851990:IPV852489 IFV851990:IFZ852489 HVZ851990:HWD852489 HMD851990:HMH852489 HCH851990:HCL852489 GSL851990:GSP852489 GIP851990:GIT852489 FYT851990:FYX852489 FOX851990:FPB852489 FFB851990:FFF852489 EVF851990:EVJ852489 ELJ851990:ELN852489 EBN851990:EBR852489 DRR851990:DRV852489 DHV851990:DHZ852489 CXZ851990:CYD852489 COD851990:COH852489 CEH851990:CEL852489 BUL851990:BUP852489 BKP851990:BKT852489 BAT851990:BAX852489 AQX851990:ARB852489 AHB851990:AHF852489 XF851990:XJ852489 NJ851990:NN852489 WZV786454:WZZ786953 WPZ786454:WQD786953 WGD786454:WGH786953 VWH786454:VWL786953 VML786454:VMP786953 VCP786454:VCT786953 UST786454:USX786953 UIX786454:UJB786953 TZB786454:TZF786953 TPF786454:TPJ786953 TFJ786454:TFN786953 SVN786454:SVR786953 SLR786454:SLV786953 SBV786454:SBZ786953 RRZ786454:RSD786953 RID786454:RIH786953 QYH786454:QYL786953 QOL786454:QOP786953 QEP786454:QET786953 PUT786454:PUX786953 PKX786454:PLB786953 PBB786454:PBF786953 ORF786454:ORJ786953 OHJ786454:OHN786953 NXN786454:NXR786953 NNR786454:NNV786953 NDV786454:NDZ786953 MTZ786454:MUD786953 MKD786454:MKH786953 MAH786454:MAL786953 LQL786454:LQP786953 LGP786454:LGT786953 KWT786454:KWX786953 KMX786454:KNB786953 KDB786454:KDF786953 JTF786454:JTJ786953 JJJ786454:JJN786953 IZN786454:IZR786953 IPR786454:IPV786953 IFV786454:IFZ786953 HVZ786454:HWD786953 HMD786454:HMH786953 HCH786454:HCL786953 GSL786454:GSP786953 GIP786454:GIT786953 FYT786454:FYX786953 FOX786454:FPB786953 FFB786454:FFF786953 EVF786454:EVJ786953 ELJ786454:ELN786953 EBN786454:EBR786953 DRR786454:DRV786953 DHV786454:DHZ786953 CXZ786454:CYD786953 COD786454:COH786953 CEH786454:CEL786953 BUL786454:BUP786953 BKP786454:BKT786953 BAT786454:BAX786953 AQX786454:ARB786953 AHB786454:AHF786953 XF786454:XJ786953 NJ786454:NN786953 WZV720918:WZZ721417 WPZ720918:WQD721417 WGD720918:WGH721417 VWH720918:VWL721417 VML720918:VMP721417 VCP720918:VCT721417 UST720918:USX721417 UIX720918:UJB721417 TZB720918:TZF721417 TPF720918:TPJ721417 TFJ720918:TFN721417 SVN720918:SVR721417 SLR720918:SLV721417 SBV720918:SBZ721417 RRZ720918:RSD721417 RID720918:RIH721417 QYH720918:QYL721417 QOL720918:QOP721417 QEP720918:QET721417 PUT720918:PUX721417 PKX720918:PLB721417 PBB720918:PBF721417 ORF720918:ORJ721417 OHJ720918:OHN721417 NXN720918:NXR721417 NNR720918:NNV721417 NDV720918:NDZ721417 MTZ720918:MUD721417 MKD720918:MKH721417 MAH720918:MAL721417 LQL720918:LQP721417 LGP720918:LGT721417 KWT720918:KWX721417 KMX720918:KNB721417 KDB720918:KDF721417 JTF720918:JTJ721417 JJJ720918:JJN721417 IZN720918:IZR721417 IPR720918:IPV721417 IFV720918:IFZ721417 HVZ720918:HWD721417 HMD720918:HMH721417 HCH720918:HCL721417 GSL720918:GSP721417 GIP720918:GIT721417 FYT720918:FYX721417 FOX720918:FPB721417 FFB720918:FFF721417 EVF720918:EVJ721417 ELJ720918:ELN721417 EBN720918:EBR721417 DRR720918:DRV721417 DHV720918:DHZ721417 CXZ720918:CYD721417 COD720918:COH721417 CEH720918:CEL721417 BUL720918:BUP721417 BKP720918:BKT721417 BAT720918:BAX721417 AQX720918:ARB721417 AHB720918:AHF721417 XF720918:XJ721417 NJ720918:NN721417 WZV655382:WZZ655881 WPZ655382:WQD655881 WGD655382:WGH655881 VWH655382:VWL655881 VML655382:VMP655881 VCP655382:VCT655881 UST655382:USX655881 UIX655382:UJB655881 TZB655382:TZF655881 TPF655382:TPJ655881 TFJ655382:TFN655881 SVN655382:SVR655881 SLR655382:SLV655881 SBV655382:SBZ655881 RRZ655382:RSD655881 RID655382:RIH655881 QYH655382:QYL655881 QOL655382:QOP655881 QEP655382:QET655881 PUT655382:PUX655881 PKX655382:PLB655881 PBB655382:PBF655881 ORF655382:ORJ655881 OHJ655382:OHN655881 NXN655382:NXR655881 NNR655382:NNV655881 NDV655382:NDZ655881 MTZ655382:MUD655881 MKD655382:MKH655881 MAH655382:MAL655881 LQL655382:LQP655881 LGP655382:LGT655881 KWT655382:KWX655881 KMX655382:KNB655881 KDB655382:KDF655881 JTF655382:JTJ655881 JJJ655382:JJN655881 IZN655382:IZR655881 IPR655382:IPV655881 IFV655382:IFZ655881 HVZ655382:HWD655881 HMD655382:HMH655881 HCH655382:HCL655881 GSL655382:GSP655881 GIP655382:GIT655881 FYT655382:FYX655881 FOX655382:FPB655881 FFB655382:FFF655881 EVF655382:EVJ655881 ELJ655382:ELN655881 EBN655382:EBR655881 DRR655382:DRV655881 DHV655382:DHZ655881 CXZ655382:CYD655881 COD655382:COH655881 CEH655382:CEL655881 BUL655382:BUP655881 BKP655382:BKT655881 BAT655382:BAX655881 AQX655382:ARB655881 AHB655382:AHF655881 XF655382:XJ655881 NJ655382:NN655881 WZV589846:WZZ590345 WPZ589846:WQD590345 WGD589846:WGH590345 VWH589846:VWL590345 VML589846:VMP590345 VCP589846:VCT590345 UST589846:USX590345 UIX589846:UJB590345 TZB589846:TZF590345 TPF589846:TPJ590345 TFJ589846:TFN590345 SVN589846:SVR590345 SLR589846:SLV590345 SBV589846:SBZ590345 RRZ589846:RSD590345 RID589846:RIH590345 QYH589846:QYL590345 QOL589846:QOP590345 QEP589846:QET590345 PUT589846:PUX590345 PKX589846:PLB590345 PBB589846:PBF590345 ORF589846:ORJ590345 OHJ589846:OHN590345 NXN589846:NXR590345 NNR589846:NNV590345 NDV589846:NDZ590345 MTZ589846:MUD590345 MKD589846:MKH590345 MAH589846:MAL590345 LQL589846:LQP590345 LGP589846:LGT590345 KWT589846:KWX590345 KMX589846:KNB590345 KDB589846:KDF590345 JTF589846:JTJ590345 JJJ589846:JJN590345 IZN589846:IZR590345 IPR589846:IPV590345 IFV589846:IFZ590345 HVZ589846:HWD590345 HMD589846:HMH590345 HCH589846:HCL590345 GSL589846:GSP590345 GIP589846:GIT590345 FYT589846:FYX590345 FOX589846:FPB590345 FFB589846:FFF590345 EVF589846:EVJ590345 ELJ589846:ELN590345 EBN589846:EBR590345 DRR589846:DRV590345 DHV589846:DHZ590345 CXZ589846:CYD590345 COD589846:COH590345 CEH589846:CEL590345 BUL589846:BUP590345 BKP589846:BKT590345 BAT589846:BAX590345 AQX589846:ARB590345 AHB589846:AHF590345 XF589846:XJ590345 NJ589846:NN590345 WZV524310:WZZ524809 WPZ524310:WQD524809 WGD524310:WGH524809 VWH524310:VWL524809 VML524310:VMP524809 VCP524310:VCT524809 UST524310:USX524809 UIX524310:UJB524809 TZB524310:TZF524809 TPF524310:TPJ524809 TFJ524310:TFN524809 SVN524310:SVR524809 SLR524310:SLV524809 SBV524310:SBZ524809 RRZ524310:RSD524809 RID524310:RIH524809 QYH524310:QYL524809 QOL524310:QOP524809 QEP524310:QET524809 PUT524310:PUX524809 PKX524310:PLB524809 PBB524310:PBF524809 ORF524310:ORJ524809 OHJ524310:OHN524809 NXN524310:NXR524809 NNR524310:NNV524809 NDV524310:NDZ524809 MTZ524310:MUD524809 MKD524310:MKH524809 MAH524310:MAL524809 LQL524310:LQP524809 LGP524310:LGT524809 KWT524310:KWX524809 KMX524310:KNB524809 KDB524310:KDF524809 JTF524310:JTJ524809 JJJ524310:JJN524809 IZN524310:IZR524809 IPR524310:IPV524809 IFV524310:IFZ524809 HVZ524310:HWD524809 HMD524310:HMH524809 HCH524310:HCL524809 GSL524310:GSP524809 GIP524310:GIT524809 FYT524310:FYX524809 FOX524310:FPB524809 FFB524310:FFF524809 EVF524310:EVJ524809 ELJ524310:ELN524809 EBN524310:EBR524809 DRR524310:DRV524809 DHV524310:DHZ524809 CXZ524310:CYD524809 COD524310:COH524809 CEH524310:CEL524809 BUL524310:BUP524809 BKP524310:BKT524809 BAT524310:BAX524809 AQX524310:ARB524809 AHB524310:AHF524809 XF524310:XJ524809 NJ524310:NN524809 WZV458774:WZZ459273 WPZ458774:WQD459273 WGD458774:WGH459273 VWH458774:VWL459273 VML458774:VMP459273 VCP458774:VCT459273 UST458774:USX459273 UIX458774:UJB459273 TZB458774:TZF459273 TPF458774:TPJ459273 TFJ458774:TFN459273 SVN458774:SVR459273 SLR458774:SLV459273 SBV458774:SBZ459273 RRZ458774:RSD459273 RID458774:RIH459273 QYH458774:QYL459273 QOL458774:QOP459273 QEP458774:QET459273 PUT458774:PUX459273 PKX458774:PLB459273 PBB458774:PBF459273 ORF458774:ORJ459273 OHJ458774:OHN459273 NXN458774:NXR459273 NNR458774:NNV459273 NDV458774:NDZ459273 MTZ458774:MUD459273 MKD458774:MKH459273 MAH458774:MAL459273 LQL458774:LQP459273 LGP458774:LGT459273 KWT458774:KWX459273 KMX458774:KNB459273 KDB458774:KDF459273 JTF458774:JTJ459273 JJJ458774:JJN459273 IZN458774:IZR459273 IPR458774:IPV459273 IFV458774:IFZ459273 HVZ458774:HWD459273 HMD458774:HMH459273 HCH458774:HCL459273 GSL458774:GSP459273 GIP458774:GIT459273 FYT458774:FYX459273 FOX458774:FPB459273 FFB458774:FFF459273 EVF458774:EVJ459273 ELJ458774:ELN459273 EBN458774:EBR459273 DRR458774:DRV459273 DHV458774:DHZ459273 CXZ458774:CYD459273 COD458774:COH459273 CEH458774:CEL459273 BUL458774:BUP459273 BKP458774:BKT459273 BAT458774:BAX459273 AQX458774:ARB459273 AHB458774:AHF459273 XF458774:XJ459273 NJ458774:NN459273 WZV393238:WZZ393737 WPZ393238:WQD393737 WGD393238:WGH393737 VWH393238:VWL393737 VML393238:VMP393737 VCP393238:VCT393737 UST393238:USX393737 UIX393238:UJB393737 TZB393238:TZF393737 TPF393238:TPJ393737 TFJ393238:TFN393737 SVN393238:SVR393737 SLR393238:SLV393737 SBV393238:SBZ393737 RRZ393238:RSD393737 RID393238:RIH393737 QYH393238:QYL393737 QOL393238:QOP393737 QEP393238:QET393737 PUT393238:PUX393737 PKX393238:PLB393737 PBB393238:PBF393737 ORF393238:ORJ393737 OHJ393238:OHN393737 NXN393238:NXR393737 NNR393238:NNV393737 NDV393238:NDZ393737 MTZ393238:MUD393737 MKD393238:MKH393737 MAH393238:MAL393737 LQL393238:LQP393737 LGP393238:LGT393737 KWT393238:KWX393737 KMX393238:KNB393737 KDB393238:KDF393737 JTF393238:JTJ393737 JJJ393238:JJN393737 IZN393238:IZR393737 IPR393238:IPV393737 IFV393238:IFZ393737 HVZ393238:HWD393737 HMD393238:HMH393737 HCH393238:HCL393737 GSL393238:GSP393737 GIP393238:GIT393737 FYT393238:FYX393737 FOX393238:FPB393737 FFB393238:FFF393737 EVF393238:EVJ393737 ELJ393238:ELN393737 EBN393238:EBR393737 DRR393238:DRV393737 DHV393238:DHZ393737 CXZ393238:CYD393737 COD393238:COH393737 CEH393238:CEL393737 BUL393238:BUP393737 BKP393238:BKT393737 BAT393238:BAX393737 AQX393238:ARB393737 AHB393238:AHF393737 XF393238:XJ393737 NJ393238:NN393737 WZV327702:WZZ328201 WPZ327702:WQD328201 WGD327702:WGH328201 VWH327702:VWL328201 VML327702:VMP328201 VCP327702:VCT328201 UST327702:USX328201 UIX327702:UJB328201 TZB327702:TZF328201 TPF327702:TPJ328201 TFJ327702:TFN328201 SVN327702:SVR328201 SLR327702:SLV328201 SBV327702:SBZ328201 RRZ327702:RSD328201 RID327702:RIH328201 QYH327702:QYL328201 QOL327702:QOP328201 QEP327702:QET328201 PUT327702:PUX328201 PKX327702:PLB328201 PBB327702:PBF328201 ORF327702:ORJ328201 OHJ327702:OHN328201 NXN327702:NXR328201 NNR327702:NNV328201 NDV327702:NDZ328201 MTZ327702:MUD328201 MKD327702:MKH328201 MAH327702:MAL328201 LQL327702:LQP328201 LGP327702:LGT328201 KWT327702:KWX328201 KMX327702:KNB328201 KDB327702:KDF328201 JTF327702:JTJ328201 JJJ327702:JJN328201 IZN327702:IZR328201 IPR327702:IPV328201 IFV327702:IFZ328201 HVZ327702:HWD328201 HMD327702:HMH328201 HCH327702:HCL328201 GSL327702:GSP328201 GIP327702:GIT328201 FYT327702:FYX328201 FOX327702:FPB328201 FFB327702:FFF328201 EVF327702:EVJ328201 ELJ327702:ELN328201 EBN327702:EBR328201 DRR327702:DRV328201 DHV327702:DHZ328201 CXZ327702:CYD328201 COD327702:COH328201 CEH327702:CEL328201 BUL327702:BUP328201 BKP327702:BKT328201 BAT327702:BAX328201 AQX327702:ARB328201 AHB327702:AHF328201 XF327702:XJ328201 NJ327702:NN328201 WZV262166:WZZ262665 WPZ262166:WQD262665 WGD262166:WGH262665 VWH262166:VWL262665 VML262166:VMP262665 VCP262166:VCT262665 UST262166:USX262665 UIX262166:UJB262665 TZB262166:TZF262665 TPF262166:TPJ262665 TFJ262166:TFN262665 SVN262166:SVR262665 SLR262166:SLV262665 SBV262166:SBZ262665 RRZ262166:RSD262665 RID262166:RIH262665 QYH262166:QYL262665 QOL262166:QOP262665 QEP262166:QET262665 PUT262166:PUX262665 PKX262166:PLB262665 PBB262166:PBF262665 ORF262166:ORJ262665 OHJ262166:OHN262665 NXN262166:NXR262665 NNR262166:NNV262665 NDV262166:NDZ262665 MTZ262166:MUD262665 MKD262166:MKH262665 MAH262166:MAL262665 LQL262166:LQP262665 LGP262166:LGT262665 KWT262166:KWX262665 KMX262166:KNB262665 KDB262166:KDF262665 JTF262166:JTJ262665 JJJ262166:JJN262665 IZN262166:IZR262665 IPR262166:IPV262665 IFV262166:IFZ262665 HVZ262166:HWD262665 HMD262166:HMH262665 HCH262166:HCL262665 GSL262166:GSP262665 GIP262166:GIT262665 FYT262166:FYX262665 FOX262166:FPB262665 FFB262166:FFF262665 EVF262166:EVJ262665 ELJ262166:ELN262665 EBN262166:EBR262665 DRR262166:DRV262665 DHV262166:DHZ262665 CXZ262166:CYD262665 COD262166:COH262665 CEH262166:CEL262665 BUL262166:BUP262665 BKP262166:BKT262665 BAT262166:BAX262665 AQX262166:ARB262665 AHB262166:AHF262665 XF262166:XJ262665 NJ262166:NN262665 WZV196630:WZZ197129 WPZ196630:WQD197129 WGD196630:WGH197129 VWH196630:VWL197129 VML196630:VMP197129 VCP196630:VCT197129 UST196630:USX197129 UIX196630:UJB197129 TZB196630:TZF197129 TPF196630:TPJ197129 TFJ196630:TFN197129 SVN196630:SVR197129 SLR196630:SLV197129 SBV196630:SBZ197129 RRZ196630:RSD197129 RID196630:RIH197129 QYH196630:QYL197129 QOL196630:QOP197129 QEP196630:QET197129 PUT196630:PUX197129 PKX196630:PLB197129 PBB196630:PBF197129 ORF196630:ORJ197129 OHJ196630:OHN197129 NXN196630:NXR197129 NNR196630:NNV197129 NDV196630:NDZ197129 MTZ196630:MUD197129 MKD196630:MKH197129 MAH196630:MAL197129 LQL196630:LQP197129 LGP196630:LGT197129 KWT196630:KWX197129 KMX196630:KNB197129 KDB196630:KDF197129 JTF196630:JTJ197129 JJJ196630:JJN197129 IZN196630:IZR197129 IPR196630:IPV197129 IFV196630:IFZ197129 HVZ196630:HWD197129 HMD196630:HMH197129 HCH196630:HCL197129 GSL196630:GSP197129 GIP196630:GIT197129 FYT196630:FYX197129 FOX196630:FPB197129 FFB196630:FFF197129 EVF196630:EVJ197129 ELJ196630:ELN197129 EBN196630:EBR197129 DRR196630:DRV197129 DHV196630:DHZ197129 CXZ196630:CYD197129 COD196630:COH197129 CEH196630:CEL197129 BUL196630:BUP197129 BKP196630:BKT197129 BAT196630:BAX197129 AQX196630:ARB197129 AHB196630:AHF197129 XF196630:XJ197129 NJ196630:NN197129 WZV131094:WZZ131593 WPZ131094:WQD131593 WGD131094:WGH131593 VWH131094:VWL131593 VML131094:VMP131593 VCP131094:VCT131593 UST131094:USX131593 UIX131094:UJB131593 TZB131094:TZF131593 TPF131094:TPJ131593 TFJ131094:TFN131593 SVN131094:SVR131593 SLR131094:SLV131593 SBV131094:SBZ131593 RRZ131094:RSD131593 RID131094:RIH131593 QYH131094:QYL131593 QOL131094:QOP131593 QEP131094:QET131593 PUT131094:PUX131593 PKX131094:PLB131593 PBB131094:PBF131593 ORF131094:ORJ131593 OHJ131094:OHN131593 NXN131094:NXR131593 NNR131094:NNV131593 NDV131094:NDZ131593 MTZ131094:MUD131593 MKD131094:MKH131593 MAH131094:MAL131593 LQL131094:LQP131593 LGP131094:LGT131593 KWT131094:KWX131593 KMX131094:KNB131593 KDB131094:KDF131593 JTF131094:JTJ131593 JJJ131094:JJN131593 IZN131094:IZR131593 IPR131094:IPV131593 IFV131094:IFZ131593 HVZ131094:HWD131593 HMD131094:HMH131593 HCH131094:HCL131593 GSL131094:GSP131593 GIP131094:GIT131593 FYT131094:FYX131593 FOX131094:FPB131593 FFB131094:FFF131593 EVF131094:EVJ131593 ELJ131094:ELN131593 EBN131094:EBR131593 DRR131094:DRV131593 DHV131094:DHZ131593 CXZ131094:CYD131593 COD131094:COH131593 CEH131094:CEL131593 BUL131094:BUP131593 BKP131094:BKT131593 BAT131094:BAX131593 AQX131094:ARB131593 AHB131094:AHF131593 XF131094:XJ131593 NJ131094:NN131593 WZV65558:WZZ66057 WPZ65558:WQD66057 WGD65558:WGH66057 VWH65558:VWL66057 VML65558:VMP66057 VCP65558:VCT66057 UST65558:USX66057 UIX65558:UJB66057 TZB65558:TZF66057 TPF65558:TPJ66057 TFJ65558:TFN66057 SVN65558:SVR66057 SLR65558:SLV66057 SBV65558:SBZ66057 RRZ65558:RSD66057 RID65558:RIH66057 QYH65558:QYL66057 QOL65558:QOP66057 QEP65558:QET66057 PUT65558:PUX66057 PKX65558:PLB66057 PBB65558:PBF66057 ORF65558:ORJ66057 OHJ65558:OHN66057 NXN65558:NXR66057 NNR65558:NNV66057 NDV65558:NDZ66057 MTZ65558:MUD66057 MKD65558:MKH66057 MAH65558:MAL66057 LQL65558:LQP66057 LGP65558:LGT66057 KWT65558:KWX66057 KMX65558:KNB66057 KDB65558:KDF66057 JTF65558:JTJ66057 JJJ65558:JJN66057 IZN65558:IZR66057 IPR65558:IPV66057 IFV65558:IFZ66057 HVZ65558:HWD66057 HMD65558:HMH66057 HCH65558:HCL66057 GSL65558:GSP66057 GIP65558:GIT66057 FYT65558:FYX66057 FOX65558:FPB66057 FFB65558:FFF66057 EVF65558:EVJ66057 ELJ65558:ELN66057 EBN65558:EBR66057 DRR65558:DRV66057 DHV65558:DHZ66057 CXZ65558:CYD66057 COD65558:COH66057 CEH65558:CEL66057 BUL65558:BUP66057 BKP65558:BKT66057 BAT65558:BAX66057 AQX65558:ARB66057 AHB65558:AHF66057 XF65558:XJ66057 NJ65558:NN66057 WYP983062:WYU983561 WOT983062:WOY983561 WEX983062:WFC983561 VVB983062:VVG983561 VLF983062:VLK983561 VBJ983062:VBO983561 URN983062:URS983561 UHR983062:UHW983561 TXV983062:TYA983561 TNZ983062:TOE983561 TED983062:TEI983561 SUH983062:SUM983561 SKL983062:SKQ983561 SAP983062:SAU983561 RQT983062:RQY983561 RGX983062:RHC983561 QXB983062:QXG983561 QNF983062:QNK983561 QDJ983062:QDO983561 PTN983062:PTS983561 PJR983062:PJW983561 OZV983062:PAA983561 OPZ983062:OQE983561 OGD983062:OGI983561 NWH983062:NWM983561 NML983062:NMQ983561 NCP983062:NCU983561 MST983062:MSY983561 MIX983062:MJC983561 LZB983062:LZG983561 LPF983062:LPK983561 LFJ983062:LFO983561 KVN983062:KVS983561 KLR983062:KLW983561 KBV983062:KCA983561 JRZ983062:JSE983561 JID983062:JII983561 IYH983062:IYM983561 IOL983062:IOQ983561 IEP983062:IEU983561 HUT983062:HUY983561 HKX983062:HLC983561 HBB983062:HBG983561 GRF983062:GRK983561 GHJ983062:GHO983561 FXN983062:FXS983561 FNR983062:FNW983561 FDV983062:FEA983561 ETZ983062:EUE983561 EKD983062:EKI983561 EAH983062:EAM983561 DQL983062:DQQ983561 DGP983062:DGU983561 CWT983062:CWY983561 CMX983062:CNC983561 CDB983062:CDG983561 BTF983062:BTK983561 BJJ983062:BJO983561 AZN983062:AZS983561 APR983062:APW983561 AFV983062:AGA983561 VZ983062:WE983561 MD983062:MI983561 WYP917526:WYU918025 WOT917526:WOY918025 WEX917526:WFC918025 VVB917526:VVG918025 VLF917526:VLK918025 VBJ917526:VBO918025 URN917526:URS918025 UHR917526:UHW918025 TXV917526:TYA918025 TNZ917526:TOE918025 TED917526:TEI918025 SUH917526:SUM918025 SKL917526:SKQ918025 SAP917526:SAU918025 RQT917526:RQY918025 RGX917526:RHC918025 QXB917526:QXG918025 QNF917526:QNK918025 QDJ917526:QDO918025 PTN917526:PTS918025 PJR917526:PJW918025 OZV917526:PAA918025 OPZ917526:OQE918025 OGD917526:OGI918025 NWH917526:NWM918025 NML917526:NMQ918025 NCP917526:NCU918025 MST917526:MSY918025 MIX917526:MJC918025 LZB917526:LZG918025 LPF917526:LPK918025 LFJ917526:LFO918025 KVN917526:KVS918025 KLR917526:KLW918025 KBV917526:KCA918025 JRZ917526:JSE918025 JID917526:JII918025 IYH917526:IYM918025 IOL917526:IOQ918025 IEP917526:IEU918025 HUT917526:HUY918025 HKX917526:HLC918025 HBB917526:HBG918025 GRF917526:GRK918025 GHJ917526:GHO918025 FXN917526:FXS918025 FNR917526:FNW918025 FDV917526:FEA918025 ETZ917526:EUE918025 EKD917526:EKI918025 EAH917526:EAM918025 DQL917526:DQQ918025 DGP917526:DGU918025 CWT917526:CWY918025 CMX917526:CNC918025 CDB917526:CDG918025 BTF917526:BTK918025 BJJ917526:BJO918025 AZN917526:AZS918025 APR917526:APW918025 AFV917526:AGA918025 VZ917526:WE918025 MD917526:MI918025 WYP851990:WYU852489 WOT851990:WOY852489 WEX851990:WFC852489 VVB851990:VVG852489 VLF851990:VLK852489 VBJ851990:VBO852489 URN851990:URS852489 UHR851990:UHW852489 TXV851990:TYA852489 TNZ851990:TOE852489 TED851990:TEI852489 SUH851990:SUM852489 SKL851990:SKQ852489 SAP851990:SAU852489 RQT851990:RQY852489 RGX851990:RHC852489 QXB851990:QXG852489 QNF851990:QNK852489 QDJ851990:QDO852489 PTN851990:PTS852489 PJR851990:PJW852489 OZV851990:PAA852489 OPZ851990:OQE852489 OGD851990:OGI852489 NWH851990:NWM852489 NML851990:NMQ852489 NCP851990:NCU852489 MST851990:MSY852489 MIX851990:MJC852489 LZB851990:LZG852489 LPF851990:LPK852489 LFJ851990:LFO852489 KVN851990:KVS852489 KLR851990:KLW852489 KBV851990:KCA852489 JRZ851990:JSE852489 JID851990:JII852489 IYH851990:IYM852489 IOL851990:IOQ852489 IEP851990:IEU852489 HUT851990:HUY852489 HKX851990:HLC852489 HBB851990:HBG852489 GRF851990:GRK852489 GHJ851990:GHO852489 FXN851990:FXS852489 FNR851990:FNW852489 FDV851990:FEA852489 ETZ851990:EUE852489 EKD851990:EKI852489 EAH851990:EAM852489 DQL851990:DQQ852489 DGP851990:DGU852489 CWT851990:CWY852489 CMX851990:CNC852489 CDB851990:CDG852489 BTF851990:BTK852489 BJJ851990:BJO852489 AZN851990:AZS852489 APR851990:APW852489 AFV851990:AGA852489 VZ851990:WE852489 MD851990:MI852489 WYP786454:WYU786953 WOT786454:WOY786953 WEX786454:WFC786953 VVB786454:VVG786953 VLF786454:VLK786953 VBJ786454:VBO786953 URN786454:URS786953 UHR786454:UHW786953 TXV786454:TYA786953 TNZ786454:TOE786953 TED786454:TEI786953 SUH786454:SUM786953 SKL786454:SKQ786953 SAP786454:SAU786953 RQT786454:RQY786953 RGX786454:RHC786953 QXB786454:QXG786953 QNF786454:QNK786953 QDJ786454:QDO786953 PTN786454:PTS786953 PJR786454:PJW786953 OZV786454:PAA786953 OPZ786454:OQE786953 OGD786454:OGI786953 NWH786454:NWM786953 NML786454:NMQ786953 NCP786454:NCU786953 MST786454:MSY786953 MIX786454:MJC786953 LZB786454:LZG786953 LPF786454:LPK786953 LFJ786454:LFO786953 KVN786454:KVS786953 KLR786454:KLW786953 KBV786454:KCA786953 JRZ786454:JSE786953 JID786454:JII786953 IYH786454:IYM786953 IOL786454:IOQ786953 IEP786454:IEU786953 HUT786454:HUY786953 HKX786454:HLC786953 HBB786454:HBG786953 GRF786454:GRK786953 GHJ786454:GHO786953 FXN786454:FXS786953 FNR786454:FNW786953 FDV786454:FEA786953 ETZ786454:EUE786953 EKD786454:EKI786953 EAH786454:EAM786953 DQL786454:DQQ786953 DGP786454:DGU786953 CWT786454:CWY786953 CMX786454:CNC786953 CDB786454:CDG786953 BTF786454:BTK786953 BJJ786454:BJO786953 AZN786454:AZS786953 APR786454:APW786953 AFV786454:AGA786953 VZ786454:WE786953 MD786454:MI786953 WYP720918:WYU721417 WOT720918:WOY721417 WEX720918:WFC721417 VVB720918:VVG721417 VLF720918:VLK721417 VBJ720918:VBO721417 URN720918:URS721417 UHR720918:UHW721417 TXV720918:TYA721417 TNZ720918:TOE721417 TED720918:TEI721417 SUH720918:SUM721417 SKL720918:SKQ721417 SAP720918:SAU721417 RQT720918:RQY721417 RGX720918:RHC721417 QXB720918:QXG721417 QNF720918:QNK721417 QDJ720918:QDO721417 PTN720918:PTS721417 PJR720918:PJW721417 OZV720918:PAA721417 OPZ720918:OQE721417 OGD720918:OGI721417 NWH720918:NWM721417 NML720918:NMQ721417 NCP720918:NCU721417 MST720918:MSY721417 MIX720918:MJC721417 LZB720918:LZG721417 LPF720918:LPK721417 LFJ720918:LFO721417 KVN720918:KVS721417 KLR720918:KLW721417 KBV720918:KCA721417 JRZ720918:JSE721417 JID720918:JII721417 IYH720918:IYM721417 IOL720918:IOQ721417 IEP720918:IEU721417 HUT720918:HUY721417 HKX720918:HLC721417 HBB720918:HBG721417 GRF720918:GRK721417 GHJ720918:GHO721417 FXN720918:FXS721417 FNR720918:FNW721417 FDV720918:FEA721417 ETZ720918:EUE721417 EKD720918:EKI721417 EAH720918:EAM721417 DQL720918:DQQ721417 DGP720918:DGU721417 CWT720918:CWY721417 CMX720918:CNC721417 CDB720918:CDG721417 BTF720918:BTK721417 BJJ720918:BJO721417 AZN720918:AZS721417 APR720918:APW721417 AFV720918:AGA721417 VZ720918:WE721417 MD720918:MI721417 WYP655382:WYU655881 WOT655382:WOY655881 WEX655382:WFC655881 VVB655382:VVG655881 VLF655382:VLK655881 VBJ655382:VBO655881 URN655382:URS655881 UHR655382:UHW655881 TXV655382:TYA655881 TNZ655382:TOE655881 TED655382:TEI655881 SUH655382:SUM655881 SKL655382:SKQ655881 SAP655382:SAU655881 RQT655382:RQY655881 RGX655382:RHC655881 QXB655382:QXG655881 QNF655382:QNK655881 QDJ655382:QDO655881 PTN655382:PTS655881 PJR655382:PJW655881 OZV655382:PAA655881 OPZ655382:OQE655881 OGD655382:OGI655881 NWH655382:NWM655881 NML655382:NMQ655881 NCP655382:NCU655881 MST655382:MSY655881 MIX655382:MJC655881 LZB655382:LZG655881 LPF655382:LPK655881 LFJ655382:LFO655881 KVN655382:KVS655881 KLR655382:KLW655881 KBV655382:KCA655881 JRZ655382:JSE655881 JID655382:JII655881 IYH655382:IYM655881 IOL655382:IOQ655881 IEP655382:IEU655881 HUT655382:HUY655881 HKX655382:HLC655881 HBB655382:HBG655881 GRF655382:GRK655881 GHJ655382:GHO655881 FXN655382:FXS655881 FNR655382:FNW655881 FDV655382:FEA655881 ETZ655382:EUE655881 EKD655382:EKI655881 EAH655382:EAM655881 DQL655382:DQQ655881 DGP655382:DGU655881 CWT655382:CWY655881 CMX655382:CNC655881 CDB655382:CDG655881 BTF655382:BTK655881 BJJ655382:BJO655881 AZN655382:AZS655881 APR655382:APW655881 AFV655382:AGA655881 VZ655382:WE655881 MD655382:MI655881 WYP589846:WYU590345 WOT589846:WOY590345 WEX589846:WFC590345 VVB589846:VVG590345 VLF589846:VLK590345 VBJ589846:VBO590345 URN589846:URS590345 UHR589846:UHW590345 TXV589846:TYA590345 TNZ589846:TOE590345 TED589846:TEI590345 SUH589846:SUM590345 SKL589846:SKQ590345 SAP589846:SAU590345 RQT589846:RQY590345 RGX589846:RHC590345 QXB589846:QXG590345 QNF589846:QNK590345 QDJ589846:QDO590345 PTN589846:PTS590345 PJR589846:PJW590345 OZV589846:PAA590345 OPZ589846:OQE590345 OGD589846:OGI590345 NWH589846:NWM590345 NML589846:NMQ590345 NCP589846:NCU590345 MST589846:MSY590345 MIX589846:MJC590345 LZB589846:LZG590345 LPF589846:LPK590345 LFJ589846:LFO590345 KVN589846:KVS590345 KLR589846:KLW590345 KBV589846:KCA590345 JRZ589846:JSE590345 JID589846:JII590345 IYH589846:IYM590345 IOL589846:IOQ590345 IEP589846:IEU590345 HUT589846:HUY590345 HKX589846:HLC590345 HBB589846:HBG590345 GRF589846:GRK590345 GHJ589846:GHO590345 FXN589846:FXS590345 FNR589846:FNW590345 FDV589846:FEA590345 ETZ589846:EUE590345 EKD589846:EKI590345 EAH589846:EAM590345 DQL589846:DQQ590345 DGP589846:DGU590345 CWT589846:CWY590345 CMX589846:CNC590345 CDB589846:CDG590345 BTF589846:BTK590345 BJJ589846:BJO590345 AZN589846:AZS590345 APR589846:APW590345 AFV589846:AGA590345 VZ589846:WE590345 MD589846:MI590345 WYP524310:WYU524809 WOT524310:WOY524809 WEX524310:WFC524809 VVB524310:VVG524809 VLF524310:VLK524809 VBJ524310:VBO524809 URN524310:URS524809 UHR524310:UHW524809 TXV524310:TYA524809 TNZ524310:TOE524809 TED524310:TEI524809 SUH524310:SUM524809 SKL524310:SKQ524809 SAP524310:SAU524809 RQT524310:RQY524809 RGX524310:RHC524809 QXB524310:QXG524809 QNF524310:QNK524809 QDJ524310:QDO524809 PTN524310:PTS524809 PJR524310:PJW524809 OZV524310:PAA524809 OPZ524310:OQE524809 OGD524310:OGI524809 NWH524310:NWM524809 NML524310:NMQ524809 NCP524310:NCU524809 MST524310:MSY524809 MIX524310:MJC524809 LZB524310:LZG524809 LPF524310:LPK524809 LFJ524310:LFO524809 KVN524310:KVS524809 KLR524310:KLW524809 KBV524310:KCA524809 JRZ524310:JSE524809 JID524310:JII524809 IYH524310:IYM524809 IOL524310:IOQ524809 IEP524310:IEU524809 HUT524310:HUY524809 HKX524310:HLC524809 HBB524310:HBG524809 GRF524310:GRK524809 GHJ524310:GHO524809 FXN524310:FXS524809 FNR524310:FNW524809 FDV524310:FEA524809 ETZ524310:EUE524809 EKD524310:EKI524809 EAH524310:EAM524809 DQL524310:DQQ524809 DGP524310:DGU524809 CWT524310:CWY524809 CMX524310:CNC524809 CDB524310:CDG524809 BTF524310:BTK524809 BJJ524310:BJO524809 AZN524310:AZS524809 APR524310:APW524809 AFV524310:AGA524809 VZ524310:WE524809 MD524310:MI524809 WYP458774:WYU459273 WOT458774:WOY459273 WEX458774:WFC459273 VVB458774:VVG459273 VLF458774:VLK459273 VBJ458774:VBO459273 URN458774:URS459273 UHR458774:UHW459273 TXV458774:TYA459273 TNZ458774:TOE459273 TED458774:TEI459273 SUH458774:SUM459273 SKL458774:SKQ459273 SAP458774:SAU459273 RQT458774:RQY459273 RGX458774:RHC459273 QXB458774:QXG459273 QNF458774:QNK459273 QDJ458774:QDO459273 PTN458774:PTS459273 PJR458774:PJW459273 OZV458774:PAA459273 OPZ458774:OQE459273 OGD458774:OGI459273 NWH458774:NWM459273 NML458774:NMQ459273 NCP458774:NCU459273 MST458774:MSY459273 MIX458774:MJC459273 LZB458774:LZG459273 LPF458774:LPK459273 LFJ458774:LFO459273 KVN458774:KVS459273 KLR458774:KLW459273 KBV458774:KCA459273 JRZ458774:JSE459273 JID458774:JII459273 IYH458774:IYM459273 IOL458774:IOQ459273 IEP458774:IEU459273 HUT458774:HUY459273 HKX458774:HLC459273 HBB458774:HBG459273 GRF458774:GRK459273 GHJ458774:GHO459273 FXN458774:FXS459273 FNR458774:FNW459273 FDV458774:FEA459273 ETZ458774:EUE459273 EKD458774:EKI459273 EAH458774:EAM459273 DQL458774:DQQ459273 DGP458774:DGU459273 CWT458774:CWY459273 CMX458774:CNC459273 CDB458774:CDG459273 BTF458774:BTK459273 BJJ458774:BJO459273 AZN458774:AZS459273 APR458774:APW459273 AFV458774:AGA459273 VZ458774:WE459273 MD458774:MI459273 WYP393238:WYU393737 WOT393238:WOY393737 WEX393238:WFC393737 VVB393238:VVG393737 VLF393238:VLK393737 VBJ393238:VBO393737 URN393238:URS393737 UHR393238:UHW393737 TXV393238:TYA393737 TNZ393238:TOE393737 TED393238:TEI393737 SUH393238:SUM393737 SKL393238:SKQ393737 SAP393238:SAU393737 RQT393238:RQY393737 RGX393238:RHC393737 QXB393238:QXG393737 QNF393238:QNK393737 QDJ393238:QDO393737 PTN393238:PTS393737 PJR393238:PJW393737 OZV393238:PAA393737 OPZ393238:OQE393737 OGD393238:OGI393737 NWH393238:NWM393737 NML393238:NMQ393737 NCP393238:NCU393737 MST393238:MSY393737 MIX393238:MJC393737 LZB393238:LZG393737 LPF393238:LPK393737 LFJ393238:LFO393737 KVN393238:KVS393737 KLR393238:KLW393737 KBV393238:KCA393737 JRZ393238:JSE393737 JID393238:JII393737 IYH393238:IYM393737 IOL393238:IOQ393737 IEP393238:IEU393737 HUT393238:HUY393737 HKX393238:HLC393737 HBB393238:HBG393737 GRF393238:GRK393737 GHJ393238:GHO393737 FXN393238:FXS393737 FNR393238:FNW393737 FDV393238:FEA393737 ETZ393238:EUE393737 EKD393238:EKI393737 EAH393238:EAM393737 DQL393238:DQQ393737 DGP393238:DGU393737 CWT393238:CWY393737 CMX393238:CNC393737 CDB393238:CDG393737 BTF393238:BTK393737 BJJ393238:BJO393737 AZN393238:AZS393737 APR393238:APW393737 AFV393238:AGA393737 VZ393238:WE393737 MD393238:MI393737 WYP327702:WYU328201 WOT327702:WOY328201 WEX327702:WFC328201 VVB327702:VVG328201 VLF327702:VLK328201 VBJ327702:VBO328201 URN327702:URS328201 UHR327702:UHW328201 TXV327702:TYA328201 TNZ327702:TOE328201 TED327702:TEI328201 SUH327702:SUM328201 SKL327702:SKQ328201 SAP327702:SAU328201 RQT327702:RQY328201 RGX327702:RHC328201 QXB327702:QXG328201 QNF327702:QNK328201 QDJ327702:QDO328201 PTN327702:PTS328201 PJR327702:PJW328201 OZV327702:PAA328201 OPZ327702:OQE328201 OGD327702:OGI328201 NWH327702:NWM328201 NML327702:NMQ328201 NCP327702:NCU328201 MST327702:MSY328201 MIX327702:MJC328201 LZB327702:LZG328201 LPF327702:LPK328201 LFJ327702:LFO328201 KVN327702:KVS328201 KLR327702:KLW328201 KBV327702:KCA328201 JRZ327702:JSE328201 JID327702:JII328201 IYH327702:IYM328201 IOL327702:IOQ328201 IEP327702:IEU328201 HUT327702:HUY328201 HKX327702:HLC328201 HBB327702:HBG328201 GRF327702:GRK328201 GHJ327702:GHO328201 FXN327702:FXS328201 FNR327702:FNW328201 FDV327702:FEA328201 ETZ327702:EUE328201 EKD327702:EKI328201 EAH327702:EAM328201 DQL327702:DQQ328201 DGP327702:DGU328201 CWT327702:CWY328201 CMX327702:CNC328201 CDB327702:CDG328201 BTF327702:BTK328201 BJJ327702:BJO328201 AZN327702:AZS328201 APR327702:APW328201 AFV327702:AGA328201 VZ327702:WE328201 MD327702:MI328201 WYP262166:WYU262665 WOT262166:WOY262665 WEX262166:WFC262665 VVB262166:VVG262665 VLF262166:VLK262665 VBJ262166:VBO262665 URN262166:URS262665 UHR262166:UHW262665 TXV262166:TYA262665 TNZ262166:TOE262665 TED262166:TEI262665 SUH262166:SUM262665 SKL262166:SKQ262665 SAP262166:SAU262665 RQT262166:RQY262665 RGX262166:RHC262665 QXB262166:QXG262665 QNF262166:QNK262665 QDJ262166:QDO262665 PTN262166:PTS262665 PJR262166:PJW262665 OZV262166:PAA262665 OPZ262166:OQE262665 OGD262166:OGI262665 NWH262166:NWM262665 NML262166:NMQ262665 NCP262166:NCU262665 MST262166:MSY262665 MIX262166:MJC262665 LZB262166:LZG262665 LPF262166:LPK262665 LFJ262166:LFO262665 KVN262166:KVS262665 KLR262166:KLW262665 KBV262166:KCA262665 JRZ262166:JSE262665 JID262166:JII262665 IYH262166:IYM262665 IOL262166:IOQ262665 IEP262166:IEU262665 HUT262166:HUY262665 HKX262166:HLC262665 HBB262166:HBG262665 GRF262166:GRK262665 GHJ262166:GHO262665 FXN262166:FXS262665 FNR262166:FNW262665 FDV262166:FEA262665 ETZ262166:EUE262665 EKD262166:EKI262665 EAH262166:EAM262665 DQL262166:DQQ262665 DGP262166:DGU262665 CWT262166:CWY262665 CMX262166:CNC262665 CDB262166:CDG262665 BTF262166:BTK262665 BJJ262166:BJO262665 AZN262166:AZS262665 APR262166:APW262665 AFV262166:AGA262665 VZ262166:WE262665 MD262166:MI262665 WYP196630:WYU197129 WOT196630:WOY197129 WEX196630:WFC197129 VVB196630:VVG197129 VLF196630:VLK197129 VBJ196630:VBO197129 URN196630:URS197129 UHR196630:UHW197129 TXV196630:TYA197129 TNZ196630:TOE197129 TED196630:TEI197129 SUH196630:SUM197129 SKL196630:SKQ197129 SAP196630:SAU197129 RQT196630:RQY197129 RGX196630:RHC197129 QXB196630:QXG197129 QNF196630:QNK197129 QDJ196630:QDO197129 PTN196630:PTS197129 PJR196630:PJW197129 OZV196630:PAA197129 OPZ196630:OQE197129 OGD196630:OGI197129 NWH196630:NWM197129 NML196630:NMQ197129 NCP196630:NCU197129 MST196630:MSY197129 MIX196630:MJC197129 LZB196630:LZG197129 LPF196630:LPK197129 LFJ196630:LFO197129 KVN196630:KVS197129 KLR196630:KLW197129 KBV196630:KCA197129 JRZ196630:JSE197129 JID196630:JII197129 IYH196630:IYM197129 IOL196630:IOQ197129 IEP196630:IEU197129 HUT196630:HUY197129 HKX196630:HLC197129 HBB196630:HBG197129 GRF196630:GRK197129 GHJ196630:GHO197129 FXN196630:FXS197129 FNR196630:FNW197129 FDV196630:FEA197129 ETZ196630:EUE197129 EKD196630:EKI197129 EAH196630:EAM197129 DQL196630:DQQ197129 DGP196630:DGU197129 CWT196630:CWY197129 CMX196630:CNC197129 CDB196630:CDG197129 BTF196630:BTK197129 BJJ196630:BJO197129 AZN196630:AZS197129 APR196630:APW197129 AFV196630:AGA197129 VZ196630:WE197129 MD196630:MI197129 WYP131094:WYU131593 WOT131094:WOY131593 WEX131094:WFC131593 VVB131094:VVG131593 VLF131094:VLK131593 VBJ131094:VBO131593 URN131094:URS131593 UHR131094:UHW131593 TXV131094:TYA131593 TNZ131094:TOE131593 TED131094:TEI131593 SUH131094:SUM131593 SKL131094:SKQ131593 SAP131094:SAU131593 RQT131094:RQY131593 RGX131094:RHC131593 QXB131094:QXG131593 QNF131094:QNK131593 QDJ131094:QDO131593 PTN131094:PTS131593 PJR131094:PJW131593 OZV131094:PAA131593 OPZ131094:OQE131593 OGD131094:OGI131593 NWH131094:NWM131593 NML131094:NMQ131593 NCP131094:NCU131593 MST131094:MSY131593 MIX131094:MJC131593 LZB131094:LZG131593 LPF131094:LPK131593 LFJ131094:LFO131593 KVN131094:KVS131593 KLR131094:KLW131593 KBV131094:KCA131593 JRZ131094:JSE131593 JID131094:JII131593 IYH131094:IYM131593 IOL131094:IOQ131593 IEP131094:IEU131593 HUT131094:HUY131593 HKX131094:HLC131593 HBB131094:HBG131593 GRF131094:GRK131593 GHJ131094:GHO131593 FXN131094:FXS131593 FNR131094:FNW131593 FDV131094:FEA131593 ETZ131094:EUE131593 EKD131094:EKI131593 EAH131094:EAM131593 DQL131094:DQQ131593 DGP131094:DGU131593 CWT131094:CWY131593 CMX131094:CNC131593 CDB131094:CDG131593 BTF131094:BTK131593 BJJ131094:BJO131593 AZN131094:AZS131593 APR131094:APW131593 AFV131094:AGA131593 VZ131094:WE131593 MD131094:MI131593 WYP65558:WYU66057 WOT65558:WOY66057 WEX65558:WFC66057 VVB65558:VVG66057 VLF65558:VLK66057 VBJ65558:VBO66057 URN65558:URS66057 UHR65558:UHW66057 TXV65558:TYA66057 TNZ65558:TOE66057 TED65558:TEI66057 SUH65558:SUM66057 SKL65558:SKQ66057 SAP65558:SAU66057 RQT65558:RQY66057 RGX65558:RHC66057 QXB65558:QXG66057 QNF65558:QNK66057 QDJ65558:QDO66057 PTN65558:PTS66057 PJR65558:PJW66057 OZV65558:PAA66057 OPZ65558:OQE66057 OGD65558:OGI66057 NWH65558:NWM66057 NML65558:NMQ66057 NCP65558:NCU66057 MST65558:MSY66057 MIX65558:MJC66057 LZB65558:LZG66057 LPF65558:LPK66057 LFJ65558:LFO66057 KVN65558:KVS66057 KLR65558:KLW66057 KBV65558:KCA66057 JRZ65558:JSE66057 JID65558:JII66057 IYH65558:IYM66057 IOL65558:IOQ66057 IEP65558:IEU66057 HUT65558:HUY66057 HKX65558:HLC66057 HBB65558:HBG66057 GRF65558:GRK66057 GHJ65558:GHO66057 FXN65558:FXS66057 FNR65558:FNW66057 FDV65558:FEA66057 ETZ65558:EUE66057 EKD65558:EKI66057 EAH65558:EAM66057 DQL65558:DQQ66057 DGP65558:DGU66057 CWT65558:CWY66057 CMX65558:CNC66057 CDB65558:CDG66057 BTF65558:BTK66057 BJJ65558:BJO66057 AZN65558:AZS66057 APR65558:APW66057 AFV65558:AGA66057 VZ65558:WE66057 MD65558:MI66057 VZ22:WE521 AFV22:AGA521 APR22:APW521 AZN22:AZS521 BJJ22:BJO521 BTF22:BTK521 CDB22:CDG521 CMX22:CNC521 CWT22:CWY521 DGP22:DGU521 DQL22:DQQ521 EAH22:EAM521 EKD22:EKI521 ETZ22:EUE521 FDV22:FEA521 FNR22:FNW521 FXN22:FXS521 GHJ22:GHO521 GRF22:GRK521 HBB22:HBG521 HKX22:HLC521 HUT22:HUY521 IEP22:IEU521 IOL22:IOQ521 IYH22:IYM521 JID22:JII521 JRZ22:JSE521 KBV22:KCA521 KLR22:KLW521 KVN22:KVS521 LFJ22:LFO521 LPF22:LPK521 LZB22:LZG521 MIX22:MJC521 MST22:MSY521 NCP22:NCU521 NML22:NMQ521 NWH22:NWM521 OGD22:OGI521 OPZ22:OQE521 OZV22:PAA521 PJR22:PJW521 PTN22:PTS521 QDJ22:QDO521 QNF22:QNK521 QXB22:QXG521 RGX22:RHC521 RQT22:RQY521 SAP22:SAU521 SKL22:SKQ521 SUH22:SUM521 TED22:TEI521 TNZ22:TOE521 TXV22:TYA521 UHR22:UHW521 URN22:URS521 VBJ22:VBO521 VLF22:VLK521 VVB22:VVG521 WEX22:WFC521 WOT22:WOY521 WYP22:WYU521 NJ22:NN521 XF22:XJ521 AHB22:AHF521 AQX22:ARB521 BAT22:BAX521 BKP22:BKT521 BUL22:BUP521 CEH22:CEL521 COD22:COH521 CXZ22:CYD521 DHV22:DHZ521 DRR22:DRV521 EBN22:EBR521 ELJ22:ELN521 EVF22:EVJ521 FFB22:FFF521 FOX22:FPB521 FYT22:FYX521 GIP22:GIT521 GSL22:GSP521 HCH22:HCL521 HMD22:HMH521 HVZ22:HWD521 IFV22:IFZ521 IPR22:IPV521 IZN22:IZR521 JJJ22:JJN521 JTF22:JTJ521 KDB22:KDF521 KMX22:KNB521 KWT22:KWX521 LGP22:LGT521 LQL22:LQP521 MAH22:MAL521 MKD22:MKH521 MTZ22:MUD521 NDV22:NDZ521 NNR22:NNV521 NXN22:NXR521 OHJ22:OHN521 ORF22:ORJ521 PBB22:PBF521 PKX22:PLB521 PUT22:PUX521 QEP22:QET521 QOL22:QOP521 QYH22:QYL521 RID22:RIH521 RRZ22:RSD521 SBV22:SBZ521 SLR22:SLV521 SVN22:SVR521 TFJ22:TFN521 TPF22:TPJ521 TZB22:TZF521 UIX22:UJB521 UST22:USX521 VCP22:VCT521 VML22:VMP521 VWH22:VWL521 WGD22:WGH521 WPZ22:WQD521 WZV22:WZZ521 NC22:NH521 WY22:XD521 AGU22:AGZ521 AQQ22:AQV521 BAM22:BAR521 BKI22:BKN521 BUE22:BUJ521 CEA22:CEF521 CNW22:COB521 CXS22:CXX521 DHO22:DHT521 DRK22:DRP521 EBG22:EBL521 ELC22:ELH521 EUY22:EVD521 FEU22:FEZ521 FOQ22:FOV521 FYM22:FYR521 GII22:GIN521 GSE22:GSJ521 HCA22:HCF521 HLW22:HMB521 HVS22:HVX521 IFO22:IFT521 IPK22:IPP521 IZG22:IZL521 JJC22:JJH521 JSY22:JTD521 KCU22:KCZ521 KMQ22:KMV521 KWM22:KWR521 LGI22:LGN521 LQE22:LQJ521 MAA22:MAF521 MJW22:MKB521 MTS22:MTX521 NDO22:NDT521 NNK22:NNP521 NXG22:NXL521 OHC22:OHH521 OQY22:ORD521 PAU22:PAZ521 PKQ22:PKV521 PUM22:PUR521 QEI22:QEN521 QOE22:QOJ521 QYA22:QYF521 RHW22:RIB521 RRS22:RRX521 SBO22:SBT521 SLK22:SLP521 SVG22:SVL521 TFC22:TFH521 TOY22:TPD521 TYU22:TYZ521 UIQ22:UIV521 USM22:USR521 VCI22:VCN521 VME22:VMJ521 VWA22:VWF521 WFW22:WGB521 WPS22:WPX521 WZO22:WZT521 MY22:NA521 WU22:WW521 AGQ22:AGS521 AQM22:AQO521 BAI22:BAK521 BKE22:BKG521 BUA22:BUC521 CDW22:CDY521 CNS22:CNU521 CXO22:CXQ521 DHK22:DHM521 DRG22:DRI521 EBC22:EBE521 EKY22:ELA521 EUU22:EUW521 FEQ22:FES521 FOM22:FOO521 FYI22:FYK521 GIE22:GIG521 GSA22:GSC521 HBW22:HBY521 HLS22:HLU521 HVO22:HVQ521 IFK22:IFM521 IPG22:IPI521 IZC22:IZE521 JIY22:JJA521 JSU22:JSW521 KCQ22:KCS521 KMM22:KMO521 KWI22:KWK521 LGE22:LGG521 LQA22:LQC521 LZW22:LZY521 MJS22:MJU521 MTO22:MTQ521 NDK22:NDM521 NNG22:NNI521 NXC22:NXE521 OGY22:OHA521 OQU22:OQW521 PAQ22:PAS521 PKM22:PKO521 PUI22:PUK521 QEE22:QEG521 QOA22:QOC521 QXW22:QXY521 RHS22:RHU521 RRO22:RRQ521 SBK22:SBM521 SLG22:SLI521 SVC22:SVE521 TEY22:TFA521 TOU22:TOW521 TYQ22:TYS521 UIM22:UIO521 USI22:USK521 VCE22:VCG521 VMA22:VMC521 VVW22:VVY521 WFS22:WFU521 WPO22:WPQ521 WZK22:WZM521 MR22:MW521 WN22:WS521 AGJ22:AGO521 AQF22:AQK521 BAB22:BAG521 BJX22:BKC521 BTT22:BTY521 CDP22:CDU521 CNL22:CNQ521 CXH22:CXM521 DHD22:DHI521 DQZ22:DRE521 EAV22:EBA521 EKR22:EKW521 EUN22:EUS521 FEJ22:FEO521 FOF22:FOK521 FYB22:FYG521 GHX22:GIC521 GRT22:GRY521 HBP22:HBU521 HLL22:HLQ521 HVH22:HVM521 IFD22:IFI521 IOZ22:IPE521 IYV22:IZA521 JIR22:JIW521 JSN22:JSS521 KCJ22:KCO521 KMF22:KMK521 KWB22:KWG521 LFX22:LGC521 LPT22:LPY521 LZP22:LZU521 MJL22:MJQ521 MTH22:MTM521 NDD22:NDI521 NMZ22:NNE521 NWV22:NXA521 OGR22:OGW521 OQN22:OQS521 PAJ22:PAO521 PKF22:PKK521 PUB22:PUG521 QDX22:QEC521 QNT22:QNY521 QXP22:QXU521 RHL22:RHQ521 RRH22:RRM521 SBD22:SBI521 SKZ22:SLE521 SUV22:SVA521 TER22:TEW521 TON22:TOS521 TYJ22:TYO521 UIF22:UIK521 USB22:USG521 VBX22:VCC521 VLT22:VLY521 VVP22:VVU521 WFL22:WFQ521 WPH22:WPM521 WZD22:WZI521 MK22:MP521 WG22:WL521 AGC22:AGH521 APY22:AQD521 AZU22:AZZ521 BJQ22:BJV521 BTM22:BTR521 CDI22:CDN521 CNE22:CNJ521 CXA22:CXF521 DGW22:DHB521 DQS22:DQX521 EAO22:EAT521 EKK22:EKP521 EUG22:EUL521 FEC22:FEH521 FNY22:FOD521 FXU22:FXZ521 GHQ22:GHV521 GRM22:GRR521 HBI22:HBN521 HLE22:HLJ521 HVA22:HVF521 IEW22:IFB521 IOS22:IOX521 IYO22:IYT521 JIK22:JIP521 JSG22:JSL521 KCC22:KCH521 KLY22:KMD521 KVU22:KVZ521 LFQ22:LFV521 LPM22:LPR521 LZI22:LZN521 MJE22:MJJ521 MTA22:MTF521 NCW22:NDB521 NMS22:NMX521 NWO22:NWT521 OGK22:OGP521 OQG22:OQL521 PAC22:PAH521 PJY22:PKD521 PTU22:PTZ521 QDQ22:QDV521 QNM22:QNR521 QXI22:QXN521 RHE22:RHJ521 RRA22:RRF521 SAW22:SBB521 SKS22:SKX521 SUO22:SUT521 TEK22:TEP521 TOG22:TOL521 TYC22:TYH521 UHY22:UID521 URU22:URZ521 VBQ22:VBV521 VLM22:VLR521 VVI22:VVN521 WFE22:WFJ521 WPA22:WPF521 WYW22:WZB521 LI22:MB521 VE22:VX521 AFA22:AFT521 AOW22:APP521 AYS22:AZL521 BIO22:BJH521 BSK22:BTD521 CCG22:CCZ521 CMC22:CMV521 CVY22:CWR521 DFU22:DGN521 DPQ22:DQJ521 DZM22:EAF521 EJI22:EKB521 ETE22:ETX521 FDA22:FDT521 FMW22:FNP521 FWS22:FXL521 GGO22:GHH521 GQK22:GRD521 HAG22:HAZ521 HKC22:HKV521 HTY22:HUR521 IDU22:IEN521 INQ22:IOJ521 IXM22:IYF521 JHI22:JIB521 JRE22:JRX521 KBA22:KBT521 KKW22:KLP521 KUS22:KVL521 LEO22:LFH521 LOK22:LPD521 LYG22:LYZ521 MIC22:MIV521 MRY22:MSR521 NBU22:NCN521 NLQ22:NMJ521 NVM22:NWF521 OFI22:OGB521 OPE22:OPX521 OZA22:OZT521 PIW22:PJP521 PSS22:PTL521 QCO22:QDH521 QMK22:QND521 QWG22:QWZ521 RGC22:RGV521 RPY22:RQR521 RZU22:SAN521 SJQ22:SKJ521 STM22:SUF521 TDI22:TEB521 TNE22:TNX521 TXA22:TXT521 UGW22:UHP521 UQS22:URL521 VAO22:VBH521 VKK22:VLD521 VUG22:VUZ521 WEC22:WEV521 WNY22:WOR521 WXU22:WYN521 NP22:NS521 XL22:XO521 AHH22:AHK521 ARD22:ARG521 BAZ22:BBC521 BKV22:BKY521 BUR22:BUU521 CEN22:CEQ521 COJ22:COM521 CYF22:CYI521 DIB22:DIE521 DRX22:DSA521 EBT22:EBW521 ELP22:ELS521 EVL22:EVO521 FFH22:FFK521 FPD22:FPG521 FYZ22:FZC521 GIV22:GIY521 GSR22:GSU521 HCN22:HCQ521 HMJ22:HMM521 HWF22:HWI521 IGB22:IGE521 IPX22:IQA521 IZT22:IZW521 JJP22:JJS521 JTL22:JTO521 KDH22:KDK521 KND22:KNG521 KWZ22:KXC521 LGV22:LGY521 LQR22:LQU521 MAN22:MAQ521 MKJ22:MKM521 MUF22:MUI521 NEB22:NEE521 NNX22:NOA521 NXT22:NXW521 OHP22:OHS521 ORL22:ORO521 PBH22:PBK521 PLD22:PLG521 PUZ22:PVC521 QEV22:QEY521 QOR22:QOU521 QYN22:QYQ521 RIJ22:RIM521 RSF22:RSI521 SCB22:SCE521 SLX22:SMA521 SVT22:SVW521 TFP22:TFS521 TPL22:TPO521 TZH22:TZK521 UJD22:UJG521 USZ22:UTC521 VCV22:VCY521 VMR22:VMU521 VWN22:VWQ521 WGJ22:WGM521 WQF22:WQI521 XAB22:XAE521 MD22:MI521 AY589846:BE590345 AY655382:BE655881 AY786454:BE786953 AY524310:BE524809 AY327702:BE328201 AY262166:BE262665 AY458774:BE459273 AY393238:BE393737 AY196630:BE197129 AY131094:BE131593 AY65558:BE66057 BQ65558:BQ66057 BQ131094:BQ131593 BQ196630:BQ197129 BQ262166:BQ262665 BQ327702:BQ328201 BQ393238:BQ393737 BQ458774:BQ459273 BQ524310:BQ524809 BQ589846:BQ590345 BQ655382:BQ655881 BQ720918:BQ721417 BQ786454:BQ786953 BQ851990:BQ852489 BQ917526:BQ918025 BQ983062:BQ983561 BG65558:BO66057 BG131094:BO131593 BG196630:BO197129 BG262166:BO262665 BG327702:BO328201 BG393238:BO393737 BG458774:BO459273 BG524310:BO524809 BG589846:BO590345 BG655382:BO655881 BG720918:BO721417 BG786454:BO786953 BG851990:BO852489 BG917526:BO918025 BG983062:BO983561 BS65558:BT66057 BS983062:BT983561 BS917526:BT918025 BS851990:BT852489 BS786454:BT786953 BS720918:BT721417 BS655382:BT655881 BS589846:BT590345 BS524310:BT524809 BS458774:BT459273 BS393238:BT393737 BS327702:BT328201 BS262166:BT262665 BS196630:BT197129 BS131094:BT131593 BV65558:BV66057 BV131094:BV131593 BV196630:BV197129 BV262166:BV262665 BV327702:BV328201 BV393238:BV393737 BV458774:BV459273 BV524310:BV524809 BV589846:BV590345 BV655382:BV655881 BV720918:BV721417 BV786454:BV786953 BV851990:BV852489 BV917526:BV918025 BV983062:BV983561 CO983062:CT983561 CO917526:CT918025 CO851990:CT852489 CO786454:CT786953 CO720918:CT721417 CO655382:CT655881 CO589846:CT590345 CO524310:CT524809 CO458774:CT459273 CO393238:CT393737 CO327702:CT328201 CO262166:CT262665 CO196630:CT197129 CO131094:CT131593 CO65558:CT66057 BX983062:CE983561 BX917526:CE918025 BX851990:CE852489 BX786454:CE786953 BX720918:CE721417 BX655382:CE655881 BX589846:CE590345 BX524310:CE524809 BX458774:CE459273 BX393238:CE393737 BX327702:CE328201 BX262166:CE262665 BX196630:CE197129 BX131094:CE131593 BX65558:CE66057 CG983062:CM983561 CG917526:CM918025 CG851990:CM852489 CG786454:CM786953 CG720918:CM721417 CG655382:CM655881 CG589846:CM590345 CG524310:CM524809 CG458774:CM459273 CG393238:CM393737 CG327702:CM328201 CG262166:CM262665 CG196630:CM197129 CG131094:CM131593 CG65558:CM66057 AP131094:AW131593 AP196630:AW197129 AP262166:AW262665 AP327702:AW328201 AP393238:AW393737 AP458774:AW459273 AP524310:AW524809 AP589846:AW590345 AP655382:AW655881 AP720918:AW721417 AP786454:AW786953 AP851990:AW852489 AP917526:AW918025 AP983062:AW983561 H65558:AN66057 H131094:AN131593 H196630:AN197129 H262166:AN262665 H327702:AN328201 H393238:AN393737 H458774:AN459273 H524310:AN524809 H589846:AN590345 H655382:AN655881 H720918:AN721417 H786454:AN786953 H851990:AN852489 H917526:AN918025 H983062:AN983561 AP65558:AW66057 AY983062:BE983561 AY917526:BE918025 AY851990:BE852489 DR23:DR521 DK23:DK521 DD23:DD521 CW23:CW521 CP23:CP521 CH23:CH521 BY23:BY521 BI23:BI521 BC23:BC521 AQ23:AQ521 T23:T521 AY720918:BE721417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outlinePr showOutlineSymbols="0"/>
  </sheetPr>
  <dimension ref="A1:ED521"/>
  <sheetViews>
    <sheetView showGridLines="0" showOutlineSymbols="0" topLeftCell="A15" workbookViewId="0">
      <pane xSplit="7" ySplit="7" topLeftCell="H22" activePane="bottomRight" state="frozenSplit"/>
      <selection activeCell="A15" sqref="A15"/>
      <selection pane="topRight" activeCell="G15" sqref="G15"/>
      <selection pane="bottomLeft" activeCell="A22" sqref="A22"/>
      <selection pane="bottomRight" activeCell="C22" sqref="C22"/>
    </sheetView>
  </sheetViews>
  <sheetFormatPr defaultRowHeight="15" x14ac:dyDescent="0.25"/>
  <cols>
    <col min="1" max="1" width="13.7109375" style="28" customWidth="1"/>
    <col min="2" max="2" width="2.7109375" style="76" customWidth="1"/>
    <col min="3" max="3" width="28.7109375" style="75" customWidth="1"/>
    <col min="4" max="4" width="21.7109375" style="75" hidden="1" customWidth="1"/>
    <col min="5" max="5" width="12.7109375" style="76" hidden="1" customWidth="1"/>
    <col min="6" max="6" width="16.7109375" style="76" hidden="1" customWidth="1"/>
    <col min="7" max="7" width="2.7109375" style="76" customWidth="1"/>
    <col min="8" max="19" width="12.7109375" style="76" customWidth="1"/>
    <col min="20" max="20" width="2.5703125" style="76" hidden="1" customWidth="1"/>
    <col min="21" max="36" width="12.7109375" style="76" hidden="1" customWidth="1"/>
    <col min="37" max="40" width="12.7109375" hidden="1" customWidth="1"/>
    <col min="41" max="41" width="2.7109375" customWidth="1"/>
    <col min="42" max="42" width="12.7109375" customWidth="1"/>
    <col min="43" max="43" width="2.5703125" customWidth="1"/>
    <col min="44" max="46" width="12.7109375" customWidth="1"/>
    <col min="47" max="48" width="12.7109375" hidden="1" customWidth="1"/>
    <col min="49" max="49" width="12.7109375" customWidth="1"/>
    <col min="50" max="50" width="2.85546875" customWidth="1"/>
    <col min="51" max="52" width="20.7109375" customWidth="1"/>
    <col min="53" max="54" width="12.7109375" customWidth="1"/>
    <col min="55" max="55" width="2.7109375" customWidth="1"/>
    <col min="56" max="57" width="16.85546875" customWidth="1"/>
    <col min="58" max="58" width="2.7109375" customWidth="1"/>
    <col min="59" max="60" width="12.7109375" customWidth="1"/>
    <col min="61" max="61" width="2.7109375" customWidth="1"/>
    <col min="62" max="67" width="12.7109375" customWidth="1"/>
    <col min="68" max="68" width="2.7109375" customWidth="1"/>
    <col min="69" max="69" width="18.7109375" customWidth="1"/>
    <col min="70" max="70" width="2.7109375" customWidth="1"/>
    <col min="71" max="71" width="12.7109375" customWidth="1"/>
    <col min="72" max="72" width="12.7109375" hidden="1" customWidth="1"/>
    <col min="73" max="73" width="2.7109375" hidden="1" customWidth="1"/>
    <col min="74" max="74" width="12.7109375" hidden="1" customWidth="1"/>
    <col min="75" max="75" width="2.7109375" customWidth="1"/>
    <col min="76" max="76" width="12.7109375" customWidth="1"/>
    <col min="77" max="77" width="2.7109375" customWidth="1"/>
    <col min="78" max="79" width="12.7109375" customWidth="1"/>
    <col min="80" max="80" width="12.7109375" hidden="1" customWidth="1"/>
    <col min="81" max="81" width="12.7109375" customWidth="1"/>
    <col min="82" max="82" width="12.7109375" hidden="1" customWidth="1"/>
    <col min="83" max="83" width="12.7109375" customWidth="1"/>
    <col min="84" max="84" width="2.7109375" customWidth="1"/>
    <col min="85" max="85" width="12.7109375" customWidth="1"/>
    <col min="86" max="86" width="2.7109375" customWidth="1"/>
    <col min="87" max="88" width="14.85546875" customWidth="1"/>
    <col min="89" max="91" width="12.7109375" hidden="1" customWidth="1"/>
    <col min="92" max="92" width="2.7109375" customWidth="1"/>
    <col min="93" max="93" width="12.7109375" style="76" customWidth="1"/>
    <col min="94" max="94" width="2.85546875" style="76" customWidth="1"/>
    <col min="95" max="98" width="12.7109375" style="76" customWidth="1"/>
    <col min="99" max="99" width="2.7109375" style="76" hidden="1" customWidth="1"/>
    <col min="100" max="100" width="19.7109375" style="76" hidden="1" customWidth="1"/>
    <col min="101" max="101" width="2.85546875" style="76" hidden="1" customWidth="1"/>
    <col min="102" max="105" width="12.7109375" style="76" hidden="1" customWidth="1"/>
    <col min="106" max="106" width="2.7109375" style="76" hidden="1" customWidth="1"/>
    <col min="107" max="107" width="23.7109375" style="76" hidden="1" customWidth="1"/>
    <col min="108" max="108" width="2.7109375" style="76" hidden="1" customWidth="1"/>
    <col min="109" max="112" width="12.7109375" style="76" hidden="1" customWidth="1"/>
    <col min="113" max="113" width="2.7109375" style="76" hidden="1" customWidth="1"/>
    <col min="114" max="114" width="21.85546875" style="76" hidden="1" customWidth="1"/>
    <col min="115" max="115" width="2.7109375" style="76" hidden="1" customWidth="1"/>
    <col min="116" max="119" width="12.7109375" style="76" hidden="1" customWidth="1"/>
    <col min="120" max="120" width="2.5703125" style="76" hidden="1" customWidth="1"/>
    <col min="121" max="121" width="20.5703125" style="76" hidden="1" customWidth="1"/>
    <col min="122" max="122" width="2.5703125" style="76" hidden="1" customWidth="1"/>
    <col min="123" max="126" width="12.7109375" style="76" hidden="1" customWidth="1"/>
    <col min="127" max="127" width="2.85546875" style="76" customWidth="1"/>
    <col min="128" max="128" width="25.5703125" style="76" customWidth="1"/>
    <col min="129" max="129" width="2.7109375" style="76" hidden="1" customWidth="1"/>
    <col min="130" max="130" width="12.7109375" style="76" hidden="1" customWidth="1"/>
    <col min="131" max="131" width="2.7109375" style="76" customWidth="1"/>
    <col min="132" max="132" width="24.7109375" style="76" customWidth="1"/>
    <col min="133" max="133" width="2.7109375" customWidth="1"/>
    <col min="134" max="134" width="19.5703125" style="76" customWidth="1"/>
    <col min="135" max="282" width="12.7109375" style="76" customWidth="1"/>
    <col min="283" max="314" width="9.140625" style="76"/>
    <col min="315" max="315" width="13.7109375" style="76" customWidth="1"/>
    <col min="316" max="316" width="16.7109375" style="76" customWidth="1"/>
    <col min="317" max="317" width="18.7109375" style="76" customWidth="1"/>
    <col min="318" max="318" width="21.85546875" style="76" customWidth="1"/>
    <col min="319" max="319" width="35.7109375" style="76" customWidth="1"/>
    <col min="320" max="320" width="2.7109375" style="76" customWidth="1"/>
    <col min="321" max="340" width="12.7109375" style="76" customWidth="1"/>
    <col min="341" max="341" width="2.7109375" style="76" customWidth="1"/>
    <col min="342" max="347" width="12.7109375" style="76" customWidth="1"/>
    <col min="348" max="348" width="2.7109375" style="76" customWidth="1"/>
    <col min="349" max="354" width="12.7109375" style="76" customWidth="1"/>
    <col min="355" max="355" width="2.85546875" style="76" customWidth="1"/>
    <col min="356" max="359" width="12.7109375" style="76" customWidth="1"/>
    <col min="360" max="361" width="20.7109375" style="76" customWidth="1"/>
    <col min="362" max="362" width="2.7109375" style="76" customWidth="1"/>
    <col min="363" max="365" width="12.7109375" style="76" customWidth="1"/>
    <col min="366" max="366" width="2.7109375" style="76" customWidth="1"/>
    <col min="367" max="372" width="12.7109375" style="76" customWidth="1"/>
    <col min="373" max="373" width="2.7109375" style="76" customWidth="1"/>
    <col min="374" max="378" width="12.7109375" style="76" customWidth="1"/>
    <col min="379" max="379" width="2.7109375" style="76" customWidth="1"/>
    <col min="380" max="538" width="12.7109375" style="76" customWidth="1"/>
    <col min="539" max="570" width="9.140625" style="76"/>
    <col min="571" max="571" width="13.7109375" style="76" customWidth="1"/>
    <col min="572" max="572" width="16.7109375" style="76" customWidth="1"/>
    <col min="573" max="573" width="18.7109375" style="76" customWidth="1"/>
    <col min="574" max="574" width="21.85546875" style="76" customWidth="1"/>
    <col min="575" max="575" width="35.7109375" style="76" customWidth="1"/>
    <col min="576" max="576" width="2.7109375" style="76" customWidth="1"/>
    <col min="577" max="596" width="12.7109375" style="76" customWidth="1"/>
    <col min="597" max="597" width="2.7109375" style="76" customWidth="1"/>
    <col min="598" max="603" width="12.7109375" style="76" customWidth="1"/>
    <col min="604" max="604" width="2.7109375" style="76" customWidth="1"/>
    <col min="605" max="610" width="12.7109375" style="76" customWidth="1"/>
    <col min="611" max="611" width="2.85546875" style="76" customWidth="1"/>
    <col min="612" max="615" width="12.7109375" style="76" customWidth="1"/>
    <col min="616" max="617" width="20.7109375" style="76" customWidth="1"/>
    <col min="618" max="618" width="2.7109375" style="76" customWidth="1"/>
    <col min="619" max="621" width="12.7109375" style="76" customWidth="1"/>
    <col min="622" max="622" width="2.7109375" style="76" customWidth="1"/>
    <col min="623" max="628" width="12.7109375" style="76" customWidth="1"/>
    <col min="629" max="629" width="2.7109375" style="76" customWidth="1"/>
    <col min="630" max="634" width="12.7109375" style="76" customWidth="1"/>
    <col min="635" max="635" width="2.7109375" style="76" customWidth="1"/>
    <col min="636" max="794" width="12.7109375" style="76" customWidth="1"/>
    <col min="795" max="826" width="9.140625" style="76"/>
    <col min="827" max="827" width="13.7109375" style="76" customWidth="1"/>
    <col min="828" max="828" width="16.7109375" style="76" customWidth="1"/>
    <col min="829" max="829" width="18.7109375" style="76" customWidth="1"/>
    <col min="830" max="830" width="21.85546875" style="76" customWidth="1"/>
    <col min="831" max="831" width="35.7109375" style="76" customWidth="1"/>
    <col min="832" max="832" width="2.7109375" style="76" customWidth="1"/>
    <col min="833" max="852" width="12.7109375" style="76" customWidth="1"/>
    <col min="853" max="853" width="2.7109375" style="76" customWidth="1"/>
    <col min="854" max="859" width="12.7109375" style="76" customWidth="1"/>
    <col min="860" max="860" width="2.7109375" style="76" customWidth="1"/>
    <col min="861" max="866" width="12.7109375" style="76" customWidth="1"/>
    <col min="867" max="867" width="2.85546875" style="76" customWidth="1"/>
    <col min="868" max="871" width="12.7109375" style="76" customWidth="1"/>
    <col min="872" max="873" width="20.7109375" style="76" customWidth="1"/>
    <col min="874" max="874" width="2.7109375" style="76" customWidth="1"/>
    <col min="875" max="877" width="12.7109375" style="76" customWidth="1"/>
    <col min="878" max="878" width="2.7109375" style="76" customWidth="1"/>
    <col min="879" max="884" width="12.7109375" style="76" customWidth="1"/>
    <col min="885" max="885" width="2.7109375" style="76" customWidth="1"/>
    <col min="886" max="890" width="12.7109375" style="76" customWidth="1"/>
    <col min="891" max="891" width="2.7109375" style="76" customWidth="1"/>
    <col min="892" max="1050" width="12.7109375" style="76" customWidth="1"/>
    <col min="1051" max="1082" width="9.140625" style="76"/>
    <col min="1083" max="1083" width="13.7109375" style="76" customWidth="1"/>
    <col min="1084" max="1084" width="16.7109375" style="76" customWidth="1"/>
    <col min="1085" max="1085" width="18.7109375" style="76" customWidth="1"/>
    <col min="1086" max="1086" width="21.85546875" style="76" customWidth="1"/>
    <col min="1087" max="1087" width="35.7109375" style="76" customWidth="1"/>
    <col min="1088" max="1088" width="2.7109375" style="76" customWidth="1"/>
    <col min="1089" max="1108" width="12.7109375" style="76" customWidth="1"/>
    <col min="1109" max="1109" width="2.7109375" style="76" customWidth="1"/>
    <col min="1110" max="1115" width="12.7109375" style="76" customWidth="1"/>
    <col min="1116" max="1116" width="2.7109375" style="76" customWidth="1"/>
    <col min="1117" max="1122" width="12.7109375" style="76" customWidth="1"/>
    <col min="1123" max="1123" width="2.85546875" style="76" customWidth="1"/>
    <col min="1124" max="1127" width="12.7109375" style="76" customWidth="1"/>
    <col min="1128" max="1129" width="20.7109375" style="76" customWidth="1"/>
    <col min="1130" max="1130" width="2.7109375" style="76" customWidth="1"/>
    <col min="1131" max="1133" width="12.7109375" style="76" customWidth="1"/>
    <col min="1134" max="1134" width="2.7109375" style="76" customWidth="1"/>
    <col min="1135" max="1140" width="12.7109375" style="76" customWidth="1"/>
    <col min="1141" max="1141" width="2.7109375" style="76" customWidth="1"/>
    <col min="1142" max="1146" width="12.7109375" style="76" customWidth="1"/>
    <col min="1147" max="1147" width="2.7109375" style="76" customWidth="1"/>
    <col min="1148" max="1306" width="12.7109375" style="76" customWidth="1"/>
    <col min="1307" max="1338" width="9.140625" style="76"/>
    <col min="1339" max="1339" width="13.7109375" style="76" customWidth="1"/>
    <col min="1340" max="1340" width="16.7109375" style="76" customWidth="1"/>
    <col min="1341" max="1341" width="18.7109375" style="76" customWidth="1"/>
    <col min="1342" max="1342" width="21.85546875" style="76" customWidth="1"/>
    <col min="1343" max="1343" width="35.7109375" style="76" customWidth="1"/>
    <col min="1344" max="1344" width="2.7109375" style="76" customWidth="1"/>
    <col min="1345" max="1364" width="12.7109375" style="76" customWidth="1"/>
    <col min="1365" max="1365" width="2.7109375" style="76" customWidth="1"/>
    <col min="1366" max="1371" width="12.7109375" style="76" customWidth="1"/>
    <col min="1372" max="1372" width="2.7109375" style="76" customWidth="1"/>
    <col min="1373" max="1378" width="12.7109375" style="76" customWidth="1"/>
    <col min="1379" max="1379" width="2.85546875" style="76" customWidth="1"/>
    <col min="1380" max="1383" width="12.7109375" style="76" customWidth="1"/>
    <col min="1384" max="1385" width="20.7109375" style="76" customWidth="1"/>
    <col min="1386" max="1386" width="2.7109375" style="76" customWidth="1"/>
    <col min="1387" max="1389" width="12.7109375" style="76" customWidth="1"/>
    <col min="1390" max="1390" width="2.7109375" style="76" customWidth="1"/>
    <col min="1391" max="1396" width="12.7109375" style="76" customWidth="1"/>
    <col min="1397" max="1397" width="2.7109375" style="76" customWidth="1"/>
    <col min="1398" max="1402" width="12.7109375" style="76" customWidth="1"/>
    <col min="1403" max="1403" width="2.7109375" style="76" customWidth="1"/>
    <col min="1404" max="1562" width="12.7109375" style="76" customWidth="1"/>
    <col min="1563" max="1594" width="9.140625" style="76"/>
    <col min="1595" max="1595" width="13.7109375" style="76" customWidth="1"/>
    <col min="1596" max="1596" width="16.7109375" style="76" customWidth="1"/>
    <col min="1597" max="1597" width="18.7109375" style="76" customWidth="1"/>
    <col min="1598" max="1598" width="21.85546875" style="76" customWidth="1"/>
    <col min="1599" max="1599" width="35.7109375" style="76" customWidth="1"/>
    <col min="1600" max="1600" width="2.7109375" style="76" customWidth="1"/>
    <col min="1601" max="1620" width="12.7109375" style="76" customWidth="1"/>
    <col min="1621" max="1621" width="2.7109375" style="76" customWidth="1"/>
    <col min="1622" max="1627" width="12.7109375" style="76" customWidth="1"/>
    <col min="1628" max="1628" width="2.7109375" style="76" customWidth="1"/>
    <col min="1629" max="1634" width="12.7109375" style="76" customWidth="1"/>
    <col min="1635" max="1635" width="2.85546875" style="76" customWidth="1"/>
    <col min="1636" max="1639" width="12.7109375" style="76" customWidth="1"/>
    <col min="1640" max="1641" width="20.7109375" style="76" customWidth="1"/>
    <col min="1642" max="1642" width="2.7109375" style="76" customWidth="1"/>
    <col min="1643" max="1645" width="12.7109375" style="76" customWidth="1"/>
    <col min="1646" max="1646" width="2.7109375" style="76" customWidth="1"/>
    <col min="1647" max="1652" width="12.7109375" style="76" customWidth="1"/>
    <col min="1653" max="1653" width="2.7109375" style="76" customWidth="1"/>
    <col min="1654" max="1658" width="12.7109375" style="76" customWidth="1"/>
    <col min="1659" max="1659" width="2.7109375" style="76" customWidth="1"/>
    <col min="1660" max="1818" width="12.7109375" style="76" customWidth="1"/>
    <col min="1819" max="1850" width="9.140625" style="76"/>
    <col min="1851" max="1851" width="13.7109375" style="76" customWidth="1"/>
    <col min="1852" max="1852" width="16.7109375" style="76" customWidth="1"/>
    <col min="1853" max="1853" width="18.7109375" style="76" customWidth="1"/>
    <col min="1854" max="1854" width="21.85546875" style="76" customWidth="1"/>
    <col min="1855" max="1855" width="35.7109375" style="76" customWidth="1"/>
    <col min="1856" max="1856" width="2.7109375" style="76" customWidth="1"/>
    <col min="1857" max="1876" width="12.7109375" style="76" customWidth="1"/>
    <col min="1877" max="1877" width="2.7109375" style="76" customWidth="1"/>
    <col min="1878" max="1883" width="12.7109375" style="76" customWidth="1"/>
    <col min="1884" max="1884" width="2.7109375" style="76" customWidth="1"/>
    <col min="1885" max="1890" width="12.7109375" style="76" customWidth="1"/>
    <col min="1891" max="1891" width="2.85546875" style="76" customWidth="1"/>
    <col min="1892" max="1895" width="12.7109375" style="76" customWidth="1"/>
    <col min="1896" max="1897" width="20.7109375" style="76" customWidth="1"/>
    <col min="1898" max="1898" width="2.7109375" style="76" customWidth="1"/>
    <col min="1899" max="1901" width="12.7109375" style="76" customWidth="1"/>
    <col min="1902" max="1902" width="2.7109375" style="76" customWidth="1"/>
    <col min="1903" max="1908" width="12.7109375" style="76" customWidth="1"/>
    <col min="1909" max="1909" width="2.7109375" style="76" customWidth="1"/>
    <col min="1910" max="1914" width="12.7109375" style="76" customWidth="1"/>
    <col min="1915" max="1915" width="2.7109375" style="76" customWidth="1"/>
    <col min="1916" max="2074" width="12.7109375" style="76" customWidth="1"/>
    <col min="2075" max="2106" width="9.140625" style="76"/>
    <col min="2107" max="2107" width="13.7109375" style="76" customWidth="1"/>
    <col min="2108" max="2108" width="16.7109375" style="76" customWidth="1"/>
    <col min="2109" max="2109" width="18.7109375" style="76" customWidth="1"/>
    <col min="2110" max="2110" width="21.85546875" style="76" customWidth="1"/>
    <col min="2111" max="2111" width="35.7109375" style="76" customWidth="1"/>
    <col min="2112" max="2112" width="2.7109375" style="76" customWidth="1"/>
    <col min="2113" max="2132" width="12.7109375" style="76" customWidth="1"/>
    <col min="2133" max="2133" width="2.7109375" style="76" customWidth="1"/>
    <col min="2134" max="2139" width="12.7109375" style="76" customWidth="1"/>
    <col min="2140" max="2140" width="2.7109375" style="76" customWidth="1"/>
    <col min="2141" max="2146" width="12.7109375" style="76" customWidth="1"/>
    <col min="2147" max="2147" width="2.85546875" style="76" customWidth="1"/>
    <col min="2148" max="2151" width="12.7109375" style="76" customWidth="1"/>
    <col min="2152" max="2153" width="20.7109375" style="76" customWidth="1"/>
    <col min="2154" max="2154" width="2.7109375" style="76" customWidth="1"/>
    <col min="2155" max="2157" width="12.7109375" style="76" customWidth="1"/>
    <col min="2158" max="2158" width="2.7109375" style="76" customWidth="1"/>
    <col min="2159" max="2164" width="12.7109375" style="76" customWidth="1"/>
    <col min="2165" max="2165" width="2.7109375" style="76" customWidth="1"/>
    <col min="2166" max="2170" width="12.7109375" style="76" customWidth="1"/>
    <col min="2171" max="2171" width="2.7109375" style="76" customWidth="1"/>
    <col min="2172" max="2330" width="12.7109375" style="76" customWidth="1"/>
    <col min="2331" max="2362" width="9.140625" style="76"/>
    <col min="2363" max="2363" width="13.7109375" style="76" customWidth="1"/>
    <col min="2364" max="2364" width="16.7109375" style="76" customWidth="1"/>
    <col min="2365" max="2365" width="18.7109375" style="76" customWidth="1"/>
    <col min="2366" max="2366" width="21.85546875" style="76" customWidth="1"/>
    <col min="2367" max="2367" width="35.7109375" style="76" customWidth="1"/>
    <col min="2368" max="2368" width="2.7109375" style="76" customWidth="1"/>
    <col min="2369" max="2388" width="12.7109375" style="76" customWidth="1"/>
    <col min="2389" max="2389" width="2.7109375" style="76" customWidth="1"/>
    <col min="2390" max="2395" width="12.7109375" style="76" customWidth="1"/>
    <col min="2396" max="2396" width="2.7109375" style="76" customWidth="1"/>
    <col min="2397" max="2402" width="12.7109375" style="76" customWidth="1"/>
    <col min="2403" max="2403" width="2.85546875" style="76" customWidth="1"/>
    <col min="2404" max="2407" width="12.7109375" style="76" customWidth="1"/>
    <col min="2408" max="2409" width="20.7109375" style="76" customWidth="1"/>
    <col min="2410" max="2410" width="2.7109375" style="76" customWidth="1"/>
    <col min="2411" max="2413" width="12.7109375" style="76" customWidth="1"/>
    <col min="2414" max="2414" width="2.7109375" style="76" customWidth="1"/>
    <col min="2415" max="2420" width="12.7109375" style="76" customWidth="1"/>
    <col min="2421" max="2421" width="2.7109375" style="76" customWidth="1"/>
    <col min="2422" max="2426" width="12.7109375" style="76" customWidth="1"/>
    <col min="2427" max="2427" width="2.7109375" style="76" customWidth="1"/>
    <col min="2428" max="2586" width="12.7109375" style="76" customWidth="1"/>
    <col min="2587" max="2618" width="9.140625" style="76"/>
    <col min="2619" max="2619" width="13.7109375" style="76" customWidth="1"/>
    <col min="2620" max="2620" width="16.7109375" style="76" customWidth="1"/>
    <col min="2621" max="2621" width="18.7109375" style="76" customWidth="1"/>
    <col min="2622" max="2622" width="21.85546875" style="76" customWidth="1"/>
    <col min="2623" max="2623" width="35.7109375" style="76" customWidth="1"/>
    <col min="2624" max="2624" width="2.7109375" style="76" customWidth="1"/>
    <col min="2625" max="2644" width="12.7109375" style="76" customWidth="1"/>
    <col min="2645" max="2645" width="2.7109375" style="76" customWidth="1"/>
    <col min="2646" max="2651" width="12.7109375" style="76" customWidth="1"/>
    <col min="2652" max="2652" width="2.7109375" style="76" customWidth="1"/>
    <col min="2653" max="2658" width="12.7109375" style="76" customWidth="1"/>
    <col min="2659" max="2659" width="2.85546875" style="76" customWidth="1"/>
    <col min="2660" max="2663" width="12.7109375" style="76" customWidth="1"/>
    <col min="2664" max="2665" width="20.7109375" style="76" customWidth="1"/>
    <col min="2666" max="2666" width="2.7109375" style="76" customWidth="1"/>
    <col min="2667" max="2669" width="12.7109375" style="76" customWidth="1"/>
    <col min="2670" max="2670" width="2.7109375" style="76" customWidth="1"/>
    <col min="2671" max="2676" width="12.7109375" style="76" customWidth="1"/>
    <col min="2677" max="2677" width="2.7109375" style="76" customWidth="1"/>
    <col min="2678" max="2682" width="12.7109375" style="76" customWidth="1"/>
    <col min="2683" max="2683" width="2.7109375" style="76" customWidth="1"/>
    <col min="2684" max="2842" width="12.7109375" style="76" customWidth="1"/>
    <col min="2843" max="2874" width="9.140625" style="76"/>
    <col min="2875" max="2875" width="13.7109375" style="76" customWidth="1"/>
    <col min="2876" max="2876" width="16.7109375" style="76" customWidth="1"/>
    <col min="2877" max="2877" width="18.7109375" style="76" customWidth="1"/>
    <col min="2878" max="2878" width="21.85546875" style="76" customWidth="1"/>
    <col min="2879" max="2879" width="35.7109375" style="76" customWidth="1"/>
    <col min="2880" max="2880" width="2.7109375" style="76" customWidth="1"/>
    <col min="2881" max="2900" width="12.7109375" style="76" customWidth="1"/>
    <col min="2901" max="2901" width="2.7109375" style="76" customWidth="1"/>
    <col min="2902" max="2907" width="12.7109375" style="76" customWidth="1"/>
    <col min="2908" max="2908" width="2.7109375" style="76" customWidth="1"/>
    <col min="2909" max="2914" width="12.7109375" style="76" customWidth="1"/>
    <col min="2915" max="2915" width="2.85546875" style="76" customWidth="1"/>
    <col min="2916" max="2919" width="12.7109375" style="76" customWidth="1"/>
    <col min="2920" max="2921" width="20.7109375" style="76" customWidth="1"/>
    <col min="2922" max="2922" width="2.7109375" style="76" customWidth="1"/>
    <col min="2923" max="2925" width="12.7109375" style="76" customWidth="1"/>
    <col min="2926" max="2926" width="2.7109375" style="76" customWidth="1"/>
    <col min="2927" max="2932" width="12.7109375" style="76" customWidth="1"/>
    <col min="2933" max="2933" width="2.7109375" style="76" customWidth="1"/>
    <col min="2934" max="2938" width="12.7109375" style="76" customWidth="1"/>
    <col min="2939" max="2939" width="2.7109375" style="76" customWidth="1"/>
    <col min="2940" max="3098" width="12.7109375" style="76" customWidth="1"/>
    <col min="3099" max="3130" width="9.140625" style="76"/>
    <col min="3131" max="3131" width="13.7109375" style="76" customWidth="1"/>
    <col min="3132" max="3132" width="16.7109375" style="76" customWidth="1"/>
    <col min="3133" max="3133" width="18.7109375" style="76" customWidth="1"/>
    <col min="3134" max="3134" width="21.85546875" style="76" customWidth="1"/>
    <col min="3135" max="3135" width="35.7109375" style="76" customWidth="1"/>
    <col min="3136" max="3136" width="2.7109375" style="76" customWidth="1"/>
    <col min="3137" max="3156" width="12.7109375" style="76" customWidth="1"/>
    <col min="3157" max="3157" width="2.7109375" style="76" customWidth="1"/>
    <col min="3158" max="3163" width="12.7109375" style="76" customWidth="1"/>
    <col min="3164" max="3164" width="2.7109375" style="76" customWidth="1"/>
    <col min="3165" max="3170" width="12.7109375" style="76" customWidth="1"/>
    <col min="3171" max="3171" width="2.85546875" style="76" customWidth="1"/>
    <col min="3172" max="3175" width="12.7109375" style="76" customWidth="1"/>
    <col min="3176" max="3177" width="20.7109375" style="76" customWidth="1"/>
    <col min="3178" max="3178" width="2.7109375" style="76" customWidth="1"/>
    <col min="3179" max="3181" width="12.7109375" style="76" customWidth="1"/>
    <col min="3182" max="3182" width="2.7109375" style="76" customWidth="1"/>
    <col min="3183" max="3188" width="12.7109375" style="76" customWidth="1"/>
    <col min="3189" max="3189" width="2.7109375" style="76" customWidth="1"/>
    <col min="3190" max="3194" width="12.7109375" style="76" customWidth="1"/>
    <col min="3195" max="3195" width="2.7109375" style="76" customWidth="1"/>
    <col min="3196" max="3354" width="12.7109375" style="76" customWidth="1"/>
    <col min="3355" max="3386" width="9.140625" style="76"/>
    <col min="3387" max="3387" width="13.7109375" style="76" customWidth="1"/>
    <col min="3388" max="3388" width="16.7109375" style="76" customWidth="1"/>
    <col min="3389" max="3389" width="18.7109375" style="76" customWidth="1"/>
    <col min="3390" max="3390" width="21.85546875" style="76" customWidth="1"/>
    <col min="3391" max="3391" width="35.7109375" style="76" customWidth="1"/>
    <col min="3392" max="3392" width="2.7109375" style="76" customWidth="1"/>
    <col min="3393" max="3412" width="12.7109375" style="76" customWidth="1"/>
    <col min="3413" max="3413" width="2.7109375" style="76" customWidth="1"/>
    <col min="3414" max="3419" width="12.7109375" style="76" customWidth="1"/>
    <col min="3420" max="3420" width="2.7109375" style="76" customWidth="1"/>
    <col min="3421" max="3426" width="12.7109375" style="76" customWidth="1"/>
    <col min="3427" max="3427" width="2.85546875" style="76" customWidth="1"/>
    <col min="3428" max="3431" width="12.7109375" style="76" customWidth="1"/>
    <col min="3432" max="3433" width="20.7109375" style="76" customWidth="1"/>
    <col min="3434" max="3434" width="2.7109375" style="76" customWidth="1"/>
    <col min="3435" max="3437" width="12.7109375" style="76" customWidth="1"/>
    <col min="3438" max="3438" width="2.7109375" style="76" customWidth="1"/>
    <col min="3439" max="3444" width="12.7109375" style="76" customWidth="1"/>
    <col min="3445" max="3445" width="2.7109375" style="76" customWidth="1"/>
    <col min="3446" max="3450" width="12.7109375" style="76" customWidth="1"/>
    <col min="3451" max="3451" width="2.7109375" style="76" customWidth="1"/>
    <col min="3452" max="3610" width="12.7109375" style="76" customWidth="1"/>
    <col min="3611" max="3642" width="9.140625" style="76"/>
    <col min="3643" max="3643" width="13.7109375" style="76" customWidth="1"/>
    <col min="3644" max="3644" width="16.7109375" style="76" customWidth="1"/>
    <col min="3645" max="3645" width="18.7109375" style="76" customWidth="1"/>
    <col min="3646" max="3646" width="21.85546875" style="76" customWidth="1"/>
    <col min="3647" max="3647" width="35.7109375" style="76" customWidth="1"/>
    <col min="3648" max="3648" width="2.7109375" style="76" customWidth="1"/>
    <col min="3649" max="3668" width="12.7109375" style="76" customWidth="1"/>
    <col min="3669" max="3669" width="2.7109375" style="76" customWidth="1"/>
    <col min="3670" max="3675" width="12.7109375" style="76" customWidth="1"/>
    <col min="3676" max="3676" width="2.7109375" style="76" customWidth="1"/>
    <col min="3677" max="3682" width="12.7109375" style="76" customWidth="1"/>
    <col min="3683" max="3683" width="2.85546875" style="76" customWidth="1"/>
    <col min="3684" max="3687" width="12.7109375" style="76" customWidth="1"/>
    <col min="3688" max="3689" width="20.7109375" style="76" customWidth="1"/>
    <col min="3690" max="3690" width="2.7109375" style="76" customWidth="1"/>
    <col min="3691" max="3693" width="12.7109375" style="76" customWidth="1"/>
    <col min="3694" max="3694" width="2.7109375" style="76" customWidth="1"/>
    <col min="3695" max="3700" width="12.7109375" style="76" customWidth="1"/>
    <col min="3701" max="3701" width="2.7109375" style="76" customWidth="1"/>
    <col min="3702" max="3706" width="12.7109375" style="76" customWidth="1"/>
    <col min="3707" max="3707" width="2.7109375" style="76" customWidth="1"/>
    <col min="3708" max="3866" width="12.7109375" style="76" customWidth="1"/>
    <col min="3867" max="3898" width="9.140625" style="76"/>
    <col min="3899" max="3899" width="13.7109375" style="76" customWidth="1"/>
    <col min="3900" max="3900" width="16.7109375" style="76" customWidth="1"/>
    <col min="3901" max="3901" width="18.7109375" style="76" customWidth="1"/>
    <col min="3902" max="3902" width="21.85546875" style="76" customWidth="1"/>
    <col min="3903" max="3903" width="35.7109375" style="76" customWidth="1"/>
    <col min="3904" max="3904" width="2.7109375" style="76" customWidth="1"/>
    <col min="3905" max="3924" width="12.7109375" style="76" customWidth="1"/>
    <col min="3925" max="3925" width="2.7109375" style="76" customWidth="1"/>
    <col min="3926" max="3931" width="12.7109375" style="76" customWidth="1"/>
    <col min="3932" max="3932" width="2.7109375" style="76" customWidth="1"/>
    <col min="3933" max="3938" width="12.7109375" style="76" customWidth="1"/>
    <col min="3939" max="3939" width="2.85546875" style="76" customWidth="1"/>
    <col min="3940" max="3943" width="12.7109375" style="76" customWidth="1"/>
    <col min="3944" max="3945" width="20.7109375" style="76" customWidth="1"/>
    <col min="3946" max="3946" width="2.7109375" style="76" customWidth="1"/>
    <col min="3947" max="3949" width="12.7109375" style="76" customWidth="1"/>
    <col min="3950" max="3950" width="2.7109375" style="76" customWidth="1"/>
    <col min="3951" max="3956" width="12.7109375" style="76" customWidth="1"/>
    <col min="3957" max="3957" width="2.7109375" style="76" customWidth="1"/>
    <col min="3958" max="3962" width="12.7109375" style="76" customWidth="1"/>
    <col min="3963" max="3963" width="2.7109375" style="76" customWidth="1"/>
    <col min="3964" max="4122" width="12.7109375" style="76" customWidth="1"/>
    <col min="4123" max="4154" width="9.140625" style="76"/>
    <col min="4155" max="4155" width="13.7109375" style="76" customWidth="1"/>
    <col min="4156" max="4156" width="16.7109375" style="76" customWidth="1"/>
    <col min="4157" max="4157" width="18.7109375" style="76" customWidth="1"/>
    <col min="4158" max="4158" width="21.85546875" style="76" customWidth="1"/>
    <col min="4159" max="4159" width="35.7109375" style="76" customWidth="1"/>
    <col min="4160" max="4160" width="2.7109375" style="76" customWidth="1"/>
    <col min="4161" max="4180" width="12.7109375" style="76" customWidth="1"/>
    <col min="4181" max="4181" width="2.7109375" style="76" customWidth="1"/>
    <col min="4182" max="4187" width="12.7109375" style="76" customWidth="1"/>
    <col min="4188" max="4188" width="2.7109375" style="76" customWidth="1"/>
    <col min="4189" max="4194" width="12.7109375" style="76" customWidth="1"/>
    <col min="4195" max="4195" width="2.85546875" style="76" customWidth="1"/>
    <col min="4196" max="4199" width="12.7109375" style="76" customWidth="1"/>
    <col min="4200" max="4201" width="20.7109375" style="76" customWidth="1"/>
    <col min="4202" max="4202" width="2.7109375" style="76" customWidth="1"/>
    <col min="4203" max="4205" width="12.7109375" style="76" customWidth="1"/>
    <col min="4206" max="4206" width="2.7109375" style="76" customWidth="1"/>
    <col min="4207" max="4212" width="12.7109375" style="76" customWidth="1"/>
    <col min="4213" max="4213" width="2.7109375" style="76" customWidth="1"/>
    <col min="4214" max="4218" width="12.7109375" style="76" customWidth="1"/>
    <col min="4219" max="4219" width="2.7109375" style="76" customWidth="1"/>
    <col min="4220" max="4378" width="12.7109375" style="76" customWidth="1"/>
    <col min="4379" max="4410" width="9.140625" style="76"/>
    <col min="4411" max="4411" width="13.7109375" style="76" customWidth="1"/>
    <col min="4412" max="4412" width="16.7109375" style="76" customWidth="1"/>
    <col min="4413" max="4413" width="18.7109375" style="76" customWidth="1"/>
    <col min="4414" max="4414" width="21.85546875" style="76" customWidth="1"/>
    <col min="4415" max="4415" width="35.7109375" style="76" customWidth="1"/>
    <col min="4416" max="4416" width="2.7109375" style="76" customWidth="1"/>
    <col min="4417" max="4436" width="12.7109375" style="76" customWidth="1"/>
    <col min="4437" max="4437" width="2.7109375" style="76" customWidth="1"/>
    <col min="4438" max="4443" width="12.7109375" style="76" customWidth="1"/>
    <col min="4444" max="4444" width="2.7109375" style="76" customWidth="1"/>
    <col min="4445" max="4450" width="12.7109375" style="76" customWidth="1"/>
    <col min="4451" max="4451" width="2.85546875" style="76" customWidth="1"/>
    <col min="4452" max="4455" width="12.7109375" style="76" customWidth="1"/>
    <col min="4456" max="4457" width="20.7109375" style="76" customWidth="1"/>
    <col min="4458" max="4458" width="2.7109375" style="76" customWidth="1"/>
    <col min="4459" max="4461" width="12.7109375" style="76" customWidth="1"/>
    <col min="4462" max="4462" width="2.7109375" style="76" customWidth="1"/>
    <col min="4463" max="4468" width="12.7109375" style="76" customWidth="1"/>
    <col min="4469" max="4469" width="2.7109375" style="76" customWidth="1"/>
    <col min="4470" max="4474" width="12.7109375" style="76" customWidth="1"/>
    <col min="4475" max="4475" width="2.7109375" style="76" customWidth="1"/>
    <col min="4476" max="4634" width="12.7109375" style="76" customWidth="1"/>
    <col min="4635" max="4666" width="9.140625" style="76"/>
    <col min="4667" max="4667" width="13.7109375" style="76" customWidth="1"/>
    <col min="4668" max="4668" width="16.7109375" style="76" customWidth="1"/>
    <col min="4669" max="4669" width="18.7109375" style="76" customWidth="1"/>
    <col min="4670" max="4670" width="21.85546875" style="76" customWidth="1"/>
    <col min="4671" max="4671" width="35.7109375" style="76" customWidth="1"/>
    <col min="4672" max="4672" width="2.7109375" style="76" customWidth="1"/>
    <col min="4673" max="4692" width="12.7109375" style="76" customWidth="1"/>
    <col min="4693" max="4693" width="2.7109375" style="76" customWidth="1"/>
    <col min="4694" max="4699" width="12.7109375" style="76" customWidth="1"/>
    <col min="4700" max="4700" width="2.7109375" style="76" customWidth="1"/>
    <col min="4701" max="4706" width="12.7109375" style="76" customWidth="1"/>
    <col min="4707" max="4707" width="2.85546875" style="76" customWidth="1"/>
    <col min="4708" max="4711" width="12.7109375" style="76" customWidth="1"/>
    <col min="4712" max="4713" width="20.7109375" style="76" customWidth="1"/>
    <col min="4714" max="4714" width="2.7109375" style="76" customWidth="1"/>
    <col min="4715" max="4717" width="12.7109375" style="76" customWidth="1"/>
    <col min="4718" max="4718" width="2.7109375" style="76" customWidth="1"/>
    <col min="4719" max="4724" width="12.7109375" style="76" customWidth="1"/>
    <col min="4725" max="4725" width="2.7109375" style="76" customWidth="1"/>
    <col min="4726" max="4730" width="12.7109375" style="76" customWidth="1"/>
    <col min="4731" max="4731" width="2.7109375" style="76" customWidth="1"/>
    <col min="4732" max="4890" width="12.7109375" style="76" customWidth="1"/>
    <col min="4891" max="4922" width="9.140625" style="76"/>
    <col min="4923" max="4923" width="13.7109375" style="76" customWidth="1"/>
    <col min="4924" max="4924" width="16.7109375" style="76" customWidth="1"/>
    <col min="4925" max="4925" width="18.7109375" style="76" customWidth="1"/>
    <col min="4926" max="4926" width="21.85546875" style="76" customWidth="1"/>
    <col min="4927" max="4927" width="35.7109375" style="76" customWidth="1"/>
    <col min="4928" max="4928" width="2.7109375" style="76" customWidth="1"/>
    <col min="4929" max="4948" width="12.7109375" style="76" customWidth="1"/>
    <col min="4949" max="4949" width="2.7109375" style="76" customWidth="1"/>
    <col min="4950" max="4955" width="12.7109375" style="76" customWidth="1"/>
    <col min="4956" max="4956" width="2.7109375" style="76" customWidth="1"/>
    <col min="4957" max="4962" width="12.7109375" style="76" customWidth="1"/>
    <col min="4963" max="4963" width="2.85546875" style="76" customWidth="1"/>
    <col min="4964" max="4967" width="12.7109375" style="76" customWidth="1"/>
    <col min="4968" max="4969" width="20.7109375" style="76" customWidth="1"/>
    <col min="4970" max="4970" width="2.7109375" style="76" customWidth="1"/>
    <col min="4971" max="4973" width="12.7109375" style="76" customWidth="1"/>
    <col min="4974" max="4974" width="2.7109375" style="76" customWidth="1"/>
    <col min="4975" max="4980" width="12.7109375" style="76" customWidth="1"/>
    <col min="4981" max="4981" width="2.7109375" style="76" customWidth="1"/>
    <col min="4982" max="4986" width="12.7109375" style="76" customWidth="1"/>
    <col min="4987" max="4987" width="2.7109375" style="76" customWidth="1"/>
    <col min="4988" max="5146" width="12.7109375" style="76" customWidth="1"/>
    <col min="5147" max="5178" width="9.140625" style="76"/>
    <col min="5179" max="5179" width="13.7109375" style="76" customWidth="1"/>
    <col min="5180" max="5180" width="16.7109375" style="76" customWidth="1"/>
    <col min="5181" max="5181" width="18.7109375" style="76" customWidth="1"/>
    <col min="5182" max="5182" width="21.85546875" style="76" customWidth="1"/>
    <col min="5183" max="5183" width="35.7109375" style="76" customWidth="1"/>
    <col min="5184" max="5184" width="2.7109375" style="76" customWidth="1"/>
    <col min="5185" max="5204" width="12.7109375" style="76" customWidth="1"/>
    <col min="5205" max="5205" width="2.7109375" style="76" customWidth="1"/>
    <col min="5206" max="5211" width="12.7109375" style="76" customWidth="1"/>
    <col min="5212" max="5212" width="2.7109375" style="76" customWidth="1"/>
    <col min="5213" max="5218" width="12.7109375" style="76" customWidth="1"/>
    <col min="5219" max="5219" width="2.85546875" style="76" customWidth="1"/>
    <col min="5220" max="5223" width="12.7109375" style="76" customWidth="1"/>
    <col min="5224" max="5225" width="20.7109375" style="76" customWidth="1"/>
    <col min="5226" max="5226" width="2.7109375" style="76" customWidth="1"/>
    <col min="5227" max="5229" width="12.7109375" style="76" customWidth="1"/>
    <col min="5230" max="5230" width="2.7109375" style="76" customWidth="1"/>
    <col min="5231" max="5236" width="12.7109375" style="76" customWidth="1"/>
    <col min="5237" max="5237" width="2.7109375" style="76" customWidth="1"/>
    <col min="5238" max="5242" width="12.7109375" style="76" customWidth="1"/>
    <col min="5243" max="5243" width="2.7109375" style="76" customWidth="1"/>
    <col min="5244" max="5402" width="12.7109375" style="76" customWidth="1"/>
    <col min="5403" max="5434" width="9.140625" style="76"/>
    <col min="5435" max="5435" width="13.7109375" style="76" customWidth="1"/>
    <col min="5436" max="5436" width="16.7109375" style="76" customWidth="1"/>
    <col min="5437" max="5437" width="18.7109375" style="76" customWidth="1"/>
    <col min="5438" max="5438" width="21.85546875" style="76" customWidth="1"/>
    <col min="5439" max="5439" width="35.7109375" style="76" customWidth="1"/>
    <col min="5440" max="5440" width="2.7109375" style="76" customWidth="1"/>
    <col min="5441" max="5460" width="12.7109375" style="76" customWidth="1"/>
    <col min="5461" max="5461" width="2.7109375" style="76" customWidth="1"/>
    <col min="5462" max="5467" width="12.7109375" style="76" customWidth="1"/>
    <col min="5468" max="5468" width="2.7109375" style="76" customWidth="1"/>
    <col min="5469" max="5474" width="12.7109375" style="76" customWidth="1"/>
    <col min="5475" max="5475" width="2.85546875" style="76" customWidth="1"/>
    <col min="5476" max="5479" width="12.7109375" style="76" customWidth="1"/>
    <col min="5480" max="5481" width="20.7109375" style="76" customWidth="1"/>
    <col min="5482" max="5482" width="2.7109375" style="76" customWidth="1"/>
    <col min="5483" max="5485" width="12.7109375" style="76" customWidth="1"/>
    <col min="5486" max="5486" width="2.7109375" style="76" customWidth="1"/>
    <col min="5487" max="5492" width="12.7109375" style="76" customWidth="1"/>
    <col min="5493" max="5493" width="2.7109375" style="76" customWidth="1"/>
    <col min="5494" max="5498" width="12.7109375" style="76" customWidth="1"/>
    <col min="5499" max="5499" width="2.7109375" style="76" customWidth="1"/>
    <col min="5500" max="5658" width="12.7109375" style="76" customWidth="1"/>
    <col min="5659" max="5690" width="9.140625" style="76"/>
    <col min="5691" max="5691" width="13.7109375" style="76" customWidth="1"/>
    <col min="5692" max="5692" width="16.7109375" style="76" customWidth="1"/>
    <col min="5693" max="5693" width="18.7109375" style="76" customWidth="1"/>
    <col min="5694" max="5694" width="21.85546875" style="76" customWidth="1"/>
    <col min="5695" max="5695" width="35.7109375" style="76" customWidth="1"/>
    <col min="5696" max="5696" width="2.7109375" style="76" customWidth="1"/>
    <col min="5697" max="5716" width="12.7109375" style="76" customWidth="1"/>
    <col min="5717" max="5717" width="2.7109375" style="76" customWidth="1"/>
    <col min="5718" max="5723" width="12.7109375" style="76" customWidth="1"/>
    <col min="5724" max="5724" width="2.7109375" style="76" customWidth="1"/>
    <col min="5725" max="5730" width="12.7109375" style="76" customWidth="1"/>
    <col min="5731" max="5731" width="2.85546875" style="76" customWidth="1"/>
    <col min="5732" max="5735" width="12.7109375" style="76" customWidth="1"/>
    <col min="5736" max="5737" width="20.7109375" style="76" customWidth="1"/>
    <col min="5738" max="5738" width="2.7109375" style="76" customWidth="1"/>
    <col min="5739" max="5741" width="12.7109375" style="76" customWidth="1"/>
    <col min="5742" max="5742" width="2.7109375" style="76" customWidth="1"/>
    <col min="5743" max="5748" width="12.7109375" style="76" customWidth="1"/>
    <col min="5749" max="5749" width="2.7109375" style="76" customWidth="1"/>
    <col min="5750" max="5754" width="12.7109375" style="76" customWidth="1"/>
    <col min="5755" max="5755" width="2.7109375" style="76" customWidth="1"/>
    <col min="5756" max="5914" width="12.7109375" style="76" customWidth="1"/>
    <col min="5915" max="5946" width="9.140625" style="76"/>
    <col min="5947" max="5947" width="13.7109375" style="76" customWidth="1"/>
    <col min="5948" max="5948" width="16.7109375" style="76" customWidth="1"/>
    <col min="5949" max="5949" width="18.7109375" style="76" customWidth="1"/>
    <col min="5950" max="5950" width="21.85546875" style="76" customWidth="1"/>
    <col min="5951" max="5951" width="35.7109375" style="76" customWidth="1"/>
    <col min="5952" max="5952" width="2.7109375" style="76" customWidth="1"/>
    <col min="5953" max="5972" width="12.7109375" style="76" customWidth="1"/>
    <col min="5973" max="5973" width="2.7109375" style="76" customWidth="1"/>
    <col min="5974" max="5979" width="12.7109375" style="76" customWidth="1"/>
    <col min="5980" max="5980" width="2.7109375" style="76" customWidth="1"/>
    <col min="5981" max="5986" width="12.7109375" style="76" customWidth="1"/>
    <col min="5987" max="5987" width="2.85546875" style="76" customWidth="1"/>
    <col min="5988" max="5991" width="12.7109375" style="76" customWidth="1"/>
    <col min="5992" max="5993" width="20.7109375" style="76" customWidth="1"/>
    <col min="5994" max="5994" width="2.7109375" style="76" customWidth="1"/>
    <col min="5995" max="5997" width="12.7109375" style="76" customWidth="1"/>
    <col min="5998" max="5998" width="2.7109375" style="76" customWidth="1"/>
    <col min="5999" max="6004" width="12.7109375" style="76" customWidth="1"/>
    <col min="6005" max="6005" width="2.7109375" style="76" customWidth="1"/>
    <col min="6006" max="6010" width="12.7109375" style="76" customWidth="1"/>
    <col min="6011" max="6011" width="2.7109375" style="76" customWidth="1"/>
    <col min="6012" max="6170" width="12.7109375" style="76" customWidth="1"/>
    <col min="6171" max="6202" width="9.140625" style="76"/>
    <col min="6203" max="6203" width="13.7109375" style="76" customWidth="1"/>
    <col min="6204" max="6204" width="16.7109375" style="76" customWidth="1"/>
    <col min="6205" max="6205" width="18.7109375" style="76" customWidth="1"/>
    <col min="6206" max="6206" width="21.85546875" style="76" customWidth="1"/>
    <col min="6207" max="6207" width="35.7109375" style="76" customWidth="1"/>
    <col min="6208" max="6208" width="2.7109375" style="76" customWidth="1"/>
    <col min="6209" max="6228" width="12.7109375" style="76" customWidth="1"/>
    <col min="6229" max="6229" width="2.7109375" style="76" customWidth="1"/>
    <col min="6230" max="6235" width="12.7109375" style="76" customWidth="1"/>
    <col min="6236" max="6236" width="2.7109375" style="76" customWidth="1"/>
    <col min="6237" max="6242" width="12.7109375" style="76" customWidth="1"/>
    <col min="6243" max="6243" width="2.85546875" style="76" customWidth="1"/>
    <col min="6244" max="6247" width="12.7109375" style="76" customWidth="1"/>
    <col min="6248" max="6249" width="20.7109375" style="76" customWidth="1"/>
    <col min="6250" max="6250" width="2.7109375" style="76" customWidth="1"/>
    <col min="6251" max="6253" width="12.7109375" style="76" customWidth="1"/>
    <col min="6254" max="6254" width="2.7109375" style="76" customWidth="1"/>
    <col min="6255" max="6260" width="12.7109375" style="76" customWidth="1"/>
    <col min="6261" max="6261" width="2.7109375" style="76" customWidth="1"/>
    <col min="6262" max="6266" width="12.7109375" style="76" customWidth="1"/>
    <col min="6267" max="6267" width="2.7109375" style="76" customWidth="1"/>
    <col min="6268" max="6426" width="12.7109375" style="76" customWidth="1"/>
    <col min="6427" max="6458" width="9.140625" style="76"/>
    <col min="6459" max="6459" width="13.7109375" style="76" customWidth="1"/>
    <col min="6460" max="6460" width="16.7109375" style="76" customWidth="1"/>
    <col min="6461" max="6461" width="18.7109375" style="76" customWidth="1"/>
    <col min="6462" max="6462" width="21.85546875" style="76" customWidth="1"/>
    <col min="6463" max="6463" width="35.7109375" style="76" customWidth="1"/>
    <col min="6464" max="6464" width="2.7109375" style="76" customWidth="1"/>
    <col min="6465" max="6484" width="12.7109375" style="76" customWidth="1"/>
    <col min="6485" max="6485" width="2.7109375" style="76" customWidth="1"/>
    <col min="6486" max="6491" width="12.7109375" style="76" customWidth="1"/>
    <col min="6492" max="6492" width="2.7109375" style="76" customWidth="1"/>
    <col min="6493" max="6498" width="12.7109375" style="76" customWidth="1"/>
    <col min="6499" max="6499" width="2.85546875" style="76" customWidth="1"/>
    <col min="6500" max="6503" width="12.7109375" style="76" customWidth="1"/>
    <col min="6504" max="6505" width="20.7109375" style="76" customWidth="1"/>
    <col min="6506" max="6506" width="2.7109375" style="76" customWidth="1"/>
    <col min="6507" max="6509" width="12.7109375" style="76" customWidth="1"/>
    <col min="6510" max="6510" width="2.7109375" style="76" customWidth="1"/>
    <col min="6511" max="6516" width="12.7109375" style="76" customWidth="1"/>
    <col min="6517" max="6517" width="2.7109375" style="76" customWidth="1"/>
    <col min="6518" max="6522" width="12.7109375" style="76" customWidth="1"/>
    <col min="6523" max="6523" width="2.7109375" style="76" customWidth="1"/>
    <col min="6524" max="6682" width="12.7109375" style="76" customWidth="1"/>
    <col min="6683" max="6714" width="9.140625" style="76"/>
    <col min="6715" max="6715" width="13.7109375" style="76" customWidth="1"/>
    <col min="6716" max="6716" width="16.7109375" style="76" customWidth="1"/>
    <col min="6717" max="6717" width="18.7109375" style="76" customWidth="1"/>
    <col min="6718" max="6718" width="21.85546875" style="76" customWidth="1"/>
    <col min="6719" max="6719" width="35.7109375" style="76" customWidth="1"/>
    <col min="6720" max="6720" width="2.7109375" style="76" customWidth="1"/>
    <col min="6721" max="6740" width="12.7109375" style="76" customWidth="1"/>
    <col min="6741" max="6741" width="2.7109375" style="76" customWidth="1"/>
    <col min="6742" max="6747" width="12.7109375" style="76" customWidth="1"/>
    <col min="6748" max="6748" width="2.7109375" style="76" customWidth="1"/>
    <col min="6749" max="6754" width="12.7109375" style="76" customWidth="1"/>
    <col min="6755" max="6755" width="2.85546875" style="76" customWidth="1"/>
    <col min="6756" max="6759" width="12.7109375" style="76" customWidth="1"/>
    <col min="6760" max="6761" width="20.7109375" style="76" customWidth="1"/>
    <col min="6762" max="6762" width="2.7109375" style="76" customWidth="1"/>
    <col min="6763" max="6765" width="12.7109375" style="76" customWidth="1"/>
    <col min="6766" max="6766" width="2.7109375" style="76" customWidth="1"/>
    <col min="6767" max="6772" width="12.7109375" style="76" customWidth="1"/>
    <col min="6773" max="6773" width="2.7109375" style="76" customWidth="1"/>
    <col min="6774" max="6778" width="12.7109375" style="76" customWidth="1"/>
    <col min="6779" max="6779" width="2.7109375" style="76" customWidth="1"/>
    <col min="6780" max="6938" width="12.7109375" style="76" customWidth="1"/>
    <col min="6939" max="6970" width="9.140625" style="76"/>
    <col min="6971" max="6971" width="13.7109375" style="76" customWidth="1"/>
    <col min="6972" max="6972" width="16.7109375" style="76" customWidth="1"/>
    <col min="6973" max="6973" width="18.7109375" style="76" customWidth="1"/>
    <col min="6974" max="6974" width="21.85546875" style="76" customWidth="1"/>
    <col min="6975" max="6975" width="35.7109375" style="76" customWidth="1"/>
    <col min="6976" max="6976" width="2.7109375" style="76" customWidth="1"/>
    <col min="6977" max="6996" width="12.7109375" style="76" customWidth="1"/>
    <col min="6997" max="6997" width="2.7109375" style="76" customWidth="1"/>
    <col min="6998" max="7003" width="12.7109375" style="76" customWidth="1"/>
    <col min="7004" max="7004" width="2.7109375" style="76" customWidth="1"/>
    <col min="7005" max="7010" width="12.7109375" style="76" customWidth="1"/>
    <col min="7011" max="7011" width="2.85546875" style="76" customWidth="1"/>
    <col min="7012" max="7015" width="12.7109375" style="76" customWidth="1"/>
    <col min="7016" max="7017" width="20.7109375" style="76" customWidth="1"/>
    <col min="7018" max="7018" width="2.7109375" style="76" customWidth="1"/>
    <col min="7019" max="7021" width="12.7109375" style="76" customWidth="1"/>
    <col min="7022" max="7022" width="2.7109375" style="76" customWidth="1"/>
    <col min="7023" max="7028" width="12.7109375" style="76" customWidth="1"/>
    <col min="7029" max="7029" width="2.7109375" style="76" customWidth="1"/>
    <col min="7030" max="7034" width="12.7109375" style="76" customWidth="1"/>
    <col min="7035" max="7035" width="2.7109375" style="76" customWidth="1"/>
    <col min="7036" max="7194" width="12.7109375" style="76" customWidth="1"/>
    <col min="7195" max="7226" width="9.140625" style="76"/>
    <col min="7227" max="7227" width="13.7109375" style="76" customWidth="1"/>
    <col min="7228" max="7228" width="16.7109375" style="76" customWidth="1"/>
    <col min="7229" max="7229" width="18.7109375" style="76" customWidth="1"/>
    <col min="7230" max="7230" width="21.85546875" style="76" customWidth="1"/>
    <col min="7231" max="7231" width="35.7109375" style="76" customWidth="1"/>
    <col min="7232" max="7232" width="2.7109375" style="76" customWidth="1"/>
    <col min="7233" max="7252" width="12.7109375" style="76" customWidth="1"/>
    <col min="7253" max="7253" width="2.7109375" style="76" customWidth="1"/>
    <col min="7254" max="7259" width="12.7109375" style="76" customWidth="1"/>
    <col min="7260" max="7260" width="2.7109375" style="76" customWidth="1"/>
    <col min="7261" max="7266" width="12.7109375" style="76" customWidth="1"/>
    <col min="7267" max="7267" width="2.85546875" style="76" customWidth="1"/>
    <col min="7268" max="7271" width="12.7109375" style="76" customWidth="1"/>
    <col min="7272" max="7273" width="20.7109375" style="76" customWidth="1"/>
    <col min="7274" max="7274" width="2.7109375" style="76" customWidth="1"/>
    <col min="7275" max="7277" width="12.7109375" style="76" customWidth="1"/>
    <col min="7278" max="7278" width="2.7109375" style="76" customWidth="1"/>
    <col min="7279" max="7284" width="12.7109375" style="76" customWidth="1"/>
    <col min="7285" max="7285" width="2.7109375" style="76" customWidth="1"/>
    <col min="7286" max="7290" width="12.7109375" style="76" customWidth="1"/>
    <col min="7291" max="7291" width="2.7109375" style="76" customWidth="1"/>
    <col min="7292" max="7450" width="12.7109375" style="76" customWidth="1"/>
    <col min="7451" max="7482" width="9.140625" style="76"/>
    <col min="7483" max="7483" width="13.7109375" style="76" customWidth="1"/>
    <col min="7484" max="7484" width="16.7109375" style="76" customWidth="1"/>
    <col min="7485" max="7485" width="18.7109375" style="76" customWidth="1"/>
    <col min="7486" max="7486" width="21.85546875" style="76" customWidth="1"/>
    <col min="7487" max="7487" width="35.7109375" style="76" customWidth="1"/>
    <col min="7488" max="7488" width="2.7109375" style="76" customWidth="1"/>
    <col min="7489" max="7508" width="12.7109375" style="76" customWidth="1"/>
    <col min="7509" max="7509" width="2.7109375" style="76" customWidth="1"/>
    <col min="7510" max="7515" width="12.7109375" style="76" customWidth="1"/>
    <col min="7516" max="7516" width="2.7109375" style="76" customWidth="1"/>
    <col min="7517" max="7522" width="12.7109375" style="76" customWidth="1"/>
    <col min="7523" max="7523" width="2.85546875" style="76" customWidth="1"/>
    <col min="7524" max="7527" width="12.7109375" style="76" customWidth="1"/>
    <col min="7528" max="7529" width="20.7109375" style="76" customWidth="1"/>
    <col min="7530" max="7530" width="2.7109375" style="76" customWidth="1"/>
    <col min="7531" max="7533" width="12.7109375" style="76" customWidth="1"/>
    <col min="7534" max="7534" width="2.7109375" style="76" customWidth="1"/>
    <col min="7535" max="7540" width="12.7109375" style="76" customWidth="1"/>
    <col min="7541" max="7541" width="2.7109375" style="76" customWidth="1"/>
    <col min="7542" max="7546" width="12.7109375" style="76" customWidth="1"/>
    <col min="7547" max="7547" width="2.7109375" style="76" customWidth="1"/>
    <col min="7548" max="7706" width="12.7109375" style="76" customWidth="1"/>
    <col min="7707" max="7738" width="9.140625" style="76"/>
    <col min="7739" max="7739" width="13.7109375" style="76" customWidth="1"/>
    <col min="7740" max="7740" width="16.7109375" style="76" customWidth="1"/>
    <col min="7741" max="7741" width="18.7109375" style="76" customWidth="1"/>
    <col min="7742" max="7742" width="21.85546875" style="76" customWidth="1"/>
    <col min="7743" max="7743" width="35.7109375" style="76" customWidth="1"/>
    <col min="7744" max="7744" width="2.7109375" style="76" customWidth="1"/>
    <col min="7745" max="7764" width="12.7109375" style="76" customWidth="1"/>
    <col min="7765" max="7765" width="2.7109375" style="76" customWidth="1"/>
    <col min="7766" max="7771" width="12.7109375" style="76" customWidth="1"/>
    <col min="7772" max="7772" width="2.7109375" style="76" customWidth="1"/>
    <col min="7773" max="7778" width="12.7109375" style="76" customWidth="1"/>
    <col min="7779" max="7779" width="2.85546875" style="76" customWidth="1"/>
    <col min="7780" max="7783" width="12.7109375" style="76" customWidth="1"/>
    <col min="7784" max="7785" width="20.7109375" style="76" customWidth="1"/>
    <col min="7786" max="7786" width="2.7109375" style="76" customWidth="1"/>
    <col min="7787" max="7789" width="12.7109375" style="76" customWidth="1"/>
    <col min="7790" max="7790" width="2.7109375" style="76" customWidth="1"/>
    <col min="7791" max="7796" width="12.7109375" style="76" customWidth="1"/>
    <col min="7797" max="7797" width="2.7109375" style="76" customWidth="1"/>
    <col min="7798" max="7802" width="12.7109375" style="76" customWidth="1"/>
    <col min="7803" max="7803" width="2.7109375" style="76" customWidth="1"/>
    <col min="7804" max="7962" width="12.7109375" style="76" customWidth="1"/>
    <col min="7963" max="7994" width="9.140625" style="76"/>
    <col min="7995" max="7995" width="13.7109375" style="76" customWidth="1"/>
    <col min="7996" max="7996" width="16.7109375" style="76" customWidth="1"/>
    <col min="7997" max="7997" width="18.7109375" style="76" customWidth="1"/>
    <col min="7998" max="7998" width="21.85546875" style="76" customWidth="1"/>
    <col min="7999" max="7999" width="35.7109375" style="76" customWidth="1"/>
    <col min="8000" max="8000" width="2.7109375" style="76" customWidth="1"/>
    <col min="8001" max="8020" width="12.7109375" style="76" customWidth="1"/>
    <col min="8021" max="8021" width="2.7109375" style="76" customWidth="1"/>
    <col min="8022" max="8027" width="12.7109375" style="76" customWidth="1"/>
    <col min="8028" max="8028" width="2.7109375" style="76" customWidth="1"/>
    <col min="8029" max="8034" width="12.7109375" style="76" customWidth="1"/>
    <col min="8035" max="8035" width="2.85546875" style="76" customWidth="1"/>
    <col min="8036" max="8039" width="12.7109375" style="76" customWidth="1"/>
    <col min="8040" max="8041" width="20.7109375" style="76" customWidth="1"/>
    <col min="8042" max="8042" width="2.7109375" style="76" customWidth="1"/>
    <col min="8043" max="8045" width="12.7109375" style="76" customWidth="1"/>
    <col min="8046" max="8046" width="2.7109375" style="76" customWidth="1"/>
    <col min="8047" max="8052" width="12.7109375" style="76" customWidth="1"/>
    <col min="8053" max="8053" width="2.7109375" style="76" customWidth="1"/>
    <col min="8054" max="8058" width="12.7109375" style="76" customWidth="1"/>
    <col min="8059" max="8059" width="2.7109375" style="76" customWidth="1"/>
    <col min="8060" max="8218" width="12.7109375" style="76" customWidth="1"/>
    <col min="8219" max="8250" width="9.140625" style="76"/>
    <col min="8251" max="8251" width="13.7109375" style="76" customWidth="1"/>
    <col min="8252" max="8252" width="16.7109375" style="76" customWidth="1"/>
    <col min="8253" max="8253" width="18.7109375" style="76" customWidth="1"/>
    <col min="8254" max="8254" width="21.85546875" style="76" customWidth="1"/>
    <col min="8255" max="8255" width="35.7109375" style="76" customWidth="1"/>
    <col min="8256" max="8256" width="2.7109375" style="76" customWidth="1"/>
    <col min="8257" max="8276" width="12.7109375" style="76" customWidth="1"/>
    <col min="8277" max="8277" width="2.7109375" style="76" customWidth="1"/>
    <col min="8278" max="8283" width="12.7109375" style="76" customWidth="1"/>
    <col min="8284" max="8284" width="2.7109375" style="76" customWidth="1"/>
    <col min="8285" max="8290" width="12.7109375" style="76" customWidth="1"/>
    <col min="8291" max="8291" width="2.85546875" style="76" customWidth="1"/>
    <col min="8292" max="8295" width="12.7109375" style="76" customWidth="1"/>
    <col min="8296" max="8297" width="20.7109375" style="76" customWidth="1"/>
    <col min="8298" max="8298" width="2.7109375" style="76" customWidth="1"/>
    <col min="8299" max="8301" width="12.7109375" style="76" customWidth="1"/>
    <col min="8302" max="8302" width="2.7109375" style="76" customWidth="1"/>
    <col min="8303" max="8308" width="12.7109375" style="76" customWidth="1"/>
    <col min="8309" max="8309" width="2.7109375" style="76" customWidth="1"/>
    <col min="8310" max="8314" width="12.7109375" style="76" customWidth="1"/>
    <col min="8315" max="8315" width="2.7109375" style="76" customWidth="1"/>
    <col min="8316" max="8474" width="12.7109375" style="76" customWidth="1"/>
    <col min="8475" max="8506" width="9.140625" style="76"/>
    <col min="8507" max="8507" width="13.7109375" style="76" customWidth="1"/>
    <col min="8508" max="8508" width="16.7109375" style="76" customWidth="1"/>
    <col min="8509" max="8509" width="18.7109375" style="76" customWidth="1"/>
    <col min="8510" max="8510" width="21.85546875" style="76" customWidth="1"/>
    <col min="8511" max="8511" width="35.7109375" style="76" customWidth="1"/>
    <col min="8512" max="8512" width="2.7109375" style="76" customWidth="1"/>
    <col min="8513" max="8532" width="12.7109375" style="76" customWidth="1"/>
    <col min="8533" max="8533" width="2.7109375" style="76" customWidth="1"/>
    <col min="8534" max="8539" width="12.7109375" style="76" customWidth="1"/>
    <col min="8540" max="8540" width="2.7109375" style="76" customWidth="1"/>
    <col min="8541" max="8546" width="12.7109375" style="76" customWidth="1"/>
    <col min="8547" max="8547" width="2.85546875" style="76" customWidth="1"/>
    <col min="8548" max="8551" width="12.7109375" style="76" customWidth="1"/>
    <col min="8552" max="8553" width="20.7109375" style="76" customWidth="1"/>
    <col min="8554" max="8554" width="2.7109375" style="76" customWidth="1"/>
    <col min="8555" max="8557" width="12.7109375" style="76" customWidth="1"/>
    <col min="8558" max="8558" width="2.7109375" style="76" customWidth="1"/>
    <col min="8559" max="8564" width="12.7109375" style="76" customWidth="1"/>
    <col min="8565" max="8565" width="2.7109375" style="76" customWidth="1"/>
    <col min="8566" max="8570" width="12.7109375" style="76" customWidth="1"/>
    <col min="8571" max="8571" width="2.7109375" style="76" customWidth="1"/>
    <col min="8572" max="8730" width="12.7109375" style="76" customWidth="1"/>
    <col min="8731" max="8762" width="9.140625" style="76"/>
    <col min="8763" max="8763" width="13.7109375" style="76" customWidth="1"/>
    <col min="8764" max="8764" width="16.7109375" style="76" customWidth="1"/>
    <col min="8765" max="8765" width="18.7109375" style="76" customWidth="1"/>
    <col min="8766" max="8766" width="21.85546875" style="76" customWidth="1"/>
    <col min="8767" max="8767" width="35.7109375" style="76" customWidth="1"/>
    <col min="8768" max="8768" width="2.7109375" style="76" customWidth="1"/>
    <col min="8769" max="8788" width="12.7109375" style="76" customWidth="1"/>
    <col min="8789" max="8789" width="2.7109375" style="76" customWidth="1"/>
    <col min="8790" max="8795" width="12.7109375" style="76" customWidth="1"/>
    <col min="8796" max="8796" width="2.7109375" style="76" customWidth="1"/>
    <col min="8797" max="8802" width="12.7109375" style="76" customWidth="1"/>
    <col min="8803" max="8803" width="2.85546875" style="76" customWidth="1"/>
    <col min="8804" max="8807" width="12.7109375" style="76" customWidth="1"/>
    <col min="8808" max="8809" width="20.7109375" style="76" customWidth="1"/>
    <col min="8810" max="8810" width="2.7109375" style="76" customWidth="1"/>
    <col min="8811" max="8813" width="12.7109375" style="76" customWidth="1"/>
    <col min="8814" max="8814" width="2.7109375" style="76" customWidth="1"/>
    <col min="8815" max="8820" width="12.7109375" style="76" customWidth="1"/>
    <col min="8821" max="8821" width="2.7109375" style="76" customWidth="1"/>
    <col min="8822" max="8826" width="12.7109375" style="76" customWidth="1"/>
    <col min="8827" max="8827" width="2.7109375" style="76" customWidth="1"/>
    <col min="8828" max="8986" width="12.7109375" style="76" customWidth="1"/>
    <col min="8987" max="9018" width="9.140625" style="76"/>
    <col min="9019" max="9019" width="13.7109375" style="76" customWidth="1"/>
    <col min="9020" max="9020" width="16.7109375" style="76" customWidth="1"/>
    <col min="9021" max="9021" width="18.7109375" style="76" customWidth="1"/>
    <col min="9022" max="9022" width="21.85546875" style="76" customWidth="1"/>
    <col min="9023" max="9023" width="35.7109375" style="76" customWidth="1"/>
    <col min="9024" max="9024" width="2.7109375" style="76" customWidth="1"/>
    <col min="9025" max="9044" width="12.7109375" style="76" customWidth="1"/>
    <col min="9045" max="9045" width="2.7109375" style="76" customWidth="1"/>
    <col min="9046" max="9051" width="12.7109375" style="76" customWidth="1"/>
    <col min="9052" max="9052" width="2.7109375" style="76" customWidth="1"/>
    <col min="9053" max="9058" width="12.7109375" style="76" customWidth="1"/>
    <col min="9059" max="9059" width="2.85546875" style="76" customWidth="1"/>
    <col min="9060" max="9063" width="12.7109375" style="76" customWidth="1"/>
    <col min="9064" max="9065" width="20.7109375" style="76" customWidth="1"/>
    <col min="9066" max="9066" width="2.7109375" style="76" customWidth="1"/>
    <col min="9067" max="9069" width="12.7109375" style="76" customWidth="1"/>
    <col min="9070" max="9070" width="2.7109375" style="76" customWidth="1"/>
    <col min="9071" max="9076" width="12.7109375" style="76" customWidth="1"/>
    <col min="9077" max="9077" width="2.7109375" style="76" customWidth="1"/>
    <col min="9078" max="9082" width="12.7109375" style="76" customWidth="1"/>
    <col min="9083" max="9083" width="2.7109375" style="76" customWidth="1"/>
    <col min="9084" max="9242" width="12.7109375" style="76" customWidth="1"/>
    <col min="9243" max="9274" width="9.140625" style="76"/>
    <col min="9275" max="9275" width="13.7109375" style="76" customWidth="1"/>
    <col min="9276" max="9276" width="16.7109375" style="76" customWidth="1"/>
    <col min="9277" max="9277" width="18.7109375" style="76" customWidth="1"/>
    <col min="9278" max="9278" width="21.85546875" style="76" customWidth="1"/>
    <col min="9279" max="9279" width="35.7109375" style="76" customWidth="1"/>
    <col min="9280" max="9280" width="2.7109375" style="76" customWidth="1"/>
    <col min="9281" max="9300" width="12.7109375" style="76" customWidth="1"/>
    <col min="9301" max="9301" width="2.7109375" style="76" customWidth="1"/>
    <col min="9302" max="9307" width="12.7109375" style="76" customWidth="1"/>
    <col min="9308" max="9308" width="2.7109375" style="76" customWidth="1"/>
    <col min="9309" max="9314" width="12.7109375" style="76" customWidth="1"/>
    <col min="9315" max="9315" width="2.85546875" style="76" customWidth="1"/>
    <col min="9316" max="9319" width="12.7109375" style="76" customWidth="1"/>
    <col min="9320" max="9321" width="20.7109375" style="76" customWidth="1"/>
    <col min="9322" max="9322" width="2.7109375" style="76" customWidth="1"/>
    <col min="9323" max="9325" width="12.7109375" style="76" customWidth="1"/>
    <col min="9326" max="9326" width="2.7109375" style="76" customWidth="1"/>
    <col min="9327" max="9332" width="12.7109375" style="76" customWidth="1"/>
    <col min="9333" max="9333" width="2.7109375" style="76" customWidth="1"/>
    <col min="9334" max="9338" width="12.7109375" style="76" customWidth="1"/>
    <col min="9339" max="9339" width="2.7109375" style="76" customWidth="1"/>
    <col min="9340" max="9498" width="12.7109375" style="76" customWidth="1"/>
    <col min="9499" max="9530" width="9.140625" style="76"/>
    <col min="9531" max="9531" width="13.7109375" style="76" customWidth="1"/>
    <col min="9532" max="9532" width="16.7109375" style="76" customWidth="1"/>
    <col min="9533" max="9533" width="18.7109375" style="76" customWidth="1"/>
    <col min="9534" max="9534" width="21.85546875" style="76" customWidth="1"/>
    <col min="9535" max="9535" width="35.7109375" style="76" customWidth="1"/>
    <col min="9536" max="9536" width="2.7109375" style="76" customWidth="1"/>
    <col min="9537" max="9556" width="12.7109375" style="76" customWidth="1"/>
    <col min="9557" max="9557" width="2.7109375" style="76" customWidth="1"/>
    <col min="9558" max="9563" width="12.7109375" style="76" customWidth="1"/>
    <col min="9564" max="9564" width="2.7109375" style="76" customWidth="1"/>
    <col min="9565" max="9570" width="12.7109375" style="76" customWidth="1"/>
    <col min="9571" max="9571" width="2.85546875" style="76" customWidth="1"/>
    <col min="9572" max="9575" width="12.7109375" style="76" customWidth="1"/>
    <col min="9576" max="9577" width="20.7109375" style="76" customWidth="1"/>
    <col min="9578" max="9578" width="2.7109375" style="76" customWidth="1"/>
    <col min="9579" max="9581" width="12.7109375" style="76" customWidth="1"/>
    <col min="9582" max="9582" width="2.7109375" style="76" customWidth="1"/>
    <col min="9583" max="9588" width="12.7109375" style="76" customWidth="1"/>
    <col min="9589" max="9589" width="2.7109375" style="76" customWidth="1"/>
    <col min="9590" max="9594" width="12.7109375" style="76" customWidth="1"/>
    <col min="9595" max="9595" width="2.7109375" style="76" customWidth="1"/>
    <col min="9596" max="9754" width="12.7109375" style="76" customWidth="1"/>
    <col min="9755" max="9786" width="9.140625" style="76"/>
    <col min="9787" max="9787" width="13.7109375" style="76" customWidth="1"/>
    <col min="9788" max="9788" width="16.7109375" style="76" customWidth="1"/>
    <col min="9789" max="9789" width="18.7109375" style="76" customWidth="1"/>
    <col min="9790" max="9790" width="21.85546875" style="76" customWidth="1"/>
    <col min="9791" max="9791" width="35.7109375" style="76" customWidth="1"/>
    <col min="9792" max="9792" width="2.7109375" style="76" customWidth="1"/>
    <col min="9793" max="9812" width="12.7109375" style="76" customWidth="1"/>
    <col min="9813" max="9813" width="2.7109375" style="76" customWidth="1"/>
    <col min="9814" max="9819" width="12.7109375" style="76" customWidth="1"/>
    <col min="9820" max="9820" width="2.7109375" style="76" customWidth="1"/>
    <col min="9821" max="9826" width="12.7109375" style="76" customWidth="1"/>
    <col min="9827" max="9827" width="2.85546875" style="76" customWidth="1"/>
    <col min="9828" max="9831" width="12.7109375" style="76" customWidth="1"/>
    <col min="9832" max="9833" width="20.7109375" style="76" customWidth="1"/>
    <col min="9834" max="9834" width="2.7109375" style="76" customWidth="1"/>
    <col min="9835" max="9837" width="12.7109375" style="76" customWidth="1"/>
    <col min="9838" max="9838" width="2.7109375" style="76" customWidth="1"/>
    <col min="9839" max="9844" width="12.7109375" style="76" customWidth="1"/>
    <col min="9845" max="9845" width="2.7109375" style="76" customWidth="1"/>
    <col min="9846" max="9850" width="12.7109375" style="76" customWidth="1"/>
    <col min="9851" max="9851" width="2.7109375" style="76" customWidth="1"/>
    <col min="9852" max="10010" width="12.7109375" style="76" customWidth="1"/>
    <col min="10011" max="10042" width="9.140625" style="76"/>
    <col min="10043" max="10043" width="13.7109375" style="76" customWidth="1"/>
    <col min="10044" max="10044" width="16.7109375" style="76" customWidth="1"/>
    <col min="10045" max="10045" width="18.7109375" style="76" customWidth="1"/>
    <col min="10046" max="10046" width="21.85546875" style="76" customWidth="1"/>
    <col min="10047" max="10047" width="35.7109375" style="76" customWidth="1"/>
    <col min="10048" max="10048" width="2.7109375" style="76" customWidth="1"/>
    <col min="10049" max="10068" width="12.7109375" style="76" customWidth="1"/>
    <col min="10069" max="10069" width="2.7109375" style="76" customWidth="1"/>
    <col min="10070" max="10075" width="12.7109375" style="76" customWidth="1"/>
    <col min="10076" max="10076" width="2.7109375" style="76" customWidth="1"/>
    <col min="10077" max="10082" width="12.7109375" style="76" customWidth="1"/>
    <col min="10083" max="10083" width="2.85546875" style="76" customWidth="1"/>
    <col min="10084" max="10087" width="12.7109375" style="76" customWidth="1"/>
    <col min="10088" max="10089" width="20.7109375" style="76" customWidth="1"/>
    <col min="10090" max="10090" width="2.7109375" style="76" customWidth="1"/>
    <col min="10091" max="10093" width="12.7109375" style="76" customWidth="1"/>
    <col min="10094" max="10094" width="2.7109375" style="76" customWidth="1"/>
    <col min="10095" max="10100" width="12.7109375" style="76" customWidth="1"/>
    <col min="10101" max="10101" width="2.7109375" style="76" customWidth="1"/>
    <col min="10102" max="10106" width="12.7109375" style="76" customWidth="1"/>
    <col min="10107" max="10107" width="2.7109375" style="76" customWidth="1"/>
    <col min="10108" max="10266" width="12.7109375" style="76" customWidth="1"/>
    <col min="10267" max="10298" width="9.140625" style="76"/>
    <col min="10299" max="10299" width="13.7109375" style="76" customWidth="1"/>
    <col min="10300" max="10300" width="16.7109375" style="76" customWidth="1"/>
    <col min="10301" max="10301" width="18.7109375" style="76" customWidth="1"/>
    <col min="10302" max="10302" width="21.85546875" style="76" customWidth="1"/>
    <col min="10303" max="10303" width="35.7109375" style="76" customWidth="1"/>
    <col min="10304" max="10304" width="2.7109375" style="76" customWidth="1"/>
    <col min="10305" max="10324" width="12.7109375" style="76" customWidth="1"/>
    <col min="10325" max="10325" width="2.7109375" style="76" customWidth="1"/>
    <col min="10326" max="10331" width="12.7109375" style="76" customWidth="1"/>
    <col min="10332" max="10332" width="2.7109375" style="76" customWidth="1"/>
    <col min="10333" max="10338" width="12.7109375" style="76" customWidth="1"/>
    <col min="10339" max="10339" width="2.85546875" style="76" customWidth="1"/>
    <col min="10340" max="10343" width="12.7109375" style="76" customWidth="1"/>
    <col min="10344" max="10345" width="20.7109375" style="76" customWidth="1"/>
    <col min="10346" max="10346" width="2.7109375" style="76" customWidth="1"/>
    <col min="10347" max="10349" width="12.7109375" style="76" customWidth="1"/>
    <col min="10350" max="10350" width="2.7109375" style="76" customWidth="1"/>
    <col min="10351" max="10356" width="12.7109375" style="76" customWidth="1"/>
    <col min="10357" max="10357" width="2.7109375" style="76" customWidth="1"/>
    <col min="10358" max="10362" width="12.7109375" style="76" customWidth="1"/>
    <col min="10363" max="10363" width="2.7109375" style="76" customWidth="1"/>
    <col min="10364" max="10522" width="12.7109375" style="76" customWidth="1"/>
    <col min="10523" max="10554" width="9.140625" style="76"/>
    <col min="10555" max="10555" width="13.7109375" style="76" customWidth="1"/>
    <col min="10556" max="10556" width="16.7109375" style="76" customWidth="1"/>
    <col min="10557" max="10557" width="18.7109375" style="76" customWidth="1"/>
    <col min="10558" max="10558" width="21.85546875" style="76" customWidth="1"/>
    <col min="10559" max="10559" width="35.7109375" style="76" customWidth="1"/>
    <col min="10560" max="10560" width="2.7109375" style="76" customWidth="1"/>
    <col min="10561" max="10580" width="12.7109375" style="76" customWidth="1"/>
    <col min="10581" max="10581" width="2.7109375" style="76" customWidth="1"/>
    <col min="10582" max="10587" width="12.7109375" style="76" customWidth="1"/>
    <col min="10588" max="10588" width="2.7109375" style="76" customWidth="1"/>
    <col min="10589" max="10594" width="12.7109375" style="76" customWidth="1"/>
    <col min="10595" max="10595" width="2.85546875" style="76" customWidth="1"/>
    <col min="10596" max="10599" width="12.7109375" style="76" customWidth="1"/>
    <col min="10600" max="10601" width="20.7109375" style="76" customWidth="1"/>
    <col min="10602" max="10602" width="2.7109375" style="76" customWidth="1"/>
    <col min="10603" max="10605" width="12.7109375" style="76" customWidth="1"/>
    <col min="10606" max="10606" width="2.7109375" style="76" customWidth="1"/>
    <col min="10607" max="10612" width="12.7109375" style="76" customWidth="1"/>
    <col min="10613" max="10613" width="2.7109375" style="76" customWidth="1"/>
    <col min="10614" max="10618" width="12.7109375" style="76" customWidth="1"/>
    <col min="10619" max="10619" width="2.7109375" style="76" customWidth="1"/>
    <col min="10620" max="10778" width="12.7109375" style="76" customWidth="1"/>
    <col min="10779" max="10810" width="9.140625" style="76"/>
    <col min="10811" max="10811" width="13.7109375" style="76" customWidth="1"/>
    <col min="10812" max="10812" width="16.7109375" style="76" customWidth="1"/>
    <col min="10813" max="10813" width="18.7109375" style="76" customWidth="1"/>
    <col min="10814" max="10814" width="21.85546875" style="76" customWidth="1"/>
    <col min="10815" max="10815" width="35.7109375" style="76" customWidth="1"/>
    <col min="10816" max="10816" width="2.7109375" style="76" customWidth="1"/>
    <col min="10817" max="10836" width="12.7109375" style="76" customWidth="1"/>
    <col min="10837" max="10837" width="2.7109375" style="76" customWidth="1"/>
    <col min="10838" max="10843" width="12.7109375" style="76" customWidth="1"/>
    <col min="10844" max="10844" width="2.7109375" style="76" customWidth="1"/>
    <col min="10845" max="10850" width="12.7109375" style="76" customWidth="1"/>
    <col min="10851" max="10851" width="2.85546875" style="76" customWidth="1"/>
    <col min="10852" max="10855" width="12.7109375" style="76" customWidth="1"/>
    <col min="10856" max="10857" width="20.7109375" style="76" customWidth="1"/>
    <col min="10858" max="10858" width="2.7109375" style="76" customWidth="1"/>
    <col min="10859" max="10861" width="12.7109375" style="76" customWidth="1"/>
    <col min="10862" max="10862" width="2.7109375" style="76" customWidth="1"/>
    <col min="10863" max="10868" width="12.7109375" style="76" customWidth="1"/>
    <col min="10869" max="10869" width="2.7109375" style="76" customWidth="1"/>
    <col min="10870" max="10874" width="12.7109375" style="76" customWidth="1"/>
    <col min="10875" max="10875" width="2.7109375" style="76" customWidth="1"/>
    <col min="10876" max="11034" width="12.7109375" style="76" customWidth="1"/>
    <col min="11035" max="11066" width="9.140625" style="76"/>
    <col min="11067" max="11067" width="13.7109375" style="76" customWidth="1"/>
    <col min="11068" max="11068" width="16.7109375" style="76" customWidth="1"/>
    <col min="11069" max="11069" width="18.7109375" style="76" customWidth="1"/>
    <col min="11070" max="11070" width="21.85546875" style="76" customWidth="1"/>
    <col min="11071" max="11071" width="35.7109375" style="76" customWidth="1"/>
    <col min="11072" max="11072" width="2.7109375" style="76" customWidth="1"/>
    <col min="11073" max="11092" width="12.7109375" style="76" customWidth="1"/>
    <col min="11093" max="11093" width="2.7109375" style="76" customWidth="1"/>
    <col min="11094" max="11099" width="12.7109375" style="76" customWidth="1"/>
    <col min="11100" max="11100" width="2.7109375" style="76" customWidth="1"/>
    <col min="11101" max="11106" width="12.7109375" style="76" customWidth="1"/>
    <col min="11107" max="11107" width="2.85546875" style="76" customWidth="1"/>
    <col min="11108" max="11111" width="12.7109375" style="76" customWidth="1"/>
    <col min="11112" max="11113" width="20.7109375" style="76" customWidth="1"/>
    <col min="11114" max="11114" width="2.7109375" style="76" customWidth="1"/>
    <col min="11115" max="11117" width="12.7109375" style="76" customWidth="1"/>
    <col min="11118" max="11118" width="2.7109375" style="76" customWidth="1"/>
    <col min="11119" max="11124" width="12.7109375" style="76" customWidth="1"/>
    <col min="11125" max="11125" width="2.7109375" style="76" customWidth="1"/>
    <col min="11126" max="11130" width="12.7109375" style="76" customWidth="1"/>
    <col min="11131" max="11131" width="2.7109375" style="76" customWidth="1"/>
    <col min="11132" max="11290" width="12.7109375" style="76" customWidth="1"/>
    <col min="11291" max="11322" width="9.140625" style="76"/>
    <col min="11323" max="11323" width="13.7109375" style="76" customWidth="1"/>
    <col min="11324" max="11324" width="16.7109375" style="76" customWidth="1"/>
    <col min="11325" max="11325" width="18.7109375" style="76" customWidth="1"/>
    <col min="11326" max="11326" width="21.85546875" style="76" customWidth="1"/>
    <col min="11327" max="11327" width="35.7109375" style="76" customWidth="1"/>
    <col min="11328" max="11328" width="2.7109375" style="76" customWidth="1"/>
    <col min="11329" max="11348" width="12.7109375" style="76" customWidth="1"/>
    <col min="11349" max="11349" width="2.7109375" style="76" customWidth="1"/>
    <col min="11350" max="11355" width="12.7109375" style="76" customWidth="1"/>
    <col min="11356" max="11356" width="2.7109375" style="76" customWidth="1"/>
    <col min="11357" max="11362" width="12.7109375" style="76" customWidth="1"/>
    <col min="11363" max="11363" width="2.85546875" style="76" customWidth="1"/>
    <col min="11364" max="11367" width="12.7109375" style="76" customWidth="1"/>
    <col min="11368" max="11369" width="20.7109375" style="76" customWidth="1"/>
    <col min="11370" max="11370" width="2.7109375" style="76" customWidth="1"/>
    <col min="11371" max="11373" width="12.7109375" style="76" customWidth="1"/>
    <col min="11374" max="11374" width="2.7109375" style="76" customWidth="1"/>
    <col min="11375" max="11380" width="12.7109375" style="76" customWidth="1"/>
    <col min="11381" max="11381" width="2.7109375" style="76" customWidth="1"/>
    <col min="11382" max="11386" width="12.7109375" style="76" customWidth="1"/>
    <col min="11387" max="11387" width="2.7109375" style="76" customWidth="1"/>
    <col min="11388" max="11546" width="12.7109375" style="76" customWidth="1"/>
    <col min="11547" max="11578" width="9.140625" style="76"/>
    <col min="11579" max="11579" width="13.7109375" style="76" customWidth="1"/>
    <col min="11580" max="11580" width="16.7109375" style="76" customWidth="1"/>
    <col min="11581" max="11581" width="18.7109375" style="76" customWidth="1"/>
    <col min="11582" max="11582" width="21.85546875" style="76" customWidth="1"/>
    <col min="11583" max="11583" width="35.7109375" style="76" customWidth="1"/>
    <col min="11584" max="11584" width="2.7109375" style="76" customWidth="1"/>
    <col min="11585" max="11604" width="12.7109375" style="76" customWidth="1"/>
    <col min="11605" max="11605" width="2.7109375" style="76" customWidth="1"/>
    <col min="11606" max="11611" width="12.7109375" style="76" customWidth="1"/>
    <col min="11612" max="11612" width="2.7109375" style="76" customWidth="1"/>
    <col min="11613" max="11618" width="12.7109375" style="76" customWidth="1"/>
    <col min="11619" max="11619" width="2.85546875" style="76" customWidth="1"/>
    <col min="11620" max="11623" width="12.7109375" style="76" customWidth="1"/>
    <col min="11624" max="11625" width="20.7109375" style="76" customWidth="1"/>
    <col min="11626" max="11626" width="2.7109375" style="76" customWidth="1"/>
    <col min="11627" max="11629" width="12.7109375" style="76" customWidth="1"/>
    <col min="11630" max="11630" width="2.7109375" style="76" customWidth="1"/>
    <col min="11631" max="11636" width="12.7109375" style="76" customWidth="1"/>
    <col min="11637" max="11637" width="2.7109375" style="76" customWidth="1"/>
    <col min="11638" max="11642" width="12.7109375" style="76" customWidth="1"/>
    <col min="11643" max="11643" width="2.7109375" style="76" customWidth="1"/>
    <col min="11644" max="11802" width="12.7109375" style="76" customWidth="1"/>
    <col min="11803" max="11834" width="9.140625" style="76"/>
    <col min="11835" max="11835" width="13.7109375" style="76" customWidth="1"/>
    <col min="11836" max="11836" width="16.7109375" style="76" customWidth="1"/>
    <col min="11837" max="11837" width="18.7109375" style="76" customWidth="1"/>
    <col min="11838" max="11838" width="21.85546875" style="76" customWidth="1"/>
    <col min="11839" max="11839" width="35.7109375" style="76" customWidth="1"/>
    <col min="11840" max="11840" width="2.7109375" style="76" customWidth="1"/>
    <col min="11841" max="11860" width="12.7109375" style="76" customWidth="1"/>
    <col min="11861" max="11861" width="2.7109375" style="76" customWidth="1"/>
    <col min="11862" max="11867" width="12.7109375" style="76" customWidth="1"/>
    <col min="11868" max="11868" width="2.7109375" style="76" customWidth="1"/>
    <col min="11869" max="11874" width="12.7109375" style="76" customWidth="1"/>
    <col min="11875" max="11875" width="2.85546875" style="76" customWidth="1"/>
    <col min="11876" max="11879" width="12.7109375" style="76" customWidth="1"/>
    <col min="11880" max="11881" width="20.7109375" style="76" customWidth="1"/>
    <col min="11882" max="11882" width="2.7109375" style="76" customWidth="1"/>
    <col min="11883" max="11885" width="12.7109375" style="76" customWidth="1"/>
    <col min="11886" max="11886" width="2.7109375" style="76" customWidth="1"/>
    <col min="11887" max="11892" width="12.7109375" style="76" customWidth="1"/>
    <col min="11893" max="11893" width="2.7109375" style="76" customWidth="1"/>
    <col min="11894" max="11898" width="12.7109375" style="76" customWidth="1"/>
    <col min="11899" max="11899" width="2.7109375" style="76" customWidth="1"/>
    <col min="11900" max="12058" width="12.7109375" style="76" customWidth="1"/>
    <col min="12059" max="12090" width="9.140625" style="76"/>
    <col min="12091" max="12091" width="13.7109375" style="76" customWidth="1"/>
    <col min="12092" max="12092" width="16.7109375" style="76" customWidth="1"/>
    <col min="12093" max="12093" width="18.7109375" style="76" customWidth="1"/>
    <col min="12094" max="12094" width="21.85546875" style="76" customWidth="1"/>
    <col min="12095" max="12095" width="35.7109375" style="76" customWidth="1"/>
    <col min="12096" max="12096" width="2.7109375" style="76" customWidth="1"/>
    <col min="12097" max="12116" width="12.7109375" style="76" customWidth="1"/>
    <col min="12117" max="12117" width="2.7109375" style="76" customWidth="1"/>
    <col min="12118" max="12123" width="12.7109375" style="76" customWidth="1"/>
    <col min="12124" max="12124" width="2.7109375" style="76" customWidth="1"/>
    <col min="12125" max="12130" width="12.7109375" style="76" customWidth="1"/>
    <col min="12131" max="12131" width="2.85546875" style="76" customWidth="1"/>
    <col min="12132" max="12135" width="12.7109375" style="76" customWidth="1"/>
    <col min="12136" max="12137" width="20.7109375" style="76" customWidth="1"/>
    <col min="12138" max="12138" width="2.7109375" style="76" customWidth="1"/>
    <col min="12139" max="12141" width="12.7109375" style="76" customWidth="1"/>
    <col min="12142" max="12142" width="2.7109375" style="76" customWidth="1"/>
    <col min="12143" max="12148" width="12.7109375" style="76" customWidth="1"/>
    <col min="12149" max="12149" width="2.7109375" style="76" customWidth="1"/>
    <col min="12150" max="12154" width="12.7109375" style="76" customWidth="1"/>
    <col min="12155" max="12155" width="2.7109375" style="76" customWidth="1"/>
    <col min="12156" max="12314" width="12.7109375" style="76" customWidth="1"/>
    <col min="12315" max="12346" width="9.140625" style="76"/>
    <col min="12347" max="12347" width="13.7109375" style="76" customWidth="1"/>
    <col min="12348" max="12348" width="16.7109375" style="76" customWidth="1"/>
    <col min="12349" max="12349" width="18.7109375" style="76" customWidth="1"/>
    <col min="12350" max="12350" width="21.85546875" style="76" customWidth="1"/>
    <col min="12351" max="12351" width="35.7109375" style="76" customWidth="1"/>
    <col min="12352" max="12352" width="2.7109375" style="76" customWidth="1"/>
    <col min="12353" max="12372" width="12.7109375" style="76" customWidth="1"/>
    <col min="12373" max="12373" width="2.7109375" style="76" customWidth="1"/>
    <col min="12374" max="12379" width="12.7109375" style="76" customWidth="1"/>
    <col min="12380" max="12380" width="2.7109375" style="76" customWidth="1"/>
    <col min="12381" max="12386" width="12.7109375" style="76" customWidth="1"/>
    <col min="12387" max="12387" width="2.85546875" style="76" customWidth="1"/>
    <col min="12388" max="12391" width="12.7109375" style="76" customWidth="1"/>
    <col min="12392" max="12393" width="20.7109375" style="76" customWidth="1"/>
    <col min="12394" max="12394" width="2.7109375" style="76" customWidth="1"/>
    <col min="12395" max="12397" width="12.7109375" style="76" customWidth="1"/>
    <col min="12398" max="12398" width="2.7109375" style="76" customWidth="1"/>
    <col min="12399" max="12404" width="12.7109375" style="76" customWidth="1"/>
    <col min="12405" max="12405" width="2.7109375" style="76" customWidth="1"/>
    <col min="12406" max="12410" width="12.7109375" style="76" customWidth="1"/>
    <col min="12411" max="12411" width="2.7109375" style="76" customWidth="1"/>
    <col min="12412" max="12570" width="12.7109375" style="76" customWidth="1"/>
    <col min="12571" max="12602" width="9.140625" style="76"/>
    <col min="12603" max="12603" width="13.7109375" style="76" customWidth="1"/>
    <col min="12604" max="12604" width="16.7109375" style="76" customWidth="1"/>
    <col min="12605" max="12605" width="18.7109375" style="76" customWidth="1"/>
    <col min="12606" max="12606" width="21.85546875" style="76" customWidth="1"/>
    <col min="12607" max="12607" width="35.7109375" style="76" customWidth="1"/>
    <col min="12608" max="12608" width="2.7109375" style="76" customWidth="1"/>
    <col min="12609" max="12628" width="12.7109375" style="76" customWidth="1"/>
    <col min="12629" max="12629" width="2.7109375" style="76" customWidth="1"/>
    <col min="12630" max="12635" width="12.7109375" style="76" customWidth="1"/>
    <col min="12636" max="12636" width="2.7109375" style="76" customWidth="1"/>
    <col min="12637" max="12642" width="12.7109375" style="76" customWidth="1"/>
    <col min="12643" max="12643" width="2.85546875" style="76" customWidth="1"/>
    <col min="12644" max="12647" width="12.7109375" style="76" customWidth="1"/>
    <col min="12648" max="12649" width="20.7109375" style="76" customWidth="1"/>
    <col min="12650" max="12650" width="2.7109375" style="76" customWidth="1"/>
    <col min="12651" max="12653" width="12.7109375" style="76" customWidth="1"/>
    <col min="12654" max="12654" width="2.7109375" style="76" customWidth="1"/>
    <col min="12655" max="12660" width="12.7109375" style="76" customWidth="1"/>
    <col min="12661" max="12661" width="2.7109375" style="76" customWidth="1"/>
    <col min="12662" max="12666" width="12.7109375" style="76" customWidth="1"/>
    <col min="12667" max="12667" width="2.7109375" style="76" customWidth="1"/>
    <col min="12668" max="12826" width="12.7109375" style="76" customWidth="1"/>
    <col min="12827" max="12858" width="9.140625" style="76"/>
    <col min="12859" max="12859" width="13.7109375" style="76" customWidth="1"/>
    <col min="12860" max="12860" width="16.7109375" style="76" customWidth="1"/>
    <col min="12861" max="12861" width="18.7109375" style="76" customWidth="1"/>
    <col min="12862" max="12862" width="21.85546875" style="76" customWidth="1"/>
    <col min="12863" max="12863" width="35.7109375" style="76" customWidth="1"/>
    <col min="12864" max="12864" width="2.7109375" style="76" customWidth="1"/>
    <col min="12865" max="12884" width="12.7109375" style="76" customWidth="1"/>
    <col min="12885" max="12885" width="2.7109375" style="76" customWidth="1"/>
    <col min="12886" max="12891" width="12.7109375" style="76" customWidth="1"/>
    <col min="12892" max="12892" width="2.7109375" style="76" customWidth="1"/>
    <col min="12893" max="12898" width="12.7109375" style="76" customWidth="1"/>
    <col min="12899" max="12899" width="2.85546875" style="76" customWidth="1"/>
    <col min="12900" max="12903" width="12.7109375" style="76" customWidth="1"/>
    <col min="12904" max="12905" width="20.7109375" style="76" customWidth="1"/>
    <col min="12906" max="12906" width="2.7109375" style="76" customWidth="1"/>
    <col min="12907" max="12909" width="12.7109375" style="76" customWidth="1"/>
    <col min="12910" max="12910" width="2.7109375" style="76" customWidth="1"/>
    <col min="12911" max="12916" width="12.7109375" style="76" customWidth="1"/>
    <col min="12917" max="12917" width="2.7109375" style="76" customWidth="1"/>
    <col min="12918" max="12922" width="12.7109375" style="76" customWidth="1"/>
    <col min="12923" max="12923" width="2.7109375" style="76" customWidth="1"/>
    <col min="12924" max="13082" width="12.7109375" style="76" customWidth="1"/>
    <col min="13083" max="13114" width="9.140625" style="76"/>
    <col min="13115" max="13115" width="13.7109375" style="76" customWidth="1"/>
    <col min="13116" max="13116" width="16.7109375" style="76" customWidth="1"/>
    <col min="13117" max="13117" width="18.7109375" style="76" customWidth="1"/>
    <col min="13118" max="13118" width="21.85546875" style="76" customWidth="1"/>
    <col min="13119" max="13119" width="35.7109375" style="76" customWidth="1"/>
    <col min="13120" max="13120" width="2.7109375" style="76" customWidth="1"/>
    <col min="13121" max="13140" width="12.7109375" style="76" customWidth="1"/>
    <col min="13141" max="13141" width="2.7109375" style="76" customWidth="1"/>
    <col min="13142" max="13147" width="12.7109375" style="76" customWidth="1"/>
    <col min="13148" max="13148" width="2.7109375" style="76" customWidth="1"/>
    <col min="13149" max="13154" width="12.7109375" style="76" customWidth="1"/>
    <col min="13155" max="13155" width="2.85546875" style="76" customWidth="1"/>
    <col min="13156" max="13159" width="12.7109375" style="76" customWidth="1"/>
    <col min="13160" max="13161" width="20.7109375" style="76" customWidth="1"/>
    <col min="13162" max="13162" width="2.7109375" style="76" customWidth="1"/>
    <col min="13163" max="13165" width="12.7109375" style="76" customWidth="1"/>
    <col min="13166" max="13166" width="2.7109375" style="76" customWidth="1"/>
    <col min="13167" max="13172" width="12.7109375" style="76" customWidth="1"/>
    <col min="13173" max="13173" width="2.7109375" style="76" customWidth="1"/>
    <col min="13174" max="13178" width="12.7109375" style="76" customWidth="1"/>
    <col min="13179" max="13179" width="2.7109375" style="76" customWidth="1"/>
    <col min="13180" max="13338" width="12.7109375" style="76" customWidth="1"/>
    <col min="13339" max="13370" width="9.140625" style="76"/>
    <col min="13371" max="13371" width="13.7109375" style="76" customWidth="1"/>
    <col min="13372" max="13372" width="16.7109375" style="76" customWidth="1"/>
    <col min="13373" max="13373" width="18.7109375" style="76" customWidth="1"/>
    <col min="13374" max="13374" width="21.85546875" style="76" customWidth="1"/>
    <col min="13375" max="13375" width="35.7109375" style="76" customWidth="1"/>
    <col min="13376" max="13376" width="2.7109375" style="76" customWidth="1"/>
    <col min="13377" max="13396" width="12.7109375" style="76" customWidth="1"/>
    <col min="13397" max="13397" width="2.7109375" style="76" customWidth="1"/>
    <col min="13398" max="13403" width="12.7109375" style="76" customWidth="1"/>
    <col min="13404" max="13404" width="2.7109375" style="76" customWidth="1"/>
    <col min="13405" max="13410" width="12.7109375" style="76" customWidth="1"/>
    <col min="13411" max="13411" width="2.85546875" style="76" customWidth="1"/>
    <col min="13412" max="13415" width="12.7109375" style="76" customWidth="1"/>
    <col min="13416" max="13417" width="20.7109375" style="76" customWidth="1"/>
    <col min="13418" max="13418" width="2.7109375" style="76" customWidth="1"/>
    <col min="13419" max="13421" width="12.7109375" style="76" customWidth="1"/>
    <col min="13422" max="13422" width="2.7109375" style="76" customWidth="1"/>
    <col min="13423" max="13428" width="12.7109375" style="76" customWidth="1"/>
    <col min="13429" max="13429" width="2.7109375" style="76" customWidth="1"/>
    <col min="13430" max="13434" width="12.7109375" style="76" customWidth="1"/>
    <col min="13435" max="13435" width="2.7109375" style="76" customWidth="1"/>
    <col min="13436" max="13594" width="12.7109375" style="76" customWidth="1"/>
    <col min="13595" max="13626" width="9.140625" style="76"/>
    <col min="13627" max="13627" width="13.7109375" style="76" customWidth="1"/>
    <col min="13628" max="13628" width="16.7109375" style="76" customWidth="1"/>
    <col min="13629" max="13629" width="18.7109375" style="76" customWidth="1"/>
    <col min="13630" max="13630" width="21.85546875" style="76" customWidth="1"/>
    <col min="13631" max="13631" width="35.7109375" style="76" customWidth="1"/>
    <col min="13632" max="13632" width="2.7109375" style="76" customWidth="1"/>
    <col min="13633" max="13652" width="12.7109375" style="76" customWidth="1"/>
    <col min="13653" max="13653" width="2.7109375" style="76" customWidth="1"/>
    <col min="13654" max="13659" width="12.7109375" style="76" customWidth="1"/>
    <col min="13660" max="13660" width="2.7109375" style="76" customWidth="1"/>
    <col min="13661" max="13666" width="12.7109375" style="76" customWidth="1"/>
    <col min="13667" max="13667" width="2.85546875" style="76" customWidth="1"/>
    <col min="13668" max="13671" width="12.7109375" style="76" customWidth="1"/>
    <col min="13672" max="13673" width="20.7109375" style="76" customWidth="1"/>
    <col min="13674" max="13674" width="2.7109375" style="76" customWidth="1"/>
    <col min="13675" max="13677" width="12.7109375" style="76" customWidth="1"/>
    <col min="13678" max="13678" width="2.7109375" style="76" customWidth="1"/>
    <col min="13679" max="13684" width="12.7109375" style="76" customWidth="1"/>
    <col min="13685" max="13685" width="2.7109375" style="76" customWidth="1"/>
    <col min="13686" max="13690" width="12.7109375" style="76" customWidth="1"/>
    <col min="13691" max="13691" width="2.7109375" style="76" customWidth="1"/>
    <col min="13692" max="13850" width="12.7109375" style="76" customWidth="1"/>
    <col min="13851" max="13882" width="9.140625" style="76"/>
    <col min="13883" max="13883" width="13.7109375" style="76" customWidth="1"/>
    <col min="13884" max="13884" width="16.7109375" style="76" customWidth="1"/>
    <col min="13885" max="13885" width="18.7109375" style="76" customWidth="1"/>
    <col min="13886" max="13886" width="21.85546875" style="76" customWidth="1"/>
    <col min="13887" max="13887" width="35.7109375" style="76" customWidth="1"/>
    <col min="13888" max="13888" width="2.7109375" style="76" customWidth="1"/>
    <col min="13889" max="13908" width="12.7109375" style="76" customWidth="1"/>
    <col min="13909" max="13909" width="2.7109375" style="76" customWidth="1"/>
    <col min="13910" max="13915" width="12.7109375" style="76" customWidth="1"/>
    <col min="13916" max="13916" width="2.7109375" style="76" customWidth="1"/>
    <col min="13917" max="13922" width="12.7109375" style="76" customWidth="1"/>
    <col min="13923" max="13923" width="2.85546875" style="76" customWidth="1"/>
    <col min="13924" max="13927" width="12.7109375" style="76" customWidth="1"/>
    <col min="13928" max="13929" width="20.7109375" style="76" customWidth="1"/>
    <col min="13930" max="13930" width="2.7109375" style="76" customWidth="1"/>
    <col min="13931" max="13933" width="12.7109375" style="76" customWidth="1"/>
    <col min="13934" max="13934" width="2.7109375" style="76" customWidth="1"/>
    <col min="13935" max="13940" width="12.7109375" style="76" customWidth="1"/>
    <col min="13941" max="13941" width="2.7109375" style="76" customWidth="1"/>
    <col min="13942" max="13946" width="12.7109375" style="76" customWidth="1"/>
    <col min="13947" max="13947" width="2.7109375" style="76" customWidth="1"/>
    <col min="13948" max="14106" width="12.7109375" style="76" customWidth="1"/>
    <col min="14107" max="14138" width="9.140625" style="76"/>
    <col min="14139" max="14139" width="13.7109375" style="76" customWidth="1"/>
    <col min="14140" max="14140" width="16.7109375" style="76" customWidth="1"/>
    <col min="14141" max="14141" width="18.7109375" style="76" customWidth="1"/>
    <col min="14142" max="14142" width="21.85546875" style="76" customWidth="1"/>
    <col min="14143" max="14143" width="35.7109375" style="76" customWidth="1"/>
    <col min="14144" max="14144" width="2.7109375" style="76" customWidth="1"/>
    <col min="14145" max="14164" width="12.7109375" style="76" customWidth="1"/>
    <col min="14165" max="14165" width="2.7109375" style="76" customWidth="1"/>
    <col min="14166" max="14171" width="12.7109375" style="76" customWidth="1"/>
    <col min="14172" max="14172" width="2.7109375" style="76" customWidth="1"/>
    <col min="14173" max="14178" width="12.7109375" style="76" customWidth="1"/>
    <col min="14179" max="14179" width="2.85546875" style="76" customWidth="1"/>
    <col min="14180" max="14183" width="12.7109375" style="76" customWidth="1"/>
    <col min="14184" max="14185" width="20.7109375" style="76" customWidth="1"/>
    <col min="14186" max="14186" width="2.7109375" style="76" customWidth="1"/>
    <col min="14187" max="14189" width="12.7109375" style="76" customWidth="1"/>
    <col min="14190" max="14190" width="2.7109375" style="76" customWidth="1"/>
    <col min="14191" max="14196" width="12.7109375" style="76" customWidth="1"/>
    <col min="14197" max="14197" width="2.7109375" style="76" customWidth="1"/>
    <col min="14198" max="14202" width="12.7109375" style="76" customWidth="1"/>
    <col min="14203" max="14203" width="2.7109375" style="76" customWidth="1"/>
    <col min="14204" max="14362" width="12.7109375" style="76" customWidth="1"/>
    <col min="14363" max="14394" width="9.140625" style="76"/>
    <col min="14395" max="14395" width="13.7109375" style="76" customWidth="1"/>
    <col min="14396" max="14396" width="16.7109375" style="76" customWidth="1"/>
    <col min="14397" max="14397" width="18.7109375" style="76" customWidth="1"/>
    <col min="14398" max="14398" width="21.85546875" style="76" customWidth="1"/>
    <col min="14399" max="14399" width="35.7109375" style="76" customWidth="1"/>
    <col min="14400" max="14400" width="2.7109375" style="76" customWidth="1"/>
    <col min="14401" max="14420" width="12.7109375" style="76" customWidth="1"/>
    <col min="14421" max="14421" width="2.7109375" style="76" customWidth="1"/>
    <col min="14422" max="14427" width="12.7109375" style="76" customWidth="1"/>
    <col min="14428" max="14428" width="2.7109375" style="76" customWidth="1"/>
    <col min="14429" max="14434" width="12.7109375" style="76" customWidth="1"/>
    <col min="14435" max="14435" width="2.85546875" style="76" customWidth="1"/>
    <col min="14436" max="14439" width="12.7109375" style="76" customWidth="1"/>
    <col min="14440" max="14441" width="20.7109375" style="76" customWidth="1"/>
    <col min="14442" max="14442" width="2.7109375" style="76" customWidth="1"/>
    <col min="14443" max="14445" width="12.7109375" style="76" customWidth="1"/>
    <col min="14446" max="14446" width="2.7109375" style="76" customWidth="1"/>
    <col min="14447" max="14452" width="12.7109375" style="76" customWidth="1"/>
    <col min="14453" max="14453" width="2.7109375" style="76" customWidth="1"/>
    <col min="14454" max="14458" width="12.7109375" style="76" customWidth="1"/>
    <col min="14459" max="14459" width="2.7109375" style="76" customWidth="1"/>
    <col min="14460" max="14618" width="12.7109375" style="76" customWidth="1"/>
    <col min="14619" max="14650" width="9.140625" style="76"/>
    <col min="14651" max="14651" width="13.7109375" style="76" customWidth="1"/>
    <col min="14652" max="14652" width="16.7109375" style="76" customWidth="1"/>
    <col min="14653" max="14653" width="18.7109375" style="76" customWidth="1"/>
    <col min="14654" max="14654" width="21.85546875" style="76" customWidth="1"/>
    <col min="14655" max="14655" width="35.7109375" style="76" customWidth="1"/>
    <col min="14656" max="14656" width="2.7109375" style="76" customWidth="1"/>
    <col min="14657" max="14676" width="12.7109375" style="76" customWidth="1"/>
    <col min="14677" max="14677" width="2.7109375" style="76" customWidth="1"/>
    <col min="14678" max="14683" width="12.7109375" style="76" customWidth="1"/>
    <col min="14684" max="14684" width="2.7109375" style="76" customWidth="1"/>
    <col min="14685" max="14690" width="12.7109375" style="76" customWidth="1"/>
    <col min="14691" max="14691" width="2.85546875" style="76" customWidth="1"/>
    <col min="14692" max="14695" width="12.7109375" style="76" customWidth="1"/>
    <col min="14696" max="14697" width="20.7109375" style="76" customWidth="1"/>
    <col min="14698" max="14698" width="2.7109375" style="76" customWidth="1"/>
    <col min="14699" max="14701" width="12.7109375" style="76" customWidth="1"/>
    <col min="14702" max="14702" width="2.7109375" style="76" customWidth="1"/>
    <col min="14703" max="14708" width="12.7109375" style="76" customWidth="1"/>
    <col min="14709" max="14709" width="2.7109375" style="76" customWidth="1"/>
    <col min="14710" max="14714" width="12.7109375" style="76" customWidth="1"/>
    <col min="14715" max="14715" width="2.7109375" style="76" customWidth="1"/>
    <col min="14716" max="14874" width="12.7109375" style="76" customWidth="1"/>
    <col min="14875" max="14906" width="9.140625" style="76"/>
    <col min="14907" max="14907" width="13.7109375" style="76" customWidth="1"/>
    <col min="14908" max="14908" width="16.7109375" style="76" customWidth="1"/>
    <col min="14909" max="14909" width="18.7109375" style="76" customWidth="1"/>
    <col min="14910" max="14910" width="21.85546875" style="76" customWidth="1"/>
    <col min="14911" max="14911" width="35.7109375" style="76" customWidth="1"/>
    <col min="14912" max="14912" width="2.7109375" style="76" customWidth="1"/>
    <col min="14913" max="14932" width="12.7109375" style="76" customWidth="1"/>
    <col min="14933" max="14933" width="2.7109375" style="76" customWidth="1"/>
    <col min="14934" max="14939" width="12.7109375" style="76" customWidth="1"/>
    <col min="14940" max="14940" width="2.7109375" style="76" customWidth="1"/>
    <col min="14941" max="14946" width="12.7109375" style="76" customWidth="1"/>
    <col min="14947" max="14947" width="2.85546875" style="76" customWidth="1"/>
    <col min="14948" max="14951" width="12.7109375" style="76" customWidth="1"/>
    <col min="14952" max="14953" width="20.7109375" style="76" customWidth="1"/>
    <col min="14954" max="14954" width="2.7109375" style="76" customWidth="1"/>
    <col min="14955" max="14957" width="12.7109375" style="76" customWidth="1"/>
    <col min="14958" max="14958" width="2.7109375" style="76" customWidth="1"/>
    <col min="14959" max="14964" width="12.7109375" style="76" customWidth="1"/>
    <col min="14965" max="14965" width="2.7109375" style="76" customWidth="1"/>
    <col min="14966" max="14970" width="12.7109375" style="76" customWidth="1"/>
    <col min="14971" max="14971" width="2.7109375" style="76" customWidth="1"/>
    <col min="14972" max="15130" width="12.7109375" style="76" customWidth="1"/>
    <col min="15131" max="15162" width="9.140625" style="76"/>
    <col min="15163" max="15163" width="13.7109375" style="76" customWidth="1"/>
    <col min="15164" max="15164" width="16.7109375" style="76" customWidth="1"/>
    <col min="15165" max="15165" width="18.7109375" style="76" customWidth="1"/>
    <col min="15166" max="15166" width="21.85546875" style="76" customWidth="1"/>
    <col min="15167" max="15167" width="35.7109375" style="76" customWidth="1"/>
    <col min="15168" max="15168" width="2.7109375" style="76" customWidth="1"/>
    <col min="15169" max="15188" width="12.7109375" style="76" customWidth="1"/>
    <col min="15189" max="15189" width="2.7109375" style="76" customWidth="1"/>
    <col min="15190" max="15195" width="12.7109375" style="76" customWidth="1"/>
    <col min="15196" max="15196" width="2.7109375" style="76" customWidth="1"/>
    <col min="15197" max="15202" width="12.7109375" style="76" customWidth="1"/>
    <col min="15203" max="15203" width="2.85546875" style="76" customWidth="1"/>
    <col min="15204" max="15207" width="12.7109375" style="76" customWidth="1"/>
    <col min="15208" max="15209" width="20.7109375" style="76" customWidth="1"/>
    <col min="15210" max="15210" width="2.7109375" style="76" customWidth="1"/>
    <col min="15211" max="15213" width="12.7109375" style="76" customWidth="1"/>
    <col min="15214" max="15214" width="2.7109375" style="76" customWidth="1"/>
    <col min="15215" max="15220" width="12.7109375" style="76" customWidth="1"/>
    <col min="15221" max="15221" width="2.7109375" style="76" customWidth="1"/>
    <col min="15222" max="15226" width="12.7109375" style="76" customWidth="1"/>
    <col min="15227" max="15227" width="2.7109375" style="76" customWidth="1"/>
    <col min="15228" max="15386" width="12.7109375" style="76" customWidth="1"/>
    <col min="15387" max="15418" width="9.140625" style="76"/>
    <col min="15419" max="15419" width="13.7109375" style="76" customWidth="1"/>
    <col min="15420" max="15420" width="16.7109375" style="76" customWidth="1"/>
    <col min="15421" max="15421" width="18.7109375" style="76" customWidth="1"/>
    <col min="15422" max="15422" width="21.85546875" style="76" customWidth="1"/>
    <col min="15423" max="15423" width="35.7109375" style="76" customWidth="1"/>
    <col min="15424" max="15424" width="2.7109375" style="76" customWidth="1"/>
    <col min="15425" max="15444" width="12.7109375" style="76" customWidth="1"/>
    <col min="15445" max="15445" width="2.7109375" style="76" customWidth="1"/>
    <col min="15446" max="15451" width="12.7109375" style="76" customWidth="1"/>
    <col min="15452" max="15452" width="2.7109375" style="76" customWidth="1"/>
    <col min="15453" max="15458" width="12.7109375" style="76" customWidth="1"/>
    <col min="15459" max="15459" width="2.85546875" style="76" customWidth="1"/>
    <col min="15460" max="15463" width="12.7109375" style="76" customWidth="1"/>
    <col min="15464" max="15465" width="20.7109375" style="76" customWidth="1"/>
    <col min="15466" max="15466" width="2.7109375" style="76" customWidth="1"/>
    <col min="15467" max="15469" width="12.7109375" style="76" customWidth="1"/>
    <col min="15470" max="15470" width="2.7109375" style="76" customWidth="1"/>
    <col min="15471" max="15476" width="12.7109375" style="76" customWidth="1"/>
    <col min="15477" max="15477" width="2.7109375" style="76" customWidth="1"/>
    <col min="15478" max="15482" width="12.7109375" style="76" customWidth="1"/>
    <col min="15483" max="15483" width="2.7109375" style="76" customWidth="1"/>
    <col min="15484" max="15642" width="12.7109375" style="76" customWidth="1"/>
    <col min="15643" max="15674" width="9.140625" style="76"/>
    <col min="15675" max="15675" width="13.7109375" style="76" customWidth="1"/>
    <col min="15676" max="15676" width="16.7109375" style="76" customWidth="1"/>
    <col min="15677" max="15677" width="18.7109375" style="76" customWidth="1"/>
    <col min="15678" max="15678" width="21.85546875" style="76" customWidth="1"/>
    <col min="15679" max="15679" width="35.7109375" style="76" customWidth="1"/>
    <col min="15680" max="15680" width="2.7109375" style="76" customWidth="1"/>
    <col min="15681" max="15700" width="12.7109375" style="76" customWidth="1"/>
    <col min="15701" max="15701" width="2.7109375" style="76" customWidth="1"/>
    <col min="15702" max="15707" width="12.7109375" style="76" customWidth="1"/>
    <col min="15708" max="15708" width="2.7109375" style="76" customWidth="1"/>
    <col min="15709" max="15714" width="12.7109375" style="76" customWidth="1"/>
    <col min="15715" max="15715" width="2.85546875" style="76" customWidth="1"/>
    <col min="15716" max="15719" width="12.7109375" style="76" customWidth="1"/>
    <col min="15720" max="15721" width="20.7109375" style="76" customWidth="1"/>
    <col min="15722" max="15722" width="2.7109375" style="76" customWidth="1"/>
    <col min="15723" max="15725" width="12.7109375" style="76" customWidth="1"/>
    <col min="15726" max="15726" width="2.7109375" style="76" customWidth="1"/>
    <col min="15727" max="15732" width="12.7109375" style="76" customWidth="1"/>
    <col min="15733" max="15733" width="2.7109375" style="76" customWidth="1"/>
    <col min="15734" max="15738" width="12.7109375" style="76" customWidth="1"/>
    <col min="15739" max="15739" width="2.7109375" style="76" customWidth="1"/>
    <col min="15740" max="15898" width="12.7109375" style="76" customWidth="1"/>
    <col min="15899" max="15930" width="9.140625" style="76"/>
    <col min="15931" max="15931" width="13.7109375" style="76" customWidth="1"/>
    <col min="15932" max="15932" width="16.7109375" style="76" customWidth="1"/>
    <col min="15933" max="15933" width="18.7109375" style="76" customWidth="1"/>
    <col min="15934" max="15934" width="21.85546875" style="76" customWidth="1"/>
    <col min="15935" max="15935" width="35.7109375" style="76" customWidth="1"/>
    <col min="15936" max="15936" width="2.7109375" style="76" customWidth="1"/>
    <col min="15937" max="15956" width="12.7109375" style="76" customWidth="1"/>
    <col min="15957" max="15957" width="2.7109375" style="76" customWidth="1"/>
    <col min="15958" max="15963" width="12.7109375" style="76" customWidth="1"/>
    <col min="15964" max="15964" width="2.7109375" style="76" customWidth="1"/>
    <col min="15965" max="15970" width="12.7109375" style="76" customWidth="1"/>
    <col min="15971" max="15971" width="2.85546875" style="76" customWidth="1"/>
    <col min="15972" max="15975" width="12.7109375" style="76" customWidth="1"/>
    <col min="15976" max="15977" width="20.7109375" style="76" customWidth="1"/>
    <col min="15978" max="15978" width="2.7109375" style="76" customWidth="1"/>
    <col min="15979" max="15981" width="12.7109375" style="76" customWidth="1"/>
    <col min="15982" max="15982" width="2.7109375" style="76" customWidth="1"/>
    <col min="15983" max="15988" width="12.7109375" style="76" customWidth="1"/>
    <col min="15989" max="15989" width="2.7109375" style="76" customWidth="1"/>
    <col min="15990" max="15994" width="12.7109375" style="76" customWidth="1"/>
    <col min="15995" max="15995" width="2.7109375" style="76" customWidth="1"/>
    <col min="15996" max="16154" width="12.7109375" style="76" customWidth="1"/>
    <col min="16155" max="16186" width="9.140625" style="76"/>
    <col min="16187" max="16187" width="13.7109375" style="76" customWidth="1"/>
    <col min="16188" max="16188" width="16.7109375" style="76" customWidth="1"/>
    <col min="16189" max="16189" width="18.7109375" style="76" customWidth="1"/>
    <col min="16190" max="16190" width="21.85546875" style="76" customWidth="1"/>
    <col min="16191" max="16191" width="35.7109375" style="76" customWidth="1"/>
    <col min="16192" max="16192" width="2.7109375" style="76" customWidth="1"/>
    <col min="16193" max="16212" width="12.7109375" style="76" customWidth="1"/>
    <col min="16213" max="16213" width="2.7109375" style="76" customWidth="1"/>
    <col min="16214" max="16219" width="12.7109375" style="76" customWidth="1"/>
    <col min="16220" max="16220" width="2.7109375" style="76" customWidth="1"/>
    <col min="16221" max="16226" width="12.7109375" style="76" customWidth="1"/>
    <col min="16227" max="16227" width="2.85546875" style="76" customWidth="1"/>
    <col min="16228" max="16231" width="12.7109375" style="76" customWidth="1"/>
    <col min="16232" max="16233" width="20.7109375" style="76" customWidth="1"/>
    <col min="16234" max="16234" width="2.7109375" style="76" customWidth="1"/>
    <col min="16235" max="16237" width="12.7109375" style="76" customWidth="1"/>
    <col min="16238" max="16238" width="2.7109375" style="76" customWidth="1"/>
    <col min="16239" max="16244" width="12.7109375" style="76" customWidth="1"/>
    <col min="16245" max="16245" width="2.7109375" style="76" customWidth="1"/>
    <col min="16246" max="16250" width="12.7109375" style="76" customWidth="1"/>
    <col min="16251" max="16251" width="2.7109375" style="76" customWidth="1"/>
    <col min="16252" max="16384" width="12.7109375" style="76" customWidth="1"/>
  </cols>
  <sheetData>
    <row r="1" spans="1:134" s="45" customFormat="1" ht="15.95" hidden="1" customHeight="1" x14ac:dyDescent="0.25">
      <c r="A1" s="43" t="s">
        <v>94</v>
      </c>
      <c r="C1" s="44"/>
      <c r="D1" s="44"/>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U1"/>
      <c r="CV1"/>
      <c r="CW1"/>
      <c r="CX1"/>
      <c r="CY1"/>
      <c r="CZ1"/>
      <c r="DA1"/>
      <c r="DB1"/>
      <c r="DC1"/>
      <c r="DD1"/>
      <c r="DE1"/>
      <c r="DF1"/>
      <c r="DG1"/>
      <c r="DH1"/>
      <c r="DI1"/>
      <c r="DJ1"/>
      <c r="DK1"/>
      <c r="DL1"/>
      <c r="DM1"/>
      <c r="DN1"/>
      <c r="DO1"/>
      <c r="DP1"/>
      <c r="DQ1"/>
      <c r="DR1"/>
      <c r="DS1"/>
      <c r="DT1"/>
      <c r="DU1"/>
      <c r="DV1"/>
      <c r="DW1"/>
      <c r="DX1"/>
      <c r="DY1"/>
      <c r="DZ1"/>
      <c r="EC1"/>
      <c r="ED1"/>
    </row>
    <row r="2" spans="1:134" s="47" customFormat="1" ht="15.95" hidden="1" customHeight="1" x14ac:dyDescent="0.25">
      <c r="A2" s="46" t="s">
        <v>30</v>
      </c>
      <c r="B2" s="47" t="s">
        <v>34</v>
      </c>
      <c r="C2" s="47" t="s">
        <v>31</v>
      </c>
      <c r="D2" s="47" t="s">
        <v>31</v>
      </c>
      <c r="E2" s="47" t="s">
        <v>32</v>
      </c>
      <c r="F2" s="47" t="s">
        <v>83</v>
      </c>
      <c r="G2" s="47" t="s">
        <v>34</v>
      </c>
      <c r="H2" t="s">
        <v>331</v>
      </c>
      <c r="I2" t="s">
        <v>331</v>
      </c>
      <c r="J2" t="s">
        <v>331</v>
      </c>
      <c r="K2" t="s">
        <v>331</v>
      </c>
      <c r="L2" t="s">
        <v>331</v>
      </c>
      <c r="M2" t="s">
        <v>331</v>
      </c>
      <c r="N2" t="s">
        <v>331</v>
      </c>
      <c r="O2" t="s">
        <v>331</v>
      </c>
      <c r="P2" t="s">
        <v>331</v>
      </c>
      <c r="Q2" t="s">
        <v>331</v>
      </c>
      <c r="R2" t="s">
        <v>331</v>
      </c>
      <c r="S2" t="s">
        <v>331</v>
      </c>
      <c r="T2"/>
      <c r="U2" t="s">
        <v>331</v>
      </c>
      <c r="V2" t="s">
        <v>331</v>
      </c>
      <c r="W2" t="s">
        <v>331</v>
      </c>
      <c r="X2" t="s">
        <v>331</v>
      </c>
      <c r="Y2" t="s">
        <v>331</v>
      </c>
      <c r="Z2" t="s">
        <v>331</v>
      </c>
      <c r="AA2" t="s">
        <v>331</v>
      </c>
      <c r="AB2" t="s">
        <v>331</v>
      </c>
      <c r="AC2" t="s">
        <v>331</v>
      </c>
      <c r="AD2" t="s">
        <v>331</v>
      </c>
      <c r="AE2" t="s">
        <v>331</v>
      </c>
      <c r="AF2" t="s">
        <v>331</v>
      </c>
      <c r="AG2" t="s">
        <v>331</v>
      </c>
      <c r="AH2" t="s">
        <v>331</v>
      </c>
      <c r="AI2" t="s">
        <v>331</v>
      </c>
      <c r="AJ2" t="s">
        <v>331</v>
      </c>
      <c r="AK2" t="s">
        <v>331</v>
      </c>
      <c r="AL2" t="s">
        <v>331</v>
      </c>
      <c r="AM2" t="s">
        <v>331</v>
      </c>
      <c r="AN2" t="s">
        <v>331</v>
      </c>
      <c r="AO2" t="s">
        <v>34</v>
      </c>
      <c r="AP2" t="s">
        <v>331</v>
      </c>
      <c r="AQ2"/>
      <c r="AR2" t="s">
        <v>331</v>
      </c>
      <c r="AS2" t="s">
        <v>331</v>
      </c>
      <c r="AT2" t="s">
        <v>331</v>
      </c>
      <c r="AU2" t="s">
        <v>331</v>
      </c>
      <c r="AV2" t="s">
        <v>331</v>
      </c>
      <c r="AW2" t="s">
        <v>331</v>
      </c>
      <c r="AX2" s="47" t="s">
        <v>34</v>
      </c>
      <c r="AY2" t="s">
        <v>331</v>
      </c>
      <c r="AZ2" t="s">
        <v>331</v>
      </c>
      <c r="BA2" t="s">
        <v>331</v>
      </c>
      <c r="BB2" t="s">
        <v>331</v>
      </c>
      <c r="BC2"/>
      <c r="BD2" t="s">
        <v>331</v>
      </c>
      <c r="BE2" t="s">
        <v>331</v>
      </c>
      <c r="BF2" s="47" t="s">
        <v>34</v>
      </c>
      <c r="BG2" t="s">
        <v>331</v>
      </c>
      <c r="BH2" t="s">
        <v>331</v>
      </c>
      <c r="BI2"/>
      <c r="BJ2" t="s">
        <v>331</v>
      </c>
      <c r="BK2" t="s">
        <v>331</v>
      </c>
      <c r="BL2" t="s">
        <v>331</v>
      </c>
      <c r="BM2" t="s">
        <v>331</v>
      </c>
      <c r="BN2" t="s">
        <v>331</v>
      </c>
      <c r="BO2" t="s">
        <v>331</v>
      </c>
      <c r="BP2" s="47" t="s">
        <v>34</v>
      </c>
      <c r="BQ2" t="s">
        <v>331</v>
      </c>
      <c r="BR2" s="47" t="s">
        <v>34</v>
      </c>
      <c r="BS2" t="s">
        <v>331</v>
      </c>
      <c r="BT2" t="s">
        <v>331</v>
      </c>
      <c r="BU2" s="47" t="s">
        <v>34</v>
      </c>
      <c r="BV2" t="s">
        <v>331</v>
      </c>
      <c r="BW2" s="47" t="s">
        <v>34</v>
      </c>
      <c r="BX2" t="s">
        <v>331</v>
      </c>
      <c r="BY2"/>
      <c r="BZ2" t="s">
        <v>331</v>
      </c>
      <c r="CA2" t="s">
        <v>331</v>
      </c>
      <c r="CB2" t="s">
        <v>331</v>
      </c>
      <c r="CC2" t="s">
        <v>331</v>
      </c>
      <c r="CD2" t="s">
        <v>331</v>
      </c>
      <c r="CE2" t="s">
        <v>331</v>
      </c>
      <c r="CF2" s="47" t="s">
        <v>34</v>
      </c>
      <c r="CG2" t="s">
        <v>331</v>
      </c>
      <c r="CH2"/>
      <c r="CI2" t="s">
        <v>331</v>
      </c>
      <c r="CJ2" t="s">
        <v>331</v>
      </c>
      <c r="CK2" t="s">
        <v>331</v>
      </c>
      <c r="CL2" t="s">
        <v>331</v>
      </c>
      <c r="CM2" t="s">
        <v>331</v>
      </c>
      <c r="CN2" s="47" t="s">
        <v>34</v>
      </c>
      <c r="CO2" t="s">
        <v>331</v>
      </c>
      <c r="CP2"/>
      <c r="CQ2" t="s">
        <v>331</v>
      </c>
      <c r="CR2" t="s">
        <v>331</v>
      </c>
      <c r="CS2" t="s">
        <v>331</v>
      </c>
      <c r="CT2" t="s">
        <v>331</v>
      </c>
      <c r="CU2" s="47" t="s">
        <v>34</v>
      </c>
      <c r="DX2" t="s">
        <v>331</v>
      </c>
      <c r="DY2" s="47" t="s">
        <v>34</v>
      </c>
      <c r="DZ2" t="s">
        <v>331</v>
      </c>
      <c r="EA2" s="47" t="s">
        <v>82</v>
      </c>
      <c r="EC2" s="47" t="s">
        <v>34</v>
      </c>
      <c r="ED2" t="s">
        <v>331</v>
      </c>
    </row>
    <row r="3" spans="1:134" s="47" customFormat="1" ht="15.95" hidden="1" customHeight="1" x14ac:dyDescent="0.25">
      <c r="A3" s="46"/>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U3"/>
      <c r="CV3"/>
      <c r="CW3"/>
      <c r="CX3"/>
      <c r="CY3"/>
      <c r="CZ3"/>
      <c r="DA3"/>
      <c r="DB3"/>
      <c r="DC3"/>
      <c r="DD3"/>
      <c r="DE3"/>
      <c r="DF3"/>
      <c r="DG3"/>
      <c r="DH3"/>
      <c r="DI3"/>
      <c r="DJ3"/>
      <c r="DK3"/>
      <c r="DL3"/>
      <c r="DM3"/>
      <c r="DN3"/>
      <c r="DO3"/>
      <c r="DP3"/>
      <c r="DQ3"/>
      <c r="DR3"/>
      <c r="DS3"/>
      <c r="DT3"/>
      <c r="DU3"/>
      <c r="DV3"/>
      <c r="DW3"/>
      <c r="DX3"/>
      <c r="DY3"/>
      <c r="DZ3"/>
      <c r="EC3"/>
      <c r="ED3"/>
    </row>
    <row r="4" spans="1:134" s="47" customFormat="1" ht="15.95" hidden="1" customHeight="1" x14ac:dyDescent="0.25">
      <c r="A4" s="46"/>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U4"/>
      <c r="CV4"/>
      <c r="CW4"/>
      <c r="CX4"/>
      <c r="CY4"/>
      <c r="CZ4"/>
      <c r="DA4"/>
      <c r="DB4"/>
      <c r="DC4"/>
      <c r="DD4"/>
      <c r="DE4"/>
      <c r="DF4"/>
      <c r="DG4"/>
      <c r="DH4"/>
      <c r="DI4"/>
      <c r="DJ4"/>
      <c r="DK4"/>
      <c r="DL4"/>
      <c r="DM4"/>
      <c r="DN4"/>
      <c r="DO4"/>
      <c r="DP4"/>
      <c r="DQ4"/>
      <c r="DR4"/>
      <c r="DS4"/>
      <c r="DT4"/>
      <c r="DU4"/>
      <c r="DV4"/>
      <c r="DW4"/>
      <c r="DX4"/>
      <c r="DY4"/>
      <c r="DZ4"/>
      <c r="EC4"/>
      <c r="ED4"/>
    </row>
    <row r="5" spans="1:134" s="47" customFormat="1" ht="15.95" hidden="1" customHeight="1" x14ac:dyDescent="0.25">
      <c r="A5" s="46"/>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U5"/>
      <c r="CV5"/>
      <c r="CW5"/>
      <c r="CX5"/>
      <c r="CY5"/>
      <c r="CZ5"/>
      <c r="DA5"/>
      <c r="DB5"/>
      <c r="DC5"/>
      <c r="DD5"/>
      <c r="DE5"/>
      <c r="DF5"/>
      <c r="DG5"/>
      <c r="DH5"/>
      <c r="DI5"/>
      <c r="DJ5"/>
      <c r="DK5"/>
      <c r="DL5"/>
      <c r="DM5"/>
      <c r="DN5"/>
      <c r="DO5"/>
      <c r="DP5"/>
      <c r="DQ5"/>
      <c r="DR5"/>
      <c r="DS5"/>
      <c r="DT5"/>
      <c r="DU5"/>
      <c r="DV5"/>
      <c r="DW5"/>
      <c r="DX5"/>
      <c r="DY5"/>
      <c r="DZ5"/>
      <c r="EC5"/>
      <c r="ED5"/>
    </row>
    <row r="6" spans="1:134" s="47" customFormat="1" ht="15.95" hidden="1" customHeight="1" x14ac:dyDescent="0.25">
      <c r="A6" s="4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U6"/>
      <c r="CV6"/>
      <c r="CW6"/>
      <c r="CX6"/>
      <c r="CY6"/>
      <c r="CZ6"/>
      <c r="DA6"/>
      <c r="DB6"/>
      <c r="DC6"/>
      <c r="DD6"/>
      <c r="DE6"/>
      <c r="DF6"/>
      <c r="DG6"/>
      <c r="DH6"/>
      <c r="DI6"/>
      <c r="DJ6"/>
      <c r="DK6"/>
      <c r="DL6"/>
      <c r="DM6"/>
      <c r="DN6"/>
      <c r="DO6"/>
      <c r="DP6"/>
      <c r="DQ6"/>
      <c r="DR6"/>
      <c r="DS6"/>
      <c r="DT6"/>
      <c r="DU6"/>
      <c r="DV6"/>
      <c r="DW6"/>
      <c r="DX6"/>
      <c r="DY6"/>
      <c r="DZ6"/>
      <c r="EC6"/>
      <c r="ED6"/>
    </row>
    <row r="7" spans="1:134" s="47" customFormat="1" ht="15.95" hidden="1" customHeight="1" x14ac:dyDescent="0.25">
      <c r="A7" s="46"/>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U7"/>
      <c r="CV7"/>
      <c r="CW7"/>
      <c r="CX7"/>
      <c r="CY7"/>
      <c r="CZ7"/>
      <c r="DA7"/>
      <c r="DB7"/>
      <c r="DC7"/>
      <c r="DD7"/>
      <c r="DE7"/>
      <c r="DF7"/>
      <c r="DG7"/>
      <c r="DH7"/>
      <c r="DI7"/>
      <c r="DJ7"/>
      <c r="DK7"/>
      <c r="DL7"/>
      <c r="DM7"/>
      <c r="DN7"/>
      <c r="DO7"/>
      <c r="DP7"/>
      <c r="DQ7"/>
      <c r="DR7"/>
      <c r="DS7"/>
      <c r="DT7"/>
      <c r="DU7"/>
      <c r="DV7"/>
      <c r="DW7"/>
      <c r="DX7"/>
      <c r="DY7"/>
      <c r="DZ7"/>
      <c r="EC7"/>
      <c r="ED7"/>
    </row>
    <row r="8" spans="1:134" s="47" customFormat="1" ht="15.95" hidden="1" customHeight="1" x14ac:dyDescent="0.25">
      <c r="A8" s="46"/>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U8"/>
      <c r="CV8"/>
      <c r="CW8"/>
      <c r="CX8"/>
      <c r="CY8"/>
      <c r="CZ8"/>
      <c r="DA8"/>
      <c r="DB8"/>
      <c r="DC8"/>
      <c r="DD8"/>
      <c r="DE8"/>
      <c r="DF8"/>
      <c r="DG8"/>
      <c r="DH8"/>
      <c r="DI8"/>
      <c r="DJ8"/>
      <c r="DK8"/>
      <c r="DL8"/>
      <c r="DM8"/>
      <c r="DN8"/>
      <c r="DO8"/>
      <c r="DP8"/>
      <c r="DQ8"/>
      <c r="DR8"/>
      <c r="DS8"/>
      <c r="DT8"/>
      <c r="DU8"/>
      <c r="DV8"/>
      <c r="DW8"/>
      <c r="DX8"/>
      <c r="DY8"/>
      <c r="DZ8"/>
      <c r="EC8"/>
      <c r="ED8"/>
    </row>
    <row r="9" spans="1:134" s="47" customFormat="1" ht="15.95" hidden="1" customHeight="1" x14ac:dyDescent="0.25">
      <c r="A9" s="46"/>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U9"/>
      <c r="CV9"/>
      <c r="CW9"/>
      <c r="CX9"/>
      <c r="CY9"/>
      <c r="CZ9"/>
      <c r="DA9"/>
      <c r="DB9"/>
      <c r="DC9"/>
      <c r="DD9"/>
      <c r="DE9"/>
      <c r="DF9"/>
      <c r="DG9"/>
      <c r="DH9"/>
      <c r="DI9"/>
      <c r="DJ9"/>
      <c r="DK9"/>
      <c r="DL9"/>
      <c r="DM9"/>
      <c r="DN9"/>
      <c r="DO9"/>
      <c r="DP9"/>
      <c r="DQ9"/>
      <c r="DR9"/>
      <c r="DS9"/>
      <c r="DT9"/>
      <c r="DU9"/>
      <c r="DV9"/>
      <c r="DW9"/>
      <c r="DX9"/>
      <c r="DY9"/>
      <c r="DZ9"/>
      <c r="EC9"/>
      <c r="ED9"/>
    </row>
    <row r="10" spans="1:134" s="47" customFormat="1" ht="15.95" hidden="1" customHeight="1" x14ac:dyDescent="0.25">
      <c r="A10" s="46"/>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U10"/>
      <c r="CV10"/>
      <c r="CW10"/>
      <c r="CX10"/>
      <c r="CY10"/>
      <c r="CZ10"/>
      <c r="DA10"/>
      <c r="DB10"/>
      <c r="DC10"/>
      <c r="DD10"/>
      <c r="DE10"/>
      <c r="DF10"/>
      <c r="DG10"/>
      <c r="DH10"/>
      <c r="DI10"/>
      <c r="DJ10"/>
      <c r="DK10"/>
      <c r="DL10"/>
      <c r="DM10"/>
      <c r="DN10"/>
      <c r="DO10"/>
      <c r="DP10"/>
      <c r="DQ10"/>
      <c r="DR10"/>
      <c r="DS10"/>
      <c r="DT10"/>
      <c r="DU10"/>
      <c r="DV10"/>
      <c r="DW10"/>
      <c r="DX10"/>
      <c r="DY10"/>
      <c r="DZ10"/>
      <c r="EC10"/>
      <c r="ED10"/>
    </row>
    <row r="11" spans="1:134" s="47" customFormat="1" ht="15.95" hidden="1" customHeight="1" x14ac:dyDescent="0.25">
      <c r="A11" s="46"/>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U11"/>
      <c r="CV11"/>
      <c r="CW11"/>
      <c r="CX11"/>
      <c r="CY11"/>
      <c r="CZ11"/>
      <c r="DA11"/>
      <c r="DB11"/>
      <c r="DC11"/>
      <c r="DD11"/>
      <c r="DE11"/>
      <c r="DF11"/>
      <c r="DG11"/>
      <c r="DH11"/>
      <c r="DI11"/>
      <c r="DJ11"/>
      <c r="DK11"/>
      <c r="DL11"/>
      <c r="DM11"/>
      <c r="DN11"/>
      <c r="DO11"/>
      <c r="DP11"/>
      <c r="DQ11"/>
      <c r="DR11"/>
      <c r="DS11"/>
      <c r="DT11"/>
      <c r="DU11"/>
      <c r="DV11"/>
      <c r="DW11"/>
      <c r="DX11"/>
      <c r="DY11"/>
      <c r="DZ11"/>
      <c r="EC11"/>
      <c r="ED11"/>
    </row>
    <row r="12" spans="1:134" s="47" customFormat="1" ht="15.95" hidden="1" customHeight="1" x14ac:dyDescent="0.25">
      <c r="A12" s="46"/>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U12"/>
      <c r="CV12"/>
      <c r="CW12"/>
      <c r="CX12"/>
      <c r="CY12"/>
      <c r="CZ12"/>
      <c r="DA12"/>
      <c r="DB12"/>
      <c r="DC12"/>
      <c r="DD12"/>
      <c r="DE12"/>
      <c r="DF12"/>
      <c r="DG12"/>
      <c r="DH12"/>
      <c r="DI12"/>
      <c r="DJ12"/>
      <c r="DK12"/>
      <c r="DL12"/>
      <c r="DM12"/>
      <c r="DN12"/>
      <c r="DO12"/>
      <c r="DP12"/>
      <c r="DQ12"/>
      <c r="DR12"/>
      <c r="DS12"/>
      <c r="DT12"/>
      <c r="DU12"/>
      <c r="DV12"/>
      <c r="DW12"/>
      <c r="DX12"/>
      <c r="DY12"/>
      <c r="DZ12"/>
      <c r="EC12"/>
      <c r="ED12"/>
    </row>
    <row r="13" spans="1:134" s="47" customFormat="1" ht="15.95" hidden="1" customHeight="1" x14ac:dyDescent="0.25">
      <c r="A13" s="46"/>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U13"/>
      <c r="CV13"/>
      <c r="CW13"/>
      <c r="CX13"/>
      <c r="CY13"/>
      <c r="CZ13"/>
      <c r="DA13"/>
      <c r="DB13"/>
      <c r="DC13"/>
      <c r="DD13"/>
      <c r="DE13"/>
      <c r="DF13"/>
      <c r="DG13"/>
      <c r="DH13"/>
      <c r="DI13"/>
      <c r="DJ13"/>
      <c r="DK13"/>
      <c r="DL13"/>
      <c r="DM13"/>
      <c r="DN13"/>
      <c r="DO13"/>
      <c r="DP13"/>
      <c r="DQ13"/>
      <c r="DR13"/>
      <c r="DS13"/>
      <c r="DT13"/>
      <c r="DU13"/>
      <c r="DV13"/>
      <c r="DW13"/>
      <c r="DX13"/>
      <c r="DY13"/>
      <c r="DZ13"/>
      <c r="EC13"/>
      <c r="ED13"/>
    </row>
    <row r="14" spans="1:134" s="47" customFormat="1" ht="15.95" hidden="1" customHeight="1" thickBot="1" x14ac:dyDescent="0.3">
      <c r="A14" s="46"/>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U14"/>
      <c r="CV14"/>
      <c r="CW14"/>
      <c r="CX14"/>
      <c r="CY14"/>
      <c r="CZ14"/>
      <c r="DA14"/>
      <c r="DB14"/>
      <c r="DC14"/>
      <c r="DD14"/>
      <c r="DE14"/>
      <c r="DF14"/>
      <c r="DG14"/>
      <c r="DH14"/>
      <c r="DI14"/>
      <c r="DJ14"/>
      <c r="DK14"/>
      <c r="DL14"/>
      <c r="DM14"/>
      <c r="DN14"/>
      <c r="DO14"/>
      <c r="DP14"/>
      <c r="DQ14"/>
      <c r="DR14"/>
      <c r="DS14"/>
      <c r="DT14"/>
      <c r="DU14"/>
      <c r="DV14"/>
      <c r="DW14"/>
      <c r="DX14"/>
      <c r="DY14"/>
      <c r="DZ14"/>
      <c r="EC14"/>
      <c r="ED14"/>
    </row>
    <row r="15" spans="1:134" s="49" customFormat="1" ht="16.5" customHeight="1" x14ac:dyDescent="0.25">
      <c r="A15" s="48"/>
      <c r="C15" s="397" t="s">
        <v>350</v>
      </c>
      <c r="D15" s="181"/>
      <c r="E15" s="180"/>
      <c r="F15" s="181"/>
      <c r="H15" s="366" t="s">
        <v>37</v>
      </c>
      <c r="I15" s="366"/>
      <c r="J15" s="366"/>
      <c r="K15" s="366"/>
      <c r="L15" s="366"/>
      <c r="M15" s="366"/>
      <c r="N15" s="366"/>
      <c r="O15" s="366"/>
      <c r="P15" s="366"/>
      <c r="Q15" s="366"/>
      <c r="R15" s="366"/>
      <c r="S15" s="366"/>
      <c r="T15" s="366"/>
      <c r="U15" s="366"/>
      <c r="V15" s="366"/>
      <c r="W15" s="366"/>
      <c r="X15" s="366"/>
      <c r="Y15" s="366"/>
      <c r="Z15" s="366"/>
      <c r="AA15" s="366"/>
      <c r="AB15" s="366"/>
      <c r="AC15" s="366"/>
      <c r="AD15" s="366"/>
      <c r="AE15" s="366"/>
      <c r="AF15" s="366"/>
      <c r="AG15" s="366"/>
      <c r="AH15" s="366"/>
      <c r="AI15" s="366"/>
      <c r="AJ15" s="366"/>
      <c r="AK15" s="366"/>
      <c r="AL15" s="366"/>
      <c r="AM15" s="366"/>
      <c r="AN15" s="366"/>
      <c r="AO15"/>
      <c r="AP15" s="366" t="s">
        <v>37</v>
      </c>
      <c r="AQ15" s="366"/>
      <c r="AR15" s="366"/>
      <c r="AS15" s="366"/>
      <c r="AT15" s="366"/>
      <c r="AU15" s="366"/>
      <c r="AV15" s="366"/>
      <c r="AW15" s="366"/>
      <c r="AX15"/>
      <c r="AY15" s="366" t="s">
        <v>37</v>
      </c>
      <c r="AZ15" s="366"/>
      <c r="BA15" s="366"/>
      <c r="BB15" s="366"/>
      <c r="BC15" s="366"/>
      <c r="BD15" s="366"/>
      <c r="BE15" s="366"/>
      <c r="BF15"/>
      <c r="BG15" s="366" t="s">
        <v>37</v>
      </c>
      <c r="BH15" s="366"/>
      <c r="BI15" s="366"/>
      <c r="BJ15" s="366"/>
      <c r="BK15" s="366"/>
      <c r="BL15" s="366"/>
      <c r="BM15" s="366"/>
      <c r="BN15" s="366"/>
      <c r="BO15" s="366"/>
      <c r="BP15"/>
      <c r="BQ15" s="88" t="s">
        <v>37</v>
      </c>
      <c r="BR15"/>
      <c r="BS15" s="366" t="s">
        <v>37</v>
      </c>
      <c r="BT15" s="366"/>
      <c r="BU15"/>
      <c r="BV15" s="88" t="s">
        <v>37</v>
      </c>
      <c r="BW15"/>
      <c r="BX15" s="366" t="s">
        <v>37</v>
      </c>
      <c r="BY15" s="366"/>
      <c r="BZ15" s="366"/>
      <c r="CA15" s="366"/>
      <c r="CB15" s="366"/>
      <c r="CC15" s="366"/>
      <c r="CD15" s="366"/>
      <c r="CE15" s="366"/>
      <c r="CF15"/>
      <c r="CG15" s="366" t="s">
        <v>37</v>
      </c>
      <c r="CH15" s="366"/>
      <c r="CI15" s="366"/>
      <c r="CJ15" s="366"/>
      <c r="CK15" s="366"/>
      <c r="CL15" s="366"/>
      <c r="CM15" s="366"/>
      <c r="CN15"/>
      <c r="CO15" s="366" t="s">
        <v>37</v>
      </c>
      <c r="CP15" s="366"/>
      <c r="CQ15" s="366"/>
      <c r="CR15" s="366"/>
      <c r="CS15" s="366"/>
      <c r="CT15" s="366"/>
      <c r="CU15"/>
      <c r="CV15" s="88" t="s">
        <v>37</v>
      </c>
      <c r="CW15" s="88"/>
      <c r="CX15" s="88"/>
      <c r="CY15" s="88"/>
      <c r="CZ15" s="88"/>
      <c r="DA15" s="88"/>
      <c r="DB15"/>
      <c r="DC15" s="88" t="s">
        <v>37</v>
      </c>
      <c r="DD15" s="88"/>
      <c r="DE15" s="88"/>
      <c r="DF15" s="88"/>
      <c r="DG15" s="88"/>
      <c r="DH15" s="88"/>
      <c r="DI15"/>
      <c r="DJ15" s="88" t="s">
        <v>37</v>
      </c>
      <c r="DK15" s="88"/>
      <c r="DL15" s="88"/>
      <c r="DM15" s="88"/>
      <c r="DN15" s="88"/>
      <c r="DO15" s="88"/>
      <c r="DP15"/>
      <c r="DQ15" s="88" t="s">
        <v>37</v>
      </c>
      <c r="DR15" s="88"/>
      <c r="DS15" s="88"/>
      <c r="DT15" s="88"/>
      <c r="DU15" s="88"/>
      <c r="DV15" s="88"/>
      <c r="DW15"/>
      <c r="DX15" s="88" t="s">
        <v>37</v>
      </c>
      <c r="DY15"/>
      <c r="DZ15" s="88" t="s">
        <v>37</v>
      </c>
      <c r="EB15" s="88" t="s">
        <v>37</v>
      </c>
      <c r="EC15"/>
      <c r="ED15" s="88" t="s">
        <v>37</v>
      </c>
    </row>
    <row r="16" spans="1:134" s="49" customFormat="1" ht="16.5" customHeight="1" thickBot="1" x14ac:dyDescent="0.3">
      <c r="A16" s="50"/>
      <c r="C16" s="398"/>
      <c r="D16" s="183"/>
      <c r="E16" s="182"/>
      <c r="F16" s="183"/>
      <c r="H16" s="367"/>
      <c r="I16" s="367"/>
      <c r="J16" s="367"/>
      <c r="K16" s="367"/>
      <c r="L16" s="367"/>
      <c r="M16" s="367"/>
      <c r="N16" s="367"/>
      <c r="O16" s="367"/>
      <c r="P16" s="367"/>
      <c r="Q16" s="367"/>
      <c r="R16" s="367"/>
      <c r="S16" s="367"/>
      <c r="T16" s="367"/>
      <c r="U16" s="367"/>
      <c r="V16" s="367"/>
      <c r="W16" s="367"/>
      <c r="X16" s="367"/>
      <c r="Y16" s="367"/>
      <c r="Z16" s="367"/>
      <c r="AA16" s="367"/>
      <c r="AB16" s="367"/>
      <c r="AC16" s="367"/>
      <c r="AD16" s="367"/>
      <c r="AE16" s="367"/>
      <c r="AF16" s="367"/>
      <c r="AG16" s="367"/>
      <c r="AH16" s="367"/>
      <c r="AI16" s="367"/>
      <c r="AJ16" s="367"/>
      <c r="AK16" s="367"/>
      <c r="AL16" s="367"/>
      <c r="AM16" s="367"/>
      <c r="AN16" s="367"/>
      <c r="AO16"/>
      <c r="AP16" s="367"/>
      <c r="AQ16" s="367"/>
      <c r="AR16" s="367"/>
      <c r="AS16" s="367"/>
      <c r="AT16" s="367"/>
      <c r="AU16" s="367"/>
      <c r="AV16" s="367"/>
      <c r="AW16" s="367"/>
      <c r="AX16"/>
      <c r="AY16" s="367"/>
      <c r="AZ16" s="367"/>
      <c r="BA16" s="367"/>
      <c r="BB16" s="367"/>
      <c r="BC16" s="367"/>
      <c r="BD16" s="367"/>
      <c r="BE16" s="367"/>
      <c r="BF16"/>
      <c r="BG16" s="367"/>
      <c r="BH16" s="367"/>
      <c r="BI16" s="367"/>
      <c r="BJ16" s="367"/>
      <c r="BK16" s="367"/>
      <c r="BL16" s="367"/>
      <c r="BM16" s="367"/>
      <c r="BN16" s="367"/>
      <c r="BO16" s="367"/>
      <c r="BP16"/>
      <c r="BQ16" s="89"/>
      <c r="BR16"/>
      <c r="BS16" s="367"/>
      <c r="BT16" s="367"/>
      <c r="BU16"/>
      <c r="BV16" s="89"/>
      <c r="BW16"/>
      <c r="BX16" s="367"/>
      <c r="BY16" s="367"/>
      <c r="BZ16" s="367"/>
      <c r="CA16" s="367"/>
      <c r="CB16" s="367"/>
      <c r="CC16" s="367"/>
      <c r="CD16" s="367"/>
      <c r="CE16" s="367"/>
      <c r="CF16"/>
      <c r="CG16" s="367"/>
      <c r="CH16" s="367"/>
      <c r="CI16" s="367"/>
      <c r="CJ16" s="367"/>
      <c r="CK16" s="367"/>
      <c r="CL16" s="367"/>
      <c r="CM16" s="367"/>
      <c r="CN16"/>
      <c r="CO16" s="367"/>
      <c r="CP16" s="367"/>
      <c r="CQ16" s="367"/>
      <c r="CR16" s="367"/>
      <c r="CS16" s="367"/>
      <c r="CT16" s="367"/>
      <c r="CU16"/>
      <c r="CV16" s="89"/>
      <c r="CW16" s="226"/>
      <c r="CX16" s="226"/>
      <c r="CY16" s="226"/>
      <c r="CZ16" s="226"/>
      <c r="DA16" s="226"/>
      <c r="DB16"/>
      <c r="DC16" s="89"/>
      <c r="DD16" s="226"/>
      <c r="DE16" s="226"/>
      <c r="DF16" s="226"/>
      <c r="DG16" s="226"/>
      <c r="DH16" s="226"/>
      <c r="DI16"/>
      <c r="DJ16" s="89"/>
      <c r="DK16" s="226"/>
      <c r="DL16" s="226"/>
      <c r="DM16" s="226"/>
      <c r="DN16" s="226"/>
      <c r="DO16" s="226"/>
      <c r="DP16"/>
      <c r="DQ16" s="89"/>
      <c r="DR16" s="226"/>
      <c r="DS16" s="226"/>
      <c r="DT16" s="226"/>
      <c r="DU16" s="226"/>
      <c r="DV16" s="226"/>
      <c r="DW16"/>
      <c r="DX16" s="89"/>
      <c r="DY16"/>
      <c r="DZ16" s="89"/>
      <c r="EB16" s="89"/>
      <c r="EC16"/>
      <c r="ED16" s="89"/>
    </row>
    <row r="17" spans="1:134" s="52" customFormat="1" ht="30.75" customHeight="1" thickBot="1" x14ac:dyDescent="0.3">
      <c r="A17" s="51"/>
      <c r="C17" s="399"/>
      <c r="D17" s="185"/>
      <c r="E17" s="184"/>
      <c r="F17" s="185"/>
      <c r="H17" s="368" t="s">
        <v>305</v>
      </c>
      <c r="I17" s="369"/>
      <c r="J17" s="369"/>
      <c r="K17" s="369"/>
      <c r="L17" s="369"/>
      <c r="M17" s="369"/>
      <c r="N17" s="369"/>
      <c r="O17" s="369"/>
      <c r="P17" s="369"/>
      <c r="Q17" s="369"/>
      <c r="R17" s="369"/>
      <c r="S17" s="369"/>
      <c r="T17" s="82"/>
      <c r="U17" s="82"/>
      <c r="V17" s="82"/>
      <c r="W17" s="82"/>
      <c r="X17" s="82"/>
      <c r="Y17" s="82"/>
      <c r="Z17" s="82"/>
      <c r="AA17" s="82"/>
      <c r="AB17" s="82"/>
      <c r="AC17" s="82"/>
      <c r="AD17" s="82"/>
      <c r="AE17" s="82"/>
      <c r="AF17" s="82"/>
      <c r="AG17" s="82"/>
      <c r="AH17" s="82"/>
      <c r="AI17" s="82"/>
      <c r="AJ17" s="82"/>
      <c r="AK17" s="82"/>
      <c r="AL17" s="82"/>
      <c r="AM17" s="82"/>
      <c r="AN17" s="207"/>
      <c r="AO17"/>
      <c r="AP17" s="368" t="s">
        <v>306</v>
      </c>
      <c r="AQ17" s="369"/>
      <c r="AR17" s="369"/>
      <c r="AS17" s="369"/>
      <c r="AT17" s="369"/>
      <c r="AU17" s="369"/>
      <c r="AV17" s="369"/>
      <c r="AW17" s="370"/>
      <c r="AX17"/>
      <c r="AY17" s="368" t="s">
        <v>307</v>
      </c>
      <c r="AZ17" s="369"/>
      <c r="BA17" s="369"/>
      <c r="BB17" s="369"/>
      <c r="BC17" s="369"/>
      <c r="BD17" s="369"/>
      <c r="BE17" s="370"/>
      <c r="BF17"/>
      <c r="BG17" s="368" t="s">
        <v>308</v>
      </c>
      <c r="BH17" s="369"/>
      <c r="BI17" s="369"/>
      <c r="BJ17" s="369"/>
      <c r="BK17" s="369"/>
      <c r="BL17" s="369"/>
      <c r="BM17" s="369"/>
      <c r="BN17" s="369"/>
      <c r="BO17" s="370"/>
      <c r="BP17"/>
      <c r="BQ17" s="87" t="s">
        <v>343</v>
      </c>
      <c r="BR17"/>
      <c r="BS17" s="90" t="s">
        <v>310</v>
      </c>
      <c r="BT17" s="207"/>
      <c r="BU17"/>
      <c r="BV17" s="90" t="s">
        <v>39</v>
      </c>
      <c r="BW17"/>
      <c r="BX17" s="368" t="s">
        <v>311</v>
      </c>
      <c r="BY17" s="369"/>
      <c r="BZ17" s="369"/>
      <c r="CA17" s="369"/>
      <c r="CB17" s="369"/>
      <c r="CC17" s="369"/>
      <c r="CD17" s="369"/>
      <c r="CE17" s="370"/>
      <c r="CF17"/>
      <c r="CG17" s="368" t="s">
        <v>313</v>
      </c>
      <c r="CH17" s="369"/>
      <c r="CI17" s="369"/>
      <c r="CJ17" s="370"/>
      <c r="CK17" s="82"/>
      <c r="CL17" s="82"/>
      <c r="CM17" s="207"/>
      <c r="CN17"/>
      <c r="CO17" s="368" t="s">
        <v>315</v>
      </c>
      <c r="CP17" s="369"/>
      <c r="CQ17" s="369"/>
      <c r="CR17" s="369"/>
      <c r="CS17" s="369"/>
      <c r="CT17" s="370"/>
      <c r="CU17"/>
      <c r="CV17" s="87" t="s">
        <v>336</v>
      </c>
      <c r="CW17" s="235"/>
      <c r="CX17" s="236"/>
      <c r="CY17" s="236"/>
      <c r="CZ17" s="236"/>
      <c r="DA17" s="237"/>
      <c r="DB17"/>
      <c r="DC17" s="87" t="s">
        <v>337</v>
      </c>
      <c r="DD17" s="235"/>
      <c r="DE17" s="236"/>
      <c r="DF17" s="236"/>
      <c r="DG17" s="236"/>
      <c r="DH17" s="237"/>
      <c r="DI17"/>
      <c r="DJ17" s="87" t="s">
        <v>338</v>
      </c>
      <c r="DK17" s="235"/>
      <c r="DL17" s="236"/>
      <c r="DM17" s="236"/>
      <c r="DN17" s="236"/>
      <c r="DO17" s="237"/>
      <c r="DP17"/>
      <c r="DQ17" s="87" t="s">
        <v>339</v>
      </c>
      <c r="DR17" s="235"/>
      <c r="DS17" s="236"/>
      <c r="DT17" s="236"/>
      <c r="DU17" s="236"/>
      <c r="DV17" s="237"/>
      <c r="DW17"/>
      <c r="DX17" s="87" t="s">
        <v>316</v>
      </c>
      <c r="DY17"/>
      <c r="DZ17" s="87" t="s">
        <v>334</v>
      </c>
      <c r="EB17" s="87" t="s">
        <v>335</v>
      </c>
      <c r="EC17"/>
      <c r="ED17" s="87" t="s">
        <v>317</v>
      </c>
    </row>
    <row r="18" spans="1:134" s="54" customFormat="1" ht="15.75" customHeight="1" x14ac:dyDescent="0.25">
      <c r="A18" s="53"/>
      <c r="C18" s="276" t="s">
        <v>189</v>
      </c>
      <c r="E18" s="186"/>
      <c r="F18" s="187"/>
      <c r="H18" s="55">
        <f t="shared" ref="H18:S18" si="0">SUM(H22:H521)</f>
        <v>0</v>
      </c>
      <c r="I18" s="56">
        <f t="shared" si="0"/>
        <v>0</v>
      </c>
      <c r="J18" s="56">
        <f t="shared" si="0"/>
        <v>0</v>
      </c>
      <c r="K18" s="57">
        <f t="shared" si="0"/>
        <v>0</v>
      </c>
      <c r="L18" s="55">
        <f t="shared" si="0"/>
        <v>0</v>
      </c>
      <c r="M18" s="56">
        <f t="shared" si="0"/>
        <v>0</v>
      </c>
      <c r="N18" s="56">
        <f t="shared" si="0"/>
        <v>0</v>
      </c>
      <c r="O18" s="57">
        <f t="shared" si="0"/>
        <v>0</v>
      </c>
      <c r="P18" s="55">
        <f t="shared" si="0"/>
        <v>0</v>
      </c>
      <c r="Q18" s="56">
        <f t="shared" si="0"/>
        <v>0</v>
      </c>
      <c r="R18" s="56">
        <f t="shared" si="0"/>
        <v>0</v>
      </c>
      <c r="S18" s="57">
        <f t="shared" si="0"/>
        <v>0</v>
      </c>
      <c r="T18" s="196"/>
      <c r="U18" s="164"/>
      <c r="V18" s="165"/>
      <c r="W18" s="165"/>
      <c r="X18" s="166"/>
      <c r="Y18" s="164"/>
      <c r="Z18" s="165"/>
      <c r="AA18" s="165"/>
      <c r="AB18" s="166"/>
      <c r="AC18" s="164"/>
      <c r="AD18" s="165"/>
      <c r="AE18" s="165"/>
      <c r="AF18" s="166"/>
      <c r="AG18" s="164"/>
      <c r="AH18" s="165"/>
      <c r="AI18" s="165"/>
      <c r="AJ18" s="166"/>
      <c r="AK18" s="164"/>
      <c r="AL18" s="165"/>
      <c r="AM18" s="165"/>
      <c r="AN18" s="166"/>
      <c r="AO18"/>
      <c r="AP18" s="170"/>
      <c r="AQ18" s="196"/>
      <c r="AR18" s="55">
        <f t="shared" ref="AR18:AW18" si="1">SUM(AR22:AR521)</f>
        <v>0</v>
      </c>
      <c r="AS18" s="56">
        <f t="shared" si="1"/>
        <v>0</v>
      </c>
      <c r="AT18" s="56">
        <f t="shared" si="1"/>
        <v>0</v>
      </c>
      <c r="AU18" s="56">
        <f t="shared" si="1"/>
        <v>0</v>
      </c>
      <c r="AV18" s="56">
        <f t="shared" si="1"/>
        <v>0</v>
      </c>
      <c r="AW18" s="57">
        <f t="shared" si="1"/>
        <v>0</v>
      </c>
      <c r="AX18"/>
      <c r="AY18" s="170"/>
      <c r="AZ18" s="170"/>
      <c r="BA18" s="170"/>
      <c r="BB18" s="170"/>
      <c r="BC18" s="196"/>
      <c r="BD18" s="84">
        <f t="shared" ref="BD18:BE18" si="2">SUM(BD22:BD521)</f>
        <v>0</v>
      </c>
      <c r="BE18" s="86">
        <f t="shared" si="2"/>
        <v>0</v>
      </c>
      <c r="BF18"/>
      <c r="BG18" s="55">
        <f>SUM(BG22:BG521)</f>
        <v>0</v>
      </c>
      <c r="BH18" s="57">
        <f>SUM(BH22:BH521)</f>
        <v>0</v>
      </c>
      <c r="BI18" s="196"/>
      <c r="BJ18" s="55">
        <f t="shared" ref="BJ18:BO18" si="3">SUM(BJ22:BJ521)</f>
        <v>0</v>
      </c>
      <c r="BK18" s="57">
        <f t="shared" si="3"/>
        <v>0</v>
      </c>
      <c r="BL18" s="55">
        <f t="shared" si="3"/>
        <v>0</v>
      </c>
      <c r="BM18" s="57">
        <f t="shared" si="3"/>
        <v>0</v>
      </c>
      <c r="BN18" s="55">
        <f t="shared" si="3"/>
        <v>0</v>
      </c>
      <c r="BO18" s="57">
        <f t="shared" si="3"/>
        <v>0</v>
      </c>
      <c r="BP18"/>
      <c r="BQ18" s="170"/>
      <c r="BR18"/>
      <c r="BS18" s="170"/>
      <c r="BT18" s="243">
        <f t="shared" ref="BT18" si="4">SUM(BT22:BT521)</f>
        <v>0</v>
      </c>
      <c r="BU18"/>
      <c r="BV18" s="170"/>
      <c r="BW18"/>
      <c r="BX18" s="170"/>
      <c r="BY18" s="196"/>
      <c r="BZ18" s="84">
        <f t="shared" ref="BZ18:CE18" si="5">SUM(BZ22:BZ521)</f>
        <v>0</v>
      </c>
      <c r="CA18" s="85">
        <f t="shared" si="5"/>
        <v>0</v>
      </c>
      <c r="CB18" s="85">
        <f t="shared" si="5"/>
        <v>0</v>
      </c>
      <c r="CC18" s="85">
        <f t="shared" si="5"/>
        <v>0</v>
      </c>
      <c r="CD18" s="85">
        <f t="shared" si="5"/>
        <v>0</v>
      </c>
      <c r="CE18" s="86">
        <f t="shared" si="5"/>
        <v>0</v>
      </c>
      <c r="CF18"/>
      <c r="CG18" s="170"/>
      <c r="CH18" s="196"/>
      <c r="CI18" s="55">
        <f t="shared" ref="CI18:CM18" si="6">SUM(CI22:CI521)</f>
        <v>0</v>
      </c>
      <c r="CJ18" s="57">
        <f t="shared" si="6"/>
        <v>0</v>
      </c>
      <c r="CK18" s="190">
        <f t="shared" si="6"/>
        <v>0</v>
      </c>
      <c r="CL18" s="56">
        <f t="shared" si="6"/>
        <v>0</v>
      </c>
      <c r="CM18" s="57">
        <f t="shared" si="6"/>
        <v>0</v>
      </c>
      <c r="CN18"/>
      <c r="CO18" s="170"/>
      <c r="CP18" s="196"/>
      <c r="CQ18" s="55">
        <f>SUM(CQ22:CQ521)</f>
        <v>0</v>
      </c>
      <c r="CR18" s="56">
        <f>SUM(CR22:CR521)</f>
        <v>0</v>
      </c>
      <c r="CS18" s="56">
        <f>SUM(CS22:CS521)</f>
        <v>0</v>
      </c>
      <c r="CT18" s="57">
        <f>SUM(CT22:CT521)</f>
        <v>0</v>
      </c>
      <c r="CU18"/>
      <c r="CV18" s="170"/>
      <c r="CW18" s="196"/>
      <c r="CX18" s="55">
        <f>SUM(CX22:CX521)</f>
        <v>0</v>
      </c>
      <c r="CY18" s="56">
        <f>SUM(CY22:CY521)</f>
        <v>0</v>
      </c>
      <c r="CZ18" s="56">
        <f>SUM(CZ22:CZ521)</f>
        <v>0</v>
      </c>
      <c r="DA18" s="57">
        <f>SUM(DA22:DA521)</f>
        <v>0</v>
      </c>
      <c r="DB18"/>
      <c r="DC18" s="170"/>
      <c r="DD18" s="196"/>
      <c r="DE18" s="55">
        <f>SUM(DE22:DE521)</f>
        <v>0</v>
      </c>
      <c r="DF18" s="56">
        <f>SUM(DF22:DF521)</f>
        <v>0</v>
      </c>
      <c r="DG18" s="56">
        <f>SUM(DG22:DG521)</f>
        <v>0</v>
      </c>
      <c r="DH18" s="57">
        <f>SUM(DH22:DH521)</f>
        <v>0</v>
      </c>
      <c r="DI18"/>
      <c r="DJ18" s="170"/>
      <c r="DK18" s="196"/>
      <c r="DL18" s="55">
        <f>SUM(DL22:DL521)</f>
        <v>0</v>
      </c>
      <c r="DM18" s="56">
        <f>SUM(DM22:DM521)</f>
        <v>0</v>
      </c>
      <c r="DN18" s="56">
        <f>SUM(DN22:DN521)</f>
        <v>0</v>
      </c>
      <c r="DO18" s="57">
        <f>SUM(DO22:DO521)</f>
        <v>0</v>
      </c>
      <c r="DP18"/>
      <c r="DQ18" s="170"/>
      <c r="DR18" s="196"/>
      <c r="DS18" s="55">
        <f>SUM(DS22:DS521)</f>
        <v>0</v>
      </c>
      <c r="DT18" s="56">
        <f>SUM(DT22:DT521)</f>
        <v>0</v>
      </c>
      <c r="DU18" s="56">
        <f>SUM(DU22:DU521)</f>
        <v>0</v>
      </c>
      <c r="DV18" s="57">
        <f>SUM(DV22:DV521)</f>
        <v>0</v>
      </c>
      <c r="DW18"/>
      <c r="DX18" s="170"/>
      <c r="DY18"/>
      <c r="DZ18" s="170"/>
      <c r="EB18" s="170"/>
      <c r="EC18"/>
      <c r="ED18" s="170"/>
    </row>
    <row r="19" spans="1:134" s="54" customFormat="1" ht="15.75" customHeight="1" thickBot="1" x14ac:dyDescent="0.3">
      <c r="A19" s="53"/>
      <c r="C19" s="277" t="s">
        <v>166</v>
      </c>
      <c r="E19" s="188"/>
      <c r="F19" s="189"/>
      <c r="H19" s="389">
        <f>SUM(H18:K18)</f>
        <v>0</v>
      </c>
      <c r="I19" s="390"/>
      <c r="J19" s="390"/>
      <c r="K19" s="391"/>
      <c r="L19" s="389">
        <f>SUM(L18:O18)</f>
        <v>0</v>
      </c>
      <c r="M19" s="390"/>
      <c r="N19" s="390"/>
      <c r="O19" s="391"/>
      <c r="P19" s="389">
        <f>SUM(P18:S18)</f>
        <v>0</v>
      </c>
      <c r="Q19" s="390"/>
      <c r="R19" s="390"/>
      <c r="S19" s="391"/>
      <c r="T19" s="197"/>
      <c r="U19" s="167"/>
      <c r="V19" s="168"/>
      <c r="W19" s="168"/>
      <c r="X19" s="169"/>
      <c r="Y19" s="167"/>
      <c r="Z19" s="168"/>
      <c r="AA19" s="168"/>
      <c r="AB19" s="169"/>
      <c r="AC19" s="167"/>
      <c r="AD19" s="168"/>
      <c r="AE19" s="168"/>
      <c r="AF19" s="169"/>
      <c r="AG19" s="167"/>
      <c r="AH19" s="168"/>
      <c r="AI19" s="168"/>
      <c r="AJ19" s="169"/>
      <c r="AK19" s="167"/>
      <c r="AL19" s="168"/>
      <c r="AM19" s="168"/>
      <c r="AN19" s="169"/>
      <c r="AO19"/>
      <c r="AP19" s="83">
        <f>SUM(AP22:AP521)</f>
        <v>0</v>
      </c>
      <c r="AQ19" s="197"/>
      <c r="AR19" s="381">
        <f>SUM(AR18+AS18+AT18+AU18+AV18+AW18)</f>
        <v>0</v>
      </c>
      <c r="AS19" s="382"/>
      <c r="AT19" s="382"/>
      <c r="AU19" s="382"/>
      <c r="AV19" s="382"/>
      <c r="AW19" s="383"/>
      <c r="AX19"/>
      <c r="AY19" s="83">
        <f>SUM(AY22:AY521)</f>
        <v>0</v>
      </c>
      <c r="AZ19" s="83">
        <f>SUM(AZ22:AZ521)</f>
        <v>0</v>
      </c>
      <c r="BA19" s="83">
        <f>SUM(BA22:BA521)</f>
        <v>0</v>
      </c>
      <c r="BB19" s="83">
        <f>SUM(BB22:BB521)</f>
        <v>0</v>
      </c>
      <c r="BC19" s="197"/>
      <c r="BD19" s="389">
        <f>SUM(BD18+BE18)</f>
        <v>0</v>
      </c>
      <c r="BE19" s="391"/>
      <c r="BF19"/>
      <c r="BG19" s="171"/>
      <c r="BH19" s="172"/>
      <c r="BI19" s="197"/>
      <c r="BJ19" s="392" t="s">
        <v>318</v>
      </c>
      <c r="BK19" s="393"/>
      <c r="BL19" s="393"/>
      <c r="BM19" s="393"/>
      <c r="BN19" s="393"/>
      <c r="BO19" s="394"/>
      <c r="BP19"/>
      <c r="BQ19" s="83">
        <f>SUM(BQ22:BQ521)</f>
        <v>0</v>
      </c>
      <c r="BR19"/>
      <c r="BS19" s="83">
        <f>SUM(BS22:BS521)</f>
        <v>0</v>
      </c>
      <c r="BT19" s="172"/>
      <c r="BU19"/>
      <c r="BV19" s="83">
        <f>SUM(BV22:BV521)</f>
        <v>0</v>
      </c>
      <c r="BW19"/>
      <c r="BX19" s="83">
        <f>SUM(BX22:BX521)</f>
        <v>0</v>
      </c>
      <c r="BY19" s="197"/>
      <c r="BZ19" s="381">
        <f>SUM(BZ18+CA18+CB18+CC18+CD18+CE18)</f>
        <v>0</v>
      </c>
      <c r="CA19" s="382"/>
      <c r="CB19" s="382"/>
      <c r="CC19" s="382"/>
      <c r="CD19" s="382"/>
      <c r="CE19" s="383"/>
      <c r="CF19"/>
      <c r="CG19" s="83">
        <f>SUM(CG22:CG521)</f>
        <v>0</v>
      </c>
      <c r="CH19" s="197"/>
      <c r="CI19" s="381">
        <f>SUM(CI18+CJ18+CK18+CL18+CM18)</f>
        <v>0</v>
      </c>
      <c r="CJ19" s="382"/>
      <c r="CK19" s="382"/>
      <c r="CL19" s="382"/>
      <c r="CM19" s="383"/>
      <c r="CN19"/>
      <c r="CO19" s="83">
        <f>SUM(CO22:CO521)</f>
        <v>0</v>
      </c>
      <c r="CP19" s="197"/>
      <c r="CQ19" s="381">
        <f>SUM(CQ18+CR18+CS18+CT18)</f>
        <v>0</v>
      </c>
      <c r="CR19" s="382"/>
      <c r="CS19" s="382"/>
      <c r="CT19" s="383"/>
      <c r="CU19"/>
      <c r="CV19" s="83">
        <f>SUM(CV22:CV521)</f>
        <v>0</v>
      </c>
      <c r="CW19" s="197"/>
      <c r="CX19" s="381">
        <f>SUM(CX18+CY18+CZ18+DA18)</f>
        <v>0</v>
      </c>
      <c r="CY19" s="382"/>
      <c r="CZ19" s="382"/>
      <c r="DA19" s="383"/>
      <c r="DB19"/>
      <c r="DC19" s="83">
        <f>SUM(DC22:DC521)</f>
        <v>0</v>
      </c>
      <c r="DD19" s="197"/>
      <c r="DE19" s="381">
        <f>SUM(DE18+DF18+DG18+DH18)</f>
        <v>0</v>
      </c>
      <c r="DF19" s="382"/>
      <c r="DG19" s="382"/>
      <c r="DH19" s="383"/>
      <c r="DI19"/>
      <c r="DJ19" s="83">
        <f>SUM(DJ22:DJ521)</f>
        <v>0</v>
      </c>
      <c r="DK19" s="197"/>
      <c r="DL19" s="381">
        <f>SUM(DL18+DM18+DN18+DO18)</f>
        <v>0</v>
      </c>
      <c r="DM19" s="382"/>
      <c r="DN19" s="382"/>
      <c r="DO19" s="383"/>
      <c r="DP19"/>
      <c r="DQ19" s="83">
        <f>SUM(DQ22:DQ521)</f>
        <v>0</v>
      </c>
      <c r="DR19" s="197"/>
      <c r="DS19" s="381">
        <f>SUM(DS18+DT18+DU18+DV18)</f>
        <v>0</v>
      </c>
      <c r="DT19" s="382"/>
      <c r="DU19" s="382"/>
      <c r="DV19" s="383"/>
      <c r="DW19"/>
      <c r="DX19" s="83">
        <f>SUM(DX22:DX521)</f>
        <v>0</v>
      </c>
      <c r="DY19"/>
      <c r="DZ19" s="83">
        <f>SUM(DZ22:DZ521)</f>
        <v>0</v>
      </c>
      <c r="EB19" s="83">
        <f>SUM(EB22:EB521)</f>
        <v>0</v>
      </c>
      <c r="EC19"/>
      <c r="ED19" s="83">
        <f>SUM(ED22:ED521)</f>
        <v>0</v>
      </c>
    </row>
    <row r="20" spans="1:134" s="22" customFormat="1" ht="52.5" customHeight="1" thickBot="1" x14ac:dyDescent="0.3">
      <c r="A20" s="29"/>
      <c r="C20" s="254" t="s">
        <v>31</v>
      </c>
      <c r="D20" s="252"/>
      <c r="E20" s="371" t="s">
        <v>32</v>
      </c>
      <c r="F20" s="371" t="s">
        <v>42</v>
      </c>
      <c r="H20" s="377" t="s">
        <v>238</v>
      </c>
      <c r="I20" s="378"/>
      <c r="J20" s="378"/>
      <c r="K20" s="379"/>
      <c r="L20" s="377" t="s">
        <v>239</v>
      </c>
      <c r="M20" s="378"/>
      <c r="N20" s="378"/>
      <c r="O20" s="379"/>
      <c r="P20" s="377" t="s">
        <v>240</v>
      </c>
      <c r="Q20" s="378"/>
      <c r="R20" s="378"/>
      <c r="S20" s="379"/>
      <c r="T20" s="197"/>
      <c r="U20" s="372" t="s">
        <v>241</v>
      </c>
      <c r="V20" s="373"/>
      <c r="W20" s="373"/>
      <c r="X20" s="374"/>
      <c r="Y20" s="372" t="s">
        <v>303</v>
      </c>
      <c r="Z20" s="373"/>
      <c r="AA20" s="373"/>
      <c r="AB20" s="374"/>
      <c r="AC20" s="372" t="s">
        <v>242</v>
      </c>
      <c r="AD20" s="373"/>
      <c r="AE20" s="373"/>
      <c r="AF20" s="373"/>
      <c r="AG20" s="377" t="s">
        <v>243</v>
      </c>
      <c r="AH20" s="378"/>
      <c r="AI20" s="378"/>
      <c r="AJ20" s="379"/>
      <c r="AK20" s="377" t="s">
        <v>244</v>
      </c>
      <c r="AL20" s="378"/>
      <c r="AM20" s="378"/>
      <c r="AN20" s="379"/>
      <c r="AO20"/>
      <c r="AP20" s="380" t="s">
        <v>252</v>
      </c>
      <c r="AQ20" s="197"/>
      <c r="AR20" s="384" t="s">
        <v>91</v>
      </c>
      <c r="AS20" s="385"/>
      <c r="AT20" s="385"/>
      <c r="AU20" s="385"/>
      <c r="AV20" s="385"/>
      <c r="AW20" s="386"/>
      <c r="AX20"/>
      <c r="AY20" s="375" t="s">
        <v>253</v>
      </c>
      <c r="AZ20" s="375" t="s">
        <v>254</v>
      </c>
      <c r="BA20" s="375" t="s">
        <v>255</v>
      </c>
      <c r="BB20" s="375" t="s">
        <v>256</v>
      </c>
      <c r="BC20" s="197"/>
      <c r="BD20" s="372" t="s">
        <v>257</v>
      </c>
      <c r="BE20" s="374"/>
      <c r="BF20"/>
      <c r="BG20" s="387" t="s">
        <v>79</v>
      </c>
      <c r="BH20" s="388"/>
      <c r="BI20" s="197"/>
      <c r="BJ20" s="387" t="s">
        <v>324</v>
      </c>
      <c r="BK20" s="388"/>
      <c r="BL20" s="387" t="s">
        <v>325</v>
      </c>
      <c r="BM20" s="388"/>
      <c r="BN20" s="387" t="s">
        <v>329</v>
      </c>
      <c r="BO20" s="388"/>
      <c r="BP20"/>
      <c r="BQ20" s="375" t="s">
        <v>231</v>
      </c>
      <c r="BR20"/>
      <c r="BS20" s="375" t="s">
        <v>344</v>
      </c>
      <c r="BT20" s="238"/>
      <c r="BU20"/>
      <c r="BV20" s="380" t="s">
        <v>90</v>
      </c>
      <c r="BW20"/>
      <c r="BX20" s="380" t="s">
        <v>85</v>
      </c>
      <c r="BY20" s="197"/>
      <c r="BZ20" s="384" t="s">
        <v>312</v>
      </c>
      <c r="CA20" s="385"/>
      <c r="CB20" s="385"/>
      <c r="CC20" s="385"/>
      <c r="CD20" s="385"/>
      <c r="CE20" s="386"/>
      <c r="CF20"/>
      <c r="CG20" s="380" t="s">
        <v>259</v>
      </c>
      <c r="CH20" s="197"/>
      <c r="CI20" s="372" t="s">
        <v>45</v>
      </c>
      <c r="CJ20" s="374"/>
      <c r="CK20" s="245"/>
      <c r="CL20" s="245"/>
      <c r="CM20" s="241"/>
      <c r="CN20"/>
      <c r="CO20" s="380" t="s">
        <v>86</v>
      </c>
      <c r="CP20" s="197"/>
      <c r="CQ20" s="384" t="s">
        <v>46</v>
      </c>
      <c r="CR20" s="385"/>
      <c r="CS20" s="385"/>
      <c r="CT20" s="386"/>
      <c r="CU20"/>
      <c r="CV20" s="380" t="s">
        <v>261</v>
      </c>
      <c r="CW20" s="197"/>
      <c r="CX20" s="384" t="s">
        <v>265</v>
      </c>
      <c r="CY20" s="385"/>
      <c r="CZ20" s="385"/>
      <c r="DA20" s="386"/>
      <c r="DB20"/>
      <c r="DC20" s="380" t="s">
        <v>261</v>
      </c>
      <c r="DD20" s="197"/>
      <c r="DE20" s="384" t="s">
        <v>264</v>
      </c>
      <c r="DF20" s="385"/>
      <c r="DG20" s="385"/>
      <c r="DH20" s="386"/>
      <c r="DI20"/>
      <c r="DJ20" s="380" t="s">
        <v>261</v>
      </c>
      <c r="DK20" s="197"/>
      <c r="DL20" s="384" t="s">
        <v>263</v>
      </c>
      <c r="DM20" s="385"/>
      <c r="DN20" s="385"/>
      <c r="DO20" s="386"/>
      <c r="DP20"/>
      <c r="DQ20" s="380" t="s">
        <v>261</v>
      </c>
      <c r="DR20" s="197"/>
      <c r="DS20" s="384" t="s">
        <v>262</v>
      </c>
      <c r="DT20" s="385"/>
      <c r="DU20" s="385"/>
      <c r="DV20" s="386"/>
      <c r="DW20"/>
      <c r="DX20" s="380" t="s">
        <v>87</v>
      </c>
      <c r="DY20"/>
      <c r="DZ20" s="380" t="s">
        <v>260</v>
      </c>
      <c r="EB20" s="380" t="s">
        <v>285</v>
      </c>
      <c r="EC20"/>
      <c r="ED20" s="380" t="s">
        <v>88</v>
      </c>
    </row>
    <row r="21" spans="1:134" s="22" customFormat="1" ht="90" thickBot="1" x14ac:dyDescent="0.3">
      <c r="A21" s="58" t="s">
        <v>167</v>
      </c>
      <c r="C21" s="255" t="s">
        <v>348</v>
      </c>
      <c r="D21" s="253" t="s">
        <v>47</v>
      </c>
      <c r="E21" s="371"/>
      <c r="F21" s="371"/>
      <c r="H21" s="59" t="s">
        <v>345</v>
      </c>
      <c r="I21" s="60" t="s">
        <v>245</v>
      </c>
      <c r="J21" s="60" t="s">
        <v>246</v>
      </c>
      <c r="K21" s="61" t="s">
        <v>247</v>
      </c>
      <c r="L21" s="59" t="s">
        <v>345</v>
      </c>
      <c r="M21" s="60" t="s">
        <v>245</v>
      </c>
      <c r="N21" s="60" t="s">
        <v>246</v>
      </c>
      <c r="O21" s="61" t="s">
        <v>247</v>
      </c>
      <c r="P21" s="59" t="s">
        <v>345</v>
      </c>
      <c r="Q21" s="60" t="s">
        <v>245</v>
      </c>
      <c r="R21" s="60" t="s">
        <v>246</v>
      </c>
      <c r="S21" s="61" t="s">
        <v>247</v>
      </c>
      <c r="T21" s="198"/>
      <c r="U21" s="59" t="s">
        <v>248</v>
      </c>
      <c r="V21" s="60" t="s">
        <v>249</v>
      </c>
      <c r="W21" s="60" t="s">
        <v>250</v>
      </c>
      <c r="X21" s="61" t="s">
        <v>251</v>
      </c>
      <c r="Y21" s="59" t="s">
        <v>248</v>
      </c>
      <c r="Z21" s="60" t="s">
        <v>249</v>
      </c>
      <c r="AA21" s="60" t="s">
        <v>250</v>
      </c>
      <c r="AB21" s="61" t="s">
        <v>251</v>
      </c>
      <c r="AC21" s="59" t="s">
        <v>248</v>
      </c>
      <c r="AD21" s="60" t="s">
        <v>249</v>
      </c>
      <c r="AE21" s="60" t="s">
        <v>250</v>
      </c>
      <c r="AF21" s="61" t="s">
        <v>251</v>
      </c>
      <c r="AG21" s="59" t="s">
        <v>248</v>
      </c>
      <c r="AH21" s="60" t="s">
        <v>249</v>
      </c>
      <c r="AI21" s="60" t="s">
        <v>250</v>
      </c>
      <c r="AJ21" s="61" t="s">
        <v>251</v>
      </c>
      <c r="AK21" s="59" t="s">
        <v>248</v>
      </c>
      <c r="AL21" s="60" t="s">
        <v>249</v>
      </c>
      <c r="AM21" s="60" t="s">
        <v>250</v>
      </c>
      <c r="AN21" s="61" t="s">
        <v>251</v>
      </c>
      <c r="AO21"/>
      <c r="AP21" s="376"/>
      <c r="AQ21" s="198"/>
      <c r="AR21" s="59" t="s">
        <v>48</v>
      </c>
      <c r="AS21" s="60" t="s">
        <v>49</v>
      </c>
      <c r="AT21" s="60" t="s">
        <v>304</v>
      </c>
      <c r="AU21" s="60" t="s">
        <v>50</v>
      </c>
      <c r="AV21" s="60" t="s">
        <v>51</v>
      </c>
      <c r="AW21" s="61" t="s">
        <v>52</v>
      </c>
      <c r="AX21"/>
      <c r="AY21" s="376"/>
      <c r="AZ21" s="376"/>
      <c r="BA21" s="376"/>
      <c r="BB21" s="376"/>
      <c r="BC21" s="198"/>
      <c r="BD21" s="59" t="s">
        <v>59</v>
      </c>
      <c r="BE21" s="61" t="s">
        <v>60</v>
      </c>
      <c r="BF21"/>
      <c r="BG21" s="59" t="s">
        <v>258</v>
      </c>
      <c r="BH21" s="61" t="s">
        <v>89</v>
      </c>
      <c r="BI21" s="198"/>
      <c r="BJ21" s="59" t="s">
        <v>53</v>
      </c>
      <c r="BK21" s="61" t="s">
        <v>54</v>
      </c>
      <c r="BL21" s="59" t="s">
        <v>53</v>
      </c>
      <c r="BM21" s="61" t="s">
        <v>54</v>
      </c>
      <c r="BN21" s="59" t="s">
        <v>53</v>
      </c>
      <c r="BO21" s="61" t="s">
        <v>54</v>
      </c>
      <c r="BP21"/>
      <c r="BQ21" s="376"/>
      <c r="BR21"/>
      <c r="BS21" s="376"/>
      <c r="BT21" s="242" t="s">
        <v>93</v>
      </c>
      <c r="BU21"/>
      <c r="BV21" s="376"/>
      <c r="BW21"/>
      <c r="BX21" s="376"/>
      <c r="BY21" s="198"/>
      <c r="BZ21" s="59" t="s">
        <v>48</v>
      </c>
      <c r="CA21" s="60" t="s">
        <v>64</v>
      </c>
      <c r="CB21" s="60" t="s">
        <v>49</v>
      </c>
      <c r="CC21" s="60" t="s">
        <v>304</v>
      </c>
      <c r="CD21" s="60" t="s">
        <v>51</v>
      </c>
      <c r="CE21" s="61" t="s">
        <v>52</v>
      </c>
      <c r="CF21"/>
      <c r="CG21" s="376"/>
      <c r="CH21" s="198"/>
      <c r="CI21" s="59" t="s">
        <v>65</v>
      </c>
      <c r="CJ21" s="61" t="s">
        <v>314</v>
      </c>
      <c r="CK21" s="191" t="s">
        <v>67</v>
      </c>
      <c r="CL21" s="60" t="s">
        <v>68</v>
      </c>
      <c r="CM21" s="61" t="s">
        <v>69</v>
      </c>
      <c r="CN21"/>
      <c r="CO21" s="376"/>
      <c r="CP21" s="198"/>
      <c r="CQ21" s="59" t="s">
        <v>66</v>
      </c>
      <c r="CR21" s="60" t="s">
        <v>67</v>
      </c>
      <c r="CS21" s="60" t="s">
        <v>68</v>
      </c>
      <c r="CT21" s="61" t="s">
        <v>69</v>
      </c>
      <c r="CU21"/>
      <c r="CV21" s="376"/>
      <c r="CW21" s="198"/>
      <c r="CX21" s="59" t="s">
        <v>66</v>
      </c>
      <c r="CY21" s="60" t="s">
        <v>67</v>
      </c>
      <c r="CZ21" s="60" t="s">
        <v>68</v>
      </c>
      <c r="DA21" s="61" t="s">
        <v>69</v>
      </c>
      <c r="DB21"/>
      <c r="DC21" s="376"/>
      <c r="DD21" s="198"/>
      <c r="DE21" s="59" t="s">
        <v>66</v>
      </c>
      <c r="DF21" s="60" t="s">
        <v>67</v>
      </c>
      <c r="DG21" s="60" t="s">
        <v>68</v>
      </c>
      <c r="DH21" s="61" t="s">
        <v>69</v>
      </c>
      <c r="DI21"/>
      <c r="DJ21" s="376"/>
      <c r="DK21" s="198"/>
      <c r="DL21" s="59" t="s">
        <v>66</v>
      </c>
      <c r="DM21" s="60" t="s">
        <v>67</v>
      </c>
      <c r="DN21" s="60" t="s">
        <v>68</v>
      </c>
      <c r="DO21" s="61" t="s">
        <v>69</v>
      </c>
      <c r="DP21"/>
      <c r="DQ21" s="376"/>
      <c r="DR21" s="198"/>
      <c r="DS21" s="59" t="s">
        <v>66</v>
      </c>
      <c r="DT21" s="60" t="s">
        <v>67</v>
      </c>
      <c r="DU21" s="60" t="s">
        <v>68</v>
      </c>
      <c r="DV21" s="61" t="s">
        <v>69</v>
      </c>
      <c r="DW21"/>
      <c r="DX21" s="376"/>
      <c r="DY21"/>
      <c r="DZ21" s="376"/>
      <c r="EB21" s="376"/>
      <c r="EC21"/>
      <c r="ED21" s="376"/>
    </row>
    <row r="22" spans="1:134" s="28" customFormat="1" ht="15.95" customHeight="1" x14ac:dyDescent="0.25">
      <c r="A22" s="154" t="s">
        <v>70</v>
      </c>
      <c r="C22" s="62"/>
      <c r="D22" s="62"/>
      <c r="E22" s="62" t="str">
        <f t="shared" ref="E22:E85" si="7">IF(C22&lt;&gt;"",CatResults,"")</f>
        <v/>
      </c>
      <c r="F22" s="62" t="str">
        <f t="shared" ref="F22:F85" si="8">IF(C22&lt;&gt;"",CatResults_Site_Level,"")</f>
        <v/>
      </c>
      <c r="G22" s="63"/>
      <c r="H22" s="64"/>
      <c r="I22" s="64"/>
      <c r="J22" s="64"/>
      <c r="K22" s="64"/>
      <c r="L22" s="64"/>
      <c r="M22" s="64"/>
      <c r="N22" s="64"/>
      <c r="O22" s="64"/>
      <c r="P22" s="64"/>
      <c r="Q22" s="64"/>
      <c r="R22" s="64"/>
      <c r="S22" s="64"/>
      <c r="T22" s="198"/>
      <c r="U22" s="64"/>
      <c r="V22" s="64"/>
      <c r="W22" s="64"/>
      <c r="X22" s="64"/>
      <c r="Y22" s="64"/>
      <c r="Z22" s="64"/>
      <c r="AA22" s="64"/>
      <c r="AB22" s="64"/>
      <c r="AC22" s="64"/>
      <c r="AD22" s="64"/>
      <c r="AE22" s="64"/>
      <c r="AF22" s="64"/>
      <c r="AG22" s="64"/>
      <c r="AH22" s="64"/>
      <c r="AI22" s="64"/>
      <c r="AJ22" s="64"/>
      <c r="AK22" s="64"/>
      <c r="AL22" s="64"/>
      <c r="AM22" s="64"/>
      <c r="AN22" s="64"/>
      <c r="AO22"/>
      <c r="AP22" s="64"/>
      <c r="AQ22" s="198"/>
      <c r="AR22" s="64"/>
      <c r="AS22" s="64"/>
      <c r="AT22" s="64"/>
      <c r="AU22" s="64"/>
      <c r="AV22" s="64"/>
      <c r="AW22" s="64"/>
      <c r="AX22"/>
      <c r="AY22" s="64"/>
      <c r="AZ22" s="64"/>
      <c r="BA22" s="64"/>
      <c r="BB22" s="64"/>
      <c r="BC22" s="198"/>
      <c r="BD22" s="64"/>
      <c r="BE22" s="64"/>
      <c r="BF22"/>
      <c r="BG22" s="64"/>
      <c r="BH22" s="64"/>
      <c r="BI22" s="198"/>
      <c r="BJ22" s="64"/>
      <c r="BK22" s="64"/>
      <c r="BL22" s="64"/>
      <c r="BM22" s="64"/>
      <c r="BN22" s="64"/>
      <c r="BO22" s="64"/>
      <c r="BP22"/>
      <c r="BQ22" s="64"/>
      <c r="BR22"/>
      <c r="BS22" s="64"/>
      <c r="BT22" s="64"/>
      <c r="BU22"/>
      <c r="BV22" s="64"/>
      <c r="BW22"/>
      <c r="BX22" s="64"/>
      <c r="BY22" s="198"/>
      <c r="BZ22" s="64"/>
      <c r="CA22" s="64"/>
      <c r="CB22" s="64"/>
      <c r="CC22" s="64"/>
      <c r="CD22" s="64"/>
      <c r="CE22" s="64"/>
      <c r="CF22"/>
      <c r="CG22" s="64"/>
      <c r="CH22" s="198"/>
      <c r="CI22" s="64"/>
      <c r="CJ22" s="64"/>
      <c r="CK22" s="64"/>
      <c r="CL22" s="64"/>
      <c r="CM22" s="64"/>
      <c r="CN22"/>
      <c r="CO22" s="64"/>
      <c r="CP22" s="198"/>
      <c r="CQ22" s="64"/>
      <c r="CR22" s="64"/>
      <c r="CS22" s="64"/>
      <c r="CT22" s="64"/>
      <c r="CU22"/>
      <c r="CV22" s="64"/>
      <c r="CW22" s="198"/>
      <c r="CX22" s="64"/>
      <c r="CY22" s="64"/>
      <c r="CZ22" s="64"/>
      <c r="DA22" s="64"/>
      <c r="DB22"/>
      <c r="DC22" s="64"/>
      <c r="DD22" s="198"/>
      <c r="DE22" s="64"/>
      <c r="DF22" s="64"/>
      <c r="DG22" s="64"/>
      <c r="DH22" s="64"/>
      <c r="DI22"/>
      <c r="DJ22" s="64"/>
      <c r="DK22" s="198"/>
      <c r="DL22" s="64"/>
      <c r="DM22" s="64"/>
      <c r="DN22" s="64"/>
      <c r="DO22" s="64"/>
      <c r="DP22"/>
      <c r="DQ22" s="64"/>
      <c r="DR22" s="198"/>
      <c r="DS22" s="64"/>
      <c r="DT22" s="64"/>
      <c r="DU22" s="64"/>
      <c r="DV22" s="64"/>
      <c r="DW22"/>
      <c r="DX22" s="64"/>
      <c r="DY22"/>
      <c r="DZ22" s="64"/>
      <c r="EB22" s="64"/>
      <c r="EC22"/>
      <c r="ED22" s="64"/>
    </row>
    <row r="23" spans="1:134" s="28" customFormat="1" ht="15.95" customHeight="1" x14ac:dyDescent="0.25">
      <c r="A23" s="155" t="s">
        <v>71</v>
      </c>
      <c r="C23" s="65"/>
      <c r="D23" s="65"/>
      <c r="E23" s="65" t="str">
        <f t="shared" si="7"/>
        <v/>
      </c>
      <c r="F23" s="65" t="str">
        <f t="shared" si="8"/>
        <v/>
      </c>
      <c r="G23" s="63"/>
      <c r="H23" s="66"/>
      <c r="I23" s="66"/>
      <c r="J23" s="66"/>
      <c r="K23" s="66"/>
      <c r="L23" s="66"/>
      <c r="M23" s="66"/>
      <c r="N23" s="66"/>
      <c r="O23" s="66"/>
      <c r="P23" s="66"/>
      <c r="Q23" s="66"/>
      <c r="R23" s="66"/>
      <c r="S23" s="66"/>
      <c r="T23" s="199"/>
      <c r="U23" s="66"/>
      <c r="V23" s="66"/>
      <c r="W23" s="66"/>
      <c r="X23" s="66"/>
      <c r="Y23" s="66"/>
      <c r="Z23" s="66"/>
      <c r="AA23" s="66"/>
      <c r="AB23" s="66"/>
      <c r="AC23" s="66"/>
      <c r="AD23" s="66"/>
      <c r="AE23" s="66"/>
      <c r="AF23" s="66"/>
      <c r="AG23" s="66"/>
      <c r="AH23" s="66"/>
      <c r="AI23" s="66"/>
      <c r="AJ23" s="66"/>
      <c r="AK23" s="66"/>
      <c r="AL23" s="66"/>
      <c r="AM23" s="66"/>
      <c r="AN23" s="66"/>
      <c r="AO23"/>
      <c r="AP23" s="66"/>
      <c r="AQ23" s="199"/>
      <c r="AR23" s="66"/>
      <c r="AS23" s="66"/>
      <c r="AT23" s="66"/>
      <c r="AU23" s="66"/>
      <c r="AV23" s="66"/>
      <c r="AW23" s="66"/>
      <c r="AX23"/>
      <c r="AY23" s="66"/>
      <c r="AZ23" s="66"/>
      <c r="BA23" s="66"/>
      <c r="BB23" s="66"/>
      <c r="BC23" s="199"/>
      <c r="BD23" s="66"/>
      <c r="BE23" s="66"/>
      <c r="BF23"/>
      <c r="BG23" s="66"/>
      <c r="BH23" s="66"/>
      <c r="BI23" s="199"/>
      <c r="BJ23" s="66"/>
      <c r="BK23" s="66"/>
      <c r="BL23" s="66"/>
      <c r="BM23" s="66"/>
      <c r="BN23" s="66"/>
      <c r="BO23" s="66"/>
      <c r="BP23"/>
      <c r="BQ23" s="66"/>
      <c r="BR23"/>
      <c r="BS23" s="66"/>
      <c r="BT23" s="66"/>
      <c r="BU23"/>
      <c r="BV23" s="66"/>
      <c r="BW23"/>
      <c r="BX23" s="66"/>
      <c r="BY23" s="199"/>
      <c r="BZ23" s="66"/>
      <c r="CA23" s="66"/>
      <c r="CB23" s="66"/>
      <c r="CC23" s="66"/>
      <c r="CD23" s="66"/>
      <c r="CE23" s="66"/>
      <c r="CF23"/>
      <c r="CG23" s="66"/>
      <c r="CH23" s="199"/>
      <c r="CI23" s="66"/>
      <c r="CJ23" s="66"/>
      <c r="CK23" s="66"/>
      <c r="CL23" s="66"/>
      <c r="CM23" s="66"/>
      <c r="CN23"/>
      <c r="CO23" s="66"/>
      <c r="CP23" s="199"/>
      <c r="CQ23" s="66"/>
      <c r="CR23" s="66"/>
      <c r="CS23" s="66"/>
      <c r="CT23" s="66"/>
      <c r="CU23"/>
      <c r="CV23" s="66"/>
      <c r="CW23" s="199"/>
      <c r="CX23" s="66"/>
      <c r="CY23" s="66"/>
      <c r="CZ23" s="66"/>
      <c r="DA23" s="66"/>
      <c r="DB23"/>
      <c r="DC23" s="66"/>
      <c r="DD23" s="199"/>
      <c r="DE23" s="66"/>
      <c r="DF23" s="66"/>
      <c r="DG23" s="66"/>
      <c r="DH23" s="66"/>
      <c r="DI23"/>
      <c r="DJ23" s="66"/>
      <c r="DK23" s="199"/>
      <c r="DL23" s="66"/>
      <c r="DM23" s="66"/>
      <c r="DN23" s="66"/>
      <c r="DO23" s="66"/>
      <c r="DP23"/>
      <c r="DQ23" s="66"/>
      <c r="DR23" s="199"/>
      <c r="DS23" s="66"/>
      <c r="DT23" s="66"/>
      <c r="DU23" s="66"/>
      <c r="DV23" s="66"/>
      <c r="DW23"/>
      <c r="DX23" s="66"/>
      <c r="DY23"/>
      <c r="DZ23" s="66"/>
      <c r="EB23" s="66"/>
      <c r="EC23"/>
      <c r="ED23" s="66"/>
    </row>
    <row r="24" spans="1:134" s="28" customFormat="1" ht="15.95" customHeight="1" x14ac:dyDescent="0.25">
      <c r="A24" s="155" t="s">
        <v>38</v>
      </c>
      <c r="C24" s="67"/>
      <c r="D24" s="67"/>
      <c r="E24" s="67" t="str">
        <f t="shared" si="7"/>
        <v/>
      </c>
      <c r="F24" s="67" t="str">
        <f t="shared" si="8"/>
        <v/>
      </c>
      <c r="G24" s="63"/>
      <c r="H24" s="68"/>
      <c r="I24" s="68"/>
      <c r="J24" s="68"/>
      <c r="K24" s="68"/>
      <c r="L24" s="68"/>
      <c r="M24" s="68"/>
      <c r="N24" s="68"/>
      <c r="O24" s="68"/>
      <c r="P24" s="68"/>
      <c r="Q24" s="68"/>
      <c r="R24" s="68"/>
      <c r="S24" s="68"/>
      <c r="T24" s="200"/>
      <c r="U24" s="68"/>
      <c r="V24" s="68"/>
      <c r="W24" s="68"/>
      <c r="X24" s="68"/>
      <c r="Y24" s="68"/>
      <c r="Z24" s="68"/>
      <c r="AA24" s="68"/>
      <c r="AB24" s="68"/>
      <c r="AC24" s="68"/>
      <c r="AD24" s="68"/>
      <c r="AE24" s="68"/>
      <c r="AF24" s="68"/>
      <c r="AG24" s="68"/>
      <c r="AH24" s="68"/>
      <c r="AI24" s="68"/>
      <c r="AJ24" s="68"/>
      <c r="AK24" s="68"/>
      <c r="AL24" s="68"/>
      <c r="AM24" s="68"/>
      <c r="AN24" s="68"/>
      <c r="AO24"/>
      <c r="AP24" s="68"/>
      <c r="AQ24" s="200"/>
      <c r="AR24" s="68"/>
      <c r="AS24" s="68"/>
      <c r="AT24" s="68"/>
      <c r="AU24" s="68"/>
      <c r="AV24" s="68"/>
      <c r="AW24" s="68"/>
      <c r="AX24"/>
      <c r="AY24" s="68"/>
      <c r="AZ24" s="68"/>
      <c r="BA24" s="68"/>
      <c r="BB24" s="68"/>
      <c r="BC24" s="200"/>
      <c r="BD24" s="68"/>
      <c r="BE24" s="68"/>
      <c r="BF24"/>
      <c r="BG24" s="68"/>
      <c r="BH24" s="68"/>
      <c r="BI24" s="200"/>
      <c r="BJ24" s="68"/>
      <c r="BK24" s="68"/>
      <c r="BL24" s="68"/>
      <c r="BM24" s="68"/>
      <c r="BN24" s="68"/>
      <c r="BO24" s="68"/>
      <c r="BP24"/>
      <c r="BQ24" s="68"/>
      <c r="BR24"/>
      <c r="BS24" s="68"/>
      <c r="BT24" s="68"/>
      <c r="BU24"/>
      <c r="BV24" s="68"/>
      <c r="BW24"/>
      <c r="BX24" s="68"/>
      <c r="BY24" s="200"/>
      <c r="BZ24" s="68"/>
      <c r="CA24" s="68"/>
      <c r="CB24" s="68"/>
      <c r="CC24" s="68"/>
      <c r="CD24" s="68"/>
      <c r="CE24" s="68"/>
      <c r="CF24"/>
      <c r="CG24" s="68"/>
      <c r="CH24" s="200"/>
      <c r="CI24" s="68"/>
      <c r="CJ24" s="68"/>
      <c r="CK24" s="68"/>
      <c r="CL24" s="68"/>
      <c r="CM24" s="68"/>
      <c r="CN24"/>
      <c r="CO24" s="68"/>
      <c r="CP24" s="200"/>
      <c r="CQ24" s="68"/>
      <c r="CR24" s="68"/>
      <c r="CS24" s="68"/>
      <c r="CT24" s="68"/>
      <c r="CU24"/>
      <c r="CV24" s="68"/>
      <c r="CW24" s="200"/>
      <c r="CX24" s="68"/>
      <c r="CY24" s="68"/>
      <c r="CZ24" s="68"/>
      <c r="DA24" s="68"/>
      <c r="DB24"/>
      <c r="DC24" s="68"/>
      <c r="DD24" s="200"/>
      <c r="DE24" s="68"/>
      <c r="DF24" s="68"/>
      <c r="DG24" s="68"/>
      <c r="DH24" s="68"/>
      <c r="DI24"/>
      <c r="DJ24" s="68"/>
      <c r="DK24" s="200"/>
      <c r="DL24" s="68"/>
      <c r="DM24" s="68"/>
      <c r="DN24" s="68"/>
      <c r="DO24" s="68"/>
      <c r="DP24"/>
      <c r="DQ24" s="68"/>
      <c r="DR24" s="200"/>
      <c r="DS24" s="68"/>
      <c r="DT24" s="68"/>
      <c r="DU24" s="68"/>
      <c r="DV24" s="68"/>
      <c r="DW24"/>
      <c r="DX24" s="68"/>
      <c r="DY24"/>
      <c r="DZ24" s="68"/>
      <c r="EB24" s="68"/>
      <c r="EC24"/>
      <c r="ED24" s="68"/>
    </row>
    <row r="25" spans="1:134" s="28" customFormat="1" ht="15.95" customHeight="1" x14ac:dyDescent="0.25">
      <c r="A25" s="155" t="s">
        <v>79</v>
      </c>
      <c r="C25" s="65"/>
      <c r="D25" s="65"/>
      <c r="E25" s="65" t="str">
        <f t="shared" si="7"/>
        <v/>
      </c>
      <c r="F25" s="65" t="str">
        <f t="shared" si="8"/>
        <v/>
      </c>
      <c r="G25" s="63"/>
      <c r="H25" s="66"/>
      <c r="I25" s="66"/>
      <c r="J25" s="66"/>
      <c r="K25" s="66"/>
      <c r="L25" s="66"/>
      <c r="M25" s="66"/>
      <c r="N25" s="66"/>
      <c r="O25" s="66"/>
      <c r="P25" s="66"/>
      <c r="Q25" s="66"/>
      <c r="R25" s="66"/>
      <c r="S25" s="66"/>
      <c r="T25" s="199"/>
      <c r="U25" s="66"/>
      <c r="V25" s="66"/>
      <c r="W25" s="66"/>
      <c r="X25" s="66"/>
      <c r="Y25" s="66"/>
      <c r="Z25" s="66"/>
      <c r="AA25" s="66"/>
      <c r="AB25" s="66"/>
      <c r="AC25" s="66"/>
      <c r="AD25" s="66"/>
      <c r="AE25" s="66"/>
      <c r="AF25" s="66"/>
      <c r="AG25" s="66"/>
      <c r="AH25" s="66"/>
      <c r="AI25" s="66"/>
      <c r="AJ25" s="66"/>
      <c r="AK25" s="66"/>
      <c r="AL25" s="66"/>
      <c r="AM25" s="66"/>
      <c r="AN25" s="66"/>
      <c r="AO25"/>
      <c r="AP25" s="66"/>
      <c r="AQ25" s="199"/>
      <c r="AR25" s="66"/>
      <c r="AS25" s="66"/>
      <c r="AT25" s="66"/>
      <c r="AU25" s="66"/>
      <c r="AV25" s="66"/>
      <c r="AW25" s="66"/>
      <c r="AX25"/>
      <c r="AY25" s="66"/>
      <c r="AZ25" s="66"/>
      <c r="BA25" s="66"/>
      <c r="BB25" s="66"/>
      <c r="BC25" s="199"/>
      <c r="BD25" s="66"/>
      <c r="BE25" s="66"/>
      <c r="BF25"/>
      <c r="BG25" s="66"/>
      <c r="BH25" s="66"/>
      <c r="BI25" s="199"/>
      <c r="BJ25" s="66"/>
      <c r="BK25" s="66"/>
      <c r="BL25" s="66"/>
      <c r="BM25" s="66"/>
      <c r="BN25" s="66"/>
      <c r="BO25" s="66"/>
      <c r="BP25"/>
      <c r="BQ25" s="66"/>
      <c r="BR25"/>
      <c r="BS25" s="66"/>
      <c r="BT25" s="66"/>
      <c r="BU25"/>
      <c r="BV25" s="66"/>
      <c r="BW25"/>
      <c r="BX25" s="66"/>
      <c r="BY25" s="199"/>
      <c r="BZ25" s="66"/>
      <c r="CA25" s="66"/>
      <c r="CB25" s="66"/>
      <c r="CC25" s="66"/>
      <c r="CD25" s="66"/>
      <c r="CE25" s="66"/>
      <c r="CF25"/>
      <c r="CG25" s="66"/>
      <c r="CH25" s="199"/>
      <c r="CI25" s="66"/>
      <c r="CJ25" s="66"/>
      <c r="CK25" s="66"/>
      <c r="CL25" s="66"/>
      <c r="CM25" s="66"/>
      <c r="CN25"/>
      <c r="CO25" s="66"/>
      <c r="CP25" s="199"/>
      <c r="CQ25" s="66"/>
      <c r="CR25" s="66"/>
      <c r="CS25" s="66"/>
      <c r="CT25" s="66"/>
      <c r="CU25"/>
      <c r="CV25" s="66"/>
      <c r="CW25" s="199"/>
      <c r="CX25" s="66"/>
      <c r="CY25" s="66"/>
      <c r="CZ25" s="66"/>
      <c r="DA25" s="66"/>
      <c r="DB25"/>
      <c r="DC25" s="66"/>
      <c r="DD25" s="199"/>
      <c r="DE25" s="66"/>
      <c r="DF25" s="66"/>
      <c r="DG25" s="66"/>
      <c r="DH25" s="66"/>
      <c r="DI25"/>
      <c r="DJ25" s="66"/>
      <c r="DK25" s="199"/>
      <c r="DL25" s="66"/>
      <c r="DM25" s="66"/>
      <c r="DN25" s="66"/>
      <c r="DO25" s="66"/>
      <c r="DP25"/>
      <c r="DQ25" s="66"/>
      <c r="DR25" s="199"/>
      <c r="DS25" s="66"/>
      <c r="DT25" s="66"/>
      <c r="DU25" s="66"/>
      <c r="DV25" s="66"/>
      <c r="DW25"/>
      <c r="DX25" s="66"/>
      <c r="DY25"/>
      <c r="DZ25" s="66"/>
      <c r="EB25" s="66"/>
      <c r="EC25"/>
      <c r="ED25" s="66"/>
    </row>
    <row r="26" spans="1:134" s="28" customFormat="1" ht="15.95" customHeight="1" x14ac:dyDescent="0.25">
      <c r="A26" s="155" t="s">
        <v>80</v>
      </c>
      <c r="C26" s="67"/>
      <c r="D26" s="67"/>
      <c r="E26" s="62" t="str">
        <f t="shared" si="7"/>
        <v/>
      </c>
      <c r="F26" s="67" t="str">
        <f t="shared" si="8"/>
        <v/>
      </c>
      <c r="G26" s="63"/>
      <c r="H26" s="68"/>
      <c r="I26" s="68"/>
      <c r="J26" s="68"/>
      <c r="K26" s="68"/>
      <c r="L26" s="68"/>
      <c r="M26" s="68"/>
      <c r="N26" s="68"/>
      <c r="O26" s="68"/>
      <c r="P26" s="68"/>
      <c r="Q26" s="68"/>
      <c r="R26" s="68"/>
      <c r="S26" s="68"/>
      <c r="T26" s="200"/>
      <c r="U26" s="68"/>
      <c r="V26" s="68"/>
      <c r="W26" s="68"/>
      <c r="X26" s="68"/>
      <c r="Y26" s="68"/>
      <c r="Z26" s="68"/>
      <c r="AA26" s="68"/>
      <c r="AB26" s="68"/>
      <c r="AC26" s="68"/>
      <c r="AD26" s="68"/>
      <c r="AE26" s="68"/>
      <c r="AF26" s="68"/>
      <c r="AG26" s="68"/>
      <c r="AH26" s="68"/>
      <c r="AI26" s="68"/>
      <c r="AJ26" s="68"/>
      <c r="AK26" s="68"/>
      <c r="AL26" s="68"/>
      <c r="AM26" s="68"/>
      <c r="AN26" s="68"/>
      <c r="AO26"/>
      <c r="AP26" s="68"/>
      <c r="AQ26" s="200"/>
      <c r="AR26" s="68"/>
      <c r="AS26" s="68"/>
      <c r="AT26" s="68"/>
      <c r="AU26" s="68"/>
      <c r="AV26" s="68"/>
      <c r="AW26" s="68"/>
      <c r="AX26"/>
      <c r="AY26" s="68"/>
      <c r="AZ26" s="68"/>
      <c r="BA26" s="68"/>
      <c r="BB26" s="68"/>
      <c r="BC26" s="200"/>
      <c r="BD26" s="68"/>
      <c r="BE26" s="68"/>
      <c r="BF26"/>
      <c r="BG26" s="68"/>
      <c r="BH26" s="68"/>
      <c r="BI26" s="200"/>
      <c r="BJ26" s="68"/>
      <c r="BK26" s="68"/>
      <c r="BL26" s="68"/>
      <c r="BM26" s="68"/>
      <c r="BN26" s="68"/>
      <c r="BO26" s="68"/>
      <c r="BP26"/>
      <c r="BQ26" s="68"/>
      <c r="BR26"/>
      <c r="BS26" s="68"/>
      <c r="BT26" s="68"/>
      <c r="BU26"/>
      <c r="BV26" s="68"/>
      <c r="BW26"/>
      <c r="BX26" s="68"/>
      <c r="BY26" s="200"/>
      <c r="BZ26" s="68"/>
      <c r="CA26" s="68"/>
      <c r="CB26" s="68"/>
      <c r="CC26" s="68"/>
      <c r="CD26" s="68"/>
      <c r="CE26" s="68"/>
      <c r="CF26"/>
      <c r="CG26" s="68"/>
      <c r="CH26" s="200"/>
      <c r="CI26" s="68"/>
      <c r="CJ26" s="68"/>
      <c r="CK26" s="68"/>
      <c r="CL26" s="68"/>
      <c r="CM26" s="68"/>
      <c r="CN26"/>
      <c r="CO26" s="68"/>
      <c r="CP26" s="200"/>
      <c r="CQ26" s="68"/>
      <c r="CR26" s="68"/>
      <c r="CS26" s="68"/>
      <c r="CT26" s="68"/>
      <c r="CU26"/>
      <c r="CV26" s="68"/>
      <c r="CW26" s="200"/>
      <c r="CX26" s="68"/>
      <c r="CY26" s="68"/>
      <c r="CZ26" s="68"/>
      <c r="DA26" s="68"/>
      <c r="DB26"/>
      <c r="DC26" s="68"/>
      <c r="DD26" s="200"/>
      <c r="DE26" s="68"/>
      <c r="DF26" s="68"/>
      <c r="DG26" s="68"/>
      <c r="DH26" s="68"/>
      <c r="DI26"/>
      <c r="DJ26" s="68"/>
      <c r="DK26" s="200"/>
      <c r="DL26" s="68"/>
      <c r="DM26" s="68"/>
      <c r="DN26" s="68"/>
      <c r="DO26" s="68"/>
      <c r="DP26"/>
      <c r="DQ26" s="68"/>
      <c r="DR26" s="200"/>
      <c r="DS26" s="68"/>
      <c r="DT26" s="68"/>
      <c r="DU26" s="68"/>
      <c r="DV26" s="68"/>
      <c r="DW26"/>
      <c r="DX26" s="68"/>
      <c r="DY26"/>
      <c r="DZ26" s="68"/>
      <c r="EB26" s="68"/>
      <c r="EC26"/>
      <c r="ED26" s="68"/>
    </row>
    <row r="27" spans="1:134" s="28" customFormat="1" ht="15.95" customHeight="1" x14ac:dyDescent="0.25">
      <c r="A27" s="155" t="s">
        <v>81</v>
      </c>
      <c r="C27" s="65"/>
      <c r="D27" s="65"/>
      <c r="E27" s="65" t="str">
        <f t="shared" si="7"/>
        <v/>
      </c>
      <c r="F27" s="65" t="str">
        <f t="shared" si="8"/>
        <v/>
      </c>
      <c r="G27" s="63"/>
      <c r="H27" s="66"/>
      <c r="I27" s="66"/>
      <c r="J27" s="66"/>
      <c r="K27" s="66"/>
      <c r="L27" s="66"/>
      <c r="M27" s="66"/>
      <c r="N27" s="66"/>
      <c r="O27" s="66"/>
      <c r="P27" s="66"/>
      <c r="Q27" s="66"/>
      <c r="R27" s="66"/>
      <c r="S27" s="66"/>
      <c r="T27" s="199"/>
      <c r="U27" s="66"/>
      <c r="V27" s="66"/>
      <c r="W27" s="66"/>
      <c r="X27" s="66"/>
      <c r="Y27" s="66"/>
      <c r="Z27" s="66"/>
      <c r="AA27" s="66"/>
      <c r="AB27" s="66"/>
      <c r="AC27" s="66"/>
      <c r="AD27" s="66"/>
      <c r="AE27" s="66"/>
      <c r="AF27" s="66"/>
      <c r="AG27" s="66"/>
      <c r="AH27" s="66"/>
      <c r="AI27" s="66"/>
      <c r="AJ27" s="66"/>
      <c r="AK27" s="66"/>
      <c r="AL27" s="66"/>
      <c r="AM27" s="66"/>
      <c r="AN27" s="66"/>
      <c r="AO27"/>
      <c r="AP27" s="66"/>
      <c r="AQ27" s="199"/>
      <c r="AR27" s="66"/>
      <c r="AS27" s="66"/>
      <c r="AT27" s="66"/>
      <c r="AU27" s="66"/>
      <c r="AV27" s="66"/>
      <c r="AW27" s="66"/>
      <c r="AX27"/>
      <c r="AY27" s="66"/>
      <c r="AZ27" s="66"/>
      <c r="BA27" s="66"/>
      <c r="BB27" s="66"/>
      <c r="BC27" s="199"/>
      <c r="BD27" s="66"/>
      <c r="BE27" s="66"/>
      <c r="BF27"/>
      <c r="BG27" s="66"/>
      <c r="BH27" s="66"/>
      <c r="BI27" s="199"/>
      <c r="BJ27" s="66"/>
      <c r="BK27" s="66"/>
      <c r="BL27" s="66"/>
      <c r="BM27" s="66"/>
      <c r="BN27" s="66"/>
      <c r="BO27" s="66"/>
      <c r="BP27"/>
      <c r="BQ27" s="66"/>
      <c r="BR27"/>
      <c r="BS27" s="66"/>
      <c r="BT27" s="66"/>
      <c r="BU27"/>
      <c r="BV27" s="66"/>
      <c r="BW27"/>
      <c r="BX27" s="66"/>
      <c r="BY27" s="199"/>
      <c r="BZ27" s="66"/>
      <c r="CA27" s="66"/>
      <c r="CB27" s="66"/>
      <c r="CC27" s="66"/>
      <c r="CD27" s="66"/>
      <c r="CE27" s="66"/>
      <c r="CF27"/>
      <c r="CG27" s="66"/>
      <c r="CH27" s="199"/>
      <c r="CI27" s="66"/>
      <c r="CJ27" s="66"/>
      <c r="CK27" s="66"/>
      <c r="CL27" s="66"/>
      <c r="CM27" s="66"/>
      <c r="CN27"/>
      <c r="CO27" s="66"/>
      <c r="CP27" s="199"/>
      <c r="CQ27" s="66"/>
      <c r="CR27" s="66"/>
      <c r="CS27" s="66"/>
      <c r="CT27" s="66"/>
      <c r="CU27"/>
      <c r="CV27" s="66"/>
      <c r="CW27" s="199"/>
      <c r="CX27" s="66"/>
      <c r="CY27" s="66"/>
      <c r="CZ27" s="66"/>
      <c r="DA27" s="66"/>
      <c r="DB27"/>
      <c r="DC27" s="66"/>
      <c r="DD27" s="199"/>
      <c r="DE27" s="66"/>
      <c r="DF27" s="66"/>
      <c r="DG27" s="66"/>
      <c r="DH27" s="66"/>
      <c r="DI27"/>
      <c r="DJ27" s="66"/>
      <c r="DK27" s="199"/>
      <c r="DL27" s="66"/>
      <c r="DM27" s="66"/>
      <c r="DN27" s="66"/>
      <c r="DO27" s="66"/>
      <c r="DP27"/>
      <c r="DQ27" s="66"/>
      <c r="DR27" s="199"/>
      <c r="DS27" s="66"/>
      <c r="DT27" s="66"/>
      <c r="DU27" s="66"/>
      <c r="DV27" s="66"/>
      <c r="DW27"/>
      <c r="DX27" s="66"/>
      <c r="DY27"/>
      <c r="DZ27" s="66"/>
      <c r="EB27" s="66"/>
      <c r="EC27"/>
      <c r="ED27" s="66"/>
    </row>
    <row r="28" spans="1:134" s="28" customFormat="1" ht="15.95" customHeight="1" x14ac:dyDescent="0.25">
      <c r="A28" s="155"/>
      <c r="C28" s="67"/>
      <c r="D28" s="67"/>
      <c r="E28" s="67" t="str">
        <f t="shared" si="7"/>
        <v/>
      </c>
      <c r="F28" s="67" t="str">
        <f t="shared" si="8"/>
        <v/>
      </c>
      <c r="G28" s="63"/>
      <c r="H28" s="68"/>
      <c r="I28" s="68"/>
      <c r="J28" s="68"/>
      <c r="K28" s="68"/>
      <c r="L28" s="68"/>
      <c r="M28" s="68"/>
      <c r="N28" s="68"/>
      <c r="O28" s="68"/>
      <c r="P28" s="68"/>
      <c r="Q28" s="68"/>
      <c r="R28" s="68"/>
      <c r="S28" s="68"/>
      <c r="T28" s="200"/>
      <c r="U28" s="68"/>
      <c r="V28" s="68"/>
      <c r="W28" s="68"/>
      <c r="X28" s="68"/>
      <c r="Y28" s="68"/>
      <c r="Z28" s="68"/>
      <c r="AA28" s="68"/>
      <c r="AB28" s="68"/>
      <c r="AC28" s="68"/>
      <c r="AD28" s="68"/>
      <c r="AE28" s="68"/>
      <c r="AF28" s="68"/>
      <c r="AG28" s="68"/>
      <c r="AH28" s="68"/>
      <c r="AI28" s="68"/>
      <c r="AJ28" s="68"/>
      <c r="AK28" s="68"/>
      <c r="AL28" s="68"/>
      <c r="AM28" s="68"/>
      <c r="AN28" s="68"/>
      <c r="AO28"/>
      <c r="AP28" s="68"/>
      <c r="AQ28" s="200"/>
      <c r="AR28" s="68"/>
      <c r="AS28" s="68"/>
      <c r="AT28" s="68"/>
      <c r="AU28" s="68"/>
      <c r="AV28" s="68"/>
      <c r="AW28" s="68"/>
      <c r="AX28"/>
      <c r="AY28" s="68"/>
      <c r="AZ28" s="68"/>
      <c r="BA28" s="68"/>
      <c r="BB28" s="68"/>
      <c r="BC28" s="200"/>
      <c r="BD28" s="68"/>
      <c r="BE28" s="68"/>
      <c r="BF28"/>
      <c r="BG28" s="68"/>
      <c r="BH28" s="68"/>
      <c r="BI28" s="200"/>
      <c r="BJ28" s="68"/>
      <c r="BK28" s="68"/>
      <c r="BL28" s="68"/>
      <c r="BM28" s="68"/>
      <c r="BN28" s="68"/>
      <c r="BO28" s="68"/>
      <c r="BP28"/>
      <c r="BQ28" s="68"/>
      <c r="BR28"/>
      <c r="BS28" s="68"/>
      <c r="BT28" s="68"/>
      <c r="BU28"/>
      <c r="BV28" s="68"/>
      <c r="BW28"/>
      <c r="BX28" s="68"/>
      <c r="BY28" s="200"/>
      <c r="BZ28" s="68"/>
      <c r="CA28" s="68"/>
      <c r="CB28" s="68"/>
      <c r="CC28" s="68"/>
      <c r="CD28" s="68"/>
      <c r="CE28" s="68"/>
      <c r="CF28"/>
      <c r="CG28" s="68"/>
      <c r="CH28" s="200"/>
      <c r="CI28" s="68"/>
      <c r="CJ28" s="68"/>
      <c r="CK28" s="68"/>
      <c r="CL28" s="68"/>
      <c r="CM28" s="68"/>
      <c r="CN28"/>
      <c r="CO28" s="68"/>
      <c r="CP28" s="200"/>
      <c r="CQ28" s="68"/>
      <c r="CR28" s="68"/>
      <c r="CS28" s="68"/>
      <c r="CT28" s="68"/>
      <c r="CU28"/>
      <c r="CV28" s="68"/>
      <c r="CW28" s="200"/>
      <c r="CX28" s="68"/>
      <c r="CY28" s="68"/>
      <c r="CZ28" s="68"/>
      <c r="DA28" s="68"/>
      <c r="DB28"/>
      <c r="DC28" s="68"/>
      <c r="DD28" s="200"/>
      <c r="DE28" s="68"/>
      <c r="DF28" s="68"/>
      <c r="DG28" s="68"/>
      <c r="DH28" s="68"/>
      <c r="DI28"/>
      <c r="DJ28" s="68"/>
      <c r="DK28" s="200"/>
      <c r="DL28" s="68"/>
      <c r="DM28" s="68"/>
      <c r="DN28" s="68"/>
      <c r="DO28" s="68"/>
      <c r="DP28"/>
      <c r="DQ28" s="68"/>
      <c r="DR28" s="200"/>
      <c r="DS28" s="68"/>
      <c r="DT28" s="68"/>
      <c r="DU28" s="68"/>
      <c r="DV28" s="68"/>
      <c r="DW28"/>
      <c r="DX28" s="68"/>
      <c r="DY28"/>
      <c r="DZ28" s="68"/>
      <c r="EB28" s="68"/>
      <c r="EC28"/>
      <c r="ED28" s="68"/>
    </row>
    <row r="29" spans="1:134" s="28" customFormat="1" ht="15.95" customHeight="1" x14ac:dyDescent="0.25">
      <c r="A29" s="155" t="s">
        <v>40</v>
      </c>
      <c r="C29" s="65"/>
      <c r="D29" s="65"/>
      <c r="E29" s="65" t="str">
        <f t="shared" si="7"/>
        <v/>
      </c>
      <c r="F29" s="65" t="str">
        <f t="shared" si="8"/>
        <v/>
      </c>
      <c r="G29" s="63"/>
      <c r="H29" s="66"/>
      <c r="I29" s="66"/>
      <c r="J29" s="66"/>
      <c r="K29" s="66"/>
      <c r="L29" s="66"/>
      <c r="M29" s="66"/>
      <c r="N29" s="66"/>
      <c r="O29" s="66"/>
      <c r="P29" s="66"/>
      <c r="Q29" s="66"/>
      <c r="R29" s="66"/>
      <c r="S29" s="66"/>
      <c r="T29" s="199"/>
      <c r="U29" s="66"/>
      <c r="V29" s="66"/>
      <c r="W29" s="66"/>
      <c r="X29" s="66"/>
      <c r="Y29" s="66"/>
      <c r="Z29" s="66"/>
      <c r="AA29" s="66"/>
      <c r="AB29" s="66"/>
      <c r="AC29" s="66"/>
      <c r="AD29" s="66"/>
      <c r="AE29" s="66"/>
      <c r="AF29" s="66"/>
      <c r="AG29" s="66"/>
      <c r="AH29" s="66"/>
      <c r="AI29" s="66"/>
      <c r="AJ29" s="66"/>
      <c r="AK29" s="66"/>
      <c r="AL29" s="66"/>
      <c r="AM29" s="66"/>
      <c r="AN29" s="66"/>
      <c r="AO29"/>
      <c r="AP29" s="66"/>
      <c r="AQ29" s="199"/>
      <c r="AR29" s="66"/>
      <c r="AS29" s="66"/>
      <c r="AT29" s="66"/>
      <c r="AU29" s="66"/>
      <c r="AV29" s="66"/>
      <c r="AW29" s="66"/>
      <c r="AX29"/>
      <c r="AY29" s="66"/>
      <c r="AZ29" s="66"/>
      <c r="BA29" s="66"/>
      <c r="BB29" s="66"/>
      <c r="BC29" s="199"/>
      <c r="BD29" s="66"/>
      <c r="BE29" s="66"/>
      <c r="BF29"/>
      <c r="BG29" s="66"/>
      <c r="BH29" s="66"/>
      <c r="BI29" s="199"/>
      <c r="BJ29" s="66"/>
      <c r="BK29" s="66"/>
      <c r="BL29" s="66"/>
      <c r="BM29" s="66"/>
      <c r="BN29" s="66"/>
      <c r="BO29" s="66"/>
      <c r="BP29"/>
      <c r="BQ29" s="66"/>
      <c r="BR29"/>
      <c r="BS29" s="66"/>
      <c r="BT29" s="66"/>
      <c r="BU29"/>
      <c r="BV29" s="66"/>
      <c r="BW29"/>
      <c r="BX29" s="66"/>
      <c r="BY29" s="199"/>
      <c r="BZ29" s="66"/>
      <c r="CA29" s="66"/>
      <c r="CB29" s="66"/>
      <c r="CC29" s="66"/>
      <c r="CD29" s="66"/>
      <c r="CE29" s="66"/>
      <c r="CF29"/>
      <c r="CG29" s="66"/>
      <c r="CH29" s="199"/>
      <c r="CI29" s="66"/>
      <c r="CJ29" s="66"/>
      <c r="CK29" s="66"/>
      <c r="CL29" s="66"/>
      <c r="CM29" s="66"/>
      <c r="CN29"/>
      <c r="CO29" s="66"/>
      <c r="CP29" s="199"/>
      <c r="CQ29" s="66"/>
      <c r="CR29" s="66"/>
      <c r="CS29" s="66"/>
      <c r="CT29" s="66"/>
      <c r="CU29"/>
      <c r="CV29" s="66"/>
      <c r="CW29" s="199"/>
      <c r="CX29" s="66"/>
      <c r="CY29" s="66"/>
      <c r="CZ29" s="66"/>
      <c r="DA29" s="66"/>
      <c r="DB29"/>
      <c r="DC29" s="66"/>
      <c r="DD29" s="199"/>
      <c r="DE29" s="66"/>
      <c r="DF29" s="66"/>
      <c r="DG29" s="66"/>
      <c r="DH29" s="66"/>
      <c r="DI29"/>
      <c r="DJ29" s="66"/>
      <c r="DK29" s="199"/>
      <c r="DL29" s="66"/>
      <c r="DM29" s="66"/>
      <c r="DN29" s="66"/>
      <c r="DO29" s="66"/>
      <c r="DP29"/>
      <c r="DQ29" s="66"/>
      <c r="DR29" s="199"/>
      <c r="DS29" s="66"/>
      <c r="DT29" s="66"/>
      <c r="DU29" s="66"/>
      <c r="DV29" s="66"/>
      <c r="DW29"/>
      <c r="DX29" s="66"/>
      <c r="DY29"/>
      <c r="DZ29" s="66"/>
      <c r="EB29" s="66"/>
      <c r="EC29"/>
      <c r="ED29" s="66"/>
    </row>
    <row r="30" spans="1:134" s="28" customFormat="1" ht="15.95" customHeight="1" x14ac:dyDescent="0.25">
      <c r="A30" s="155" t="s">
        <v>41</v>
      </c>
      <c r="C30" s="67"/>
      <c r="D30" s="67"/>
      <c r="E30" s="67" t="str">
        <f t="shared" si="7"/>
        <v/>
      </c>
      <c r="F30" s="67" t="str">
        <f t="shared" si="8"/>
        <v/>
      </c>
      <c r="G30" s="63"/>
      <c r="H30" s="68"/>
      <c r="I30" s="68"/>
      <c r="J30" s="68"/>
      <c r="K30" s="68"/>
      <c r="L30" s="68"/>
      <c r="M30" s="68"/>
      <c r="N30" s="68"/>
      <c r="O30" s="68"/>
      <c r="P30" s="68"/>
      <c r="Q30" s="68"/>
      <c r="R30" s="68"/>
      <c r="S30" s="68"/>
      <c r="T30" s="200"/>
      <c r="U30" s="68"/>
      <c r="V30" s="68"/>
      <c r="W30" s="68"/>
      <c r="X30" s="68"/>
      <c r="Y30" s="68"/>
      <c r="Z30" s="68"/>
      <c r="AA30" s="68"/>
      <c r="AB30" s="68"/>
      <c r="AC30" s="68"/>
      <c r="AD30" s="68"/>
      <c r="AE30" s="68"/>
      <c r="AF30" s="68"/>
      <c r="AG30" s="68"/>
      <c r="AH30" s="68"/>
      <c r="AI30" s="68"/>
      <c r="AJ30" s="68"/>
      <c r="AK30" s="68"/>
      <c r="AL30" s="68"/>
      <c r="AM30" s="68"/>
      <c r="AN30" s="68"/>
      <c r="AO30"/>
      <c r="AP30" s="68"/>
      <c r="AQ30" s="200"/>
      <c r="AR30" s="68"/>
      <c r="AS30" s="68"/>
      <c r="AT30" s="68"/>
      <c r="AU30" s="68"/>
      <c r="AV30" s="68"/>
      <c r="AW30" s="68"/>
      <c r="AX30"/>
      <c r="AY30" s="68"/>
      <c r="AZ30" s="68"/>
      <c r="BA30" s="68"/>
      <c r="BB30" s="68"/>
      <c r="BC30" s="200"/>
      <c r="BD30" s="68"/>
      <c r="BE30" s="68"/>
      <c r="BF30"/>
      <c r="BG30" s="68"/>
      <c r="BH30" s="68"/>
      <c r="BI30" s="200"/>
      <c r="BJ30" s="68"/>
      <c r="BK30" s="68"/>
      <c r="BL30" s="68"/>
      <c r="BM30" s="68"/>
      <c r="BN30" s="68"/>
      <c r="BO30" s="68"/>
      <c r="BP30"/>
      <c r="BQ30" s="68"/>
      <c r="BR30"/>
      <c r="BS30" s="68"/>
      <c r="BT30" s="68"/>
      <c r="BU30"/>
      <c r="BV30" s="68"/>
      <c r="BW30"/>
      <c r="BX30" s="68"/>
      <c r="BY30" s="200"/>
      <c r="BZ30" s="68"/>
      <c r="CA30" s="68"/>
      <c r="CB30" s="68"/>
      <c r="CC30" s="68"/>
      <c r="CD30" s="68"/>
      <c r="CE30" s="68"/>
      <c r="CF30"/>
      <c r="CG30" s="68"/>
      <c r="CH30" s="200"/>
      <c r="CI30" s="68"/>
      <c r="CJ30" s="68"/>
      <c r="CK30" s="68"/>
      <c r="CL30" s="68"/>
      <c r="CM30" s="68"/>
      <c r="CN30"/>
      <c r="CO30" s="68"/>
      <c r="CP30" s="200"/>
      <c r="CQ30" s="68"/>
      <c r="CR30" s="68"/>
      <c r="CS30" s="68"/>
      <c r="CT30" s="68"/>
      <c r="CU30"/>
      <c r="CV30" s="68"/>
      <c r="CW30" s="200"/>
      <c r="CX30" s="68"/>
      <c r="CY30" s="68"/>
      <c r="CZ30" s="68"/>
      <c r="DA30" s="68"/>
      <c r="DB30"/>
      <c r="DC30" s="68"/>
      <c r="DD30" s="200"/>
      <c r="DE30" s="68"/>
      <c r="DF30" s="68"/>
      <c r="DG30" s="68"/>
      <c r="DH30" s="68"/>
      <c r="DI30"/>
      <c r="DJ30" s="68"/>
      <c r="DK30" s="200"/>
      <c r="DL30" s="68"/>
      <c r="DM30" s="68"/>
      <c r="DN30" s="68"/>
      <c r="DO30" s="68"/>
      <c r="DP30"/>
      <c r="DQ30" s="68"/>
      <c r="DR30" s="200"/>
      <c r="DS30" s="68"/>
      <c r="DT30" s="68"/>
      <c r="DU30" s="68"/>
      <c r="DV30" s="68"/>
      <c r="DW30"/>
      <c r="DX30" s="68"/>
      <c r="DY30"/>
      <c r="DZ30" s="68"/>
      <c r="EB30" s="68"/>
      <c r="EC30"/>
      <c r="ED30" s="68"/>
    </row>
    <row r="31" spans="1:134" s="28" customFormat="1" ht="15.95" customHeight="1" x14ac:dyDescent="0.25">
      <c r="A31" s="155" t="s">
        <v>73</v>
      </c>
      <c r="C31" s="65"/>
      <c r="D31" s="65"/>
      <c r="E31" s="65" t="str">
        <f t="shared" si="7"/>
        <v/>
      </c>
      <c r="F31" s="65" t="str">
        <f t="shared" si="8"/>
        <v/>
      </c>
      <c r="G31" s="63"/>
      <c r="H31" s="66"/>
      <c r="I31" s="66"/>
      <c r="J31" s="66"/>
      <c r="K31" s="66"/>
      <c r="L31" s="66"/>
      <c r="M31" s="66"/>
      <c r="N31" s="66"/>
      <c r="O31" s="66"/>
      <c r="P31" s="66"/>
      <c r="Q31" s="66"/>
      <c r="R31" s="66"/>
      <c r="S31" s="66"/>
      <c r="T31" s="199"/>
      <c r="U31" s="66"/>
      <c r="V31" s="66"/>
      <c r="W31" s="66"/>
      <c r="X31" s="66"/>
      <c r="Y31" s="66"/>
      <c r="Z31" s="66"/>
      <c r="AA31" s="66"/>
      <c r="AB31" s="66"/>
      <c r="AC31" s="66"/>
      <c r="AD31" s="66"/>
      <c r="AE31" s="66"/>
      <c r="AF31" s="66"/>
      <c r="AG31" s="66"/>
      <c r="AH31" s="66"/>
      <c r="AI31" s="66"/>
      <c r="AJ31" s="66"/>
      <c r="AK31" s="66"/>
      <c r="AL31" s="66"/>
      <c r="AM31" s="66"/>
      <c r="AN31" s="66"/>
      <c r="AO31"/>
      <c r="AP31" s="66"/>
      <c r="AQ31" s="199"/>
      <c r="AR31" s="66"/>
      <c r="AS31" s="66"/>
      <c r="AT31" s="66"/>
      <c r="AU31" s="66"/>
      <c r="AV31" s="66"/>
      <c r="AW31" s="66"/>
      <c r="AX31"/>
      <c r="AY31" s="66"/>
      <c r="AZ31" s="66"/>
      <c r="BA31" s="66"/>
      <c r="BB31" s="66"/>
      <c r="BC31" s="199"/>
      <c r="BD31" s="66"/>
      <c r="BE31" s="66"/>
      <c r="BF31"/>
      <c r="BG31" s="66"/>
      <c r="BH31" s="66"/>
      <c r="BI31" s="199"/>
      <c r="BJ31" s="66"/>
      <c r="BK31" s="66"/>
      <c r="BL31" s="66"/>
      <c r="BM31" s="66"/>
      <c r="BN31" s="66"/>
      <c r="BO31" s="66"/>
      <c r="BP31"/>
      <c r="BQ31" s="66"/>
      <c r="BR31"/>
      <c r="BS31" s="66"/>
      <c r="BT31" s="66"/>
      <c r="BU31"/>
      <c r="BV31" s="66"/>
      <c r="BW31"/>
      <c r="BX31" s="66"/>
      <c r="BY31" s="199"/>
      <c r="BZ31" s="66"/>
      <c r="CA31" s="66"/>
      <c r="CB31" s="66"/>
      <c r="CC31" s="66"/>
      <c r="CD31" s="66"/>
      <c r="CE31" s="66"/>
      <c r="CF31"/>
      <c r="CG31" s="66"/>
      <c r="CH31" s="199"/>
      <c r="CI31" s="66"/>
      <c r="CJ31" s="66"/>
      <c r="CK31" s="66"/>
      <c r="CL31" s="66"/>
      <c r="CM31" s="66"/>
      <c r="CN31"/>
      <c r="CO31" s="66"/>
      <c r="CP31" s="199"/>
      <c r="CQ31" s="66"/>
      <c r="CR31" s="66"/>
      <c r="CS31" s="66"/>
      <c r="CT31" s="66"/>
      <c r="CU31"/>
      <c r="CV31" s="66"/>
      <c r="CW31" s="199"/>
      <c r="CX31" s="66"/>
      <c r="CY31" s="66"/>
      <c r="CZ31" s="66"/>
      <c r="DA31" s="66"/>
      <c r="DB31"/>
      <c r="DC31" s="66"/>
      <c r="DD31" s="199"/>
      <c r="DE31" s="66"/>
      <c r="DF31" s="66"/>
      <c r="DG31" s="66"/>
      <c r="DH31" s="66"/>
      <c r="DI31"/>
      <c r="DJ31" s="66"/>
      <c r="DK31" s="199"/>
      <c r="DL31" s="66"/>
      <c r="DM31" s="66"/>
      <c r="DN31" s="66"/>
      <c r="DO31" s="66"/>
      <c r="DP31"/>
      <c r="DQ31" s="66"/>
      <c r="DR31" s="199"/>
      <c r="DS31" s="66"/>
      <c r="DT31" s="66"/>
      <c r="DU31" s="66"/>
      <c r="DV31" s="66"/>
      <c r="DW31"/>
      <c r="DX31" s="66"/>
      <c r="DY31"/>
      <c r="DZ31" s="66"/>
      <c r="EB31" s="66"/>
      <c r="EC31"/>
      <c r="ED31" s="66"/>
    </row>
    <row r="32" spans="1:134" s="28" customFormat="1" ht="15.95" customHeight="1" x14ac:dyDescent="0.25">
      <c r="A32" s="286" t="s">
        <v>99</v>
      </c>
      <c r="C32" s="67"/>
      <c r="D32" s="67"/>
      <c r="E32" s="67" t="str">
        <f t="shared" si="7"/>
        <v/>
      </c>
      <c r="F32" s="67" t="str">
        <f t="shared" si="8"/>
        <v/>
      </c>
      <c r="G32" s="63"/>
      <c r="H32" s="68"/>
      <c r="I32" s="68"/>
      <c r="J32" s="68"/>
      <c r="K32" s="68"/>
      <c r="L32" s="68"/>
      <c r="M32" s="68"/>
      <c r="N32" s="68"/>
      <c r="O32" s="68"/>
      <c r="P32" s="68"/>
      <c r="Q32" s="68"/>
      <c r="R32" s="68"/>
      <c r="S32" s="68"/>
      <c r="T32" s="200"/>
      <c r="U32" s="68"/>
      <c r="V32" s="68"/>
      <c r="W32" s="68"/>
      <c r="X32" s="68"/>
      <c r="Y32" s="68"/>
      <c r="Z32" s="68"/>
      <c r="AA32" s="68"/>
      <c r="AB32" s="68"/>
      <c r="AC32" s="68"/>
      <c r="AD32" s="68"/>
      <c r="AE32" s="68"/>
      <c r="AF32" s="68"/>
      <c r="AG32" s="68"/>
      <c r="AH32" s="68"/>
      <c r="AI32" s="68"/>
      <c r="AJ32" s="68"/>
      <c r="AK32" s="68"/>
      <c r="AL32" s="68"/>
      <c r="AM32" s="68"/>
      <c r="AN32" s="68"/>
      <c r="AO32"/>
      <c r="AP32" s="68"/>
      <c r="AQ32" s="200"/>
      <c r="AR32" s="68"/>
      <c r="AS32" s="68"/>
      <c r="AT32" s="68"/>
      <c r="AU32" s="68"/>
      <c r="AV32" s="68"/>
      <c r="AW32" s="68"/>
      <c r="AX32"/>
      <c r="AY32" s="68"/>
      <c r="AZ32" s="68"/>
      <c r="BA32" s="68"/>
      <c r="BB32" s="68"/>
      <c r="BC32" s="200"/>
      <c r="BD32" s="68"/>
      <c r="BE32" s="68"/>
      <c r="BF32"/>
      <c r="BG32" s="68"/>
      <c r="BH32" s="68"/>
      <c r="BI32" s="200"/>
      <c r="BJ32" s="68"/>
      <c r="BK32" s="68"/>
      <c r="BL32" s="68"/>
      <c r="BM32" s="68"/>
      <c r="BN32" s="68"/>
      <c r="BO32" s="68"/>
      <c r="BP32"/>
      <c r="BQ32" s="68"/>
      <c r="BR32"/>
      <c r="BS32" s="68"/>
      <c r="BT32" s="68"/>
      <c r="BU32"/>
      <c r="BV32" s="68"/>
      <c r="BW32"/>
      <c r="BX32" s="68"/>
      <c r="BY32" s="200"/>
      <c r="BZ32" s="68"/>
      <c r="CA32" s="68"/>
      <c r="CB32" s="68"/>
      <c r="CC32" s="68"/>
      <c r="CD32" s="68"/>
      <c r="CE32" s="68"/>
      <c r="CF32"/>
      <c r="CG32" s="68"/>
      <c r="CH32" s="200"/>
      <c r="CI32" s="68"/>
      <c r="CJ32" s="68"/>
      <c r="CK32" s="68"/>
      <c r="CL32" s="68"/>
      <c r="CM32" s="68"/>
      <c r="CN32"/>
      <c r="CO32" s="68"/>
      <c r="CP32" s="200"/>
      <c r="CQ32" s="68"/>
      <c r="CR32" s="68"/>
      <c r="CS32" s="68"/>
      <c r="CT32" s="68"/>
      <c r="CU32"/>
      <c r="CV32" s="68"/>
      <c r="CW32" s="200"/>
      <c r="CX32" s="68"/>
      <c r="CY32" s="68"/>
      <c r="CZ32" s="68"/>
      <c r="DA32" s="68"/>
      <c r="DB32"/>
      <c r="DC32" s="68"/>
      <c r="DD32" s="200"/>
      <c r="DE32" s="68"/>
      <c r="DF32" s="68"/>
      <c r="DG32" s="68"/>
      <c r="DH32" s="68"/>
      <c r="DI32"/>
      <c r="DJ32" s="68"/>
      <c r="DK32" s="200"/>
      <c r="DL32" s="68"/>
      <c r="DM32" s="68"/>
      <c r="DN32" s="68"/>
      <c r="DO32" s="68"/>
      <c r="DP32"/>
      <c r="DQ32" s="68"/>
      <c r="DR32" s="200"/>
      <c r="DS32" s="68"/>
      <c r="DT32" s="68"/>
      <c r="DU32" s="68"/>
      <c r="DV32" s="68"/>
      <c r="DW32"/>
      <c r="DX32" s="68"/>
      <c r="DY32"/>
      <c r="DZ32" s="68"/>
      <c r="EB32" s="68"/>
      <c r="EC32"/>
      <c r="ED32" s="68"/>
    </row>
    <row r="33" spans="1:134" s="28" customFormat="1" ht="15.95" customHeight="1" x14ac:dyDescent="0.25">
      <c r="A33" s="286" t="s">
        <v>100</v>
      </c>
      <c r="C33" s="65"/>
      <c r="D33" s="65"/>
      <c r="E33" s="65" t="str">
        <f t="shared" si="7"/>
        <v/>
      </c>
      <c r="F33" s="65" t="str">
        <f t="shared" si="8"/>
        <v/>
      </c>
      <c r="G33" s="63"/>
      <c r="H33" s="66"/>
      <c r="I33" s="66"/>
      <c r="J33" s="66"/>
      <c r="K33" s="66"/>
      <c r="L33" s="66"/>
      <c r="M33" s="66"/>
      <c r="N33" s="66"/>
      <c r="O33" s="66"/>
      <c r="P33" s="66"/>
      <c r="Q33" s="66"/>
      <c r="R33" s="66"/>
      <c r="S33" s="66"/>
      <c r="T33" s="199"/>
      <c r="U33" s="66"/>
      <c r="V33" s="66"/>
      <c r="W33" s="66"/>
      <c r="X33" s="66"/>
      <c r="Y33" s="66"/>
      <c r="Z33" s="66"/>
      <c r="AA33" s="66"/>
      <c r="AB33" s="66"/>
      <c r="AC33" s="66"/>
      <c r="AD33" s="66"/>
      <c r="AE33" s="66"/>
      <c r="AF33" s="66"/>
      <c r="AG33" s="66"/>
      <c r="AH33" s="66"/>
      <c r="AI33" s="66"/>
      <c r="AJ33" s="66"/>
      <c r="AK33" s="66"/>
      <c r="AL33" s="66"/>
      <c r="AM33" s="66"/>
      <c r="AN33" s="66"/>
      <c r="AO33"/>
      <c r="AP33" s="66"/>
      <c r="AQ33" s="199"/>
      <c r="AR33" s="66"/>
      <c r="AS33" s="66"/>
      <c r="AT33" s="66"/>
      <c r="AU33" s="66"/>
      <c r="AV33" s="66"/>
      <c r="AW33" s="66"/>
      <c r="AX33"/>
      <c r="AY33" s="66"/>
      <c r="AZ33" s="66"/>
      <c r="BA33" s="66"/>
      <c r="BB33" s="66"/>
      <c r="BC33" s="199"/>
      <c r="BD33" s="66"/>
      <c r="BE33" s="66"/>
      <c r="BF33"/>
      <c r="BG33" s="66"/>
      <c r="BH33" s="66"/>
      <c r="BI33" s="199"/>
      <c r="BJ33" s="66"/>
      <c r="BK33" s="66"/>
      <c r="BL33" s="66"/>
      <c r="BM33" s="66"/>
      <c r="BN33" s="66"/>
      <c r="BO33" s="66"/>
      <c r="BP33"/>
      <c r="BQ33" s="66"/>
      <c r="BR33"/>
      <c r="BS33" s="66"/>
      <c r="BT33" s="66"/>
      <c r="BU33"/>
      <c r="BV33" s="66"/>
      <c r="BW33"/>
      <c r="BX33" s="66"/>
      <c r="BY33" s="199"/>
      <c r="BZ33" s="66"/>
      <c r="CA33" s="66"/>
      <c r="CB33" s="66"/>
      <c r="CC33" s="66"/>
      <c r="CD33" s="66"/>
      <c r="CE33" s="66"/>
      <c r="CF33"/>
      <c r="CG33" s="66"/>
      <c r="CH33" s="199"/>
      <c r="CI33" s="66"/>
      <c r="CJ33" s="66"/>
      <c r="CK33" s="66"/>
      <c r="CL33" s="66"/>
      <c r="CM33" s="66"/>
      <c r="CN33"/>
      <c r="CO33" s="66"/>
      <c r="CP33" s="199"/>
      <c r="CQ33" s="66"/>
      <c r="CR33" s="66"/>
      <c r="CS33" s="66"/>
      <c r="CT33" s="66"/>
      <c r="CU33"/>
      <c r="CV33" s="66"/>
      <c r="CW33" s="199"/>
      <c r="CX33" s="66"/>
      <c r="CY33" s="66"/>
      <c r="CZ33" s="66"/>
      <c r="DA33" s="66"/>
      <c r="DB33"/>
      <c r="DC33" s="66"/>
      <c r="DD33" s="199"/>
      <c r="DE33" s="66"/>
      <c r="DF33" s="66"/>
      <c r="DG33" s="66"/>
      <c r="DH33" s="66"/>
      <c r="DI33"/>
      <c r="DJ33" s="66"/>
      <c r="DK33" s="199"/>
      <c r="DL33" s="66"/>
      <c r="DM33" s="66"/>
      <c r="DN33" s="66"/>
      <c r="DO33" s="66"/>
      <c r="DP33"/>
      <c r="DQ33" s="66"/>
      <c r="DR33" s="199"/>
      <c r="DS33" s="66"/>
      <c r="DT33" s="66"/>
      <c r="DU33" s="66"/>
      <c r="DV33" s="66"/>
      <c r="DW33"/>
      <c r="DX33" s="66"/>
      <c r="DY33"/>
      <c r="DZ33" s="66"/>
      <c r="EB33" s="66"/>
      <c r="EC33"/>
      <c r="ED33" s="66"/>
    </row>
    <row r="34" spans="1:134" s="28" customFormat="1" ht="15.95" customHeight="1" x14ac:dyDescent="0.25">
      <c r="A34" s="286" t="s">
        <v>101</v>
      </c>
      <c r="C34" s="67"/>
      <c r="D34" s="67"/>
      <c r="E34" s="67" t="str">
        <f t="shared" si="7"/>
        <v/>
      </c>
      <c r="F34" s="67" t="str">
        <f t="shared" si="8"/>
        <v/>
      </c>
      <c r="G34" s="63"/>
      <c r="H34" s="68"/>
      <c r="I34" s="68"/>
      <c r="J34" s="68"/>
      <c r="K34" s="68"/>
      <c r="L34" s="68"/>
      <c r="M34" s="68"/>
      <c r="N34" s="68"/>
      <c r="O34" s="68"/>
      <c r="P34" s="68"/>
      <c r="Q34" s="68"/>
      <c r="R34" s="68"/>
      <c r="S34" s="68"/>
      <c r="T34" s="200"/>
      <c r="U34" s="68"/>
      <c r="V34" s="68"/>
      <c r="W34" s="68"/>
      <c r="X34" s="68"/>
      <c r="Y34" s="68"/>
      <c r="Z34" s="68"/>
      <c r="AA34" s="68"/>
      <c r="AB34" s="68"/>
      <c r="AC34" s="68"/>
      <c r="AD34" s="68"/>
      <c r="AE34" s="68"/>
      <c r="AF34" s="68"/>
      <c r="AG34" s="68"/>
      <c r="AH34" s="68"/>
      <c r="AI34" s="68"/>
      <c r="AJ34" s="68"/>
      <c r="AK34" s="68"/>
      <c r="AL34" s="68"/>
      <c r="AM34" s="68"/>
      <c r="AN34" s="68"/>
      <c r="AO34"/>
      <c r="AP34" s="68"/>
      <c r="AQ34" s="200"/>
      <c r="AR34" s="68"/>
      <c r="AS34" s="68"/>
      <c r="AT34" s="68"/>
      <c r="AU34" s="68"/>
      <c r="AV34" s="68"/>
      <c r="AW34" s="68"/>
      <c r="AX34"/>
      <c r="AY34" s="68"/>
      <c r="AZ34" s="68"/>
      <c r="BA34" s="68"/>
      <c r="BB34" s="68"/>
      <c r="BC34" s="200"/>
      <c r="BD34" s="68"/>
      <c r="BE34" s="68"/>
      <c r="BF34"/>
      <c r="BG34" s="68"/>
      <c r="BH34" s="68"/>
      <c r="BI34" s="200"/>
      <c r="BJ34" s="68"/>
      <c r="BK34" s="68"/>
      <c r="BL34" s="68"/>
      <c r="BM34" s="68"/>
      <c r="BN34" s="68"/>
      <c r="BO34" s="68"/>
      <c r="BP34"/>
      <c r="BQ34" s="68"/>
      <c r="BR34"/>
      <c r="BS34" s="68"/>
      <c r="BT34" s="68"/>
      <c r="BU34"/>
      <c r="BV34" s="68"/>
      <c r="BW34"/>
      <c r="BX34" s="68"/>
      <c r="BY34" s="200"/>
      <c r="BZ34" s="68"/>
      <c r="CA34" s="68"/>
      <c r="CB34" s="68"/>
      <c r="CC34" s="68"/>
      <c r="CD34" s="68"/>
      <c r="CE34" s="68"/>
      <c r="CF34"/>
      <c r="CG34" s="68"/>
      <c r="CH34" s="200"/>
      <c r="CI34" s="68"/>
      <c r="CJ34" s="68"/>
      <c r="CK34" s="68"/>
      <c r="CL34" s="68"/>
      <c r="CM34" s="68"/>
      <c r="CN34"/>
      <c r="CO34" s="68"/>
      <c r="CP34" s="200"/>
      <c r="CQ34" s="68"/>
      <c r="CR34" s="68"/>
      <c r="CS34" s="68"/>
      <c r="CT34" s="68"/>
      <c r="CU34"/>
      <c r="CV34" s="68"/>
      <c r="CW34" s="200"/>
      <c r="CX34" s="68"/>
      <c r="CY34" s="68"/>
      <c r="CZ34" s="68"/>
      <c r="DA34" s="68"/>
      <c r="DB34"/>
      <c r="DC34" s="68"/>
      <c r="DD34" s="200"/>
      <c r="DE34" s="68"/>
      <c r="DF34" s="68"/>
      <c r="DG34" s="68"/>
      <c r="DH34" s="68"/>
      <c r="DI34"/>
      <c r="DJ34" s="68"/>
      <c r="DK34" s="200"/>
      <c r="DL34" s="68"/>
      <c r="DM34" s="68"/>
      <c r="DN34" s="68"/>
      <c r="DO34" s="68"/>
      <c r="DP34"/>
      <c r="DQ34" s="68"/>
      <c r="DR34" s="200"/>
      <c r="DS34" s="68"/>
      <c r="DT34" s="68"/>
      <c r="DU34" s="68"/>
      <c r="DV34" s="68"/>
      <c r="DW34"/>
      <c r="DX34" s="68"/>
      <c r="DY34"/>
      <c r="DZ34" s="68"/>
      <c r="EB34" s="68"/>
      <c r="EC34"/>
      <c r="ED34" s="68"/>
    </row>
    <row r="35" spans="1:134" s="28" customFormat="1" ht="15.95" customHeight="1" x14ac:dyDescent="0.25">
      <c r="A35" s="286" t="s">
        <v>102</v>
      </c>
      <c r="C35" s="65"/>
      <c r="D35" s="65"/>
      <c r="E35" s="65" t="str">
        <f t="shared" si="7"/>
        <v/>
      </c>
      <c r="F35" s="65" t="str">
        <f t="shared" si="8"/>
        <v/>
      </c>
      <c r="G35" s="63"/>
      <c r="H35" s="66"/>
      <c r="I35" s="66"/>
      <c r="J35" s="66"/>
      <c r="K35" s="66"/>
      <c r="L35" s="66"/>
      <c r="M35" s="66"/>
      <c r="N35" s="66"/>
      <c r="O35" s="66"/>
      <c r="P35" s="66"/>
      <c r="Q35" s="66"/>
      <c r="R35" s="66"/>
      <c r="S35" s="66"/>
      <c r="T35" s="199"/>
      <c r="U35" s="66"/>
      <c r="V35" s="66"/>
      <c r="W35" s="66"/>
      <c r="X35" s="66"/>
      <c r="Y35" s="66"/>
      <c r="Z35" s="66"/>
      <c r="AA35" s="66"/>
      <c r="AB35" s="66"/>
      <c r="AC35" s="66"/>
      <c r="AD35" s="66"/>
      <c r="AE35" s="66"/>
      <c r="AF35" s="66"/>
      <c r="AG35" s="66"/>
      <c r="AH35" s="66"/>
      <c r="AI35" s="66"/>
      <c r="AJ35" s="66"/>
      <c r="AK35" s="66"/>
      <c r="AL35" s="66"/>
      <c r="AM35" s="66"/>
      <c r="AN35" s="66"/>
      <c r="AO35"/>
      <c r="AP35" s="66"/>
      <c r="AQ35" s="199"/>
      <c r="AR35" s="66"/>
      <c r="AS35" s="66"/>
      <c r="AT35" s="66"/>
      <c r="AU35" s="66"/>
      <c r="AV35" s="66"/>
      <c r="AW35" s="66"/>
      <c r="AX35"/>
      <c r="AY35" s="66"/>
      <c r="AZ35" s="66"/>
      <c r="BA35" s="66"/>
      <c r="BB35" s="66"/>
      <c r="BC35" s="199"/>
      <c r="BD35" s="66"/>
      <c r="BE35" s="66"/>
      <c r="BF35"/>
      <c r="BG35" s="66"/>
      <c r="BH35" s="66"/>
      <c r="BI35" s="199"/>
      <c r="BJ35" s="66"/>
      <c r="BK35" s="66"/>
      <c r="BL35" s="66"/>
      <c r="BM35" s="66"/>
      <c r="BN35" s="66"/>
      <c r="BO35" s="66"/>
      <c r="BP35"/>
      <c r="BQ35" s="66"/>
      <c r="BR35"/>
      <c r="BS35" s="66"/>
      <c r="BT35" s="66"/>
      <c r="BU35"/>
      <c r="BV35" s="66"/>
      <c r="BW35"/>
      <c r="BX35" s="66"/>
      <c r="BY35" s="199"/>
      <c r="BZ35" s="66"/>
      <c r="CA35" s="66"/>
      <c r="CB35" s="66"/>
      <c r="CC35" s="66"/>
      <c r="CD35" s="66"/>
      <c r="CE35" s="66"/>
      <c r="CF35"/>
      <c r="CG35" s="66"/>
      <c r="CH35" s="199"/>
      <c r="CI35" s="66"/>
      <c r="CJ35" s="66"/>
      <c r="CK35" s="66"/>
      <c r="CL35" s="66"/>
      <c r="CM35" s="66"/>
      <c r="CN35"/>
      <c r="CO35" s="66"/>
      <c r="CP35" s="199"/>
      <c r="CQ35" s="66"/>
      <c r="CR35" s="66"/>
      <c r="CS35" s="66"/>
      <c r="CT35" s="66"/>
      <c r="CU35"/>
      <c r="CV35" s="66"/>
      <c r="CW35" s="199"/>
      <c r="CX35" s="66"/>
      <c r="CY35" s="66"/>
      <c r="CZ35" s="66"/>
      <c r="DA35" s="66"/>
      <c r="DB35"/>
      <c r="DC35" s="66"/>
      <c r="DD35" s="199"/>
      <c r="DE35" s="66"/>
      <c r="DF35" s="66"/>
      <c r="DG35" s="66"/>
      <c r="DH35" s="66"/>
      <c r="DI35"/>
      <c r="DJ35" s="66"/>
      <c r="DK35" s="199"/>
      <c r="DL35" s="66"/>
      <c r="DM35" s="66"/>
      <c r="DN35" s="66"/>
      <c r="DO35" s="66"/>
      <c r="DP35"/>
      <c r="DQ35" s="66"/>
      <c r="DR35" s="199"/>
      <c r="DS35" s="66"/>
      <c r="DT35" s="66"/>
      <c r="DU35" s="66"/>
      <c r="DV35" s="66"/>
      <c r="DW35"/>
      <c r="DX35" s="66"/>
      <c r="DY35"/>
      <c r="DZ35" s="66"/>
      <c r="EB35" s="66"/>
      <c r="EC35"/>
      <c r="ED35" s="66"/>
    </row>
    <row r="36" spans="1:134" s="28" customFormat="1" ht="15.95" customHeight="1" x14ac:dyDescent="0.25">
      <c r="A36" s="155" t="s">
        <v>97</v>
      </c>
      <c r="C36" s="67"/>
      <c r="D36" s="67"/>
      <c r="E36" s="67" t="str">
        <f t="shared" si="7"/>
        <v/>
      </c>
      <c r="F36" s="67" t="str">
        <f t="shared" si="8"/>
        <v/>
      </c>
      <c r="G36" s="63"/>
      <c r="H36" s="68"/>
      <c r="I36" s="68"/>
      <c r="J36" s="68"/>
      <c r="K36" s="68"/>
      <c r="L36" s="68"/>
      <c r="M36" s="68"/>
      <c r="N36" s="68"/>
      <c r="O36" s="68"/>
      <c r="P36" s="68"/>
      <c r="Q36" s="68"/>
      <c r="R36" s="68"/>
      <c r="S36" s="68"/>
      <c r="T36" s="200"/>
      <c r="U36" s="68"/>
      <c r="V36" s="68"/>
      <c r="W36" s="68"/>
      <c r="X36" s="68"/>
      <c r="Y36" s="68"/>
      <c r="Z36" s="68"/>
      <c r="AA36" s="68"/>
      <c r="AB36" s="68"/>
      <c r="AC36" s="68"/>
      <c r="AD36" s="68"/>
      <c r="AE36" s="68"/>
      <c r="AF36" s="68"/>
      <c r="AG36" s="68"/>
      <c r="AH36" s="68"/>
      <c r="AI36" s="68"/>
      <c r="AJ36" s="68"/>
      <c r="AK36" s="68"/>
      <c r="AL36" s="68"/>
      <c r="AM36" s="68"/>
      <c r="AN36" s="68"/>
      <c r="AO36"/>
      <c r="AP36" s="68"/>
      <c r="AQ36" s="200"/>
      <c r="AR36" s="68"/>
      <c r="AS36" s="68"/>
      <c r="AT36" s="68"/>
      <c r="AU36" s="68"/>
      <c r="AV36" s="68"/>
      <c r="AW36" s="68"/>
      <c r="AX36"/>
      <c r="AY36" s="68"/>
      <c r="AZ36" s="68"/>
      <c r="BA36" s="68"/>
      <c r="BB36" s="68"/>
      <c r="BC36" s="200"/>
      <c r="BD36" s="68"/>
      <c r="BE36" s="68"/>
      <c r="BF36"/>
      <c r="BG36" s="68"/>
      <c r="BH36" s="68"/>
      <c r="BI36" s="200"/>
      <c r="BJ36" s="68"/>
      <c r="BK36" s="68"/>
      <c r="BL36" s="68"/>
      <c r="BM36" s="68"/>
      <c r="BN36" s="68"/>
      <c r="BO36" s="68"/>
      <c r="BP36"/>
      <c r="BQ36" s="68"/>
      <c r="BR36"/>
      <c r="BS36" s="68"/>
      <c r="BT36" s="68"/>
      <c r="BU36"/>
      <c r="BV36" s="68"/>
      <c r="BW36"/>
      <c r="BX36" s="68"/>
      <c r="BY36" s="200"/>
      <c r="BZ36" s="68"/>
      <c r="CA36" s="68"/>
      <c r="CB36" s="68"/>
      <c r="CC36" s="68"/>
      <c r="CD36" s="68"/>
      <c r="CE36" s="68"/>
      <c r="CF36"/>
      <c r="CG36" s="68"/>
      <c r="CH36" s="200"/>
      <c r="CI36" s="68"/>
      <c r="CJ36" s="68"/>
      <c r="CK36" s="68"/>
      <c r="CL36" s="68"/>
      <c r="CM36" s="68"/>
      <c r="CN36"/>
      <c r="CO36" s="68"/>
      <c r="CP36" s="200"/>
      <c r="CQ36" s="68"/>
      <c r="CR36" s="68"/>
      <c r="CS36" s="68"/>
      <c r="CT36" s="68"/>
      <c r="CU36"/>
      <c r="CV36" s="68"/>
      <c r="CW36" s="200"/>
      <c r="CX36" s="68"/>
      <c r="CY36" s="68"/>
      <c r="CZ36" s="68"/>
      <c r="DA36" s="68"/>
      <c r="DB36"/>
      <c r="DC36" s="68"/>
      <c r="DD36" s="200"/>
      <c r="DE36" s="68"/>
      <c r="DF36" s="68"/>
      <c r="DG36" s="68"/>
      <c r="DH36" s="68"/>
      <c r="DI36"/>
      <c r="DJ36" s="68"/>
      <c r="DK36" s="200"/>
      <c r="DL36" s="68"/>
      <c r="DM36" s="68"/>
      <c r="DN36" s="68"/>
      <c r="DO36" s="68"/>
      <c r="DP36"/>
      <c r="DQ36" s="68"/>
      <c r="DR36" s="200"/>
      <c r="DS36" s="68"/>
      <c r="DT36" s="68"/>
      <c r="DU36" s="68"/>
      <c r="DV36" s="68"/>
      <c r="DW36"/>
      <c r="DX36" s="68"/>
      <c r="DY36"/>
      <c r="DZ36" s="68"/>
      <c r="EB36" s="68"/>
      <c r="EC36"/>
      <c r="ED36" s="68"/>
    </row>
    <row r="37" spans="1:134" s="28" customFormat="1" ht="15.95" customHeight="1" x14ac:dyDescent="0.25">
      <c r="A37" s="155"/>
      <c r="C37" s="65"/>
      <c r="D37" s="65"/>
      <c r="E37" s="65" t="str">
        <f t="shared" si="7"/>
        <v/>
      </c>
      <c r="F37" s="65" t="str">
        <f t="shared" si="8"/>
        <v/>
      </c>
      <c r="G37" s="63"/>
      <c r="H37" s="66"/>
      <c r="I37" s="66"/>
      <c r="J37" s="66"/>
      <c r="K37" s="66"/>
      <c r="L37" s="66"/>
      <c r="M37" s="66"/>
      <c r="N37" s="66"/>
      <c r="O37" s="66"/>
      <c r="P37" s="66"/>
      <c r="Q37" s="66"/>
      <c r="R37" s="66"/>
      <c r="S37" s="66"/>
      <c r="T37" s="199"/>
      <c r="U37" s="66"/>
      <c r="V37" s="66"/>
      <c r="W37" s="66"/>
      <c r="X37" s="66"/>
      <c r="Y37" s="66"/>
      <c r="Z37" s="66"/>
      <c r="AA37" s="66"/>
      <c r="AB37" s="66"/>
      <c r="AC37" s="66"/>
      <c r="AD37" s="66"/>
      <c r="AE37" s="66"/>
      <c r="AF37" s="66"/>
      <c r="AG37" s="66"/>
      <c r="AH37" s="66"/>
      <c r="AI37" s="66"/>
      <c r="AJ37" s="66"/>
      <c r="AK37" s="66"/>
      <c r="AL37" s="66"/>
      <c r="AM37" s="66"/>
      <c r="AN37" s="66"/>
      <c r="AO37"/>
      <c r="AP37" s="66"/>
      <c r="AQ37" s="199"/>
      <c r="AR37" s="66"/>
      <c r="AS37" s="66"/>
      <c r="AT37" s="66"/>
      <c r="AU37" s="66"/>
      <c r="AV37" s="66"/>
      <c r="AW37" s="66"/>
      <c r="AX37"/>
      <c r="AY37" s="66"/>
      <c r="AZ37" s="66"/>
      <c r="BA37" s="66"/>
      <c r="BB37" s="66"/>
      <c r="BC37" s="199"/>
      <c r="BD37" s="66"/>
      <c r="BE37" s="66"/>
      <c r="BF37"/>
      <c r="BG37" s="66"/>
      <c r="BH37" s="66"/>
      <c r="BI37" s="199"/>
      <c r="BJ37" s="66"/>
      <c r="BK37" s="66"/>
      <c r="BL37" s="66"/>
      <c r="BM37" s="66"/>
      <c r="BN37" s="66"/>
      <c r="BO37" s="66"/>
      <c r="BP37"/>
      <c r="BQ37" s="66"/>
      <c r="BR37"/>
      <c r="BS37" s="66"/>
      <c r="BT37" s="66"/>
      <c r="BU37"/>
      <c r="BV37" s="66"/>
      <c r="BW37"/>
      <c r="BX37" s="66"/>
      <c r="BY37" s="199"/>
      <c r="BZ37" s="66"/>
      <c r="CA37" s="66"/>
      <c r="CB37" s="66"/>
      <c r="CC37" s="66"/>
      <c r="CD37" s="66"/>
      <c r="CE37" s="66"/>
      <c r="CF37"/>
      <c r="CG37" s="66"/>
      <c r="CH37" s="199"/>
      <c r="CI37" s="66"/>
      <c r="CJ37" s="66"/>
      <c r="CK37" s="66"/>
      <c r="CL37" s="66"/>
      <c r="CM37" s="66"/>
      <c r="CN37"/>
      <c r="CO37" s="66"/>
      <c r="CP37" s="199"/>
      <c r="CQ37" s="66"/>
      <c r="CR37" s="66"/>
      <c r="CS37" s="66"/>
      <c r="CT37" s="66"/>
      <c r="CU37"/>
      <c r="CV37" s="66"/>
      <c r="CW37" s="199"/>
      <c r="CX37" s="66"/>
      <c r="CY37" s="66"/>
      <c r="CZ37" s="66"/>
      <c r="DA37" s="66"/>
      <c r="DB37"/>
      <c r="DC37" s="66"/>
      <c r="DD37" s="199"/>
      <c r="DE37" s="66"/>
      <c r="DF37" s="66"/>
      <c r="DG37" s="66"/>
      <c r="DH37" s="66"/>
      <c r="DI37"/>
      <c r="DJ37" s="66"/>
      <c r="DK37" s="199"/>
      <c r="DL37" s="66"/>
      <c r="DM37" s="66"/>
      <c r="DN37" s="66"/>
      <c r="DO37" s="66"/>
      <c r="DP37"/>
      <c r="DQ37" s="66"/>
      <c r="DR37" s="199"/>
      <c r="DS37" s="66"/>
      <c r="DT37" s="66"/>
      <c r="DU37" s="66"/>
      <c r="DV37" s="66"/>
      <c r="DW37"/>
      <c r="DX37" s="66"/>
      <c r="DY37"/>
      <c r="DZ37" s="66"/>
      <c r="EB37" s="66"/>
      <c r="EC37"/>
      <c r="ED37" s="66"/>
    </row>
    <row r="38" spans="1:134" s="28" customFormat="1" ht="15.95" customHeight="1" x14ac:dyDescent="0.25">
      <c r="A38" s="155" t="s">
        <v>103</v>
      </c>
      <c r="C38" s="67"/>
      <c r="D38" s="67"/>
      <c r="E38" s="67" t="str">
        <f t="shared" si="7"/>
        <v/>
      </c>
      <c r="F38" s="67" t="str">
        <f t="shared" si="8"/>
        <v/>
      </c>
      <c r="G38" s="63"/>
      <c r="H38" s="68"/>
      <c r="I38" s="68"/>
      <c r="J38" s="68"/>
      <c r="K38" s="68"/>
      <c r="L38" s="68"/>
      <c r="M38" s="68"/>
      <c r="N38" s="68"/>
      <c r="O38" s="68"/>
      <c r="P38" s="68"/>
      <c r="Q38" s="68"/>
      <c r="R38" s="68"/>
      <c r="S38" s="68"/>
      <c r="T38" s="200"/>
      <c r="U38" s="68"/>
      <c r="V38" s="68"/>
      <c r="W38" s="68"/>
      <c r="X38" s="68"/>
      <c r="Y38" s="68"/>
      <c r="Z38" s="68"/>
      <c r="AA38" s="68"/>
      <c r="AB38" s="68"/>
      <c r="AC38" s="68"/>
      <c r="AD38" s="68"/>
      <c r="AE38" s="68"/>
      <c r="AF38" s="68"/>
      <c r="AG38" s="68"/>
      <c r="AH38" s="68"/>
      <c r="AI38" s="68"/>
      <c r="AJ38" s="68"/>
      <c r="AK38" s="68"/>
      <c r="AL38" s="68"/>
      <c r="AM38" s="68"/>
      <c r="AN38" s="68"/>
      <c r="AO38"/>
      <c r="AP38" s="68"/>
      <c r="AQ38" s="200"/>
      <c r="AR38" s="68"/>
      <c r="AS38" s="68"/>
      <c r="AT38" s="68"/>
      <c r="AU38" s="68"/>
      <c r="AV38" s="68"/>
      <c r="AW38" s="68"/>
      <c r="AX38"/>
      <c r="AY38" s="68"/>
      <c r="AZ38" s="68"/>
      <c r="BA38" s="68"/>
      <c r="BB38" s="68"/>
      <c r="BC38" s="200"/>
      <c r="BD38" s="68"/>
      <c r="BE38" s="68"/>
      <c r="BF38"/>
      <c r="BG38" s="68"/>
      <c r="BH38" s="68"/>
      <c r="BI38" s="200"/>
      <c r="BJ38" s="68"/>
      <c r="BK38" s="68"/>
      <c r="BL38" s="68"/>
      <c r="BM38" s="68"/>
      <c r="BN38" s="68"/>
      <c r="BO38" s="68"/>
      <c r="BP38"/>
      <c r="BQ38" s="68"/>
      <c r="BR38"/>
      <c r="BS38" s="68"/>
      <c r="BT38" s="68"/>
      <c r="BU38"/>
      <c r="BV38" s="68"/>
      <c r="BW38"/>
      <c r="BX38" s="68"/>
      <c r="BY38" s="200"/>
      <c r="BZ38" s="68"/>
      <c r="CA38" s="68"/>
      <c r="CB38" s="68"/>
      <c r="CC38" s="68"/>
      <c r="CD38" s="68"/>
      <c r="CE38" s="68"/>
      <c r="CF38"/>
      <c r="CG38" s="68"/>
      <c r="CH38" s="200"/>
      <c r="CI38" s="68"/>
      <c r="CJ38" s="68"/>
      <c r="CK38" s="68"/>
      <c r="CL38" s="68"/>
      <c r="CM38" s="68"/>
      <c r="CN38"/>
      <c r="CO38" s="68"/>
      <c r="CP38" s="200"/>
      <c r="CQ38" s="68"/>
      <c r="CR38" s="68"/>
      <c r="CS38" s="68"/>
      <c r="CT38" s="68"/>
      <c r="CU38"/>
      <c r="CV38" s="68"/>
      <c r="CW38" s="200"/>
      <c r="CX38" s="68"/>
      <c r="CY38" s="68"/>
      <c r="CZ38" s="68"/>
      <c r="DA38" s="68"/>
      <c r="DB38"/>
      <c r="DC38" s="68"/>
      <c r="DD38" s="200"/>
      <c r="DE38" s="68"/>
      <c r="DF38" s="68"/>
      <c r="DG38" s="68"/>
      <c r="DH38" s="68"/>
      <c r="DI38"/>
      <c r="DJ38" s="68"/>
      <c r="DK38" s="200"/>
      <c r="DL38" s="68"/>
      <c r="DM38" s="68"/>
      <c r="DN38" s="68"/>
      <c r="DO38" s="68"/>
      <c r="DP38"/>
      <c r="DQ38" s="68"/>
      <c r="DR38" s="200"/>
      <c r="DS38" s="68"/>
      <c r="DT38" s="68"/>
      <c r="DU38" s="68"/>
      <c r="DV38" s="68"/>
      <c r="DW38"/>
      <c r="DX38" s="68"/>
      <c r="DY38"/>
      <c r="DZ38" s="68"/>
      <c r="EB38" s="68"/>
      <c r="EC38"/>
      <c r="ED38" s="68"/>
    </row>
    <row r="39" spans="1:134" s="28" customFormat="1" ht="15.95" customHeight="1" x14ac:dyDescent="0.25">
      <c r="A39" s="155" t="s">
        <v>78</v>
      </c>
      <c r="C39" s="65"/>
      <c r="D39" s="65"/>
      <c r="E39" s="65" t="str">
        <f t="shared" si="7"/>
        <v/>
      </c>
      <c r="F39" s="65" t="str">
        <f t="shared" si="8"/>
        <v/>
      </c>
      <c r="G39" s="63"/>
      <c r="H39" s="66"/>
      <c r="I39" s="66"/>
      <c r="J39" s="66"/>
      <c r="K39" s="66"/>
      <c r="L39" s="66"/>
      <c r="M39" s="66"/>
      <c r="N39" s="66"/>
      <c r="O39" s="66"/>
      <c r="P39" s="66"/>
      <c r="Q39" s="66"/>
      <c r="R39" s="66"/>
      <c r="S39" s="66"/>
      <c r="T39" s="199"/>
      <c r="U39" s="66"/>
      <c r="V39" s="66"/>
      <c r="W39" s="66"/>
      <c r="X39" s="66"/>
      <c r="Y39" s="66"/>
      <c r="Z39" s="66"/>
      <c r="AA39" s="66"/>
      <c r="AB39" s="66"/>
      <c r="AC39" s="66"/>
      <c r="AD39" s="66"/>
      <c r="AE39" s="66"/>
      <c r="AF39" s="66"/>
      <c r="AG39" s="66"/>
      <c r="AH39" s="66"/>
      <c r="AI39" s="66"/>
      <c r="AJ39" s="66"/>
      <c r="AK39" s="66"/>
      <c r="AL39" s="66"/>
      <c r="AM39" s="66"/>
      <c r="AN39" s="66"/>
      <c r="AO39"/>
      <c r="AP39" s="66"/>
      <c r="AQ39" s="199"/>
      <c r="AR39" s="66"/>
      <c r="AS39" s="66"/>
      <c r="AT39" s="66"/>
      <c r="AU39" s="66"/>
      <c r="AV39" s="66"/>
      <c r="AW39" s="66"/>
      <c r="AX39"/>
      <c r="AY39" s="66"/>
      <c r="AZ39" s="66"/>
      <c r="BA39" s="66"/>
      <c r="BB39" s="66"/>
      <c r="BC39" s="199"/>
      <c r="BD39" s="66"/>
      <c r="BE39" s="66"/>
      <c r="BF39"/>
      <c r="BG39" s="66"/>
      <c r="BH39" s="66"/>
      <c r="BI39" s="199"/>
      <c r="BJ39" s="66"/>
      <c r="BK39" s="66"/>
      <c r="BL39" s="66"/>
      <c r="BM39" s="66"/>
      <c r="BN39" s="66"/>
      <c r="BO39" s="66"/>
      <c r="BP39"/>
      <c r="BQ39" s="66"/>
      <c r="BR39"/>
      <c r="BS39" s="66"/>
      <c r="BT39" s="66"/>
      <c r="BU39"/>
      <c r="BV39" s="66"/>
      <c r="BW39"/>
      <c r="BX39" s="66"/>
      <c r="BY39" s="199"/>
      <c r="BZ39" s="66"/>
      <c r="CA39" s="66"/>
      <c r="CB39" s="66"/>
      <c r="CC39" s="66"/>
      <c r="CD39" s="66"/>
      <c r="CE39" s="66"/>
      <c r="CF39"/>
      <c r="CG39" s="66"/>
      <c r="CH39" s="199"/>
      <c r="CI39" s="66"/>
      <c r="CJ39" s="66"/>
      <c r="CK39" s="66"/>
      <c r="CL39" s="66"/>
      <c r="CM39" s="66"/>
      <c r="CN39"/>
      <c r="CO39" s="66"/>
      <c r="CP39" s="199"/>
      <c r="CQ39" s="66"/>
      <c r="CR39" s="66"/>
      <c r="CS39" s="66"/>
      <c r="CT39" s="66"/>
      <c r="CU39"/>
      <c r="CV39" s="66"/>
      <c r="CW39" s="199"/>
      <c r="CX39" s="66"/>
      <c r="CY39" s="66"/>
      <c r="CZ39" s="66"/>
      <c r="DA39" s="66"/>
      <c r="DB39"/>
      <c r="DC39" s="66"/>
      <c r="DD39" s="199"/>
      <c r="DE39" s="66"/>
      <c r="DF39" s="66"/>
      <c r="DG39" s="66"/>
      <c r="DH39" s="66"/>
      <c r="DI39"/>
      <c r="DJ39" s="66"/>
      <c r="DK39" s="199"/>
      <c r="DL39" s="66"/>
      <c r="DM39" s="66"/>
      <c r="DN39" s="66"/>
      <c r="DO39" s="66"/>
      <c r="DP39"/>
      <c r="DQ39" s="66"/>
      <c r="DR39" s="199"/>
      <c r="DS39" s="66"/>
      <c r="DT39" s="66"/>
      <c r="DU39" s="66"/>
      <c r="DV39" s="66"/>
      <c r="DW39"/>
      <c r="DX39" s="66"/>
      <c r="DY39"/>
      <c r="DZ39" s="66"/>
      <c r="EB39" s="66"/>
      <c r="EC39"/>
      <c r="ED39" s="66"/>
    </row>
    <row r="40" spans="1:134" s="28" customFormat="1" ht="15.95" customHeight="1" thickBot="1" x14ac:dyDescent="0.3">
      <c r="A40" s="156"/>
      <c r="C40" s="67"/>
      <c r="D40" s="67"/>
      <c r="E40" s="67" t="str">
        <f t="shared" si="7"/>
        <v/>
      </c>
      <c r="F40" s="67" t="str">
        <f t="shared" si="8"/>
        <v/>
      </c>
      <c r="G40" s="63"/>
      <c r="H40" s="68"/>
      <c r="I40" s="68"/>
      <c r="J40" s="68"/>
      <c r="K40" s="68"/>
      <c r="L40" s="68"/>
      <c r="M40" s="68"/>
      <c r="N40" s="68"/>
      <c r="O40" s="68"/>
      <c r="P40" s="68"/>
      <c r="Q40" s="68"/>
      <c r="R40" s="68"/>
      <c r="S40" s="68"/>
      <c r="T40" s="200"/>
      <c r="U40" s="68"/>
      <c r="V40" s="68"/>
      <c r="W40" s="68"/>
      <c r="X40" s="68"/>
      <c r="Y40" s="68"/>
      <c r="Z40" s="68"/>
      <c r="AA40" s="68"/>
      <c r="AB40" s="68"/>
      <c r="AC40" s="68"/>
      <c r="AD40" s="68"/>
      <c r="AE40" s="68"/>
      <c r="AF40" s="68"/>
      <c r="AG40" s="68"/>
      <c r="AH40" s="68"/>
      <c r="AI40" s="68"/>
      <c r="AJ40" s="68"/>
      <c r="AK40" s="68"/>
      <c r="AL40" s="68"/>
      <c r="AM40" s="68"/>
      <c r="AN40" s="68"/>
      <c r="AO40"/>
      <c r="AP40" s="68"/>
      <c r="AQ40" s="200"/>
      <c r="AR40" s="68"/>
      <c r="AS40" s="68"/>
      <c r="AT40" s="68"/>
      <c r="AU40" s="68"/>
      <c r="AV40" s="68"/>
      <c r="AW40" s="68"/>
      <c r="AX40"/>
      <c r="AY40" s="68"/>
      <c r="AZ40" s="68"/>
      <c r="BA40" s="68"/>
      <c r="BB40" s="68"/>
      <c r="BC40" s="200"/>
      <c r="BD40" s="68"/>
      <c r="BE40" s="68"/>
      <c r="BF40"/>
      <c r="BG40" s="68"/>
      <c r="BH40" s="68"/>
      <c r="BI40" s="200"/>
      <c r="BJ40" s="68"/>
      <c r="BK40" s="68"/>
      <c r="BL40" s="68"/>
      <c r="BM40" s="68"/>
      <c r="BN40" s="68"/>
      <c r="BO40" s="68"/>
      <c r="BP40"/>
      <c r="BQ40" s="68"/>
      <c r="BR40"/>
      <c r="BS40" s="68"/>
      <c r="BT40" s="68"/>
      <c r="BU40"/>
      <c r="BV40" s="68"/>
      <c r="BW40"/>
      <c r="BX40" s="68"/>
      <c r="BY40" s="200"/>
      <c r="BZ40" s="68"/>
      <c r="CA40" s="68"/>
      <c r="CB40" s="68"/>
      <c r="CC40" s="68"/>
      <c r="CD40" s="68"/>
      <c r="CE40" s="68"/>
      <c r="CF40"/>
      <c r="CG40" s="68"/>
      <c r="CH40" s="200"/>
      <c r="CI40" s="68"/>
      <c r="CJ40" s="68"/>
      <c r="CK40" s="68"/>
      <c r="CL40" s="68"/>
      <c r="CM40" s="68"/>
      <c r="CN40"/>
      <c r="CO40" s="68"/>
      <c r="CP40" s="200"/>
      <c r="CQ40" s="68"/>
      <c r="CR40" s="68"/>
      <c r="CS40" s="68"/>
      <c r="CT40" s="68"/>
      <c r="CU40"/>
      <c r="CV40" s="68"/>
      <c r="CW40" s="200"/>
      <c r="CX40" s="68"/>
      <c r="CY40" s="68"/>
      <c r="CZ40" s="68"/>
      <c r="DA40" s="68"/>
      <c r="DB40"/>
      <c r="DC40" s="68"/>
      <c r="DD40" s="200"/>
      <c r="DE40" s="68"/>
      <c r="DF40" s="68"/>
      <c r="DG40" s="68"/>
      <c r="DH40" s="68"/>
      <c r="DI40"/>
      <c r="DJ40" s="68"/>
      <c r="DK40" s="200"/>
      <c r="DL40" s="68"/>
      <c r="DM40" s="68"/>
      <c r="DN40" s="68"/>
      <c r="DO40" s="68"/>
      <c r="DP40"/>
      <c r="DQ40" s="68"/>
      <c r="DR40" s="200"/>
      <c r="DS40" s="68"/>
      <c r="DT40" s="68"/>
      <c r="DU40" s="68"/>
      <c r="DV40" s="68"/>
      <c r="DW40"/>
      <c r="DX40" s="68"/>
      <c r="DY40"/>
      <c r="DZ40" s="68"/>
      <c r="EB40" s="68"/>
      <c r="EC40"/>
      <c r="ED40" s="68"/>
    </row>
    <row r="41" spans="1:134" s="28" customFormat="1" ht="15.95" customHeight="1" x14ac:dyDescent="0.25">
      <c r="A41" s="70"/>
      <c r="C41" s="65"/>
      <c r="D41" s="65"/>
      <c r="E41" s="65" t="str">
        <f t="shared" si="7"/>
        <v/>
      </c>
      <c r="F41" s="65" t="str">
        <f t="shared" si="8"/>
        <v/>
      </c>
      <c r="G41" s="63"/>
      <c r="H41" s="66"/>
      <c r="I41" s="66"/>
      <c r="J41" s="66"/>
      <c r="K41" s="66"/>
      <c r="L41" s="66"/>
      <c r="M41" s="66"/>
      <c r="N41" s="66"/>
      <c r="O41" s="66"/>
      <c r="P41" s="66"/>
      <c r="Q41" s="66"/>
      <c r="R41" s="66"/>
      <c r="S41" s="66"/>
      <c r="T41" s="199"/>
      <c r="U41" s="66"/>
      <c r="V41" s="66"/>
      <c r="W41" s="66"/>
      <c r="X41" s="66"/>
      <c r="Y41" s="66"/>
      <c r="Z41" s="66"/>
      <c r="AA41" s="66"/>
      <c r="AB41" s="66"/>
      <c r="AC41" s="66"/>
      <c r="AD41" s="66"/>
      <c r="AE41" s="66"/>
      <c r="AF41" s="66"/>
      <c r="AG41" s="66"/>
      <c r="AH41" s="66"/>
      <c r="AI41" s="66"/>
      <c r="AJ41" s="66"/>
      <c r="AK41" s="66"/>
      <c r="AL41" s="66"/>
      <c r="AM41" s="66"/>
      <c r="AN41" s="66"/>
      <c r="AO41"/>
      <c r="AP41" s="66"/>
      <c r="AQ41" s="199"/>
      <c r="AR41" s="66"/>
      <c r="AS41" s="66"/>
      <c r="AT41" s="66"/>
      <c r="AU41" s="66"/>
      <c r="AV41" s="66"/>
      <c r="AW41" s="66"/>
      <c r="AX41"/>
      <c r="AY41" s="66"/>
      <c r="AZ41" s="66"/>
      <c r="BA41" s="66"/>
      <c r="BB41" s="66"/>
      <c r="BC41" s="199"/>
      <c r="BD41" s="66"/>
      <c r="BE41" s="66"/>
      <c r="BF41"/>
      <c r="BG41" s="66"/>
      <c r="BH41" s="66"/>
      <c r="BI41" s="199"/>
      <c r="BJ41" s="66"/>
      <c r="BK41" s="66"/>
      <c r="BL41" s="66"/>
      <c r="BM41" s="66"/>
      <c r="BN41" s="66"/>
      <c r="BO41" s="66"/>
      <c r="BP41"/>
      <c r="BQ41" s="66"/>
      <c r="BR41"/>
      <c r="BS41" s="66"/>
      <c r="BT41" s="66"/>
      <c r="BU41"/>
      <c r="BV41" s="66"/>
      <c r="BW41"/>
      <c r="BX41" s="66"/>
      <c r="BY41" s="199"/>
      <c r="BZ41" s="66"/>
      <c r="CA41" s="66"/>
      <c r="CB41" s="66"/>
      <c r="CC41" s="66"/>
      <c r="CD41" s="66"/>
      <c r="CE41" s="66"/>
      <c r="CF41"/>
      <c r="CG41" s="66"/>
      <c r="CH41" s="199"/>
      <c r="CI41" s="66"/>
      <c r="CJ41" s="66"/>
      <c r="CK41" s="66"/>
      <c r="CL41" s="66"/>
      <c r="CM41" s="66"/>
      <c r="CN41"/>
      <c r="CO41" s="66"/>
      <c r="CP41" s="199"/>
      <c r="CQ41" s="66"/>
      <c r="CR41" s="66"/>
      <c r="CS41" s="66"/>
      <c r="CT41" s="66"/>
      <c r="CU41"/>
      <c r="CV41" s="66"/>
      <c r="CW41" s="199"/>
      <c r="CX41" s="66"/>
      <c r="CY41" s="66"/>
      <c r="CZ41" s="66"/>
      <c r="DA41" s="66"/>
      <c r="DB41"/>
      <c r="DC41" s="66"/>
      <c r="DD41" s="199"/>
      <c r="DE41" s="66"/>
      <c r="DF41" s="66"/>
      <c r="DG41" s="66"/>
      <c r="DH41" s="66"/>
      <c r="DI41"/>
      <c r="DJ41" s="66"/>
      <c r="DK41" s="199"/>
      <c r="DL41" s="66"/>
      <c r="DM41" s="66"/>
      <c r="DN41" s="66"/>
      <c r="DO41" s="66"/>
      <c r="DP41"/>
      <c r="DQ41" s="66"/>
      <c r="DR41" s="199"/>
      <c r="DS41" s="66"/>
      <c r="DT41" s="66"/>
      <c r="DU41" s="66"/>
      <c r="DV41" s="66"/>
      <c r="DW41"/>
      <c r="DX41" s="66"/>
      <c r="DY41"/>
      <c r="DZ41" s="66"/>
      <c r="EB41" s="66"/>
      <c r="EC41"/>
      <c r="ED41" s="66"/>
    </row>
    <row r="42" spans="1:134" s="28" customFormat="1" ht="15.95" customHeight="1" x14ac:dyDescent="0.25">
      <c r="A42" s="71"/>
      <c r="C42" s="67"/>
      <c r="D42" s="67"/>
      <c r="E42" s="67" t="str">
        <f t="shared" si="7"/>
        <v/>
      </c>
      <c r="F42" s="67" t="str">
        <f t="shared" si="8"/>
        <v/>
      </c>
      <c r="G42" s="63"/>
      <c r="H42" s="68"/>
      <c r="I42" s="68"/>
      <c r="J42" s="68"/>
      <c r="K42" s="68"/>
      <c r="L42" s="68"/>
      <c r="M42" s="68"/>
      <c r="N42" s="68"/>
      <c r="O42" s="68"/>
      <c r="P42" s="68"/>
      <c r="Q42" s="68"/>
      <c r="R42" s="68"/>
      <c r="S42" s="68"/>
      <c r="T42" s="200"/>
      <c r="U42" s="68"/>
      <c r="V42" s="68"/>
      <c r="W42" s="68"/>
      <c r="X42" s="68"/>
      <c r="Y42" s="68"/>
      <c r="Z42" s="68"/>
      <c r="AA42" s="68"/>
      <c r="AB42" s="68"/>
      <c r="AC42" s="68"/>
      <c r="AD42" s="68"/>
      <c r="AE42" s="68"/>
      <c r="AF42" s="68"/>
      <c r="AG42" s="68"/>
      <c r="AH42" s="68"/>
      <c r="AI42" s="68"/>
      <c r="AJ42" s="68"/>
      <c r="AK42" s="68"/>
      <c r="AL42" s="68"/>
      <c r="AM42" s="68"/>
      <c r="AN42" s="68"/>
      <c r="AO42"/>
      <c r="AP42" s="68"/>
      <c r="AQ42" s="200"/>
      <c r="AR42" s="68"/>
      <c r="AS42" s="68"/>
      <c r="AT42" s="68"/>
      <c r="AU42" s="68"/>
      <c r="AV42" s="68"/>
      <c r="AW42" s="68"/>
      <c r="AX42"/>
      <c r="AY42" s="68"/>
      <c r="AZ42" s="68"/>
      <c r="BA42" s="68"/>
      <c r="BB42" s="68"/>
      <c r="BC42" s="200"/>
      <c r="BD42" s="68"/>
      <c r="BE42" s="68"/>
      <c r="BF42"/>
      <c r="BG42" s="68"/>
      <c r="BH42" s="68"/>
      <c r="BI42" s="200"/>
      <c r="BJ42" s="68"/>
      <c r="BK42" s="68"/>
      <c r="BL42" s="68"/>
      <c r="BM42" s="68"/>
      <c r="BN42" s="68"/>
      <c r="BO42" s="68"/>
      <c r="BP42"/>
      <c r="BQ42" s="68"/>
      <c r="BR42"/>
      <c r="BS42" s="68"/>
      <c r="BT42" s="68"/>
      <c r="BU42"/>
      <c r="BV42" s="68"/>
      <c r="BW42"/>
      <c r="BX42" s="68"/>
      <c r="BY42" s="200"/>
      <c r="BZ42" s="68"/>
      <c r="CA42" s="68"/>
      <c r="CB42" s="68"/>
      <c r="CC42" s="68"/>
      <c r="CD42" s="68"/>
      <c r="CE42" s="68"/>
      <c r="CF42"/>
      <c r="CG42" s="68"/>
      <c r="CH42" s="200"/>
      <c r="CI42" s="68"/>
      <c r="CJ42" s="68"/>
      <c r="CK42" s="68"/>
      <c r="CL42" s="68"/>
      <c r="CM42" s="68"/>
      <c r="CN42"/>
      <c r="CO42" s="68"/>
      <c r="CP42" s="200"/>
      <c r="CQ42" s="68"/>
      <c r="CR42" s="68"/>
      <c r="CS42" s="68"/>
      <c r="CT42" s="68"/>
      <c r="CU42"/>
      <c r="CV42" s="68"/>
      <c r="CW42" s="200"/>
      <c r="CX42" s="68"/>
      <c r="CY42" s="68"/>
      <c r="CZ42" s="68"/>
      <c r="DA42" s="68"/>
      <c r="DB42"/>
      <c r="DC42" s="68"/>
      <c r="DD42" s="200"/>
      <c r="DE42" s="68"/>
      <c r="DF42" s="68"/>
      <c r="DG42" s="68"/>
      <c r="DH42" s="68"/>
      <c r="DI42"/>
      <c r="DJ42" s="68"/>
      <c r="DK42" s="200"/>
      <c r="DL42" s="68"/>
      <c r="DM42" s="68"/>
      <c r="DN42" s="68"/>
      <c r="DO42" s="68"/>
      <c r="DP42"/>
      <c r="DQ42" s="68"/>
      <c r="DR42" s="200"/>
      <c r="DS42" s="68"/>
      <c r="DT42" s="68"/>
      <c r="DU42" s="68"/>
      <c r="DV42" s="68"/>
      <c r="DW42"/>
      <c r="DX42" s="68"/>
      <c r="DY42"/>
      <c r="DZ42" s="68"/>
      <c r="EB42" s="68"/>
      <c r="EC42"/>
      <c r="ED42" s="68"/>
    </row>
    <row r="43" spans="1:134" s="28" customFormat="1" ht="15.95" customHeight="1" x14ac:dyDescent="0.25">
      <c r="A43" s="71"/>
      <c r="C43" s="65"/>
      <c r="D43" s="65"/>
      <c r="E43" s="65" t="str">
        <f t="shared" si="7"/>
        <v/>
      </c>
      <c r="F43" s="65" t="str">
        <f t="shared" si="8"/>
        <v/>
      </c>
      <c r="G43" s="63"/>
      <c r="H43" s="66"/>
      <c r="I43" s="66"/>
      <c r="J43" s="66"/>
      <c r="K43" s="66"/>
      <c r="L43" s="66"/>
      <c r="M43" s="66"/>
      <c r="N43" s="66"/>
      <c r="O43" s="66"/>
      <c r="P43" s="66"/>
      <c r="Q43" s="66"/>
      <c r="R43" s="66"/>
      <c r="S43" s="66"/>
      <c r="T43" s="199"/>
      <c r="U43" s="66"/>
      <c r="V43" s="66"/>
      <c r="W43" s="66"/>
      <c r="X43" s="66"/>
      <c r="Y43" s="66"/>
      <c r="Z43" s="66"/>
      <c r="AA43" s="66"/>
      <c r="AB43" s="66"/>
      <c r="AC43" s="66"/>
      <c r="AD43" s="66"/>
      <c r="AE43" s="66"/>
      <c r="AF43" s="66"/>
      <c r="AG43" s="66"/>
      <c r="AH43" s="66"/>
      <c r="AI43" s="66"/>
      <c r="AJ43" s="66"/>
      <c r="AK43" s="66"/>
      <c r="AL43" s="66"/>
      <c r="AM43" s="66"/>
      <c r="AN43" s="66"/>
      <c r="AO43"/>
      <c r="AP43" s="66"/>
      <c r="AQ43" s="199"/>
      <c r="AR43" s="66"/>
      <c r="AS43" s="66"/>
      <c r="AT43" s="66"/>
      <c r="AU43" s="66"/>
      <c r="AV43" s="66"/>
      <c r="AW43" s="66"/>
      <c r="AX43"/>
      <c r="AY43" s="66"/>
      <c r="AZ43" s="66"/>
      <c r="BA43" s="66"/>
      <c r="BB43" s="66"/>
      <c r="BC43" s="199"/>
      <c r="BD43" s="66"/>
      <c r="BE43" s="66"/>
      <c r="BF43"/>
      <c r="BG43" s="66"/>
      <c r="BH43" s="66"/>
      <c r="BI43" s="199"/>
      <c r="BJ43" s="66"/>
      <c r="BK43" s="66"/>
      <c r="BL43" s="66"/>
      <c r="BM43" s="66"/>
      <c r="BN43" s="66"/>
      <c r="BO43" s="66"/>
      <c r="BP43"/>
      <c r="BQ43" s="66"/>
      <c r="BR43"/>
      <c r="BS43" s="66"/>
      <c r="BT43" s="66"/>
      <c r="BU43"/>
      <c r="BV43" s="66"/>
      <c r="BW43"/>
      <c r="BX43" s="66"/>
      <c r="BY43" s="199"/>
      <c r="BZ43" s="66"/>
      <c r="CA43" s="66"/>
      <c r="CB43" s="66"/>
      <c r="CC43" s="66"/>
      <c r="CD43" s="66"/>
      <c r="CE43" s="66"/>
      <c r="CF43"/>
      <c r="CG43" s="66"/>
      <c r="CH43" s="199"/>
      <c r="CI43" s="66"/>
      <c r="CJ43" s="66"/>
      <c r="CK43" s="66"/>
      <c r="CL43" s="66"/>
      <c r="CM43" s="66"/>
      <c r="CN43"/>
      <c r="CO43" s="66"/>
      <c r="CP43" s="199"/>
      <c r="CQ43" s="66"/>
      <c r="CR43" s="66"/>
      <c r="CS43" s="66"/>
      <c r="CT43" s="66"/>
      <c r="CU43"/>
      <c r="CV43" s="66"/>
      <c r="CW43" s="199"/>
      <c r="CX43" s="66"/>
      <c r="CY43" s="66"/>
      <c r="CZ43" s="66"/>
      <c r="DA43" s="66"/>
      <c r="DB43"/>
      <c r="DC43" s="66"/>
      <c r="DD43" s="199"/>
      <c r="DE43" s="66"/>
      <c r="DF43" s="66"/>
      <c r="DG43" s="66"/>
      <c r="DH43" s="66"/>
      <c r="DI43"/>
      <c r="DJ43" s="66"/>
      <c r="DK43" s="199"/>
      <c r="DL43" s="66"/>
      <c r="DM43" s="66"/>
      <c r="DN43" s="66"/>
      <c r="DO43" s="66"/>
      <c r="DP43"/>
      <c r="DQ43" s="66"/>
      <c r="DR43" s="199"/>
      <c r="DS43" s="66"/>
      <c r="DT43" s="66"/>
      <c r="DU43" s="66"/>
      <c r="DV43" s="66"/>
      <c r="DW43"/>
      <c r="DX43" s="66"/>
      <c r="DY43"/>
      <c r="DZ43" s="66"/>
      <c r="EB43" s="66"/>
      <c r="EC43"/>
      <c r="ED43" s="66"/>
    </row>
    <row r="44" spans="1:134" s="28" customFormat="1" ht="15.95" customHeight="1" x14ac:dyDescent="0.25">
      <c r="A44" s="72"/>
      <c r="C44" s="67"/>
      <c r="D44" s="67"/>
      <c r="E44" s="67" t="str">
        <f t="shared" si="7"/>
        <v/>
      </c>
      <c r="F44" s="67" t="str">
        <f t="shared" si="8"/>
        <v/>
      </c>
      <c r="G44" s="63"/>
      <c r="H44" s="68"/>
      <c r="I44" s="68"/>
      <c r="J44" s="68"/>
      <c r="K44" s="68"/>
      <c r="L44" s="68"/>
      <c r="M44" s="68"/>
      <c r="N44" s="68"/>
      <c r="O44" s="68"/>
      <c r="P44" s="68"/>
      <c r="Q44" s="68"/>
      <c r="R44" s="68"/>
      <c r="S44" s="68"/>
      <c r="T44" s="200"/>
      <c r="U44" s="68"/>
      <c r="V44" s="68"/>
      <c r="W44" s="68"/>
      <c r="X44" s="68"/>
      <c r="Y44" s="68"/>
      <c r="Z44" s="68"/>
      <c r="AA44" s="68"/>
      <c r="AB44" s="68"/>
      <c r="AC44" s="68"/>
      <c r="AD44" s="68"/>
      <c r="AE44" s="68"/>
      <c r="AF44" s="68"/>
      <c r="AG44" s="68"/>
      <c r="AH44" s="68"/>
      <c r="AI44" s="68"/>
      <c r="AJ44" s="68"/>
      <c r="AK44" s="68"/>
      <c r="AL44" s="68"/>
      <c r="AM44" s="68"/>
      <c r="AN44" s="68"/>
      <c r="AO44"/>
      <c r="AP44" s="68"/>
      <c r="AQ44" s="200"/>
      <c r="AR44" s="68"/>
      <c r="AS44" s="68"/>
      <c r="AT44" s="68"/>
      <c r="AU44" s="68"/>
      <c r="AV44" s="68"/>
      <c r="AW44" s="68"/>
      <c r="AX44"/>
      <c r="AY44" s="68"/>
      <c r="AZ44" s="68"/>
      <c r="BA44" s="68"/>
      <c r="BB44" s="68"/>
      <c r="BC44" s="200"/>
      <c r="BD44" s="68"/>
      <c r="BE44" s="68"/>
      <c r="BF44"/>
      <c r="BG44" s="68"/>
      <c r="BH44" s="68"/>
      <c r="BI44" s="200"/>
      <c r="BJ44" s="68"/>
      <c r="BK44" s="68"/>
      <c r="BL44" s="68"/>
      <c r="BM44" s="68"/>
      <c r="BN44" s="68"/>
      <c r="BO44" s="68"/>
      <c r="BP44"/>
      <c r="BQ44" s="68"/>
      <c r="BR44"/>
      <c r="BS44" s="68"/>
      <c r="BT44" s="68"/>
      <c r="BU44"/>
      <c r="BV44" s="68"/>
      <c r="BW44"/>
      <c r="BX44" s="68"/>
      <c r="BY44" s="200"/>
      <c r="BZ44" s="68"/>
      <c r="CA44" s="68"/>
      <c r="CB44" s="68"/>
      <c r="CC44" s="68"/>
      <c r="CD44" s="68"/>
      <c r="CE44" s="68"/>
      <c r="CF44"/>
      <c r="CG44" s="68"/>
      <c r="CH44" s="200"/>
      <c r="CI44" s="68"/>
      <c r="CJ44" s="68"/>
      <c r="CK44" s="68"/>
      <c r="CL44" s="68"/>
      <c r="CM44" s="68"/>
      <c r="CN44"/>
      <c r="CO44" s="68"/>
      <c r="CP44" s="200"/>
      <c r="CQ44" s="68"/>
      <c r="CR44" s="68"/>
      <c r="CS44" s="68"/>
      <c r="CT44" s="68"/>
      <c r="CU44"/>
      <c r="CV44" s="68"/>
      <c r="CW44" s="200"/>
      <c r="CX44" s="68"/>
      <c r="CY44" s="68"/>
      <c r="CZ44" s="68"/>
      <c r="DA44" s="68"/>
      <c r="DB44"/>
      <c r="DC44" s="68"/>
      <c r="DD44" s="200"/>
      <c r="DE44" s="68"/>
      <c r="DF44" s="68"/>
      <c r="DG44" s="68"/>
      <c r="DH44" s="68"/>
      <c r="DI44"/>
      <c r="DJ44" s="68"/>
      <c r="DK44" s="200"/>
      <c r="DL44" s="68"/>
      <c r="DM44" s="68"/>
      <c r="DN44" s="68"/>
      <c r="DO44" s="68"/>
      <c r="DP44"/>
      <c r="DQ44" s="68"/>
      <c r="DR44" s="200"/>
      <c r="DS44" s="68"/>
      <c r="DT44" s="68"/>
      <c r="DU44" s="68"/>
      <c r="DV44" s="68"/>
      <c r="DW44"/>
      <c r="DX44" s="68"/>
      <c r="DY44"/>
      <c r="DZ44" s="68"/>
      <c r="EB44" s="68"/>
      <c r="EC44"/>
      <c r="ED44" s="68"/>
    </row>
    <row r="45" spans="1:134" s="28" customFormat="1" ht="15.95" customHeight="1" x14ac:dyDescent="0.25">
      <c r="A45" s="73"/>
      <c r="C45" s="65"/>
      <c r="D45" s="65"/>
      <c r="E45" s="65" t="str">
        <f t="shared" si="7"/>
        <v/>
      </c>
      <c r="F45" s="65" t="str">
        <f t="shared" si="8"/>
        <v/>
      </c>
      <c r="G45" s="63"/>
      <c r="H45" s="66"/>
      <c r="I45" s="66"/>
      <c r="J45" s="66"/>
      <c r="K45" s="66"/>
      <c r="L45" s="66"/>
      <c r="M45" s="66"/>
      <c r="N45" s="66"/>
      <c r="O45" s="66"/>
      <c r="P45" s="66"/>
      <c r="Q45" s="66"/>
      <c r="R45" s="66"/>
      <c r="S45" s="66"/>
      <c r="T45" s="199"/>
      <c r="U45" s="66"/>
      <c r="V45" s="66"/>
      <c r="W45" s="66"/>
      <c r="X45" s="66"/>
      <c r="Y45" s="66"/>
      <c r="Z45" s="66"/>
      <c r="AA45" s="66"/>
      <c r="AB45" s="66"/>
      <c r="AC45" s="66"/>
      <c r="AD45" s="66"/>
      <c r="AE45" s="66"/>
      <c r="AF45" s="66"/>
      <c r="AG45" s="66"/>
      <c r="AH45" s="66"/>
      <c r="AI45" s="66"/>
      <c r="AJ45" s="66"/>
      <c r="AK45" s="66"/>
      <c r="AL45" s="66"/>
      <c r="AM45" s="66"/>
      <c r="AN45" s="66"/>
      <c r="AO45"/>
      <c r="AP45" s="66"/>
      <c r="AQ45" s="199"/>
      <c r="AR45" s="66"/>
      <c r="AS45" s="66"/>
      <c r="AT45" s="66"/>
      <c r="AU45" s="66"/>
      <c r="AV45" s="66"/>
      <c r="AW45" s="66"/>
      <c r="AX45"/>
      <c r="AY45" s="66"/>
      <c r="AZ45" s="66"/>
      <c r="BA45" s="66"/>
      <c r="BB45" s="66"/>
      <c r="BC45" s="199"/>
      <c r="BD45" s="66"/>
      <c r="BE45" s="66"/>
      <c r="BF45"/>
      <c r="BG45" s="66"/>
      <c r="BH45" s="66"/>
      <c r="BI45" s="199"/>
      <c r="BJ45" s="66"/>
      <c r="BK45" s="66"/>
      <c r="BL45" s="66"/>
      <c r="BM45" s="66"/>
      <c r="BN45" s="66"/>
      <c r="BO45" s="66"/>
      <c r="BP45"/>
      <c r="BQ45" s="66"/>
      <c r="BR45"/>
      <c r="BS45" s="66"/>
      <c r="BT45" s="66"/>
      <c r="BU45"/>
      <c r="BV45" s="66"/>
      <c r="BW45"/>
      <c r="BX45" s="66"/>
      <c r="BY45" s="199"/>
      <c r="BZ45" s="66"/>
      <c r="CA45" s="66"/>
      <c r="CB45" s="66"/>
      <c r="CC45" s="66"/>
      <c r="CD45" s="66"/>
      <c r="CE45" s="66"/>
      <c r="CF45"/>
      <c r="CG45" s="66"/>
      <c r="CH45" s="199"/>
      <c r="CI45" s="66"/>
      <c r="CJ45" s="66"/>
      <c r="CK45" s="66"/>
      <c r="CL45" s="66"/>
      <c r="CM45" s="66"/>
      <c r="CN45"/>
      <c r="CO45" s="66"/>
      <c r="CP45" s="199"/>
      <c r="CQ45" s="66"/>
      <c r="CR45" s="66"/>
      <c r="CS45" s="66"/>
      <c r="CT45" s="66"/>
      <c r="CU45"/>
      <c r="CV45" s="66"/>
      <c r="CW45" s="199"/>
      <c r="CX45" s="66"/>
      <c r="CY45" s="66"/>
      <c r="CZ45" s="66"/>
      <c r="DA45" s="66"/>
      <c r="DB45"/>
      <c r="DC45" s="66"/>
      <c r="DD45" s="199"/>
      <c r="DE45" s="66"/>
      <c r="DF45" s="66"/>
      <c r="DG45" s="66"/>
      <c r="DH45" s="66"/>
      <c r="DI45"/>
      <c r="DJ45" s="66"/>
      <c r="DK45" s="199"/>
      <c r="DL45" s="66"/>
      <c r="DM45" s="66"/>
      <c r="DN45" s="66"/>
      <c r="DO45" s="66"/>
      <c r="DP45"/>
      <c r="DQ45" s="66"/>
      <c r="DR45" s="199"/>
      <c r="DS45" s="66"/>
      <c r="DT45" s="66"/>
      <c r="DU45" s="66"/>
      <c r="DV45" s="66"/>
      <c r="DW45"/>
      <c r="DX45" s="66"/>
      <c r="DY45"/>
      <c r="DZ45" s="66"/>
      <c r="EB45" s="66"/>
      <c r="EC45"/>
      <c r="ED45" s="66"/>
    </row>
    <row r="46" spans="1:134" s="28" customFormat="1" ht="15.95" customHeight="1" x14ac:dyDescent="0.25">
      <c r="A46" s="73"/>
      <c r="C46" s="67"/>
      <c r="D46" s="67"/>
      <c r="E46" s="67" t="str">
        <f t="shared" si="7"/>
        <v/>
      </c>
      <c r="F46" s="67" t="str">
        <f t="shared" si="8"/>
        <v/>
      </c>
      <c r="G46" s="63"/>
      <c r="H46" s="68"/>
      <c r="I46" s="68"/>
      <c r="J46" s="68"/>
      <c r="K46" s="68"/>
      <c r="L46" s="68"/>
      <c r="M46" s="68"/>
      <c r="N46" s="68"/>
      <c r="O46" s="68"/>
      <c r="P46" s="68"/>
      <c r="Q46" s="68"/>
      <c r="R46" s="68"/>
      <c r="S46" s="68"/>
      <c r="T46" s="200"/>
      <c r="U46" s="68"/>
      <c r="V46" s="68"/>
      <c r="W46" s="68"/>
      <c r="X46" s="68"/>
      <c r="Y46" s="68"/>
      <c r="Z46" s="68"/>
      <c r="AA46" s="68"/>
      <c r="AB46" s="68"/>
      <c r="AC46" s="68"/>
      <c r="AD46" s="68"/>
      <c r="AE46" s="68"/>
      <c r="AF46" s="68"/>
      <c r="AG46" s="68"/>
      <c r="AH46" s="68"/>
      <c r="AI46" s="68"/>
      <c r="AJ46" s="68"/>
      <c r="AK46" s="68"/>
      <c r="AL46" s="68"/>
      <c r="AM46" s="68"/>
      <c r="AN46" s="68"/>
      <c r="AO46"/>
      <c r="AP46" s="68"/>
      <c r="AQ46" s="200"/>
      <c r="AR46" s="68"/>
      <c r="AS46" s="68"/>
      <c r="AT46" s="68"/>
      <c r="AU46" s="68"/>
      <c r="AV46" s="68"/>
      <c r="AW46" s="68"/>
      <c r="AX46"/>
      <c r="AY46" s="68"/>
      <c r="AZ46" s="68"/>
      <c r="BA46" s="68"/>
      <c r="BB46" s="68"/>
      <c r="BC46" s="200"/>
      <c r="BD46" s="68"/>
      <c r="BE46" s="68"/>
      <c r="BF46"/>
      <c r="BG46" s="68"/>
      <c r="BH46" s="68"/>
      <c r="BI46" s="200"/>
      <c r="BJ46" s="68"/>
      <c r="BK46" s="68"/>
      <c r="BL46" s="68"/>
      <c r="BM46" s="68"/>
      <c r="BN46" s="68"/>
      <c r="BO46" s="68"/>
      <c r="BP46"/>
      <c r="BQ46" s="68"/>
      <c r="BR46"/>
      <c r="BS46" s="68"/>
      <c r="BT46" s="68"/>
      <c r="BU46"/>
      <c r="BV46" s="68"/>
      <c r="BW46"/>
      <c r="BX46" s="68"/>
      <c r="BY46" s="200"/>
      <c r="BZ46" s="68"/>
      <c r="CA46" s="68"/>
      <c r="CB46" s="68"/>
      <c r="CC46" s="68"/>
      <c r="CD46" s="68"/>
      <c r="CE46" s="68"/>
      <c r="CF46"/>
      <c r="CG46" s="68"/>
      <c r="CH46" s="200"/>
      <c r="CI46" s="68"/>
      <c r="CJ46" s="68"/>
      <c r="CK46" s="68"/>
      <c r="CL46" s="68"/>
      <c r="CM46" s="68"/>
      <c r="CN46"/>
      <c r="CO46" s="68"/>
      <c r="CP46" s="200"/>
      <c r="CQ46" s="68"/>
      <c r="CR46" s="68"/>
      <c r="CS46" s="68"/>
      <c r="CT46" s="68"/>
      <c r="CU46"/>
      <c r="CV46" s="68"/>
      <c r="CW46" s="200"/>
      <c r="CX46" s="68"/>
      <c r="CY46" s="68"/>
      <c r="CZ46" s="68"/>
      <c r="DA46" s="68"/>
      <c r="DB46"/>
      <c r="DC46" s="68"/>
      <c r="DD46" s="200"/>
      <c r="DE46" s="68"/>
      <c r="DF46" s="68"/>
      <c r="DG46" s="68"/>
      <c r="DH46" s="68"/>
      <c r="DI46"/>
      <c r="DJ46" s="68"/>
      <c r="DK46" s="200"/>
      <c r="DL46" s="68"/>
      <c r="DM46" s="68"/>
      <c r="DN46" s="68"/>
      <c r="DO46" s="68"/>
      <c r="DP46"/>
      <c r="DQ46" s="68"/>
      <c r="DR46" s="200"/>
      <c r="DS46" s="68"/>
      <c r="DT46" s="68"/>
      <c r="DU46" s="68"/>
      <c r="DV46" s="68"/>
      <c r="DW46"/>
      <c r="DX46" s="68"/>
      <c r="DY46"/>
      <c r="DZ46" s="68"/>
      <c r="EB46" s="68"/>
      <c r="EC46"/>
      <c r="ED46" s="68"/>
    </row>
    <row r="47" spans="1:134" s="28" customFormat="1" ht="15.95" customHeight="1" x14ac:dyDescent="0.25">
      <c r="A47" s="74"/>
      <c r="C47" s="65"/>
      <c r="D47" s="65"/>
      <c r="E47" s="65" t="str">
        <f t="shared" si="7"/>
        <v/>
      </c>
      <c r="F47" s="65" t="str">
        <f t="shared" si="8"/>
        <v/>
      </c>
      <c r="G47" s="63"/>
      <c r="H47" s="66"/>
      <c r="I47" s="66"/>
      <c r="J47" s="66"/>
      <c r="K47" s="66"/>
      <c r="L47" s="66"/>
      <c r="M47" s="66"/>
      <c r="N47" s="66"/>
      <c r="O47" s="66"/>
      <c r="P47" s="66"/>
      <c r="Q47" s="66"/>
      <c r="R47" s="66"/>
      <c r="S47" s="66"/>
      <c r="T47" s="199"/>
      <c r="U47" s="66"/>
      <c r="V47" s="66"/>
      <c r="W47" s="66"/>
      <c r="X47" s="66"/>
      <c r="Y47" s="66"/>
      <c r="Z47" s="66"/>
      <c r="AA47" s="66"/>
      <c r="AB47" s="66"/>
      <c r="AC47" s="66"/>
      <c r="AD47" s="66"/>
      <c r="AE47" s="66"/>
      <c r="AF47" s="66"/>
      <c r="AG47" s="66"/>
      <c r="AH47" s="66"/>
      <c r="AI47" s="66"/>
      <c r="AJ47" s="66"/>
      <c r="AK47" s="66"/>
      <c r="AL47" s="66"/>
      <c r="AM47" s="66"/>
      <c r="AN47" s="66"/>
      <c r="AO47"/>
      <c r="AP47" s="66"/>
      <c r="AQ47" s="199"/>
      <c r="AR47" s="66"/>
      <c r="AS47" s="66"/>
      <c r="AT47" s="66"/>
      <c r="AU47" s="66"/>
      <c r="AV47" s="66"/>
      <c r="AW47" s="66"/>
      <c r="AX47"/>
      <c r="AY47" s="66"/>
      <c r="AZ47" s="66"/>
      <c r="BA47" s="66"/>
      <c r="BB47" s="66"/>
      <c r="BC47" s="199"/>
      <c r="BD47" s="66"/>
      <c r="BE47" s="66"/>
      <c r="BF47"/>
      <c r="BG47" s="66"/>
      <c r="BH47" s="66"/>
      <c r="BI47" s="199"/>
      <c r="BJ47" s="66"/>
      <c r="BK47" s="66"/>
      <c r="BL47" s="66"/>
      <c r="BM47" s="66"/>
      <c r="BN47" s="66"/>
      <c r="BO47" s="66"/>
      <c r="BP47"/>
      <c r="BQ47" s="66"/>
      <c r="BR47"/>
      <c r="BS47" s="66"/>
      <c r="BT47" s="66"/>
      <c r="BU47"/>
      <c r="BV47" s="66"/>
      <c r="BW47"/>
      <c r="BX47" s="66"/>
      <c r="BY47" s="199"/>
      <c r="BZ47" s="66"/>
      <c r="CA47" s="66"/>
      <c r="CB47" s="66"/>
      <c r="CC47" s="66"/>
      <c r="CD47" s="66"/>
      <c r="CE47" s="66"/>
      <c r="CF47"/>
      <c r="CG47" s="66"/>
      <c r="CH47" s="199"/>
      <c r="CI47" s="66"/>
      <c r="CJ47" s="66"/>
      <c r="CK47" s="66"/>
      <c r="CL47" s="66"/>
      <c r="CM47" s="66"/>
      <c r="CN47"/>
      <c r="CO47" s="66"/>
      <c r="CP47" s="199"/>
      <c r="CQ47" s="66"/>
      <c r="CR47" s="66"/>
      <c r="CS47" s="66"/>
      <c r="CT47" s="66"/>
      <c r="CU47"/>
      <c r="CV47" s="66"/>
      <c r="CW47" s="199"/>
      <c r="CX47" s="66"/>
      <c r="CY47" s="66"/>
      <c r="CZ47" s="66"/>
      <c r="DA47" s="66"/>
      <c r="DB47"/>
      <c r="DC47" s="66"/>
      <c r="DD47" s="199"/>
      <c r="DE47" s="66"/>
      <c r="DF47" s="66"/>
      <c r="DG47" s="66"/>
      <c r="DH47" s="66"/>
      <c r="DI47"/>
      <c r="DJ47" s="66"/>
      <c r="DK47" s="199"/>
      <c r="DL47" s="66"/>
      <c r="DM47" s="66"/>
      <c r="DN47" s="66"/>
      <c r="DO47" s="66"/>
      <c r="DP47"/>
      <c r="DQ47" s="66"/>
      <c r="DR47" s="199"/>
      <c r="DS47" s="66"/>
      <c r="DT47" s="66"/>
      <c r="DU47" s="66"/>
      <c r="DV47" s="66"/>
      <c r="DW47"/>
      <c r="DX47" s="66"/>
      <c r="DY47"/>
      <c r="DZ47" s="66"/>
      <c r="EB47" s="66"/>
      <c r="EC47"/>
      <c r="ED47" s="66"/>
    </row>
    <row r="48" spans="1:134" s="28" customFormat="1" ht="15.95" customHeight="1" x14ac:dyDescent="0.25">
      <c r="A48" s="74"/>
      <c r="C48" s="67"/>
      <c r="D48" s="67"/>
      <c r="E48" s="67" t="str">
        <f t="shared" si="7"/>
        <v/>
      </c>
      <c r="F48" s="67" t="str">
        <f t="shared" si="8"/>
        <v/>
      </c>
      <c r="G48" s="63"/>
      <c r="H48" s="68"/>
      <c r="I48" s="68"/>
      <c r="J48" s="68"/>
      <c r="K48" s="68"/>
      <c r="L48" s="68"/>
      <c r="M48" s="68"/>
      <c r="N48" s="68"/>
      <c r="O48" s="68"/>
      <c r="P48" s="68"/>
      <c r="Q48" s="68"/>
      <c r="R48" s="68"/>
      <c r="S48" s="68"/>
      <c r="T48" s="200"/>
      <c r="U48" s="68"/>
      <c r="V48" s="68"/>
      <c r="W48" s="68"/>
      <c r="X48" s="68"/>
      <c r="Y48" s="68"/>
      <c r="Z48" s="68"/>
      <c r="AA48" s="68"/>
      <c r="AB48" s="68"/>
      <c r="AC48" s="68"/>
      <c r="AD48" s="68"/>
      <c r="AE48" s="68"/>
      <c r="AF48" s="68"/>
      <c r="AG48" s="68"/>
      <c r="AH48" s="68"/>
      <c r="AI48" s="68"/>
      <c r="AJ48" s="68"/>
      <c r="AK48" s="68"/>
      <c r="AL48" s="68"/>
      <c r="AM48" s="68"/>
      <c r="AN48" s="68"/>
      <c r="AO48"/>
      <c r="AP48" s="68"/>
      <c r="AQ48" s="200"/>
      <c r="AR48" s="68"/>
      <c r="AS48" s="68"/>
      <c r="AT48" s="68"/>
      <c r="AU48" s="68"/>
      <c r="AV48" s="68"/>
      <c r="AW48" s="68"/>
      <c r="AX48"/>
      <c r="AY48" s="68"/>
      <c r="AZ48" s="68"/>
      <c r="BA48" s="68"/>
      <c r="BB48" s="68"/>
      <c r="BC48" s="200"/>
      <c r="BD48" s="68"/>
      <c r="BE48" s="68"/>
      <c r="BF48"/>
      <c r="BG48" s="68"/>
      <c r="BH48" s="68"/>
      <c r="BI48" s="200"/>
      <c r="BJ48" s="68"/>
      <c r="BK48" s="68"/>
      <c r="BL48" s="68"/>
      <c r="BM48" s="68"/>
      <c r="BN48" s="68"/>
      <c r="BO48" s="68"/>
      <c r="BP48"/>
      <c r="BQ48" s="68"/>
      <c r="BR48"/>
      <c r="BS48" s="68"/>
      <c r="BT48" s="68"/>
      <c r="BU48"/>
      <c r="BV48" s="68"/>
      <c r="BW48"/>
      <c r="BX48" s="68"/>
      <c r="BY48" s="200"/>
      <c r="BZ48" s="68"/>
      <c r="CA48" s="68"/>
      <c r="CB48" s="68"/>
      <c r="CC48" s="68"/>
      <c r="CD48" s="68"/>
      <c r="CE48" s="68"/>
      <c r="CF48"/>
      <c r="CG48" s="68"/>
      <c r="CH48" s="200"/>
      <c r="CI48" s="68"/>
      <c r="CJ48" s="68"/>
      <c r="CK48" s="68"/>
      <c r="CL48" s="68"/>
      <c r="CM48" s="68"/>
      <c r="CN48"/>
      <c r="CO48" s="68"/>
      <c r="CP48" s="200"/>
      <c r="CQ48" s="68"/>
      <c r="CR48" s="68"/>
      <c r="CS48" s="68"/>
      <c r="CT48" s="68"/>
      <c r="CU48"/>
      <c r="CV48" s="68"/>
      <c r="CW48" s="200"/>
      <c r="CX48" s="68"/>
      <c r="CY48" s="68"/>
      <c r="CZ48" s="68"/>
      <c r="DA48" s="68"/>
      <c r="DB48"/>
      <c r="DC48" s="68"/>
      <c r="DD48" s="200"/>
      <c r="DE48" s="68"/>
      <c r="DF48" s="68"/>
      <c r="DG48" s="68"/>
      <c r="DH48" s="68"/>
      <c r="DI48"/>
      <c r="DJ48" s="68"/>
      <c r="DK48" s="200"/>
      <c r="DL48" s="68"/>
      <c r="DM48" s="68"/>
      <c r="DN48" s="68"/>
      <c r="DO48" s="68"/>
      <c r="DP48"/>
      <c r="DQ48" s="68"/>
      <c r="DR48" s="200"/>
      <c r="DS48" s="68"/>
      <c r="DT48" s="68"/>
      <c r="DU48" s="68"/>
      <c r="DV48" s="68"/>
      <c r="DW48"/>
      <c r="DX48" s="68"/>
      <c r="DY48"/>
      <c r="DZ48" s="68"/>
      <c r="EB48" s="68"/>
      <c r="EC48"/>
      <c r="ED48" s="68"/>
    </row>
    <row r="49" spans="1:134" s="28" customFormat="1" ht="15.95" customHeight="1" x14ac:dyDescent="0.25">
      <c r="A49" s="74"/>
      <c r="C49" s="65"/>
      <c r="D49" s="65"/>
      <c r="E49" s="65" t="str">
        <f t="shared" si="7"/>
        <v/>
      </c>
      <c r="F49" s="65" t="str">
        <f t="shared" si="8"/>
        <v/>
      </c>
      <c r="G49" s="63"/>
      <c r="H49" s="66"/>
      <c r="I49" s="66"/>
      <c r="J49" s="66"/>
      <c r="K49" s="66"/>
      <c r="L49" s="66"/>
      <c r="M49" s="66"/>
      <c r="N49" s="66"/>
      <c r="O49" s="66"/>
      <c r="P49" s="66"/>
      <c r="Q49" s="66"/>
      <c r="R49" s="66"/>
      <c r="S49" s="66"/>
      <c r="T49" s="199"/>
      <c r="U49" s="66"/>
      <c r="V49" s="66"/>
      <c r="W49" s="66"/>
      <c r="X49" s="66"/>
      <c r="Y49" s="66"/>
      <c r="Z49" s="66"/>
      <c r="AA49" s="66"/>
      <c r="AB49" s="66"/>
      <c r="AC49" s="66"/>
      <c r="AD49" s="66"/>
      <c r="AE49" s="66"/>
      <c r="AF49" s="66"/>
      <c r="AG49" s="66"/>
      <c r="AH49" s="66"/>
      <c r="AI49" s="66"/>
      <c r="AJ49" s="66"/>
      <c r="AK49" s="66"/>
      <c r="AL49" s="66"/>
      <c r="AM49" s="66"/>
      <c r="AN49" s="66"/>
      <c r="AO49"/>
      <c r="AP49" s="66"/>
      <c r="AQ49" s="199"/>
      <c r="AR49" s="66"/>
      <c r="AS49" s="66"/>
      <c r="AT49" s="66"/>
      <c r="AU49" s="66"/>
      <c r="AV49" s="66"/>
      <c r="AW49" s="66"/>
      <c r="AX49"/>
      <c r="AY49" s="66"/>
      <c r="AZ49" s="66"/>
      <c r="BA49" s="66"/>
      <c r="BB49" s="66"/>
      <c r="BC49" s="199"/>
      <c r="BD49" s="66"/>
      <c r="BE49" s="66"/>
      <c r="BF49"/>
      <c r="BG49" s="66"/>
      <c r="BH49" s="66"/>
      <c r="BI49" s="199"/>
      <c r="BJ49" s="66"/>
      <c r="BK49" s="66"/>
      <c r="BL49" s="66"/>
      <c r="BM49" s="66"/>
      <c r="BN49" s="66"/>
      <c r="BO49" s="66"/>
      <c r="BP49"/>
      <c r="BQ49" s="66"/>
      <c r="BR49"/>
      <c r="BS49" s="66"/>
      <c r="BT49" s="66"/>
      <c r="BU49"/>
      <c r="BV49" s="66"/>
      <c r="BW49"/>
      <c r="BX49" s="66"/>
      <c r="BY49" s="199"/>
      <c r="BZ49" s="66"/>
      <c r="CA49" s="66"/>
      <c r="CB49" s="66"/>
      <c r="CC49" s="66"/>
      <c r="CD49" s="66"/>
      <c r="CE49" s="66"/>
      <c r="CF49"/>
      <c r="CG49" s="66"/>
      <c r="CH49" s="199"/>
      <c r="CI49" s="66"/>
      <c r="CJ49" s="66"/>
      <c r="CK49" s="66"/>
      <c r="CL49" s="66"/>
      <c r="CM49" s="66"/>
      <c r="CN49"/>
      <c r="CO49" s="66"/>
      <c r="CP49" s="199"/>
      <c r="CQ49" s="66"/>
      <c r="CR49" s="66"/>
      <c r="CS49" s="66"/>
      <c r="CT49" s="66"/>
      <c r="CU49"/>
      <c r="CV49" s="66"/>
      <c r="CW49" s="199"/>
      <c r="CX49" s="66"/>
      <c r="CY49" s="66"/>
      <c r="CZ49" s="66"/>
      <c r="DA49" s="66"/>
      <c r="DB49"/>
      <c r="DC49" s="66"/>
      <c r="DD49" s="199"/>
      <c r="DE49" s="66"/>
      <c r="DF49" s="66"/>
      <c r="DG49" s="66"/>
      <c r="DH49" s="66"/>
      <c r="DI49"/>
      <c r="DJ49" s="66"/>
      <c r="DK49" s="199"/>
      <c r="DL49" s="66"/>
      <c r="DM49" s="66"/>
      <c r="DN49" s="66"/>
      <c r="DO49" s="66"/>
      <c r="DP49"/>
      <c r="DQ49" s="66"/>
      <c r="DR49" s="199"/>
      <c r="DS49" s="66"/>
      <c r="DT49" s="66"/>
      <c r="DU49" s="66"/>
      <c r="DV49" s="66"/>
      <c r="DW49"/>
      <c r="DX49" s="66"/>
      <c r="DY49"/>
      <c r="DZ49" s="66"/>
      <c r="EB49" s="66"/>
      <c r="EC49"/>
      <c r="ED49" s="66"/>
    </row>
    <row r="50" spans="1:134" s="28" customFormat="1" ht="15.95" customHeight="1" x14ac:dyDescent="0.25">
      <c r="A50" s="74"/>
      <c r="C50" s="67"/>
      <c r="D50" s="67"/>
      <c r="E50" s="67" t="str">
        <f t="shared" si="7"/>
        <v/>
      </c>
      <c r="F50" s="67" t="str">
        <f t="shared" si="8"/>
        <v/>
      </c>
      <c r="G50" s="63"/>
      <c r="H50" s="68"/>
      <c r="I50" s="68"/>
      <c r="J50" s="68"/>
      <c r="K50" s="68"/>
      <c r="L50" s="68"/>
      <c r="M50" s="68"/>
      <c r="N50" s="68"/>
      <c r="O50" s="68"/>
      <c r="P50" s="68"/>
      <c r="Q50" s="68"/>
      <c r="R50" s="68"/>
      <c r="S50" s="68"/>
      <c r="T50" s="200"/>
      <c r="U50" s="68"/>
      <c r="V50" s="68"/>
      <c r="W50" s="68"/>
      <c r="X50" s="68"/>
      <c r="Y50" s="68"/>
      <c r="Z50" s="68"/>
      <c r="AA50" s="68"/>
      <c r="AB50" s="68"/>
      <c r="AC50" s="68"/>
      <c r="AD50" s="68"/>
      <c r="AE50" s="68"/>
      <c r="AF50" s="68"/>
      <c r="AG50" s="68"/>
      <c r="AH50" s="68"/>
      <c r="AI50" s="68"/>
      <c r="AJ50" s="68"/>
      <c r="AK50" s="68"/>
      <c r="AL50" s="68"/>
      <c r="AM50" s="68"/>
      <c r="AN50" s="68"/>
      <c r="AO50"/>
      <c r="AP50" s="68"/>
      <c r="AQ50" s="200"/>
      <c r="AR50" s="68"/>
      <c r="AS50" s="68"/>
      <c r="AT50" s="68"/>
      <c r="AU50" s="68"/>
      <c r="AV50" s="68"/>
      <c r="AW50" s="68"/>
      <c r="AX50"/>
      <c r="AY50" s="68"/>
      <c r="AZ50" s="68"/>
      <c r="BA50" s="68"/>
      <c r="BB50" s="68"/>
      <c r="BC50" s="200"/>
      <c r="BD50" s="68"/>
      <c r="BE50" s="68"/>
      <c r="BF50"/>
      <c r="BG50" s="68"/>
      <c r="BH50" s="68"/>
      <c r="BI50" s="200"/>
      <c r="BJ50" s="68"/>
      <c r="BK50" s="68"/>
      <c r="BL50" s="68"/>
      <c r="BM50" s="68"/>
      <c r="BN50" s="68"/>
      <c r="BO50" s="68"/>
      <c r="BP50"/>
      <c r="BQ50" s="68"/>
      <c r="BR50"/>
      <c r="BS50" s="68"/>
      <c r="BT50" s="68"/>
      <c r="BU50"/>
      <c r="BV50" s="68"/>
      <c r="BW50"/>
      <c r="BX50" s="68"/>
      <c r="BY50" s="200"/>
      <c r="BZ50" s="68"/>
      <c r="CA50" s="68"/>
      <c r="CB50" s="68"/>
      <c r="CC50" s="68"/>
      <c r="CD50" s="68"/>
      <c r="CE50" s="68"/>
      <c r="CF50"/>
      <c r="CG50" s="68"/>
      <c r="CH50" s="200"/>
      <c r="CI50" s="68"/>
      <c r="CJ50" s="68"/>
      <c r="CK50" s="68"/>
      <c r="CL50" s="68"/>
      <c r="CM50" s="68"/>
      <c r="CN50"/>
      <c r="CO50" s="68"/>
      <c r="CP50" s="200"/>
      <c r="CQ50" s="68"/>
      <c r="CR50" s="68"/>
      <c r="CS50" s="68"/>
      <c r="CT50" s="68"/>
      <c r="CU50"/>
      <c r="CV50" s="68"/>
      <c r="CW50" s="200"/>
      <c r="CX50" s="68"/>
      <c r="CY50" s="68"/>
      <c r="CZ50" s="68"/>
      <c r="DA50" s="68"/>
      <c r="DB50"/>
      <c r="DC50" s="68"/>
      <c r="DD50" s="200"/>
      <c r="DE50" s="68"/>
      <c r="DF50" s="68"/>
      <c r="DG50" s="68"/>
      <c r="DH50" s="68"/>
      <c r="DI50"/>
      <c r="DJ50" s="68"/>
      <c r="DK50" s="200"/>
      <c r="DL50" s="68"/>
      <c r="DM50" s="68"/>
      <c r="DN50" s="68"/>
      <c r="DO50" s="68"/>
      <c r="DP50"/>
      <c r="DQ50" s="68"/>
      <c r="DR50" s="200"/>
      <c r="DS50" s="68"/>
      <c r="DT50" s="68"/>
      <c r="DU50" s="68"/>
      <c r="DV50" s="68"/>
      <c r="DW50"/>
      <c r="DX50" s="68"/>
      <c r="DY50"/>
      <c r="DZ50" s="68"/>
      <c r="EB50" s="68"/>
      <c r="EC50"/>
      <c r="ED50" s="68"/>
    </row>
    <row r="51" spans="1:134" s="28" customFormat="1" ht="15.95" customHeight="1" x14ac:dyDescent="0.25">
      <c r="A51" s="74"/>
      <c r="C51" s="65"/>
      <c r="D51" s="65"/>
      <c r="E51" s="65" t="str">
        <f t="shared" si="7"/>
        <v/>
      </c>
      <c r="F51" s="65" t="str">
        <f t="shared" si="8"/>
        <v/>
      </c>
      <c r="G51" s="63"/>
      <c r="H51" s="66"/>
      <c r="I51" s="66"/>
      <c r="J51" s="66"/>
      <c r="K51" s="66"/>
      <c r="L51" s="66"/>
      <c r="M51" s="66"/>
      <c r="N51" s="66"/>
      <c r="O51" s="66"/>
      <c r="P51" s="66"/>
      <c r="Q51" s="66"/>
      <c r="R51" s="66"/>
      <c r="S51" s="66"/>
      <c r="T51" s="199"/>
      <c r="U51" s="66"/>
      <c r="V51" s="66"/>
      <c r="W51" s="66"/>
      <c r="X51" s="66"/>
      <c r="Y51" s="66"/>
      <c r="Z51" s="66"/>
      <c r="AA51" s="66"/>
      <c r="AB51" s="66"/>
      <c r="AC51" s="66"/>
      <c r="AD51" s="66"/>
      <c r="AE51" s="66"/>
      <c r="AF51" s="66"/>
      <c r="AG51" s="66"/>
      <c r="AH51" s="66"/>
      <c r="AI51" s="66"/>
      <c r="AJ51" s="66"/>
      <c r="AK51" s="66"/>
      <c r="AL51" s="66"/>
      <c r="AM51" s="66"/>
      <c r="AN51" s="66"/>
      <c r="AO51"/>
      <c r="AP51" s="66"/>
      <c r="AQ51" s="199"/>
      <c r="AR51" s="66"/>
      <c r="AS51" s="66"/>
      <c r="AT51" s="66"/>
      <c r="AU51" s="66"/>
      <c r="AV51" s="66"/>
      <c r="AW51" s="66"/>
      <c r="AX51"/>
      <c r="AY51" s="66"/>
      <c r="AZ51" s="66"/>
      <c r="BA51" s="66"/>
      <c r="BB51" s="66"/>
      <c r="BC51" s="199"/>
      <c r="BD51" s="66"/>
      <c r="BE51" s="66"/>
      <c r="BF51"/>
      <c r="BG51" s="66"/>
      <c r="BH51" s="66"/>
      <c r="BI51" s="199"/>
      <c r="BJ51" s="66"/>
      <c r="BK51" s="66"/>
      <c r="BL51" s="66"/>
      <c r="BM51" s="66"/>
      <c r="BN51" s="66"/>
      <c r="BO51" s="66"/>
      <c r="BP51"/>
      <c r="BQ51" s="66"/>
      <c r="BR51"/>
      <c r="BS51" s="66"/>
      <c r="BT51" s="66"/>
      <c r="BU51"/>
      <c r="BV51" s="66"/>
      <c r="BW51"/>
      <c r="BX51" s="66"/>
      <c r="BY51" s="199"/>
      <c r="BZ51" s="66"/>
      <c r="CA51" s="66"/>
      <c r="CB51" s="66"/>
      <c r="CC51" s="66"/>
      <c r="CD51" s="66"/>
      <c r="CE51" s="66"/>
      <c r="CF51"/>
      <c r="CG51" s="66"/>
      <c r="CH51" s="199"/>
      <c r="CI51" s="66"/>
      <c r="CJ51" s="66"/>
      <c r="CK51" s="66"/>
      <c r="CL51" s="66"/>
      <c r="CM51" s="66"/>
      <c r="CN51"/>
      <c r="CO51" s="66"/>
      <c r="CP51" s="199"/>
      <c r="CQ51" s="66"/>
      <c r="CR51" s="66"/>
      <c r="CS51" s="66"/>
      <c r="CT51" s="66"/>
      <c r="CU51"/>
      <c r="CV51" s="66"/>
      <c r="CW51" s="199"/>
      <c r="CX51" s="66"/>
      <c r="CY51" s="66"/>
      <c r="CZ51" s="66"/>
      <c r="DA51" s="66"/>
      <c r="DB51"/>
      <c r="DC51" s="66"/>
      <c r="DD51" s="199"/>
      <c r="DE51" s="66"/>
      <c r="DF51" s="66"/>
      <c r="DG51" s="66"/>
      <c r="DH51" s="66"/>
      <c r="DI51"/>
      <c r="DJ51" s="66"/>
      <c r="DK51" s="199"/>
      <c r="DL51" s="66"/>
      <c r="DM51" s="66"/>
      <c r="DN51" s="66"/>
      <c r="DO51" s="66"/>
      <c r="DP51"/>
      <c r="DQ51" s="66"/>
      <c r="DR51" s="199"/>
      <c r="DS51" s="66"/>
      <c r="DT51" s="66"/>
      <c r="DU51" s="66"/>
      <c r="DV51" s="66"/>
      <c r="DW51"/>
      <c r="DX51" s="66"/>
      <c r="DY51"/>
      <c r="DZ51" s="66"/>
      <c r="EB51" s="66"/>
      <c r="EC51"/>
      <c r="ED51" s="66"/>
    </row>
    <row r="52" spans="1:134" s="28" customFormat="1" ht="15.95" customHeight="1" x14ac:dyDescent="0.25">
      <c r="A52" s="74"/>
      <c r="C52" s="67"/>
      <c r="D52" s="67"/>
      <c r="E52" s="67" t="str">
        <f t="shared" si="7"/>
        <v/>
      </c>
      <c r="F52" s="67" t="str">
        <f t="shared" si="8"/>
        <v/>
      </c>
      <c r="G52" s="63"/>
      <c r="H52" s="68"/>
      <c r="I52" s="68"/>
      <c r="J52" s="68"/>
      <c r="K52" s="68"/>
      <c r="L52" s="68"/>
      <c r="M52" s="68"/>
      <c r="N52" s="68"/>
      <c r="O52" s="68"/>
      <c r="P52" s="68"/>
      <c r="Q52" s="68"/>
      <c r="R52" s="68"/>
      <c r="S52" s="68"/>
      <c r="T52" s="200"/>
      <c r="U52" s="68"/>
      <c r="V52" s="68"/>
      <c r="W52" s="68"/>
      <c r="X52" s="68"/>
      <c r="Y52" s="68"/>
      <c r="Z52" s="68"/>
      <c r="AA52" s="68"/>
      <c r="AB52" s="68"/>
      <c r="AC52" s="68"/>
      <c r="AD52" s="68"/>
      <c r="AE52" s="68"/>
      <c r="AF52" s="68"/>
      <c r="AG52" s="68"/>
      <c r="AH52" s="68"/>
      <c r="AI52" s="68"/>
      <c r="AJ52" s="68"/>
      <c r="AK52" s="68"/>
      <c r="AL52" s="68"/>
      <c r="AM52" s="68"/>
      <c r="AN52" s="68"/>
      <c r="AO52"/>
      <c r="AP52" s="68"/>
      <c r="AQ52" s="200"/>
      <c r="AR52" s="68"/>
      <c r="AS52" s="68"/>
      <c r="AT52" s="68"/>
      <c r="AU52" s="68"/>
      <c r="AV52" s="68"/>
      <c r="AW52" s="68"/>
      <c r="AX52"/>
      <c r="AY52" s="68"/>
      <c r="AZ52" s="68"/>
      <c r="BA52" s="68"/>
      <c r="BB52" s="68"/>
      <c r="BC52" s="200"/>
      <c r="BD52" s="68"/>
      <c r="BE52" s="68"/>
      <c r="BF52"/>
      <c r="BG52" s="68"/>
      <c r="BH52" s="68"/>
      <c r="BI52" s="200"/>
      <c r="BJ52" s="68"/>
      <c r="BK52" s="68"/>
      <c r="BL52" s="68"/>
      <c r="BM52" s="68"/>
      <c r="BN52" s="68"/>
      <c r="BO52" s="68"/>
      <c r="BP52"/>
      <c r="BQ52" s="68"/>
      <c r="BR52"/>
      <c r="BS52" s="68"/>
      <c r="BT52" s="68"/>
      <c r="BU52"/>
      <c r="BV52" s="68"/>
      <c r="BW52"/>
      <c r="BX52" s="68"/>
      <c r="BY52" s="200"/>
      <c r="BZ52" s="68"/>
      <c r="CA52" s="68"/>
      <c r="CB52" s="68"/>
      <c r="CC52" s="68"/>
      <c r="CD52" s="68"/>
      <c r="CE52" s="68"/>
      <c r="CF52"/>
      <c r="CG52" s="68"/>
      <c r="CH52" s="200"/>
      <c r="CI52" s="68"/>
      <c r="CJ52" s="68"/>
      <c r="CK52" s="68"/>
      <c r="CL52" s="68"/>
      <c r="CM52" s="68"/>
      <c r="CN52"/>
      <c r="CO52" s="68"/>
      <c r="CP52" s="200"/>
      <c r="CQ52" s="68"/>
      <c r="CR52" s="68"/>
      <c r="CS52" s="68"/>
      <c r="CT52" s="68"/>
      <c r="CU52"/>
      <c r="CV52" s="68"/>
      <c r="CW52" s="200"/>
      <c r="CX52" s="68"/>
      <c r="CY52" s="68"/>
      <c r="CZ52" s="68"/>
      <c r="DA52" s="68"/>
      <c r="DB52"/>
      <c r="DC52" s="68"/>
      <c r="DD52" s="200"/>
      <c r="DE52" s="68"/>
      <c r="DF52" s="68"/>
      <c r="DG52" s="68"/>
      <c r="DH52" s="68"/>
      <c r="DI52"/>
      <c r="DJ52" s="68"/>
      <c r="DK52" s="200"/>
      <c r="DL52" s="68"/>
      <c r="DM52" s="68"/>
      <c r="DN52" s="68"/>
      <c r="DO52" s="68"/>
      <c r="DP52"/>
      <c r="DQ52" s="68"/>
      <c r="DR52" s="200"/>
      <c r="DS52" s="68"/>
      <c r="DT52" s="68"/>
      <c r="DU52" s="68"/>
      <c r="DV52" s="68"/>
      <c r="DW52"/>
      <c r="DX52" s="68"/>
      <c r="DY52"/>
      <c r="DZ52" s="68"/>
      <c r="EB52" s="68"/>
      <c r="EC52"/>
      <c r="ED52" s="68"/>
    </row>
    <row r="53" spans="1:134" s="28" customFormat="1" ht="15.95" customHeight="1" x14ac:dyDescent="0.25">
      <c r="A53" s="74"/>
      <c r="C53" s="65"/>
      <c r="D53" s="65"/>
      <c r="E53" s="65" t="str">
        <f t="shared" si="7"/>
        <v/>
      </c>
      <c r="F53" s="65" t="str">
        <f t="shared" si="8"/>
        <v/>
      </c>
      <c r="G53" s="63"/>
      <c r="H53" s="66"/>
      <c r="I53" s="66"/>
      <c r="J53" s="66"/>
      <c r="K53" s="66"/>
      <c r="L53" s="66"/>
      <c r="M53" s="66"/>
      <c r="N53" s="66"/>
      <c r="O53" s="66"/>
      <c r="P53" s="66"/>
      <c r="Q53" s="66"/>
      <c r="R53" s="66"/>
      <c r="S53" s="66"/>
      <c r="T53" s="199"/>
      <c r="U53" s="66"/>
      <c r="V53" s="66"/>
      <c r="W53" s="66"/>
      <c r="X53" s="66"/>
      <c r="Y53" s="66"/>
      <c r="Z53" s="66"/>
      <c r="AA53" s="66"/>
      <c r="AB53" s="66"/>
      <c r="AC53" s="66"/>
      <c r="AD53" s="66"/>
      <c r="AE53" s="66"/>
      <c r="AF53" s="66"/>
      <c r="AG53" s="66"/>
      <c r="AH53" s="66"/>
      <c r="AI53" s="66"/>
      <c r="AJ53" s="66"/>
      <c r="AK53" s="66"/>
      <c r="AL53" s="66"/>
      <c r="AM53" s="66"/>
      <c r="AN53" s="66"/>
      <c r="AO53"/>
      <c r="AP53" s="66"/>
      <c r="AQ53" s="199"/>
      <c r="AR53" s="66"/>
      <c r="AS53" s="66"/>
      <c r="AT53" s="66"/>
      <c r="AU53" s="66"/>
      <c r="AV53" s="66"/>
      <c r="AW53" s="66"/>
      <c r="AX53"/>
      <c r="AY53" s="66"/>
      <c r="AZ53" s="66"/>
      <c r="BA53" s="66"/>
      <c r="BB53" s="66"/>
      <c r="BC53" s="199"/>
      <c r="BD53" s="66"/>
      <c r="BE53" s="66"/>
      <c r="BF53"/>
      <c r="BG53" s="66"/>
      <c r="BH53" s="66"/>
      <c r="BI53" s="199"/>
      <c r="BJ53" s="66"/>
      <c r="BK53" s="66"/>
      <c r="BL53" s="66"/>
      <c r="BM53" s="66"/>
      <c r="BN53" s="66"/>
      <c r="BO53" s="66"/>
      <c r="BP53"/>
      <c r="BQ53" s="66"/>
      <c r="BR53"/>
      <c r="BS53" s="66"/>
      <c r="BT53" s="66"/>
      <c r="BU53"/>
      <c r="BV53" s="66"/>
      <c r="BW53"/>
      <c r="BX53" s="66"/>
      <c r="BY53" s="199"/>
      <c r="BZ53" s="66"/>
      <c r="CA53" s="66"/>
      <c r="CB53" s="66"/>
      <c r="CC53" s="66"/>
      <c r="CD53" s="66"/>
      <c r="CE53" s="66"/>
      <c r="CF53"/>
      <c r="CG53" s="66"/>
      <c r="CH53" s="199"/>
      <c r="CI53" s="66"/>
      <c r="CJ53" s="66"/>
      <c r="CK53" s="66"/>
      <c r="CL53" s="66"/>
      <c r="CM53" s="66"/>
      <c r="CN53"/>
      <c r="CO53" s="66"/>
      <c r="CP53" s="199"/>
      <c r="CQ53" s="66"/>
      <c r="CR53" s="66"/>
      <c r="CS53" s="66"/>
      <c r="CT53" s="66"/>
      <c r="CU53"/>
      <c r="CV53" s="66"/>
      <c r="CW53" s="199"/>
      <c r="CX53" s="66"/>
      <c r="CY53" s="66"/>
      <c r="CZ53" s="66"/>
      <c r="DA53" s="66"/>
      <c r="DB53"/>
      <c r="DC53" s="66"/>
      <c r="DD53" s="199"/>
      <c r="DE53" s="66"/>
      <c r="DF53" s="66"/>
      <c r="DG53" s="66"/>
      <c r="DH53" s="66"/>
      <c r="DI53"/>
      <c r="DJ53" s="66"/>
      <c r="DK53" s="199"/>
      <c r="DL53" s="66"/>
      <c r="DM53" s="66"/>
      <c r="DN53" s="66"/>
      <c r="DO53" s="66"/>
      <c r="DP53"/>
      <c r="DQ53" s="66"/>
      <c r="DR53" s="199"/>
      <c r="DS53" s="66"/>
      <c r="DT53" s="66"/>
      <c r="DU53" s="66"/>
      <c r="DV53" s="66"/>
      <c r="DW53"/>
      <c r="DX53" s="66"/>
      <c r="DY53"/>
      <c r="DZ53" s="66"/>
      <c r="EB53" s="66"/>
      <c r="EC53"/>
      <c r="ED53" s="66"/>
    </row>
    <row r="54" spans="1:134" s="28" customFormat="1" ht="15.95" customHeight="1" x14ac:dyDescent="0.25">
      <c r="A54" s="74"/>
      <c r="C54" s="67"/>
      <c r="D54" s="67"/>
      <c r="E54" s="67" t="str">
        <f t="shared" si="7"/>
        <v/>
      </c>
      <c r="F54" s="67" t="str">
        <f t="shared" si="8"/>
        <v/>
      </c>
      <c r="G54" s="63"/>
      <c r="H54" s="68"/>
      <c r="I54" s="68"/>
      <c r="J54" s="68"/>
      <c r="K54" s="68"/>
      <c r="L54" s="68"/>
      <c r="M54" s="68"/>
      <c r="N54" s="68"/>
      <c r="O54" s="68"/>
      <c r="P54" s="68"/>
      <c r="Q54" s="68"/>
      <c r="R54" s="68"/>
      <c r="S54" s="68"/>
      <c r="T54" s="200"/>
      <c r="U54" s="68"/>
      <c r="V54" s="68"/>
      <c r="W54" s="68"/>
      <c r="X54" s="68"/>
      <c r="Y54" s="68"/>
      <c r="Z54" s="68"/>
      <c r="AA54" s="68"/>
      <c r="AB54" s="68"/>
      <c r="AC54" s="68"/>
      <c r="AD54" s="68"/>
      <c r="AE54" s="68"/>
      <c r="AF54" s="68"/>
      <c r="AG54" s="68"/>
      <c r="AH54" s="68"/>
      <c r="AI54" s="68"/>
      <c r="AJ54" s="68"/>
      <c r="AK54" s="68"/>
      <c r="AL54" s="68"/>
      <c r="AM54" s="68"/>
      <c r="AN54" s="68"/>
      <c r="AO54"/>
      <c r="AP54" s="68"/>
      <c r="AQ54" s="200"/>
      <c r="AR54" s="68"/>
      <c r="AS54" s="68"/>
      <c r="AT54" s="68"/>
      <c r="AU54" s="68"/>
      <c r="AV54" s="68"/>
      <c r="AW54" s="68"/>
      <c r="AX54"/>
      <c r="AY54" s="68"/>
      <c r="AZ54" s="68"/>
      <c r="BA54" s="68"/>
      <c r="BB54" s="68"/>
      <c r="BC54" s="200"/>
      <c r="BD54" s="68"/>
      <c r="BE54" s="68"/>
      <c r="BF54"/>
      <c r="BG54" s="68"/>
      <c r="BH54" s="68"/>
      <c r="BI54" s="200"/>
      <c r="BJ54" s="68"/>
      <c r="BK54" s="68"/>
      <c r="BL54" s="68"/>
      <c r="BM54" s="68"/>
      <c r="BN54" s="68"/>
      <c r="BO54" s="68"/>
      <c r="BP54"/>
      <c r="BQ54" s="68"/>
      <c r="BR54"/>
      <c r="BS54" s="68"/>
      <c r="BT54" s="68"/>
      <c r="BU54"/>
      <c r="BV54" s="68"/>
      <c r="BW54"/>
      <c r="BX54" s="68"/>
      <c r="BY54" s="200"/>
      <c r="BZ54" s="68"/>
      <c r="CA54" s="68"/>
      <c r="CB54" s="68"/>
      <c r="CC54" s="68"/>
      <c r="CD54" s="68"/>
      <c r="CE54" s="68"/>
      <c r="CF54"/>
      <c r="CG54" s="68"/>
      <c r="CH54" s="200"/>
      <c r="CI54" s="68"/>
      <c r="CJ54" s="68"/>
      <c r="CK54" s="68"/>
      <c r="CL54" s="68"/>
      <c r="CM54" s="68"/>
      <c r="CN54"/>
      <c r="CO54" s="68"/>
      <c r="CP54" s="200"/>
      <c r="CQ54" s="68"/>
      <c r="CR54" s="68"/>
      <c r="CS54" s="68"/>
      <c r="CT54" s="68"/>
      <c r="CU54"/>
      <c r="CV54" s="68"/>
      <c r="CW54" s="200"/>
      <c r="CX54" s="68"/>
      <c r="CY54" s="68"/>
      <c r="CZ54" s="68"/>
      <c r="DA54" s="68"/>
      <c r="DB54"/>
      <c r="DC54" s="68"/>
      <c r="DD54" s="200"/>
      <c r="DE54" s="68"/>
      <c r="DF54" s="68"/>
      <c r="DG54" s="68"/>
      <c r="DH54" s="68"/>
      <c r="DI54"/>
      <c r="DJ54" s="68"/>
      <c r="DK54" s="200"/>
      <c r="DL54" s="68"/>
      <c r="DM54" s="68"/>
      <c r="DN54" s="68"/>
      <c r="DO54" s="68"/>
      <c r="DP54"/>
      <c r="DQ54" s="68"/>
      <c r="DR54" s="200"/>
      <c r="DS54" s="68"/>
      <c r="DT54" s="68"/>
      <c r="DU54" s="68"/>
      <c r="DV54" s="68"/>
      <c r="DW54"/>
      <c r="DX54" s="68"/>
      <c r="DY54"/>
      <c r="DZ54" s="68"/>
      <c r="EB54" s="68"/>
      <c r="EC54"/>
      <c r="ED54" s="68"/>
    </row>
    <row r="55" spans="1:134" s="28" customFormat="1" ht="15.95" customHeight="1" x14ac:dyDescent="0.25">
      <c r="A55" s="74"/>
      <c r="C55" s="65"/>
      <c r="D55" s="65"/>
      <c r="E55" s="65" t="str">
        <f t="shared" si="7"/>
        <v/>
      </c>
      <c r="F55" s="65" t="str">
        <f t="shared" si="8"/>
        <v/>
      </c>
      <c r="G55" s="63"/>
      <c r="H55" s="66"/>
      <c r="I55" s="66"/>
      <c r="J55" s="66"/>
      <c r="K55" s="66"/>
      <c r="L55" s="66"/>
      <c r="M55" s="66"/>
      <c r="N55" s="66"/>
      <c r="O55" s="66"/>
      <c r="P55" s="66"/>
      <c r="Q55" s="66"/>
      <c r="R55" s="66"/>
      <c r="S55" s="66"/>
      <c r="T55" s="199"/>
      <c r="U55" s="66"/>
      <c r="V55" s="66"/>
      <c r="W55" s="66"/>
      <c r="X55" s="66"/>
      <c r="Y55" s="66"/>
      <c r="Z55" s="66"/>
      <c r="AA55" s="66"/>
      <c r="AB55" s="66"/>
      <c r="AC55" s="66"/>
      <c r="AD55" s="66"/>
      <c r="AE55" s="66"/>
      <c r="AF55" s="66"/>
      <c r="AG55" s="66"/>
      <c r="AH55" s="66"/>
      <c r="AI55" s="66"/>
      <c r="AJ55" s="66"/>
      <c r="AK55" s="66"/>
      <c r="AL55" s="66"/>
      <c r="AM55" s="66"/>
      <c r="AN55" s="66"/>
      <c r="AO55"/>
      <c r="AP55" s="66"/>
      <c r="AQ55" s="199"/>
      <c r="AR55" s="66"/>
      <c r="AS55" s="66"/>
      <c r="AT55" s="66"/>
      <c r="AU55" s="66"/>
      <c r="AV55" s="66"/>
      <c r="AW55" s="66"/>
      <c r="AX55"/>
      <c r="AY55" s="66"/>
      <c r="AZ55" s="66"/>
      <c r="BA55" s="66"/>
      <c r="BB55" s="66"/>
      <c r="BC55" s="199"/>
      <c r="BD55" s="66"/>
      <c r="BE55" s="66"/>
      <c r="BF55"/>
      <c r="BG55" s="66"/>
      <c r="BH55" s="66"/>
      <c r="BI55" s="199"/>
      <c r="BJ55" s="66"/>
      <c r="BK55" s="66"/>
      <c r="BL55" s="66"/>
      <c r="BM55" s="66"/>
      <c r="BN55" s="66"/>
      <c r="BO55" s="66"/>
      <c r="BP55"/>
      <c r="BQ55" s="66"/>
      <c r="BR55"/>
      <c r="BS55" s="66"/>
      <c r="BT55" s="66"/>
      <c r="BU55"/>
      <c r="BV55" s="66"/>
      <c r="BW55"/>
      <c r="BX55" s="66"/>
      <c r="BY55" s="199"/>
      <c r="BZ55" s="66"/>
      <c r="CA55" s="66"/>
      <c r="CB55" s="66"/>
      <c r="CC55" s="66"/>
      <c r="CD55" s="66"/>
      <c r="CE55" s="66"/>
      <c r="CF55"/>
      <c r="CG55" s="66"/>
      <c r="CH55" s="199"/>
      <c r="CI55" s="66"/>
      <c r="CJ55" s="66"/>
      <c r="CK55" s="66"/>
      <c r="CL55" s="66"/>
      <c r="CM55" s="66"/>
      <c r="CN55"/>
      <c r="CO55" s="66"/>
      <c r="CP55" s="199"/>
      <c r="CQ55" s="66"/>
      <c r="CR55" s="66"/>
      <c r="CS55" s="66"/>
      <c r="CT55" s="66"/>
      <c r="CU55"/>
      <c r="CV55" s="66"/>
      <c r="CW55" s="199"/>
      <c r="CX55" s="66"/>
      <c r="CY55" s="66"/>
      <c r="CZ55" s="66"/>
      <c r="DA55" s="66"/>
      <c r="DB55"/>
      <c r="DC55" s="66"/>
      <c r="DD55" s="199"/>
      <c r="DE55" s="66"/>
      <c r="DF55" s="66"/>
      <c r="DG55" s="66"/>
      <c r="DH55" s="66"/>
      <c r="DI55"/>
      <c r="DJ55" s="66"/>
      <c r="DK55" s="199"/>
      <c r="DL55" s="66"/>
      <c r="DM55" s="66"/>
      <c r="DN55" s="66"/>
      <c r="DO55" s="66"/>
      <c r="DP55"/>
      <c r="DQ55" s="66"/>
      <c r="DR55" s="199"/>
      <c r="DS55" s="66"/>
      <c r="DT55" s="66"/>
      <c r="DU55" s="66"/>
      <c r="DV55" s="66"/>
      <c r="DW55"/>
      <c r="DX55" s="66"/>
      <c r="DY55"/>
      <c r="DZ55" s="66"/>
      <c r="EB55" s="66"/>
      <c r="EC55"/>
      <c r="ED55" s="66"/>
    </row>
    <row r="56" spans="1:134" s="28" customFormat="1" ht="15.95" customHeight="1" x14ac:dyDescent="0.25">
      <c r="A56" s="74"/>
      <c r="C56" s="67"/>
      <c r="D56" s="67"/>
      <c r="E56" s="67" t="str">
        <f t="shared" si="7"/>
        <v/>
      </c>
      <c r="F56" s="67" t="str">
        <f t="shared" si="8"/>
        <v/>
      </c>
      <c r="G56" s="63"/>
      <c r="H56" s="68"/>
      <c r="I56" s="68"/>
      <c r="J56" s="68"/>
      <c r="K56" s="68"/>
      <c r="L56" s="68"/>
      <c r="M56" s="68"/>
      <c r="N56" s="68"/>
      <c r="O56" s="68"/>
      <c r="P56" s="68"/>
      <c r="Q56" s="68"/>
      <c r="R56" s="68"/>
      <c r="S56" s="68"/>
      <c r="T56" s="200"/>
      <c r="U56" s="68"/>
      <c r="V56" s="68"/>
      <c r="W56" s="68"/>
      <c r="X56" s="68"/>
      <c r="Y56" s="68"/>
      <c r="Z56" s="68"/>
      <c r="AA56" s="68"/>
      <c r="AB56" s="68"/>
      <c r="AC56" s="68"/>
      <c r="AD56" s="68"/>
      <c r="AE56" s="68"/>
      <c r="AF56" s="68"/>
      <c r="AG56" s="68"/>
      <c r="AH56" s="68"/>
      <c r="AI56" s="68"/>
      <c r="AJ56" s="68"/>
      <c r="AK56" s="68"/>
      <c r="AL56" s="68"/>
      <c r="AM56" s="68"/>
      <c r="AN56" s="68"/>
      <c r="AO56"/>
      <c r="AP56" s="68"/>
      <c r="AQ56" s="200"/>
      <c r="AR56" s="68"/>
      <c r="AS56" s="68"/>
      <c r="AT56" s="68"/>
      <c r="AU56" s="68"/>
      <c r="AV56" s="68"/>
      <c r="AW56" s="68"/>
      <c r="AX56"/>
      <c r="AY56" s="68"/>
      <c r="AZ56" s="68"/>
      <c r="BA56" s="68"/>
      <c r="BB56" s="68"/>
      <c r="BC56" s="200"/>
      <c r="BD56" s="68"/>
      <c r="BE56" s="68"/>
      <c r="BF56"/>
      <c r="BG56" s="68"/>
      <c r="BH56" s="68"/>
      <c r="BI56" s="200"/>
      <c r="BJ56" s="68"/>
      <c r="BK56" s="68"/>
      <c r="BL56" s="68"/>
      <c r="BM56" s="68"/>
      <c r="BN56" s="68"/>
      <c r="BO56" s="68"/>
      <c r="BP56"/>
      <c r="BQ56" s="68"/>
      <c r="BR56"/>
      <c r="BS56" s="68"/>
      <c r="BT56" s="68"/>
      <c r="BU56"/>
      <c r="BV56" s="68"/>
      <c r="BW56"/>
      <c r="BX56" s="68"/>
      <c r="BY56" s="200"/>
      <c r="BZ56" s="68"/>
      <c r="CA56" s="68"/>
      <c r="CB56" s="68"/>
      <c r="CC56" s="68"/>
      <c r="CD56" s="68"/>
      <c r="CE56" s="68"/>
      <c r="CF56"/>
      <c r="CG56" s="68"/>
      <c r="CH56" s="200"/>
      <c r="CI56" s="68"/>
      <c r="CJ56" s="68"/>
      <c r="CK56" s="68"/>
      <c r="CL56" s="68"/>
      <c r="CM56" s="68"/>
      <c r="CN56"/>
      <c r="CO56" s="68"/>
      <c r="CP56" s="200"/>
      <c r="CQ56" s="68"/>
      <c r="CR56" s="68"/>
      <c r="CS56" s="68"/>
      <c r="CT56" s="68"/>
      <c r="CU56"/>
      <c r="CV56" s="68"/>
      <c r="CW56" s="200"/>
      <c r="CX56" s="68"/>
      <c r="CY56" s="68"/>
      <c r="CZ56" s="68"/>
      <c r="DA56" s="68"/>
      <c r="DB56"/>
      <c r="DC56" s="68"/>
      <c r="DD56" s="200"/>
      <c r="DE56" s="68"/>
      <c r="DF56" s="68"/>
      <c r="DG56" s="68"/>
      <c r="DH56" s="68"/>
      <c r="DI56"/>
      <c r="DJ56" s="68"/>
      <c r="DK56" s="200"/>
      <c r="DL56" s="68"/>
      <c r="DM56" s="68"/>
      <c r="DN56" s="68"/>
      <c r="DO56" s="68"/>
      <c r="DP56"/>
      <c r="DQ56" s="68"/>
      <c r="DR56" s="200"/>
      <c r="DS56" s="68"/>
      <c r="DT56" s="68"/>
      <c r="DU56" s="68"/>
      <c r="DV56" s="68"/>
      <c r="DW56"/>
      <c r="DX56" s="68"/>
      <c r="DY56"/>
      <c r="DZ56" s="68"/>
      <c r="EB56" s="68"/>
      <c r="EC56"/>
      <c r="ED56" s="68"/>
    </row>
    <row r="57" spans="1:134" s="28" customFormat="1" ht="15.95" customHeight="1" x14ac:dyDescent="0.25">
      <c r="A57" s="74"/>
      <c r="C57" s="65"/>
      <c r="D57" s="65"/>
      <c r="E57" s="65" t="str">
        <f t="shared" si="7"/>
        <v/>
      </c>
      <c r="F57" s="65" t="str">
        <f t="shared" si="8"/>
        <v/>
      </c>
      <c r="G57" s="63"/>
      <c r="H57" s="66"/>
      <c r="I57" s="66"/>
      <c r="J57" s="66"/>
      <c r="K57" s="66"/>
      <c r="L57" s="66"/>
      <c r="M57" s="66"/>
      <c r="N57" s="66"/>
      <c r="O57" s="66"/>
      <c r="P57" s="66"/>
      <c r="Q57" s="66"/>
      <c r="R57" s="66"/>
      <c r="S57" s="66"/>
      <c r="T57" s="199"/>
      <c r="U57" s="66"/>
      <c r="V57" s="66"/>
      <c r="W57" s="66"/>
      <c r="X57" s="66"/>
      <c r="Y57" s="66"/>
      <c r="Z57" s="66"/>
      <c r="AA57" s="66"/>
      <c r="AB57" s="66"/>
      <c r="AC57" s="66"/>
      <c r="AD57" s="66"/>
      <c r="AE57" s="66"/>
      <c r="AF57" s="66"/>
      <c r="AG57" s="66"/>
      <c r="AH57" s="66"/>
      <c r="AI57" s="66"/>
      <c r="AJ57" s="66"/>
      <c r="AK57" s="66"/>
      <c r="AL57" s="66"/>
      <c r="AM57" s="66"/>
      <c r="AN57" s="66"/>
      <c r="AO57"/>
      <c r="AP57" s="66"/>
      <c r="AQ57" s="199"/>
      <c r="AR57" s="66"/>
      <c r="AS57" s="66"/>
      <c r="AT57" s="66"/>
      <c r="AU57" s="66"/>
      <c r="AV57" s="66"/>
      <c r="AW57" s="66"/>
      <c r="AX57"/>
      <c r="AY57" s="66"/>
      <c r="AZ57" s="66"/>
      <c r="BA57" s="66"/>
      <c r="BB57" s="66"/>
      <c r="BC57" s="199"/>
      <c r="BD57" s="66"/>
      <c r="BE57" s="66"/>
      <c r="BF57"/>
      <c r="BG57" s="66"/>
      <c r="BH57" s="66"/>
      <c r="BI57" s="199"/>
      <c r="BJ57" s="66"/>
      <c r="BK57" s="66"/>
      <c r="BL57" s="66"/>
      <c r="BM57" s="66"/>
      <c r="BN57" s="66"/>
      <c r="BO57" s="66"/>
      <c r="BP57"/>
      <c r="BQ57" s="66"/>
      <c r="BR57"/>
      <c r="BS57" s="66"/>
      <c r="BT57" s="66"/>
      <c r="BU57"/>
      <c r="BV57" s="66"/>
      <c r="BW57"/>
      <c r="BX57" s="66"/>
      <c r="BY57" s="199"/>
      <c r="BZ57" s="66"/>
      <c r="CA57" s="66"/>
      <c r="CB57" s="66"/>
      <c r="CC57" s="66"/>
      <c r="CD57" s="66"/>
      <c r="CE57" s="66"/>
      <c r="CF57"/>
      <c r="CG57" s="66"/>
      <c r="CH57" s="199"/>
      <c r="CI57" s="66"/>
      <c r="CJ57" s="66"/>
      <c r="CK57" s="66"/>
      <c r="CL57" s="66"/>
      <c r="CM57" s="66"/>
      <c r="CN57"/>
      <c r="CO57" s="66"/>
      <c r="CP57" s="199"/>
      <c r="CQ57" s="66"/>
      <c r="CR57" s="66"/>
      <c r="CS57" s="66"/>
      <c r="CT57" s="66"/>
      <c r="CU57"/>
      <c r="CV57" s="66"/>
      <c r="CW57" s="199"/>
      <c r="CX57" s="66"/>
      <c r="CY57" s="66"/>
      <c r="CZ57" s="66"/>
      <c r="DA57" s="66"/>
      <c r="DB57"/>
      <c r="DC57" s="66"/>
      <c r="DD57" s="199"/>
      <c r="DE57" s="66"/>
      <c r="DF57" s="66"/>
      <c r="DG57" s="66"/>
      <c r="DH57" s="66"/>
      <c r="DI57"/>
      <c r="DJ57" s="66"/>
      <c r="DK57" s="199"/>
      <c r="DL57" s="66"/>
      <c r="DM57" s="66"/>
      <c r="DN57" s="66"/>
      <c r="DO57" s="66"/>
      <c r="DP57"/>
      <c r="DQ57" s="66"/>
      <c r="DR57" s="199"/>
      <c r="DS57" s="66"/>
      <c r="DT57" s="66"/>
      <c r="DU57" s="66"/>
      <c r="DV57" s="66"/>
      <c r="DW57"/>
      <c r="DX57" s="66"/>
      <c r="DY57"/>
      <c r="DZ57" s="66"/>
      <c r="EB57" s="66"/>
      <c r="EC57"/>
      <c r="ED57" s="66"/>
    </row>
    <row r="58" spans="1:134" s="28" customFormat="1" ht="15.95" customHeight="1" x14ac:dyDescent="0.25">
      <c r="A58" s="74"/>
      <c r="C58" s="67"/>
      <c r="D58" s="67"/>
      <c r="E58" s="67" t="str">
        <f t="shared" si="7"/>
        <v/>
      </c>
      <c r="F58" s="67" t="str">
        <f t="shared" si="8"/>
        <v/>
      </c>
      <c r="G58" s="63"/>
      <c r="H58" s="68"/>
      <c r="I58" s="68"/>
      <c r="J58" s="68"/>
      <c r="K58" s="68"/>
      <c r="L58" s="68"/>
      <c r="M58" s="68"/>
      <c r="N58" s="68"/>
      <c r="O58" s="68"/>
      <c r="P58" s="68"/>
      <c r="Q58" s="68"/>
      <c r="R58" s="68"/>
      <c r="S58" s="68"/>
      <c r="T58" s="200"/>
      <c r="U58" s="68"/>
      <c r="V58" s="68"/>
      <c r="W58" s="68"/>
      <c r="X58" s="68"/>
      <c r="Y58" s="68"/>
      <c r="Z58" s="68"/>
      <c r="AA58" s="68"/>
      <c r="AB58" s="68"/>
      <c r="AC58" s="68"/>
      <c r="AD58" s="68"/>
      <c r="AE58" s="68"/>
      <c r="AF58" s="68"/>
      <c r="AG58" s="68"/>
      <c r="AH58" s="68"/>
      <c r="AI58" s="68"/>
      <c r="AJ58" s="68"/>
      <c r="AK58" s="68"/>
      <c r="AL58" s="68"/>
      <c r="AM58" s="68"/>
      <c r="AN58" s="68"/>
      <c r="AO58"/>
      <c r="AP58" s="68"/>
      <c r="AQ58" s="200"/>
      <c r="AR58" s="68"/>
      <c r="AS58" s="68"/>
      <c r="AT58" s="68"/>
      <c r="AU58" s="68"/>
      <c r="AV58" s="68"/>
      <c r="AW58" s="68"/>
      <c r="AX58"/>
      <c r="AY58" s="68"/>
      <c r="AZ58" s="68"/>
      <c r="BA58" s="68"/>
      <c r="BB58" s="68"/>
      <c r="BC58" s="200"/>
      <c r="BD58" s="68"/>
      <c r="BE58" s="68"/>
      <c r="BF58"/>
      <c r="BG58" s="68"/>
      <c r="BH58" s="68"/>
      <c r="BI58" s="200"/>
      <c r="BJ58" s="68"/>
      <c r="BK58" s="68"/>
      <c r="BL58" s="68"/>
      <c r="BM58" s="68"/>
      <c r="BN58" s="68"/>
      <c r="BO58" s="68"/>
      <c r="BP58"/>
      <c r="BQ58" s="68"/>
      <c r="BR58"/>
      <c r="BS58" s="68"/>
      <c r="BT58" s="68"/>
      <c r="BU58"/>
      <c r="BV58" s="68"/>
      <c r="BW58"/>
      <c r="BX58" s="68"/>
      <c r="BY58" s="200"/>
      <c r="BZ58" s="68"/>
      <c r="CA58" s="68"/>
      <c r="CB58" s="68"/>
      <c r="CC58" s="68"/>
      <c r="CD58" s="68"/>
      <c r="CE58" s="68"/>
      <c r="CF58"/>
      <c r="CG58" s="68"/>
      <c r="CH58" s="200"/>
      <c r="CI58" s="68"/>
      <c r="CJ58" s="68"/>
      <c r="CK58" s="68"/>
      <c r="CL58" s="68"/>
      <c r="CM58" s="68"/>
      <c r="CN58"/>
      <c r="CO58" s="68"/>
      <c r="CP58" s="200"/>
      <c r="CQ58" s="68"/>
      <c r="CR58" s="68"/>
      <c r="CS58" s="68"/>
      <c r="CT58" s="68"/>
      <c r="CU58"/>
      <c r="CV58" s="68"/>
      <c r="CW58" s="200"/>
      <c r="CX58" s="68"/>
      <c r="CY58" s="68"/>
      <c r="CZ58" s="68"/>
      <c r="DA58" s="68"/>
      <c r="DB58"/>
      <c r="DC58" s="68"/>
      <c r="DD58" s="200"/>
      <c r="DE58" s="68"/>
      <c r="DF58" s="68"/>
      <c r="DG58" s="68"/>
      <c r="DH58" s="68"/>
      <c r="DI58"/>
      <c r="DJ58" s="68"/>
      <c r="DK58" s="200"/>
      <c r="DL58" s="68"/>
      <c r="DM58" s="68"/>
      <c r="DN58" s="68"/>
      <c r="DO58" s="68"/>
      <c r="DP58"/>
      <c r="DQ58" s="68"/>
      <c r="DR58" s="200"/>
      <c r="DS58" s="68"/>
      <c r="DT58" s="68"/>
      <c r="DU58" s="68"/>
      <c r="DV58" s="68"/>
      <c r="DW58"/>
      <c r="DX58" s="68"/>
      <c r="DY58"/>
      <c r="DZ58" s="68"/>
      <c r="EB58" s="68"/>
      <c r="EC58"/>
      <c r="ED58" s="68"/>
    </row>
    <row r="59" spans="1:134" s="28" customFormat="1" ht="15.95" customHeight="1" x14ac:dyDescent="0.25">
      <c r="A59" s="74"/>
      <c r="C59" s="65"/>
      <c r="D59" s="65"/>
      <c r="E59" s="65" t="str">
        <f t="shared" si="7"/>
        <v/>
      </c>
      <c r="F59" s="65" t="str">
        <f t="shared" si="8"/>
        <v/>
      </c>
      <c r="G59" s="63"/>
      <c r="H59" s="66"/>
      <c r="I59" s="66"/>
      <c r="J59" s="66"/>
      <c r="K59" s="66"/>
      <c r="L59" s="66"/>
      <c r="M59" s="66"/>
      <c r="N59" s="66"/>
      <c r="O59" s="66"/>
      <c r="P59" s="66"/>
      <c r="Q59" s="66"/>
      <c r="R59" s="66"/>
      <c r="S59" s="66"/>
      <c r="T59" s="199"/>
      <c r="U59" s="66"/>
      <c r="V59" s="66"/>
      <c r="W59" s="66"/>
      <c r="X59" s="66"/>
      <c r="Y59" s="66"/>
      <c r="Z59" s="66"/>
      <c r="AA59" s="66"/>
      <c r="AB59" s="66"/>
      <c r="AC59" s="66"/>
      <c r="AD59" s="66"/>
      <c r="AE59" s="66"/>
      <c r="AF59" s="66"/>
      <c r="AG59" s="66"/>
      <c r="AH59" s="66"/>
      <c r="AI59" s="66"/>
      <c r="AJ59" s="66"/>
      <c r="AK59" s="66"/>
      <c r="AL59" s="66"/>
      <c r="AM59" s="66"/>
      <c r="AN59" s="66"/>
      <c r="AO59"/>
      <c r="AP59" s="66"/>
      <c r="AQ59" s="199"/>
      <c r="AR59" s="66"/>
      <c r="AS59" s="66"/>
      <c r="AT59" s="66"/>
      <c r="AU59" s="66"/>
      <c r="AV59" s="66"/>
      <c r="AW59" s="66"/>
      <c r="AX59"/>
      <c r="AY59" s="66"/>
      <c r="AZ59" s="66"/>
      <c r="BA59" s="66"/>
      <c r="BB59" s="66"/>
      <c r="BC59" s="199"/>
      <c r="BD59" s="66"/>
      <c r="BE59" s="66"/>
      <c r="BF59"/>
      <c r="BG59" s="66"/>
      <c r="BH59" s="66"/>
      <c r="BI59" s="199"/>
      <c r="BJ59" s="66"/>
      <c r="BK59" s="66"/>
      <c r="BL59" s="66"/>
      <c r="BM59" s="66"/>
      <c r="BN59" s="66"/>
      <c r="BO59" s="66"/>
      <c r="BP59"/>
      <c r="BQ59" s="66"/>
      <c r="BR59"/>
      <c r="BS59" s="66"/>
      <c r="BT59" s="66"/>
      <c r="BU59"/>
      <c r="BV59" s="66"/>
      <c r="BW59"/>
      <c r="BX59" s="66"/>
      <c r="BY59" s="199"/>
      <c r="BZ59" s="66"/>
      <c r="CA59" s="66"/>
      <c r="CB59" s="66"/>
      <c r="CC59" s="66"/>
      <c r="CD59" s="66"/>
      <c r="CE59" s="66"/>
      <c r="CF59"/>
      <c r="CG59" s="66"/>
      <c r="CH59" s="199"/>
      <c r="CI59" s="66"/>
      <c r="CJ59" s="66"/>
      <c r="CK59" s="66"/>
      <c r="CL59" s="66"/>
      <c r="CM59" s="66"/>
      <c r="CN59"/>
      <c r="CO59" s="66"/>
      <c r="CP59" s="199"/>
      <c r="CQ59" s="66"/>
      <c r="CR59" s="66"/>
      <c r="CS59" s="66"/>
      <c r="CT59" s="66"/>
      <c r="CU59"/>
      <c r="CV59" s="66"/>
      <c r="CW59" s="199"/>
      <c r="CX59" s="66"/>
      <c r="CY59" s="66"/>
      <c r="CZ59" s="66"/>
      <c r="DA59" s="66"/>
      <c r="DB59"/>
      <c r="DC59" s="66"/>
      <c r="DD59" s="199"/>
      <c r="DE59" s="66"/>
      <c r="DF59" s="66"/>
      <c r="DG59" s="66"/>
      <c r="DH59" s="66"/>
      <c r="DI59"/>
      <c r="DJ59" s="66"/>
      <c r="DK59" s="199"/>
      <c r="DL59" s="66"/>
      <c r="DM59" s="66"/>
      <c r="DN59" s="66"/>
      <c r="DO59" s="66"/>
      <c r="DP59"/>
      <c r="DQ59" s="66"/>
      <c r="DR59" s="199"/>
      <c r="DS59" s="66"/>
      <c r="DT59" s="66"/>
      <c r="DU59" s="66"/>
      <c r="DV59" s="66"/>
      <c r="DW59"/>
      <c r="DX59" s="66"/>
      <c r="DY59"/>
      <c r="DZ59" s="66"/>
      <c r="EB59" s="66"/>
      <c r="EC59"/>
      <c r="ED59" s="66"/>
    </row>
    <row r="60" spans="1:134" s="28" customFormat="1" ht="15.95" customHeight="1" x14ac:dyDescent="0.25">
      <c r="A60" s="74"/>
      <c r="C60" s="67"/>
      <c r="D60" s="67"/>
      <c r="E60" s="67" t="str">
        <f t="shared" si="7"/>
        <v/>
      </c>
      <c r="F60" s="67" t="str">
        <f t="shared" si="8"/>
        <v/>
      </c>
      <c r="G60" s="63"/>
      <c r="H60" s="68"/>
      <c r="I60" s="68"/>
      <c r="J60" s="68"/>
      <c r="K60" s="68"/>
      <c r="L60" s="68"/>
      <c r="M60" s="68"/>
      <c r="N60" s="68"/>
      <c r="O60" s="68"/>
      <c r="P60" s="68"/>
      <c r="Q60" s="68"/>
      <c r="R60" s="68"/>
      <c r="S60" s="68"/>
      <c r="T60" s="200"/>
      <c r="U60" s="68"/>
      <c r="V60" s="68"/>
      <c r="W60" s="68"/>
      <c r="X60" s="68"/>
      <c r="Y60" s="68"/>
      <c r="Z60" s="68"/>
      <c r="AA60" s="68"/>
      <c r="AB60" s="68"/>
      <c r="AC60" s="68"/>
      <c r="AD60" s="68"/>
      <c r="AE60" s="68"/>
      <c r="AF60" s="68"/>
      <c r="AG60" s="68"/>
      <c r="AH60" s="68"/>
      <c r="AI60" s="68"/>
      <c r="AJ60" s="68"/>
      <c r="AK60" s="68"/>
      <c r="AL60" s="68"/>
      <c r="AM60" s="68"/>
      <c r="AN60" s="68"/>
      <c r="AO60"/>
      <c r="AP60" s="68"/>
      <c r="AQ60" s="200"/>
      <c r="AR60" s="68"/>
      <c r="AS60" s="68"/>
      <c r="AT60" s="68"/>
      <c r="AU60" s="68"/>
      <c r="AV60" s="68"/>
      <c r="AW60" s="68"/>
      <c r="AX60"/>
      <c r="AY60" s="68"/>
      <c r="AZ60" s="68"/>
      <c r="BA60" s="68"/>
      <c r="BB60" s="68"/>
      <c r="BC60" s="200"/>
      <c r="BD60" s="68"/>
      <c r="BE60" s="68"/>
      <c r="BF60"/>
      <c r="BG60" s="68"/>
      <c r="BH60" s="68"/>
      <c r="BI60" s="200"/>
      <c r="BJ60" s="68"/>
      <c r="BK60" s="68"/>
      <c r="BL60" s="68"/>
      <c r="BM60" s="68"/>
      <c r="BN60" s="68"/>
      <c r="BO60" s="68"/>
      <c r="BP60"/>
      <c r="BQ60" s="68"/>
      <c r="BR60"/>
      <c r="BS60" s="68"/>
      <c r="BT60" s="68"/>
      <c r="BU60"/>
      <c r="BV60" s="68"/>
      <c r="BW60"/>
      <c r="BX60" s="68"/>
      <c r="BY60" s="200"/>
      <c r="BZ60" s="68"/>
      <c r="CA60" s="68"/>
      <c r="CB60" s="68"/>
      <c r="CC60" s="68"/>
      <c r="CD60" s="68"/>
      <c r="CE60" s="68"/>
      <c r="CF60"/>
      <c r="CG60" s="68"/>
      <c r="CH60" s="200"/>
      <c r="CI60" s="68"/>
      <c r="CJ60" s="68"/>
      <c r="CK60" s="68"/>
      <c r="CL60" s="68"/>
      <c r="CM60" s="68"/>
      <c r="CN60"/>
      <c r="CO60" s="68"/>
      <c r="CP60" s="200"/>
      <c r="CQ60" s="68"/>
      <c r="CR60" s="68"/>
      <c r="CS60" s="68"/>
      <c r="CT60" s="68"/>
      <c r="CU60"/>
      <c r="CV60" s="68"/>
      <c r="CW60" s="200"/>
      <c r="CX60" s="68"/>
      <c r="CY60" s="68"/>
      <c r="CZ60" s="68"/>
      <c r="DA60" s="68"/>
      <c r="DB60"/>
      <c r="DC60" s="68"/>
      <c r="DD60" s="200"/>
      <c r="DE60" s="68"/>
      <c r="DF60" s="68"/>
      <c r="DG60" s="68"/>
      <c r="DH60" s="68"/>
      <c r="DI60"/>
      <c r="DJ60" s="68"/>
      <c r="DK60" s="200"/>
      <c r="DL60" s="68"/>
      <c r="DM60" s="68"/>
      <c r="DN60" s="68"/>
      <c r="DO60" s="68"/>
      <c r="DP60"/>
      <c r="DQ60" s="68"/>
      <c r="DR60" s="200"/>
      <c r="DS60" s="68"/>
      <c r="DT60" s="68"/>
      <c r="DU60" s="68"/>
      <c r="DV60" s="68"/>
      <c r="DW60"/>
      <c r="DX60" s="68"/>
      <c r="DY60"/>
      <c r="DZ60" s="68"/>
      <c r="EB60" s="68"/>
      <c r="EC60"/>
      <c r="ED60" s="68"/>
    </row>
    <row r="61" spans="1:134" s="28" customFormat="1" ht="15.95" customHeight="1" x14ac:dyDescent="0.25">
      <c r="A61" s="74"/>
      <c r="C61" s="65"/>
      <c r="D61" s="65"/>
      <c r="E61" s="65" t="str">
        <f t="shared" si="7"/>
        <v/>
      </c>
      <c r="F61" s="65" t="str">
        <f t="shared" si="8"/>
        <v/>
      </c>
      <c r="G61" s="63"/>
      <c r="H61" s="66"/>
      <c r="I61" s="66"/>
      <c r="J61" s="66"/>
      <c r="K61" s="66"/>
      <c r="L61" s="66"/>
      <c r="M61" s="66"/>
      <c r="N61" s="66"/>
      <c r="O61" s="66"/>
      <c r="P61" s="66"/>
      <c r="Q61" s="66"/>
      <c r="R61" s="66"/>
      <c r="S61" s="66"/>
      <c r="T61" s="199"/>
      <c r="U61" s="66"/>
      <c r="V61" s="66"/>
      <c r="W61" s="66"/>
      <c r="X61" s="66"/>
      <c r="Y61" s="66"/>
      <c r="Z61" s="66"/>
      <c r="AA61" s="66"/>
      <c r="AB61" s="66"/>
      <c r="AC61" s="66"/>
      <c r="AD61" s="66"/>
      <c r="AE61" s="66"/>
      <c r="AF61" s="66"/>
      <c r="AG61" s="66"/>
      <c r="AH61" s="66"/>
      <c r="AI61" s="66"/>
      <c r="AJ61" s="66"/>
      <c r="AK61" s="66"/>
      <c r="AL61" s="66"/>
      <c r="AM61" s="66"/>
      <c r="AN61" s="66"/>
      <c r="AO61"/>
      <c r="AP61" s="66"/>
      <c r="AQ61" s="199"/>
      <c r="AR61" s="66"/>
      <c r="AS61" s="66"/>
      <c r="AT61" s="66"/>
      <c r="AU61" s="66"/>
      <c r="AV61" s="66"/>
      <c r="AW61" s="66"/>
      <c r="AX61"/>
      <c r="AY61" s="66"/>
      <c r="AZ61" s="66"/>
      <c r="BA61" s="66"/>
      <c r="BB61" s="66"/>
      <c r="BC61" s="199"/>
      <c r="BD61" s="66"/>
      <c r="BE61" s="66"/>
      <c r="BF61"/>
      <c r="BG61" s="66"/>
      <c r="BH61" s="66"/>
      <c r="BI61" s="199"/>
      <c r="BJ61" s="66"/>
      <c r="BK61" s="66"/>
      <c r="BL61" s="66"/>
      <c r="BM61" s="66"/>
      <c r="BN61" s="66"/>
      <c r="BO61" s="66"/>
      <c r="BP61"/>
      <c r="BQ61" s="66"/>
      <c r="BR61"/>
      <c r="BS61" s="66"/>
      <c r="BT61" s="66"/>
      <c r="BU61"/>
      <c r="BV61" s="66"/>
      <c r="BW61"/>
      <c r="BX61" s="66"/>
      <c r="BY61" s="199"/>
      <c r="BZ61" s="66"/>
      <c r="CA61" s="66"/>
      <c r="CB61" s="66"/>
      <c r="CC61" s="66"/>
      <c r="CD61" s="66"/>
      <c r="CE61" s="66"/>
      <c r="CF61"/>
      <c r="CG61" s="66"/>
      <c r="CH61" s="199"/>
      <c r="CI61" s="66"/>
      <c r="CJ61" s="66"/>
      <c r="CK61" s="66"/>
      <c r="CL61" s="66"/>
      <c r="CM61" s="66"/>
      <c r="CN61"/>
      <c r="CO61" s="66"/>
      <c r="CP61" s="199"/>
      <c r="CQ61" s="66"/>
      <c r="CR61" s="66"/>
      <c r="CS61" s="66"/>
      <c r="CT61" s="66"/>
      <c r="CU61"/>
      <c r="CV61" s="66"/>
      <c r="CW61" s="199"/>
      <c r="CX61" s="66"/>
      <c r="CY61" s="66"/>
      <c r="CZ61" s="66"/>
      <c r="DA61" s="66"/>
      <c r="DB61"/>
      <c r="DC61" s="66"/>
      <c r="DD61" s="199"/>
      <c r="DE61" s="66"/>
      <c r="DF61" s="66"/>
      <c r="DG61" s="66"/>
      <c r="DH61" s="66"/>
      <c r="DI61"/>
      <c r="DJ61" s="66"/>
      <c r="DK61" s="199"/>
      <c r="DL61" s="66"/>
      <c r="DM61" s="66"/>
      <c r="DN61" s="66"/>
      <c r="DO61" s="66"/>
      <c r="DP61"/>
      <c r="DQ61" s="66"/>
      <c r="DR61" s="199"/>
      <c r="DS61" s="66"/>
      <c r="DT61" s="66"/>
      <c r="DU61" s="66"/>
      <c r="DV61" s="66"/>
      <c r="DW61"/>
      <c r="DX61" s="66"/>
      <c r="DY61"/>
      <c r="DZ61" s="66"/>
      <c r="EB61" s="66"/>
      <c r="EC61"/>
      <c r="ED61" s="66"/>
    </row>
    <row r="62" spans="1:134" s="28" customFormat="1" ht="15.95" customHeight="1" x14ac:dyDescent="0.25">
      <c r="A62" s="74"/>
      <c r="C62" s="67"/>
      <c r="D62" s="67"/>
      <c r="E62" s="67" t="str">
        <f t="shared" si="7"/>
        <v/>
      </c>
      <c r="F62" s="67" t="str">
        <f t="shared" si="8"/>
        <v/>
      </c>
      <c r="G62" s="63"/>
      <c r="H62" s="68"/>
      <c r="I62" s="68"/>
      <c r="J62" s="68"/>
      <c r="K62" s="68"/>
      <c r="L62" s="68"/>
      <c r="M62" s="68"/>
      <c r="N62" s="68"/>
      <c r="O62" s="68"/>
      <c r="P62" s="68"/>
      <c r="Q62" s="68"/>
      <c r="R62" s="68"/>
      <c r="S62" s="68"/>
      <c r="T62" s="200"/>
      <c r="U62" s="68"/>
      <c r="V62" s="68"/>
      <c r="W62" s="68"/>
      <c r="X62" s="68"/>
      <c r="Y62" s="68"/>
      <c r="Z62" s="68"/>
      <c r="AA62" s="68"/>
      <c r="AB62" s="68"/>
      <c r="AC62" s="68"/>
      <c r="AD62" s="68"/>
      <c r="AE62" s="68"/>
      <c r="AF62" s="68"/>
      <c r="AG62" s="68"/>
      <c r="AH62" s="68"/>
      <c r="AI62" s="68"/>
      <c r="AJ62" s="68"/>
      <c r="AK62" s="68"/>
      <c r="AL62" s="68"/>
      <c r="AM62" s="68"/>
      <c r="AN62" s="68"/>
      <c r="AO62"/>
      <c r="AP62" s="68"/>
      <c r="AQ62" s="200"/>
      <c r="AR62" s="68"/>
      <c r="AS62" s="68"/>
      <c r="AT62" s="68"/>
      <c r="AU62" s="68"/>
      <c r="AV62" s="68"/>
      <c r="AW62" s="68"/>
      <c r="AX62"/>
      <c r="AY62" s="68"/>
      <c r="AZ62" s="68"/>
      <c r="BA62" s="68"/>
      <c r="BB62" s="68"/>
      <c r="BC62" s="200"/>
      <c r="BD62" s="68"/>
      <c r="BE62" s="68"/>
      <c r="BF62"/>
      <c r="BG62" s="68"/>
      <c r="BH62" s="68"/>
      <c r="BI62" s="200"/>
      <c r="BJ62" s="68"/>
      <c r="BK62" s="68"/>
      <c r="BL62" s="68"/>
      <c r="BM62" s="68"/>
      <c r="BN62" s="68"/>
      <c r="BO62" s="68"/>
      <c r="BP62"/>
      <c r="BQ62" s="68"/>
      <c r="BR62"/>
      <c r="BS62" s="68"/>
      <c r="BT62" s="68"/>
      <c r="BU62"/>
      <c r="BV62" s="68"/>
      <c r="BW62"/>
      <c r="BX62" s="68"/>
      <c r="BY62" s="200"/>
      <c r="BZ62" s="68"/>
      <c r="CA62" s="68"/>
      <c r="CB62" s="68"/>
      <c r="CC62" s="68"/>
      <c r="CD62" s="68"/>
      <c r="CE62" s="68"/>
      <c r="CF62"/>
      <c r="CG62" s="68"/>
      <c r="CH62" s="200"/>
      <c r="CI62" s="68"/>
      <c r="CJ62" s="68"/>
      <c r="CK62" s="68"/>
      <c r="CL62" s="68"/>
      <c r="CM62" s="68"/>
      <c r="CN62"/>
      <c r="CO62" s="68"/>
      <c r="CP62" s="200"/>
      <c r="CQ62" s="68"/>
      <c r="CR62" s="68"/>
      <c r="CS62" s="68"/>
      <c r="CT62" s="68"/>
      <c r="CU62"/>
      <c r="CV62" s="68"/>
      <c r="CW62" s="200"/>
      <c r="CX62" s="68"/>
      <c r="CY62" s="68"/>
      <c r="CZ62" s="68"/>
      <c r="DA62" s="68"/>
      <c r="DB62"/>
      <c r="DC62" s="68"/>
      <c r="DD62" s="200"/>
      <c r="DE62" s="68"/>
      <c r="DF62" s="68"/>
      <c r="DG62" s="68"/>
      <c r="DH62" s="68"/>
      <c r="DI62"/>
      <c r="DJ62" s="68"/>
      <c r="DK62" s="200"/>
      <c r="DL62" s="68"/>
      <c r="DM62" s="68"/>
      <c r="DN62" s="68"/>
      <c r="DO62" s="68"/>
      <c r="DP62"/>
      <c r="DQ62" s="68"/>
      <c r="DR62" s="200"/>
      <c r="DS62" s="68"/>
      <c r="DT62" s="68"/>
      <c r="DU62" s="68"/>
      <c r="DV62" s="68"/>
      <c r="DW62"/>
      <c r="DX62" s="68"/>
      <c r="DY62"/>
      <c r="DZ62" s="68"/>
      <c r="EB62" s="68"/>
      <c r="EC62"/>
      <c r="ED62" s="68"/>
    </row>
    <row r="63" spans="1:134" s="28" customFormat="1" ht="15.95" customHeight="1" x14ac:dyDescent="0.25">
      <c r="A63" s="74"/>
      <c r="C63" s="65"/>
      <c r="D63" s="65"/>
      <c r="E63" s="65" t="str">
        <f t="shared" si="7"/>
        <v/>
      </c>
      <c r="F63" s="65" t="str">
        <f t="shared" si="8"/>
        <v/>
      </c>
      <c r="G63" s="63"/>
      <c r="H63" s="66"/>
      <c r="I63" s="66"/>
      <c r="J63" s="66"/>
      <c r="K63" s="66"/>
      <c r="L63" s="66"/>
      <c r="M63" s="66"/>
      <c r="N63" s="66"/>
      <c r="O63" s="66"/>
      <c r="P63" s="66"/>
      <c r="Q63" s="66"/>
      <c r="R63" s="66"/>
      <c r="S63" s="66"/>
      <c r="T63" s="199"/>
      <c r="U63" s="66"/>
      <c r="V63" s="66"/>
      <c r="W63" s="66"/>
      <c r="X63" s="66"/>
      <c r="Y63" s="66"/>
      <c r="Z63" s="66"/>
      <c r="AA63" s="66"/>
      <c r="AB63" s="66"/>
      <c r="AC63" s="66"/>
      <c r="AD63" s="66"/>
      <c r="AE63" s="66"/>
      <c r="AF63" s="66"/>
      <c r="AG63" s="66"/>
      <c r="AH63" s="66"/>
      <c r="AI63" s="66"/>
      <c r="AJ63" s="66"/>
      <c r="AK63" s="66"/>
      <c r="AL63" s="66"/>
      <c r="AM63" s="66"/>
      <c r="AN63" s="66"/>
      <c r="AO63"/>
      <c r="AP63" s="66"/>
      <c r="AQ63" s="199"/>
      <c r="AR63" s="66"/>
      <c r="AS63" s="66"/>
      <c r="AT63" s="66"/>
      <c r="AU63" s="66"/>
      <c r="AV63" s="66"/>
      <c r="AW63" s="66"/>
      <c r="AX63"/>
      <c r="AY63" s="66"/>
      <c r="AZ63" s="66"/>
      <c r="BA63" s="66"/>
      <c r="BB63" s="66"/>
      <c r="BC63" s="199"/>
      <c r="BD63" s="66"/>
      <c r="BE63" s="66"/>
      <c r="BF63"/>
      <c r="BG63" s="66"/>
      <c r="BH63" s="66"/>
      <c r="BI63" s="199"/>
      <c r="BJ63" s="66"/>
      <c r="BK63" s="66"/>
      <c r="BL63" s="66"/>
      <c r="BM63" s="66"/>
      <c r="BN63" s="66"/>
      <c r="BO63" s="66"/>
      <c r="BP63"/>
      <c r="BQ63" s="66"/>
      <c r="BR63"/>
      <c r="BS63" s="66"/>
      <c r="BT63" s="66"/>
      <c r="BU63"/>
      <c r="BV63" s="66"/>
      <c r="BW63"/>
      <c r="BX63" s="66"/>
      <c r="BY63" s="199"/>
      <c r="BZ63" s="66"/>
      <c r="CA63" s="66"/>
      <c r="CB63" s="66"/>
      <c r="CC63" s="66"/>
      <c r="CD63" s="66"/>
      <c r="CE63" s="66"/>
      <c r="CF63"/>
      <c r="CG63" s="66"/>
      <c r="CH63" s="199"/>
      <c r="CI63" s="66"/>
      <c r="CJ63" s="66"/>
      <c r="CK63" s="66"/>
      <c r="CL63" s="66"/>
      <c r="CM63" s="66"/>
      <c r="CN63"/>
      <c r="CO63" s="66"/>
      <c r="CP63" s="199"/>
      <c r="CQ63" s="66"/>
      <c r="CR63" s="66"/>
      <c r="CS63" s="66"/>
      <c r="CT63" s="66"/>
      <c r="CU63"/>
      <c r="CV63" s="66"/>
      <c r="CW63" s="199"/>
      <c r="CX63" s="66"/>
      <c r="CY63" s="66"/>
      <c r="CZ63" s="66"/>
      <c r="DA63" s="66"/>
      <c r="DB63"/>
      <c r="DC63" s="66"/>
      <c r="DD63" s="199"/>
      <c r="DE63" s="66"/>
      <c r="DF63" s="66"/>
      <c r="DG63" s="66"/>
      <c r="DH63" s="66"/>
      <c r="DI63"/>
      <c r="DJ63" s="66"/>
      <c r="DK63" s="199"/>
      <c r="DL63" s="66"/>
      <c r="DM63" s="66"/>
      <c r="DN63" s="66"/>
      <c r="DO63" s="66"/>
      <c r="DP63"/>
      <c r="DQ63" s="66"/>
      <c r="DR63" s="199"/>
      <c r="DS63" s="66"/>
      <c r="DT63" s="66"/>
      <c r="DU63" s="66"/>
      <c r="DV63" s="66"/>
      <c r="DW63"/>
      <c r="DX63" s="66"/>
      <c r="DY63"/>
      <c r="DZ63" s="66"/>
      <c r="EB63" s="66"/>
      <c r="EC63"/>
      <c r="ED63" s="66"/>
    </row>
    <row r="64" spans="1:134" s="28" customFormat="1" ht="15.95" customHeight="1" x14ac:dyDescent="0.25">
      <c r="A64" s="74"/>
      <c r="C64" s="67"/>
      <c r="D64" s="67"/>
      <c r="E64" s="67" t="str">
        <f t="shared" si="7"/>
        <v/>
      </c>
      <c r="F64" s="67" t="str">
        <f t="shared" si="8"/>
        <v/>
      </c>
      <c r="G64" s="63"/>
      <c r="H64" s="68"/>
      <c r="I64" s="68"/>
      <c r="J64" s="68"/>
      <c r="K64" s="68"/>
      <c r="L64" s="68"/>
      <c r="M64" s="68"/>
      <c r="N64" s="68"/>
      <c r="O64" s="68"/>
      <c r="P64" s="68"/>
      <c r="Q64" s="68"/>
      <c r="R64" s="68"/>
      <c r="S64" s="68"/>
      <c r="T64" s="200"/>
      <c r="U64" s="68"/>
      <c r="V64" s="68"/>
      <c r="W64" s="68"/>
      <c r="X64" s="68"/>
      <c r="Y64" s="68"/>
      <c r="Z64" s="68"/>
      <c r="AA64" s="68"/>
      <c r="AB64" s="68"/>
      <c r="AC64" s="68"/>
      <c r="AD64" s="68"/>
      <c r="AE64" s="68"/>
      <c r="AF64" s="68"/>
      <c r="AG64" s="68"/>
      <c r="AH64" s="68"/>
      <c r="AI64" s="68"/>
      <c r="AJ64" s="68"/>
      <c r="AK64" s="68"/>
      <c r="AL64" s="68"/>
      <c r="AM64" s="68"/>
      <c r="AN64" s="68"/>
      <c r="AO64"/>
      <c r="AP64" s="68"/>
      <c r="AQ64" s="200"/>
      <c r="AR64" s="68"/>
      <c r="AS64" s="68"/>
      <c r="AT64" s="68"/>
      <c r="AU64" s="68"/>
      <c r="AV64" s="68"/>
      <c r="AW64" s="68"/>
      <c r="AX64"/>
      <c r="AY64" s="68"/>
      <c r="AZ64" s="68"/>
      <c r="BA64" s="68"/>
      <c r="BB64" s="68"/>
      <c r="BC64" s="200"/>
      <c r="BD64" s="68"/>
      <c r="BE64" s="68"/>
      <c r="BF64"/>
      <c r="BG64" s="68"/>
      <c r="BH64" s="68"/>
      <c r="BI64" s="200"/>
      <c r="BJ64" s="68"/>
      <c r="BK64" s="68"/>
      <c r="BL64" s="68"/>
      <c r="BM64" s="68"/>
      <c r="BN64" s="68"/>
      <c r="BO64" s="68"/>
      <c r="BP64"/>
      <c r="BQ64" s="68"/>
      <c r="BR64"/>
      <c r="BS64" s="68"/>
      <c r="BT64" s="68"/>
      <c r="BU64"/>
      <c r="BV64" s="68"/>
      <c r="BW64"/>
      <c r="BX64" s="68"/>
      <c r="BY64" s="200"/>
      <c r="BZ64" s="68"/>
      <c r="CA64" s="68"/>
      <c r="CB64" s="68"/>
      <c r="CC64" s="68"/>
      <c r="CD64" s="68"/>
      <c r="CE64" s="68"/>
      <c r="CF64"/>
      <c r="CG64" s="68"/>
      <c r="CH64" s="200"/>
      <c r="CI64" s="68"/>
      <c r="CJ64" s="68"/>
      <c r="CK64" s="68"/>
      <c r="CL64" s="68"/>
      <c r="CM64" s="68"/>
      <c r="CN64"/>
      <c r="CO64" s="68"/>
      <c r="CP64" s="200"/>
      <c r="CQ64" s="68"/>
      <c r="CR64" s="68"/>
      <c r="CS64" s="68"/>
      <c r="CT64" s="68"/>
      <c r="CU64"/>
      <c r="CV64" s="68"/>
      <c r="CW64" s="200"/>
      <c r="CX64" s="68"/>
      <c r="CY64" s="68"/>
      <c r="CZ64" s="68"/>
      <c r="DA64" s="68"/>
      <c r="DB64"/>
      <c r="DC64" s="68"/>
      <c r="DD64" s="200"/>
      <c r="DE64" s="68"/>
      <c r="DF64" s="68"/>
      <c r="DG64" s="68"/>
      <c r="DH64" s="68"/>
      <c r="DI64"/>
      <c r="DJ64" s="68"/>
      <c r="DK64" s="200"/>
      <c r="DL64" s="68"/>
      <c r="DM64" s="68"/>
      <c r="DN64" s="68"/>
      <c r="DO64" s="68"/>
      <c r="DP64"/>
      <c r="DQ64" s="68"/>
      <c r="DR64" s="200"/>
      <c r="DS64" s="68"/>
      <c r="DT64" s="68"/>
      <c r="DU64" s="68"/>
      <c r="DV64" s="68"/>
      <c r="DW64"/>
      <c r="DX64" s="68"/>
      <c r="DY64"/>
      <c r="DZ64" s="68"/>
      <c r="EB64" s="68"/>
      <c r="EC64"/>
      <c r="ED64" s="68"/>
    </row>
    <row r="65" spans="1:134" s="28" customFormat="1" ht="15.95" customHeight="1" x14ac:dyDescent="0.25">
      <c r="A65" s="74"/>
      <c r="C65" s="65"/>
      <c r="D65" s="65"/>
      <c r="E65" s="65" t="str">
        <f t="shared" si="7"/>
        <v/>
      </c>
      <c r="F65" s="65" t="str">
        <f t="shared" si="8"/>
        <v/>
      </c>
      <c r="G65" s="63"/>
      <c r="H65" s="66"/>
      <c r="I65" s="66"/>
      <c r="J65" s="66"/>
      <c r="K65" s="66"/>
      <c r="L65" s="66"/>
      <c r="M65" s="66"/>
      <c r="N65" s="66"/>
      <c r="O65" s="66"/>
      <c r="P65" s="66"/>
      <c r="Q65" s="66"/>
      <c r="R65" s="66"/>
      <c r="S65" s="66"/>
      <c r="T65" s="199"/>
      <c r="U65" s="66"/>
      <c r="V65" s="66"/>
      <c r="W65" s="66"/>
      <c r="X65" s="66"/>
      <c r="Y65" s="66"/>
      <c r="Z65" s="66"/>
      <c r="AA65" s="66"/>
      <c r="AB65" s="66"/>
      <c r="AC65" s="66"/>
      <c r="AD65" s="66"/>
      <c r="AE65" s="66"/>
      <c r="AF65" s="66"/>
      <c r="AG65" s="66"/>
      <c r="AH65" s="66"/>
      <c r="AI65" s="66"/>
      <c r="AJ65" s="66"/>
      <c r="AK65" s="66"/>
      <c r="AL65" s="66"/>
      <c r="AM65" s="66"/>
      <c r="AN65" s="66"/>
      <c r="AO65"/>
      <c r="AP65" s="66"/>
      <c r="AQ65" s="199"/>
      <c r="AR65" s="66"/>
      <c r="AS65" s="66"/>
      <c r="AT65" s="66"/>
      <c r="AU65" s="66"/>
      <c r="AV65" s="66"/>
      <c r="AW65" s="66"/>
      <c r="AX65"/>
      <c r="AY65" s="66"/>
      <c r="AZ65" s="66"/>
      <c r="BA65" s="66"/>
      <c r="BB65" s="66"/>
      <c r="BC65" s="199"/>
      <c r="BD65" s="66"/>
      <c r="BE65" s="66"/>
      <c r="BF65"/>
      <c r="BG65" s="66"/>
      <c r="BH65" s="66"/>
      <c r="BI65" s="199"/>
      <c r="BJ65" s="66"/>
      <c r="BK65" s="66"/>
      <c r="BL65" s="66"/>
      <c r="BM65" s="66"/>
      <c r="BN65" s="66"/>
      <c r="BO65" s="66"/>
      <c r="BP65"/>
      <c r="BQ65" s="66"/>
      <c r="BR65"/>
      <c r="BS65" s="66"/>
      <c r="BT65" s="66"/>
      <c r="BU65"/>
      <c r="BV65" s="66"/>
      <c r="BW65"/>
      <c r="BX65" s="66"/>
      <c r="BY65" s="199"/>
      <c r="BZ65" s="66"/>
      <c r="CA65" s="66"/>
      <c r="CB65" s="66"/>
      <c r="CC65" s="66"/>
      <c r="CD65" s="66"/>
      <c r="CE65" s="66"/>
      <c r="CF65"/>
      <c r="CG65" s="66"/>
      <c r="CH65" s="199"/>
      <c r="CI65" s="66"/>
      <c r="CJ65" s="66"/>
      <c r="CK65" s="66"/>
      <c r="CL65" s="66"/>
      <c r="CM65" s="66"/>
      <c r="CN65"/>
      <c r="CO65" s="66"/>
      <c r="CP65" s="199"/>
      <c r="CQ65" s="66"/>
      <c r="CR65" s="66"/>
      <c r="CS65" s="66"/>
      <c r="CT65" s="66"/>
      <c r="CU65"/>
      <c r="CV65" s="66"/>
      <c r="CW65" s="199"/>
      <c r="CX65" s="66"/>
      <c r="CY65" s="66"/>
      <c r="CZ65" s="66"/>
      <c r="DA65" s="66"/>
      <c r="DB65"/>
      <c r="DC65" s="66"/>
      <c r="DD65" s="199"/>
      <c r="DE65" s="66"/>
      <c r="DF65" s="66"/>
      <c r="DG65" s="66"/>
      <c r="DH65" s="66"/>
      <c r="DI65"/>
      <c r="DJ65" s="66"/>
      <c r="DK65" s="199"/>
      <c r="DL65" s="66"/>
      <c r="DM65" s="66"/>
      <c r="DN65" s="66"/>
      <c r="DO65" s="66"/>
      <c r="DP65"/>
      <c r="DQ65" s="66"/>
      <c r="DR65" s="199"/>
      <c r="DS65" s="66"/>
      <c r="DT65" s="66"/>
      <c r="DU65" s="66"/>
      <c r="DV65" s="66"/>
      <c r="DW65"/>
      <c r="DX65" s="66"/>
      <c r="DY65"/>
      <c r="DZ65" s="66"/>
      <c r="EB65" s="66"/>
      <c r="EC65"/>
      <c r="ED65" s="66"/>
    </row>
    <row r="66" spans="1:134" s="28" customFormat="1" ht="15.95" customHeight="1" x14ac:dyDescent="0.25">
      <c r="C66" s="67"/>
      <c r="D66" s="67"/>
      <c r="E66" s="67" t="str">
        <f t="shared" si="7"/>
        <v/>
      </c>
      <c r="F66" s="67" t="str">
        <f t="shared" si="8"/>
        <v/>
      </c>
      <c r="G66" s="63"/>
      <c r="H66" s="68"/>
      <c r="I66" s="68"/>
      <c r="J66" s="68"/>
      <c r="K66" s="68"/>
      <c r="L66" s="68"/>
      <c r="M66" s="68"/>
      <c r="N66" s="68"/>
      <c r="O66" s="68"/>
      <c r="P66" s="68"/>
      <c r="Q66" s="68"/>
      <c r="R66" s="68"/>
      <c r="S66" s="68"/>
      <c r="T66" s="200"/>
      <c r="U66" s="68"/>
      <c r="V66" s="68"/>
      <c r="W66" s="68"/>
      <c r="X66" s="68"/>
      <c r="Y66" s="68"/>
      <c r="Z66" s="68"/>
      <c r="AA66" s="68"/>
      <c r="AB66" s="68"/>
      <c r="AC66" s="68"/>
      <c r="AD66" s="68"/>
      <c r="AE66" s="68"/>
      <c r="AF66" s="68"/>
      <c r="AG66" s="68"/>
      <c r="AH66" s="68"/>
      <c r="AI66" s="68"/>
      <c r="AJ66" s="68"/>
      <c r="AK66" s="68"/>
      <c r="AL66" s="68"/>
      <c r="AM66" s="68"/>
      <c r="AN66" s="68"/>
      <c r="AO66"/>
      <c r="AP66" s="68"/>
      <c r="AQ66" s="200"/>
      <c r="AR66" s="68"/>
      <c r="AS66" s="68"/>
      <c r="AT66" s="68"/>
      <c r="AU66" s="68"/>
      <c r="AV66" s="68"/>
      <c r="AW66" s="68"/>
      <c r="AX66"/>
      <c r="AY66" s="68"/>
      <c r="AZ66" s="68"/>
      <c r="BA66" s="68"/>
      <c r="BB66" s="68"/>
      <c r="BC66" s="200"/>
      <c r="BD66" s="68"/>
      <c r="BE66" s="68"/>
      <c r="BF66"/>
      <c r="BG66" s="68"/>
      <c r="BH66" s="68"/>
      <c r="BI66" s="200"/>
      <c r="BJ66" s="68"/>
      <c r="BK66" s="68"/>
      <c r="BL66" s="68"/>
      <c r="BM66" s="68"/>
      <c r="BN66" s="68"/>
      <c r="BO66" s="68"/>
      <c r="BP66"/>
      <c r="BQ66" s="68"/>
      <c r="BR66"/>
      <c r="BS66" s="68"/>
      <c r="BT66" s="68"/>
      <c r="BU66"/>
      <c r="BV66" s="68"/>
      <c r="BW66"/>
      <c r="BX66" s="68"/>
      <c r="BY66" s="200"/>
      <c r="BZ66" s="68"/>
      <c r="CA66" s="68"/>
      <c r="CB66" s="68"/>
      <c r="CC66" s="68"/>
      <c r="CD66" s="68"/>
      <c r="CE66" s="68"/>
      <c r="CF66"/>
      <c r="CG66" s="68"/>
      <c r="CH66" s="200"/>
      <c r="CI66" s="68"/>
      <c r="CJ66" s="68"/>
      <c r="CK66" s="68"/>
      <c r="CL66" s="68"/>
      <c r="CM66" s="68"/>
      <c r="CN66"/>
      <c r="CO66" s="68"/>
      <c r="CP66" s="200"/>
      <c r="CQ66" s="68"/>
      <c r="CR66" s="68"/>
      <c r="CS66" s="68"/>
      <c r="CT66" s="68"/>
      <c r="CU66"/>
      <c r="CV66" s="68"/>
      <c r="CW66" s="200"/>
      <c r="CX66" s="68"/>
      <c r="CY66" s="68"/>
      <c r="CZ66" s="68"/>
      <c r="DA66" s="68"/>
      <c r="DB66"/>
      <c r="DC66" s="68"/>
      <c r="DD66" s="200"/>
      <c r="DE66" s="68"/>
      <c r="DF66" s="68"/>
      <c r="DG66" s="68"/>
      <c r="DH66" s="68"/>
      <c r="DI66"/>
      <c r="DJ66" s="68"/>
      <c r="DK66" s="200"/>
      <c r="DL66" s="68"/>
      <c r="DM66" s="68"/>
      <c r="DN66" s="68"/>
      <c r="DO66" s="68"/>
      <c r="DP66"/>
      <c r="DQ66" s="68"/>
      <c r="DR66" s="200"/>
      <c r="DS66" s="68"/>
      <c r="DT66" s="68"/>
      <c r="DU66" s="68"/>
      <c r="DV66" s="68"/>
      <c r="DW66"/>
      <c r="DX66" s="68"/>
      <c r="DY66"/>
      <c r="DZ66" s="68"/>
      <c r="EB66" s="68"/>
      <c r="EC66"/>
      <c r="ED66" s="68"/>
    </row>
    <row r="67" spans="1:134" s="28" customFormat="1" ht="15.95" customHeight="1" x14ac:dyDescent="0.25">
      <c r="C67" s="65"/>
      <c r="D67" s="65"/>
      <c r="E67" s="65" t="str">
        <f t="shared" si="7"/>
        <v/>
      </c>
      <c r="F67" s="65" t="str">
        <f t="shared" si="8"/>
        <v/>
      </c>
      <c r="G67" s="63"/>
      <c r="H67" s="66"/>
      <c r="I67" s="66"/>
      <c r="J67" s="66"/>
      <c r="K67" s="66"/>
      <c r="L67" s="66"/>
      <c r="M67" s="66"/>
      <c r="N67" s="66"/>
      <c r="O67" s="66"/>
      <c r="P67" s="66"/>
      <c r="Q67" s="66"/>
      <c r="R67" s="66"/>
      <c r="S67" s="66"/>
      <c r="T67" s="199"/>
      <c r="U67" s="66"/>
      <c r="V67" s="66"/>
      <c r="W67" s="66"/>
      <c r="X67" s="66"/>
      <c r="Y67" s="66"/>
      <c r="Z67" s="66"/>
      <c r="AA67" s="66"/>
      <c r="AB67" s="66"/>
      <c r="AC67" s="66"/>
      <c r="AD67" s="66"/>
      <c r="AE67" s="66"/>
      <c r="AF67" s="66"/>
      <c r="AG67" s="66"/>
      <c r="AH67" s="66"/>
      <c r="AI67" s="66"/>
      <c r="AJ67" s="66"/>
      <c r="AK67" s="66"/>
      <c r="AL67" s="66"/>
      <c r="AM67" s="66"/>
      <c r="AN67" s="66"/>
      <c r="AO67"/>
      <c r="AP67" s="66"/>
      <c r="AQ67" s="199"/>
      <c r="AR67" s="66"/>
      <c r="AS67" s="66"/>
      <c r="AT67" s="66"/>
      <c r="AU67" s="66"/>
      <c r="AV67" s="66"/>
      <c r="AW67" s="66"/>
      <c r="AX67"/>
      <c r="AY67" s="66"/>
      <c r="AZ67" s="66"/>
      <c r="BA67" s="66"/>
      <c r="BB67" s="66"/>
      <c r="BC67" s="199"/>
      <c r="BD67" s="66"/>
      <c r="BE67" s="66"/>
      <c r="BF67"/>
      <c r="BG67" s="66"/>
      <c r="BH67" s="66"/>
      <c r="BI67" s="199"/>
      <c r="BJ67" s="66"/>
      <c r="BK67" s="66"/>
      <c r="BL67" s="66"/>
      <c r="BM67" s="66"/>
      <c r="BN67" s="66"/>
      <c r="BO67" s="66"/>
      <c r="BP67"/>
      <c r="BQ67" s="66"/>
      <c r="BR67"/>
      <c r="BS67" s="66"/>
      <c r="BT67" s="66"/>
      <c r="BU67"/>
      <c r="BV67" s="66"/>
      <c r="BW67"/>
      <c r="BX67" s="66"/>
      <c r="BY67" s="199"/>
      <c r="BZ67" s="66"/>
      <c r="CA67" s="66"/>
      <c r="CB67" s="66"/>
      <c r="CC67" s="66"/>
      <c r="CD67" s="66"/>
      <c r="CE67" s="66"/>
      <c r="CF67"/>
      <c r="CG67" s="66"/>
      <c r="CH67" s="199"/>
      <c r="CI67" s="66"/>
      <c r="CJ67" s="66"/>
      <c r="CK67" s="66"/>
      <c r="CL67" s="66"/>
      <c r="CM67" s="66"/>
      <c r="CN67"/>
      <c r="CO67" s="66"/>
      <c r="CP67" s="199"/>
      <c r="CQ67" s="66"/>
      <c r="CR67" s="66"/>
      <c r="CS67" s="66"/>
      <c r="CT67" s="66"/>
      <c r="CU67"/>
      <c r="CV67" s="66"/>
      <c r="CW67" s="199"/>
      <c r="CX67" s="66"/>
      <c r="CY67" s="66"/>
      <c r="CZ67" s="66"/>
      <c r="DA67" s="66"/>
      <c r="DB67"/>
      <c r="DC67" s="66"/>
      <c r="DD67" s="199"/>
      <c r="DE67" s="66"/>
      <c r="DF67" s="66"/>
      <c r="DG67" s="66"/>
      <c r="DH67" s="66"/>
      <c r="DI67"/>
      <c r="DJ67" s="66"/>
      <c r="DK67" s="199"/>
      <c r="DL67" s="66"/>
      <c r="DM67" s="66"/>
      <c r="DN67" s="66"/>
      <c r="DO67" s="66"/>
      <c r="DP67"/>
      <c r="DQ67" s="66"/>
      <c r="DR67" s="199"/>
      <c r="DS67" s="66"/>
      <c r="DT67" s="66"/>
      <c r="DU67" s="66"/>
      <c r="DV67" s="66"/>
      <c r="DW67"/>
      <c r="DX67" s="66"/>
      <c r="DY67"/>
      <c r="DZ67" s="66"/>
      <c r="EB67" s="66"/>
      <c r="EC67"/>
      <c r="ED67" s="66"/>
    </row>
    <row r="68" spans="1:134" s="28" customFormat="1" ht="15.95" customHeight="1" x14ac:dyDescent="0.25">
      <c r="C68" s="67"/>
      <c r="D68" s="67"/>
      <c r="E68" s="67" t="str">
        <f t="shared" si="7"/>
        <v/>
      </c>
      <c r="F68" s="67" t="str">
        <f t="shared" si="8"/>
        <v/>
      </c>
      <c r="G68" s="63"/>
      <c r="H68" s="68"/>
      <c r="I68" s="68"/>
      <c r="J68" s="68"/>
      <c r="K68" s="68"/>
      <c r="L68" s="68"/>
      <c r="M68" s="68"/>
      <c r="N68" s="68"/>
      <c r="O68" s="68"/>
      <c r="P68" s="68"/>
      <c r="Q68" s="68"/>
      <c r="R68" s="68"/>
      <c r="S68" s="68"/>
      <c r="T68" s="200"/>
      <c r="U68" s="68"/>
      <c r="V68" s="68"/>
      <c r="W68" s="68"/>
      <c r="X68" s="68"/>
      <c r="Y68" s="68"/>
      <c r="Z68" s="68"/>
      <c r="AA68" s="68"/>
      <c r="AB68" s="68"/>
      <c r="AC68" s="68"/>
      <c r="AD68" s="68"/>
      <c r="AE68" s="68"/>
      <c r="AF68" s="68"/>
      <c r="AG68" s="68"/>
      <c r="AH68" s="68"/>
      <c r="AI68" s="68"/>
      <c r="AJ68" s="68"/>
      <c r="AK68" s="68"/>
      <c r="AL68" s="68"/>
      <c r="AM68" s="68"/>
      <c r="AN68" s="68"/>
      <c r="AO68"/>
      <c r="AP68" s="68"/>
      <c r="AQ68" s="200"/>
      <c r="AR68" s="68"/>
      <c r="AS68" s="68"/>
      <c r="AT68" s="68"/>
      <c r="AU68" s="68"/>
      <c r="AV68" s="68"/>
      <c r="AW68" s="68"/>
      <c r="AX68"/>
      <c r="AY68" s="68"/>
      <c r="AZ68" s="68"/>
      <c r="BA68" s="68"/>
      <c r="BB68" s="68"/>
      <c r="BC68" s="200"/>
      <c r="BD68" s="68"/>
      <c r="BE68" s="68"/>
      <c r="BF68"/>
      <c r="BG68" s="68"/>
      <c r="BH68" s="68"/>
      <c r="BI68" s="200"/>
      <c r="BJ68" s="68"/>
      <c r="BK68" s="68"/>
      <c r="BL68" s="68"/>
      <c r="BM68" s="68"/>
      <c r="BN68" s="68"/>
      <c r="BO68" s="68"/>
      <c r="BP68"/>
      <c r="BQ68" s="68"/>
      <c r="BR68"/>
      <c r="BS68" s="68"/>
      <c r="BT68" s="68"/>
      <c r="BU68"/>
      <c r="BV68" s="68"/>
      <c r="BW68"/>
      <c r="BX68" s="68"/>
      <c r="BY68" s="200"/>
      <c r="BZ68" s="68"/>
      <c r="CA68" s="68"/>
      <c r="CB68" s="68"/>
      <c r="CC68" s="68"/>
      <c r="CD68" s="68"/>
      <c r="CE68" s="68"/>
      <c r="CF68"/>
      <c r="CG68" s="68"/>
      <c r="CH68" s="200"/>
      <c r="CI68" s="68"/>
      <c r="CJ68" s="68"/>
      <c r="CK68" s="68"/>
      <c r="CL68" s="68"/>
      <c r="CM68" s="68"/>
      <c r="CN68"/>
      <c r="CO68" s="68"/>
      <c r="CP68" s="200"/>
      <c r="CQ68" s="68"/>
      <c r="CR68" s="68"/>
      <c r="CS68" s="68"/>
      <c r="CT68" s="68"/>
      <c r="CU68"/>
      <c r="CV68" s="68"/>
      <c r="CW68" s="200"/>
      <c r="CX68" s="68"/>
      <c r="CY68" s="68"/>
      <c r="CZ68" s="68"/>
      <c r="DA68" s="68"/>
      <c r="DB68"/>
      <c r="DC68" s="68"/>
      <c r="DD68" s="200"/>
      <c r="DE68" s="68"/>
      <c r="DF68" s="68"/>
      <c r="DG68" s="68"/>
      <c r="DH68" s="68"/>
      <c r="DI68"/>
      <c r="DJ68" s="68"/>
      <c r="DK68" s="200"/>
      <c r="DL68" s="68"/>
      <c r="DM68" s="68"/>
      <c r="DN68" s="68"/>
      <c r="DO68" s="68"/>
      <c r="DP68"/>
      <c r="DQ68" s="68"/>
      <c r="DR68" s="200"/>
      <c r="DS68" s="68"/>
      <c r="DT68" s="68"/>
      <c r="DU68" s="68"/>
      <c r="DV68" s="68"/>
      <c r="DW68"/>
      <c r="DX68" s="68"/>
      <c r="DY68"/>
      <c r="DZ68" s="68"/>
      <c r="EB68" s="68"/>
      <c r="EC68"/>
      <c r="ED68" s="68"/>
    </row>
    <row r="69" spans="1:134" s="28" customFormat="1" ht="15.95" customHeight="1" x14ac:dyDescent="0.25">
      <c r="C69" s="65"/>
      <c r="D69" s="65"/>
      <c r="E69" s="65" t="str">
        <f t="shared" si="7"/>
        <v/>
      </c>
      <c r="F69" s="65" t="str">
        <f t="shared" si="8"/>
        <v/>
      </c>
      <c r="G69" s="63"/>
      <c r="H69" s="66"/>
      <c r="I69" s="66"/>
      <c r="J69" s="66"/>
      <c r="K69" s="66"/>
      <c r="L69" s="66"/>
      <c r="M69" s="66"/>
      <c r="N69" s="66"/>
      <c r="O69" s="66"/>
      <c r="P69" s="66"/>
      <c r="Q69" s="66"/>
      <c r="R69" s="66"/>
      <c r="S69" s="66"/>
      <c r="T69" s="199"/>
      <c r="U69" s="66"/>
      <c r="V69" s="66"/>
      <c r="W69" s="66"/>
      <c r="X69" s="66"/>
      <c r="Y69" s="66"/>
      <c r="Z69" s="66"/>
      <c r="AA69" s="66"/>
      <c r="AB69" s="66"/>
      <c r="AC69" s="66"/>
      <c r="AD69" s="66"/>
      <c r="AE69" s="66"/>
      <c r="AF69" s="66"/>
      <c r="AG69" s="66"/>
      <c r="AH69" s="66"/>
      <c r="AI69" s="66"/>
      <c r="AJ69" s="66"/>
      <c r="AK69" s="66"/>
      <c r="AL69" s="66"/>
      <c r="AM69" s="66"/>
      <c r="AN69" s="66"/>
      <c r="AO69"/>
      <c r="AP69" s="66"/>
      <c r="AQ69" s="199"/>
      <c r="AR69" s="66"/>
      <c r="AS69" s="66"/>
      <c r="AT69" s="66"/>
      <c r="AU69" s="66"/>
      <c r="AV69" s="66"/>
      <c r="AW69" s="66"/>
      <c r="AX69"/>
      <c r="AY69" s="66"/>
      <c r="AZ69" s="66"/>
      <c r="BA69" s="66"/>
      <c r="BB69" s="66"/>
      <c r="BC69" s="199"/>
      <c r="BD69" s="66"/>
      <c r="BE69" s="66"/>
      <c r="BF69"/>
      <c r="BG69" s="66"/>
      <c r="BH69" s="66"/>
      <c r="BI69" s="199"/>
      <c r="BJ69" s="66"/>
      <c r="BK69" s="66"/>
      <c r="BL69" s="66"/>
      <c r="BM69" s="66"/>
      <c r="BN69" s="66"/>
      <c r="BO69" s="66"/>
      <c r="BP69"/>
      <c r="BQ69" s="66"/>
      <c r="BR69"/>
      <c r="BS69" s="66"/>
      <c r="BT69" s="66"/>
      <c r="BU69"/>
      <c r="BV69" s="66"/>
      <c r="BW69"/>
      <c r="BX69" s="66"/>
      <c r="BY69" s="199"/>
      <c r="BZ69" s="66"/>
      <c r="CA69" s="66"/>
      <c r="CB69" s="66"/>
      <c r="CC69" s="66"/>
      <c r="CD69" s="66"/>
      <c r="CE69" s="66"/>
      <c r="CF69"/>
      <c r="CG69" s="66"/>
      <c r="CH69" s="199"/>
      <c r="CI69" s="66"/>
      <c r="CJ69" s="66"/>
      <c r="CK69" s="66"/>
      <c r="CL69" s="66"/>
      <c r="CM69" s="66"/>
      <c r="CN69"/>
      <c r="CO69" s="66"/>
      <c r="CP69" s="199"/>
      <c r="CQ69" s="66"/>
      <c r="CR69" s="66"/>
      <c r="CS69" s="66"/>
      <c r="CT69" s="66"/>
      <c r="CU69"/>
      <c r="CV69" s="66"/>
      <c r="CW69" s="199"/>
      <c r="CX69" s="66"/>
      <c r="CY69" s="66"/>
      <c r="CZ69" s="66"/>
      <c r="DA69" s="66"/>
      <c r="DB69"/>
      <c r="DC69" s="66"/>
      <c r="DD69" s="199"/>
      <c r="DE69" s="66"/>
      <c r="DF69" s="66"/>
      <c r="DG69" s="66"/>
      <c r="DH69" s="66"/>
      <c r="DI69"/>
      <c r="DJ69" s="66"/>
      <c r="DK69" s="199"/>
      <c r="DL69" s="66"/>
      <c r="DM69" s="66"/>
      <c r="DN69" s="66"/>
      <c r="DO69" s="66"/>
      <c r="DP69"/>
      <c r="DQ69" s="66"/>
      <c r="DR69" s="199"/>
      <c r="DS69" s="66"/>
      <c r="DT69" s="66"/>
      <c r="DU69" s="66"/>
      <c r="DV69" s="66"/>
      <c r="DW69"/>
      <c r="DX69" s="66"/>
      <c r="DY69"/>
      <c r="DZ69" s="66"/>
      <c r="EB69" s="66"/>
      <c r="EC69"/>
      <c r="ED69" s="66"/>
    </row>
    <row r="70" spans="1:134" s="28" customFormat="1" ht="15.95" customHeight="1" x14ac:dyDescent="0.25">
      <c r="C70" s="67"/>
      <c r="D70" s="67"/>
      <c r="E70" s="67" t="str">
        <f t="shared" si="7"/>
        <v/>
      </c>
      <c r="F70" s="67" t="str">
        <f t="shared" si="8"/>
        <v/>
      </c>
      <c r="G70" s="63"/>
      <c r="H70" s="68"/>
      <c r="I70" s="68"/>
      <c r="J70" s="68"/>
      <c r="K70" s="68"/>
      <c r="L70" s="68"/>
      <c r="M70" s="68"/>
      <c r="N70" s="68"/>
      <c r="O70" s="68"/>
      <c r="P70" s="68"/>
      <c r="Q70" s="68"/>
      <c r="R70" s="68"/>
      <c r="S70" s="68"/>
      <c r="T70" s="200"/>
      <c r="U70" s="68"/>
      <c r="V70" s="68"/>
      <c r="W70" s="68"/>
      <c r="X70" s="68"/>
      <c r="Y70" s="68"/>
      <c r="Z70" s="68"/>
      <c r="AA70" s="68"/>
      <c r="AB70" s="68"/>
      <c r="AC70" s="68"/>
      <c r="AD70" s="68"/>
      <c r="AE70" s="68"/>
      <c r="AF70" s="68"/>
      <c r="AG70" s="68"/>
      <c r="AH70" s="68"/>
      <c r="AI70" s="68"/>
      <c r="AJ70" s="68"/>
      <c r="AK70" s="68"/>
      <c r="AL70" s="68"/>
      <c r="AM70" s="68"/>
      <c r="AN70" s="68"/>
      <c r="AO70"/>
      <c r="AP70" s="68"/>
      <c r="AQ70" s="200"/>
      <c r="AR70" s="68"/>
      <c r="AS70" s="68"/>
      <c r="AT70" s="68"/>
      <c r="AU70" s="68"/>
      <c r="AV70" s="68"/>
      <c r="AW70" s="68"/>
      <c r="AX70"/>
      <c r="AY70" s="68"/>
      <c r="AZ70" s="68"/>
      <c r="BA70" s="68"/>
      <c r="BB70" s="68"/>
      <c r="BC70" s="200"/>
      <c r="BD70" s="68"/>
      <c r="BE70" s="68"/>
      <c r="BF70"/>
      <c r="BG70" s="68"/>
      <c r="BH70" s="68"/>
      <c r="BI70" s="200"/>
      <c r="BJ70" s="68"/>
      <c r="BK70" s="68"/>
      <c r="BL70" s="68"/>
      <c r="BM70" s="68"/>
      <c r="BN70" s="68"/>
      <c r="BO70" s="68"/>
      <c r="BP70"/>
      <c r="BQ70" s="68"/>
      <c r="BR70"/>
      <c r="BS70" s="68"/>
      <c r="BT70" s="68"/>
      <c r="BU70"/>
      <c r="BV70" s="68"/>
      <c r="BW70"/>
      <c r="BX70" s="68"/>
      <c r="BY70" s="200"/>
      <c r="BZ70" s="68"/>
      <c r="CA70" s="68"/>
      <c r="CB70" s="68"/>
      <c r="CC70" s="68"/>
      <c r="CD70" s="68"/>
      <c r="CE70" s="68"/>
      <c r="CF70"/>
      <c r="CG70" s="68"/>
      <c r="CH70" s="200"/>
      <c r="CI70" s="68"/>
      <c r="CJ70" s="68"/>
      <c r="CK70" s="68"/>
      <c r="CL70" s="68"/>
      <c r="CM70" s="68"/>
      <c r="CN70"/>
      <c r="CO70" s="68"/>
      <c r="CP70" s="200"/>
      <c r="CQ70" s="68"/>
      <c r="CR70" s="68"/>
      <c r="CS70" s="68"/>
      <c r="CT70" s="68"/>
      <c r="CU70"/>
      <c r="CV70" s="68"/>
      <c r="CW70" s="200"/>
      <c r="CX70" s="68"/>
      <c r="CY70" s="68"/>
      <c r="CZ70" s="68"/>
      <c r="DA70" s="68"/>
      <c r="DB70"/>
      <c r="DC70" s="68"/>
      <c r="DD70" s="200"/>
      <c r="DE70" s="68"/>
      <c r="DF70" s="68"/>
      <c r="DG70" s="68"/>
      <c r="DH70" s="68"/>
      <c r="DI70"/>
      <c r="DJ70" s="68"/>
      <c r="DK70" s="200"/>
      <c r="DL70" s="68"/>
      <c r="DM70" s="68"/>
      <c r="DN70" s="68"/>
      <c r="DO70" s="68"/>
      <c r="DP70"/>
      <c r="DQ70" s="68"/>
      <c r="DR70" s="200"/>
      <c r="DS70" s="68"/>
      <c r="DT70" s="68"/>
      <c r="DU70" s="68"/>
      <c r="DV70" s="68"/>
      <c r="DW70"/>
      <c r="DX70" s="68"/>
      <c r="DY70"/>
      <c r="DZ70" s="68"/>
      <c r="EB70" s="68"/>
      <c r="EC70"/>
      <c r="ED70" s="68"/>
    </row>
    <row r="71" spans="1:134" s="28" customFormat="1" ht="15.95" customHeight="1" x14ac:dyDescent="0.25">
      <c r="C71" s="65"/>
      <c r="D71" s="65"/>
      <c r="E71" s="65" t="str">
        <f t="shared" si="7"/>
        <v/>
      </c>
      <c r="F71" s="65" t="str">
        <f t="shared" si="8"/>
        <v/>
      </c>
      <c r="G71" s="63"/>
      <c r="H71" s="66"/>
      <c r="I71" s="66"/>
      <c r="J71" s="66"/>
      <c r="K71" s="66"/>
      <c r="L71" s="66"/>
      <c r="M71" s="66"/>
      <c r="N71" s="66"/>
      <c r="O71" s="66"/>
      <c r="P71" s="66"/>
      <c r="Q71" s="66"/>
      <c r="R71" s="66"/>
      <c r="S71" s="66"/>
      <c r="T71" s="199"/>
      <c r="U71" s="66"/>
      <c r="V71" s="66"/>
      <c r="W71" s="66"/>
      <c r="X71" s="66"/>
      <c r="Y71" s="66"/>
      <c r="Z71" s="66"/>
      <c r="AA71" s="66"/>
      <c r="AB71" s="66"/>
      <c r="AC71" s="66"/>
      <c r="AD71" s="66"/>
      <c r="AE71" s="66"/>
      <c r="AF71" s="66"/>
      <c r="AG71" s="66"/>
      <c r="AH71" s="66"/>
      <c r="AI71" s="66"/>
      <c r="AJ71" s="66"/>
      <c r="AK71" s="66"/>
      <c r="AL71" s="66"/>
      <c r="AM71" s="66"/>
      <c r="AN71" s="66"/>
      <c r="AO71"/>
      <c r="AP71" s="66"/>
      <c r="AQ71" s="199"/>
      <c r="AR71" s="66"/>
      <c r="AS71" s="66"/>
      <c r="AT71" s="66"/>
      <c r="AU71" s="66"/>
      <c r="AV71" s="66"/>
      <c r="AW71" s="66"/>
      <c r="AX71"/>
      <c r="AY71" s="66"/>
      <c r="AZ71" s="66"/>
      <c r="BA71" s="66"/>
      <c r="BB71" s="66"/>
      <c r="BC71" s="199"/>
      <c r="BD71" s="66"/>
      <c r="BE71" s="66"/>
      <c r="BF71"/>
      <c r="BG71" s="66"/>
      <c r="BH71" s="66"/>
      <c r="BI71" s="199"/>
      <c r="BJ71" s="66"/>
      <c r="BK71" s="66"/>
      <c r="BL71" s="66"/>
      <c r="BM71" s="66"/>
      <c r="BN71" s="66"/>
      <c r="BO71" s="66"/>
      <c r="BP71"/>
      <c r="BQ71" s="66"/>
      <c r="BR71"/>
      <c r="BS71" s="66"/>
      <c r="BT71" s="66"/>
      <c r="BU71"/>
      <c r="BV71" s="66"/>
      <c r="BW71"/>
      <c r="BX71" s="66"/>
      <c r="BY71" s="199"/>
      <c r="BZ71" s="66"/>
      <c r="CA71" s="66"/>
      <c r="CB71" s="66"/>
      <c r="CC71" s="66"/>
      <c r="CD71" s="66"/>
      <c r="CE71" s="66"/>
      <c r="CF71"/>
      <c r="CG71" s="66"/>
      <c r="CH71" s="199"/>
      <c r="CI71" s="66"/>
      <c r="CJ71" s="66"/>
      <c r="CK71" s="66"/>
      <c r="CL71" s="66"/>
      <c r="CM71" s="66"/>
      <c r="CN71"/>
      <c r="CO71" s="66"/>
      <c r="CP71" s="199"/>
      <c r="CQ71" s="66"/>
      <c r="CR71" s="66"/>
      <c r="CS71" s="66"/>
      <c r="CT71" s="66"/>
      <c r="CU71"/>
      <c r="CV71" s="66"/>
      <c r="CW71" s="199"/>
      <c r="CX71" s="66"/>
      <c r="CY71" s="66"/>
      <c r="CZ71" s="66"/>
      <c r="DA71" s="66"/>
      <c r="DB71"/>
      <c r="DC71" s="66"/>
      <c r="DD71" s="199"/>
      <c r="DE71" s="66"/>
      <c r="DF71" s="66"/>
      <c r="DG71" s="66"/>
      <c r="DH71" s="66"/>
      <c r="DI71"/>
      <c r="DJ71" s="66"/>
      <c r="DK71" s="199"/>
      <c r="DL71" s="66"/>
      <c r="DM71" s="66"/>
      <c r="DN71" s="66"/>
      <c r="DO71" s="66"/>
      <c r="DP71"/>
      <c r="DQ71" s="66"/>
      <c r="DR71" s="199"/>
      <c r="DS71" s="66"/>
      <c r="DT71" s="66"/>
      <c r="DU71" s="66"/>
      <c r="DV71" s="66"/>
      <c r="DW71"/>
      <c r="DX71" s="66"/>
      <c r="DY71"/>
      <c r="DZ71" s="66"/>
      <c r="EB71" s="66"/>
      <c r="EC71"/>
      <c r="ED71" s="66"/>
    </row>
    <row r="72" spans="1:134" s="28" customFormat="1" ht="15.95" customHeight="1" x14ac:dyDescent="0.25">
      <c r="C72" s="67"/>
      <c r="D72" s="67"/>
      <c r="E72" s="67" t="str">
        <f t="shared" si="7"/>
        <v/>
      </c>
      <c r="F72" s="67" t="str">
        <f t="shared" si="8"/>
        <v/>
      </c>
      <c r="G72" s="63"/>
      <c r="H72" s="68"/>
      <c r="I72" s="68"/>
      <c r="J72" s="68"/>
      <c r="K72" s="68"/>
      <c r="L72" s="68"/>
      <c r="M72" s="68"/>
      <c r="N72" s="68"/>
      <c r="O72" s="68"/>
      <c r="P72" s="68"/>
      <c r="Q72" s="68"/>
      <c r="R72" s="68"/>
      <c r="S72" s="68"/>
      <c r="T72" s="200"/>
      <c r="U72" s="68"/>
      <c r="V72" s="68"/>
      <c r="W72" s="68"/>
      <c r="X72" s="68"/>
      <c r="Y72" s="68"/>
      <c r="Z72" s="68"/>
      <c r="AA72" s="68"/>
      <c r="AB72" s="68"/>
      <c r="AC72" s="68"/>
      <c r="AD72" s="68"/>
      <c r="AE72" s="68"/>
      <c r="AF72" s="68"/>
      <c r="AG72" s="68"/>
      <c r="AH72" s="68"/>
      <c r="AI72" s="68"/>
      <c r="AJ72" s="68"/>
      <c r="AK72" s="68"/>
      <c r="AL72" s="68"/>
      <c r="AM72" s="68"/>
      <c r="AN72" s="68"/>
      <c r="AO72"/>
      <c r="AP72" s="68"/>
      <c r="AQ72" s="200"/>
      <c r="AR72" s="68"/>
      <c r="AS72" s="68"/>
      <c r="AT72" s="68"/>
      <c r="AU72" s="68"/>
      <c r="AV72" s="68"/>
      <c r="AW72" s="68"/>
      <c r="AX72"/>
      <c r="AY72" s="68"/>
      <c r="AZ72" s="68"/>
      <c r="BA72" s="68"/>
      <c r="BB72" s="68"/>
      <c r="BC72" s="200"/>
      <c r="BD72" s="68"/>
      <c r="BE72" s="68"/>
      <c r="BF72"/>
      <c r="BG72" s="68"/>
      <c r="BH72" s="68"/>
      <c r="BI72" s="200"/>
      <c r="BJ72" s="68"/>
      <c r="BK72" s="68"/>
      <c r="BL72" s="68"/>
      <c r="BM72" s="68"/>
      <c r="BN72" s="68"/>
      <c r="BO72" s="68"/>
      <c r="BP72"/>
      <c r="BQ72" s="68"/>
      <c r="BR72"/>
      <c r="BS72" s="68"/>
      <c r="BT72" s="68"/>
      <c r="BU72"/>
      <c r="BV72" s="68"/>
      <c r="BW72"/>
      <c r="BX72" s="68"/>
      <c r="BY72" s="200"/>
      <c r="BZ72" s="68"/>
      <c r="CA72" s="68"/>
      <c r="CB72" s="68"/>
      <c r="CC72" s="68"/>
      <c r="CD72" s="68"/>
      <c r="CE72" s="68"/>
      <c r="CF72"/>
      <c r="CG72" s="68"/>
      <c r="CH72" s="200"/>
      <c r="CI72" s="68"/>
      <c r="CJ72" s="68"/>
      <c r="CK72" s="68"/>
      <c r="CL72" s="68"/>
      <c r="CM72" s="68"/>
      <c r="CN72"/>
      <c r="CO72" s="68"/>
      <c r="CP72" s="200"/>
      <c r="CQ72" s="68"/>
      <c r="CR72" s="68"/>
      <c r="CS72" s="68"/>
      <c r="CT72" s="68"/>
      <c r="CU72"/>
      <c r="CV72" s="68"/>
      <c r="CW72" s="200"/>
      <c r="CX72" s="68"/>
      <c r="CY72" s="68"/>
      <c r="CZ72" s="68"/>
      <c r="DA72" s="68"/>
      <c r="DB72"/>
      <c r="DC72" s="68"/>
      <c r="DD72" s="200"/>
      <c r="DE72" s="68"/>
      <c r="DF72" s="68"/>
      <c r="DG72" s="68"/>
      <c r="DH72" s="68"/>
      <c r="DI72"/>
      <c r="DJ72" s="68"/>
      <c r="DK72" s="200"/>
      <c r="DL72" s="68"/>
      <c r="DM72" s="68"/>
      <c r="DN72" s="68"/>
      <c r="DO72" s="68"/>
      <c r="DP72"/>
      <c r="DQ72" s="68"/>
      <c r="DR72" s="200"/>
      <c r="DS72" s="68"/>
      <c r="DT72" s="68"/>
      <c r="DU72" s="68"/>
      <c r="DV72" s="68"/>
      <c r="DW72"/>
      <c r="DX72" s="68"/>
      <c r="DY72"/>
      <c r="DZ72" s="68"/>
      <c r="EB72" s="68"/>
      <c r="EC72"/>
      <c r="ED72" s="68"/>
    </row>
    <row r="73" spans="1:134" s="28" customFormat="1" ht="15.95" customHeight="1" x14ac:dyDescent="0.25">
      <c r="C73" s="65"/>
      <c r="D73" s="65"/>
      <c r="E73" s="65" t="str">
        <f t="shared" si="7"/>
        <v/>
      </c>
      <c r="F73" s="65" t="str">
        <f t="shared" si="8"/>
        <v/>
      </c>
      <c r="G73" s="63"/>
      <c r="H73" s="66"/>
      <c r="I73" s="66"/>
      <c r="J73" s="66"/>
      <c r="K73" s="66"/>
      <c r="L73" s="66"/>
      <c r="M73" s="66"/>
      <c r="N73" s="66"/>
      <c r="O73" s="66"/>
      <c r="P73" s="66"/>
      <c r="Q73" s="66"/>
      <c r="R73" s="66"/>
      <c r="S73" s="66"/>
      <c r="T73" s="199"/>
      <c r="U73" s="66"/>
      <c r="V73" s="66"/>
      <c r="W73" s="66"/>
      <c r="X73" s="66"/>
      <c r="Y73" s="66"/>
      <c r="Z73" s="66"/>
      <c r="AA73" s="66"/>
      <c r="AB73" s="66"/>
      <c r="AC73" s="66"/>
      <c r="AD73" s="66"/>
      <c r="AE73" s="66"/>
      <c r="AF73" s="66"/>
      <c r="AG73" s="66"/>
      <c r="AH73" s="66"/>
      <c r="AI73" s="66"/>
      <c r="AJ73" s="66"/>
      <c r="AK73" s="66"/>
      <c r="AL73" s="66"/>
      <c r="AM73" s="66"/>
      <c r="AN73" s="66"/>
      <c r="AO73"/>
      <c r="AP73" s="66"/>
      <c r="AQ73" s="199"/>
      <c r="AR73" s="66"/>
      <c r="AS73" s="66"/>
      <c r="AT73" s="66"/>
      <c r="AU73" s="66"/>
      <c r="AV73" s="66"/>
      <c r="AW73" s="66"/>
      <c r="AX73"/>
      <c r="AY73" s="66"/>
      <c r="AZ73" s="66"/>
      <c r="BA73" s="66"/>
      <c r="BB73" s="66"/>
      <c r="BC73" s="199"/>
      <c r="BD73" s="66"/>
      <c r="BE73" s="66"/>
      <c r="BF73"/>
      <c r="BG73" s="66"/>
      <c r="BH73" s="66"/>
      <c r="BI73" s="199"/>
      <c r="BJ73" s="66"/>
      <c r="BK73" s="66"/>
      <c r="BL73" s="66"/>
      <c r="BM73" s="66"/>
      <c r="BN73" s="66"/>
      <c r="BO73" s="66"/>
      <c r="BP73"/>
      <c r="BQ73" s="66"/>
      <c r="BR73"/>
      <c r="BS73" s="66"/>
      <c r="BT73" s="66"/>
      <c r="BU73"/>
      <c r="BV73" s="66"/>
      <c r="BW73"/>
      <c r="BX73" s="66"/>
      <c r="BY73" s="199"/>
      <c r="BZ73" s="66"/>
      <c r="CA73" s="66"/>
      <c r="CB73" s="66"/>
      <c r="CC73" s="66"/>
      <c r="CD73" s="66"/>
      <c r="CE73" s="66"/>
      <c r="CF73"/>
      <c r="CG73" s="66"/>
      <c r="CH73" s="199"/>
      <c r="CI73" s="66"/>
      <c r="CJ73" s="66"/>
      <c r="CK73" s="66"/>
      <c r="CL73" s="66"/>
      <c r="CM73" s="66"/>
      <c r="CN73"/>
      <c r="CO73" s="66"/>
      <c r="CP73" s="199"/>
      <c r="CQ73" s="66"/>
      <c r="CR73" s="66"/>
      <c r="CS73" s="66"/>
      <c r="CT73" s="66"/>
      <c r="CU73"/>
      <c r="CV73" s="66"/>
      <c r="CW73" s="199"/>
      <c r="CX73" s="66"/>
      <c r="CY73" s="66"/>
      <c r="CZ73" s="66"/>
      <c r="DA73" s="66"/>
      <c r="DB73"/>
      <c r="DC73" s="66"/>
      <c r="DD73" s="199"/>
      <c r="DE73" s="66"/>
      <c r="DF73" s="66"/>
      <c r="DG73" s="66"/>
      <c r="DH73" s="66"/>
      <c r="DI73"/>
      <c r="DJ73" s="66"/>
      <c r="DK73" s="199"/>
      <c r="DL73" s="66"/>
      <c r="DM73" s="66"/>
      <c r="DN73" s="66"/>
      <c r="DO73" s="66"/>
      <c r="DP73"/>
      <c r="DQ73" s="66"/>
      <c r="DR73" s="199"/>
      <c r="DS73" s="66"/>
      <c r="DT73" s="66"/>
      <c r="DU73" s="66"/>
      <c r="DV73" s="66"/>
      <c r="DW73"/>
      <c r="DX73" s="66"/>
      <c r="DY73"/>
      <c r="DZ73" s="66"/>
      <c r="EB73" s="66"/>
      <c r="EC73"/>
      <c r="ED73" s="66"/>
    </row>
    <row r="74" spans="1:134" s="28" customFormat="1" ht="15.95" customHeight="1" x14ac:dyDescent="0.25">
      <c r="C74" s="67"/>
      <c r="D74" s="67"/>
      <c r="E74" s="67" t="str">
        <f t="shared" si="7"/>
        <v/>
      </c>
      <c r="F74" s="67" t="str">
        <f t="shared" si="8"/>
        <v/>
      </c>
      <c r="G74" s="63"/>
      <c r="H74" s="68"/>
      <c r="I74" s="68"/>
      <c r="J74" s="68"/>
      <c r="K74" s="68"/>
      <c r="L74" s="68"/>
      <c r="M74" s="68"/>
      <c r="N74" s="68"/>
      <c r="O74" s="68"/>
      <c r="P74" s="68"/>
      <c r="Q74" s="68"/>
      <c r="R74" s="68"/>
      <c r="S74" s="68"/>
      <c r="T74" s="200"/>
      <c r="U74" s="68"/>
      <c r="V74" s="68"/>
      <c r="W74" s="68"/>
      <c r="X74" s="68"/>
      <c r="Y74" s="68"/>
      <c r="Z74" s="68"/>
      <c r="AA74" s="68"/>
      <c r="AB74" s="68"/>
      <c r="AC74" s="68"/>
      <c r="AD74" s="68"/>
      <c r="AE74" s="68"/>
      <c r="AF74" s="68"/>
      <c r="AG74" s="68"/>
      <c r="AH74" s="68"/>
      <c r="AI74" s="68"/>
      <c r="AJ74" s="68"/>
      <c r="AK74" s="68"/>
      <c r="AL74" s="68"/>
      <c r="AM74" s="68"/>
      <c r="AN74" s="68"/>
      <c r="AO74"/>
      <c r="AP74" s="68"/>
      <c r="AQ74" s="200"/>
      <c r="AR74" s="68"/>
      <c r="AS74" s="68"/>
      <c r="AT74" s="68"/>
      <c r="AU74" s="68"/>
      <c r="AV74" s="68"/>
      <c r="AW74" s="68"/>
      <c r="AX74"/>
      <c r="AY74" s="68"/>
      <c r="AZ74" s="68"/>
      <c r="BA74" s="68"/>
      <c r="BB74" s="68"/>
      <c r="BC74" s="200"/>
      <c r="BD74" s="68"/>
      <c r="BE74" s="68"/>
      <c r="BF74"/>
      <c r="BG74" s="68"/>
      <c r="BH74" s="68"/>
      <c r="BI74" s="200"/>
      <c r="BJ74" s="68"/>
      <c r="BK74" s="68"/>
      <c r="BL74" s="68"/>
      <c r="BM74" s="68"/>
      <c r="BN74" s="68"/>
      <c r="BO74" s="68"/>
      <c r="BP74"/>
      <c r="BQ74" s="68"/>
      <c r="BR74"/>
      <c r="BS74" s="68"/>
      <c r="BT74" s="68"/>
      <c r="BU74"/>
      <c r="BV74" s="68"/>
      <c r="BW74"/>
      <c r="BX74" s="68"/>
      <c r="BY74" s="200"/>
      <c r="BZ74" s="68"/>
      <c r="CA74" s="68"/>
      <c r="CB74" s="68"/>
      <c r="CC74" s="68"/>
      <c r="CD74" s="68"/>
      <c r="CE74" s="68"/>
      <c r="CF74"/>
      <c r="CG74" s="68"/>
      <c r="CH74" s="200"/>
      <c r="CI74" s="68"/>
      <c r="CJ74" s="68"/>
      <c r="CK74" s="68"/>
      <c r="CL74" s="68"/>
      <c r="CM74" s="68"/>
      <c r="CN74"/>
      <c r="CO74" s="68"/>
      <c r="CP74" s="200"/>
      <c r="CQ74" s="68"/>
      <c r="CR74" s="68"/>
      <c r="CS74" s="68"/>
      <c r="CT74" s="68"/>
      <c r="CU74"/>
      <c r="CV74" s="68"/>
      <c r="CW74" s="200"/>
      <c r="CX74" s="68"/>
      <c r="CY74" s="68"/>
      <c r="CZ74" s="68"/>
      <c r="DA74" s="68"/>
      <c r="DB74"/>
      <c r="DC74" s="68"/>
      <c r="DD74" s="200"/>
      <c r="DE74" s="68"/>
      <c r="DF74" s="68"/>
      <c r="DG74" s="68"/>
      <c r="DH74" s="68"/>
      <c r="DI74"/>
      <c r="DJ74" s="68"/>
      <c r="DK74" s="200"/>
      <c r="DL74" s="68"/>
      <c r="DM74" s="68"/>
      <c r="DN74" s="68"/>
      <c r="DO74" s="68"/>
      <c r="DP74"/>
      <c r="DQ74" s="68"/>
      <c r="DR74" s="200"/>
      <c r="DS74" s="68"/>
      <c r="DT74" s="68"/>
      <c r="DU74" s="68"/>
      <c r="DV74" s="68"/>
      <c r="DW74"/>
      <c r="DX74" s="68"/>
      <c r="DY74"/>
      <c r="DZ74" s="68"/>
      <c r="EB74" s="68"/>
      <c r="EC74"/>
      <c r="ED74" s="68"/>
    </row>
    <row r="75" spans="1:134" s="28" customFormat="1" ht="15.95" customHeight="1" x14ac:dyDescent="0.25">
      <c r="C75" s="65"/>
      <c r="D75" s="65"/>
      <c r="E75" s="65" t="str">
        <f t="shared" si="7"/>
        <v/>
      </c>
      <c r="F75" s="65" t="str">
        <f t="shared" si="8"/>
        <v/>
      </c>
      <c r="G75" s="63"/>
      <c r="H75" s="66"/>
      <c r="I75" s="66"/>
      <c r="J75" s="66"/>
      <c r="K75" s="66"/>
      <c r="L75" s="66"/>
      <c r="M75" s="66"/>
      <c r="N75" s="66"/>
      <c r="O75" s="66"/>
      <c r="P75" s="66"/>
      <c r="Q75" s="66"/>
      <c r="R75" s="66"/>
      <c r="S75" s="66"/>
      <c r="T75" s="199"/>
      <c r="U75" s="66"/>
      <c r="V75" s="66"/>
      <c r="W75" s="66"/>
      <c r="X75" s="66"/>
      <c r="Y75" s="66"/>
      <c r="Z75" s="66"/>
      <c r="AA75" s="66"/>
      <c r="AB75" s="66"/>
      <c r="AC75" s="66"/>
      <c r="AD75" s="66"/>
      <c r="AE75" s="66"/>
      <c r="AF75" s="66"/>
      <c r="AG75" s="66"/>
      <c r="AH75" s="66"/>
      <c r="AI75" s="66"/>
      <c r="AJ75" s="66"/>
      <c r="AK75" s="66"/>
      <c r="AL75" s="66"/>
      <c r="AM75" s="66"/>
      <c r="AN75" s="66"/>
      <c r="AO75"/>
      <c r="AP75" s="66"/>
      <c r="AQ75" s="199"/>
      <c r="AR75" s="66"/>
      <c r="AS75" s="66"/>
      <c r="AT75" s="66"/>
      <c r="AU75" s="66"/>
      <c r="AV75" s="66"/>
      <c r="AW75" s="66"/>
      <c r="AX75"/>
      <c r="AY75" s="66"/>
      <c r="AZ75" s="66"/>
      <c r="BA75" s="66"/>
      <c r="BB75" s="66"/>
      <c r="BC75" s="199"/>
      <c r="BD75" s="66"/>
      <c r="BE75" s="66"/>
      <c r="BF75"/>
      <c r="BG75" s="66"/>
      <c r="BH75" s="66"/>
      <c r="BI75" s="199"/>
      <c r="BJ75" s="66"/>
      <c r="BK75" s="66"/>
      <c r="BL75" s="66"/>
      <c r="BM75" s="66"/>
      <c r="BN75" s="66"/>
      <c r="BO75" s="66"/>
      <c r="BP75"/>
      <c r="BQ75" s="66"/>
      <c r="BR75"/>
      <c r="BS75" s="66"/>
      <c r="BT75" s="66"/>
      <c r="BU75"/>
      <c r="BV75" s="66"/>
      <c r="BW75"/>
      <c r="BX75" s="66"/>
      <c r="BY75" s="199"/>
      <c r="BZ75" s="66"/>
      <c r="CA75" s="66"/>
      <c r="CB75" s="66"/>
      <c r="CC75" s="66"/>
      <c r="CD75" s="66"/>
      <c r="CE75" s="66"/>
      <c r="CF75"/>
      <c r="CG75" s="66"/>
      <c r="CH75" s="199"/>
      <c r="CI75" s="66"/>
      <c r="CJ75" s="66"/>
      <c r="CK75" s="66"/>
      <c r="CL75" s="66"/>
      <c r="CM75" s="66"/>
      <c r="CN75"/>
      <c r="CO75" s="66"/>
      <c r="CP75" s="199"/>
      <c r="CQ75" s="66"/>
      <c r="CR75" s="66"/>
      <c r="CS75" s="66"/>
      <c r="CT75" s="66"/>
      <c r="CU75"/>
      <c r="CV75" s="66"/>
      <c r="CW75" s="199"/>
      <c r="CX75" s="66"/>
      <c r="CY75" s="66"/>
      <c r="CZ75" s="66"/>
      <c r="DA75" s="66"/>
      <c r="DB75"/>
      <c r="DC75" s="66"/>
      <c r="DD75" s="199"/>
      <c r="DE75" s="66"/>
      <c r="DF75" s="66"/>
      <c r="DG75" s="66"/>
      <c r="DH75" s="66"/>
      <c r="DI75"/>
      <c r="DJ75" s="66"/>
      <c r="DK75" s="199"/>
      <c r="DL75" s="66"/>
      <c r="DM75" s="66"/>
      <c r="DN75" s="66"/>
      <c r="DO75" s="66"/>
      <c r="DP75"/>
      <c r="DQ75" s="66"/>
      <c r="DR75" s="199"/>
      <c r="DS75" s="66"/>
      <c r="DT75" s="66"/>
      <c r="DU75" s="66"/>
      <c r="DV75" s="66"/>
      <c r="DW75"/>
      <c r="DX75" s="66"/>
      <c r="DY75"/>
      <c r="DZ75" s="66"/>
      <c r="EB75" s="66"/>
      <c r="EC75"/>
      <c r="ED75" s="66"/>
    </row>
    <row r="76" spans="1:134" s="28" customFormat="1" ht="15.95" customHeight="1" x14ac:dyDescent="0.25">
      <c r="C76" s="67"/>
      <c r="D76" s="67"/>
      <c r="E76" s="67" t="str">
        <f t="shared" si="7"/>
        <v/>
      </c>
      <c r="F76" s="67" t="str">
        <f t="shared" si="8"/>
        <v/>
      </c>
      <c r="G76" s="63"/>
      <c r="H76" s="68"/>
      <c r="I76" s="68"/>
      <c r="J76" s="68"/>
      <c r="K76" s="68"/>
      <c r="L76" s="68"/>
      <c r="M76" s="68"/>
      <c r="N76" s="68"/>
      <c r="O76" s="68"/>
      <c r="P76" s="68"/>
      <c r="Q76" s="68"/>
      <c r="R76" s="68"/>
      <c r="S76" s="68"/>
      <c r="T76" s="200"/>
      <c r="U76" s="68"/>
      <c r="V76" s="68"/>
      <c r="W76" s="68"/>
      <c r="X76" s="68"/>
      <c r="Y76" s="68"/>
      <c r="Z76" s="68"/>
      <c r="AA76" s="68"/>
      <c r="AB76" s="68"/>
      <c r="AC76" s="68"/>
      <c r="AD76" s="68"/>
      <c r="AE76" s="68"/>
      <c r="AF76" s="68"/>
      <c r="AG76" s="68"/>
      <c r="AH76" s="68"/>
      <c r="AI76" s="68"/>
      <c r="AJ76" s="68"/>
      <c r="AK76" s="68"/>
      <c r="AL76" s="68"/>
      <c r="AM76" s="68"/>
      <c r="AN76" s="68"/>
      <c r="AO76"/>
      <c r="AP76" s="68"/>
      <c r="AQ76" s="200"/>
      <c r="AR76" s="68"/>
      <c r="AS76" s="68"/>
      <c r="AT76" s="68"/>
      <c r="AU76" s="68"/>
      <c r="AV76" s="68"/>
      <c r="AW76" s="68"/>
      <c r="AX76"/>
      <c r="AY76" s="68"/>
      <c r="AZ76" s="68"/>
      <c r="BA76" s="68"/>
      <c r="BB76" s="68"/>
      <c r="BC76" s="200"/>
      <c r="BD76" s="68"/>
      <c r="BE76" s="68"/>
      <c r="BF76"/>
      <c r="BG76" s="68"/>
      <c r="BH76" s="68"/>
      <c r="BI76" s="200"/>
      <c r="BJ76" s="68"/>
      <c r="BK76" s="68"/>
      <c r="BL76" s="68"/>
      <c r="BM76" s="68"/>
      <c r="BN76" s="68"/>
      <c r="BO76" s="68"/>
      <c r="BP76"/>
      <c r="BQ76" s="68"/>
      <c r="BR76"/>
      <c r="BS76" s="68"/>
      <c r="BT76" s="68"/>
      <c r="BU76"/>
      <c r="BV76" s="68"/>
      <c r="BW76"/>
      <c r="BX76" s="68"/>
      <c r="BY76" s="200"/>
      <c r="BZ76" s="68"/>
      <c r="CA76" s="68"/>
      <c r="CB76" s="68"/>
      <c r="CC76" s="68"/>
      <c r="CD76" s="68"/>
      <c r="CE76" s="68"/>
      <c r="CF76"/>
      <c r="CG76" s="68"/>
      <c r="CH76" s="200"/>
      <c r="CI76" s="68"/>
      <c r="CJ76" s="68"/>
      <c r="CK76" s="68"/>
      <c r="CL76" s="68"/>
      <c r="CM76" s="68"/>
      <c r="CN76"/>
      <c r="CO76" s="68"/>
      <c r="CP76" s="200"/>
      <c r="CQ76" s="68"/>
      <c r="CR76" s="68"/>
      <c r="CS76" s="68"/>
      <c r="CT76" s="68"/>
      <c r="CU76"/>
      <c r="CV76" s="68"/>
      <c r="CW76" s="200"/>
      <c r="CX76" s="68"/>
      <c r="CY76" s="68"/>
      <c r="CZ76" s="68"/>
      <c r="DA76" s="68"/>
      <c r="DB76"/>
      <c r="DC76" s="68"/>
      <c r="DD76" s="200"/>
      <c r="DE76" s="68"/>
      <c r="DF76" s="68"/>
      <c r="DG76" s="68"/>
      <c r="DH76" s="68"/>
      <c r="DI76"/>
      <c r="DJ76" s="68"/>
      <c r="DK76" s="200"/>
      <c r="DL76" s="68"/>
      <c r="DM76" s="68"/>
      <c r="DN76" s="68"/>
      <c r="DO76" s="68"/>
      <c r="DP76"/>
      <c r="DQ76" s="68"/>
      <c r="DR76" s="200"/>
      <c r="DS76" s="68"/>
      <c r="DT76" s="68"/>
      <c r="DU76" s="68"/>
      <c r="DV76" s="68"/>
      <c r="DW76"/>
      <c r="DX76" s="68"/>
      <c r="DY76"/>
      <c r="DZ76" s="68"/>
      <c r="EB76" s="68"/>
      <c r="EC76"/>
      <c r="ED76" s="68"/>
    </row>
    <row r="77" spans="1:134" s="28" customFormat="1" ht="15.95" customHeight="1" x14ac:dyDescent="0.25">
      <c r="C77" s="65"/>
      <c r="D77" s="65"/>
      <c r="E77" s="65" t="str">
        <f t="shared" si="7"/>
        <v/>
      </c>
      <c r="F77" s="65" t="str">
        <f t="shared" si="8"/>
        <v/>
      </c>
      <c r="G77" s="63"/>
      <c r="H77" s="66"/>
      <c r="I77" s="66"/>
      <c r="J77" s="66"/>
      <c r="K77" s="66"/>
      <c r="L77" s="66"/>
      <c r="M77" s="66"/>
      <c r="N77" s="66"/>
      <c r="O77" s="66"/>
      <c r="P77" s="66"/>
      <c r="Q77" s="66"/>
      <c r="R77" s="66"/>
      <c r="S77" s="66"/>
      <c r="T77" s="199"/>
      <c r="U77" s="66"/>
      <c r="V77" s="66"/>
      <c r="W77" s="66"/>
      <c r="X77" s="66"/>
      <c r="Y77" s="66"/>
      <c r="Z77" s="66"/>
      <c r="AA77" s="66"/>
      <c r="AB77" s="66"/>
      <c r="AC77" s="66"/>
      <c r="AD77" s="66"/>
      <c r="AE77" s="66"/>
      <c r="AF77" s="66"/>
      <c r="AG77" s="66"/>
      <c r="AH77" s="66"/>
      <c r="AI77" s="66"/>
      <c r="AJ77" s="66"/>
      <c r="AK77" s="66"/>
      <c r="AL77" s="66"/>
      <c r="AM77" s="66"/>
      <c r="AN77" s="66"/>
      <c r="AO77"/>
      <c r="AP77" s="66"/>
      <c r="AQ77" s="199"/>
      <c r="AR77" s="66"/>
      <c r="AS77" s="66"/>
      <c r="AT77" s="66"/>
      <c r="AU77" s="66"/>
      <c r="AV77" s="66"/>
      <c r="AW77" s="66"/>
      <c r="AX77"/>
      <c r="AY77" s="66"/>
      <c r="AZ77" s="66"/>
      <c r="BA77" s="66"/>
      <c r="BB77" s="66"/>
      <c r="BC77" s="199"/>
      <c r="BD77" s="66"/>
      <c r="BE77" s="66"/>
      <c r="BF77"/>
      <c r="BG77" s="66"/>
      <c r="BH77" s="66"/>
      <c r="BI77" s="199"/>
      <c r="BJ77" s="66"/>
      <c r="BK77" s="66"/>
      <c r="BL77" s="66"/>
      <c r="BM77" s="66"/>
      <c r="BN77" s="66"/>
      <c r="BO77" s="66"/>
      <c r="BP77"/>
      <c r="BQ77" s="66"/>
      <c r="BR77"/>
      <c r="BS77" s="66"/>
      <c r="BT77" s="66"/>
      <c r="BU77"/>
      <c r="BV77" s="66"/>
      <c r="BW77"/>
      <c r="BX77" s="66"/>
      <c r="BY77" s="199"/>
      <c r="BZ77" s="66"/>
      <c r="CA77" s="66"/>
      <c r="CB77" s="66"/>
      <c r="CC77" s="66"/>
      <c r="CD77" s="66"/>
      <c r="CE77" s="66"/>
      <c r="CF77"/>
      <c r="CG77" s="66"/>
      <c r="CH77" s="199"/>
      <c r="CI77" s="66"/>
      <c r="CJ77" s="66"/>
      <c r="CK77" s="66"/>
      <c r="CL77" s="66"/>
      <c r="CM77" s="66"/>
      <c r="CN77"/>
      <c r="CO77" s="66"/>
      <c r="CP77" s="199"/>
      <c r="CQ77" s="66"/>
      <c r="CR77" s="66"/>
      <c r="CS77" s="66"/>
      <c r="CT77" s="66"/>
      <c r="CU77"/>
      <c r="CV77" s="66"/>
      <c r="CW77" s="199"/>
      <c r="CX77" s="66"/>
      <c r="CY77" s="66"/>
      <c r="CZ77" s="66"/>
      <c r="DA77" s="66"/>
      <c r="DB77"/>
      <c r="DC77" s="66"/>
      <c r="DD77" s="199"/>
      <c r="DE77" s="66"/>
      <c r="DF77" s="66"/>
      <c r="DG77" s="66"/>
      <c r="DH77" s="66"/>
      <c r="DI77"/>
      <c r="DJ77" s="66"/>
      <c r="DK77" s="199"/>
      <c r="DL77" s="66"/>
      <c r="DM77" s="66"/>
      <c r="DN77" s="66"/>
      <c r="DO77" s="66"/>
      <c r="DP77"/>
      <c r="DQ77" s="66"/>
      <c r="DR77" s="199"/>
      <c r="DS77" s="66"/>
      <c r="DT77" s="66"/>
      <c r="DU77" s="66"/>
      <c r="DV77" s="66"/>
      <c r="DW77"/>
      <c r="DX77" s="66"/>
      <c r="DY77"/>
      <c r="DZ77" s="66"/>
      <c r="EB77" s="66"/>
      <c r="EC77"/>
      <c r="ED77" s="66"/>
    </row>
    <row r="78" spans="1:134" s="28" customFormat="1" ht="15.95" customHeight="1" x14ac:dyDescent="0.25">
      <c r="C78" s="67"/>
      <c r="D78" s="67"/>
      <c r="E78" s="67" t="str">
        <f t="shared" si="7"/>
        <v/>
      </c>
      <c r="F78" s="67" t="str">
        <f t="shared" si="8"/>
        <v/>
      </c>
      <c r="G78" s="63"/>
      <c r="H78" s="68"/>
      <c r="I78" s="68"/>
      <c r="J78" s="68"/>
      <c r="K78" s="68"/>
      <c r="L78" s="68"/>
      <c r="M78" s="68"/>
      <c r="N78" s="68"/>
      <c r="O78" s="68"/>
      <c r="P78" s="68"/>
      <c r="Q78" s="68"/>
      <c r="R78" s="68"/>
      <c r="S78" s="68"/>
      <c r="T78" s="200"/>
      <c r="U78" s="68"/>
      <c r="V78" s="68"/>
      <c r="W78" s="68"/>
      <c r="X78" s="68"/>
      <c r="Y78" s="68"/>
      <c r="Z78" s="68"/>
      <c r="AA78" s="68"/>
      <c r="AB78" s="68"/>
      <c r="AC78" s="68"/>
      <c r="AD78" s="68"/>
      <c r="AE78" s="68"/>
      <c r="AF78" s="68"/>
      <c r="AG78" s="68"/>
      <c r="AH78" s="68"/>
      <c r="AI78" s="68"/>
      <c r="AJ78" s="68"/>
      <c r="AK78" s="68"/>
      <c r="AL78" s="68"/>
      <c r="AM78" s="68"/>
      <c r="AN78" s="68"/>
      <c r="AO78"/>
      <c r="AP78" s="68"/>
      <c r="AQ78" s="200"/>
      <c r="AR78" s="68"/>
      <c r="AS78" s="68"/>
      <c r="AT78" s="68"/>
      <c r="AU78" s="68"/>
      <c r="AV78" s="68"/>
      <c r="AW78" s="68"/>
      <c r="AX78"/>
      <c r="AY78" s="68"/>
      <c r="AZ78" s="68"/>
      <c r="BA78" s="68"/>
      <c r="BB78" s="68"/>
      <c r="BC78" s="200"/>
      <c r="BD78" s="68"/>
      <c r="BE78" s="68"/>
      <c r="BF78"/>
      <c r="BG78" s="68"/>
      <c r="BH78" s="68"/>
      <c r="BI78" s="200"/>
      <c r="BJ78" s="68"/>
      <c r="BK78" s="68"/>
      <c r="BL78" s="68"/>
      <c r="BM78" s="68"/>
      <c r="BN78" s="68"/>
      <c r="BO78" s="68"/>
      <c r="BP78"/>
      <c r="BQ78" s="68"/>
      <c r="BR78"/>
      <c r="BS78" s="68"/>
      <c r="BT78" s="68"/>
      <c r="BU78"/>
      <c r="BV78" s="68"/>
      <c r="BW78"/>
      <c r="BX78" s="68"/>
      <c r="BY78" s="200"/>
      <c r="BZ78" s="68"/>
      <c r="CA78" s="68"/>
      <c r="CB78" s="68"/>
      <c r="CC78" s="68"/>
      <c r="CD78" s="68"/>
      <c r="CE78" s="68"/>
      <c r="CF78"/>
      <c r="CG78" s="68"/>
      <c r="CH78" s="200"/>
      <c r="CI78" s="68"/>
      <c r="CJ78" s="68"/>
      <c r="CK78" s="68"/>
      <c r="CL78" s="68"/>
      <c r="CM78" s="68"/>
      <c r="CN78"/>
      <c r="CO78" s="68"/>
      <c r="CP78" s="200"/>
      <c r="CQ78" s="68"/>
      <c r="CR78" s="68"/>
      <c r="CS78" s="68"/>
      <c r="CT78" s="68"/>
      <c r="CU78"/>
      <c r="CV78" s="68"/>
      <c r="CW78" s="200"/>
      <c r="CX78" s="68"/>
      <c r="CY78" s="68"/>
      <c r="CZ78" s="68"/>
      <c r="DA78" s="68"/>
      <c r="DB78"/>
      <c r="DC78" s="68"/>
      <c r="DD78" s="200"/>
      <c r="DE78" s="68"/>
      <c r="DF78" s="68"/>
      <c r="DG78" s="68"/>
      <c r="DH78" s="68"/>
      <c r="DI78"/>
      <c r="DJ78" s="68"/>
      <c r="DK78" s="200"/>
      <c r="DL78" s="68"/>
      <c r="DM78" s="68"/>
      <c r="DN78" s="68"/>
      <c r="DO78" s="68"/>
      <c r="DP78"/>
      <c r="DQ78" s="68"/>
      <c r="DR78" s="200"/>
      <c r="DS78" s="68"/>
      <c r="DT78" s="68"/>
      <c r="DU78" s="68"/>
      <c r="DV78" s="68"/>
      <c r="DW78"/>
      <c r="DX78" s="68"/>
      <c r="DY78"/>
      <c r="DZ78" s="68"/>
      <c r="EB78" s="68"/>
      <c r="EC78"/>
      <c r="ED78" s="68"/>
    </row>
    <row r="79" spans="1:134" s="28" customFormat="1" ht="15.95" customHeight="1" x14ac:dyDescent="0.25">
      <c r="C79" s="65"/>
      <c r="D79" s="65"/>
      <c r="E79" s="65" t="str">
        <f t="shared" si="7"/>
        <v/>
      </c>
      <c r="F79" s="65" t="str">
        <f t="shared" si="8"/>
        <v/>
      </c>
      <c r="G79" s="63"/>
      <c r="H79" s="66"/>
      <c r="I79" s="66"/>
      <c r="J79" s="66"/>
      <c r="K79" s="66"/>
      <c r="L79" s="66"/>
      <c r="M79" s="66"/>
      <c r="N79" s="66"/>
      <c r="O79" s="66"/>
      <c r="P79" s="66"/>
      <c r="Q79" s="66"/>
      <c r="R79" s="66"/>
      <c r="S79" s="66"/>
      <c r="T79" s="199"/>
      <c r="U79" s="66"/>
      <c r="V79" s="66"/>
      <c r="W79" s="66"/>
      <c r="X79" s="66"/>
      <c r="Y79" s="66"/>
      <c r="Z79" s="66"/>
      <c r="AA79" s="66"/>
      <c r="AB79" s="66"/>
      <c r="AC79" s="66"/>
      <c r="AD79" s="66"/>
      <c r="AE79" s="66"/>
      <c r="AF79" s="66"/>
      <c r="AG79" s="66"/>
      <c r="AH79" s="66"/>
      <c r="AI79" s="66"/>
      <c r="AJ79" s="66"/>
      <c r="AK79" s="66"/>
      <c r="AL79" s="66"/>
      <c r="AM79" s="66"/>
      <c r="AN79" s="66"/>
      <c r="AO79"/>
      <c r="AP79" s="66"/>
      <c r="AQ79" s="199"/>
      <c r="AR79" s="66"/>
      <c r="AS79" s="66"/>
      <c r="AT79" s="66"/>
      <c r="AU79" s="66"/>
      <c r="AV79" s="66"/>
      <c r="AW79" s="66"/>
      <c r="AX79"/>
      <c r="AY79" s="66"/>
      <c r="AZ79" s="66"/>
      <c r="BA79" s="66"/>
      <c r="BB79" s="66"/>
      <c r="BC79" s="199"/>
      <c r="BD79" s="66"/>
      <c r="BE79" s="66"/>
      <c r="BF79"/>
      <c r="BG79" s="66"/>
      <c r="BH79" s="66"/>
      <c r="BI79" s="199"/>
      <c r="BJ79" s="66"/>
      <c r="BK79" s="66"/>
      <c r="BL79" s="66"/>
      <c r="BM79" s="66"/>
      <c r="BN79" s="66"/>
      <c r="BO79" s="66"/>
      <c r="BP79"/>
      <c r="BQ79" s="66"/>
      <c r="BR79"/>
      <c r="BS79" s="66"/>
      <c r="BT79" s="66"/>
      <c r="BU79"/>
      <c r="BV79" s="66"/>
      <c r="BW79"/>
      <c r="BX79" s="66"/>
      <c r="BY79" s="199"/>
      <c r="BZ79" s="66"/>
      <c r="CA79" s="66"/>
      <c r="CB79" s="66"/>
      <c r="CC79" s="66"/>
      <c r="CD79" s="66"/>
      <c r="CE79" s="66"/>
      <c r="CF79"/>
      <c r="CG79" s="66"/>
      <c r="CH79" s="199"/>
      <c r="CI79" s="66"/>
      <c r="CJ79" s="66"/>
      <c r="CK79" s="66"/>
      <c r="CL79" s="66"/>
      <c r="CM79" s="66"/>
      <c r="CN79"/>
      <c r="CO79" s="66"/>
      <c r="CP79" s="199"/>
      <c r="CQ79" s="66"/>
      <c r="CR79" s="66"/>
      <c r="CS79" s="66"/>
      <c r="CT79" s="66"/>
      <c r="CU79"/>
      <c r="CV79" s="66"/>
      <c r="CW79" s="199"/>
      <c r="CX79" s="66"/>
      <c r="CY79" s="66"/>
      <c r="CZ79" s="66"/>
      <c r="DA79" s="66"/>
      <c r="DB79"/>
      <c r="DC79" s="66"/>
      <c r="DD79" s="199"/>
      <c r="DE79" s="66"/>
      <c r="DF79" s="66"/>
      <c r="DG79" s="66"/>
      <c r="DH79" s="66"/>
      <c r="DI79"/>
      <c r="DJ79" s="66"/>
      <c r="DK79" s="199"/>
      <c r="DL79" s="66"/>
      <c r="DM79" s="66"/>
      <c r="DN79" s="66"/>
      <c r="DO79" s="66"/>
      <c r="DP79"/>
      <c r="DQ79" s="66"/>
      <c r="DR79" s="199"/>
      <c r="DS79" s="66"/>
      <c r="DT79" s="66"/>
      <c r="DU79" s="66"/>
      <c r="DV79" s="66"/>
      <c r="DW79"/>
      <c r="DX79" s="66"/>
      <c r="DY79"/>
      <c r="DZ79" s="66"/>
      <c r="EB79" s="66"/>
      <c r="EC79"/>
      <c r="ED79" s="66"/>
    </row>
    <row r="80" spans="1:134" s="28" customFormat="1" ht="15.95" customHeight="1" x14ac:dyDescent="0.25">
      <c r="C80" s="67"/>
      <c r="D80" s="67"/>
      <c r="E80" s="67" t="str">
        <f t="shared" si="7"/>
        <v/>
      </c>
      <c r="F80" s="67" t="str">
        <f t="shared" si="8"/>
        <v/>
      </c>
      <c r="G80" s="63"/>
      <c r="H80" s="68"/>
      <c r="I80" s="68"/>
      <c r="J80" s="68"/>
      <c r="K80" s="68"/>
      <c r="L80" s="68"/>
      <c r="M80" s="68"/>
      <c r="N80" s="68"/>
      <c r="O80" s="68"/>
      <c r="P80" s="68"/>
      <c r="Q80" s="68"/>
      <c r="R80" s="68"/>
      <c r="S80" s="68"/>
      <c r="T80" s="200"/>
      <c r="U80" s="68"/>
      <c r="V80" s="68"/>
      <c r="W80" s="68"/>
      <c r="X80" s="68"/>
      <c r="Y80" s="68"/>
      <c r="Z80" s="68"/>
      <c r="AA80" s="68"/>
      <c r="AB80" s="68"/>
      <c r="AC80" s="68"/>
      <c r="AD80" s="68"/>
      <c r="AE80" s="68"/>
      <c r="AF80" s="68"/>
      <c r="AG80" s="68"/>
      <c r="AH80" s="68"/>
      <c r="AI80" s="68"/>
      <c r="AJ80" s="68"/>
      <c r="AK80" s="68"/>
      <c r="AL80" s="68"/>
      <c r="AM80" s="68"/>
      <c r="AN80" s="68"/>
      <c r="AO80"/>
      <c r="AP80" s="68"/>
      <c r="AQ80" s="200"/>
      <c r="AR80" s="68"/>
      <c r="AS80" s="68"/>
      <c r="AT80" s="68"/>
      <c r="AU80" s="68"/>
      <c r="AV80" s="68"/>
      <c r="AW80" s="68"/>
      <c r="AX80"/>
      <c r="AY80" s="68"/>
      <c r="AZ80" s="68"/>
      <c r="BA80" s="68"/>
      <c r="BB80" s="68"/>
      <c r="BC80" s="200"/>
      <c r="BD80" s="68"/>
      <c r="BE80" s="68"/>
      <c r="BF80"/>
      <c r="BG80" s="68"/>
      <c r="BH80" s="68"/>
      <c r="BI80" s="200"/>
      <c r="BJ80" s="68"/>
      <c r="BK80" s="68"/>
      <c r="BL80" s="68"/>
      <c r="BM80" s="68"/>
      <c r="BN80" s="68"/>
      <c r="BO80" s="68"/>
      <c r="BP80"/>
      <c r="BQ80" s="68"/>
      <c r="BR80"/>
      <c r="BS80" s="68"/>
      <c r="BT80" s="68"/>
      <c r="BU80"/>
      <c r="BV80" s="68"/>
      <c r="BW80"/>
      <c r="BX80" s="68"/>
      <c r="BY80" s="200"/>
      <c r="BZ80" s="68"/>
      <c r="CA80" s="68"/>
      <c r="CB80" s="68"/>
      <c r="CC80" s="68"/>
      <c r="CD80" s="68"/>
      <c r="CE80" s="68"/>
      <c r="CF80"/>
      <c r="CG80" s="68"/>
      <c r="CH80" s="200"/>
      <c r="CI80" s="68"/>
      <c r="CJ80" s="68"/>
      <c r="CK80" s="68"/>
      <c r="CL80" s="68"/>
      <c r="CM80" s="68"/>
      <c r="CN80"/>
      <c r="CO80" s="68"/>
      <c r="CP80" s="200"/>
      <c r="CQ80" s="68"/>
      <c r="CR80" s="68"/>
      <c r="CS80" s="68"/>
      <c r="CT80" s="68"/>
      <c r="CU80"/>
      <c r="CV80" s="68"/>
      <c r="CW80" s="200"/>
      <c r="CX80" s="68"/>
      <c r="CY80" s="68"/>
      <c r="CZ80" s="68"/>
      <c r="DA80" s="68"/>
      <c r="DB80"/>
      <c r="DC80" s="68"/>
      <c r="DD80" s="200"/>
      <c r="DE80" s="68"/>
      <c r="DF80" s="68"/>
      <c r="DG80" s="68"/>
      <c r="DH80" s="68"/>
      <c r="DI80"/>
      <c r="DJ80" s="68"/>
      <c r="DK80" s="200"/>
      <c r="DL80" s="68"/>
      <c r="DM80" s="68"/>
      <c r="DN80" s="68"/>
      <c r="DO80" s="68"/>
      <c r="DP80"/>
      <c r="DQ80" s="68"/>
      <c r="DR80" s="200"/>
      <c r="DS80" s="68"/>
      <c r="DT80" s="68"/>
      <c r="DU80" s="68"/>
      <c r="DV80" s="68"/>
      <c r="DW80"/>
      <c r="DX80" s="68"/>
      <c r="DY80"/>
      <c r="DZ80" s="68"/>
      <c r="EB80" s="68"/>
      <c r="EC80"/>
      <c r="ED80" s="68"/>
    </row>
    <row r="81" spans="3:134" s="28" customFormat="1" ht="15.95" customHeight="1" x14ac:dyDescent="0.25">
      <c r="C81" s="65"/>
      <c r="D81" s="65"/>
      <c r="E81" s="65" t="str">
        <f t="shared" si="7"/>
        <v/>
      </c>
      <c r="F81" s="65" t="str">
        <f t="shared" si="8"/>
        <v/>
      </c>
      <c r="G81" s="63"/>
      <c r="H81" s="66"/>
      <c r="I81" s="66"/>
      <c r="J81" s="66"/>
      <c r="K81" s="66"/>
      <c r="L81" s="66"/>
      <c r="M81" s="66"/>
      <c r="N81" s="66"/>
      <c r="O81" s="66"/>
      <c r="P81" s="66"/>
      <c r="Q81" s="66"/>
      <c r="R81" s="66"/>
      <c r="S81" s="66"/>
      <c r="T81" s="199"/>
      <c r="U81" s="66"/>
      <c r="V81" s="66"/>
      <c r="W81" s="66"/>
      <c r="X81" s="66"/>
      <c r="Y81" s="66"/>
      <c r="Z81" s="66"/>
      <c r="AA81" s="66"/>
      <c r="AB81" s="66"/>
      <c r="AC81" s="66"/>
      <c r="AD81" s="66"/>
      <c r="AE81" s="66"/>
      <c r="AF81" s="66"/>
      <c r="AG81" s="66"/>
      <c r="AH81" s="66"/>
      <c r="AI81" s="66"/>
      <c r="AJ81" s="66"/>
      <c r="AK81" s="66"/>
      <c r="AL81" s="66"/>
      <c r="AM81" s="66"/>
      <c r="AN81" s="66"/>
      <c r="AO81"/>
      <c r="AP81" s="66"/>
      <c r="AQ81" s="199"/>
      <c r="AR81" s="66"/>
      <c r="AS81" s="66"/>
      <c r="AT81" s="66"/>
      <c r="AU81" s="66"/>
      <c r="AV81" s="66"/>
      <c r="AW81" s="66"/>
      <c r="AX81"/>
      <c r="AY81" s="66"/>
      <c r="AZ81" s="66"/>
      <c r="BA81" s="66"/>
      <c r="BB81" s="66"/>
      <c r="BC81" s="199"/>
      <c r="BD81" s="66"/>
      <c r="BE81" s="66"/>
      <c r="BF81"/>
      <c r="BG81" s="66"/>
      <c r="BH81" s="66"/>
      <c r="BI81" s="199"/>
      <c r="BJ81" s="66"/>
      <c r="BK81" s="66"/>
      <c r="BL81" s="66"/>
      <c r="BM81" s="66"/>
      <c r="BN81" s="66"/>
      <c r="BO81" s="66"/>
      <c r="BP81"/>
      <c r="BQ81" s="66"/>
      <c r="BR81"/>
      <c r="BS81" s="66"/>
      <c r="BT81" s="66"/>
      <c r="BU81"/>
      <c r="BV81" s="66"/>
      <c r="BW81"/>
      <c r="BX81" s="66"/>
      <c r="BY81" s="199"/>
      <c r="BZ81" s="66"/>
      <c r="CA81" s="66"/>
      <c r="CB81" s="66"/>
      <c r="CC81" s="66"/>
      <c r="CD81" s="66"/>
      <c r="CE81" s="66"/>
      <c r="CF81"/>
      <c r="CG81" s="66"/>
      <c r="CH81" s="199"/>
      <c r="CI81" s="66"/>
      <c r="CJ81" s="66"/>
      <c r="CK81" s="66"/>
      <c r="CL81" s="66"/>
      <c r="CM81" s="66"/>
      <c r="CN81"/>
      <c r="CO81" s="66"/>
      <c r="CP81" s="199"/>
      <c r="CQ81" s="66"/>
      <c r="CR81" s="66"/>
      <c r="CS81" s="66"/>
      <c r="CT81" s="66"/>
      <c r="CU81"/>
      <c r="CV81" s="66"/>
      <c r="CW81" s="199"/>
      <c r="CX81" s="66"/>
      <c r="CY81" s="66"/>
      <c r="CZ81" s="66"/>
      <c r="DA81" s="66"/>
      <c r="DB81"/>
      <c r="DC81" s="66"/>
      <c r="DD81" s="199"/>
      <c r="DE81" s="66"/>
      <c r="DF81" s="66"/>
      <c r="DG81" s="66"/>
      <c r="DH81" s="66"/>
      <c r="DI81"/>
      <c r="DJ81" s="66"/>
      <c r="DK81" s="199"/>
      <c r="DL81" s="66"/>
      <c r="DM81" s="66"/>
      <c r="DN81" s="66"/>
      <c r="DO81" s="66"/>
      <c r="DP81"/>
      <c r="DQ81" s="66"/>
      <c r="DR81" s="199"/>
      <c r="DS81" s="66"/>
      <c r="DT81" s="66"/>
      <c r="DU81" s="66"/>
      <c r="DV81" s="66"/>
      <c r="DW81"/>
      <c r="DX81" s="66"/>
      <c r="DY81"/>
      <c r="DZ81" s="66"/>
      <c r="EB81" s="66"/>
      <c r="EC81"/>
      <c r="ED81" s="66"/>
    </row>
    <row r="82" spans="3:134" s="28" customFormat="1" ht="15.95" customHeight="1" x14ac:dyDescent="0.25">
      <c r="C82" s="67"/>
      <c r="D82" s="67"/>
      <c r="E82" s="67" t="str">
        <f t="shared" si="7"/>
        <v/>
      </c>
      <c r="F82" s="67" t="str">
        <f t="shared" si="8"/>
        <v/>
      </c>
      <c r="G82" s="63"/>
      <c r="H82" s="68"/>
      <c r="I82" s="68"/>
      <c r="J82" s="68"/>
      <c r="K82" s="68"/>
      <c r="L82" s="68"/>
      <c r="M82" s="68"/>
      <c r="N82" s="68"/>
      <c r="O82" s="68"/>
      <c r="P82" s="68"/>
      <c r="Q82" s="68"/>
      <c r="R82" s="68"/>
      <c r="S82" s="68"/>
      <c r="T82" s="200"/>
      <c r="U82" s="68"/>
      <c r="V82" s="68"/>
      <c r="W82" s="68"/>
      <c r="X82" s="68"/>
      <c r="Y82" s="68"/>
      <c r="Z82" s="68"/>
      <c r="AA82" s="68"/>
      <c r="AB82" s="68"/>
      <c r="AC82" s="68"/>
      <c r="AD82" s="68"/>
      <c r="AE82" s="68"/>
      <c r="AF82" s="68"/>
      <c r="AG82" s="68"/>
      <c r="AH82" s="68"/>
      <c r="AI82" s="68"/>
      <c r="AJ82" s="68"/>
      <c r="AK82" s="68"/>
      <c r="AL82" s="68"/>
      <c r="AM82" s="68"/>
      <c r="AN82" s="68"/>
      <c r="AO82"/>
      <c r="AP82" s="68"/>
      <c r="AQ82" s="200"/>
      <c r="AR82" s="68"/>
      <c r="AS82" s="68"/>
      <c r="AT82" s="68"/>
      <c r="AU82" s="68"/>
      <c r="AV82" s="68"/>
      <c r="AW82" s="68"/>
      <c r="AX82"/>
      <c r="AY82" s="68"/>
      <c r="AZ82" s="68"/>
      <c r="BA82" s="68"/>
      <c r="BB82" s="68"/>
      <c r="BC82" s="200"/>
      <c r="BD82" s="68"/>
      <c r="BE82" s="68"/>
      <c r="BF82"/>
      <c r="BG82" s="68"/>
      <c r="BH82" s="68"/>
      <c r="BI82" s="200"/>
      <c r="BJ82" s="68"/>
      <c r="BK82" s="68"/>
      <c r="BL82" s="68"/>
      <c r="BM82" s="68"/>
      <c r="BN82" s="68"/>
      <c r="BO82" s="68"/>
      <c r="BP82"/>
      <c r="BQ82" s="68"/>
      <c r="BR82"/>
      <c r="BS82" s="68"/>
      <c r="BT82" s="68"/>
      <c r="BU82"/>
      <c r="BV82" s="68"/>
      <c r="BW82"/>
      <c r="BX82" s="68"/>
      <c r="BY82" s="200"/>
      <c r="BZ82" s="68"/>
      <c r="CA82" s="68"/>
      <c r="CB82" s="68"/>
      <c r="CC82" s="68"/>
      <c r="CD82" s="68"/>
      <c r="CE82" s="68"/>
      <c r="CF82"/>
      <c r="CG82" s="68"/>
      <c r="CH82" s="200"/>
      <c r="CI82" s="68"/>
      <c r="CJ82" s="68"/>
      <c r="CK82" s="68"/>
      <c r="CL82" s="68"/>
      <c r="CM82" s="68"/>
      <c r="CN82"/>
      <c r="CO82" s="68"/>
      <c r="CP82" s="200"/>
      <c r="CQ82" s="68"/>
      <c r="CR82" s="68"/>
      <c r="CS82" s="68"/>
      <c r="CT82" s="68"/>
      <c r="CU82"/>
      <c r="CV82" s="68"/>
      <c r="CW82" s="200"/>
      <c r="CX82" s="68"/>
      <c r="CY82" s="68"/>
      <c r="CZ82" s="68"/>
      <c r="DA82" s="68"/>
      <c r="DB82"/>
      <c r="DC82" s="68"/>
      <c r="DD82" s="200"/>
      <c r="DE82" s="68"/>
      <c r="DF82" s="68"/>
      <c r="DG82" s="68"/>
      <c r="DH82" s="68"/>
      <c r="DI82"/>
      <c r="DJ82" s="68"/>
      <c r="DK82" s="200"/>
      <c r="DL82" s="68"/>
      <c r="DM82" s="68"/>
      <c r="DN82" s="68"/>
      <c r="DO82" s="68"/>
      <c r="DP82"/>
      <c r="DQ82" s="68"/>
      <c r="DR82" s="200"/>
      <c r="DS82" s="68"/>
      <c r="DT82" s="68"/>
      <c r="DU82" s="68"/>
      <c r="DV82" s="68"/>
      <c r="DW82"/>
      <c r="DX82" s="68"/>
      <c r="DY82"/>
      <c r="DZ82" s="68"/>
      <c r="EB82" s="68"/>
      <c r="EC82"/>
      <c r="ED82" s="68"/>
    </row>
    <row r="83" spans="3:134" s="28" customFormat="1" ht="15.95" customHeight="1" x14ac:dyDescent="0.25">
      <c r="C83" s="65"/>
      <c r="D83" s="65"/>
      <c r="E83" s="65" t="str">
        <f t="shared" si="7"/>
        <v/>
      </c>
      <c r="F83" s="65" t="str">
        <f t="shared" si="8"/>
        <v/>
      </c>
      <c r="G83" s="63"/>
      <c r="H83" s="66"/>
      <c r="I83" s="66"/>
      <c r="J83" s="66"/>
      <c r="K83" s="66"/>
      <c r="L83" s="66"/>
      <c r="M83" s="66"/>
      <c r="N83" s="66"/>
      <c r="O83" s="66"/>
      <c r="P83" s="66"/>
      <c r="Q83" s="66"/>
      <c r="R83" s="66"/>
      <c r="S83" s="66"/>
      <c r="T83" s="199"/>
      <c r="U83" s="66"/>
      <c r="V83" s="66"/>
      <c r="W83" s="66"/>
      <c r="X83" s="66"/>
      <c r="Y83" s="66"/>
      <c r="Z83" s="66"/>
      <c r="AA83" s="66"/>
      <c r="AB83" s="66"/>
      <c r="AC83" s="66"/>
      <c r="AD83" s="66"/>
      <c r="AE83" s="66"/>
      <c r="AF83" s="66"/>
      <c r="AG83" s="66"/>
      <c r="AH83" s="66"/>
      <c r="AI83" s="66"/>
      <c r="AJ83" s="66"/>
      <c r="AK83" s="66"/>
      <c r="AL83" s="66"/>
      <c r="AM83" s="66"/>
      <c r="AN83" s="66"/>
      <c r="AO83"/>
      <c r="AP83" s="66"/>
      <c r="AQ83" s="199"/>
      <c r="AR83" s="66"/>
      <c r="AS83" s="66"/>
      <c r="AT83" s="66"/>
      <c r="AU83" s="66"/>
      <c r="AV83" s="66"/>
      <c r="AW83" s="66"/>
      <c r="AX83"/>
      <c r="AY83" s="66"/>
      <c r="AZ83" s="66"/>
      <c r="BA83" s="66"/>
      <c r="BB83" s="66"/>
      <c r="BC83" s="199"/>
      <c r="BD83" s="66"/>
      <c r="BE83" s="66"/>
      <c r="BF83"/>
      <c r="BG83" s="66"/>
      <c r="BH83" s="66"/>
      <c r="BI83" s="199"/>
      <c r="BJ83" s="66"/>
      <c r="BK83" s="66"/>
      <c r="BL83" s="66"/>
      <c r="BM83" s="66"/>
      <c r="BN83" s="66"/>
      <c r="BO83" s="66"/>
      <c r="BP83"/>
      <c r="BQ83" s="66"/>
      <c r="BR83"/>
      <c r="BS83" s="66"/>
      <c r="BT83" s="66"/>
      <c r="BU83"/>
      <c r="BV83" s="66"/>
      <c r="BW83"/>
      <c r="BX83" s="66"/>
      <c r="BY83" s="199"/>
      <c r="BZ83" s="66"/>
      <c r="CA83" s="66"/>
      <c r="CB83" s="66"/>
      <c r="CC83" s="66"/>
      <c r="CD83" s="66"/>
      <c r="CE83" s="66"/>
      <c r="CF83"/>
      <c r="CG83" s="66"/>
      <c r="CH83" s="199"/>
      <c r="CI83" s="66"/>
      <c r="CJ83" s="66"/>
      <c r="CK83" s="66"/>
      <c r="CL83" s="66"/>
      <c r="CM83" s="66"/>
      <c r="CN83"/>
      <c r="CO83" s="66"/>
      <c r="CP83" s="199"/>
      <c r="CQ83" s="66"/>
      <c r="CR83" s="66"/>
      <c r="CS83" s="66"/>
      <c r="CT83" s="66"/>
      <c r="CU83"/>
      <c r="CV83" s="66"/>
      <c r="CW83" s="199"/>
      <c r="CX83" s="66"/>
      <c r="CY83" s="66"/>
      <c r="CZ83" s="66"/>
      <c r="DA83" s="66"/>
      <c r="DB83"/>
      <c r="DC83" s="66"/>
      <c r="DD83" s="199"/>
      <c r="DE83" s="66"/>
      <c r="DF83" s="66"/>
      <c r="DG83" s="66"/>
      <c r="DH83" s="66"/>
      <c r="DI83"/>
      <c r="DJ83" s="66"/>
      <c r="DK83" s="199"/>
      <c r="DL83" s="66"/>
      <c r="DM83" s="66"/>
      <c r="DN83" s="66"/>
      <c r="DO83" s="66"/>
      <c r="DP83"/>
      <c r="DQ83" s="66"/>
      <c r="DR83" s="199"/>
      <c r="DS83" s="66"/>
      <c r="DT83" s="66"/>
      <c r="DU83" s="66"/>
      <c r="DV83" s="66"/>
      <c r="DW83"/>
      <c r="DX83" s="66"/>
      <c r="DY83"/>
      <c r="DZ83" s="66"/>
      <c r="EB83" s="66"/>
      <c r="EC83"/>
      <c r="ED83" s="66"/>
    </row>
    <row r="84" spans="3:134" s="28" customFormat="1" ht="15.95" customHeight="1" x14ac:dyDescent="0.25">
      <c r="C84" s="67"/>
      <c r="D84" s="67"/>
      <c r="E84" s="67" t="str">
        <f t="shared" si="7"/>
        <v/>
      </c>
      <c r="F84" s="67" t="str">
        <f t="shared" si="8"/>
        <v/>
      </c>
      <c r="G84" s="63"/>
      <c r="H84" s="68"/>
      <c r="I84" s="68"/>
      <c r="J84" s="68"/>
      <c r="K84" s="68"/>
      <c r="L84" s="68"/>
      <c r="M84" s="68"/>
      <c r="N84" s="68"/>
      <c r="O84" s="68"/>
      <c r="P84" s="68"/>
      <c r="Q84" s="68"/>
      <c r="R84" s="68"/>
      <c r="S84" s="68"/>
      <c r="T84" s="200"/>
      <c r="U84" s="68"/>
      <c r="V84" s="68"/>
      <c r="W84" s="68"/>
      <c r="X84" s="68"/>
      <c r="Y84" s="68"/>
      <c r="Z84" s="68"/>
      <c r="AA84" s="68"/>
      <c r="AB84" s="68"/>
      <c r="AC84" s="68"/>
      <c r="AD84" s="68"/>
      <c r="AE84" s="68"/>
      <c r="AF84" s="68"/>
      <c r="AG84" s="68"/>
      <c r="AH84" s="68"/>
      <c r="AI84" s="68"/>
      <c r="AJ84" s="68"/>
      <c r="AK84" s="68"/>
      <c r="AL84" s="68"/>
      <c r="AM84" s="68"/>
      <c r="AN84" s="68"/>
      <c r="AO84"/>
      <c r="AP84" s="68"/>
      <c r="AQ84" s="200"/>
      <c r="AR84" s="68"/>
      <c r="AS84" s="68"/>
      <c r="AT84" s="68"/>
      <c r="AU84" s="68"/>
      <c r="AV84" s="68"/>
      <c r="AW84" s="68"/>
      <c r="AX84"/>
      <c r="AY84" s="68"/>
      <c r="AZ84" s="68"/>
      <c r="BA84" s="68"/>
      <c r="BB84" s="68"/>
      <c r="BC84" s="200"/>
      <c r="BD84" s="68"/>
      <c r="BE84" s="68"/>
      <c r="BF84"/>
      <c r="BG84" s="68"/>
      <c r="BH84" s="68"/>
      <c r="BI84" s="200"/>
      <c r="BJ84" s="68"/>
      <c r="BK84" s="68"/>
      <c r="BL84" s="68"/>
      <c r="BM84" s="68"/>
      <c r="BN84" s="68"/>
      <c r="BO84" s="68"/>
      <c r="BP84"/>
      <c r="BQ84" s="68"/>
      <c r="BR84"/>
      <c r="BS84" s="68"/>
      <c r="BT84" s="68"/>
      <c r="BU84"/>
      <c r="BV84" s="68"/>
      <c r="BW84"/>
      <c r="BX84" s="68"/>
      <c r="BY84" s="200"/>
      <c r="BZ84" s="68"/>
      <c r="CA84" s="68"/>
      <c r="CB84" s="68"/>
      <c r="CC84" s="68"/>
      <c r="CD84" s="68"/>
      <c r="CE84" s="68"/>
      <c r="CF84"/>
      <c r="CG84" s="68"/>
      <c r="CH84" s="200"/>
      <c r="CI84" s="68"/>
      <c r="CJ84" s="68"/>
      <c r="CK84" s="68"/>
      <c r="CL84" s="68"/>
      <c r="CM84" s="68"/>
      <c r="CN84"/>
      <c r="CO84" s="68"/>
      <c r="CP84" s="200"/>
      <c r="CQ84" s="68"/>
      <c r="CR84" s="68"/>
      <c r="CS84" s="68"/>
      <c r="CT84" s="68"/>
      <c r="CU84"/>
      <c r="CV84" s="68"/>
      <c r="CW84" s="200"/>
      <c r="CX84" s="68"/>
      <c r="CY84" s="68"/>
      <c r="CZ84" s="68"/>
      <c r="DA84" s="68"/>
      <c r="DB84"/>
      <c r="DC84" s="68"/>
      <c r="DD84" s="200"/>
      <c r="DE84" s="68"/>
      <c r="DF84" s="68"/>
      <c r="DG84" s="68"/>
      <c r="DH84" s="68"/>
      <c r="DI84"/>
      <c r="DJ84" s="68"/>
      <c r="DK84" s="200"/>
      <c r="DL84" s="68"/>
      <c r="DM84" s="68"/>
      <c r="DN84" s="68"/>
      <c r="DO84" s="68"/>
      <c r="DP84"/>
      <c r="DQ84" s="68"/>
      <c r="DR84" s="200"/>
      <c r="DS84" s="68"/>
      <c r="DT84" s="68"/>
      <c r="DU84" s="68"/>
      <c r="DV84" s="68"/>
      <c r="DW84"/>
      <c r="DX84" s="68"/>
      <c r="DY84"/>
      <c r="DZ84" s="68"/>
      <c r="EB84" s="68"/>
      <c r="EC84"/>
      <c r="ED84" s="68"/>
    </row>
    <row r="85" spans="3:134" s="28" customFormat="1" ht="15.95" customHeight="1" x14ac:dyDescent="0.25">
      <c r="C85" s="65"/>
      <c r="D85" s="65"/>
      <c r="E85" s="65" t="str">
        <f t="shared" si="7"/>
        <v/>
      </c>
      <c r="F85" s="65" t="str">
        <f t="shared" si="8"/>
        <v/>
      </c>
      <c r="G85" s="63"/>
      <c r="H85" s="66"/>
      <c r="I85" s="66"/>
      <c r="J85" s="66"/>
      <c r="K85" s="66"/>
      <c r="L85" s="66"/>
      <c r="M85" s="66"/>
      <c r="N85" s="66"/>
      <c r="O85" s="66"/>
      <c r="P85" s="66"/>
      <c r="Q85" s="66"/>
      <c r="R85" s="66"/>
      <c r="S85" s="66"/>
      <c r="T85" s="199"/>
      <c r="U85" s="66"/>
      <c r="V85" s="66"/>
      <c r="W85" s="66"/>
      <c r="X85" s="66"/>
      <c r="Y85" s="66"/>
      <c r="Z85" s="66"/>
      <c r="AA85" s="66"/>
      <c r="AB85" s="66"/>
      <c r="AC85" s="66"/>
      <c r="AD85" s="66"/>
      <c r="AE85" s="66"/>
      <c r="AF85" s="66"/>
      <c r="AG85" s="66"/>
      <c r="AH85" s="66"/>
      <c r="AI85" s="66"/>
      <c r="AJ85" s="66"/>
      <c r="AK85" s="66"/>
      <c r="AL85" s="66"/>
      <c r="AM85" s="66"/>
      <c r="AN85" s="66"/>
      <c r="AO85"/>
      <c r="AP85" s="66"/>
      <c r="AQ85" s="199"/>
      <c r="AR85" s="66"/>
      <c r="AS85" s="66"/>
      <c r="AT85" s="66"/>
      <c r="AU85" s="66"/>
      <c r="AV85" s="66"/>
      <c r="AW85" s="66"/>
      <c r="AX85"/>
      <c r="AY85" s="66"/>
      <c r="AZ85" s="66"/>
      <c r="BA85" s="66"/>
      <c r="BB85" s="66"/>
      <c r="BC85" s="199"/>
      <c r="BD85" s="66"/>
      <c r="BE85" s="66"/>
      <c r="BF85"/>
      <c r="BG85" s="66"/>
      <c r="BH85" s="66"/>
      <c r="BI85" s="199"/>
      <c r="BJ85" s="66"/>
      <c r="BK85" s="66"/>
      <c r="BL85" s="66"/>
      <c r="BM85" s="66"/>
      <c r="BN85" s="66"/>
      <c r="BO85" s="66"/>
      <c r="BP85"/>
      <c r="BQ85" s="66"/>
      <c r="BR85"/>
      <c r="BS85" s="66"/>
      <c r="BT85" s="66"/>
      <c r="BU85"/>
      <c r="BV85" s="66"/>
      <c r="BW85"/>
      <c r="BX85" s="66"/>
      <c r="BY85" s="199"/>
      <c r="BZ85" s="66"/>
      <c r="CA85" s="66"/>
      <c r="CB85" s="66"/>
      <c r="CC85" s="66"/>
      <c r="CD85" s="66"/>
      <c r="CE85" s="66"/>
      <c r="CF85"/>
      <c r="CG85" s="66"/>
      <c r="CH85" s="199"/>
      <c r="CI85" s="66"/>
      <c r="CJ85" s="66"/>
      <c r="CK85" s="66"/>
      <c r="CL85" s="66"/>
      <c r="CM85" s="66"/>
      <c r="CN85"/>
      <c r="CO85" s="66"/>
      <c r="CP85" s="199"/>
      <c r="CQ85" s="66"/>
      <c r="CR85" s="66"/>
      <c r="CS85" s="66"/>
      <c r="CT85" s="66"/>
      <c r="CU85"/>
      <c r="CV85" s="66"/>
      <c r="CW85" s="199"/>
      <c r="CX85" s="66"/>
      <c r="CY85" s="66"/>
      <c r="CZ85" s="66"/>
      <c r="DA85" s="66"/>
      <c r="DB85"/>
      <c r="DC85" s="66"/>
      <c r="DD85" s="199"/>
      <c r="DE85" s="66"/>
      <c r="DF85" s="66"/>
      <c r="DG85" s="66"/>
      <c r="DH85" s="66"/>
      <c r="DI85"/>
      <c r="DJ85" s="66"/>
      <c r="DK85" s="199"/>
      <c r="DL85" s="66"/>
      <c r="DM85" s="66"/>
      <c r="DN85" s="66"/>
      <c r="DO85" s="66"/>
      <c r="DP85"/>
      <c r="DQ85" s="66"/>
      <c r="DR85" s="199"/>
      <c r="DS85" s="66"/>
      <c r="DT85" s="66"/>
      <c r="DU85" s="66"/>
      <c r="DV85" s="66"/>
      <c r="DW85"/>
      <c r="DX85" s="66"/>
      <c r="DY85"/>
      <c r="DZ85" s="66"/>
      <c r="EB85" s="66"/>
      <c r="EC85"/>
      <c r="ED85" s="66"/>
    </row>
    <row r="86" spans="3:134" s="28" customFormat="1" ht="15.95" customHeight="1" x14ac:dyDescent="0.25">
      <c r="C86" s="67"/>
      <c r="D86" s="67"/>
      <c r="E86" s="67" t="str">
        <f t="shared" ref="E86:E149" si="9">IF(C86&lt;&gt;"",CatResults,"")</f>
        <v/>
      </c>
      <c r="F86" s="67" t="str">
        <f t="shared" ref="F86:F149" si="10">IF(C86&lt;&gt;"",CatResults_Site_Level,"")</f>
        <v/>
      </c>
      <c r="G86" s="63"/>
      <c r="H86" s="68"/>
      <c r="I86" s="68"/>
      <c r="J86" s="68"/>
      <c r="K86" s="68"/>
      <c r="L86" s="68"/>
      <c r="M86" s="68"/>
      <c r="N86" s="68"/>
      <c r="O86" s="68"/>
      <c r="P86" s="68"/>
      <c r="Q86" s="68"/>
      <c r="R86" s="68"/>
      <c r="S86" s="68"/>
      <c r="T86" s="200"/>
      <c r="U86" s="68"/>
      <c r="V86" s="68"/>
      <c r="W86" s="68"/>
      <c r="X86" s="68"/>
      <c r="Y86" s="68"/>
      <c r="Z86" s="68"/>
      <c r="AA86" s="68"/>
      <c r="AB86" s="68"/>
      <c r="AC86" s="68"/>
      <c r="AD86" s="68"/>
      <c r="AE86" s="68"/>
      <c r="AF86" s="68"/>
      <c r="AG86" s="68"/>
      <c r="AH86" s="68"/>
      <c r="AI86" s="68"/>
      <c r="AJ86" s="68"/>
      <c r="AK86" s="68"/>
      <c r="AL86" s="68"/>
      <c r="AM86" s="68"/>
      <c r="AN86" s="68"/>
      <c r="AO86"/>
      <c r="AP86" s="68"/>
      <c r="AQ86" s="200"/>
      <c r="AR86" s="68"/>
      <c r="AS86" s="68"/>
      <c r="AT86" s="68"/>
      <c r="AU86" s="68"/>
      <c r="AV86" s="68"/>
      <c r="AW86" s="68"/>
      <c r="AX86"/>
      <c r="AY86" s="68"/>
      <c r="AZ86" s="68"/>
      <c r="BA86" s="68"/>
      <c r="BB86" s="68"/>
      <c r="BC86" s="200"/>
      <c r="BD86" s="68"/>
      <c r="BE86" s="68"/>
      <c r="BF86"/>
      <c r="BG86" s="68"/>
      <c r="BH86" s="68"/>
      <c r="BI86" s="200"/>
      <c r="BJ86" s="68"/>
      <c r="BK86" s="68"/>
      <c r="BL86" s="68"/>
      <c r="BM86" s="68"/>
      <c r="BN86" s="68"/>
      <c r="BO86" s="68"/>
      <c r="BP86"/>
      <c r="BQ86" s="68"/>
      <c r="BR86"/>
      <c r="BS86" s="68"/>
      <c r="BT86" s="68"/>
      <c r="BU86"/>
      <c r="BV86" s="68"/>
      <c r="BW86"/>
      <c r="BX86" s="68"/>
      <c r="BY86" s="200"/>
      <c r="BZ86" s="68"/>
      <c r="CA86" s="68"/>
      <c r="CB86" s="68"/>
      <c r="CC86" s="68"/>
      <c r="CD86" s="68"/>
      <c r="CE86" s="68"/>
      <c r="CF86"/>
      <c r="CG86" s="68"/>
      <c r="CH86" s="200"/>
      <c r="CI86" s="68"/>
      <c r="CJ86" s="68"/>
      <c r="CK86" s="68"/>
      <c r="CL86" s="68"/>
      <c r="CM86" s="68"/>
      <c r="CN86"/>
      <c r="CO86" s="68"/>
      <c r="CP86" s="200"/>
      <c r="CQ86" s="68"/>
      <c r="CR86" s="68"/>
      <c r="CS86" s="68"/>
      <c r="CT86" s="68"/>
      <c r="CU86"/>
      <c r="CV86" s="68"/>
      <c r="CW86" s="200"/>
      <c r="CX86" s="68"/>
      <c r="CY86" s="68"/>
      <c r="CZ86" s="68"/>
      <c r="DA86" s="68"/>
      <c r="DB86"/>
      <c r="DC86" s="68"/>
      <c r="DD86" s="200"/>
      <c r="DE86" s="68"/>
      <c r="DF86" s="68"/>
      <c r="DG86" s="68"/>
      <c r="DH86" s="68"/>
      <c r="DI86"/>
      <c r="DJ86" s="68"/>
      <c r="DK86" s="200"/>
      <c r="DL86" s="68"/>
      <c r="DM86" s="68"/>
      <c r="DN86" s="68"/>
      <c r="DO86" s="68"/>
      <c r="DP86"/>
      <c r="DQ86" s="68"/>
      <c r="DR86" s="200"/>
      <c r="DS86" s="68"/>
      <c r="DT86" s="68"/>
      <c r="DU86" s="68"/>
      <c r="DV86" s="68"/>
      <c r="DW86"/>
      <c r="DX86" s="68"/>
      <c r="DY86"/>
      <c r="DZ86" s="68"/>
      <c r="EB86" s="68"/>
      <c r="EC86"/>
      <c r="ED86" s="68"/>
    </row>
    <row r="87" spans="3:134" s="28" customFormat="1" ht="15.95" customHeight="1" x14ac:dyDescent="0.25">
      <c r="C87" s="65"/>
      <c r="D87" s="65"/>
      <c r="E87" s="65" t="str">
        <f t="shared" si="9"/>
        <v/>
      </c>
      <c r="F87" s="65" t="str">
        <f t="shared" si="10"/>
        <v/>
      </c>
      <c r="G87" s="63"/>
      <c r="H87" s="66"/>
      <c r="I87" s="66"/>
      <c r="J87" s="66"/>
      <c r="K87" s="66"/>
      <c r="L87" s="66"/>
      <c r="M87" s="66"/>
      <c r="N87" s="66"/>
      <c r="O87" s="66"/>
      <c r="P87" s="66"/>
      <c r="Q87" s="66"/>
      <c r="R87" s="66"/>
      <c r="S87" s="66"/>
      <c r="T87" s="199"/>
      <c r="U87" s="66"/>
      <c r="V87" s="66"/>
      <c r="W87" s="66"/>
      <c r="X87" s="66"/>
      <c r="Y87" s="66"/>
      <c r="Z87" s="66"/>
      <c r="AA87" s="66"/>
      <c r="AB87" s="66"/>
      <c r="AC87" s="66"/>
      <c r="AD87" s="66"/>
      <c r="AE87" s="66"/>
      <c r="AF87" s="66"/>
      <c r="AG87" s="66"/>
      <c r="AH87" s="66"/>
      <c r="AI87" s="66"/>
      <c r="AJ87" s="66"/>
      <c r="AK87" s="66"/>
      <c r="AL87" s="66"/>
      <c r="AM87" s="66"/>
      <c r="AN87" s="66"/>
      <c r="AO87"/>
      <c r="AP87" s="66"/>
      <c r="AQ87" s="199"/>
      <c r="AR87" s="66"/>
      <c r="AS87" s="66"/>
      <c r="AT87" s="66"/>
      <c r="AU87" s="66"/>
      <c r="AV87" s="66"/>
      <c r="AW87" s="66"/>
      <c r="AX87"/>
      <c r="AY87" s="66"/>
      <c r="AZ87" s="66"/>
      <c r="BA87" s="66"/>
      <c r="BB87" s="66"/>
      <c r="BC87" s="199"/>
      <c r="BD87" s="66"/>
      <c r="BE87" s="66"/>
      <c r="BF87"/>
      <c r="BG87" s="66"/>
      <c r="BH87" s="66"/>
      <c r="BI87" s="199"/>
      <c r="BJ87" s="66"/>
      <c r="BK87" s="66"/>
      <c r="BL87" s="66"/>
      <c r="BM87" s="66"/>
      <c r="BN87" s="66"/>
      <c r="BO87" s="66"/>
      <c r="BP87"/>
      <c r="BQ87" s="66"/>
      <c r="BR87"/>
      <c r="BS87" s="66"/>
      <c r="BT87" s="66"/>
      <c r="BU87"/>
      <c r="BV87" s="66"/>
      <c r="BW87"/>
      <c r="BX87" s="66"/>
      <c r="BY87" s="199"/>
      <c r="BZ87" s="66"/>
      <c r="CA87" s="66"/>
      <c r="CB87" s="66"/>
      <c r="CC87" s="66"/>
      <c r="CD87" s="66"/>
      <c r="CE87" s="66"/>
      <c r="CF87"/>
      <c r="CG87" s="66"/>
      <c r="CH87" s="199"/>
      <c r="CI87" s="66"/>
      <c r="CJ87" s="66"/>
      <c r="CK87" s="66"/>
      <c r="CL87" s="66"/>
      <c r="CM87" s="66"/>
      <c r="CN87"/>
      <c r="CO87" s="66"/>
      <c r="CP87" s="199"/>
      <c r="CQ87" s="66"/>
      <c r="CR87" s="66"/>
      <c r="CS87" s="66"/>
      <c r="CT87" s="66"/>
      <c r="CU87"/>
      <c r="CV87" s="66"/>
      <c r="CW87" s="199"/>
      <c r="CX87" s="66"/>
      <c r="CY87" s="66"/>
      <c r="CZ87" s="66"/>
      <c r="DA87" s="66"/>
      <c r="DB87"/>
      <c r="DC87" s="66"/>
      <c r="DD87" s="199"/>
      <c r="DE87" s="66"/>
      <c r="DF87" s="66"/>
      <c r="DG87" s="66"/>
      <c r="DH87" s="66"/>
      <c r="DI87"/>
      <c r="DJ87" s="66"/>
      <c r="DK87" s="199"/>
      <c r="DL87" s="66"/>
      <c r="DM87" s="66"/>
      <c r="DN87" s="66"/>
      <c r="DO87" s="66"/>
      <c r="DP87"/>
      <c r="DQ87" s="66"/>
      <c r="DR87" s="199"/>
      <c r="DS87" s="66"/>
      <c r="DT87" s="66"/>
      <c r="DU87" s="66"/>
      <c r="DV87" s="66"/>
      <c r="DW87"/>
      <c r="DX87" s="66"/>
      <c r="DY87"/>
      <c r="DZ87" s="66"/>
      <c r="EB87" s="66"/>
      <c r="EC87"/>
      <c r="ED87" s="66"/>
    </row>
    <row r="88" spans="3:134" s="28" customFormat="1" ht="15.95" customHeight="1" x14ac:dyDescent="0.25">
      <c r="C88" s="67"/>
      <c r="D88" s="67"/>
      <c r="E88" s="67" t="str">
        <f t="shared" si="9"/>
        <v/>
      </c>
      <c r="F88" s="67" t="str">
        <f t="shared" si="10"/>
        <v/>
      </c>
      <c r="G88" s="63"/>
      <c r="H88" s="68"/>
      <c r="I88" s="68"/>
      <c r="J88" s="68"/>
      <c r="K88" s="68"/>
      <c r="L88" s="68"/>
      <c r="M88" s="68"/>
      <c r="N88" s="68"/>
      <c r="O88" s="68"/>
      <c r="P88" s="68"/>
      <c r="Q88" s="68"/>
      <c r="R88" s="68"/>
      <c r="S88" s="68"/>
      <c r="T88" s="200"/>
      <c r="U88" s="68"/>
      <c r="V88" s="68"/>
      <c r="W88" s="68"/>
      <c r="X88" s="68"/>
      <c r="Y88" s="68"/>
      <c r="Z88" s="68"/>
      <c r="AA88" s="68"/>
      <c r="AB88" s="68"/>
      <c r="AC88" s="68"/>
      <c r="AD88" s="68"/>
      <c r="AE88" s="68"/>
      <c r="AF88" s="68"/>
      <c r="AG88" s="68"/>
      <c r="AH88" s="68"/>
      <c r="AI88" s="68"/>
      <c r="AJ88" s="68"/>
      <c r="AK88" s="68"/>
      <c r="AL88" s="68"/>
      <c r="AM88" s="68"/>
      <c r="AN88" s="68"/>
      <c r="AO88"/>
      <c r="AP88" s="68"/>
      <c r="AQ88" s="200"/>
      <c r="AR88" s="68"/>
      <c r="AS88" s="68"/>
      <c r="AT88" s="68"/>
      <c r="AU88" s="68"/>
      <c r="AV88" s="68"/>
      <c r="AW88" s="68"/>
      <c r="AX88"/>
      <c r="AY88" s="68"/>
      <c r="AZ88" s="68"/>
      <c r="BA88" s="68"/>
      <c r="BB88" s="68"/>
      <c r="BC88" s="200"/>
      <c r="BD88" s="68"/>
      <c r="BE88" s="68"/>
      <c r="BF88"/>
      <c r="BG88" s="68"/>
      <c r="BH88" s="68"/>
      <c r="BI88" s="200"/>
      <c r="BJ88" s="68"/>
      <c r="BK88" s="68"/>
      <c r="BL88" s="68"/>
      <c r="BM88" s="68"/>
      <c r="BN88" s="68"/>
      <c r="BO88" s="68"/>
      <c r="BP88"/>
      <c r="BQ88" s="68"/>
      <c r="BR88"/>
      <c r="BS88" s="68"/>
      <c r="BT88" s="68"/>
      <c r="BU88"/>
      <c r="BV88" s="68"/>
      <c r="BW88"/>
      <c r="BX88" s="68"/>
      <c r="BY88" s="200"/>
      <c r="BZ88" s="68"/>
      <c r="CA88" s="68"/>
      <c r="CB88" s="68"/>
      <c r="CC88" s="68"/>
      <c r="CD88" s="68"/>
      <c r="CE88" s="68"/>
      <c r="CF88"/>
      <c r="CG88" s="68"/>
      <c r="CH88" s="200"/>
      <c r="CI88" s="68"/>
      <c r="CJ88" s="68"/>
      <c r="CK88" s="68"/>
      <c r="CL88" s="68"/>
      <c r="CM88" s="68"/>
      <c r="CN88"/>
      <c r="CO88" s="68"/>
      <c r="CP88" s="200"/>
      <c r="CQ88" s="68"/>
      <c r="CR88" s="68"/>
      <c r="CS88" s="68"/>
      <c r="CT88" s="68"/>
      <c r="CU88"/>
      <c r="CV88" s="68"/>
      <c r="CW88" s="200"/>
      <c r="CX88" s="68"/>
      <c r="CY88" s="68"/>
      <c r="CZ88" s="68"/>
      <c r="DA88" s="68"/>
      <c r="DB88"/>
      <c r="DC88" s="68"/>
      <c r="DD88" s="200"/>
      <c r="DE88" s="68"/>
      <c r="DF88" s="68"/>
      <c r="DG88" s="68"/>
      <c r="DH88" s="68"/>
      <c r="DI88"/>
      <c r="DJ88" s="68"/>
      <c r="DK88" s="200"/>
      <c r="DL88" s="68"/>
      <c r="DM88" s="68"/>
      <c r="DN88" s="68"/>
      <c r="DO88" s="68"/>
      <c r="DP88"/>
      <c r="DQ88" s="68"/>
      <c r="DR88" s="200"/>
      <c r="DS88" s="68"/>
      <c r="DT88" s="68"/>
      <c r="DU88" s="68"/>
      <c r="DV88" s="68"/>
      <c r="DW88"/>
      <c r="DX88" s="68"/>
      <c r="DY88"/>
      <c r="DZ88" s="68"/>
      <c r="EB88" s="68"/>
      <c r="EC88"/>
      <c r="ED88" s="68"/>
    </row>
    <row r="89" spans="3:134" s="28" customFormat="1" ht="15.95" customHeight="1" x14ac:dyDescent="0.25">
      <c r="C89" s="65"/>
      <c r="D89" s="65"/>
      <c r="E89" s="65" t="str">
        <f t="shared" si="9"/>
        <v/>
      </c>
      <c r="F89" s="65" t="str">
        <f t="shared" si="10"/>
        <v/>
      </c>
      <c r="G89" s="63"/>
      <c r="H89" s="66"/>
      <c r="I89" s="66"/>
      <c r="J89" s="66"/>
      <c r="K89" s="66"/>
      <c r="L89" s="66"/>
      <c r="M89" s="66"/>
      <c r="N89" s="66"/>
      <c r="O89" s="66"/>
      <c r="P89" s="66"/>
      <c r="Q89" s="66"/>
      <c r="R89" s="66"/>
      <c r="S89" s="66"/>
      <c r="T89" s="199"/>
      <c r="U89" s="66"/>
      <c r="V89" s="66"/>
      <c r="W89" s="66"/>
      <c r="X89" s="66"/>
      <c r="Y89" s="66"/>
      <c r="Z89" s="66"/>
      <c r="AA89" s="66"/>
      <c r="AB89" s="66"/>
      <c r="AC89" s="66"/>
      <c r="AD89" s="66"/>
      <c r="AE89" s="66"/>
      <c r="AF89" s="66"/>
      <c r="AG89" s="66"/>
      <c r="AH89" s="66"/>
      <c r="AI89" s="66"/>
      <c r="AJ89" s="66"/>
      <c r="AK89" s="66"/>
      <c r="AL89" s="66"/>
      <c r="AM89" s="66"/>
      <c r="AN89" s="66"/>
      <c r="AO89"/>
      <c r="AP89" s="66"/>
      <c r="AQ89" s="199"/>
      <c r="AR89" s="66"/>
      <c r="AS89" s="66"/>
      <c r="AT89" s="66"/>
      <c r="AU89" s="66"/>
      <c r="AV89" s="66"/>
      <c r="AW89" s="66"/>
      <c r="AX89"/>
      <c r="AY89" s="66"/>
      <c r="AZ89" s="66"/>
      <c r="BA89" s="66"/>
      <c r="BB89" s="66"/>
      <c r="BC89" s="199"/>
      <c r="BD89" s="66"/>
      <c r="BE89" s="66"/>
      <c r="BF89"/>
      <c r="BG89" s="66"/>
      <c r="BH89" s="66"/>
      <c r="BI89" s="199"/>
      <c r="BJ89" s="66"/>
      <c r="BK89" s="66"/>
      <c r="BL89" s="66"/>
      <c r="BM89" s="66"/>
      <c r="BN89" s="66"/>
      <c r="BO89" s="66"/>
      <c r="BP89"/>
      <c r="BQ89" s="66"/>
      <c r="BR89"/>
      <c r="BS89" s="66"/>
      <c r="BT89" s="66"/>
      <c r="BU89"/>
      <c r="BV89" s="66"/>
      <c r="BW89"/>
      <c r="BX89" s="66"/>
      <c r="BY89" s="199"/>
      <c r="BZ89" s="66"/>
      <c r="CA89" s="66"/>
      <c r="CB89" s="66"/>
      <c r="CC89" s="66"/>
      <c r="CD89" s="66"/>
      <c r="CE89" s="66"/>
      <c r="CF89"/>
      <c r="CG89" s="66"/>
      <c r="CH89" s="199"/>
      <c r="CI89" s="66"/>
      <c r="CJ89" s="66"/>
      <c r="CK89" s="66"/>
      <c r="CL89" s="66"/>
      <c r="CM89" s="66"/>
      <c r="CN89"/>
      <c r="CO89" s="66"/>
      <c r="CP89" s="199"/>
      <c r="CQ89" s="66"/>
      <c r="CR89" s="66"/>
      <c r="CS89" s="66"/>
      <c r="CT89" s="66"/>
      <c r="CU89"/>
      <c r="CV89" s="66"/>
      <c r="CW89" s="199"/>
      <c r="CX89" s="66"/>
      <c r="CY89" s="66"/>
      <c r="CZ89" s="66"/>
      <c r="DA89" s="66"/>
      <c r="DB89"/>
      <c r="DC89" s="66"/>
      <c r="DD89" s="199"/>
      <c r="DE89" s="66"/>
      <c r="DF89" s="66"/>
      <c r="DG89" s="66"/>
      <c r="DH89" s="66"/>
      <c r="DI89"/>
      <c r="DJ89" s="66"/>
      <c r="DK89" s="199"/>
      <c r="DL89" s="66"/>
      <c r="DM89" s="66"/>
      <c r="DN89" s="66"/>
      <c r="DO89" s="66"/>
      <c r="DP89"/>
      <c r="DQ89" s="66"/>
      <c r="DR89" s="199"/>
      <c r="DS89" s="66"/>
      <c r="DT89" s="66"/>
      <c r="DU89" s="66"/>
      <c r="DV89" s="66"/>
      <c r="DW89"/>
      <c r="DX89" s="66"/>
      <c r="DY89"/>
      <c r="DZ89" s="66"/>
      <c r="EB89" s="66"/>
      <c r="EC89"/>
      <c r="ED89" s="66"/>
    </row>
    <row r="90" spans="3:134" s="28" customFormat="1" ht="15.95" customHeight="1" x14ac:dyDescent="0.25">
      <c r="C90" s="67"/>
      <c r="D90" s="67"/>
      <c r="E90" s="67" t="str">
        <f t="shared" si="9"/>
        <v/>
      </c>
      <c r="F90" s="67" t="str">
        <f t="shared" si="10"/>
        <v/>
      </c>
      <c r="G90" s="63"/>
      <c r="H90" s="68"/>
      <c r="I90" s="68"/>
      <c r="J90" s="68"/>
      <c r="K90" s="68"/>
      <c r="L90" s="68"/>
      <c r="M90" s="68"/>
      <c r="N90" s="68"/>
      <c r="O90" s="68"/>
      <c r="P90" s="68"/>
      <c r="Q90" s="68"/>
      <c r="R90" s="68"/>
      <c r="S90" s="68"/>
      <c r="T90" s="200"/>
      <c r="U90" s="68"/>
      <c r="V90" s="68"/>
      <c r="W90" s="68"/>
      <c r="X90" s="68"/>
      <c r="Y90" s="68"/>
      <c r="Z90" s="68"/>
      <c r="AA90" s="68"/>
      <c r="AB90" s="68"/>
      <c r="AC90" s="68"/>
      <c r="AD90" s="68"/>
      <c r="AE90" s="68"/>
      <c r="AF90" s="68"/>
      <c r="AG90" s="68"/>
      <c r="AH90" s="68"/>
      <c r="AI90" s="68"/>
      <c r="AJ90" s="68"/>
      <c r="AK90" s="68"/>
      <c r="AL90" s="68"/>
      <c r="AM90" s="68"/>
      <c r="AN90" s="68"/>
      <c r="AO90"/>
      <c r="AP90" s="68"/>
      <c r="AQ90" s="200"/>
      <c r="AR90" s="68"/>
      <c r="AS90" s="68"/>
      <c r="AT90" s="68"/>
      <c r="AU90" s="68"/>
      <c r="AV90" s="68"/>
      <c r="AW90" s="68"/>
      <c r="AX90"/>
      <c r="AY90" s="68"/>
      <c r="AZ90" s="68"/>
      <c r="BA90" s="68"/>
      <c r="BB90" s="68"/>
      <c r="BC90" s="200"/>
      <c r="BD90" s="68"/>
      <c r="BE90" s="68"/>
      <c r="BF90"/>
      <c r="BG90" s="68"/>
      <c r="BH90" s="68"/>
      <c r="BI90" s="200"/>
      <c r="BJ90" s="68"/>
      <c r="BK90" s="68"/>
      <c r="BL90" s="68"/>
      <c r="BM90" s="68"/>
      <c r="BN90" s="68"/>
      <c r="BO90" s="68"/>
      <c r="BP90"/>
      <c r="BQ90" s="68"/>
      <c r="BR90"/>
      <c r="BS90" s="68"/>
      <c r="BT90" s="68"/>
      <c r="BU90"/>
      <c r="BV90" s="68"/>
      <c r="BW90"/>
      <c r="BX90" s="68"/>
      <c r="BY90" s="200"/>
      <c r="BZ90" s="68"/>
      <c r="CA90" s="68"/>
      <c r="CB90" s="68"/>
      <c r="CC90" s="68"/>
      <c r="CD90" s="68"/>
      <c r="CE90" s="68"/>
      <c r="CF90"/>
      <c r="CG90" s="68"/>
      <c r="CH90" s="200"/>
      <c r="CI90" s="68"/>
      <c r="CJ90" s="68"/>
      <c r="CK90" s="68"/>
      <c r="CL90" s="68"/>
      <c r="CM90" s="68"/>
      <c r="CN90"/>
      <c r="CO90" s="68"/>
      <c r="CP90" s="200"/>
      <c r="CQ90" s="68"/>
      <c r="CR90" s="68"/>
      <c r="CS90" s="68"/>
      <c r="CT90" s="68"/>
      <c r="CU90"/>
      <c r="CV90" s="68"/>
      <c r="CW90" s="200"/>
      <c r="CX90" s="68"/>
      <c r="CY90" s="68"/>
      <c r="CZ90" s="68"/>
      <c r="DA90" s="68"/>
      <c r="DB90"/>
      <c r="DC90" s="68"/>
      <c r="DD90" s="200"/>
      <c r="DE90" s="68"/>
      <c r="DF90" s="68"/>
      <c r="DG90" s="68"/>
      <c r="DH90" s="68"/>
      <c r="DI90"/>
      <c r="DJ90" s="68"/>
      <c r="DK90" s="200"/>
      <c r="DL90" s="68"/>
      <c r="DM90" s="68"/>
      <c r="DN90" s="68"/>
      <c r="DO90" s="68"/>
      <c r="DP90"/>
      <c r="DQ90" s="68"/>
      <c r="DR90" s="200"/>
      <c r="DS90" s="68"/>
      <c r="DT90" s="68"/>
      <c r="DU90" s="68"/>
      <c r="DV90" s="68"/>
      <c r="DW90"/>
      <c r="DX90" s="68"/>
      <c r="DY90"/>
      <c r="DZ90" s="68"/>
      <c r="EB90" s="68"/>
      <c r="EC90"/>
      <c r="ED90" s="68"/>
    </row>
    <row r="91" spans="3:134" s="28" customFormat="1" ht="15.95" customHeight="1" x14ac:dyDescent="0.25">
      <c r="C91" s="65"/>
      <c r="D91" s="65"/>
      <c r="E91" s="65" t="str">
        <f t="shared" si="9"/>
        <v/>
      </c>
      <c r="F91" s="65" t="str">
        <f t="shared" si="10"/>
        <v/>
      </c>
      <c r="G91" s="63"/>
      <c r="H91" s="66"/>
      <c r="I91" s="66"/>
      <c r="J91" s="66"/>
      <c r="K91" s="66"/>
      <c r="L91" s="66"/>
      <c r="M91" s="66"/>
      <c r="N91" s="66"/>
      <c r="O91" s="66"/>
      <c r="P91" s="66"/>
      <c r="Q91" s="66"/>
      <c r="R91" s="66"/>
      <c r="S91" s="66"/>
      <c r="T91" s="199"/>
      <c r="U91" s="66"/>
      <c r="V91" s="66"/>
      <c r="W91" s="66"/>
      <c r="X91" s="66"/>
      <c r="Y91" s="66"/>
      <c r="Z91" s="66"/>
      <c r="AA91" s="66"/>
      <c r="AB91" s="66"/>
      <c r="AC91" s="66"/>
      <c r="AD91" s="66"/>
      <c r="AE91" s="66"/>
      <c r="AF91" s="66"/>
      <c r="AG91" s="66"/>
      <c r="AH91" s="66"/>
      <c r="AI91" s="66"/>
      <c r="AJ91" s="66"/>
      <c r="AK91" s="66"/>
      <c r="AL91" s="66"/>
      <c r="AM91" s="66"/>
      <c r="AN91" s="66"/>
      <c r="AO91"/>
      <c r="AP91" s="66"/>
      <c r="AQ91" s="199"/>
      <c r="AR91" s="66"/>
      <c r="AS91" s="66"/>
      <c r="AT91" s="66"/>
      <c r="AU91" s="66"/>
      <c r="AV91" s="66"/>
      <c r="AW91" s="66"/>
      <c r="AX91"/>
      <c r="AY91" s="66"/>
      <c r="AZ91" s="66"/>
      <c r="BA91" s="66"/>
      <c r="BB91" s="66"/>
      <c r="BC91" s="199"/>
      <c r="BD91" s="66"/>
      <c r="BE91" s="66"/>
      <c r="BF91"/>
      <c r="BG91" s="66"/>
      <c r="BH91" s="66"/>
      <c r="BI91" s="199"/>
      <c r="BJ91" s="66"/>
      <c r="BK91" s="66"/>
      <c r="BL91" s="66"/>
      <c r="BM91" s="66"/>
      <c r="BN91" s="66"/>
      <c r="BO91" s="66"/>
      <c r="BP91"/>
      <c r="BQ91" s="66"/>
      <c r="BR91"/>
      <c r="BS91" s="66"/>
      <c r="BT91" s="66"/>
      <c r="BU91"/>
      <c r="BV91" s="66"/>
      <c r="BW91"/>
      <c r="BX91" s="66"/>
      <c r="BY91" s="199"/>
      <c r="BZ91" s="66"/>
      <c r="CA91" s="66"/>
      <c r="CB91" s="66"/>
      <c r="CC91" s="66"/>
      <c r="CD91" s="66"/>
      <c r="CE91" s="66"/>
      <c r="CF91"/>
      <c r="CG91" s="66"/>
      <c r="CH91" s="199"/>
      <c r="CI91" s="66"/>
      <c r="CJ91" s="66"/>
      <c r="CK91" s="66"/>
      <c r="CL91" s="66"/>
      <c r="CM91" s="66"/>
      <c r="CN91"/>
      <c r="CO91" s="66"/>
      <c r="CP91" s="199"/>
      <c r="CQ91" s="66"/>
      <c r="CR91" s="66"/>
      <c r="CS91" s="66"/>
      <c r="CT91" s="66"/>
      <c r="CU91"/>
      <c r="CV91" s="66"/>
      <c r="CW91" s="199"/>
      <c r="CX91" s="66"/>
      <c r="CY91" s="66"/>
      <c r="CZ91" s="66"/>
      <c r="DA91" s="66"/>
      <c r="DB91"/>
      <c r="DC91" s="66"/>
      <c r="DD91" s="199"/>
      <c r="DE91" s="66"/>
      <c r="DF91" s="66"/>
      <c r="DG91" s="66"/>
      <c r="DH91" s="66"/>
      <c r="DI91"/>
      <c r="DJ91" s="66"/>
      <c r="DK91" s="199"/>
      <c r="DL91" s="66"/>
      <c r="DM91" s="66"/>
      <c r="DN91" s="66"/>
      <c r="DO91" s="66"/>
      <c r="DP91"/>
      <c r="DQ91" s="66"/>
      <c r="DR91" s="199"/>
      <c r="DS91" s="66"/>
      <c r="DT91" s="66"/>
      <c r="DU91" s="66"/>
      <c r="DV91" s="66"/>
      <c r="DW91"/>
      <c r="DX91" s="66"/>
      <c r="DY91"/>
      <c r="DZ91" s="66"/>
      <c r="EB91" s="66"/>
      <c r="EC91"/>
      <c r="ED91" s="66"/>
    </row>
    <row r="92" spans="3:134" s="28" customFormat="1" ht="15.95" customHeight="1" x14ac:dyDescent="0.25">
      <c r="C92" s="67"/>
      <c r="D92" s="67"/>
      <c r="E92" s="67" t="str">
        <f t="shared" si="9"/>
        <v/>
      </c>
      <c r="F92" s="67" t="str">
        <f t="shared" si="10"/>
        <v/>
      </c>
      <c r="G92" s="63"/>
      <c r="H92" s="68"/>
      <c r="I92" s="68"/>
      <c r="J92" s="68"/>
      <c r="K92" s="68"/>
      <c r="L92" s="68"/>
      <c r="M92" s="68"/>
      <c r="N92" s="68"/>
      <c r="O92" s="68"/>
      <c r="P92" s="68"/>
      <c r="Q92" s="68"/>
      <c r="R92" s="68"/>
      <c r="S92" s="68"/>
      <c r="T92" s="200"/>
      <c r="U92" s="68"/>
      <c r="V92" s="68"/>
      <c r="W92" s="68"/>
      <c r="X92" s="68"/>
      <c r="Y92" s="68"/>
      <c r="Z92" s="68"/>
      <c r="AA92" s="68"/>
      <c r="AB92" s="68"/>
      <c r="AC92" s="68"/>
      <c r="AD92" s="68"/>
      <c r="AE92" s="68"/>
      <c r="AF92" s="68"/>
      <c r="AG92" s="68"/>
      <c r="AH92" s="68"/>
      <c r="AI92" s="68"/>
      <c r="AJ92" s="68"/>
      <c r="AK92" s="68"/>
      <c r="AL92" s="68"/>
      <c r="AM92" s="68"/>
      <c r="AN92" s="68"/>
      <c r="AO92"/>
      <c r="AP92" s="68"/>
      <c r="AQ92" s="200"/>
      <c r="AR92" s="68"/>
      <c r="AS92" s="68"/>
      <c r="AT92" s="68"/>
      <c r="AU92" s="68"/>
      <c r="AV92" s="68"/>
      <c r="AW92" s="68"/>
      <c r="AX92"/>
      <c r="AY92" s="68"/>
      <c r="AZ92" s="68"/>
      <c r="BA92" s="68"/>
      <c r="BB92" s="68"/>
      <c r="BC92" s="200"/>
      <c r="BD92" s="68"/>
      <c r="BE92" s="68"/>
      <c r="BF92"/>
      <c r="BG92" s="68"/>
      <c r="BH92" s="68"/>
      <c r="BI92" s="200"/>
      <c r="BJ92" s="68"/>
      <c r="BK92" s="68"/>
      <c r="BL92" s="68"/>
      <c r="BM92" s="68"/>
      <c r="BN92" s="68"/>
      <c r="BO92" s="68"/>
      <c r="BP92"/>
      <c r="BQ92" s="68"/>
      <c r="BR92"/>
      <c r="BS92" s="68"/>
      <c r="BT92" s="68"/>
      <c r="BU92"/>
      <c r="BV92" s="68"/>
      <c r="BW92"/>
      <c r="BX92" s="68"/>
      <c r="BY92" s="200"/>
      <c r="BZ92" s="68"/>
      <c r="CA92" s="68"/>
      <c r="CB92" s="68"/>
      <c r="CC92" s="68"/>
      <c r="CD92" s="68"/>
      <c r="CE92" s="68"/>
      <c r="CF92"/>
      <c r="CG92" s="68"/>
      <c r="CH92" s="200"/>
      <c r="CI92" s="68"/>
      <c r="CJ92" s="68"/>
      <c r="CK92" s="68"/>
      <c r="CL92" s="68"/>
      <c r="CM92" s="68"/>
      <c r="CN92"/>
      <c r="CO92" s="68"/>
      <c r="CP92" s="200"/>
      <c r="CQ92" s="68"/>
      <c r="CR92" s="68"/>
      <c r="CS92" s="68"/>
      <c r="CT92" s="68"/>
      <c r="CU92"/>
      <c r="CV92" s="68"/>
      <c r="CW92" s="200"/>
      <c r="CX92" s="68"/>
      <c r="CY92" s="68"/>
      <c r="CZ92" s="68"/>
      <c r="DA92" s="68"/>
      <c r="DB92"/>
      <c r="DC92" s="68"/>
      <c r="DD92" s="200"/>
      <c r="DE92" s="68"/>
      <c r="DF92" s="68"/>
      <c r="DG92" s="68"/>
      <c r="DH92" s="68"/>
      <c r="DI92"/>
      <c r="DJ92" s="68"/>
      <c r="DK92" s="200"/>
      <c r="DL92" s="68"/>
      <c r="DM92" s="68"/>
      <c r="DN92" s="68"/>
      <c r="DO92" s="68"/>
      <c r="DP92"/>
      <c r="DQ92" s="68"/>
      <c r="DR92" s="200"/>
      <c r="DS92" s="68"/>
      <c r="DT92" s="68"/>
      <c r="DU92" s="68"/>
      <c r="DV92" s="68"/>
      <c r="DW92"/>
      <c r="DX92" s="68"/>
      <c r="DY92"/>
      <c r="DZ92" s="68"/>
      <c r="EB92" s="68"/>
      <c r="EC92"/>
      <c r="ED92" s="68"/>
    </row>
    <row r="93" spans="3:134" s="28" customFormat="1" ht="15.95" customHeight="1" x14ac:dyDescent="0.25">
      <c r="C93" s="65"/>
      <c r="D93" s="65"/>
      <c r="E93" s="65" t="str">
        <f t="shared" si="9"/>
        <v/>
      </c>
      <c r="F93" s="65" t="str">
        <f t="shared" si="10"/>
        <v/>
      </c>
      <c r="G93" s="63"/>
      <c r="H93" s="66"/>
      <c r="I93" s="66"/>
      <c r="J93" s="66"/>
      <c r="K93" s="66"/>
      <c r="L93" s="66"/>
      <c r="M93" s="66"/>
      <c r="N93" s="66"/>
      <c r="O93" s="66"/>
      <c r="P93" s="66"/>
      <c r="Q93" s="66"/>
      <c r="R93" s="66"/>
      <c r="S93" s="66"/>
      <c r="T93" s="199"/>
      <c r="U93" s="66"/>
      <c r="V93" s="66"/>
      <c r="W93" s="66"/>
      <c r="X93" s="66"/>
      <c r="Y93" s="66"/>
      <c r="Z93" s="66"/>
      <c r="AA93" s="66"/>
      <c r="AB93" s="66"/>
      <c r="AC93" s="66"/>
      <c r="AD93" s="66"/>
      <c r="AE93" s="66"/>
      <c r="AF93" s="66"/>
      <c r="AG93" s="66"/>
      <c r="AH93" s="66"/>
      <c r="AI93" s="66"/>
      <c r="AJ93" s="66"/>
      <c r="AK93" s="66"/>
      <c r="AL93" s="66"/>
      <c r="AM93" s="66"/>
      <c r="AN93" s="66"/>
      <c r="AO93"/>
      <c r="AP93" s="66"/>
      <c r="AQ93" s="199"/>
      <c r="AR93" s="66"/>
      <c r="AS93" s="66"/>
      <c r="AT93" s="66"/>
      <c r="AU93" s="66"/>
      <c r="AV93" s="66"/>
      <c r="AW93" s="66"/>
      <c r="AX93"/>
      <c r="AY93" s="66"/>
      <c r="AZ93" s="66"/>
      <c r="BA93" s="66"/>
      <c r="BB93" s="66"/>
      <c r="BC93" s="199"/>
      <c r="BD93" s="66"/>
      <c r="BE93" s="66"/>
      <c r="BF93"/>
      <c r="BG93" s="66"/>
      <c r="BH93" s="66"/>
      <c r="BI93" s="199"/>
      <c r="BJ93" s="66"/>
      <c r="BK93" s="66"/>
      <c r="BL93" s="66"/>
      <c r="BM93" s="66"/>
      <c r="BN93" s="66"/>
      <c r="BO93" s="66"/>
      <c r="BP93"/>
      <c r="BQ93" s="66"/>
      <c r="BR93"/>
      <c r="BS93" s="66"/>
      <c r="BT93" s="66"/>
      <c r="BU93"/>
      <c r="BV93" s="66"/>
      <c r="BW93"/>
      <c r="BX93" s="66"/>
      <c r="BY93" s="199"/>
      <c r="BZ93" s="66"/>
      <c r="CA93" s="66"/>
      <c r="CB93" s="66"/>
      <c r="CC93" s="66"/>
      <c r="CD93" s="66"/>
      <c r="CE93" s="66"/>
      <c r="CF93"/>
      <c r="CG93" s="66"/>
      <c r="CH93" s="199"/>
      <c r="CI93" s="66"/>
      <c r="CJ93" s="66"/>
      <c r="CK93" s="66"/>
      <c r="CL93" s="66"/>
      <c r="CM93" s="66"/>
      <c r="CN93"/>
      <c r="CO93" s="66"/>
      <c r="CP93" s="199"/>
      <c r="CQ93" s="66"/>
      <c r="CR93" s="66"/>
      <c r="CS93" s="66"/>
      <c r="CT93" s="66"/>
      <c r="CU93"/>
      <c r="CV93" s="66"/>
      <c r="CW93" s="199"/>
      <c r="CX93" s="66"/>
      <c r="CY93" s="66"/>
      <c r="CZ93" s="66"/>
      <c r="DA93" s="66"/>
      <c r="DB93"/>
      <c r="DC93" s="66"/>
      <c r="DD93" s="199"/>
      <c r="DE93" s="66"/>
      <c r="DF93" s="66"/>
      <c r="DG93" s="66"/>
      <c r="DH93" s="66"/>
      <c r="DI93"/>
      <c r="DJ93" s="66"/>
      <c r="DK93" s="199"/>
      <c r="DL93" s="66"/>
      <c r="DM93" s="66"/>
      <c r="DN93" s="66"/>
      <c r="DO93" s="66"/>
      <c r="DP93"/>
      <c r="DQ93" s="66"/>
      <c r="DR93" s="199"/>
      <c r="DS93" s="66"/>
      <c r="DT93" s="66"/>
      <c r="DU93" s="66"/>
      <c r="DV93" s="66"/>
      <c r="DW93"/>
      <c r="DX93" s="66"/>
      <c r="DY93"/>
      <c r="DZ93" s="66"/>
      <c r="EB93" s="66"/>
      <c r="EC93"/>
      <c r="ED93" s="66"/>
    </row>
    <row r="94" spans="3:134" s="28" customFormat="1" ht="15.95" customHeight="1" x14ac:dyDescent="0.25">
      <c r="C94" s="67"/>
      <c r="D94" s="67"/>
      <c r="E94" s="67" t="str">
        <f t="shared" si="9"/>
        <v/>
      </c>
      <c r="F94" s="67" t="str">
        <f t="shared" si="10"/>
        <v/>
      </c>
      <c r="G94" s="63"/>
      <c r="H94" s="68"/>
      <c r="I94" s="68"/>
      <c r="J94" s="68"/>
      <c r="K94" s="68"/>
      <c r="L94" s="68"/>
      <c r="M94" s="68"/>
      <c r="N94" s="68"/>
      <c r="O94" s="68"/>
      <c r="P94" s="68"/>
      <c r="Q94" s="68"/>
      <c r="R94" s="68"/>
      <c r="S94" s="68"/>
      <c r="T94" s="200"/>
      <c r="U94" s="68"/>
      <c r="V94" s="68"/>
      <c r="W94" s="68"/>
      <c r="X94" s="68"/>
      <c r="Y94" s="68"/>
      <c r="Z94" s="68"/>
      <c r="AA94" s="68"/>
      <c r="AB94" s="68"/>
      <c r="AC94" s="68"/>
      <c r="AD94" s="68"/>
      <c r="AE94" s="68"/>
      <c r="AF94" s="68"/>
      <c r="AG94" s="68"/>
      <c r="AH94" s="68"/>
      <c r="AI94" s="68"/>
      <c r="AJ94" s="68"/>
      <c r="AK94" s="68"/>
      <c r="AL94" s="68"/>
      <c r="AM94" s="68"/>
      <c r="AN94" s="68"/>
      <c r="AO94"/>
      <c r="AP94" s="68"/>
      <c r="AQ94" s="200"/>
      <c r="AR94" s="68"/>
      <c r="AS94" s="68"/>
      <c r="AT94" s="68"/>
      <c r="AU94" s="68"/>
      <c r="AV94" s="68"/>
      <c r="AW94" s="68"/>
      <c r="AX94"/>
      <c r="AY94" s="68"/>
      <c r="AZ94" s="68"/>
      <c r="BA94" s="68"/>
      <c r="BB94" s="68"/>
      <c r="BC94" s="200"/>
      <c r="BD94" s="68"/>
      <c r="BE94" s="68"/>
      <c r="BF94"/>
      <c r="BG94" s="68"/>
      <c r="BH94" s="68"/>
      <c r="BI94" s="200"/>
      <c r="BJ94" s="68"/>
      <c r="BK94" s="68"/>
      <c r="BL94" s="68"/>
      <c r="BM94" s="68"/>
      <c r="BN94" s="68"/>
      <c r="BO94" s="68"/>
      <c r="BP94"/>
      <c r="BQ94" s="68"/>
      <c r="BR94"/>
      <c r="BS94" s="68"/>
      <c r="BT94" s="68"/>
      <c r="BU94"/>
      <c r="BV94" s="68"/>
      <c r="BW94"/>
      <c r="BX94" s="68"/>
      <c r="BY94" s="200"/>
      <c r="BZ94" s="68"/>
      <c r="CA94" s="68"/>
      <c r="CB94" s="68"/>
      <c r="CC94" s="68"/>
      <c r="CD94" s="68"/>
      <c r="CE94" s="68"/>
      <c r="CF94"/>
      <c r="CG94" s="68"/>
      <c r="CH94" s="200"/>
      <c r="CI94" s="68"/>
      <c r="CJ94" s="68"/>
      <c r="CK94" s="68"/>
      <c r="CL94" s="68"/>
      <c r="CM94" s="68"/>
      <c r="CN94"/>
      <c r="CO94" s="68"/>
      <c r="CP94" s="200"/>
      <c r="CQ94" s="68"/>
      <c r="CR94" s="68"/>
      <c r="CS94" s="68"/>
      <c r="CT94" s="68"/>
      <c r="CU94"/>
      <c r="CV94" s="68"/>
      <c r="CW94" s="200"/>
      <c r="CX94" s="68"/>
      <c r="CY94" s="68"/>
      <c r="CZ94" s="68"/>
      <c r="DA94" s="68"/>
      <c r="DB94"/>
      <c r="DC94" s="68"/>
      <c r="DD94" s="200"/>
      <c r="DE94" s="68"/>
      <c r="DF94" s="68"/>
      <c r="DG94" s="68"/>
      <c r="DH94" s="68"/>
      <c r="DI94"/>
      <c r="DJ94" s="68"/>
      <c r="DK94" s="200"/>
      <c r="DL94" s="68"/>
      <c r="DM94" s="68"/>
      <c r="DN94" s="68"/>
      <c r="DO94" s="68"/>
      <c r="DP94"/>
      <c r="DQ94" s="68"/>
      <c r="DR94" s="200"/>
      <c r="DS94" s="68"/>
      <c r="DT94" s="68"/>
      <c r="DU94" s="68"/>
      <c r="DV94" s="68"/>
      <c r="DW94"/>
      <c r="DX94" s="68"/>
      <c r="DY94"/>
      <c r="DZ94" s="68"/>
      <c r="EB94" s="68"/>
      <c r="EC94"/>
      <c r="ED94" s="68"/>
    </row>
    <row r="95" spans="3:134" s="28" customFormat="1" ht="15.95" customHeight="1" x14ac:dyDescent="0.25">
      <c r="C95" s="65"/>
      <c r="D95" s="65"/>
      <c r="E95" s="65" t="str">
        <f t="shared" si="9"/>
        <v/>
      </c>
      <c r="F95" s="65" t="str">
        <f t="shared" si="10"/>
        <v/>
      </c>
      <c r="G95" s="63"/>
      <c r="H95" s="66"/>
      <c r="I95" s="66"/>
      <c r="J95" s="66"/>
      <c r="K95" s="66"/>
      <c r="L95" s="66"/>
      <c r="M95" s="66"/>
      <c r="N95" s="66"/>
      <c r="O95" s="66"/>
      <c r="P95" s="66"/>
      <c r="Q95" s="66"/>
      <c r="R95" s="66"/>
      <c r="S95" s="66"/>
      <c r="T95" s="199"/>
      <c r="U95" s="66"/>
      <c r="V95" s="66"/>
      <c r="W95" s="66"/>
      <c r="X95" s="66"/>
      <c r="Y95" s="66"/>
      <c r="Z95" s="66"/>
      <c r="AA95" s="66"/>
      <c r="AB95" s="66"/>
      <c r="AC95" s="66"/>
      <c r="AD95" s="66"/>
      <c r="AE95" s="66"/>
      <c r="AF95" s="66"/>
      <c r="AG95" s="66"/>
      <c r="AH95" s="66"/>
      <c r="AI95" s="66"/>
      <c r="AJ95" s="66"/>
      <c r="AK95" s="66"/>
      <c r="AL95" s="66"/>
      <c r="AM95" s="66"/>
      <c r="AN95" s="66"/>
      <c r="AO95"/>
      <c r="AP95" s="66"/>
      <c r="AQ95" s="199"/>
      <c r="AR95" s="66"/>
      <c r="AS95" s="66"/>
      <c r="AT95" s="66"/>
      <c r="AU95" s="66"/>
      <c r="AV95" s="66"/>
      <c r="AW95" s="66"/>
      <c r="AX95"/>
      <c r="AY95" s="66"/>
      <c r="AZ95" s="66"/>
      <c r="BA95" s="66"/>
      <c r="BB95" s="66"/>
      <c r="BC95" s="199"/>
      <c r="BD95" s="66"/>
      <c r="BE95" s="66"/>
      <c r="BF95"/>
      <c r="BG95" s="66"/>
      <c r="BH95" s="66"/>
      <c r="BI95" s="199"/>
      <c r="BJ95" s="66"/>
      <c r="BK95" s="66"/>
      <c r="BL95" s="66"/>
      <c r="BM95" s="66"/>
      <c r="BN95" s="66"/>
      <c r="BO95" s="66"/>
      <c r="BP95"/>
      <c r="BQ95" s="66"/>
      <c r="BR95"/>
      <c r="BS95" s="66"/>
      <c r="BT95" s="66"/>
      <c r="BU95"/>
      <c r="BV95" s="66"/>
      <c r="BW95"/>
      <c r="BX95" s="66"/>
      <c r="BY95" s="199"/>
      <c r="BZ95" s="66"/>
      <c r="CA95" s="66"/>
      <c r="CB95" s="66"/>
      <c r="CC95" s="66"/>
      <c r="CD95" s="66"/>
      <c r="CE95" s="66"/>
      <c r="CF95"/>
      <c r="CG95" s="66"/>
      <c r="CH95" s="199"/>
      <c r="CI95" s="66"/>
      <c r="CJ95" s="66"/>
      <c r="CK95" s="66"/>
      <c r="CL95" s="66"/>
      <c r="CM95" s="66"/>
      <c r="CN95"/>
      <c r="CO95" s="66"/>
      <c r="CP95" s="199"/>
      <c r="CQ95" s="66"/>
      <c r="CR95" s="66"/>
      <c r="CS95" s="66"/>
      <c r="CT95" s="66"/>
      <c r="CU95"/>
      <c r="CV95" s="66"/>
      <c r="CW95" s="199"/>
      <c r="CX95" s="66"/>
      <c r="CY95" s="66"/>
      <c r="CZ95" s="66"/>
      <c r="DA95" s="66"/>
      <c r="DB95"/>
      <c r="DC95" s="66"/>
      <c r="DD95" s="199"/>
      <c r="DE95" s="66"/>
      <c r="DF95" s="66"/>
      <c r="DG95" s="66"/>
      <c r="DH95" s="66"/>
      <c r="DI95"/>
      <c r="DJ95" s="66"/>
      <c r="DK95" s="199"/>
      <c r="DL95" s="66"/>
      <c r="DM95" s="66"/>
      <c r="DN95" s="66"/>
      <c r="DO95" s="66"/>
      <c r="DP95"/>
      <c r="DQ95" s="66"/>
      <c r="DR95" s="199"/>
      <c r="DS95" s="66"/>
      <c r="DT95" s="66"/>
      <c r="DU95" s="66"/>
      <c r="DV95" s="66"/>
      <c r="DW95"/>
      <c r="DX95" s="66"/>
      <c r="DY95"/>
      <c r="DZ95" s="66"/>
      <c r="EB95" s="66"/>
      <c r="EC95"/>
      <c r="ED95" s="66"/>
    </row>
    <row r="96" spans="3:134" s="28" customFormat="1" ht="15.95" customHeight="1" x14ac:dyDescent="0.25">
      <c r="C96" s="67"/>
      <c r="D96" s="67"/>
      <c r="E96" s="67" t="str">
        <f t="shared" si="9"/>
        <v/>
      </c>
      <c r="F96" s="67" t="str">
        <f t="shared" si="10"/>
        <v/>
      </c>
      <c r="G96" s="63"/>
      <c r="H96" s="68"/>
      <c r="I96" s="68"/>
      <c r="J96" s="68"/>
      <c r="K96" s="68"/>
      <c r="L96" s="68"/>
      <c r="M96" s="68"/>
      <c r="N96" s="68"/>
      <c r="O96" s="68"/>
      <c r="P96" s="68"/>
      <c r="Q96" s="68"/>
      <c r="R96" s="68"/>
      <c r="S96" s="68"/>
      <c r="T96" s="200"/>
      <c r="U96" s="68"/>
      <c r="V96" s="68"/>
      <c r="W96" s="68"/>
      <c r="X96" s="68"/>
      <c r="Y96" s="68"/>
      <c r="Z96" s="68"/>
      <c r="AA96" s="68"/>
      <c r="AB96" s="68"/>
      <c r="AC96" s="68"/>
      <c r="AD96" s="68"/>
      <c r="AE96" s="68"/>
      <c r="AF96" s="68"/>
      <c r="AG96" s="68"/>
      <c r="AH96" s="68"/>
      <c r="AI96" s="68"/>
      <c r="AJ96" s="68"/>
      <c r="AK96" s="68"/>
      <c r="AL96" s="68"/>
      <c r="AM96" s="68"/>
      <c r="AN96" s="68"/>
      <c r="AO96"/>
      <c r="AP96" s="68"/>
      <c r="AQ96" s="200"/>
      <c r="AR96" s="68"/>
      <c r="AS96" s="68"/>
      <c r="AT96" s="68"/>
      <c r="AU96" s="68"/>
      <c r="AV96" s="68"/>
      <c r="AW96" s="68"/>
      <c r="AX96"/>
      <c r="AY96" s="68"/>
      <c r="AZ96" s="68"/>
      <c r="BA96" s="68"/>
      <c r="BB96" s="68"/>
      <c r="BC96" s="200"/>
      <c r="BD96" s="68"/>
      <c r="BE96" s="68"/>
      <c r="BF96"/>
      <c r="BG96" s="68"/>
      <c r="BH96" s="68"/>
      <c r="BI96" s="200"/>
      <c r="BJ96" s="68"/>
      <c r="BK96" s="68"/>
      <c r="BL96" s="68"/>
      <c r="BM96" s="68"/>
      <c r="BN96" s="68"/>
      <c r="BO96" s="68"/>
      <c r="BP96"/>
      <c r="BQ96" s="68"/>
      <c r="BR96"/>
      <c r="BS96" s="68"/>
      <c r="BT96" s="68"/>
      <c r="BU96"/>
      <c r="BV96" s="68"/>
      <c r="BW96"/>
      <c r="BX96" s="68"/>
      <c r="BY96" s="200"/>
      <c r="BZ96" s="68"/>
      <c r="CA96" s="68"/>
      <c r="CB96" s="68"/>
      <c r="CC96" s="68"/>
      <c r="CD96" s="68"/>
      <c r="CE96" s="68"/>
      <c r="CF96"/>
      <c r="CG96" s="68"/>
      <c r="CH96" s="200"/>
      <c r="CI96" s="68"/>
      <c r="CJ96" s="68"/>
      <c r="CK96" s="68"/>
      <c r="CL96" s="68"/>
      <c r="CM96" s="68"/>
      <c r="CN96"/>
      <c r="CO96" s="68"/>
      <c r="CP96" s="200"/>
      <c r="CQ96" s="68"/>
      <c r="CR96" s="68"/>
      <c r="CS96" s="68"/>
      <c r="CT96" s="68"/>
      <c r="CU96"/>
      <c r="CV96" s="68"/>
      <c r="CW96" s="200"/>
      <c r="CX96" s="68"/>
      <c r="CY96" s="68"/>
      <c r="CZ96" s="68"/>
      <c r="DA96" s="68"/>
      <c r="DB96"/>
      <c r="DC96" s="68"/>
      <c r="DD96" s="200"/>
      <c r="DE96" s="68"/>
      <c r="DF96" s="68"/>
      <c r="DG96" s="68"/>
      <c r="DH96" s="68"/>
      <c r="DI96"/>
      <c r="DJ96" s="68"/>
      <c r="DK96" s="200"/>
      <c r="DL96" s="68"/>
      <c r="DM96" s="68"/>
      <c r="DN96" s="68"/>
      <c r="DO96" s="68"/>
      <c r="DP96"/>
      <c r="DQ96" s="68"/>
      <c r="DR96" s="200"/>
      <c r="DS96" s="68"/>
      <c r="DT96" s="68"/>
      <c r="DU96" s="68"/>
      <c r="DV96" s="68"/>
      <c r="DW96"/>
      <c r="DX96" s="68"/>
      <c r="DY96"/>
      <c r="DZ96" s="68"/>
      <c r="EB96" s="68"/>
      <c r="EC96"/>
      <c r="ED96" s="68"/>
    </row>
    <row r="97" spans="3:134" s="28" customFormat="1" ht="15.95" customHeight="1" x14ac:dyDescent="0.25">
      <c r="C97" s="65"/>
      <c r="D97" s="65"/>
      <c r="E97" s="65" t="str">
        <f t="shared" si="9"/>
        <v/>
      </c>
      <c r="F97" s="65" t="str">
        <f t="shared" si="10"/>
        <v/>
      </c>
      <c r="G97" s="63"/>
      <c r="H97" s="66"/>
      <c r="I97" s="66"/>
      <c r="J97" s="66"/>
      <c r="K97" s="66"/>
      <c r="L97" s="66"/>
      <c r="M97" s="66"/>
      <c r="N97" s="66"/>
      <c r="O97" s="66"/>
      <c r="P97" s="66"/>
      <c r="Q97" s="66"/>
      <c r="R97" s="66"/>
      <c r="S97" s="66"/>
      <c r="T97" s="199"/>
      <c r="U97" s="66"/>
      <c r="V97" s="66"/>
      <c r="W97" s="66"/>
      <c r="X97" s="66"/>
      <c r="Y97" s="66"/>
      <c r="Z97" s="66"/>
      <c r="AA97" s="66"/>
      <c r="AB97" s="66"/>
      <c r="AC97" s="66"/>
      <c r="AD97" s="66"/>
      <c r="AE97" s="66"/>
      <c r="AF97" s="66"/>
      <c r="AG97" s="66"/>
      <c r="AH97" s="66"/>
      <c r="AI97" s="66"/>
      <c r="AJ97" s="66"/>
      <c r="AK97" s="66"/>
      <c r="AL97" s="66"/>
      <c r="AM97" s="66"/>
      <c r="AN97" s="66"/>
      <c r="AO97"/>
      <c r="AP97" s="66"/>
      <c r="AQ97" s="199"/>
      <c r="AR97" s="66"/>
      <c r="AS97" s="66"/>
      <c r="AT97" s="66"/>
      <c r="AU97" s="66"/>
      <c r="AV97" s="66"/>
      <c r="AW97" s="66"/>
      <c r="AX97"/>
      <c r="AY97" s="66"/>
      <c r="AZ97" s="66"/>
      <c r="BA97" s="66"/>
      <c r="BB97" s="66"/>
      <c r="BC97" s="199"/>
      <c r="BD97" s="66"/>
      <c r="BE97" s="66"/>
      <c r="BF97"/>
      <c r="BG97" s="66"/>
      <c r="BH97" s="66"/>
      <c r="BI97" s="199"/>
      <c r="BJ97" s="66"/>
      <c r="BK97" s="66"/>
      <c r="BL97" s="66"/>
      <c r="BM97" s="66"/>
      <c r="BN97" s="66"/>
      <c r="BO97" s="66"/>
      <c r="BP97"/>
      <c r="BQ97" s="66"/>
      <c r="BR97"/>
      <c r="BS97" s="66"/>
      <c r="BT97" s="66"/>
      <c r="BU97"/>
      <c r="BV97" s="66"/>
      <c r="BW97"/>
      <c r="BX97" s="66"/>
      <c r="BY97" s="199"/>
      <c r="BZ97" s="66"/>
      <c r="CA97" s="66"/>
      <c r="CB97" s="66"/>
      <c r="CC97" s="66"/>
      <c r="CD97" s="66"/>
      <c r="CE97" s="66"/>
      <c r="CF97"/>
      <c r="CG97" s="66"/>
      <c r="CH97" s="199"/>
      <c r="CI97" s="66"/>
      <c r="CJ97" s="66"/>
      <c r="CK97" s="66"/>
      <c r="CL97" s="66"/>
      <c r="CM97" s="66"/>
      <c r="CN97"/>
      <c r="CO97" s="66"/>
      <c r="CP97" s="199"/>
      <c r="CQ97" s="66"/>
      <c r="CR97" s="66"/>
      <c r="CS97" s="66"/>
      <c r="CT97" s="66"/>
      <c r="CU97"/>
      <c r="CV97" s="66"/>
      <c r="CW97" s="199"/>
      <c r="CX97" s="66"/>
      <c r="CY97" s="66"/>
      <c r="CZ97" s="66"/>
      <c r="DA97" s="66"/>
      <c r="DB97"/>
      <c r="DC97" s="66"/>
      <c r="DD97" s="199"/>
      <c r="DE97" s="66"/>
      <c r="DF97" s="66"/>
      <c r="DG97" s="66"/>
      <c r="DH97" s="66"/>
      <c r="DI97"/>
      <c r="DJ97" s="66"/>
      <c r="DK97" s="199"/>
      <c r="DL97" s="66"/>
      <c r="DM97" s="66"/>
      <c r="DN97" s="66"/>
      <c r="DO97" s="66"/>
      <c r="DP97"/>
      <c r="DQ97" s="66"/>
      <c r="DR97" s="199"/>
      <c r="DS97" s="66"/>
      <c r="DT97" s="66"/>
      <c r="DU97" s="66"/>
      <c r="DV97" s="66"/>
      <c r="DW97"/>
      <c r="DX97" s="66"/>
      <c r="DY97"/>
      <c r="DZ97" s="66"/>
      <c r="EB97" s="66"/>
      <c r="EC97"/>
      <c r="ED97" s="66"/>
    </row>
    <row r="98" spans="3:134" s="28" customFormat="1" ht="15.95" customHeight="1" x14ac:dyDescent="0.25">
      <c r="C98" s="67"/>
      <c r="D98" s="67"/>
      <c r="E98" s="67" t="str">
        <f t="shared" si="9"/>
        <v/>
      </c>
      <c r="F98" s="67" t="str">
        <f t="shared" si="10"/>
        <v/>
      </c>
      <c r="G98" s="63"/>
      <c r="H98" s="68"/>
      <c r="I98" s="68"/>
      <c r="J98" s="68"/>
      <c r="K98" s="68"/>
      <c r="L98" s="68"/>
      <c r="M98" s="68"/>
      <c r="N98" s="68"/>
      <c r="O98" s="68"/>
      <c r="P98" s="68"/>
      <c r="Q98" s="68"/>
      <c r="R98" s="68"/>
      <c r="S98" s="68"/>
      <c r="T98" s="200"/>
      <c r="U98" s="68"/>
      <c r="V98" s="68"/>
      <c r="W98" s="68"/>
      <c r="X98" s="68"/>
      <c r="Y98" s="68"/>
      <c r="Z98" s="68"/>
      <c r="AA98" s="68"/>
      <c r="AB98" s="68"/>
      <c r="AC98" s="68"/>
      <c r="AD98" s="68"/>
      <c r="AE98" s="68"/>
      <c r="AF98" s="68"/>
      <c r="AG98" s="68"/>
      <c r="AH98" s="68"/>
      <c r="AI98" s="68"/>
      <c r="AJ98" s="68"/>
      <c r="AK98" s="68"/>
      <c r="AL98" s="68"/>
      <c r="AM98" s="68"/>
      <c r="AN98" s="68"/>
      <c r="AO98"/>
      <c r="AP98" s="68"/>
      <c r="AQ98" s="200"/>
      <c r="AR98" s="68"/>
      <c r="AS98" s="68"/>
      <c r="AT98" s="68"/>
      <c r="AU98" s="68"/>
      <c r="AV98" s="68"/>
      <c r="AW98" s="68"/>
      <c r="AX98"/>
      <c r="AY98" s="68"/>
      <c r="AZ98" s="68"/>
      <c r="BA98" s="68"/>
      <c r="BB98" s="68"/>
      <c r="BC98" s="200"/>
      <c r="BD98" s="68"/>
      <c r="BE98" s="68"/>
      <c r="BF98"/>
      <c r="BG98" s="68"/>
      <c r="BH98" s="68"/>
      <c r="BI98" s="200"/>
      <c r="BJ98" s="68"/>
      <c r="BK98" s="68"/>
      <c r="BL98" s="68"/>
      <c r="BM98" s="68"/>
      <c r="BN98" s="68"/>
      <c r="BO98" s="68"/>
      <c r="BP98"/>
      <c r="BQ98" s="68"/>
      <c r="BR98"/>
      <c r="BS98" s="68"/>
      <c r="BT98" s="68"/>
      <c r="BU98"/>
      <c r="BV98" s="68"/>
      <c r="BW98"/>
      <c r="BX98" s="68"/>
      <c r="BY98" s="200"/>
      <c r="BZ98" s="68"/>
      <c r="CA98" s="68"/>
      <c r="CB98" s="68"/>
      <c r="CC98" s="68"/>
      <c r="CD98" s="68"/>
      <c r="CE98" s="68"/>
      <c r="CF98"/>
      <c r="CG98" s="68"/>
      <c r="CH98" s="200"/>
      <c r="CI98" s="68"/>
      <c r="CJ98" s="68"/>
      <c r="CK98" s="68"/>
      <c r="CL98" s="68"/>
      <c r="CM98" s="68"/>
      <c r="CN98"/>
      <c r="CO98" s="68"/>
      <c r="CP98" s="200"/>
      <c r="CQ98" s="68"/>
      <c r="CR98" s="68"/>
      <c r="CS98" s="68"/>
      <c r="CT98" s="68"/>
      <c r="CU98"/>
      <c r="CV98" s="68"/>
      <c r="CW98" s="200"/>
      <c r="CX98" s="68"/>
      <c r="CY98" s="68"/>
      <c r="CZ98" s="68"/>
      <c r="DA98" s="68"/>
      <c r="DB98"/>
      <c r="DC98" s="68"/>
      <c r="DD98" s="200"/>
      <c r="DE98" s="68"/>
      <c r="DF98" s="68"/>
      <c r="DG98" s="68"/>
      <c r="DH98" s="68"/>
      <c r="DI98"/>
      <c r="DJ98" s="68"/>
      <c r="DK98" s="200"/>
      <c r="DL98" s="68"/>
      <c r="DM98" s="68"/>
      <c r="DN98" s="68"/>
      <c r="DO98" s="68"/>
      <c r="DP98"/>
      <c r="DQ98" s="68"/>
      <c r="DR98" s="200"/>
      <c r="DS98" s="68"/>
      <c r="DT98" s="68"/>
      <c r="DU98" s="68"/>
      <c r="DV98" s="68"/>
      <c r="DW98"/>
      <c r="DX98" s="68"/>
      <c r="DY98"/>
      <c r="DZ98" s="68"/>
      <c r="EB98" s="68"/>
      <c r="EC98"/>
      <c r="ED98" s="68"/>
    </row>
    <row r="99" spans="3:134" s="28" customFormat="1" ht="15.95" customHeight="1" x14ac:dyDescent="0.25">
      <c r="C99" s="65"/>
      <c r="D99" s="65"/>
      <c r="E99" s="65" t="str">
        <f t="shared" si="9"/>
        <v/>
      </c>
      <c r="F99" s="65" t="str">
        <f t="shared" si="10"/>
        <v/>
      </c>
      <c r="G99" s="63"/>
      <c r="H99" s="66"/>
      <c r="I99" s="66"/>
      <c r="J99" s="66"/>
      <c r="K99" s="66"/>
      <c r="L99" s="66"/>
      <c r="M99" s="66"/>
      <c r="N99" s="66"/>
      <c r="O99" s="66"/>
      <c r="P99" s="66"/>
      <c r="Q99" s="66"/>
      <c r="R99" s="66"/>
      <c r="S99" s="66"/>
      <c r="T99" s="199"/>
      <c r="U99" s="66"/>
      <c r="V99" s="66"/>
      <c r="W99" s="66"/>
      <c r="X99" s="66"/>
      <c r="Y99" s="66"/>
      <c r="Z99" s="66"/>
      <c r="AA99" s="66"/>
      <c r="AB99" s="66"/>
      <c r="AC99" s="66"/>
      <c r="AD99" s="66"/>
      <c r="AE99" s="66"/>
      <c r="AF99" s="66"/>
      <c r="AG99" s="66"/>
      <c r="AH99" s="66"/>
      <c r="AI99" s="66"/>
      <c r="AJ99" s="66"/>
      <c r="AK99" s="66"/>
      <c r="AL99" s="66"/>
      <c r="AM99" s="66"/>
      <c r="AN99" s="66"/>
      <c r="AO99"/>
      <c r="AP99" s="66"/>
      <c r="AQ99" s="199"/>
      <c r="AR99" s="66"/>
      <c r="AS99" s="66"/>
      <c r="AT99" s="66"/>
      <c r="AU99" s="66"/>
      <c r="AV99" s="66"/>
      <c r="AW99" s="66"/>
      <c r="AX99"/>
      <c r="AY99" s="66"/>
      <c r="AZ99" s="66"/>
      <c r="BA99" s="66"/>
      <c r="BB99" s="66"/>
      <c r="BC99" s="199"/>
      <c r="BD99" s="66"/>
      <c r="BE99" s="66"/>
      <c r="BF99"/>
      <c r="BG99" s="66"/>
      <c r="BH99" s="66"/>
      <c r="BI99" s="199"/>
      <c r="BJ99" s="66"/>
      <c r="BK99" s="66"/>
      <c r="BL99" s="66"/>
      <c r="BM99" s="66"/>
      <c r="BN99" s="66"/>
      <c r="BO99" s="66"/>
      <c r="BP99"/>
      <c r="BQ99" s="66"/>
      <c r="BR99"/>
      <c r="BS99" s="66"/>
      <c r="BT99" s="66"/>
      <c r="BU99"/>
      <c r="BV99" s="66"/>
      <c r="BW99"/>
      <c r="BX99" s="66"/>
      <c r="BY99" s="199"/>
      <c r="BZ99" s="66"/>
      <c r="CA99" s="66"/>
      <c r="CB99" s="66"/>
      <c r="CC99" s="66"/>
      <c r="CD99" s="66"/>
      <c r="CE99" s="66"/>
      <c r="CF99"/>
      <c r="CG99" s="66"/>
      <c r="CH99" s="199"/>
      <c r="CI99" s="66"/>
      <c r="CJ99" s="66"/>
      <c r="CK99" s="66"/>
      <c r="CL99" s="66"/>
      <c r="CM99" s="66"/>
      <c r="CN99"/>
      <c r="CO99" s="66"/>
      <c r="CP99" s="199"/>
      <c r="CQ99" s="66"/>
      <c r="CR99" s="66"/>
      <c r="CS99" s="66"/>
      <c r="CT99" s="66"/>
      <c r="CU99"/>
      <c r="CV99" s="66"/>
      <c r="CW99" s="199"/>
      <c r="CX99" s="66"/>
      <c r="CY99" s="66"/>
      <c r="CZ99" s="66"/>
      <c r="DA99" s="66"/>
      <c r="DB99"/>
      <c r="DC99" s="66"/>
      <c r="DD99" s="199"/>
      <c r="DE99" s="66"/>
      <c r="DF99" s="66"/>
      <c r="DG99" s="66"/>
      <c r="DH99" s="66"/>
      <c r="DI99"/>
      <c r="DJ99" s="66"/>
      <c r="DK99" s="199"/>
      <c r="DL99" s="66"/>
      <c r="DM99" s="66"/>
      <c r="DN99" s="66"/>
      <c r="DO99" s="66"/>
      <c r="DP99"/>
      <c r="DQ99" s="66"/>
      <c r="DR99" s="199"/>
      <c r="DS99" s="66"/>
      <c r="DT99" s="66"/>
      <c r="DU99" s="66"/>
      <c r="DV99" s="66"/>
      <c r="DW99"/>
      <c r="DX99" s="66"/>
      <c r="DY99"/>
      <c r="DZ99" s="66"/>
      <c r="EB99" s="66"/>
      <c r="EC99"/>
      <c r="ED99" s="66"/>
    </row>
    <row r="100" spans="3:134" s="28" customFormat="1" ht="15.95" customHeight="1" x14ac:dyDescent="0.25">
      <c r="C100" s="67"/>
      <c r="D100" s="67"/>
      <c r="E100" s="67" t="str">
        <f t="shared" si="9"/>
        <v/>
      </c>
      <c r="F100" s="67" t="str">
        <f t="shared" si="10"/>
        <v/>
      </c>
      <c r="G100" s="63"/>
      <c r="H100" s="68"/>
      <c r="I100" s="68"/>
      <c r="J100" s="68"/>
      <c r="K100" s="68"/>
      <c r="L100" s="68"/>
      <c r="M100" s="68"/>
      <c r="N100" s="68"/>
      <c r="O100" s="68"/>
      <c r="P100" s="68"/>
      <c r="Q100" s="68"/>
      <c r="R100" s="68"/>
      <c r="S100" s="68"/>
      <c r="T100" s="200"/>
      <c r="U100" s="68"/>
      <c r="V100" s="68"/>
      <c r="W100" s="68"/>
      <c r="X100" s="68"/>
      <c r="Y100" s="68"/>
      <c r="Z100" s="68"/>
      <c r="AA100" s="68"/>
      <c r="AB100" s="68"/>
      <c r="AC100" s="68"/>
      <c r="AD100" s="68"/>
      <c r="AE100" s="68"/>
      <c r="AF100" s="68"/>
      <c r="AG100" s="68"/>
      <c r="AH100" s="68"/>
      <c r="AI100" s="68"/>
      <c r="AJ100" s="68"/>
      <c r="AK100" s="68"/>
      <c r="AL100" s="68"/>
      <c r="AM100" s="68"/>
      <c r="AN100" s="68"/>
      <c r="AO100"/>
      <c r="AP100" s="68"/>
      <c r="AQ100" s="200"/>
      <c r="AR100" s="68"/>
      <c r="AS100" s="68"/>
      <c r="AT100" s="68"/>
      <c r="AU100" s="68"/>
      <c r="AV100" s="68"/>
      <c r="AW100" s="68"/>
      <c r="AX100"/>
      <c r="AY100" s="68"/>
      <c r="AZ100" s="68"/>
      <c r="BA100" s="68"/>
      <c r="BB100" s="68"/>
      <c r="BC100" s="200"/>
      <c r="BD100" s="68"/>
      <c r="BE100" s="68"/>
      <c r="BF100"/>
      <c r="BG100" s="68"/>
      <c r="BH100" s="68"/>
      <c r="BI100" s="200"/>
      <c r="BJ100" s="68"/>
      <c r="BK100" s="68"/>
      <c r="BL100" s="68"/>
      <c r="BM100" s="68"/>
      <c r="BN100" s="68"/>
      <c r="BO100" s="68"/>
      <c r="BP100"/>
      <c r="BQ100" s="68"/>
      <c r="BR100"/>
      <c r="BS100" s="68"/>
      <c r="BT100" s="68"/>
      <c r="BU100"/>
      <c r="BV100" s="68"/>
      <c r="BW100"/>
      <c r="BX100" s="68"/>
      <c r="BY100" s="200"/>
      <c r="BZ100" s="68"/>
      <c r="CA100" s="68"/>
      <c r="CB100" s="68"/>
      <c r="CC100" s="68"/>
      <c r="CD100" s="68"/>
      <c r="CE100" s="68"/>
      <c r="CF100"/>
      <c r="CG100" s="68"/>
      <c r="CH100" s="200"/>
      <c r="CI100" s="68"/>
      <c r="CJ100" s="68"/>
      <c r="CK100" s="68"/>
      <c r="CL100" s="68"/>
      <c r="CM100" s="68"/>
      <c r="CN100"/>
      <c r="CO100" s="68"/>
      <c r="CP100" s="200"/>
      <c r="CQ100" s="68"/>
      <c r="CR100" s="68"/>
      <c r="CS100" s="68"/>
      <c r="CT100" s="68"/>
      <c r="CU100"/>
      <c r="CV100" s="68"/>
      <c r="CW100" s="200"/>
      <c r="CX100" s="68"/>
      <c r="CY100" s="68"/>
      <c r="CZ100" s="68"/>
      <c r="DA100" s="68"/>
      <c r="DB100"/>
      <c r="DC100" s="68"/>
      <c r="DD100" s="200"/>
      <c r="DE100" s="68"/>
      <c r="DF100" s="68"/>
      <c r="DG100" s="68"/>
      <c r="DH100" s="68"/>
      <c r="DI100"/>
      <c r="DJ100" s="68"/>
      <c r="DK100" s="200"/>
      <c r="DL100" s="68"/>
      <c r="DM100" s="68"/>
      <c r="DN100" s="68"/>
      <c r="DO100" s="68"/>
      <c r="DP100"/>
      <c r="DQ100" s="68"/>
      <c r="DR100" s="200"/>
      <c r="DS100" s="68"/>
      <c r="DT100" s="68"/>
      <c r="DU100" s="68"/>
      <c r="DV100" s="68"/>
      <c r="DW100"/>
      <c r="DX100" s="68"/>
      <c r="DY100"/>
      <c r="DZ100" s="68"/>
      <c r="EB100" s="68"/>
      <c r="EC100"/>
      <c r="ED100" s="68"/>
    </row>
    <row r="101" spans="3:134" s="28" customFormat="1" ht="15.95" customHeight="1" x14ac:dyDescent="0.25">
      <c r="C101" s="65"/>
      <c r="D101" s="65"/>
      <c r="E101" s="65" t="str">
        <f t="shared" si="9"/>
        <v/>
      </c>
      <c r="F101" s="65" t="str">
        <f t="shared" si="10"/>
        <v/>
      </c>
      <c r="G101" s="63"/>
      <c r="H101" s="66"/>
      <c r="I101" s="66"/>
      <c r="J101" s="66"/>
      <c r="K101" s="66"/>
      <c r="L101" s="66"/>
      <c r="M101" s="66"/>
      <c r="N101" s="66"/>
      <c r="O101" s="66"/>
      <c r="P101" s="66"/>
      <c r="Q101" s="66"/>
      <c r="R101" s="66"/>
      <c r="S101" s="66"/>
      <c r="T101" s="199"/>
      <c r="U101" s="66"/>
      <c r="V101" s="66"/>
      <c r="W101" s="66"/>
      <c r="X101" s="66"/>
      <c r="Y101" s="66"/>
      <c r="Z101" s="66"/>
      <c r="AA101" s="66"/>
      <c r="AB101" s="66"/>
      <c r="AC101" s="66"/>
      <c r="AD101" s="66"/>
      <c r="AE101" s="66"/>
      <c r="AF101" s="66"/>
      <c r="AG101" s="66"/>
      <c r="AH101" s="66"/>
      <c r="AI101" s="66"/>
      <c r="AJ101" s="66"/>
      <c r="AK101" s="66"/>
      <c r="AL101" s="66"/>
      <c r="AM101" s="66"/>
      <c r="AN101" s="66"/>
      <c r="AO101"/>
      <c r="AP101" s="66"/>
      <c r="AQ101" s="199"/>
      <c r="AR101" s="66"/>
      <c r="AS101" s="66"/>
      <c r="AT101" s="66"/>
      <c r="AU101" s="66"/>
      <c r="AV101" s="66"/>
      <c r="AW101" s="66"/>
      <c r="AX101"/>
      <c r="AY101" s="66"/>
      <c r="AZ101" s="66"/>
      <c r="BA101" s="66"/>
      <c r="BB101" s="66"/>
      <c r="BC101" s="199"/>
      <c r="BD101" s="66"/>
      <c r="BE101" s="66"/>
      <c r="BF101"/>
      <c r="BG101" s="66"/>
      <c r="BH101" s="66"/>
      <c r="BI101" s="199"/>
      <c r="BJ101" s="66"/>
      <c r="BK101" s="66"/>
      <c r="BL101" s="66"/>
      <c r="BM101" s="66"/>
      <c r="BN101" s="66"/>
      <c r="BO101" s="66"/>
      <c r="BP101"/>
      <c r="BQ101" s="66"/>
      <c r="BR101"/>
      <c r="BS101" s="66"/>
      <c r="BT101" s="66"/>
      <c r="BU101"/>
      <c r="BV101" s="66"/>
      <c r="BW101"/>
      <c r="BX101" s="66"/>
      <c r="BY101" s="199"/>
      <c r="BZ101" s="66"/>
      <c r="CA101" s="66"/>
      <c r="CB101" s="66"/>
      <c r="CC101" s="66"/>
      <c r="CD101" s="66"/>
      <c r="CE101" s="66"/>
      <c r="CF101"/>
      <c r="CG101" s="66"/>
      <c r="CH101" s="199"/>
      <c r="CI101" s="66"/>
      <c r="CJ101" s="66"/>
      <c r="CK101" s="66"/>
      <c r="CL101" s="66"/>
      <c r="CM101" s="66"/>
      <c r="CN101"/>
      <c r="CO101" s="66"/>
      <c r="CP101" s="199"/>
      <c r="CQ101" s="66"/>
      <c r="CR101" s="66"/>
      <c r="CS101" s="66"/>
      <c r="CT101" s="66"/>
      <c r="CU101"/>
      <c r="CV101" s="66"/>
      <c r="CW101" s="199"/>
      <c r="CX101" s="66"/>
      <c r="CY101" s="66"/>
      <c r="CZ101" s="66"/>
      <c r="DA101" s="66"/>
      <c r="DB101"/>
      <c r="DC101" s="66"/>
      <c r="DD101" s="199"/>
      <c r="DE101" s="66"/>
      <c r="DF101" s="66"/>
      <c r="DG101" s="66"/>
      <c r="DH101" s="66"/>
      <c r="DI101"/>
      <c r="DJ101" s="66"/>
      <c r="DK101" s="199"/>
      <c r="DL101" s="66"/>
      <c r="DM101" s="66"/>
      <c r="DN101" s="66"/>
      <c r="DO101" s="66"/>
      <c r="DP101"/>
      <c r="DQ101" s="66"/>
      <c r="DR101" s="199"/>
      <c r="DS101" s="66"/>
      <c r="DT101" s="66"/>
      <c r="DU101" s="66"/>
      <c r="DV101" s="66"/>
      <c r="DW101"/>
      <c r="DX101" s="66"/>
      <c r="DY101"/>
      <c r="DZ101" s="66"/>
      <c r="EB101" s="66"/>
      <c r="EC101"/>
      <c r="ED101" s="66"/>
    </row>
    <row r="102" spans="3:134" s="28" customFormat="1" ht="15.95" customHeight="1" x14ac:dyDescent="0.25">
      <c r="C102" s="67"/>
      <c r="D102" s="67"/>
      <c r="E102" s="67" t="str">
        <f t="shared" si="9"/>
        <v/>
      </c>
      <c r="F102" s="67" t="str">
        <f t="shared" si="10"/>
        <v/>
      </c>
      <c r="G102" s="63"/>
      <c r="H102" s="68"/>
      <c r="I102" s="68"/>
      <c r="J102" s="68"/>
      <c r="K102" s="68"/>
      <c r="L102" s="68"/>
      <c r="M102" s="68"/>
      <c r="N102" s="68"/>
      <c r="O102" s="68"/>
      <c r="P102" s="68"/>
      <c r="Q102" s="68"/>
      <c r="R102" s="68"/>
      <c r="S102" s="68"/>
      <c r="T102" s="200"/>
      <c r="U102" s="68"/>
      <c r="V102" s="68"/>
      <c r="W102" s="68"/>
      <c r="X102" s="68"/>
      <c r="Y102" s="68"/>
      <c r="Z102" s="68"/>
      <c r="AA102" s="68"/>
      <c r="AB102" s="68"/>
      <c r="AC102" s="68"/>
      <c r="AD102" s="68"/>
      <c r="AE102" s="68"/>
      <c r="AF102" s="68"/>
      <c r="AG102" s="68"/>
      <c r="AH102" s="68"/>
      <c r="AI102" s="68"/>
      <c r="AJ102" s="68"/>
      <c r="AK102" s="68"/>
      <c r="AL102" s="68"/>
      <c r="AM102" s="68"/>
      <c r="AN102" s="68"/>
      <c r="AO102"/>
      <c r="AP102" s="68"/>
      <c r="AQ102" s="200"/>
      <c r="AR102" s="68"/>
      <c r="AS102" s="68"/>
      <c r="AT102" s="68"/>
      <c r="AU102" s="68"/>
      <c r="AV102" s="68"/>
      <c r="AW102" s="68"/>
      <c r="AX102"/>
      <c r="AY102" s="68"/>
      <c r="AZ102" s="68"/>
      <c r="BA102" s="68"/>
      <c r="BB102" s="68"/>
      <c r="BC102" s="200"/>
      <c r="BD102" s="68"/>
      <c r="BE102" s="68"/>
      <c r="BF102"/>
      <c r="BG102" s="68"/>
      <c r="BH102" s="68"/>
      <c r="BI102" s="200"/>
      <c r="BJ102" s="68"/>
      <c r="BK102" s="68"/>
      <c r="BL102" s="68"/>
      <c r="BM102" s="68"/>
      <c r="BN102" s="68"/>
      <c r="BO102" s="68"/>
      <c r="BP102"/>
      <c r="BQ102" s="68"/>
      <c r="BR102"/>
      <c r="BS102" s="68"/>
      <c r="BT102" s="68"/>
      <c r="BU102"/>
      <c r="BV102" s="68"/>
      <c r="BW102"/>
      <c r="BX102" s="68"/>
      <c r="BY102" s="200"/>
      <c r="BZ102" s="68"/>
      <c r="CA102" s="68"/>
      <c r="CB102" s="68"/>
      <c r="CC102" s="68"/>
      <c r="CD102" s="68"/>
      <c r="CE102" s="68"/>
      <c r="CF102"/>
      <c r="CG102" s="68"/>
      <c r="CH102" s="200"/>
      <c r="CI102" s="68"/>
      <c r="CJ102" s="68"/>
      <c r="CK102" s="68"/>
      <c r="CL102" s="68"/>
      <c r="CM102" s="68"/>
      <c r="CN102"/>
      <c r="CO102" s="68"/>
      <c r="CP102" s="200"/>
      <c r="CQ102" s="68"/>
      <c r="CR102" s="68"/>
      <c r="CS102" s="68"/>
      <c r="CT102" s="68"/>
      <c r="CU102"/>
      <c r="CV102" s="68"/>
      <c r="CW102" s="200"/>
      <c r="CX102" s="68"/>
      <c r="CY102" s="68"/>
      <c r="CZ102" s="68"/>
      <c r="DA102" s="68"/>
      <c r="DB102"/>
      <c r="DC102" s="68"/>
      <c r="DD102" s="200"/>
      <c r="DE102" s="68"/>
      <c r="DF102" s="68"/>
      <c r="DG102" s="68"/>
      <c r="DH102" s="68"/>
      <c r="DI102"/>
      <c r="DJ102" s="68"/>
      <c r="DK102" s="200"/>
      <c r="DL102" s="68"/>
      <c r="DM102" s="68"/>
      <c r="DN102" s="68"/>
      <c r="DO102" s="68"/>
      <c r="DP102"/>
      <c r="DQ102" s="68"/>
      <c r="DR102" s="200"/>
      <c r="DS102" s="68"/>
      <c r="DT102" s="68"/>
      <c r="DU102" s="68"/>
      <c r="DV102" s="68"/>
      <c r="DW102"/>
      <c r="DX102" s="68"/>
      <c r="DY102"/>
      <c r="DZ102" s="68"/>
      <c r="EB102" s="68"/>
      <c r="EC102"/>
      <c r="ED102" s="68"/>
    </row>
    <row r="103" spans="3:134" s="28" customFormat="1" ht="15.95" customHeight="1" x14ac:dyDescent="0.25">
      <c r="C103" s="65"/>
      <c r="D103" s="65"/>
      <c r="E103" s="65" t="str">
        <f t="shared" si="9"/>
        <v/>
      </c>
      <c r="F103" s="65" t="str">
        <f t="shared" si="10"/>
        <v/>
      </c>
      <c r="G103" s="63"/>
      <c r="H103" s="66"/>
      <c r="I103" s="66"/>
      <c r="J103" s="66"/>
      <c r="K103" s="66"/>
      <c r="L103" s="66"/>
      <c r="M103" s="66"/>
      <c r="N103" s="66"/>
      <c r="O103" s="66"/>
      <c r="P103" s="66"/>
      <c r="Q103" s="66"/>
      <c r="R103" s="66"/>
      <c r="S103" s="66"/>
      <c r="T103" s="199"/>
      <c r="U103" s="66"/>
      <c r="V103" s="66"/>
      <c r="W103" s="66"/>
      <c r="X103" s="66"/>
      <c r="Y103" s="66"/>
      <c r="Z103" s="66"/>
      <c r="AA103" s="66"/>
      <c r="AB103" s="66"/>
      <c r="AC103" s="66"/>
      <c r="AD103" s="66"/>
      <c r="AE103" s="66"/>
      <c r="AF103" s="66"/>
      <c r="AG103" s="66"/>
      <c r="AH103" s="66"/>
      <c r="AI103" s="66"/>
      <c r="AJ103" s="66"/>
      <c r="AK103" s="66"/>
      <c r="AL103" s="66"/>
      <c r="AM103" s="66"/>
      <c r="AN103" s="66"/>
      <c r="AO103"/>
      <c r="AP103" s="66"/>
      <c r="AQ103" s="199"/>
      <c r="AR103" s="66"/>
      <c r="AS103" s="66"/>
      <c r="AT103" s="66"/>
      <c r="AU103" s="66"/>
      <c r="AV103" s="66"/>
      <c r="AW103" s="66"/>
      <c r="AX103"/>
      <c r="AY103" s="66"/>
      <c r="AZ103" s="66"/>
      <c r="BA103" s="66"/>
      <c r="BB103" s="66"/>
      <c r="BC103" s="199"/>
      <c r="BD103" s="66"/>
      <c r="BE103" s="66"/>
      <c r="BF103"/>
      <c r="BG103" s="66"/>
      <c r="BH103" s="66"/>
      <c r="BI103" s="199"/>
      <c r="BJ103" s="66"/>
      <c r="BK103" s="66"/>
      <c r="BL103" s="66"/>
      <c r="BM103" s="66"/>
      <c r="BN103" s="66"/>
      <c r="BO103" s="66"/>
      <c r="BP103"/>
      <c r="BQ103" s="66"/>
      <c r="BR103"/>
      <c r="BS103" s="66"/>
      <c r="BT103" s="66"/>
      <c r="BU103"/>
      <c r="BV103" s="66"/>
      <c r="BW103"/>
      <c r="BX103" s="66"/>
      <c r="BY103" s="199"/>
      <c r="BZ103" s="66"/>
      <c r="CA103" s="66"/>
      <c r="CB103" s="66"/>
      <c r="CC103" s="66"/>
      <c r="CD103" s="66"/>
      <c r="CE103" s="66"/>
      <c r="CF103"/>
      <c r="CG103" s="66"/>
      <c r="CH103" s="199"/>
      <c r="CI103" s="66"/>
      <c r="CJ103" s="66"/>
      <c r="CK103" s="66"/>
      <c r="CL103" s="66"/>
      <c r="CM103" s="66"/>
      <c r="CN103"/>
      <c r="CO103" s="66"/>
      <c r="CP103" s="199"/>
      <c r="CQ103" s="66"/>
      <c r="CR103" s="66"/>
      <c r="CS103" s="66"/>
      <c r="CT103" s="66"/>
      <c r="CU103"/>
      <c r="CV103" s="66"/>
      <c r="CW103" s="199"/>
      <c r="CX103" s="66"/>
      <c r="CY103" s="66"/>
      <c r="CZ103" s="66"/>
      <c r="DA103" s="66"/>
      <c r="DB103"/>
      <c r="DC103" s="66"/>
      <c r="DD103" s="199"/>
      <c r="DE103" s="66"/>
      <c r="DF103" s="66"/>
      <c r="DG103" s="66"/>
      <c r="DH103" s="66"/>
      <c r="DI103"/>
      <c r="DJ103" s="66"/>
      <c r="DK103" s="199"/>
      <c r="DL103" s="66"/>
      <c r="DM103" s="66"/>
      <c r="DN103" s="66"/>
      <c r="DO103" s="66"/>
      <c r="DP103"/>
      <c r="DQ103" s="66"/>
      <c r="DR103" s="199"/>
      <c r="DS103" s="66"/>
      <c r="DT103" s="66"/>
      <c r="DU103" s="66"/>
      <c r="DV103" s="66"/>
      <c r="DW103"/>
      <c r="DX103" s="66"/>
      <c r="DY103"/>
      <c r="DZ103" s="66"/>
      <c r="EB103" s="66"/>
      <c r="EC103"/>
      <c r="ED103" s="66"/>
    </row>
    <row r="104" spans="3:134" s="28" customFormat="1" ht="15.95" customHeight="1" x14ac:dyDescent="0.25">
      <c r="C104" s="67"/>
      <c r="D104" s="67"/>
      <c r="E104" s="67" t="str">
        <f t="shared" si="9"/>
        <v/>
      </c>
      <c r="F104" s="67" t="str">
        <f t="shared" si="10"/>
        <v/>
      </c>
      <c r="G104" s="63"/>
      <c r="H104" s="68"/>
      <c r="I104" s="68"/>
      <c r="J104" s="68"/>
      <c r="K104" s="68"/>
      <c r="L104" s="68"/>
      <c r="M104" s="68"/>
      <c r="N104" s="68"/>
      <c r="O104" s="68"/>
      <c r="P104" s="68"/>
      <c r="Q104" s="68"/>
      <c r="R104" s="68"/>
      <c r="S104" s="68"/>
      <c r="T104" s="200"/>
      <c r="U104" s="68"/>
      <c r="V104" s="68"/>
      <c r="W104" s="68"/>
      <c r="X104" s="68"/>
      <c r="Y104" s="68"/>
      <c r="Z104" s="68"/>
      <c r="AA104" s="68"/>
      <c r="AB104" s="68"/>
      <c r="AC104" s="68"/>
      <c r="AD104" s="68"/>
      <c r="AE104" s="68"/>
      <c r="AF104" s="68"/>
      <c r="AG104" s="68"/>
      <c r="AH104" s="68"/>
      <c r="AI104" s="68"/>
      <c r="AJ104" s="68"/>
      <c r="AK104" s="68"/>
      <c r="AL104" s="68"/>
      <c r="AM104" s="68"/>
      <c r="AN104" s="68"/>
      <c r="AO104"/>
      <c r="AP104" s="68"/>
      <c r="AQ104" s="200"/>
      <c r="AR104" s="68"/>
      <c r="AS104" s="68"/>
      <c r="AT104" s="68"/>
      <c r="AU104" s="68"/>
      <c r="AV104" s="68"/>
      <c r="AW104" s="68"/>
      <c r="AX104"/>
      <c r="AY104" s="68"/>
      <c r="AZ104" s="68"/>
      <c r="BA104" s="68"/>
      <c r="BB104" s="68"/>
      <c r="BC104" s="200"/>
      <c r="BD104" s="68"/>
      <c r="BE104" s="68"/>
      <c r="BF104"/>
      <c r="BG104" s="68"/>
      <c r="BH104" s="68"/>
      <c r="BI104" s="200"/>
      <c r="BJ104" s="68"/>
      <c r="BK104" s="68"/>
      <c r="BL104" s="68"/>
      <c r="BM104" s="68"/>
      <c r="BN104" s="68"/>
      <c r="BO104" s="68"/>
      <c r="BP104"/>
      <c r="BQ104" s="68"/>
      <c r="BR104"/>
      <c r="BS104" s="68"/>
      <c r="BT104" s="68"/>
      <c r="BU104"/>
      <c r="BV104" s="68"/>
      <c r="BW104"/>
      <c r="BX104" s="68"/>
      <c r="BY104" s="200"/>
      <c r="BZ104" s="68"/>
      <c r="CA104" s="68"/>
      <c r="CB104" s="68"/>
      <c r="CC104" s="68"/>
      <c r="CD104" s="68"/>
      <c r="CE104" s="68"/>
      <c r="CF104"/>
      <c r="CG104" s="68"/>
      <c r="CH104" s="200"/>
      <c r="CI104" s="68"/>
      <c r="CJ104" s="68"/>
      <c r="CK104" s="68"/>
      <c r="CL104" s="68"/>
      <c r="CM104" s="68"/>
      <c r="CN104"/>
      <c r="CO104" s="68"/>
      <c r="CP104" s="200"/>
      <c r="CQ104" s="68"/>
      <c r="CR104" s="68"/>
      <c r="CS104" s="68"/>
      <c r="CT104" s="68"/>
      <c r="CU104"/>
      <c r="CV104" s="68"/>
      <c r="CW104" s="200"/>
      <c r="CX104" s="68"/>
      <c r="CY104" s="68"/>
      <c r="CZ104" s="68"/>
      <c r="DA104" s="68"/>
      <c r="DB104"/>
      <c r="DC104" s="68"/>
      <c r="DD104" s="200"/>
      <c r="DE104" s="68"/>
      <c r="DF104" s="68"/>
      <c r="DG104" s="68"/>
      <c r="DH104" s="68"/>
      <c r="DI104"/>
      <c r="DJ104" s="68"/>
      <c r="DK104" s="200"/>
      <c r="DL104" s="68"/>
      <c r="DM104" s="68"/>
      <c r="DN104" s="68"/>
      <c r="DO104" s="68"/>
      <c r="DP104"/>
      <c r="DQ104" s="68"/>
      <c r="DR104" s="200"/>
      <c r="DS104" s="68"/>
      <c r="DT104" s="68"/>
      <c r="DU104" s="68"/>
      <c r="DV104" s="68"/>
      <c r="DW104"/>
      <c r="DX104" s="68"/>
      <c r="DY104"/>
      <c r="DZ104" s="68"/>
      <c r="EB104" s="68"/>
      <c r="EC104"/>
      <c r="ED104" s="68"/>
    </row>
    <row r="105" spans="3:134" s="28" customFormat="1" ht="15.95" customHeight="1" x14ac:dyDescent="0.25">
      <c r="C105" s="65"/>
      <c r="D105" s="65"/>
      <c r="E105" s="65" t="str">
        <f t="shared" si="9"/>
        <v/>
      </c>
      <c r="F105" s="65" t="str">
        <f t="shared" si="10"/>
        <v/>
      </c>
      <c r="G105" s="63"/>
      <c r="H105" s="66"/>
      <c r="I105" s="66"/>
      <c r="J105" s="66"/>
      <c r="K105" s="66"/>
      <c r="L105" s="66"/>
      <c r="M105" s="66"/>
      <c r="N105" s="66"/>
      <c r="O105" s="66"/>
      <c r="P105" s="66"/>
      <c r="Q105" s="66"/>
      <c r="R105" s="66"/>
      <c r="S105" s="66"/>
      <c r="T105" s="199"/>
      <c r="U105" s="66"/>
      <c r="V105" s="66"/>
      <c r="W105" s="66"/>
      <c r="X105" s="66"/>
      <c r="Y105" s="66"/>
      <c r="Z105" s="66"/>
      <c r="AA105" s="66"/>
      <c r="AB105" s="66"/>
      <c r="AC105" s="66"/>
      <c r="AD105" s="66"/>
      <c r="AE105" s="66"/>
      <c r="AF105" s="66"/>
      <c r="AG105" s="66"/>
      <c r="AH105" s="66"/>
      <c r="AI105" s="66"/>
      <c r="AJ105" s="66"/>
      <c r="AK105" s="66"/>
      <c r="AL105" s="66"/>
      <c r="AM105" s="66"/>
      <c r="AN105" s="66"/>
      <c r="AO105"/>
      <c r="AP105" s="66"/>
      <c r="AQ105" s="199"/>
      <c r="AR105" s="66"/>
      <c r="AS105" s="66"/>
      <c r="AT105" s="66"/>
      <c r="AU105" s="66"/>
      <c r="AV105" s="66"/>
      <c r="AW105" s="66"/>
      <c r="AX105"/>
      <c r="AY105" s="66"/>
      <c r="AZ105" s="66"/>
      <c r="BA105" s="66"/>
      <c r="BB105" s="66"/>
      <c r="BC105" s="199"/>
      <c r="BD105" s="66"/>
      <c r="BE105" s="66"/>
      <c r="BF105"/>
      <c r="BG105" s="66"/>
      <c r="BH105" s="66"/>
      <c r="BI105" s="199"/>
      <c r="BJ105" s="66"/>
      <c r="BK105" s="66"/>
      <c r="BL105" s="66"/>
      <c r="BM105" s="66"/>
      <c r="BN105" s="66"/>
      <c r="BO105" s="66"/>
      <c r="BP105"/>
      <c r="BQ105" s="66"/>
      <c r="BR105"/>
      <c r="BS105" s="66"/>
      <c r="BT105" s="66"/>
      <c r="BU105"/>
      <c r="BV105" s="66"/>
      <c r="BW105"/>
      <c r="BX105" s="66"/>
      <c r="BY105" s="199"/>
      <c r="BZ105" s="66"/>
      <c r="CA105" s="66"/>
      <c r="CB105" s="66"/>
      <c r="CC105" s="66"/>
      <c r="CD105" s="66"/>
      <c r="CE105" s="66"/>
      <c r="CF105"/>
      <c r="CG105" s="66"/>
      <c r="CH105" s="199"/>
      <c r="CI105" s="66"/>
      <c r="CJ105" s="66"/>
      <c r="CK105" s="66"/>
      <c r="CL105" s="66"/>
      <c r="CM105" s="66"/>
      <c r="CN105"/>
      <c r="CO105" s="66"/>
      <c r="CP105" s="199"/>
      <c r="CQ105" s="66"/>
      <c r="CR105" s="66"/>
      <c r="CS105" s="66"/>
      <c r="CT105" s="66"/>
      <c r="CU105"/>
      <c r="CV105" s="66"/>
      <c r="CW105" s="199"/>
      <c r="CX105" s="66"/>
      <c r="CY105" s="66"/>
      <c r="CZ105" s="66"/>
      <c r="DA105" s="66"/>
      <c r="DB105"/>
      <c r="DC105" s="66"/>
      <c r="DD105" s="199"/>
      <c r="DE105" s="66"/>
      <c r="DF105" s="66"/>
      <c r="DG105" s="66"/>
      <c r="DH105" s="66"/>
      <c r="DI105"/>
      <c r="DJ105" s="66"/>
      <c r="DK105" s="199"/>
      <c r="DL105" s="66"/>
      <c r="DM105" s="66"/>
      <c r="DN105" s="66"/>
      <c r="DO105" s="66"/>
      <c r="DP105"/>
      <c r="DQ105" s="66"/>
      <c r="DR105" s="199"/>
      <c r="DS105" s="66"/>
      <c r="DT105" s="66"/>
      <c r="DU105" s="66"/>
      <c r="DV105" s="66"/>
      <c r="DW105"/>
      <c r="DX105" s="66"/>
      <c r="DY105"/>
      <c r="DZ105" s="66"/>
      <c r="EB105" s="66"/>
      <c r="EC105"/>
      <c r="ED105" s="66"/>
    </row>
    <row r="106" spans="3:134" s="28" customFormat="1" ht="15.95" customHeight="1" x14ac:dyDescent="0.25">
      <c r="C106" s="67"/>
      <c r="D106" s="67"/>
      <c r="E106" s="67" t="str">
        <f t="shared" si="9"/>
        <v/>
      </c>
      <c r="F106" s="67" t="str">
        <f t="shared" si="10"/>
        <v/>
      </c>
      <c r="G106" s="63"/>
      <c r="H106" s="68"/>
      <c r="I106" s="68"/>
      <c r="J106" s="68"/>
      <c r="K106" s="68"/>
      <c r="L106" s="68"/>
      <c r="M106" s="68"/>
      <c r="N106" s="68"/>
      <c r="O106" s="68"/>
      <c r="P106" s="68"/>
      <c r="Q106" s="68"/>
      <c r="R106" s="68"/>
      <c r="S106" s="68"/>
      <c r="T106" s="200"/>
      <c r="U106" s="68"/>
      <c r="V106" s="68"/>
      <c r="W106" s="68"/>
      <c r="X106" s="68"/>
      <c r="Y106" s="68"/>
      <c r="Z106" s="68"/>
      <c r="AA106" s="68"/>
      <c r="AB106" s="68"/>
      <c r="AC106" s="68"/>
      <c r="AD106" s="68"/>
      <c r="AE106" s="68"/>
      <c r="AF106" s="68"/>
      <c r="AG106" s="68"/>
      <c r="AH106" s="68"/>
      <c r="AI106" s="68"/>
      <c r="AJ106" s="68"/>
      <c r="AK106" s="68"/>
      <c r="AL106" s="68"/>
      <c r="AM106" s="68"/>
      <c r="AN106" s="68"/>
      <c r="AO106"/>
      <c r="AP106" s="68"/>
      <c r="AQ106" s="200"/>
      <c r="AR106" s="68"/>
      <c r="AS106" s="68"/>
      <c r="AT106" s="68"/>
      <c r="AU106" s="68"/>
      <c r="AV106" s="68"/>
      <c r="AW106" s="68"/>
      <c r="AX106"/>
      <c r="AY106" s="68"/>
      <c r="AZ106" s="68"/>
      <c r="BA106" s="68"/>
      <c r="BB106" s="68"/>
      <c r="BC106" s="200"/>
      <c r="BD106" s="68"/>
      <c r="BE106" s="68"/>
      <c r="BF106"/>
      <c r="BG106" s="68"/>
      <c r="BH106" s="68"/>
      <c r="BI106" s="200"/>
      <c r="BJ106" s="68"/>
      <c r="BK106" s="68"/>
      <c r="BL106" s="68"/>
      <c r="BM106" s="68"/>
      <c r="BN106" s="68"/>
      <c r="BO106" s="68"/>
      <c r="BP106"/>
      <c r="BQ106" s="68"/>
      <c r="BR106"/>
      <c r="BS106" s="68"/>
      <c r="BT106" s="68"/>
      <c r="BU106"/>
      <c r="BV106" s="68"/>
      <c r="BW106"/>
      <c r="BX106" s="68"/>
      <c r="BY106" s="200"/>
      <c r="BZ106" s="68"/>
      <c r="CA106" s="68"/>
      <c r="CB106" s="68"/>
      <c r="CC106" s="68"/>
      <c r="CD106" s="68"/>
      <c r="CE106" s="68"/>
      <c r="CF106"/>
      <c r="CG106" s="68"/>
      <c r="CH106" s="200"/>
      <c r="CI106" s="68"/>
      <c r="CJ106" s="68"/>
      <c r="CK106" s="68"/>
      <c r="CL106" s="68"/>
      <c r="CM106" s="68"/>
      <c r="CN106"/>
      <c r="CO106" s="68"/>
      <c r="CP106" s="200"/>
      <c r="CQ106" s="68"/>
      <c r="CR106" s="68"/>
      <c r="CS106" s="68"/>
      <c r="CT106" s="68"/>
      <c r="CU106"/>
      <c r="CV106" s="68"/>
      <c r="CW106" s="200"/>
      <c r="CX106" s="68"/>
      <c r="CY106" s="68"/>
      <c r="CZ106" s="68"/>
      <c r="DA106" s="68"/>
      <c r="DB106"/>
      <c r="DC106" s="68"/>
      <c r="DD106" s="200"/>
      <c r="DE106" s="68"/>
      <c r="DF106" s="68"/>
      <c r="DG106" s="68"/>
      <c r="DH106" s="68"/>
      <c r="DI106"/>
      <c r="DJ106" s="68"/>
      <c r="DK106" s="200"/>
      <c r="DL106" s="68"/>
      <c r="DM106" s="68"/>
      <c r="DN106" s="68"/>
      <c r="DO106" s="68"/>
      <c r="DP106"/>
      <c r="DQ106" s="68"/>
      <c r="DR106" s="200"/>
      <c r="DS106" s="68"/>
      <c r="DT106" s="68"/>
      <c r="DU106" s="68"/>
      <c r="DV106" s="68"/>
      <c r="DW106"/>
      <c r="DX106" s="68"/>
      <c r="DY106"/>
      <c r="DZ106" s="68"/>
      <c r="EB106" s="68"/>
      <c r="EC106"/>
      <c r="ED106" s="68"/>
    </row>
    <row r="107" spans="3:134" s="28" customFormat="1" ht="15.95" customHeight="1" x14ac:dyDescent="0.25">
      <c r="C107" s="65"/>
      <c r="D107" s="65"/>
      <c r="E107" s="65" t="str">
        <f t="shared" si="9"/>
        <v/>
      </c>
      <c r="F107" s="65" t="str">
        <f t="shared" si="10"/>
        <v/>
      </c>
      <c r="G107" s="63"/>
      <c r="H107" s="66"/>
      <c r="I107" s="66"/>
      <c r="J107" s="66"/>
      <c r="K107" s="66"/>
      <c r="L107" s="66"/>
      <c r="M107" s="66"/>
      <c r="N107" s="66"/>
      <c r="O107" s="66"/>
      <c r="P107" s="66"/>
      <c r="Q107" s="66"/>
      <c r="R107" s="66"/>
      <c r="S107" s="66"/>
      <c r="T107" s="199"/>
      <c r="U107" s="66"/>
      <c r="V107" s="66"/>
      <c r="W107" s="66"/>
      <c r="X107" s="66"/>
      <c r="Y107" s="66"/>
      <c r="Z107" s="66"/>
      <c r="AA107" s="66"/>
      <c r="AB107" s="66"/>
      <c r="AC107" s="66"/>
      <c r="AD107" s="66"/>
      <c r="AE107" s="66"/>
      <c r="AF107" s="66"/>
      <c r="AG107" s="66"/>
      <c r="AH107" s="66"/>
      <c r="AI107" s="66"/>
      <c r="AJ107" s="66"/>
      <c r="AK107" s="66"/>
      <c r="AL107" s="66"/>
      <c r="AM107" s="66"/>
      <c r="AN107" s="66"/>
      <c r="AO107"/>
      <c r="AP107" s="66"/>
      <c r="AQ107" s="199"/>
      <c r="AR107" s="66"/>
      <c r="AS107" s="66"/>
      <c r="AT107" s="66"/>
      <c r="AU107" s="66"/>
      <c r="AV107" s="66"/>
      <c r="AW107" s="66"/>
      <c r="AX107"/>
      <c r="AY107" s="66"/>
      <c r="AZ107" s="66"/>
      <c r="BA107" s="66"/>
      <c r="BB107" s="66"/>
      <c r="BC107" s="199"/>
      <c r="BD107" s="66"/>
      <c r="BE107" s="66"/>
      <c r="BF107"/>
      <c r="BG107" s="66"/>
      <c r="BH107" s="66"/>
      <c r="BI107" s="199"/>
      <c r="BJ107" s="66"/>
      <c r="BK107" s="66"/>
      <c r="BL107" s="66"/>
      <c r="BM107" s="66"/>
      <c r="BN107" s="66"/>
      <c r="BO107" s="66"/>
      <c r="BP107"/>
      <c r="BQ107" s="66"/>
      <c r="BR107"/>
      <c r="BS107" s="66"/>
      <c r="BT107" s="66"/>
      <c r="BU107"/>
      <c r="BV107" s="66"/>
      <c r="BW107"/>
      <c r="BX107" s="66"/>
      <c r="BY107" s="199"/>
      <c r="BZ107" s="66"/>
      <c r="CA107" s="66"/>
      <c r="CB107" s="66"/>
      <c r="CC107" s="66"/>
      <c r="CD107" s="66"/>
      <c r="CE107" s="66"/>
      <c r="CF107"/>
      <c r="CG107" s="66"/>
      <c r="CH107" s="199"/>
      <c r="CI107" s="66"/>
      <c r="CJ107" s="66"/>
      <c r="CK107" s="66"/>
      <c r="CL107" s="66"/>
      <c r="CM107" s="66"/>
      <c r="CN107"/>
      <c r="CO107" s="66"/>
      <c r="CP107" s="199"/>
      <c r="CQ107" s="66"/>
      <c r="CR107" s="66"/>
      <c r="CS107" s="66"/>
      <c r="CT107" s="66"/>
      <c r="CU107"/>
      <c r="CV107" s="66"/>
      <c r="CW107" s="199"/>
      <c r="CX107" s="66"/>
      <c r="CY107" s="66"/>
      <c r="CZ107" s="66"/>
      <c r="DA107" s="66"/>
      <c r="DB107"/>
      <c r="DC107" s="66"/>
      <c r="DD107" s="199"/>
      <c r="DE107" s="66"/>
      <c r="DF107" s="66"/>
      <c r="DG107" s="66"/>
      <c r="DH107" s="66"/>
      <c r="DI107"/>
      <c r="DJ107" s="66"/>
      <c r="DK107" s="199"/>
      <c r="DL107" s="66"/>
      <c r="DM107" s="66"/>
      <c r="DN107" s="66"/>
      <c r="DO107" s="66"/>
      <c r="DP107"/>
      <c r="DQ107" s="66"/>
      <c r="DR107" s="199"/>
      <c r="DS107" s="66"/>
      <c r="DT107" s="66"/>
      <c r="DU107" s="66"/>
      <c r="DV107" s="66"/>
      <c r="DW107"/>
      <c r="DX107" s="66"/>
      <c r="DY107"/>
      <c r="DZ107" s="66"/>
      <c r="EB107" s="66"/>
      <c r="EC107"/>
      <c r="ED107" s="66"/>
    </row>
    <row r="108" spans="3:134" s="28" customFormat="1" ht="15.95" customHeight="1" x14ac:dyDescent="0.25">
      <c r="C108" s="67"/>
      <c r="D108" s="67"/>
      <c r="E108" s="67" t="str">
        <f t="shared" si="9"/>
        <v/>
      </c>
      <c r="F108" s="67" t="str">
        <f t="shared" si="10"/>
        <v/>
      </c>
      <c r="G108" s="63"/>
      <c r="H108" s="68"/>
      <c r="I108" s="68"/>
      <c r="J108" s="68"/>
      <c r="K108" s="68"/>
      <c r="L108" s="68"/>
      <c r="M108" s="68"/>
      <c r="N108" s="68"/>
      <c r="O108" s="68"/>
      <c r="P108" s="68"/>
      <c r="Q108" s="68"/>
      <c r="R108" s="68"/>
      <c r="S108" s="68"/>
      <c r="T108" s="200"/>
      <c r="U108" s="68"/>
      <c r="V108" s="68"/>
      <c r="W108" s="68"/>
      <c r="X108" s="68"/>
      <c r="Y108" s="68"/>
      <c r="Z108" s="68"/>
      <c r="AA108" s="68"/>
      <c r="AB108" s="68"/>
      <c r="AC108" s="68"/>
      <c r="AD108" s="68"/>
      <c r="AE108" s="68"/>
      <c r="AF108" s="68"/>
      <c r="AG108" s="68"/>
      <c r="AH108" s="68"/>
      <c r="AI108" s="68"/>
      <c r="AJ108" s="68"/>
      <c r="AK108" s="68"/>
      <c r="AL108" s="68"/>
      <c r="AM108" s="68"/>
      <c r="AN108" s="68"/>
      <c r="AO108"/>
      <c r="AP108" s="68"/>
      <c r="AQ108" s="200"/>
      <c r="AR108" s="68"/>
      <c r="AS108" s="68"/>
      <c r="AT108" s="68"/>
      <c r="AU108" s="68"/>
      <c r="AV108" s="68"/>
      <c r="AW108" s="68"/>
      <c r="AX108"/>
      <c r="AY108" s="68"/>
      <c r="AZ108" s="68"/>
      <c r="BA108" s="68"/>
      <c r="BB108" s="68"/>
      <c r="BC108" s="200"/>
      <c r="BD108" s="68"/>
      <c r="BE108" s="68"/>
      <c r="BF108"/>
      <c r="BG108" s="68"/>
      <c r="BH108" s="68"/>
      <c r="BI108" s="200"/>
      <c r="BJ108" s="68"/>
      <c r="BK108" s="68"/>
      <c r="BL108" s="68"/>
      <c r="BM108" s="68"/>
      <c r="BN108" s="68"/>
      <c r="BO108" s="68"/>
      <c r="BP108"/>
      <c r="BQ108" s="68"/>
      <c r="BR108"/>
      <c r="BS108" s="68"/>
      <c r="BT108" s="68"/>
      <c r="BU108"/>
      <c r="BV108" s="68"/>
      <c r="BW108"/>
      <c r="BX108" s="68"/>
      <c r="BY108" s="200"/>
      <c r="BZ108" s="68"/>
      <c r="CA108" s="68"/>
      <c r="CB108" s="68"/>
      <c r="CC108" s="68"/>
      <c r="CD108" s="68"/>
      <c r="CE108" s="68"/>
      <c r="CF108"/>
      <c r="CG108" s="68"/>
      <c r="CH108" s="200"/>
      <c r="CI108" s="68"/>
      <c r="CJ108" s="68"/>
      <c r="CK108" s="68"/>
      <c r="CL108" s="68"/>
      <c r="CM108" s="68"/>
      <c r="CN108"/>
      <c r="CO108" s="68"/>
      <c r="CP108" s="200"/>
      <c r="CQ108" s="68"/>
      <c r="CR108" s="68"/>
      <c r="CS108" s="68"/>
      <c r="CT108" s="68"/>
      <c r="CU108"/>
      <c r="CV108" s="68"/>
      <c r="CW108" s="200"/>
      <c r="CX108" s="68"/>
      <c r="CY108" s="68"/>
      <c r="CZ108" s="68"/>
      <c r="DA108" s="68"/>
      <c r="DB108"/>
      <c r="DC108" s="68"/>
      <c r="DD108" s="200"/>
      <c r="DE108" s="68"/>
      <c r="DF108" s="68"/>
      <c r="DG108" s="68"/>
      <c r="DH108" s="68"/>
      <c r="DI108"/>
      <c r="DJ108" s="68"/>
      <c r="DK108" s="200"/>
      <c r="DL108" s="68"/>
      <c r="DM108" s="68"/>
      <c r="DN108" s="68"/>
      <c r="DO108" s="68"/>
      <c r="DP108"/>
      <c r="DQ108" s="68"/>
      <c r="DR108" s="200"/>
      <c r="DS108" s="68"/>
      <c r="DT108" s="68"/>
      <c r="DU108" s="68"/>
      <c r="DV108" s="68"/>
      <c r="DW108"/>
      <c r="DX108" s="68"/>
      <c r="DY108"/>
      <c r="DZ108" s="68"/>
      <c r="EB108" s="68"/>
      <c r="EC108"/>
      <c r="ED108" s="68"/>
    </row>
    <row r="109" spans="3:134" s="28" customFormat="1" ht="15.95" customHeight="1" x14ac:dyDescent="0.25">
      <c r="C109" s="65"/>
      <c r="D109" s="65"/>
      <c r="E109" s="65" t="str">
        <f t="shared" si="9"/>
        <v/>
      </c>
      <c r="F109" s="65" t="str">
        <f t="shared" si="10"/>
        <v/>
      </c>
      <c r="G109" s="63"/>
      <c r="H109" s="66"/>
      <c r="I109" s="66"/>
      <c r="J109" s="66"/>
      <c r="K109" s="66"/>
      <c r="L109" s="66"/>
      <c r="M109" s="66"/>
      <c r="N109" s="66"/>
      <c r="O109" s="66"/>
      <c r="P109" s="66"/>
      <c r="Q109" s="66"/>
      <c r="R109" s="66"/>
      <c r="S109" s="66"/>
      <c r="T109" s="199"/>
      <c r="U109" s="66"/>
      <c r="V109" s="66"/>
      <c r="W109" s="66"/>
      <c r="X109" s="66"/>
      <c r="Y109" s="66"/>
      <c r="Z109" s="66"/>
      <c r="AA109" s="66"/>
      <c r="AB109" s="66"/>
      <c r="AC109" s="66"/>
      <c r="AD109" s="66"/>
      <c r="AE109" s="66"/>
      <c r="AF109" s="66"/>
      <c r="AG109" s="66"/>
      <c r="AH109" s="66"/>
      <c r="AI109" s="66"/>
      <c r="AJ109" s="66"/>
      <c r="AK109" s="66"/>
      <c r="AL109" s="66"/>
      <c r="AM109" s="66"/>
      <c r="AN109" s="66"/>
      <c r="AO109"/>
      <c r="AP109" s="66"/>
      <c r="AQ109" s="199"/>
      <c r="AR109" s="66"/>
      <c r="AS109" s="66"/>
      <c r="AT109" s="66"/>
      <c r="AU109" s="66"/>
      <c r="AV109" s="66"/>
      <c r="AW109" s="66"/>
      <c r="AX109"/>
      <c r="AY109" s="66"/>
      <c r="AZ109" s="66"/>
      <c r="BA109" s="66"/>
      <c r="BB109" s="66"/>
      <c r="BC109" s="199"/>
      <c r="BD109" s="66"/>
      <c r="BE109" s="66"/>
      <c r="BF109"/>
      <c r="BG109" s="66"/>
      <c r="BH109" s="66"/>
      <c r="BI109" s="199"/>
      <c r="BJ109" s="66"/>
      <c r="BK109" s="66"/>
      <c r="BL109" s="66"/>
      <c r="BM109" s="66"/>
      <c r="BN109" s="66"/>
      <c r="BO109" s="66"/>
      <c r="BP109"/>
      <c r="BQ109" s="66"/>
      <c r="BR109"/>
      <c r="BS109" s="66"/>
      <c r="BT109" s="66"/>
      <c r="BU109"/>
      <c r="BV109" s="66"/>
      <c r="BW109"/>
      <c r="BX109" s="66"/>
      <c r="BY109" s="199"/>
      <c r="BZ109" s="66"/>
      <c r="CA109" s="66"/>
      <c r="CB109" s="66"/>
      <c r="CC109" s="66"/>
      <c r="CD109" s="66"/>
      <c r="CE109" s="66"/>
      <c r="CF109"/>
      <c r="CG109" s="66"/>
      <c r="CH109" s="199"/>
      <c r="CI109" s="66"/>
      <c r="CJ109" s="66"/>
      <c r="CK109" s="66"/>
      <c r="CL109" s="66"/>
      <c r="CM109" s="66"/>
      <c r="CN109"/>
      <c r="CO109" s="66"/>
      <c r="CP109" s="199"/>
      <c r="CQ109" s="66"/>
      <c r="CR109" s="66"/>
      <c r="CS109" s="66"/>
      <c r="CT109" s="66"/>
      <c r="CU109"/>
      <c r="CV109" s="66"/>
      <c r="CW109" s="199"/>
      <c r="CX109" s="66"/>
      <c r="CY109" s="66"/>
      <c r="CZ109" s="66"/>
      <c r="DA109" s="66"/>
      <c r="DB109"/>
      <c r="DC109" s="66"/>
      <c r="DD109" s="199"/>
      <c r="DE109" s="66"/>
      <c r="DF109" s="66"/>
      <c r="DG109" s="66"/>
      <c r="DH109" s="66"/>
      <c r="DI109"/>
      <c r="DJ109" s="66"/>
      <c r="DK109" s="199"/>
      <c r="DL109" s="66"/>
      <c r="DM109" s="66"/>
      <c r="DN109" s="66"/>
      <c r="DO109" s="66"/>
      <c r="DP109"/>
      <c r="DQ109" s="66"/>
      <c r="DR109" s="199"/>
      <c r="DS109" s="66"/>
      <c r="DT109" s="66"/>
      <c r="DU109" s="66"/>
      <c r="DV109" s="66"/>
      <c r="DW109"/>
      <c r="DX109" s="66"/>
      <c r="DY109"/>
      <c r="DZ109" s="66"/>
      <c r="EB109" s="66"/>
      <c r="EC109"/>
      <c r="ED109" s="66"/>
    </row>
    <row r="110" spans="3:134" s="28" customFormat="1" ht="15.95" customHeight="1" x14ac:dyDescent="0.25">
      <c r="C110" s="67"/>
      <c r="D110" s="67"/>
      <c r="E110" s="67" t="str">
        <f t="shared" si="9"/>
        <v/>
      </c>
      <c r="F110" s="67" t="str">
        <f t="shared" si="10"/>
        <v/>
      </c>
      <c r="G110" s="63"/>
      <c r="H110" s="68"/>
      <c r="I110" s="68"/>
      <c r="J110" s="68"/>
      <c r="K110" s="68"/>
      <c r="L110" s="68"/>
      <c r="M110" s="68"/>
      <c r="N110" s="68"/>
      <c r="O110" s="68"/>
      <c r="P110" s="68"/>
      <c r="Q110" s="68"/>
      <c r="R110" s="68"/>
      <c r="S110" s="68"/>
      <c r="T110" s="200"/>
      <c r="U110" s="68"/>
      <c r="V110" s="68"/>
      <c r="W110" s="68"/>
      <c r="X110" s="68"/>
      <c r="Y110" s="68"/>
      <c r="Z110" s="68"/>
      <c r="AA110" s="68"/>
      <c r="AB110" s="68"/>
      <c r="AC110" s="68"/>
      <c r="AD110" s="68"/>
      <c r="AE110" s="68"/>
      <c r="AF110" s="68"/>
      <c r="AG110" s="68"/>
      <c r="AH110" s="68"/>
      <c r="AI110" s="68"/>
      <c r="AJ110" s="68"/>
      <c r="AK110" s="68"/>
      <c r="AL110" s="68"/>
      <c r="AM110" s="68"/>
      <c r="AN110" s="68"/>
      <c r="AO110"/>
      <c r="AP110" s="68"/>
      <c r="AQ110" s="200"/>
      <c r="AR110" s="68"/>
      <c r="AS110" s="68"/>
      <c r="AT110" s="68"/>
      <c r="AU110" s="68"/>
      <c r="AV110" s="68"/>
      <c r="AW110" s="68"/>
      <c r="AX110"/>
      <c r="AY110" s="68"/>
      <c r="AZ110" s="68"/>
      <c r="BA110" s="68"/>
      <c r="BB110" s="68"/>
      <c r="BC110" s="200"/>
      <c r="BD110" s="68"/>
      <c r="BE110" s="68"/>
      <c r="BF110"/>
      <c r="BG110" s="68"/>
      <c r="BH110" s="68"/>
      <c r="BI110" s="200"/>
      <c r="BJ110" s="68"/>
      <c r="BK110" s="68"/>
      <c r="BL110" s="68"/>
      <c r="BM110" s="68"/>
      <c r="BN110" s="68"/>
      <c r="BO110" s="68"/>
      <c r="BP110"/>
      <c r="BQ110" s="68"/>
      <c r="BR110"/>
      <c r="BS110" s="68"/>
      <c r="BT110" s="68"/>
      <c r="BU110"/>
      <c r="BV110" s="68"/>
      <c r="BW110"/>
      <c r="BX110" s="68"/>
      <c r="BY110" s="200"/>
      <c r="BZ110" s="68"/>
      <c r="CA110" s="68"/>
      <c r="CB110" s="68"/>
      <c r="CC110" s="68"/>
      <c r="CD110" s="68"/>
      <c r="CE110" s="68"/>
      <c r="CF110"/>
      <c r="CG110" s="68"/>
      <c r="CH110" s="200"/>
      <c r="CI110" s="68"/>
      <c r="CJ110" s="68"/>
      <c r="CK110" s="68"/>
      <c r="CL110" s="68"/>
      <c r="CM110" s="68"/>
      <c r="CN110"/>
      <c r="CO110" s="68"/>
      <c r="CP110" s="200"/>
      <c r="CQ110" s="68"/>
      <c r="CR110" s="68"/>
      <c r="CS110" s="68"/>
      <c r="CT110" s="68"/>
      <c r="CU110"/>
      <c r="CV110" s="68"/>
      <c r="CW110" s="200"/>
      <c r="CX110" s="68"/>
      <c r="CY110" s="68"/>
      <c r="CZ110" s="68"/>
      <c r="DA110" s="68"/>
      <c r="DB110"/>
      <c r="DC110" s="68"/>
      <c r="DD110" s="200"/>
      <c r="DE110" s="68"/>
      <c r="DF110" s="68"/>
      <c r="DG110" s="68"/>
      <c r="DH110" s="68"/>
      <c r="DI110"/>
      <c r="DJ110" s="68"/>
      <c r="DK110" s="200"/>
      <c r="DL110" s="68"/>
      <c r="DM110" s="68"/>
      <c r="DN110" s="68"/>
      <c r="DO110" s="68"/>
      <c r="DP110"/>
      <c r="DQ110" s="68"/>
      <c r="DR110" s="200"/>
      <c r="DS110" s="68"/>
      <c r="DT110" s="68"/>
      <c r="DU110" s="68"/>
      <c r="DV110" s="68"/>
      <c r="DW110"/>
      <c r="DX110" s="68"/>
      <c r="DY110"/>
      <c r="DZ110" s="68"/>
      <c r="EB110" s="68"/>
      <c r="EC110"/>
      <c r="ED110" s="68"/>
    </row>
    <row r="111" spans="3:134" s="28" customFormat="1" ht="15.95" customHeight="1" x14ac:dyDescent="0.25">
      <c r="C111" s="65"/>
      <c r="D111" s="65"/>
      <c r="E111" s="65" t="str">
        <f t="shared" si="9"/>
        <v/>
      </c>
      <c r="F111" s="65" t="str">
        <f t="shared" si="10"/>
        <v/>
      </c>
      <c r="G111" s="63"/>
      <c r="H111" s="66"/>
      <c r="I111" s="66"/>
      <c r="J111" s="66"/>
      <c r="K111" s="66"/>
      <c r="L111" s="66"/>
      <c r="M111" s="66"/>
      <c r="N111" s="66"/>
      <c r="O111" s="66"/>
      <c r="P111" s="66"/>
      <c r="Q111" s="66"/>
      <c r="R111" s="66"/>
      <c r="S111" s="66"/>
      <c r="T111" s="199"/>
      <c r="U111" s="66"/>
      <c r="V111" s="66"/>
      <c r="W111" s="66"/>
      <c r="X111" s="66"/>
      <c r="Y111" s="66"/>
      <c r="Z111" s="66"/>
      <c r="AA111" s="66"/>
      <c r="AB111" s="66"/>
      <c r="AC111" s="66"/>
      <c r="AD111" s="66"/>
      <c r="AE111" s="66"/>
      <c r="AF111" s="66"/>
      <c r="AG111" s="66"/>
      <c r="AH111" s="66"/>
      <c r="AI111" s="66"/>
      <c r="AJ111" s="66"/>
      <c r="AK111" s="66"/>
      <c r="AL111" s="66"/>
      <c r="AM111" s="66"/>
      <c r="AN111" s="66"/>
      <c r="AO111"/>
      <c r="AP111" s="66"/>
      <c r="AQ111" s="199"/>
      <c r="AR111" s="66"/>
      <c r="AS111" s="66"/>
      <c r="AT111" s="66"/>
      <c r="AU111" s="66"/>
      <c r="AV111" s="66"/>
      <c r="AW111" s="66"/>
      <c r="AX111"/>
      <c r="AY111" s="66"/>
      <c r="AZ111" s="66"/>
      <c r="BA111" s="66"/>
      <c r="BB111" s="66"/>
      <c r="BC111" s="199"/>
      <c r="BD111" s="66"/>
      <c r="BE111" s="66"/>
      <c r="BF111"/>
      <c r="BG111" s="66"/>
      <c r="BH111" s="66"/>
      <c r="BI111" s="199"/>
      <c r="BJ111" s="66"/>
      <c r="BK111" s="66"/>
      <c r="BL111" s="66"/>
      <c r="BM111" s="66"/>
      <c r="BN111" s="66"/>
      <c r="BO111" s="66"/>
      <c r="BP111"/>
      <c r="BQ111" s="66"/>
      <c r="BR111"/>
      <c r="BS111" s="66"/>
      <c r="BT111" s="66"/>
      <c r="BU111"/>
      <c r="BV111" s="66"/>
      <c r="BW111"/>
      <c r="BX111" s="66"/>
      <c r="BY111" s="199"/>
      <c r="BZ111" s="66"/>
      <c r="CA111" s="66"/>
      <c r="CB111" s="66"/>
      <c r="CC111" s="66"/>
      <c r="CD111" s="66"/>
      <c r="CE111" s="66"/>
      <c r="CF111"/>
      <c r="CG111" s="66"/>
      <c r="CH111" s="199"/>
      <c r="CI111" s="66"/>
      <c r="CJ111" s="66"/>
      <c r="CK111" s="66"/>
      <c r="CL111" s="66"/>
      <c r="CM111" s="66"/>
      <c r="CN111"/>
      <c r="CO111" s="66"/>
      <c r="CP111" s="199"/>
      <c r="CQ111" s="66"/>
      <c r="CR111" s="66"/>
      <c r="CS111" s="66"/>
      <c r="CT111" s="66"/>
      <c r="CU111"/>
      <c r="CV111" s="66"/>
      <c r="CW111" s="199"/>
      <c r="CX111" s="66"/>
      <c r="CY111" s="66"/>
      <c r="CZ111" s="66"/>
      <c r="DA111" s="66"/>
      <c r="DB111"/>
      <c r="DC111" s="66"/>
      <c r="DD111" s="199"/>
      <c r="DE111" s="66"/>
      <c r="DF111" s="66"/>
      <c r="DG111" s="66"/>
      <c r="DH111" s="66"/>
      <c r="DI111"/>
      <c r="DJ111" s="66"/>
      <c r="DK111" s="199"/>
      <c r="DL111" s="66"/>
      <c r="DM111" s="66"/>
      <c r="DN111" s="66"/>
      <c r="DO111" s="66"/>
      <c r="DP111"/>
      <c r="DQ111" s="66"/>
      <c r="DR111" s="199"/>
      <c r="DS111" s="66"/>
      <c r="DT111" s="66"/>
      <c r="DU111" s="66"/>
      <c r="DV111" s="66"/>
      <c r="DW111"/>
      <c r="DX111" s="66"/>
      <c r="DY111"/>
      <c r="DZ111" s="66"/>
      <c r="EB111" s="66"/>
      <c r="EC111"/>
      <c r="ED111" s="66"/>
    </row>
    <row r="112" spans="3:134" s="28" customFormat="1" ht="15.95" customHeight="1" x14ac:dyDescent="0.25">
      <c r="C112" s="67"/>
      <c r="D112" s="67"/>
      <c r="E112" s="67" t="str">
        <f t="shared" si="9"/>
        <v/>
      </c>
      <c r="F112" s="67" t="str">
        <f t="shared" si="10"/>
        <v/>
      </c>
      <c r="G112" s="63"/>
      <c r="H112" s="68"/>
      <c r="I112" s="68"/>
      <c r="J112" s="68"/>
      <c r="K112" s="68"/>
      <c r="L112" s="68"/>
      <c r="M112" s="68"/>
      <c r="N112" s="68"/>
      <c r="O112" s="68"/>
      <c r="P112" s="68"/>
      <c r="Q112" s="68"/>
      <c r="R112" s="68"/>
      <c r="S112" s="68"/>
      <c r="T112" s="200"/>
      <c r="U112" s="68"/>
      <c r="V112" s="68"/>
      <c r="W112" s="68"/>
      <c r="X112" s="68"/>
      <c r="Y112" s="68"/>
      <c r="Z112" s="68"/>
      <c r="AA112" s="68"/>
      <c r="AB112" s="68"/>
      <c r="AC112" s="68"/>
      <c r="AD112" s="68"/>
      <c r="AE112" s="68"/>
      <c r="AF112" s="68"/>
      <c r="AG112" s="68"/>
      <c r="AH112" s="68"/>
      <c r="AI112" s="68"/>
      <c r="AJ112" s="68"/>
      <c r="AK112" s="68"/>
      <c r="AL112" s="68"/>
      <c r="AM112" s="68"/>
      <c r="AN112" s="68"/>
      <c r="AO112"/>
      <c r="AP112" s="68"/>
      <c r="AQ112" s="200"/>
      <c r="AR112" s="68"/>
      <c r="AS112" s="68"/>
      <c r="AT112" s="68"/>
      <c r="AU112" s="68"/>
      <c r="AV112" s="68"/>
      <c r="AW112" s="68"/>
      <c r="AX112"/>
      <c r="AY112" s="68"/>
      <c r="AZ112" s="68"/>
      <c r="BA112" s="68"/>
      <c r="BB112" s="68"/>
      <c r="BC112" s="200"/>
      <c r="BD112" s="68"/>
      <c r="BE112" s="68"/>
      <c r="BF112"/>
      <c r="BG112" s="68"/>
      <c r="BH112" s="68"/>
      <c r="BI112" s="200"/>
      <c r="BJ112" s="68"/>
      <c r="BK112" s="68"/>
      <c r="BL112" s="68"/>
      <c r="BM112" s="68"/>
      <c r="BN112" s="68"/>
      <c r="BO112" s="68"/>
      <c r="BP112"/>
      <c r="BQ112" s="68"/>
      <c r="BR112"/>
      <c r="BS112" s="68"/>
      <c r="BT112" s="68"/>
      <c r="BU112"/>
      <c r="BV112" s="68"/>
      <c r="BW112"/>
      <c r="BX112" s="68"/>
      <c r="BY112" s="200"/>
      <c r="BZ112" s="68"/>
      <c r="CA112" s="68"/>
      <c r="CB112" s="68"/>
      <c r="CC112" s="68"/>
      <c r="CD112" s="68"/>
      <c r="CE112" s="68"/>
      <c r="CF112"/>
      <c r="CG112" s="68"/>
      <c r="CH112" s="200"/>
      <c r="CI112" s="68"/>
      <c r="CJ112" s="68"/>
      <c r="CK112" s="68"/>
      <c r="CL112" s="68"/>
      <c r="CM112" s="68"/>
      <c r="CN112"/>
      <c r="CO112" s="68"/>
      <c r="CP112" s="200"/>
      <c r="CQ112" s="68"/>
      <c r="CR112" s="68"/>
      <c r="CS112" s="68"/>
      <c r="CT112" s="68"/>
      <c r="CU112"/>
      <c r="CV112" s="68"/>
      <c r="CW112" s="200"/>
      <c r="CX112" s="68"/>
      <c r="CY112" s="68"/>
      <c r="CZ112" s="68"/>
      <c r="DA112" s="68"/>
      <c r="DB112"/>
      <c r="DC112" s="68"/>
      <c r="DD112" s="200"/>
      <c r="DE112" s="68"/>
      <c r="DF112" s="68"/>
      <c r="DG112" s="68"/>
      <c r="DH112" s="68"/>
      <c r="DI112"/>
      <c r="DJ112" s="68"/>
      <c r="DK112" s="200"/>
      <c r="DL112" s="68"/>
      <c r="DM112" s="68"/>
      <c r="DN112" s="68"/>
      <c r="DO112" s="68"/>
      <c r="DP112"/>
      <c r="DQ112" s="68"/>
      <c r="DR112" s="200"/>
      <c r="DS112" s="68"/>
      <c r="DT112" s="68"/>
      <c r="DU112" s="68"/>
      <c r="DV112" s="68"/>
      <c r="DW112"/>
      <c r="DX112" s="68"/>
      <c r="DY112"/>
      <c r="DZ112" s="68"/>
      <c r="EB112" s="68"/>
      <c r="EC112"/>
      <c r="ED112" s="68"/>
    </row>
    <row r="113" spans="3:134" s="28" customFormat="1" ht="15.95" customHeight="1" x14ac:dyDescent="0.25">
      <c r="C113" s="65"/>
      <c r="D113" s="65"/>
      <c r="E113" s="65" t="str">
        <f t="shared" si="9"/>
        <v/>
      </c>
      <c r="F113" s="65" t="str">
        <f t="shared" si="10"/>
        <v/>
      </c>
      <c r="G113" s="63"/>
      <c r="H113" s="66"/>
      <c r="I113" s="66"/>
      <c r="J113" s="66"/>
      <c r="K113" s="66"/>
      <c r="L113" s="66"/>
      <c r="M113" s="66"/>
      <c r="N113" s="66"/>
      <c r="O113" s="66"/>
      <c r="P113" s="66"/>
      <c r="Q113" s="66"/>
      <c r="R113" s="66"/>
      <c r="S113" s="66"/>
      <c r="T113" s="199"/>
      <c r="U113" s="66"/>
      <c r="V113" s="66"/>
      <c r="W113" s="66"/>
      <c r="X113" s="66"/>
      <c r="Y113" s="66"/>
      <c r="Z113" s="66"/>
      <c r="AA113" s="66"/>
      <c r="AB113" s="66"/>
      <c r="AC113" s="66"/>
      <c r="AD113" s="66"/>
      <c r="AE113" s="66"/>
      <c r="AF113" s="66"/>
      <c r="AG113" s="66"/>
      <c r="AH113" s="66"/>
      <c r="AI113" s="66"/>
      <c r="AJ113" s="66"/>
      <c r="AK113" s="66"/>
      <c r="AL113" s="66"/>
      <c r="AM113" s="66"/>
      <c r="AN113" s="66"/>
      <c r="AO113"/>
      <c r="AP113" s="66"/>
      <c r="AQ113" s="199"/>
      <c r="AR113" s="66"/>
      <c r="AS113" s="66"/>
      <c r="AT113" s="66"/>
      <c r="AU113" s="66"/>
      <c r="AV113" s="66"/>
      <c r="AW113" s="66"/>
      <c r="AX113"/>
      <c r="AY113" s="66"/>
      <c r="AZ113" s="66"/>
      <c r="BA113" s="66"/>
      <c r="BB113" s="66"/>
      <c r="BC113" s="199"/>
      <c r="BD113" s="66"/>
      <c r="BE113" s="66"/>
      <c r="BF113"/>
      <c r="BG113" s="66"/>
      <c r="BH113" s="66"/>
      <c r="BI113" s="199"/>
      <c r="BJ113" s="66"/>
      <c r="BK113" s="66"/>
      <c r="BL113" s="66"/>
      <c r="BM113" s="66"/>
      <c r="BN113" s="66"/>
      <c r="BO113" s="66"/>
      <c r="BP113"/>
      <c r="BQ113" s="66"/>
      <c r="BR113"/>
      <c r="BS113" s="66"/>
      <c r="BT113" s="66"/>
      <c r="BU113"/>
      <c r="BV113" s="66"/>
      <c r="BW113"/>
      <c r="BX113" s="66"/>
      <c r="BY113" s="199"/>
      <c r="BZ113" s="66"/>
      <c r="CA113" s="66"/>
      <c r="CB113" s="66"/>
      <c r="CC113" s="66"/>
      <c r="CD113" s="66"/>
      <c r="CE113" s="66"/>
      <c r="CF113"/>
      <c r="CG113" s="66"/>
      <c r="CH113" s="199"/>
      <c r="CI113" s="66"/>
      <c r="CJ113" s="66"/>
      <c r="CK113" s="66"/>
      <c r="CL113" s="66"/>
      <c r="CM113" s="66"/>
      <c r="CN113"/>
      <c r="CO113" s="66"/>
      <c r="CP113" s="199"/>
      <c r="CQ113" s="66"/>
      <c r="CR113" s="66"/>
      <c r="CS113" s="66"/>
      <c r="CT113" s="66"/>
      <c r="CU113"/>
      <c r="CV113" s="66"/>
      <c r="CW113" s="199"/>
      <c r="CX113" s="66"/>
      <c r="CY113" s="66"/>
      <c r="CZ113" s="66"/>
      <c r="DA113" s="66"/>
      <c r="DB113"/>
      <c r="DC113" s="66"/>
      <c r="DD113" s="199"/>
      <c r="DE113" s="66"/>
      <c r="DF113" s="66"/>
      <c r="DG113" s="66"/>
      <c r="DH113" s="66"/>
      <c r="DI113"/>
      <c r="DJ113" s="66"/>
      <c r="DK113" s="199"/>
      <c r="DL113" s="66"/>
      <c r="DM113" s="66"/>
      <c r="DN113" s="66"/>
      <c r="DO113" s="66"/>
      <c r="DP113"/>
      <c r="DQ113" s="66"/>
      <c r="DR113" s="199"/>
      <c r="DS113" s="66"/>
      <c r="DT113" s="66"/>
      <c r="DU113" s="66"/>
      <c r="DV113" s="66"/>
      <c r="DW113"/>
      <c r="DX113" s="66"/>
      <c r="DY113"/>
      <c r="DZ113" s="66"/>
      <c r="EB113" s="66"/>
      <c r="EC113"/>
      <c r="ED113" s="66"/>
    </row>
    <row r="114" spans="3:134" s="28" customFormat="1" ht="15.95" customHeight="1" x14ac:dyDescent="0.25">
      <c r="C114" s="67"/>
      <c r="D114" s="67"/>
      <c r="E114" s="67" t="str">
        <f t="shared" si="9"/>
        <v/>
      </c>
      <c r="F114" s="67" t="str">
        <f t="shared" si="10"/>
        <v/>
      </c>
      <c r="G114" s="63"/>
      <c r="H114" s="68"/>
      <c r="I114" s="68"/>
      <c r="J114" s="68"/>
      <c r="K114" s="68"/>
      <c r="L114" s="68"/>
      <c r="M114" s="68"/>
      <c r="N114" s="68"/>
      <c r="O114" s="68"/>
      <c r="P114" s="68"/>
      <c r="Q114" s="68"/>
      <c r="R114" s="68"/>
      <c r="S114" s="68"/>
      <c r="T114" s="200"/>
      <c r="U114" s="68"/>
      <c r="V114" s="68"/>
      <c r="W114" s="68"/>
      <c r="X114" s="68"/>
      <c r="Y114" s="68"/>
      <c r="Z114" s="68"/>
      <c r="AA114" s="68"/>
      <c r="AB114" s="68"/>
      <c r="AC114" s="68"/>
      <c r="AD114" s="68"/>
      <c r="AE114" s="68"/>
      <c r="AF114" s="68"/>
      <c r="AG114" s="68"/>
      <c r="AH114" s="68"/>
      <c r="AI114" s="68"/>
      <c r="AJ114" s="68"/>
      <c r="AK114" s="68"/>
      <c r="AL114" s="68"/>
      <c r="AM114" s="68"/>
      <c r="AN114" s="68"/>
      <c r="AO114"/>
      <c r="AP114" s="68"/>
      <c r="AQ114" s="200"/>
      <c r="AR114" s="68"/>
      <c r="AS114" s="68"/>
      <c r="AT114" s="68"/>
      <c r="AU114" s="68"/>
      <c r="AV114" s="68"/>
      <c r="AW114" s="68"/>
      <c r="AX114"/>
      <c r="AY114" s="68"/>
      <c r="AZ114" s="68"/>
      <c r="BA114" s="68"/>
      <c r="BB114" s="68"/>
      <c r="BC114" s="200"/>
      <c r="BD114" s="68"/>
      <c r="BE114" s="68"/>
      <c r="BF114"/>
      <c r="BG114" s="68"/>
      <c r="BH114" s="68"/>
      <c r="BI114" s="200"/>
      <c r="BJ114" s="68"/>
      <c r="BK114" s="68"/>
      <c r="BL114" s="68"/>
      <c r="BM114" s="68"/>
      <c r="BN114" s="68"/>
      <c r="BO114" s="68"/>
      <c r="BP114"/>
      <c r="BQ114" s="68"/>
      <c r="BR114"/>
      <c r="BS114" s="68"/>
      <c r="BT114" s="68"/>
      <c r="BU114"/>
      <c r="BV114" s="68"/>
      <c r="BW114"/>
      <c r="BX114" s="68"/>
      <c r="BY114" s="200"/>
      <c r="BZ114" s="68"/>
      <c r="CA114" s="68"/>
      <c r="CB114" s="68"/>
      <c r="CC114" s="68"/>
      <c r="CD114" s="68"/>
      <c r="CE114" s="68"/>
      <c r="CF114"/>
      <c r="CG114" s="68"/>
      <c r="CH114" s="200"/>
      <c r="CI114" s="68"/>
      <c r="CJ114" s="68"/>
      <c r="CK114" s="68"/>
      <c r="CL114" s="68"/>
      <c r="CM114" s="68"/>
      <c r="CN114"/>
      <c r="CO114" s="68"/>
      <c r="CP114" s="200"/>
      <c r="CQ114" s="68"/>
      <c r="CR114" s="68"/>
      <c r="CS114" s="68"/>
      <c r="CT114" s="68"/>
      <c r="CU114"/>
      <c r="CV114" s="68"/>
      <c r="CW114" s="200"/>
      <c r="CX114" s="68"/>
      <c r="CY114" s="68"/>
      <c r="CZ114" s="68"/>
      <c r="DA114" s="68"/>
      <c r="DB114"/>
      <c r="DC114" s="68"/>
      <c r="DD114" s="200"/>
      <c r="DE114" s="68"/>
      <c r="DF114" s="68"/>
      <c r="DG114" s="68"/>
      <c r="DH114" s="68"/>
      <c r="DI114"/>
      <c r="DJ114" s="68"/>
      <c r="DK114" s="200"/>
      <c r="DL114" s="68"/>
      <c r="DM114" s="68"/>
      <c r="DN114" s="68"/>
      <c r="DO114" s="68"/>
      <c r="DP114"/>
      <c r="DQ114" s="68"/>
      <c r="DR114" s="200"/>
      <c r="DS114" s="68"/>
      <c r="DT114" s="68"/>
      <c r="DU114" s="68"/>
      <c r="DV114" s="68"/>
      <c r="DW114"/>
      <c r="DX114" s="68"/>
      <c r="DY114"/>
      <c r="DZ114" s="68"/>
      <c r="EB114" s="68"/>
      <c r="EC114"/>
      <c r="ED114" s="68"/>
    </row>
    <row r="115" spans="3:134" s="28" customFormat="1" ht="15.95" customHeight="1" x14ac:dyDescent="0.25">
      <c r="C115" s="65"/>
      <c r="D115" s="65"/>
      <c r="E115" s="65" t="str">
        <f t="shared" si="9"/>
        <v/>
      </c>
      <c r="F115" s="65" t="str">
        <f t="shared" si="10"/>
        <v/>
      </c>
      <c r="G115" s="63"/>
      <c r="H115" s="66"/>
      <c r="I115" s="66"/>
      <c r="J115" s="66"/>
      <c r="K115" s="66"/>
      <c r="L115" s="66"/>
      <c r="M115" s="66"/>
      <c r="N115" s="66"/>
      <c r="O115" s="66"/>
      <c r="P115" s="66"/>
      <c r="Q115" s="66"/>
      <c r="R115" s="66"/>
      <c r="S115" s="66"/>
      <c r="T115" s="199"/>
      <c r="U115" s="66"/>
      <c r="V115" s="66"/>
      <c r="W115" s="66"/>
      <c r="X115" s="66"/>
      <c r="Y115" s="66"/>
      <c r="Z115" s="66"/>
      <c r="AA115" s="66"/>
      <c r="AB115" s="66"/>
      <c r="AC115" s="66"/>
      <c r="AD115" s="66"/>
      <c r="AE115" s="66"/>
      <c r="AF115" s="66"/>
      <c r="AG115" s="66"/>
      <c r="AH115" s="66"/>
      <c r="AI115" s="66"/>
      <c r="AJ115" s="66"/>
      <c r="AK115" s="66"/>
      <c r="AL115" s="66"/>
      <c r="AM115" s="66"/>
      <c r="AN115" s="66"/>
      <c r="AO115"/>
      <c r="AP115" s="66"/>
      <c r="AQ115" s="199"/>
      <c r="AR115" s="66"/>
      <c r="AS115" s="66"/>
      <c r="AT115" s="66"/>
      <c r="AU115" s="66"/>
      <c r="AV115" s="66"/>
      <c r="AW115" s="66"/>
      <c r="AX115"/>
      <c r="AY115" s="66"/>
      <c r="AZ115" s="66"/>
      <c r="BA115" s="66"/>
      <c r="BB115" s="66"/>
      <c r="BC115" s="199"/>
      <c r="BD115" s="66"/>
      <c r="BE115" s="66"/>
      <c r="BF115"/>
      <c r="BG115" s="66"/>
      <c r="BH115" s="66"/>
      <c r="BI115" s="199"/>
      <c r="BJ115" s="66"/>
      <c r="BK115" s="66"/>
      <c r="BL115" s="66"/>
      <c r="BM115" s="66"/>
      <c r="BN115" s="66"/>
      <c r="BO115" s="66"/>
      <c r="BP115"/>
      <c r="BQ115" s="66"/>
      <c r="BR115"/>
      <c r="BS115" s="66"/>
      <c r="BT115" s="66"/>
      <c r="BU115"/>
      <c r="BV115" s="66"/>
      <c r="BW115"/>
      <c r="BX115" s="66"/>
      <c r="BY115" s="199"/>
      <c r="BZ115" s="66"/>
      <c r="CA115" s="66"/>
      <c r="CB115" s="66"/>
      <c r="CC115" s="66"/>
      <c r="CD115" s="66"/>
      <c r="CE115" s="66"/>
      <c r="CF115"/>
      <c r="CG115" s="66"/>
      <c r="CH115" s="199"/>
      <c r="CI115" s="66"/>
      <c r="CJ115" s="66"/>
      <c r="CK115" s="66"/>
      <c r="CL115" s="66"/>
      <c r="CM115" s="66"/>
      <c r="CN115"/>
      <c r="CO115" s="66"/>
      <c r="CP115" s="199"/>
      <c r="CQ115" s="66"/>
      <c r="CR115" s="66"/>
      <c r="CS115" s="66"/>
      <c r="CT115" s="66"/>
      <c r="CU115"/>
      <c r="CV115" s="66"/>
      <c r="CW115" s="199"/>
      <c r="CX115" s="66"/>
      <c r="CY115" s="66"/>
      <c r="CZ115" s="66"/>
      <c r="DA115" s="66"/>
      <c r="DB115"/>
      <c r="DC115" s="66"/>
      <c r="DD115" s="199"/>
      <c r="DE115" s="66"/>
      <c r="DF115" s="66"/>
      <c r="DG115" s="66"/>
      <c r="DH115" s="66"/>
      <c r="DI115"/>
      <c r="DJ115" s="66"/>
      <c r="DK115" s="199"/>
      <c r="DL115" s="66"/>
      <c r="DM115" s="66"/>
      <c r="DN115" s="66"/>
      <c r="DO115" s="66"/>
      <c r="DP115"/>
      <c r="DQ115" s="66"/>
      <c r="DR115" s="199"/>
      <c r="DS115" s="66"/>
      <c r="DT115" s="66"/>
      <c r="DU115" s="66"/>
      <c r="DV115" s="66"/>
      <c r="DW115"/>
      <c r="DX115" s="66"/>
      <c r="DY115"/>
      <c r="DZ115" s="66"/>
      <c r="EB115" s="66"/>
      <c r="EC115"/>
      <c r="ED115" s="66"/>
    </row>
    <row r="116" spans="3:134" s="28" customFormat="1" ht="15.95" customHeight="1" x14ac:dyDescent="0.25">
      <c r="C116" s="67"/>
      <c r="D116" s="67"/>
      <c r="E116" s="67" t="str">
        <f t="shared" si="9"/>
        <v/>
      </c>
      <c r="F116" s="67" t="str">
        <f t="shared" si="10"/>
        <v/>
      </c>
      <c r="G116" s="63"/>
      <c r="H116" s="68"/>
      <c r="I116" s="68"/>
      <c r="J116" s="68"/>
      <c r="K116" s="68"/>
      <c r="L116" s="68"/>
      <c r="M116" s="68"/>
      <c r="N116" s="68"/>
      <c r="O116" s="68"/>
      <c r="P116" s="68"/>
      <c r="Q116" s="68"/>
      <c r="R116" s="68"/>
      <c r="S116" s="68"/>
      <c r="T116" s="200"/>
      <c r="U116" s="68"/>
      <c r="V116" s="68"/>
      <c r="W116" s="68"/>
      <c r="X116" s="68"/>
      <c r="Y116" s="68"/>
      <c r="Z116" s="68"/>
      <c r="AA116" s="68"/>
      <c r="AB116" s="68"/>
      <c r="AC116" s="68"/>
      <c r="AD116" s="68"/>
      <c r="AE116" s="68"/>
      <c r="AF116" s="68"/>
      <c r="AG116" s="68"/>
      <c r="AH116" s="68"/>
      <c r="AI116" s="68"/>
      <c r="AJ116" s="68"/>
      <c r="AK116" s="68"/>
      <c r="AL116" s="68"/>
      <c r="AM116" s="68"/>
      <c r="AN116" s="68"/>
      <c r="AO116"/>
      <c r="AP116" s="68"/>
      <c r="AQ116" s="200"/>
      <c r="AR116" s="68"/>
      <c r="AS116" s="68"/>
      <c r="AT116" s="68"/>
      <c r="AU116" s="68"/>
      <c r="AV116" s="68"/>
      <c r="AW116" s="68"/>
      <c r="AX116"/>
      <c r="AY116" s="68"/>
      <c r="AZ116" s="68"/>
      <c r="BA116" s="68"/>
      <c r="BB116" s="68"/>
      <c r="BC116" s="200"/>
      <c r="BD116" s="68"/>
      <c r="BE116" s="68"/>
      <c r="BF116"/>
      <c r="BG116" s="68"/>
      <c r="BH116" s="68"/>
      <c r="BI116" s="200"/>
      <c r="BJ116" s="68"/>
      <c r="BK116" s="68"/>
      <c r="BL116" s="68"/>
      <c r="BM116" s="68"/>
      <c r="BN116" s="68"/>
      <c r="BO116" s="68"/>
      <c r="BP116"/>
      <c r="BQ116" s="68"/>
      <c r="BR116"/>
      <c r="BS116" s="68"/>
      <c r="BT116" s="68"/>
      <c r="BU116"/>
      <c r="BV116" s="68"/>
      <c r="BW116"/>
      <c r="BX116" s="68"/>
      <c r="BY116" s="200"/>
      <c r="BZ116" s="68"/>
      <c r="CA116" s="68"/>
      <c r="CB116" s="68"/>
      <c r="CC116" s="68"/>
      <c r="CD116" s="68"/>
      <c r="CE116" s="68"/>
      <c r="CF116"/>
      <c r="CG116" s="68"/>
      <c r="CH116" s="200"/>
      <c r="CI116" s="68"/>
      <c r="CJ116" s="68"/>
      <c r="CK116" s="68"/>
      <c r="CL116" s="68"/>
      <c r="CM116" s="68"/>
      <c r="CN116"/>
      <c r="CO116" s="68"/>
      <c r="CP116" s="200"/>
      <c r="CQ116" s="68"/>
      <c r="CR116" s="68"/>
      <c r="CS116" s="68"/>
      <c r="CT116" s="68"/>
      <c r="CU116"/>
      <c r="CV116" s="68"/>
      <c r="CW116" s="200"/>
      <c r="CX116" s="68"/>
      <c r="CY116" s="68"/>
      <c r="CZ116" s="68"/>
      <c r="DA116" s="68"/>
      <c r="DB116"/>
      <c r="DC116" s="68"/>
      <c r="DD116" s="200"/>
      <c r="DE116" s="68"/>
      <c r="DF116" s="68"/>
      <c r="DG116" s="68"/>
      <c r="DH116" s="68"/>
      <c r="DI116"/>
      <c r="DJ116" s="68"/>
      <c r="DK116" s="200"/>
      <c r="DL116" s="68"/>
      <c r="DM116" s="68"/>
      <c r="DN116" s="68"/>
      <c r="DO116" s="68"/>
      <c r="DP116"/>
      <c r="DQ116" s="68"/>
      <c r="DR116" s="200"/>
      <c r="DS116" s="68"/>
      <c r="DT116" s="68"/>
      <c r="DU116" s="68"/>
      <c r="DV116" s="68"/>
      <c r="DW116"/>
      <c r="DX116" s="68"/>
      <c r="DY116"/>
      <c r="DZ116" s="68"/>
      <c r="EB116" s="68"/>
      <c r="EC116"/>
      <c r="ED116" s="68"/>
    </row>
    <row r="117" spans="3:134" s="28" customFormat="1" ht="15.95" customHeight="1" x14ac:dyDescent="0.25">
      <c r="C117" s="65"/>
      <c r="D117" s="65"/>
      <c r="E117" s="65" t="str">
        <f t="shared" si="9"/>
        <v/>
      </c>
      <c r="F117" s="65" t="str">
        <f t="shared" si="10"/>
        <v/>
      </c>
      <c r="G117" s="63"/>
      <c r="H117" s="66"/>
      <c r="I117" s="66"/>
      <c r="J117" s="66"/>
      <c r="K117" s="66"/>
      <c r="L117" s="66"/>
      <c r="M117" s="66"/>
      <c r="N117" s="66"/>
      <c r="O117" s="66"/>
      <c r="P117" s="66"/>
      <c r="Q117" s="66"/>
      <c r="R117" s="66"/>
      <c r="S117" s="66"/>
      <c r="T117" s="199"/>
      <c r="U117" s="66"/>
      <c r="V117" s="66"/>
      <c r="W117" s="66"/>
      <c r="X117" s="66"/>
      <c r="Y117" s="66"/>
      <c r="Z117" s="66"/>
      <c r="AA117" s="66"/>
      <c r="AB117" s="66"/>
      <c r="AC117" s="66"/>
      <c r="AD117" s="66"/>
      <c r="AE117" s="66"/>
      <c r="AF117" s="66"/>
      <c r="AG117" s="66"/>
      <c r="AH117" s="66"/>
      <c r="AI117" s="66"/>
      <c r="AJ117" s="66"/>
      <c r="AK117" s="66"/>
      <c r="AL117" s="66"/>
      <c r="AM117" s="66"/>
      <c r="AN117" s="66"/>
      <c r="AO117"/>
      <c r="AP117" s="66"/>
      <c r="AQ117" s="199"/>
      <c r="AR117" s="66"/>
      <c r="AS117" s="66"/>
      <c r="AT117" s="66"/>
      <c r="AU117" s="66"/>
      <c r="AV117" s="66"/>
      <c r="AW117" s="66"/>
      <c r="AX117"/>
      <c r="AY117" s="66"/>
      <c r="AZ117" s="66"/>
      <c r="BA117" s="66"/>
      <c r="BB117" s="66"/>
      <c r="BC117" s="199"/>
      <c r="BD117" s="66"/>
      <c r="BE117" s="66"/>
      <c r="BF117"/>
      <c r="BG117" s="66"/>
      <c r="BH117" s="66"/>
      <c r="BI117" s="199"/>
      <c r="BJ117" s="66"/>
      <c r="BK117" s="66"/>
      <c r="BL117" s="66"/>
      <c r="BM117" s="66"/>
      <c r="BN117" s="66"/>
      <c r="BO117" s="66"/>
      <c r="BP117"/>
      <c r="BQ117" s="66"/>
      <c r="BR117"/>
      <c r="BS117" s="66"/>
      <c r="BT117" s="66"/>
      <c r="BU117"/>
      <c r="BV117" s="66"/>
      <c r="BW117"/>
      <c r="BX117" s="66"/>
      <c r="BY117" s="199"/>
      <c r="BZ117" s="66"/>
      <c r="CA117" s="66"/>
      <c r="CB117" s="66"/>
      <c r="CC117" s="66"/>
      <c r="CD117" s="66"/>
      <c r="CE117" s="66"/>
      <c r="CF117"/>
      <c r="CG117" s="66"/>
      <c r="CH117" s="199"/>
      <c r="CI117" s="66"/>
      <c r="CJ117" s="66"/>
      <c r="CK117" s="66"/>
      <c r="CL117" s="66"/>
      <c r="CM117" s="66"/>
      <c r="CN117"/>
      <c r="CO117" s="66"/>
      <c r="CP117" s="199"/>
      <c r="CQ117" s="66"/>
      <c r="CR117" s="66"/>
      <c r="CS117" s="66"/>
      <c r="CT117" s="66"/>
      <c r="CU117"/>
      <c r="CV117" s="66"/>
      <c r="CW117" s="199"/>
      <c r="CX117" s="66"/>
      <c r="CY117" s="66"/>
      <c r="CZ117" s="66"/>
      <c r="DA117" s="66"/>
      <c r="DB117"/>
      <c r="DC117" s="66"/>
      <c r="DD117" s="199"/>
      <c r="DE117" s="66"/>
      <c r="DF117" s="66"/>
      <c r="DG117" s="66"/>
      <c r="DH117" s="66"/>
      <c r="DI117"/>
      <c r="DJ117" s="66"/>
      <c r="DK117" s="199"/>
      <c r="DL117" s="66"/>
      <c r="DM117" s="66"/>
      <c r="DN117" s="66"/>
      <c r="DO117" s="66"/>
      <c r="DP117"/>
      <c r="DQ117" s="66"/>
      <c r="DR117" s="199"/>
      <c r="DS117" s="66"/>
      <c r="DT117" s="66"/>
      <c r="DU117" s="66"/>
      <c r="DV117" s="66"/>
      <c r="DW117"/>
      <c r="DX117" s="66"/>
      <c r="DY117"/>
      <c r="DZ117" s="66"/>
      <c r="EB117" s="66"/>
      <c r="EC117"/>
      <c r="ED117" s="66"/>
    </row>
    <row r="118" spans="3:134" s="28" customFormat="1" ht="15.95" customHeight="1" x14ac:dyDescent="0.25">
      <c r="C118" s="67"/>
      <c r="D118" s="67"/>
      <c r="E118" s="67" t="str">
        <f t="shared" si="9"/>
        <v/>
      </c>
      <c r="F118" s="67" t="str">
        <f t="shared" si="10"/>
        <v/>
      </c>
      <c r="G118" s="63"/>
      <c r="H118" s="68"/>
      <c r="I118" s="68"/>
      <c r="J118" s="68"/>
      <c r="K118" s="68"/>
      <c r="L118" s="68"/>
      <c r="M118" s="68"/>
      <c r="N118" s="68"/>
      <c r="O118" s="68"/>
      <c r="P118" s="68"/>
      <c r="Q118" s="68"/>
      <c r="R118" s="68"/>
      <c r="S118" s="68"/>
      <c r="T118" s="200"/>
      <c r="U118" s="68"/>
      <c r="V118" s="68"/>
      <c r="W118" s="68"/>
      <c r="X118" s="68"/>
      <c r="Y118" s="68"/>
      <c r="Z118" s="68"/>
      <c r="AA118" s="68"/>
      <c r="AB118" s="68"/>
      <c r="AC118" s="68"/>
      <c r="AD118" s="68"/>
      <c r="AE118" s="68"/>
      <c r="AF118" s="68"/>
      <c r="AG118" s="68"/>
      <c r="AH118" s="68"/>
      <c r="AI118" s="68"/>
      <c r="AJ118" s="68"/>
      <c r="AK118" s="68"/>
      <c r="AL118" s="68"/>
      <c r="AM118" s="68"/>
      <c r="AN118" s="68"/>
      <c r="AO118"/>
      <c r="AP118" s="68"/>
      <c r="AQ118" s="200"/>
      <c r="AR118" s="68"/>
      <c r="AS118" s="68"/>
      <c r="AT118" s="68"/>
      <c r="AU118" s="68"/>
      <c r="AV118" s="68"/>
      <c r="AW118" s="68"/>
      <c r="AX118"/>
      <c r="AY118" s="68"/>
      <c r="AZ118" s="68"/>
      <c r="BA118" s="68"/>
      <c r="BB118" s="68"/>
      <c r="BC118" s="200"/>
      <c r="BD118" s="68"/>
      <c r="BE118" s="68"/>
      <c r="BF118"/>
      <c r="BG118" s="68"/>
      <c r="BH118" s="68"/>
      <c r="BI118" s="200"/>
      <c r="BJ118" s="68"/>
      <c r="BK118" s="68"/>
      <c r="BL118" s="68"/>
      <c r="BM118" s="68"/>
      <c r="BN118" s="68"/>
      <c r="BO118" s="68"/>
      <c r="BP118"/>
      <c r="BQ118" s="68"/>
      <c r="BR118"/>
      <c r="BS118" s="68"/>
      <c r="BT118" s="68"/>
      <c r="BU118"/>
      <c r="BV118" s="68"/>
      <c r="BW118"/>
      <c r="BX118" s="68"/>
      <c r="BY118" s="200"/>
      <c r="BZ118" s="68"/>
      <c r="CA118" s="68"/>
      <c r="CB118" s="68"/>
      <c r="CC118" s="68"/>
      <c r="CD118" s="68"/>
      <c r="CE118" s="68"/>
      <c r="CF118"/>
      <c r="CG118" s="68"/>
      <c r="CH118" s="200"/>
      <c r="CI118" s="68"/>
      <c r="CJ118" s="68"/>
      <c r="CK118" s="68"/>
      <c r="CL118" s="68"/>
      <c r="CM118" s="68"/>
      <c r="CN118"/>
      <c r="CO118" s="68"/>
      <c r="CP118" s="200"/>
      <c r="CQ118" s="68"/>
      <c r="CR118" s="68"/>
      <c r="CS118" s="68"/>
      <c r="CT118" s="68"/>
      <c r="CU118"/>
      <c r="CV118" s="68"/>
      <c r="CW118" s="200"/>
      <c r="CX118" s="68"/>
      <c r="CY118" s="68"/>
      <c r="CZ118" s="68"/>
      <c r="DA118" s="68"/>
      <c r="DB118"/>
      <c r="DC118" s="68"/>
      <c r="DD118" s="200"/>
      <c r="DE118" s="68"/>
      <c r="DF118" s="68"/>
      <c r="DG118" s="68"/>
      <c r="DH118" s="68"/>
      <c r="DI118"/>
      <c r="DJ118" s="68"/>
      <c r="DK118" s="200"/>
      <c r="DL118" s="68"/>
      <c r="DM118" s="68"/>
      <c r="DN118" s="68"/>
      <c r="DO118" s="68"/>
      <c r="DP118"/>
      <c r="DQ118" s="68"/>
      <c r="DR118" s="200"/>
      <c r="DS118" s="68"/>
      <c r="DT118" s="68"/>
      <c r="DU118" s="68"/>
      <c r="DV118" s="68"/>
      <c r="DW118"/>
      <c r="DX118" s="68"/>
      <c r="DY118"/>
      <c r="DZ118" s="68"/>
      <c r="EB118" s="68"/>
      <c r="EC118"/>
      <c r="ED118" s="68"/>
    </row>
    <row r="119" spans="3:134" s="28" customFormat="1" ht="15.95" customHeight="1" x14ac:dyDescent="0.25">
      <c r="C119" s="65"/>
      <c r="D119" s="65"/>
      <c r="E119" s="65" t="str">
        <f t="shared" si="9"/>
        <v/>
      </c>
      <c r="F119" s="65" t="str">
        <f t="shared" si="10"/>
        <v/>
      </c>
      <c r="G119" s="63"/>
      <c r="H119" s="66"/>
      <c r="I119" s="66"/>
      <c r="J119" s="66"/>
      <c r="K119" s="66"/>
      <c r="L119" s="66"/>
      <c r="M119" s="66"/>
      <c r="N119" s="66"/>
      <c r="O119" s="66"/>
      <c r="P119" s="66"/>
      <c r="Q119" s="66"/>
      <c r="R119" s="66"/>
      <c r="S119" s="66"/>
      <c r="T119" s="199"/>
      <c r="U119" s="66"/>
      <c r="V119" s="66"/>
      <c r="W119" s="66"/>
      <c r="X119" s="66"/>
      <c r="Y119" s="66"/>
      <c r="Z119" s="66"/>
      <c r="AA119" s="66"/>
      <c r="AB119" s="66"/>
      <c r="AC119" s="66"/>
      <c r="AD119" s="66"/>
      <c r="AE119" s="66"/>
      <c r="AF119" s="66"/>
      <c r="AG119" s="66"/>
      <c r="AH119" s="66"/>
      <c r="AI119" s="66"/>
      <c r="AJ119" s="66"/>
      <c r="AK119" s="66"/>
      <c r="AL119" s="66"/>
      <c r="AM119" s="66"/>
      <c r="AN119" s="66"/>
      <c r="AO119"/>
      <c r="AP119" s="66"/>
      <c r="AQ119" s="199"/>
      <c r="AR119" s="66"/>
      <c r="AS119" s="66"/>
      <c r="AT119" s="66"/>
      <c r="AU119" s="66"/>
      <c r="AV119" s="66"/>
      <c r="AW119" s="66"/>
      <c r="AX119"/>
      <c r="AY119" s="66"/>
      <c r="AZ119" s="66"/>
      <c r="BA119" s="66"/>
      <c r="BB119" s="66"/>
      <c r="BC119" s="199"/>
      <c r="BD119" s="66"/>
      <c r="BE119" s="66"/>
      <c r="BF119"/>
      <c r="BG119" s="66"/>
      <c r="BH119" s="66"/>
      <c r="BI119" s="199"/>
      <c r="BJ119" s="66"/>
      <c r="BK119" s="66"/>
      <c r="BL119" s="66"/>
      <c r="BM119" s="66"/>
      <c r="BN119" s="66"/>
      <c r="BO119" s="66"/>
      <c r="BP119"/>
      <c r="BQ119" s="66"/>
      <c r="BR119"/>
      <c r="BS119" s="66"/>
      <c r="BT119" s="66"/>
      <c r="BU119"/>
      <c r="BV119" s="66"/>
      <c r="BW119"/>
      <c r="BX119" s="66"/>
      <c r="BY119" s="199"/>
      <c r="BZ119" s="66"/>
      <c r="CA119" s="66"/>
      <c r="CB119" s="66"/>
      <c r="CC119" s="66"/>
      <c r="CD119" s="66"/>
      <c r="CE119" s="66"/>
      <c r="CF119"/>
      <c r="CG119" s="66"/>
      <c r="CH119" s="199"/>
      <c r="CI119" s="66"/>
      <c r="CJ119" s="66"/>
      <c r="CK119" s="66"/>
      <c r="CL119" s="66"/>
      <c r="CM119" s="66"/>
      <c r="CN119"/>
      <c r="CO119" s="66"/>
      <c r="CP119" s="199"/>
      <c r="CQ119" s="66"/>
      <c r="CR119" s="66"/>
      <c r="CS119" s="66"/>
      <c r="CT119" s="66"/>
      <c r="CU119"/>
      <c r="CV119" s="66"/>
      <c r="CW119" s="199"/>
      <c r="CX119" s="66"/>
      <c r="CY119" s="66"/>
      <c r="CZ119" s="66"/>
      <c r="DA119" s="66"/>
      <c r="DB119"/>
      <c r="DC119" s="66"/>
      <c r="DD119" s="199"/>
      <c r="DE119" s="66"/>
      <c r="DF119" s="66"/>
      <c r="DG119" s="66"/>
      <c r="DH119" s="66"/>
      <c r="DI119"/>
      <c r="DJ119" s="66"/>
      <c r="DK119" s="199"/>
      <c r="DL119" s="66"/>
      <c r="DM119" s="66"/>
      <c r="DN119" s="66"/>
      <c r="DO119" s="66"/>
      <c r="DP119"/>
      <c r="DQ119" s="66"/>
      <c r="DR119" s="199"/>
      <c r="DS119" s="66"/>
      <c r="DT119" s="66"/>
      <c r="DU119" s="66"/>
      <c r="DV119" s="66"/>
      <c r="DW119"/>
      <c r="DX119" s="66"/>
      <c r="DY119"/>
      <c r="DZ119" s="66"/>
      <c r="EB119" s="66"/>
      <c r="EC119"/>
      <c r="ED119" s="66"/>
    </row>
    <row r="120" spans="3:134" s="28" customFormat="1" ht="15.95" customHeight="1" x14ac:dyDescent="0.25">
      <c r="C120" s="67"/>
      <c r="D120" s="67"/>
      <c r="E120" s="67" t="str">
        <f t="shared" si="9"/>
        <v/>
      </c>
      <c r="F120" s="67" t="str">
        <f t="shared" si="10"/>
        <v/>
      </c>
      <c r="G120" s="63"/>
      <c r="H120" s="68"/>
      <c r="I120" s="68"/>
      <c r="J120" s="68"/>
      <c r="K120" s="68"/>
      <c r="L120" s="68"/>
      <c r="M120" s="68"/>
      <c r="N120" s="68"/>
      <c r="O120" s="68"/>
      <c r="P120" s="68"/>
      <c r="Q120" s="68"/>
      <c r="R120" s="68"/>
      <c r="S120" s="68"/>
      <c r="T120" s="200"/>
      <c r="U120" s="68"/>
      <c r="V120" s="68"/>
      <c r="W120" s="68"/>
      <c r="X120" s="68"/>
      <c r="Y120" s="68"/>
      <c r="Z120" s="68"/>
      <c r="AA120" s="68"/>
      <c r="AB120" s="68"/>
      <c r="AC120" s="68"/>
      <c r="AD120" s="68"/>
      <c r="AE120" s="68"/>
      <c r="AF120" s="68"/>
      <c r="AG120" s="68"/>
      <c r="AH120" s="68"/>
      <c r="AI120" s="68"/>
      <c r="AJ120" s="68"/>
      <c r="AK120" s="68"/>
      <c r="AL120" s="68"/>
      <c r="AM120" s="68"/>
      <c r="AN120" s="68"/>
      <c r="AO120"/>
      <c r="AP120" s="68"/>
      <c r="AQ120" s="200"/>
      <c r="AR120" s="68"/>
      <c r="AS120" s="68"/>
      <c r="AT120" s="68"/>
      <c r="AU120" s="68"/>
      <c r="AV120" s="68"/>
      <c r="AW120" s="68"/>
      <c r="AX120"/>
      <c r="AY120" s="68"/>
      <c r="AZ120" s="68"/>
      <c r="BA120" s="68"/>
      <c r="BB120" s="68"/>
      <c r="BC120" s="200"/>
      <c r="BD120" s="68"/>
      <c r="BE120" s="68"/>
      <c r="BF120"/>
      <c r="BG120" s="68"/>
      <c r="BH120" s="68"/>
      <c r="BI120" s="200"/>
      <c r="BJ120" s="68"/>
      <c r="BK120" s="68"/>
      <c r="BL120" s="68"/>
      <c r="BM120" s="68"/>
      <c r="BN120" s="68"/>
      <c r="BO120" s="68"/>
      <c r="BP120"/>
      <c r="BQ120" s="68"/>
      <c r="BR120"/>
      <c r="BS120" s="68"/>
      <c r="BT120" s="68"/>
      <c r="BU120"/>
      <c r="BV120" s="68"/>
      <c r="BW120"/>
      <c r="BX120" s="68"/>
      <c r="BY120" s="200"/>
      <c r="BZ120" s="68"/>
      <c r="CA120" s="68"/>
      <c r="CB120" s="68"/>
      <c r="CC120" s="68"/>
      <c r="CD120" s="68"/>
      <c r="CE120" s="68"/>
      <c r="CF120"/>
      <c r="CG120" s="68"/>
      <c r="CH120" s="200"/>
      <c r="CI120" s="68"/>
      <c r="CJ120" s="68"/>
      <c r="CK120" s="68"/>
      <c r="CL120" s="68"/>
      <c r="CM120" s="68"/>
      <c r="CN120"/>
      <c r="CO120" s="68"/>
      <c r="CP120" s="200"/>
      <c r="CQ120" s="68"/>
      <c r="CR120" s="68"/>
      <c r="CS120" s="68"/>
      <c r="CT120" s="68"/>
      <c r="CU120"/>
      <c r="CV120" s="68"/>
      <c r="CW120" s="200"/>
      <c r="CX120" s="68"/>
      <c r="CY120" s="68"/>
      <c r="CZ120" s="68"/>
      <c r="DA120" s="68"/>
      <c r="DB120"/>
      <c r="DC120" s="68"/>
      <c r="DD120" s="200"/>
      <c r="DE120" s="68"/>
      <c r="DF120" s="68"/>
      <c r="DG120" s="68"/>
      <c r="DH120" s="68"/>
      <c r="DI120"/>
      <c r="DJ120" s="68"/>
      <c r="DK120" s="200"/>
      <c r="DL120" s="68"/>
      <c r="DM120" s="68"/>
      <c r="DN120" s="68"/>
      <c r="DO120" s="68"/>
      <c r="DP120"/>
      <c r="DQ120" s="68"/>
      <c r="DR120" s="200"/>
      <c r="DS120" s="68"/>
      <c r="DT120" s="68"/>
      <c r="DU120" s="68"/>
      <c r="DV120" s="68"/>
      <c r="DW120"/>
      <c r="DX120" s="68"/>
      <c r="DY120"/>
      <c r="DZ120" s="68"/>
      <c r="EB120" s="68"/>
      <c r="EC120"/>
      <c r="ED120" s="68"/>
    </row>
    <row r="121" spans="3:134" s="28" customFormat="1" ht="15.95" customHeight="1" x14ac:dyDescent="0.25">
      <c r="C121" s="65"/>
      <c r="D121" s="65"/>
      <c r="E121" s="65" t="str">
        <f t="shared" si="9"/>
        <v/>
      </c>
      <c r="F121" s="65" t="str">
        <f t="shared" si="10"/>
        <v/>
      </c>
      <c r="G121" s="63"/>
      <c r="H121" s="66"/>
      <c r="I121" s="66"/>
      <c r="J121" s="66"/>
      <c r="K121" s="66"/>
      <c r="L121" s="66"/>
      <c r="M121" s="66"/>
      <c r="N121" s="66"/>
      <c r="O121" s="66"/>
      <c r="P121" s="66"/>
      <c r="Q121" s="66"/>
      <c r="R121" s="66"/>
      <c r="S121" s="66"/>
      <c r="T121" s="199"/>
      <c r="U121" s="66"/>
      <c r="V121" s="66"/>
      <c r="W121" s="66"/>
      <c r="X121" s="66"/>
      <c r="Y121" s="66"/>
      <c r="Z121" s="66"/>
      <c r="AA121" s="66"/>
      <c r="AB121" s="66"/>
      <c r="AC121" s="66"/>
      <c r="AD121" s="66"/>
      <c r="AE121" s="66"/>
      <c r="AF121" s="66"/>
      <c r="AG121" s="66"/>
      <c r="AH121" s="66"/>
      <c r="AI121" s="66"/>
      <c r="AJ121" s="66"/>
      <c r="AK121" s="66"/>
      <c r="AL121" s="66"/>
      <c r="AM121" s="66"/>
      <c r="AN121" s="66"/>
      <c r="AO121"/>
      <c r="AP121" s="66"/>
      <c r="AQ121" s="199"/>
      <c r="AR121" s="66"/>
      <c r="AS121" s="66"/>
      <c r="AT121" s="66"/>
      <c r="AU121" s="66"/>
      <c r="AV121" s="66"/>
      <c r="AW121" s="66"/>
      <c r="AX121"/>
      <c r="AY121" s="66"/>
      <c r="AZ121" s="66"/>
      <c r="BA121" s="66"/>
      <c r="BB121" s="66"/>
      <c r="BC121" s="199"/>
      <c r="BD121" s="66"/>
      <c r="BE121" s="66"/>
      <c r="BF121"/>
      <c r="BG121" s="66"/>
      <c r="BH121" s="66"/>
      <c r="BI121" s="199"/>
      <c r="BJ121" s="66"/>
      <c r="BK121" s="66"/>
      <c r="BL121" s="66"/>
      <c r="BM121" s="66"/>
      <c r="BN121" s="66"/>
      <c r="BO121" s="66"/>
      <c r="BP121"/>
      <c r="BQ121" s="66"/>
      <c r="BR121"/>
      <c r="BS121" s="66"/>
      <c r="BT121" s="66"/>
      <c r="BU121"/>
      <c r="BV121" s="66"/>
      <c r="BW121"/>
      <c r="BX121" s="66"/>
      <c r="BY121" s="199"/>
      <c r="BZ121" s="66"/>
      <c r="CA121" s="66"/>
      <c r="CB121" s="66"/>
      <c r="CC121" s="66"/>
      <c r="CD121" s="66"/>
      <c r="CE121" s="66"/>
      <c r="CF121"/>
      <c r="CG121" s="66"/>
      <c r="CH121" s="199"/>
      <c r="CI121" s="66"/>
      <c r="CJ121" s="66"/>
      <c r="CK121" s="66"/>
      <c r="CL121" s="66"/>
      <c r="CM121" s="66"/>
      <c r="CN121"/>
      <c r="CO121" s="66"/>
      <c r="CP121" s="199"/>
      <c r="CQ121" s="66"/>
      <c r="CR121" s="66"/>
      <c r="CS121" s="66"/>
      <c r="CT121" s="66"/>
      <c r="CU121"/>
      <c r="CV121" s="66"/>
      <c r="CW121" s="199"/>
      <c r="CX121" s="66"/>
      <c r="CY121" s="66"/>
      <c r="CZ121" s="66"/>
      <c r="DA121" s="66"/>
      <c r="DB121"/>
      <c r="DC121" s="66"/>
      <c r="DD121" s="199"/>
      <c r="DE121" s="66"/>
      <c r="DF121" s="66"/>
      <c r="DG121" s="66"/>
      <c r="DH121" s="66"/>
      <c r="DI121"/>
      <c r="DJ121" s="66"/>
      <c r="DK121" s="199"/>
      <c r="DL121" s="66"/>
      <c r="DM121" s="66"/>
      <c r="DN121" s="66"/>
      <c r="DO121" s="66"/>
      <c r="DP121"/>
      <c r="DQ121" s="66"/>
      <c r="DR121" s="199"/>
      <c r="DS121" s="66"/>
      <c r="DT121" s="66"/>
      <c r="DU121" s="66"/>
      <c r="DV121" s="66"/>
      <c r="DW121"/>
      <c r="DX121" s="66"/>
      <c r="DY121"/>
      <c r="DZ121" s="66"/>
      <c r="EB121" s="66"/>
      <c r="EC121"/>
      <c r="ED121" s="66"/>
    </row>
    <row r="122" spans="3:134" s="28" customFormat="1" ht="15.95" customHeight="1" x14ac:dyDescent="0.25">
      <c r="C122" s="67"/>
      <c r="D122" s="67"/>
      <c r="E122" s="67" t="str">
        <f t="shared" si="9"/>
        <v/>
      </c>
      <c r="F122" s="67" t="str">
        <f t="shared" si="10"/>
        <v/>
      </c>
      <c r="G122" s="63"/>
      <c r="H122" s="68"/>
      <c r="I122" s="68"/>
      <c r="J122" s="68"/>
      <c r="K122" s="68"/>
      <c r="L122" s="68"/>
      <c r="M122" s="68"/>
      <c r="N122" s="68"/>
      <c r="O122" s="68"/>
      <c r="P122" s="68"/>
      <c r="Q122" s="68"/>
      <c r="R122" s="68"/>
      <c r="S122" s="68"/>
      <c r="T122" s="200"/>
      <c r="U122" s="68"/>
      <c r="V122" s="68"/>
      <c r="W122" s="68"/>
      <c r="X122" s="68"/>
      <c r="Y122" s="68"/>
      <c r="Z122" s="68"/>
      <c r="AA122" s="68"/>
      <c r="AB122" s="68"/>
      <c r="AC122" s="68"/>
      <c r="AD122" s="68"/>
      <c r="AE122" s="68"/>
      <c r="AF122" s="68"/>
      <c r="AG122" s="68"/>
      <c r="AH122" s="68"/>
      <c r="AI122" s="68"/>
      <c r="AJ122" s="68"/>
      <c r="AK122" s="68"/>
      <c r="AL122" s="68"/>
      <c r="AM122" s="68"/>
      <c r="AN122" s="68"/>
      <c r="AO122"/>
      <c r="AP122" s="68"/>
      <c r="AQ122" s="200"/>
      <c r="AR122" s="68"/>
      <c r="AS122" s="68"/>
      <c r="AT122" s="68"/>
      <c r="AU122" s="68"/>
      <c r="AV122" s="68"/>
      <c r="AW122" s="68"/>
      <c r="AX122"/>
      <c r="AY122" s="68"/>
      <c r="AZ122" s="68"/>
      <c r="BA122" s="68"/>
      <c r="BB122" s="68"/>
      <c r="BC122" s="200"/>
      <c r="BD122" s="68"/>
      <c r="BE122" s="68"/>
      <c r="BF122"/>
      <c r="BG122" s="68"/>
      <c r="BH122" s="68"/>
      <c r="BI122" s="200"/>
      <c r="BJ122" s="68"/>
      <c r="BK122" s="68"/>
      <c r="BL122" s="68"/>
      <c r="BM122" s="68"/>
      <c r="BN122" s="68"/>
      <c r="BO122" s="68"/>
      <c r="BP122"/>
      <c r="BQ122" s="68"/>
      <c r="BR122"/>
      <c r="BS122" s="68"/>
      <c r="BT122" s="68"/>
      <c r="BU122"/>
      <c r="BV122" s="68"/>
      <c r="BW122"/>
      <c r="BX122" s="68"/>
      <c r="BY122" s="200"/>
      <c r="BZ122" s="68"/>
      <c r="CA122" s="68"/>
      <c r="CB122" s="68"/>
      <c r="CC122" s="68"/>
      <c r="CD122" s="68"/>
      <c r="CE122" s="68"/>
      <c r="CF122"/>
      <c r="CG122" s="68"/>
      <c r="CH122" s="200"/>
      <c r="CI122" s="68"/>
      <c r="CJ122" s="68"/>
      <c r="CK122" s="68"/>
      <c r="CL122" s="68"/>
      <c r="CM122" s="68"/>
      <c r="CN122"/>
      <c r="CO122" s="68"/>
      <c r="CP122" s="200"/>
      <c r="CQ122" s="68"/>
      <c r="CR122" s="68"/>
      <c r="CS122" s="68"/>
      <c r="CT122" s="68"/>
      <c r="CU122"/>
      <c r="CV122" s="68"/>
      <c r="CW122" s="200"/>
      <c r="CX122" s="68"/>
      <c r="CY122" s="68"/>
      <c r="CZ122" s="68"/>
      <c r="DA122" s="68"/>
      <c r="DB122"/>
      <c r="DC122" s="68"/>
      <c r="DD122" s="200"/>
      <c r="DE122" s="68"/>
      <c r="DF122" s="68"/>
      <c r="DG122" s="68"/>
      <c r="DH122" s="68"/>
      <c r="DI122"/>
      <c r="DJ122" s="68"/>
      <c r="DK122" s="200"/>
      <c r="DL122" s="68"/>
      <c r="DM122" s="68"/>
      <c r="DN122" s="68"/>
      <c r="DO122" s="68"/>
      <c r="DP122"/>
      <c r="DQ122" s="68"/>
      <c r="DR122" s="200"/>
      <c r="DS122" s="68"/>
      <c r="DT122" s="68"/>
      <c r="DU122" s="68"/>
      <c r="DV122" s="68"/>
      <c r="DW122"/>
      <c r="DX122" s="68"/>
      <c r="DY122"/>
      <c r="DZ122" s="68"/>
      <c r="EB122" s="68"/>
      <c r="EC122"/>
      <c r="ED122" s="68"/>
    </row>
    <row r="123" spans="3:134" s="28" customFormat="1" ht="15.95" customHeight="1" x14ac:dyDescent="0.25">
      <c r="C123" s="65"/>
      <c r="D123" s="65"/>
      <c r="E123" s="65" t="str">
        <f t="shared" si="9"/>
        <v/>
      </c>
      <c r="F123" s="65" t="str">
        <f t="shared" si="10"/>
        <v/>
      </c>
      <c r="G123" s="63"/>
      <c r="H123" s="66"/>
      <c r="I123" s="66"/>
      <c r="J123" s="66"/>
      <c r="K123" s="66"/>
      <c r="L123" s="66"/>
      <c r="M123" s="66"/>
      <c r="N123" s="66"/>
      <c r="O123" s="66"/>
      <c r="P123" s="66"/>
      <c r="Q123" s="66"/>
      <c r="R123" s="66"/>
      <c r="S123" s="66"/>
      <c r="T123" s="199"/>
      <c r="U123" s="66"/>
      <c r="V123" s="66"/>
      <c r="W123" s="66"/>
      <c r="X123" s="66"/>
      <c r="Y123" s="66"/>
      <c r="Z123" s="66"/>
      <c r="AA123" s="66"/>
      <c r="AB123" s="66"/>
      <c r="AC123" s="66"/>
      <c r="AD123" s="66"/>
      <c r="AE123" s="66"/>
      <c r="AF123" s="66"/>
      <c r="AG123" s="66"/>
      <c r="AH123" s="66"/>
      <c r="AI123" s="66"/>
      <c r="AJ123" s="66"/>
      <c r="AK123" s="66"/>
      <c r="AL123" s="66"/>
      <c r="AM123" s="66"/>
      <c r="AN123" s="66"/>
      <c r="AO123"/>
      <c r="AP123" s="66"/>
      <c r="AQ123" s="199"/>
      <c r="AR123" s="66"/>
      <c r="AS123" s="66"/>
      <c r="AT123" s="66"/>
      <c r="AU123" s="66"/>
      <c r="AV123" s="66"/>
      <c r="AW123" s="66"/>
      <c r="AX123"/>
      <c r="AY123" s="66"/>
      <c r="AZ123" s="66"/>
      <c r="BA123" s="66"/>
      <c r="BB123" s="66"/>
      <c r="BC123" s="199"/>
      <c r="BD123" s="66"/>
      <c r="BE123" s="66"/>
      <c r="BF123"/>
      <c r="BG123" s="66"/>
      <c r="BH123" s="66"/>
      <c r="BI123" s="199"/>
      <c r="BJ123" s="66"/>
      <c r="BK123" s="66"/>
      <c r="BL123" s="66"/>
      <c r="BM123" s="66"/>
      <c r="BN123" s="66"/>
      <c r="BO123" s="66"/>
      <c r="BP123"/>
      <c r="BQ123" s="66"/>
      <c r="BR123"/>
      <c r="BS123" s="66"/>
      <c r="BT123" s="66"/>
      <c r="BU123"/>
      <c r="BV123" s="66"/>
      <c r="BW123"/>
      <c r="BX123" s="66"/>
      <c r="BY123" s="199"/>
      <c r="BZ123" s="66"/>
      <c r="CA123" s="66"/>
      <c r="CB123" s="66"/>
      <c r="CC123" s="66"/>
      <c r="CD123" s="66"/>
      <c r="CE123" s="66"/>
      <c r="CF123"/>
      <c r="CG123" s="66"/>
      <c r="CH123" s="199"/>
      <c r="CI123" s="66"/>
      <c r="CJ123" s="66"/>
      <c r="CK123" s="66"/>
      <c r="CL123" s="66"/>
      <c r="CM123" s="66"/>
      <c r="CN123"/>
      <c r="CO123" s="66"/>
      <c r="CP123" s="199"/>
      <c r="CQ123" s="66"/>
      <c r="CR123" s="66"/>
      <c r="CS123" s="66"/>
      <c r="CT123" s="66"/>
      <c r="CU123"/>
      <c r="CV123" s="66"/>
      <c r="CW123" s="199"/>
      <c r="CX123" s="66"/>
      <c r="CY123" s="66"/>
      <c r="CZ123" s="66"/>
      <c r="DA123" s="66"/>
      <c r="DB123"/>
      <c r="DC123" s="66"/>
      <c r="DD123" s="199"/>
      <c r="DE123" s="66"/>
      <c r="DF123" s="66"/>
      <c r="DG123" s="66"/>
      <c r="DH123" s="66"/>
      <c r="DI123"/>
      <c r="DJ123" s="66"/>
      <c r="DK123" s="199"/>
      <c r="DL123" s="66"/>
      <c r="DM123" s="66"/>
      <c r="DN123" s="66"/>
      <c r="DO123" s="66"/>
      <c r="DP123"/>
      <c r="DQ123" s="66"/>
      <c r="DR123" s="199"/>
      <c r="DS123" s="66"/>
      <c r="DT123" s="66"/>
      <c r="DU123" s="66"/>
      <c r="DV123" s="66"/>
      <c r="DW123"/>
      <c r="DX123" s="66"/>
      <c r="DY123"/>
      <c r="DZ123" s="66"/>
      <c r="EB123" s="66"/>
      <c r="EC123"/>
      <c r="ED123" s="66"/>
    </row>
    <row r="124" spans="3:134" s="28" customFormat="1" ht="15.95" customHeight="1" x14ac:dyDescent="0.25">
      <c r="C124" s="67"/>
      <c r="D124" s="67"/>
      <c r="E124" s="67" t="str">
        <f t="shared" si="9"/>
        <v/>
      </c>
      <c r="F124" s="67" t="str">
        <f t="shared" si="10"/>
        <v/>
      </c>
      <c r="G124" s="63"/>
      <c r="H124" s="68"/>
      <c r="I124" s="68"/>
      <c r="J124" s="68"/>
      <c r="K124" s="68"/>
      <c r="L124" s="68"/>
      <c r="M124" s="68"/>
      <c r="N124" s="68"/>
      <c r="O124" s="68"/>
      <c r="P124" s="68"/>
      <c r="Q124" s="68"/>
      <c r="R124" s="68"/>
      <c r="S124" s="68"/>
      <c r="T124" s="200"/>
      <c r="U124" s="68"/>
      <c r="V124" s="68"/>
      <c r="W124" s="68"/>
      <c r="X124" s="68"/>
      <c r="Y124" s="68"/>
      <c r="Z124" s="68"/>
      <c r="AA124" s="68"/>
      <c r="AB124" s="68"/>
      <c r="AC124" s="68"/>
      <c r="AD124" s="68"/>
      <c r="AE124" s="68"/>
      <c r="AF124" s="68"/>
      <c r="AG124" s="68"/>
      <c r="AH124" s="68"/>
      <c r="AI124" s="68"/>
      <c r="AJ124" s="68"/>
      <c r="AK124" s="68"/>
      <c r="AL124" s="68"/>
      <c r="AM124" s="68"/>
      <c r="AN124" s="68"/>
      <c r="AO124"/>
      <c r="AP124" s="68"/>
      <c r="AQ124" s="200"/>
      <c r="AR124" s="68"/>
      <c r="AS124" s="68"/>
      <c r="AT124" s="68"/>
      <c r="AU124" s="68"/>
      <c r="AV124" s="68"/>
      <c r="AW124" s="68"/>
      <c r="AX124"/>
      <c r="AY124" s="68"/>
      <c r="AZ124" s="68"/>
      <c r="BA124" s="68"/>
      <c r="BB124" s="68"/>
      <c r="BC124" s="200"/>
      <c r="BD124" s="68"/>
      <c r="BE124" s="68"/>
      <c r="BF124"/>
      <c r="BG124" s="68"/>
      <c r="BH124" s="68"/>
      <c r="BI124" s="200"/>
      <c r="BJ124" s="68"/>
      <c r="BK124" s="68"/>
      <c r="BL124" s="68"/>
      <c r="BM124" s="68"/>
      <c r="BN124" s="68"/>
      <c r="BO124" s="68"/>
      <c r="BP124"/>
      <c r="BQ124" s="68"/>
      <c r="BR124"/>
      <c r="BS124" s="68"/>
      <c r="BT124" s="68"/>
      <c r="BU124"/>
      <c r="BV124" s="68"/>
      <c r="BW124"/>
      <c r="BX124" s="68"/>
      <c r="BY124" s="200"/>
      <c r="BZ124" s="68"/>
      <c r="CA124" s="68"/>
      <c r="CB124" s="68"/>
      <c r="CC124" s="68"/>
      <c r="CD124" s="68"/>
      <c r="CE124" s="68"/>
      <c r="CF124"/>
      <c r="CG124" s="68"/>
      <c r="CH124" s="200"/>
      <c r="CI124" s="68"/>
      <c r="CJ124" s="68"/>
      <c r="CK124" s="68"/>
      <c r="CL124" s="68"/>
      <c r="CM124" s="68"/>
      <c r="CN124"/>
      <c r="CO124" s="68"/>
      <c r="CP124" s="200"/>
      <c r="CQ124" s="68"/>
      <c r="CR124" s="68"/>
      <c r="CS124" s="68"/>
      <c r="CT124" s="68"/>
      <c r="CU124"/>
      <c r="CV124" s="68"/>
      <c r="CW124" s="200"/>
      <c r="CX124" s="68"/>
      <c r="CY124" s="68"/>
      <c r="CZ124" s="68"/>
      <c r="DA124" s="68"/>
      <c r="DB124"/>
      <c r="DC124" s="68"/>
      <c r="DD124" s="200"/>
      <c r="DE124" s="68"/>
      <c r="DF124" s="68"/>
      <c r="DG124" s="68"/>
      <c r="DH124" s="68"/>
      <c r="DI124"/>
      <c r="DJ124" s="68"/>
      <c r="DK124" s="200"/>
      <c r="DL124" s="68"/>
      <c r="DM124" s="68"/>
      <c r="DN124" s="68"/>
      <c r="DO124" s="68"/>
      <c r="DP124"/>
      <c r="DQ124" s="68"/>
      <c r="DR124" s="200"/>
      <c r="DS124" s="68"/>
      <c r="DT124" s="68"/>
      <c r="DU124" s="68"/>
      <c r="DV124" s="68"/>
      <c r="DW124"/>
      <c r="DX124" s="68"/>
      <c r="DY124"/>
      <c r="DZ124" s="68"/>
      <c r="EB124" s="68"/>
      <c r="EC124"/>
      <c r="ED124" s="68"/>
    </row>
    <row r="125" spans="3:134" s="28" customFormat="1" ht="15.95" customHeight="1" x14ac:dyDescent="0.25">
      <c r="C125" s="65"/>
      <c r="D125" s="65"/>
      <c r="E125" s="65" t="str">
        <f t="shared" si="9"/>
        <v/>
      </c>
      <c r="F125" s="65" t="str">
        <f t="shared" si="10"/>
        <v/>
      </c>
      <c r="G125" s="63"/>
      <c r="H125" s="66"/>
      <c r="I125" s="66"/>
      <c r="J125" s="66"/>
      <c r="K125" s="66"/>
      <c r="L125" s="66"/>
      <c r="M125" s="66"/>
      <c r="N125" s="66"/>
      <c r="O125" s="66"/>
      <c r="P125" s="66"/>
      <c r="Q125" s="66"/>
      <c r="R125" s="66"/>
      <c r="S125" s="66"/>
      <c r="T125" s="199"/>
      <c r="U125" s="66"/>
      <c r="V125" s="66"/>
      <c r="W125" s="66"/>
      <c r="X125" s="66"/>
      <c r="Y125" s="66"/>
      <c r="Z125" s="66"/>
      <c r="AA125" s="66"/>
      <c r="AB125" s="66"/>
      <c r="AC125" s="66"/>
      <c r="AD125" s="66"/>
      <c r="AE125" s="66"/>
      <c r="AF125" s="66"/>
      <c r="AG125" s="66"/>
      <c r="AH125" s="66"/>
      <c r="AI125" s="66"/>
      <c r="AJ125" s="66"/>
      <c r="AK125" s="66"/>
      <c r="AL125" s="66"/>
      <c r="AM125" s="66"/>
      <c r="AN125" s="66"/>
      <c r="AO125"/>
      <c r="AP125" s="66"/>
      <c r="AQ125" s="199"/>
      <c r="AR125" s="66"/>
      <c r="AS125" s="66"/>
      <c r="AT125" s="66"/>
      <c r="AU125" s="66"/>
      <c r="AV125" s="66"/>
      <c r="AW125" s="66"/>
      <c r="AX125"/>
      <c r="AY125" s="66"/>
      <c r="AZ125" s="66"/>
      <c r="BA125" s="66"/>
      <c r="BB125" s="66"/>
      <c r="BC125" s="199"/>
      <c r="BD125" s="66"/>
      <c r="BE125" s="66"/>
      <c r="BF125"/>
      <c r="BG125" s="66"/>
      <c r="BH125" s="66"/>
      <c r="BI125" s="199"/>
      <c r="BJ125" s="66"/>
      <c r="BK125" s="66"/>
      <c r="BL125" s="66"/>
      <c r="BM125" s="66"/>
      <c r="BN125" s="66"/>
      <c r="BO125" s="66"/>
      <c r="BP125"/>
      <c r="BQ125" s="66"/>
      <c r="BR125"/>
      <c r="BS125" s="66"/>
      <c r="BT125" s="66"/>
      <c r="BU125"/>
      <c r="BV125" s="66"/>
      <c r="BW125"/>
      <c r="BX125" s="66"/>
      <c r="BY125" s="199"/>
      <c r="BZ125" s="66"/>
      <c r="CA125" s="66"/>
      <c r="CB125" s="66"/>
      <c r="CC125" s="66"/>
      <c r="CD125" s="66"/>
      <c r="CE125" s="66"/>
      <c r="CF125"/>
      <c r="CG125" s="66"/>
      <c r="CH125" s="199"/>
      <c r="CI125" s="66"/>
      <c r="CJ125" s="66"/>
      <c r="CK125" s="66"/>
      <c r="CL125" s="66"/>
      <c r="CM125" s="66"/>
      <c r="CN125"/>
      <c r="CO125" s="66"/>
      <c r="CP125" s="199"/>
      <c r="CQ125" s="66"/>
      <c r="CR125" s="66"/>
      <c r="CS125" s="66"/>
      <c r="CT125" s="66"/>
      <c r="CU125"/>
      <c r="CV125" s="66"/>
      <c r="CW125" s="199"/>
      <c r="CX125" s="66"/>
      <c r="CY125" s="66"/>
      <c r="CZ125" s="66"/>
      <c r="DA125" s="66"/>
      <c r="DB125"/>
      <c r="DC125" s="66"/>
      <c r="DD125" s="199"/>
      <c r="DE125" s="66"/>
      <c r="DF125" s="66"/>
      <c r="DG125" s="66"/>
      <c r="DH125" s="66"/>
      <c r="DI125"/>
      <c r="DJ125" s="66"/>
      <c r="DK125" s="199"/>
      <c r="DL125" s="66"/>
      <c r="DM125" s="66"/>
      <c r="DN125" s="66"/>
      <c r="DO125" s="66"/>
      <c r="DP125"/>
      <c r="DQ125" s="66"/>
      <c r="DR125" s="199"/>
      <c r="DS125" s="66"/>
      <c r="DT125" s="66"/>
      <c r="DU125" s="66"/>
      <c r="DV125" s="66"/>
      <c r="DW125"/>
      <c r="DX125" s="66"/>
      <c r="DY125"/>
      <c r="DZ125" s="66"/>
      <c r="EB125" s="66"/>
      <c r="EC125"/>
      <c r="ED125" s="66"/>
    </row>
    <row r="126" spans="3:134" s="28" customFormat="1" ht="15.95" customHeight="1" x14ac:dyDescent="0.25">
      <c r="C126" s="67"/>
      <c r="D126" s="67"/>
      <c r="E126" s="67" t="str">
        <f t="shared" si="9"/>
        <v/>
      </c>
      <c r="F126" s="67" t="str">
        <f t="shared" si="10"/>
        <v/>
      </c>
      <c r="G126" s="63"/>
      <c r="H126" s="68"/>
      <c r="I126" s="68"/>
      <c r="J126" s="68"/>
      <c r="K126" s="68"/>
      <c r="L126" s="68"/>
      <c r="M126" s="68"/>
      <c r="N126" s="68"/>
      <c r="O126" s="68"/>
      <c r="P126" s="68"/>
      <c r="Q126" s="68"/>
      <c r="R126" s="68"/>
      <c r="S126" s="68"/>
      <c r="T126" s="200"/>
      <c r="U126" s="68"/>
      <c r="V126" s="68"/>
      <c r="W126" s="68"/>
      <c r="X126" s="68"/>
      <c r="Y126" s="68"/>
      <c r="Z126" s="68"/>
      <c r="AA126" s="68"/>
      <c r="AB126" s="68"/>
      <c r="AC126" s="68"/>
      <c r="AD126" s="68"/>
      <c r="AE126" s="68"/>
      <c r="AF126" s="68"/>
      <c r="AG126" s="68"/>
      <c r="AH126" s="68"/>
      <c r="AI126" s="68"/>
      <c r="AJ126" s="68"/>
      <c r="AK126" s="68"/>
      <c r="AL126" s="68"/>
      <c r="AM126" s="68"/>
      <c r="AN126" s="68"/>
      <c r="AO126"/>
      <c r="AP126" s="68"/>
      <c r="AQ126" s="200"/>
      <c r="AR126" s="68"/>
      <c r="AS126" s="68"/>
      <c r="AT126" s="68"/>
      <c r="AU126" s="68"/>
      <c r="AV126" s="68"/>
      <c r="AW126" s="68"/>
      <c r="AX126"/>
      <c r="AY126" s="68"/>
      <c r="AZ126" s="68"/>
      <c r="BA126" s="68"/>
      <c r="BB126" s="68"/>
      <c r="BC126" s="200"/>
      <c r="BD126" s="68"/>
      <c r="BE126" s="68"/>
      <c r="BF126"/>
      <c r="BG126" s="68"/>
      <c r="BH126" s="68"/>
      <c r="BI126" s="200"/>
      <c r="BJ126" s="68"/>
      <c r="BK126" s="68"/>
      <c r="BL126" s="68"/>
      <c r="BM126" s="68"/>
      <c r="BN126" s="68"/>
      <c r="BO126" s="68"/>
      <c r="BP126"/>
      <c r="BQ126" s="68"/>
      <c r="BR126"/>
      <c r="BS126" s="68"/>
      <c r="BT126" s="68"/>
      <c r="BU126"/>
      <c r="BV126" s="68"/>
      <c r="BW126"/>
      <c r="BX126" s="68"/>
      <c r="BY126" s="200"/>
      <c r="BZ126" s="68"/>
      <c r="CA126" s="68"/>
      <c r="CB126" s="68"/>
      <c r="CC126" s="68"/>
      <c r="CD126" s="68"/>
      <c r="CE126" s="68"/>
      <c r="CF126"/>
      <c r="CG126" s="68"/>
      <c r="CH126" s="200"/>
      <c r="CI126" s="68"/>
      <c r="CJ126" s="68"/>
      <c r="CK126" s="68"/>
      <c r="CL126" s="68"/>
      <c r="CM126" s="68"/>
      <c r="CN126"/>
      <c r="CO126" s="68"/>
      <c r="CP126" s="200"/>
      <c r="CQ126" s="68"/>
      <c r="CR126" s="68"/>
      <c r="CS126" s="68"/>
      <c r="CT126" s="68"/>
      <c r="CU126"/>
      <c r="CV126" s="68"/>
      <c r="CW126" s="200"/>
      <c r="CX126" s="68"/>
      <c r="CY126" s="68"/>
      <c r="CZ126" s="68"/>
      <c r="DA126" s="68"/>
      <c r="DB126"/>
      <c r="DC126" s="68"/>
      <c r="DD126" s="200"/>
      <c r="DE126" s="68"/>
      <c r="DF126" s="68"/>
      <c r="DG126" s="68"/>
      <c r="DH126" s="68"/>
      <c r="DI126"/>
      <c r="DJ126" s="68"/>
      <c r="DK126" s="200"/>
      <c r="DL126" s="68"/>
      <c r="DM126" s="68"/>
      <c r="DN126" s="68"/>
      <c r="DO126" s="68"/>
      <c r="DP126"/>
      <c r="DQ126" s="68"/>
      <c r="DR126" s="200"/>
      <c r="DS126" s="68"/>
      <c r="DT126" s="68"/>
      <c r="DU126" s="68"/>
      <c r="DV126" s="68"/>
      <c r="DW126"/>
      <c r="DX126" s="68"/>
      <c r="DY126"/>
      <c r="DZ126" s="68"/>
      <c r="EB126" s="68"/>
      <c r="EC126"/>
      <c r="ED126" s="68"/>
    </row>
    <row r="127" spans="3:134" s="28" customFormat="1" ht="15.95" customHeight="1" x14ac:dyDescent="0.25">
      <c r="C127" s="65"/>
      <c r="D127" s="65"/>
      <c r="E127" s="65" t="str">
        <f t="shared" si="9"/>
        <v/>
      </c>
      <c r="F127" s="65" t="str">
        <f t="shared" si="10"/>
        <v/>
      </c>
      <c r="G127" s="63"/>
      <c r="H127" s="66"/>
      <c r="I127" s="66"/>
      <c r="J127" s="66"/>
      <c r="K127" s="66"/>
      <c r="L127" s="66"/>
      <c r="M127" s="66"/>
      <c r="N127" s="66"/>
      <c r="O127" s="66"/>
      <c r="P127" s="66"/>
      <c r="Q127" s="66"/>
      <c r="R127" s="66"/>
      <c r="S127" s="66"/>
      <c r="T127" s="199"/>
      <c r="U127" s="66"/>
      <c r="V127" s="66"/>
      <c r="W127" s="66"/>
      <c r="X127" s="66"/>
      <c r="Y127" s="66"/>
      <c r="Z127" s="66"/>
      <c r="AA127" s="66"/>
      <c r="AB127" s="66"/>
      <c r="AC127" s="66"/>
      <c r="AD127" s="66"/>
      <c r="AE127" s="66"/>
      <c r="AF127" s="66"/>
      <c r="AG127" s="66"/>
      <c r="AH127" s="66"/>
      <c r="AI127" s="66"/>
      <c r="AJ127" s="66"/>
      <c r="AK127" s="66"/>
      <c r="AL127" s="66"/>
      <c r="AM127" s="66"/>
      <c r="AN127" s="66"/>
      <c r="AO127"/>
      <c r="AP127" s="66"/>
      <c r="AQ127" s="199"/>
      <c r="AR127" s="66"/>
      <c r="AS127" s="66"/>
      <c r="AT127" s="66"/>
      <c r="AU127" s="66"/>
      <c r="AV127" s="66"/>
      <c r="AW127" s="66"/>
      <c r="AX127"/>
      <c r="AY127" s="66"/>
      <c r="AZ127" s="66"/>
      <c r="BA127" s="66"/>
      <c r="BB127" s="66"/>
      <c r="BC127" s="199"/>
      <c r="BD127" s="66"/>
      <c r="BE127" s="66"/>
      <c r="BF127"/>
      <c r="BG127" s="66"/>
      <c r="BH127" s="66"/>
      <c r="BI127" s="199"/>
      <c r="BJ127" s="66"/>
      <c r="BK127" s="66"/>
      <c r="BL127" s="66"/>
      <c r="BM127" s="66"/>
      <c r="BN127" s="66"/>
      <c r="BO127" s="66"/>
      <c r="BP127"/>
      <c r="BQ127" s="66"/>
      <c r="BR127"/>
      <c r="BS127" s="66"/>
      <c r="BT127" s="66"/>
      <c r="BU127"/>
      <c r="BV127" s="66"/>
      <c r="BW127"/>
      <c r="BX127" s="66"/>
      <c r="BY127" s="199"/>
      <c r="BZ127" s="66"/>
      <c r="CA127" s="66"/>
      <c r="CB127" s="66"/>
      <c r="CC127" s="66"/>
      <c r="CD127" s="66"/>
      <c r="CE127" s="66"/>
      <c r="CF127"/>
      <c r="CG127" s="66"/>
      <c r="CH127" s="199"/>
      <c r="CI127" s="66"/>
      <c r="CJ127" s="66"/>
      <c r="CK127" s="66"/>
      <c r="CL127" s="66"/>
      <c r="CM127" s="66"/>
      <c r="CN127"/>
      <c r="CO127" s="66"/>
      <c r="CP127" s="199"/>
      <c r="CQ127" s="66"/>
      <c r="CR127" s="66"/>
      <c r="CS127" s="66"/>
      <c r="CT127" s="66"/>
      <c r="CU127"/>
      <c r="CV127" s="66"/>
      <c r="CW127" s="199"/>
      <c r="CX127" s="66"/>
      <c r="CY127" s="66"/>
      <c r="CZ127" s="66"/>
      <c r="DA127" s="66"/>
      <c r="DB127"/>
      <c r="DC127" s="66"/>
      <c r="DD127" s="199"/>
      <c r="DE127" s="66"/>
      <c r="DF127" s="66"/>
      <c r="DG127" s="66"/>
      <c r="DH127" s="66"/>
      <c r="DI127"/>
      <c r="DJ127" s="66"/>
      <c r="DK127" s="199"/>
      <c r="DL127" s="66"/>
      <c r="DM127" s="66"/>
      <c r="DN127" s="66"/>
      <c r="DO127" s="66"/>
      <c r="DP127"/>
      <c r="DQ127" s="66"/>
      <c r="DR127" s="199"/>
      <c r="DS127" s="66"/>
      <c r="DT127" s="66"/>
      <c r="DU127" s="66"/>
      <c r="DV127" s="66"/>
      <c r="DW127"/>
      <c r="DX127" s="66"/>
      <c r="DY127"/>
      <c r="DZ127" s="66"/>
      <c r="EB127" s="66"/>
      <c r="EC127"/>
      <c r="ED127" s="66"/>
    </row>
    <row r="128" spans="3:134" s="28" customFormat="1" ht="15.95" customHeight="1" x14ac:dyDescent="0.25">
      <c r="C128" s="67"/>
      <c r="D128" s="67"/>
      <c r="E128" s="67" t="str">
        <f t="shared" si="9"/>
        <v/>
      </c>
      <c r="F128" s="67" t="str">
        <f t="shared" si="10"/>
        <v/>
      </c>
      <c r="G128" s="63"/>
      <c r="H128" s="68"/>
      <c r="I128" s="68"/>
      <c r="J128" s="68"/>
      <c r="K128" s="68"/>
      <c r="L128" s="68"/>
      <c r="M128" s="68"/>
      <c r="N128" s="68"/>
      <c r="O128" s="68"/>
      <c r="P128" s="68"/>
      <c r="Q128" s="68"/>
      <c r="R128" s="68"/>
      <c r="S128" s="68"/>
      <c r="T128" s="200"/>
      <c r="U128" s="68"/>
      <c r="V128" s="68"/>
      <c r="W128" s="68"/>
      <c r="X128" s="68"/>
      <c r="Y128" s="68"/>
      <c r="Z128" s="68"/>
      <c r="AA128" s="68"/>
      <c r="AB128" s="68"/>
      <c r="AC128" s="68"/>
      <c r="AD128" s="68"/>
      <c r="AE128" s="68"/>
      <c r="AF128" s="68"/>
      <c r="AG128" s="68"/>
      <c r="AH128" s="68"/>
      <c r="AI128" s="68"/>
      <c r="AJ128" s="68"/>
      <c r="AK128" s="68"/>
      <c r="AL128" s="68"/>
      <c r="AM128" s="68"/>
      <c r="AN128" s="68"/>
      <c r="AO128"/>
      <c r="AP128" s="68"/>
      <c r="AQ128" s="200"/>
      <c r="AR128" s="68"/>
      <c r="AS128" s="68"/>
      <c r="AT128" s="68"/>
      <c r="AU128" s="68"/>
      <c r="AV128" s="68"/>
      <c r="AW128" s="68"/>
      <c r="AX128"/>
      <c r="AY128" s="68"/>
      <c r="AZ128" s="68"/>
      <c r="BA128" s="68"/>
      <c r="BB128" s="68"/>
      <c r="BC128" s="200"/>
      <c r="BD128" s="68"/>
      <c r="BE128" s="68"/>
      <c r="BF128"/>
      <c r="BG128" s="68"/>
      <c r="BH128" s="68"/>
      <c r="BI128" s="200"/>
      <c r="BJ128" s="68"/>
      <c r="BK128" s="68"/>
      <c r="BL128" s="68"/>
      <c r="BM128" s="68"/>
      <c r="BN128" s="68"/>
      <c r="BO128" s="68"/>
      <c r="BP128"/>
      <c r="BQ128" s="68"/>
      <c r="BR128"/>
      <c r="BS128" s="68"/>
      <c r="BT128" s="68"/>
      <c r="BU128"/>
      <c r="BV128" s="68"/>
      <c r="BW128"/>
      <c r="BX128" s="68"/>
      <c r="BY128" s="200"/>
      <c r="BZ128" s="68"/>
      <c r="CA128" s="68"/>
      <c r="CB128" s="68"/>
      <c r="CC128" s="68"/>
      <c r="CD128" s="68"/>
      <c r="CE128" s="68"/>
      <c r="CF128"/>
      <c r="CG128" s="68"/>
      <c r="CH128" s="200"/>
      <c r="CI128" s="68"/>
      <c r="CJ128" s="68"/>
      <c r="CK128" s="68"/>
      <c r="CL128" s="68"/>
      <c r="CM128" s="68"/>
      <c r="CN128"/>
      <c r="CO128" s="68"/>
      <c r="CP128" s="200"/>
      <c r="CQ128" s="68"/>
      <c r="CR128" s="68"/>
      <c r="CS128" s="68"/>
      <c r="CT128" s="68"/>
      <c r="CU128"/>
      <c r="CV128" s="68"/>
      <c r="CW128" s="200"/>
      <c r="CX128" s="68"/>
      <c r="CY128" s="68"/>
      <c r="CZ128" s="68"/>
      <c r="DA128" s="68"/>
      <c r="DB128"/>
      <c r="DC128" s="68"/>
      <c r="DD128" s="200"/>
      <c r="DE128" s="68"/>
      <c r="DF128" s="68"/>
      <c r="DG128" s="68"/>
      <c r="DH128" s="68"/>
      <c r="DI128"/>
      <c r="DJ128" s="68"/>
      <c r="DK128" s="200"/>
      <c r="DL128" s="68"/>
      <c r="DM128" s="68"/>
      <c r="DN128" s="68"/>
      <c r="DO128" s="68"/>
      <c r="DP128"/>
      <c r="DQ128" s="68"/>
      <c r="DR128" s="200"/>
      <c r="DS128" s="68"/>
      <c r="DT128" s="68"/>
      <c r="DU128" s="68"/>
      <c r="DV128" s="68"/>
      <c r="DW128"/>
      <c r="DX128" s="68"/>
      <c r="DY128"/>
      <c r="DZ128" s="68"/>
      <c r="EB128" s="68"/>
      <c r="EC128"/>
      <c r="ED128" s="68"/>
    </row>
    <row r="129" spans="3:134" s="28" customFormat="1" ht="15.95" customHeight="1" x14ac:dyDescent="0.25">
      <c r="C129" s="65"/>
      <c r="D129" s="65"/>
      <c r="E129" s="65" t="str">
        <f t="shared" si="9"/>
        <v/>
      </c>
      <c r="F129" s="65" t="str">
        <f t="shared" si="10"/>
        <v/>
      </c>
      <c r="G129" s="63"/>
      <c r="H129" s="66"/>
      <c r="I129" s="66"/>
      <c r="J129" s="66"/>
      <c r="K129" s="66"/>
      <c r="L129" s="66"/>
      <c r="M129" s="66"/>
      <c r="N129" s="66"/>
      <c r="O129" s="66"/>
      <c r="P129" s="66"/>
      <c r="Q129" s="66"/>
      <c r="R129" s="66"/>
      <c r="S129" s="66"/>
      <c r="T129" s="199"/>
      <c r="U129" s="66"/>
      <c r="V129" s="66"/>
      <c r="W129" s="66"/>
      <c r="X129" s="66"/>
      <c r="Y129" s="66"/>
      <c r="Z129" s="66"/>
      <c r="AA129" s="66"/>
      <c r="AB129" s="66"/>
      <c r="AC129" s="66"/>
      <c r="AD129" s="66"/>
      <c r="AE129" s="66"/>
      <c r="AF129" s="66"/>
      <c r="AG129" s="66"/>
      <c r="AH129" s="66"/>
      <c r="AI129" s="66"/>
      <c r="AJ129" s="66"/>
      <c r="AK129" s="66"/>
      <c r="AL129" s="66"/>
      <c r="AM129" s="66"/>
      <c r="AN129" s="66"/>
      <c r="AO129"/>
      <c r="AP129" s="66"/>
      <c r="AQ129" s="199"/>
      <c r="AR129" s="66"/>
      <c r="AS129" s="66"/>
      <c r="AT129" s="66"/>
      <c r="AU129" s="66"/>
      <c r="AV129" s="66"/>
      <c r="AW129" s="66"/>
      <c r="AX129"/>
      <c r="AY129" s="66"/>
      <c r="AZ129" s="66"/>
      <c r="BA129" s="66"/>
      <c r="BB129" s="66"/>
      <c r="BC129" s="199"/>
      <c r="BD129" s="66"/>
      <c r="BE129" s="66"/>
      <c r="BF129"/>
      <c r="BG129" s="66"/>
      <c r="BH129" s="66"/>
      <c r="BI129" s="199"/>
      <c r="BJ129" s="66"/>
      <c r="BK129" s="66"/>
      <c r="BL129" s="66"/>
      <c r="BM129" s="66"/>
      <c r="BN129" s="66"/>
      <c r="BO129" s="66"/>
      <c r="BP129"/>
      <c r="BQ129" s="66"/>
      <c r="BR129"/>
      <c r="BS129" s="66"/>
      <c r="BT129" s="66"/>
      <c r="BU129"/>
      <c r="BV129" s="66"/>
      <c r="BW129"/>
      <c r="BX129" s="66"/>
      <c r="BY129" s="199"/>
      <c r="BZ129" s="66"/>
      <c r="CA129" s="66"/>
      <c r="CB129" s="66"/>
      <c r="CC129" s="66"/>
      <c r="CD129" s="66"/>
      <c r="CE129" s="66"/>
      <c r="CF129"/>
      <c r="CG129" s="66"/>
      <c r="CH129" s="199"/>
      <c r="CI129" s="66"/>
      <c r="CJ129" s="66"/>
      <c r="CK129" s="66"/>
      <c r="CL129" s="66"/>
      <c r="CM129" s="66"/>
      <c r="CN129"/>
      <c r="CO129" s="66"/>
      <c r="CP129" s="199"/>
      <c r="CQ129" s="66"/>
      <c r="CR129" s="66"/>
      <c r="CS129" s="66"/>
      <c r="CT129" s="66"/>
      <c r="CU129"/>
      <c r="CV129" s="66"/>
      <c r="CW129" s="199"/>
      <c r="CX129" s="66"/>
      <c r="CY129" s="66"/>
      <c r="CZ129" s="66"/>
      <c r="DA129" s="66"/>
      <c r="DB129"/>
      <c r="DC129" s="66"/>
      <c r="DD129" s="199"/>
      <c r="DE129" s="66"/>
      <c r="DF129" s="66"/>
      <c r="DG129" s="66"/>
      <c r="DH129" s="66"/>
      <c r="DI129"/>
      <c r="DJ129" s="66"/>
      <c r="DK129" s="199"/>
      <c r="DL129" s="66"/>
      <c r="DM129" s="66"/>
      <c r="DN129" s="66"/>
      <c r="DO129" s="66"/>
      <c r="DP129"/>
      <c r="DQ129" s="66"/>
      <c r="DR129" s="199"/>
      <c r="DS129" s="66"/>
      <c r="DT129" s="66"/>
      <c r="DU129" s="66"/>
      <c r="DV129" s="66"/>
      <c r="DW129"/>
      <c r="DX129" s="66"/>
      <c r="DY129"/>
      <c r="DZ129" s="66"/>
      <c r="EB129" s="66"/>
      <c r="EC129"/>
      <c r="ED129" s="66"/>
    </row>
    <row r="130" spans="3:134" s="28" customFormat="1" ht="15.95" customHeight="1" x14ac:dyDescent="0.25">
      <c r="C130" s="67"/>
      <c r="D130" s="67"/>
      <c r="E130" s="67" t="str">
        <f t="shared" si="9"/>
        <v/>
      </c>
      <c r="F130" s="67" t="str">
        <f t="shared" si="10"/>
        <v/>
      </c>
      <c r="G130" s="63"/>
      <c r="H130" s="68"/>
      <c r="I130" s="68"/>
      <c r="J130" s="68"/>
      <c r="K130" s="68"/>
      <c r="L130" s="68"/>
      <c r="M130" s="68"/>
      <c r="N130" s="68"/>
      <c r="O130" s="68"/>
      <c r="P130" s="68"/>
      <c r="Q130" s="68"/>
      <c r="R130" s="68"/>
      <c r="S130" s="68"/>
      <c r="T130" s="200"/>
      <c r="U130" s="68"/>
      <c r="V130" s="68"/>
      <c r="W130" s="68"/>
      <c r="X130" s="68"/>
      <c r="Y130" s="68"/>
      <c r="Z130" s="68"/>
      <c r="AA130" s="68"/>
      <c r="AB130" s="68"/>
      <c r="AC130" s="68"/>
      <c r="AD130" s="68"/>
      <c r="AE130" s="68"/>
      <c r="AF130" s="68"/>
      <c r="AG130" s="68"/>
      <c r="AH130" s="68"/>
      <c r="AI130" s="68"/>
      <c r="AJ130" s="68"/>
      <c r="AK130" s="68"/>
      <c r="AL130" s="68"/>
      <c r="AM130" s="68"/>
      <c r="AN130" s="68"/>
      <c r="AO130"/>
      <c r="AP130" s="68"/>
      <c r="AQ130" s="200"/>
      <c r="AR130" s="68"/>
      <c r="AS130" s="68"/>
      <c r="AT130" s="68"/>
      <c r="AU130" s="68"/>
      <c r="AV130" s="68"/>
      <c r="AW130" s="68"/>
      <c r="AX130"/>
      <c r="AY130" s="68"/>
      <c r="AZ130" s="68"/>
      <c r="BA130" s="68"/>
      <c r="BB130" s="68"/>
      <c r="BC130" s="200"/>
      <c r="BD130" s="68"/>
      <c r="BE130" s="68"/>
      <c r="BF130"/>
      <c r="BG130" s="68"/>
      <c r="BH130" s="68"/>
      <c r="BI130" s="200"/>
      <c r="BJ130" s="68"/>
      <c r="BK130" s="68"/>
      <c r="BL130" s="68"/>
      <c r="BM130" s="68"/>
      <c r="BN130" s="68"/>
      <c r="BO130" s="68"/>
      <c r="BP130"/>
      <c r="BQ130" s="68"/>
      <c r="BR130"/>
      <c r="BS130" s="68"/>
      <c r="BT130" s="68"/>
      <c r="BU130"/>
      <c r="BV130" s="68"/>
      <c r="BW130"/>
      <c r="BX130" s="68"/>
      <c r="BY130" s="200"/>
      <c r="BZ130" s="68"/>
      <c r="CA130" s="68"/>
      <c r="CB130" s="68"/>
      <c r="CC130" s="68"/>
      <c r="CD130" s="68"/>
      <c r="CE130" s="68"/>
      <c r="CF130"/>
      <c r="CG130" s="68"/>
      <c r="CH130" s="200"/>
      <c r="CI130" s="68"/>
      <c r="CJ130" s="68"/>
      <c r="CK130" s="68"/>
      <c r="CL130" s="68"/>
      <c r="CM130" s="68"/>
      <c r="CN130"/>
      <c r="CO130" s="68"/>
      <c r="CP130" s="200"/>
      <c r="CQ130" s="68"/>
      <c r="CR130" s="68"/>
      <c r="CS130" s="68"/>
      <c r="CT130" s="68"/>
      <c r="CU130"/>
      <c r="CV130" s="68"/>
      <c r="CW130" s="200"/>
      <c r="CX130" s="68"/>
      <c r="CY130" s="68"/>
      <c r="CZ130" s="68"/>
      <c r="DA130" s="68"/>
      <c r="DB130"/>
      <c r="DC130" s="68"/>
      <c r="DD130" s="200"/>
      <c r="DE130" s="68"/>
      <c r="DF130" s="68"/>
      <c r="DG130" s="68"/>
      <c r="DH130" s="68"/>
      <c r="DI130"/>
      <c r="DJ130" s="68"/>
      <c r="DK130" s="200"/>
      <c r="DL130" s="68"/>
      <c r="DM130" s="68"/>
      <c r="DN130" s="68"/>
      <c r="DO130" s="68"/>
      <c r="DP130"/>
      <c r="DQ130" s="68"/>
      <c r="DR130" s="200"/>
      <c r="DS130" s="68"/>
      <c r="DT130" s="68"/>
      <c r="DU130" s="68"/>
      <c r="DV130" s="68"/>
      <c r="DW130"/>
      <c r="DX130" s="68"/>
      <c r="DY130"/>
      <c r="DZ130" s="68"/>
      <c r="EB130" s="68"/>
      <c r="EC130"/>
      <c r="ED130" s="68"/>
    </row>
    <row r="131" spans="3:134" s="28" customFormat="1" ht="15.95" customHeight="1" x14ac:dyDescent="0.25">
      <c r="C131" s="65"/>
      <c r="D131" s="65"/>
      <c r="E131" s="65" t="str">
        <f t="shared" si="9"/>
        <v/>
      </c>
      <c r="F131" s="65" t="str">
        <f t="shared" si="10"/>
        <v/>
      </c>
      <c r="G131" s="63"/>
      <c r="H131" s="66"/>
      <c r="I131" s="66"/>
      <c r="J131" s="66"/>
      <c r="K131" s="66"/>
      <c r="L131" s="66"/>
      <c r="M131" s="66"/>
      <c r="N131" s="66"/>
      <c r="O131" s="66"/>
      <c r="P131" s="66"/>
      <c r="Q131" s="66"/>
      <c r="R131" s="66"/>
      <c r="S131" s="66"/>
      <c r="T131" s="199"/>
      <c r="U131" s="66"/>
      <c r="V131" s="66"/>
      <c r="W131" s="66"/>
      <c r="X131" s="66"/>
      <c r="Y131" s="66"/>
      <c r="Z131" s="66"/>
      <c r="AA131" s="66"/>
      <c r="AB131" s="66"/>
      <c r="AC131" s="66"/>
      <c r="AD131" s="66"/>
      <c r="AE131" s="66"/>
      <c r="AF131" s="66"/>
      <c r="AG131" s="66"/>
      <c r="AH131" s="66"/>
      <c r="AI131" s="66"/>
      <c r="AJ131" s="66"/>
      <c r="AK131" s="66"/>
      <c r="AL131" s="66"/>
      <c r="AM131" s="66"/>
      <c r="AN131" s="66"/>
      <c r="AO131"/>
      <c r="AP131" s="66"/>
      <c r="AQ131" s="199"/>
      <c r="AR131" s="66"/>
      <c r="AS131" s="66"/>
      <c r="AT131" s="66"/>
      <c r="AU131" s="66"/>
      <c r="AV131" s="66"/>
      <c r="AW131" s="66"/>
      <c r="AX131"/>
      <c r="AY131" s="66"/>
      <c r="AZ131" s="66"/>
      <c r="BA131" s="66"/>
      <c r="BB131" s="66"/>
      <c r="BC131" s="199"/>
      <c r="BD131" s="66"/>
      <c r="BE131" s="66"/>
      <c r="BF131"/>
      <c r="BG131" s="66"/>
      <c r="BH131" s="66"/>
      <c r="BI131" s="199"/>
      <c r="BJ131" s="66"/>
      <c r="BK131" s="66"/>
      <c r="BL131" s="66"/>
      <c r="BM131" s="66"/>
      <c r="BN131" s="66"/>
      <c r="BO131" s="66"/>
      <c r="BP131"/>
      <c r="BQ131" s="66"/>
      <c r="BR131"/>
      <c r="BS131" s="66"/>
      <c r="BT131" s="66"/>
      <c r="BU131"/>
      <c r="BV131" s="66"/>
      <c r="BW131"/>
      <c r="BX131" s="66"/>
      <c r="BY131" s="199"/>
      <c r="BZ131" s="66"/>
      <c r="CA131" s="66"/>
      <c r="CB131" s="66"/>
      <c r="CC131" s="66"/>
      <c r="CD131" s="66"/>
      <c r="CE131" s="66"/>
      <c r="CF131"/>
      <c r="CG131" s="66"/>
      <c r="CH131" s="199"/>
      <c r="CI131" s="66"/>
      <c r="CJ131" s="66"/>
      <c r="CK131" s="66"/>
      <c r="CL131" s="66"/>
      <c r="CM131" s="66"/>
      <c r="CN131"/>
      <c r="CO131" s="66"/>
      <c r="CP131" s="199"/>
      <c r="CQ131" s="66"/>
      <c r="CR131" s="66"/>
      <c r="CS131" s="66"/>
      <c r="CT131" s="66"/>
      <c r="CU131"/>
      <c r="CV131" s="66"/>
      <c r="CW131" s="199"/>
      <c r="CX131" s="66"/>
      <c r="CY131" s="66"/>
      <c r="CZ131" s="66"/>
      <c r="DA131" s="66"/>
      <c r="DB131"/>
      <c r="DC131" s="66"/>
      <c r="DD131" s="199"/>
      <c r="DE131" s="66"/>
      <c r="DF131" s="66"/>
      <c r="DG131" s="66"/>
      <c r="DH131" s="66"/>
      <c r="DI131"/>
      <c r="DJ131" s="66"/>
      <c r="DK131" s="199"/>
      <c r="DL131" s="66"/>
      <c r="DM131" s="66"/>
      <c r="DN131" s="66"/>
      <c r="DO131" s="66"/>
      <c r="DP131"/>
      <c r="DQ131" s="66"/>
      <c r="DR131" s="199"/>
      <c r="DS131" s="66"/>
      <c r="DT131" s="66"/>
      <c r="DU131" s="66"/>
      <c r="DV131" s="66"/>
      <c r="DW131"/>
      <c r="DX131" s="66"/>
      <c r="DY131"/>
      <c r="DZ131" s="66"/>
      <c r="EB131" s="66"/>
      <c r="EC131"/>
      <c r="ED131" s="66"/>
    </row>
    <row r="132" spans="3:134" s="28" customFormat="1" ht="15.95" customHeight="1" x14ac:dyDescent="0.25">
      <c r="C132" s="67"/>
      <c r="D132" s="67"/>
      <c r="E132" s="67" t="str">
        <f t="shared" si="9"/>
        <v/>
      </c>
      <c r="F132" s="67" t="str">
        <f t="shared" si="10"/>
        <v/>
      </c>
      <c r="G132" s="63"/>
      <c r="H132" s="68"/>
      <c r="I132" s="68"/>
      <c r="J132" s="68"/>
      <c r="K132" s="68"/>
      <c r="L132" s="68"/>
      <c r="M132" s="68"/>
      <c r="N132" s="68"/>
      <c r="O132" s="68"/>
      <c r="P132" s="68"/>
      <c r="Q132" s="68"/>
      <c r="R132" s="68"/>
      <c r="S132" s="68"/>
      <c r="T132" s="200"/>
      <c r="U132" s="68"/>
      <c r="V132" s="68"/>
      <c r="W132" s="68"/>
      <c r="X132" s="68"/>
      <c r="Y132" s="68"/>
      <c r="Z132" s="68"/>
      <c r="AA132" s="68"/>
      <c r="AB132" s="68"/>
      <c r="AC132" s="68"/>
      <c r="AD132" s="68"/>
      <c r="AE132" s="68"/>
      <c r="AF132" s="68"/>
      <c r="AG132" s="68"/>
      <c r="AH132" s="68"/>
      <c r="AI132" s="68"/>
      <c r="AJ132" s="68"/>
      <c r="AK132" s="68"/>
      <c r="AL132" s="68"/>
      <c r="AM132" s="68"/>
      <c r="AN132" s="68"/>
      <c r="AO132"/>
      <c r="AP132" s="68"/>
      <c r="AQ132" s="200"/>
      <c r="AR132" s="68"/>
      <c r="AS132" s="68"/>
      <c r="AT132" s="68"/>
      <c r="AU132" s="68"/>
      <c r="AV132" s="68"/>
      <c r="AW132" s="68"/>
      <c r="AX132"/>
      <c r="AY132" s="68"/>
      <c r="AZ132" s="68"/>
      <c r="BA132" s="68"/>
      <c r="BB132" s="68"/>
      <c r="BC132" s="200"/>
      <c r="BD132" s="68"/>
      <c r="BE132" s="68"/>
      <c r="BF132"/>
      <c r="BG132" s="68"/>
      <c r="BH132" s="68"/>
      <c r="BI132" s="200"/>
      <c r="BJ132" s="68"/>
      <c r="BK132" s="68"/>
      <c r="BL132" s="68"/>
      <c r="BM132" s="68"/>
      <c r="BN132" s="68"/>
      <c r="BO132" s="68"/>
      <c r="BP132"/>
      <c r="BQ132" s="68"/>
      <c r="BR132"/>
      <c r="BS132" s="68"/>
      <c r="BT132" s="68"/>
      <c r="BU132"/>
      <c r="BV132" s="68"/>
      <c r="BW132"/>
      <c r="BX132" s="68"/>
      <c r="BY132" s="200"/>
      <c r="BZ132" s="68"/>
      <c r="CA132" s="68"/>
      <c r="CB132" s="68"/>
      <c r="CC132" s="68"/>
      <c r="CD132" s="68"/>
      <c r="CE132" s="68"/>
      <c r="CF132"/>
      <c r="CG132" s="68"/>
      <c r="CH132" s="200"/>
      <c r="CI132" s="68"/>
      <c r="CJ132" s="68"/>
      <c r="CK132" s="68"/>
      <c r="CL132" s="68"/>
      <c r="CM132" s="68"/>
      <c r="CN132"/>
      <c r="CO132" s="68"/>
      <c r="CP132" s="200"/>
      <c r="CQ132" s="68"/>
      <c r="CR132" s="68"/>
      <c r="CS132" s="68"/>
      <c r="CT132" s="68"/>
      <c r="CU132"/>
      <c r="CV132" s="68"/>
      <c r="CW132" s="200"/>
      <c r="CX132" s="68"/>
      <c r="CY132" s="68"/>
      <c r="CZ132" s="68"/>
      <c r="DA132" s="68"/>
      <c r="DB132"/>
      <c r="DC132" s="68"/>
      <c r="DD132" s="200"/>
      <c r="DE132" s="68"/>
      <c r="DF132" s="68"/>
      <c r="DG132" s="68"/>
      <c r="DH132" s="68"/>
      <c r="DI132"/>
      <c r="DJ132" s="68"/>
      <c r="DK132" s="200"/>
      <c r="DL132" s="68"/>
      <c r="DM132" s="68"/>
      <c r="DN132" s="68"/>
      <c r="DO132" s="68"/>
      <c r="DP132"/>
      <c r="DQ132" s="68"/>
      <c r="DR132" s="200"/>
      <c r="DS132" s="68"/>
      <c r="DT132" s="68"/>
      <c r="DU132" s="68"/>
      <c r="DV132" s="68"/>
      <c r="DW132"/>
      <c r="DX132" s="68"/>
      <c r="DY132"/>
      <c r="DZ132" s="68"/>
      <c r="EB132" s="68"/>
      <c r="EC132"/>
      <c r="ED132" s="68"/>
    </row>
    <row r="133" spans="3:134" s="28" customFormat="1" ht="15.95" customHeight="1" x14ac:dyDescent="0.25">
      <c r="C133" s="65"/>
      <c r="D133" s="65"/>
      <c r="E133" s="65" t="str">
        <f t="shared" si="9"/>
        <v/>
      </c>
      <c r="F133" s="65" t="str">
        <f t="shared" si="10"/>
        <v/>
      </c>
      <c r="G133" s="63"/>
      <c r="H133" s="66"/>
      <c r="I133" s="66"/>
      <c r="J133" s="66"/>
      <c r="K133" s="66"/>
      <c r="L133" s="66"/>
      <c r="M133" s="66"/>
      <c r="N133" s="66"/>
      <c r="O133" s="66"/>
      <c r="P133" s="66"/>
      <c r="Q133" s="66"/>
      <c r="R133" s="66"/>
      <c r="S133" s="66"/>
      <c r="T133" s="199"/>
      <c r="U133" s="66"/>
      <c r="V133" s="66"/>
      <c r="W133" s="66"/>
      <c r="X133" s="66"/>
      <c r="Y133" s="66"/>
      <c r="Z133" s="66"/>
      <c r="AA133" s="66"/>
      <c r="AB133" s="66"/>
      <c r="AC133" s="66"/>
      <c r="AD133" s="66"/>
      <c r="AE133" s="66"/>
      <c r="AF133" s="66"/>
      <c r="AG133" s="66"/>
      <c r="AH133" s="66"/>
      <c r="AI133" s="66"/>
      <c r="AJ133" s="66"/>
      <c r="AK133" s="66"/>
      <c r="AL133" s="66"/>
      <c r="AM133" s="66"/>
      <c r="AN133" s="66"/>
      <c r="AO133"/>
      <c r="AP133" s="66"/>
      <c r="AQ133" s="199"/>
      <c r="AR133" s="66"/>
      <c r="AS133" s="66"/>
      <c r="AT133" s="66"/>
      <c r="AU133" s="66"/>
      <c r="AV133" s="66"/>
      <c r="AW133" s="66"/>
      <c r="AX133"/>
      <c r="AY133" s="66"/>
      <c r="AZ133" s="66"/>
      <c r="BA133" s="66"/>
      <c r="BB133" s="66"/>
      <c r="BC133" s="199"/>
      <c r="BD133" s="66"/>
      <c r="BE133" s="66"/>
      <c r="BF133"/>
      <c r="BG133" s="66"/>
      <c r="BH133" s="66"/>
      <c r="BI133" s="199"/>
      <c r="BJ133" s="66"/>
      <c r="BK133" s="66"/>
      <c r="BL133" s="66"/>
      <c r="BM133" s="66"/>
      <c r="BN133" s="66"/>
      <c r="BO133" s="66"/>
      <c r="BP133"/>
      <c r="BQ133" s="66"/>
      <c r="BR133"/>
      <c r="BS133" s="66"/>
      <c r="BT133" s="66"/>
      <c r="BU133"/>
      <c r="BV133" s="66"/>
      <c r="BW133"/>
      <c r="BX133" s="66"/>
      <c r="BY133" s="199"/>
      <c r="BZ133" s="66"/>
      <c r="CA133" s="66"/>
      <c r="CB133" s="66"/>
      <c r="CC133" s="66"/>
      <c r="CD133" s="66"/>
      <c r="CE133" s="66"/>
      <c r="CF133"/>
      <c r="CG133" s="66"/>
      <c r="CH133" s="199"/>
      <c r="CI133" s="66"/>
      <c r="CJ133" s="66"/>
      <c r="CK133" s="66"/>
      <c r="CL133" s="66"/>
      <c r="CM133" s="66"/>
      <c r="CN133"/>
      <c r="CO133" s="66"/>
      <c r="CP133" s="199"/>
      <c r="CQ133" s="66"/>
      <c r="CR133" s="66"/>
      <c r="CS133" s="66"/>
      <c r="CT133" s="66"/>
      <c r="CU133"/>
      <c r="CV133" s="66"/>
      <c r="CW133" s="199"/>
      <c r="CX133" s="66"/>
      <c r="CY133" s="66"/>
      <c r="CZ133" s="66"/>
      <c r="DA133" s="66"/>
      <c r="DB133"/>
      <c r="DC133" s="66"/>
      <c r="DD133" s="199"/>
      <c r="DE133" s="66"/>
      <c r="DF133" s="66"/>
      <c r="DG133" s="66"/>
      <c r="DH133" s="66"/>
      <c r="DI133"/>
      <c r="DJ133" s="66"/>
      <c r="DK133" s="199"/>
      <c r="DL133" s="66"/>
      <c r="DM133" s="66"/>
      <c r="DN133" s="66"/>
      <c r="DO133" s="66"/>
      <c r="DP133"/>
      <c r="DQ133" s="66"/>
      <c r="DR133" s="199"/>
      <c r="DS133" s="66"/>
      <c r="DT133" s="66"/>
      <c r="DU133" s="66"/>
      <c r="DV133" s="66"/>
      <c r="DW133"/>
      <c r="DX133" s="66"/>
      <c r="DY133"/>
      <c r="DZ133" s="66"/>
      <c r="EB133" s="66"/>
      <c r="EC133"/>
      <c r="ED133" s="66"/>
    </row>
    <row r="134" spans="3:134" s="28" customFormat="1" ht="15.95" customHeight="1" x14ac:dyDescent="0.25">
      <c r="C134" s="67"/>
      <c r="D134" s="67"/>
      <c r="E134" s="67" t="str">
        <f t="shared" si="9"/>
        <v/>
      </c>
      <c r="F134" s="67" t="str">
        <f t="shared" si="10"/>
        <v/>
      </c>
      <c r="G134" s="63"/>
      <c r="H134" s="68"/>
      <c r="I134" s="68"/>
      <c r="J134" s="68"/>
      <c r="K134" s="68"/>
      <c r="L134" s="68"/>
      <c r="M134" s="68"/>
      <c r="N134" s="68"/>
      <c r="O134" s="68"/>
      <c r="P134" s="68"/>
      <c r="Q134" s="68"/>
      <c r="R134" s="68"/>
      <c r="S134" s="68"/>
      <c r="T134" s="200"/>
      <c r="U134" s="68"/>
      <c r="V134" s="68"/>
      <c r="W134" s="68"/>
      <c r="X134" s="68"/>
      <c r="Y134" s="68"/>
      <c r="Z134" s="68"/>
      <c r="AA134" s="68"/>
      <c r="AB134" s="68"/>
      <c r="AC134" s="68"/>
      <c r="AD134" s="68"/>
      <c r="AE134" s="68"/>
      <c r="AF134" s="68"/>
      <c r="AG134" s="68"/>
      <c r="AH134" s="68"/>
      <c r="AI134" s="68"/>
      <c r="AJ134" s="68"/>
      <c r="AK134" s="68"/>
      <c r="AL134" s="68"/>
      <c r="AM134" s="68"/>
      <c r="AN134" s="68"/>
      <c r="AO134"/>
      <c r="AP134" s="68"/>
      <c r="AQ134" s="200"/>
      <c r="AR134" s="68"/>
      <c r="AS134" s="68"/>
      <c r="AT134" s="68"/>
      <c r="AU134" s="68"/>
      <c r="AV134" s="68"/>
      <c r="AW134" s="68"/>
      <c r="AX134"/>
      <c r="AY134" s="68"/>
      <c r="AZ134" s="68"/>
      <c r="BA134" s="68"/>
      <c r="BB134" s="68"/>
      <c r="BC134" s="200"/>
      <c r="BD134" s="68"/>
      <c r="BE134" s="68"/>
      <c r="BF134"/>
      <c r="BG134" s="68"/>
      <c r="BH134" s="68"/>
      <c r="BI134" s="200"/>
      <c r="BJ134" s="68"/>
      <c r="BK134" s="68"/>
      <c r="BL134" s="68"/>
      <c r="BM134" s="68"/>
      <c r="BN134" s="68"/>
      <c r="BO134" s="68"/>
      <c r="BP134"/>
      <c r="BQ134" s="68"/>
      <c r="BR134"/>
      <c r="BS134" s="68"/>
      <c r="BT134" s="68"/>
      <c r="BU134"/>
      <c r="BV134" s="68"/>
      <c r="BW134"/>
      <c r="BX134" s="68"/>
      <c r="BY134" s="200"/>
      <c r="BZ134" s="68"/>
      <c r="CA134" s="68"/>
      <c r="CB134" s="68"/>
      <c r="CC134" s="68"/>
      <c r="CD134" s="68"/>
      <c r="CE134" s="68"/>
      <c r="CF134"/>
      <c r="CG134" s="68"/>
      <c r="CH134" s="200"/>
      <c r="CI134" s="68"/>
      <c r="CJ134" s="68"/>
      <c r="CK134" s="68"/>
      <c r="CL134" s="68"/>
      <c r="CM134" s="68"/>
      <c r="CN134"/>
      <c r="CO134" s="68"/>
      <c r="CP134" s="200"/>
      <c r="CQ134" s="68"/>
      <c r="CR134" s="68"/>
      <c r="CS134" s="68"/>
      <c r="CT134" s="68"/>
      <c r="CU134"/>
      <c r="CV134" s="68"/>
      <c r="CW134" s="200"/>
      <c r="CX134" s="68"/>
      <c r="CY134" s="68"/>
      <c r="CZ134" s="68"/>
      <c r="DA134" s="68"/>
      <c r="DB134"/>
      <c r="DC134" s="68"/>
      <c r="DD134" s="200"/>
      <c r="DE134" s="68"/>
      <c r="DF134" s="68"/>
      <c r="DG134" s="68"/>
      <c r="DH134" s="68"/>
      <c r="DI134"/>
      <c r="DJ134" s="68"/>
      <c r="DK134" s="200"/>
      <c r="DL134" s="68"/>
      <c r="DM134" s="68"/>
      <c r="DN134" s="68"/>
      <c r="DO134" s="68"/>
      <c r="DP134"/>
      <c r="DQ134" s="68"/>
      <c r="DR134" s="200"/>
      <c r="DS134" s="68"/>
      <c r="DT134" s="68"/>
      <c r="DU134" s="68"/>
      <c r="DV134" s="68"/>
      <c r="DW134"/>
      <c r="DX134" s="68"/>
      <c r="DY134"/>
      <c r="DZ134" s="68"/>
      <c r="EB134" s="68"/>
      <c r="EC134"/>
      <c r="ED134" s="68"/>
    </row>
    <row r="135" spans="3:134" s="28" customFormat="1" ht="15.95" customHeight="1" x14ac:dyDescent="0.25">
      <c r="C135" s="65"/>
      <c r="D135" s="65"/>
      <c r="E135" s="65" t="str">
        <f t="shared" si="9"/>
        <v/>
      </c>
      <c r="F135" s="65" t="str">
        <f t="shared" si="10"/>
        <v/>
      </c>
      <c r="G135" s="63"/>
      <c r="H135" s="66"/>
      <c r="I135" s="66"/>
      <c r="J135" s="66"/>
      <c r="K135" s="66"/>
      <c r="L135" s="66"/>
      <c r="M135" s="66"/>
      <c r="N135" s="66"/>
      <c r="O135" s="66"/>
      <c r="P135" s="66"/>
      <c r="Q135" s="66"/>
      <c r="R135" s="66"/>
      <c r="S135" s="66"/>
      <c r="T135" s="199"/>
      <c r="U135" s="66"/>
      <c r="V135" s="66"/>
      <c r="W135" s="66"/>
      <c r="X135" s="66"/>
      <c r="Y135" s="66"/>
      <c r="Z135" s="66"/>
      <c r="AA135" s="66"/>
      <c r="AB135" s="66"/>
      <c r="AC135" s="66"/>
      <c r="AD135" s="66"/>
      <c r="AE135" s="66"/>
      <c r="AF135" s="66"/>
      <c r="AG135" s="66"/>
      <c r="AH135" s="66"/>
      <c r="AI135" s="66"/>
      <c r="AJ135" s="66"/>
      <c r="AK135" s="66"/>
      <c r="AL135" s="66"/>
      <c r="AM135" s="66"/>
      <c r="AN135" s="66"/>
      <c r="AO135"/>
      <c r="AP135" s="66"/>
      <c r="AQ135" s="199"/>
      <c r="AR135" s="66"/>
      <c r="AS135" s="66"/>
      <c r="AT135" s="66"/>
      <c r="AU135" s="66"/>
      <c r="AV135" s="66"/>
      <c r="AW135" s="66"/>
      <c r="AX135"/>
      <c r="AY135" s="66"/>
      <c r="AZ135" s="66"/>
      <c r="BA135" s="66"/>
      <c r="BB135" s="66"/>
      <c r="BC135" s="199"/>
      <c r="BD135" s="66"/>
      <c r="BE135" s="66"/>
      <c r="BF135"/>
      <c r="BG135" s="66"/>
      <c r="BH135" s="66"/>
      <c r="BI135" s="199"/>
      <c r="BJ135" s="66"/>
      <c r="BK135" s="66"/>
      <c r="BL135" s="66"/>
      <c r="BM135" s="66"/>
      <c r="BN135" s="66"/>
      <c r="BO135" s="66"/>
      <c r="BP135"/>
      <c r="BQ135" s="66"/>
      <c r="BR135"/>
      <c r="BS135" s="66"/>
      <c r="BT135" s="66"/>
      <c r="BU135"/>
      <c r="BV135" s="66"/>
      <c r="BW135"/>
      <c r="BX135" s="66"/>
      <c r="BY135" s="199"/>
      <c r="BZ135" s="66"/>
      <c r="CA135" s="66"/>
      <c r="CB135" s="66"/>
      <c r="CC135" s="66"/>
      <c r="CD135" s="66"/>
      <c r="CE135" s="66"/>
      <c r="CF135"/>
      <c r="CG135" s="66"/>
      <c r="CH135" s="199"/>
      <c r="CI135" s="66"/>
      <c r="CJ135" s="66"/>
      <c r="CK135" s="66"/>
      <c r="CL135" s="66"/>
      <c r="CM135" s="66"/>
      <c r="CN135"/>
      <c r="CO135" s="66"/>
      <c r="CP135" s="199"/>
      <c r="CQ135" s="66"/>
      <c r="CR135" s="66"/>
      <c r="CS135" s="66"/>
      <c r="CT135" s="66"/>
      <c r="CU135"/>
      <c r="CV135" s="66"/>
      <c r="CW135" s="199"/>
      <c r="CX135" s="66"/>
      <c r="CY135" s="66"/>
      <c r="CZ135" s="66"/>
      <c r="DA135" s="66"/>
      <c r="DB135"/>
      <c r="DC135" s="66"/>
      <c r="DD135" s="199"/>
      <c r="DE135" s="66"/>
      <c r="DF135" s="66"/>
      <c r="DG135" s="66"/>
      <c r="DH135" s="66"/>
      <c r="DI135"/>
      <c r="DJ135" s="66"/>
      <c r="DK135" s="199"/>
      <c r="DL135" s="66"/>
      <c r="DM135" s="66"/>
      <c r="DN135" s="66"/>
      <c r="DO135" s="66"/>
      <c r="DP135"/>
      <c r="DQ135" s="66"/>
      <c r="DR135" s="199"/>
      <c r="DS135" s="66"/>
      <c r="DT135" s="66"/>
      <c r="DU135" s="66"/>
      <c r="DV135" s="66"/>
      <c r="DW135"/>
      <c r="DX135" s="66"/>
      <c r="DY135"/>
      <c r="DZ135" s="66"/>
      <c r="EB135" s="66"/>
      <c r="EC135"/>
      <c r="ED135" s="66"/>
    </row>
    <row r="136" spans="3:134" s="28" customFormat="1" ht="15.95" customHeight="1" x14ac:dyDescent="0.25">
      <c r="C136" s="67"/>
      <c r="D136" s="67"/>
      <c r="E136" s="67" t="str">
        <f t="shared" si="9"/>
        <v/>
      </c>
      <c r="F136" s="67" t="str">
        <f t="shared" si="10"/>
        <v/>
      </c>
      <c r="G136" s="63"/>
      <c r="H136" s="68"/>
      <c r="I136" s="68"/>
      <c r="J136" s="68"/>
      <c r="K136" s="68"/>
      <c r="L136" s="68"/>
      <c r="M136" s="68"/>
      <c r="N136" s="68"/>
      <c r="O136" s="68"/>
      <c r="P136" s="68"/>
      <c r="Q136" s="68"/>
      <c r="R136" s="68"/>
      <c r="S136" s="68"/>
      <c r="T136" s="200"/>
      <c r="U136" s="68"/>
      <c r="V136" s="68"/>
      <c r="W136" s="68"/>
      <c r="X136" s="68"/>
      <c r="Y136" s="68"/>
      <c r="Z136" s="68"/>
      <c r="AA136" s="68"/>
      <c r="AB136" s="68"/>
      <c r="AC136" s="68"/>
      <c r="AD136" s="68"/>
      <c r="AE136" s="68"/>
      <c r="AF136" s="68"/>
      <c r="AG136" s="68"/>
      <c r="AH136" s="68"/>
      <c r="AI136" s="68"/>
      <c r="AJ136" s="68"/>
      <c r="AK136" s="68"/>
      <c r="AL136" s="68"/>
      <c r="AM136" s="68"/>
      <c r="AN136" s="68"/>
      <c r="AO136"/>
      <c r="AP136" s="68"/>
      <c r="AQ136" s="200"/>
      <c r="AR136" s="68"/>
      <c r="AS136" s="68"/>
      <c r="AT136" s="68"/>
      <c r="AU136" s="68"/>
      <c r="AV136" s="68"/>
      <c r="AW136" s="68"/>
      <c r="AX136"/>
      <c r="AY136" s="68"/>
      <c r="AZ136" s="68"/>
      <c r="BA136" s="68"/>
      <c r="BB136" s="68"/>
      <c r="BC136" s="200"/>
      <c r="BD136" s="68"/>
      <c r="BE136" s="68"/>
      <c r="BF136"/>
      <c r="BG136" s="68"/>
      <c r="BH136" s="68"/>
      <c r="BI136" s="200"/>
      <c r="BJ136" s="68"/>
      <c r="BK136" s="68"/>
      <c r="BL136" s="68"/>
      <c r="BM136" s="68"/>
      <c r="BN136" s="68"/>
      <c r="BO136" s="68"/>
      <c r="BP136"/>
      <c r="BQ136" s="68"/>
      <c r="BR136"/>
      <c r="BS136" s="68"/>
      <c r="BT136" s="68"/>
      <c r="BU136"/>
      <c r="BV136" s="68"/>
      <c r="BW136"/>
      <c r="BX136" s="68"/>
      <c r="BY136" s="200"/>
      <c r="BZ136" s="68"/>
      <c r="CA136" s="68"/>
      <c r="CB136" s="68"/>
      <c r="CC136" s="68"/>
      <c r="CD136" s="68"/>
      <c r="CE136" s="68"/>
      <c r="CF136"/>
      <c r="CG136" s="68"/>
      <c r="CH136" s="200"/>
      <c r="CI136" s="68"/>
      <c r="CJ136" s="68"/>
      <c r="CK136" s="68"/>
      <c r="CL136" s="68"/>
      <c r="CM136" s="68"/>
      <c r="CN136"/>
      <c r="CO136" s="68"/>
      <c r="CP136" s="200"/>
      <c r="CQ136" s="68"/>
      <c r="CR136" s="68"/>
      <c r="CS136" s="68"/>
      <c r="CT136" s="68"/>
      <c r="CU136"/>
      <c r="CV136" s="68"/>
      <c r="CW136" s="200"/>
      <c r="CX136" s="68"/>
      <c r="CY136" s="68"/>
      <c r="CZ136" s="68"/>
      <c r="DA136" s="68"/>
      <c r="DB136"/>
      <c r="DC136" s="68"/>
      <c r="DD136" s="200"/>
      <c r="DE136" s="68"/>
      <c r="DF136" s="68"/>
      <c r="DG136" s="68"/>
      <c r="DH136" s="68"/>
      <c r="DI136"/>
      <c r="DJ136" s="68"/>
      <c r="DK136" s="200"/>
      <c r="DL136" s="68"/>
      <c r="DM136" s="68"/>
      <c r="DN136" s="68"/>
      <c r="DO136" s="68"/>
      <c r="DP136"/>
      <c r="DQ136" s="68"/>
      <c r="DR136" s="200"/>
      <c r="DS136" s="68"/>
      <c r="DT136" s="68"/>
      <c r="DU136" s="68"/>
      <c r="DV136" s="68"/>
      <c r="DW136"/>
      <c r="DX136" s="68"/>
      <c r="DY136"/>
      <c r="DZ136" s="68"/>
      <c r="EB136" s="68"/>
      <c r="EC136"/>
      <c r="ED136" s="68"/>
    </row>
    <row r="137" spans="3:134" s="28" customFormat="1" ht="15.95" customHeight="1" x14ac:dyDescent="0.25">
      <c r="C137" s="65"/>
      <c r="D137" s="65"/>
      <c r="E137" s="65" t="str">
        <f t="shared" si="9"/>
        <v/>
      </c>
      <c r="F137" s="65" t="str">
        <f t="shared" si="10"/>
        <v/>
      </c>
      <c r="G137" s="63"/>
      <c r="H137" s="66"/>
      <c r="I137" s="66"/>
      <c r="J137" s="66"/>
      <c r="K137" s="66"/>
      <c r="L137" s="66"/>
      <c r="M137" s="66"/>
      <c r="N137" s="66"/>
      <c r="O137" s="66"/>
      <c r="P137" s="66"/>
      <c r="Q137" s="66"/>
      <c r="R137" s="66"/>
      <c r="S137" s="66"/>
      <c r="T137" s="199"/>
      <c r="U137" s="66"/>
      <c r="V137" s="66"/>
      <c r="W137" s="66"/>
      <c r="X137" s="66"/>
      <c r="Y137" s="66"/>
      <c r="Z137" s="66"/>
      <c r="AA137" s="66"/>
      <c r="AB137" s="66"/>
      <c r="AC137" s="66"/>
      <c r="AD137" s="66"/>
      <c r="AE137" s="66"/>
      <c r="AF137" s="66"/>
      <c r="AG137" s="66"/>
      <c r="AH137" s="66"/>
      <c r="AI137" s="66"/>
      <c r="AJ137" s="66"/>
      <c r="AK137" s="66"/>
      <c r="AL137" s="66"/>
      <c r="AM137" s="66"/>
      <c r="AN137" s="66"/>
      <c r="AO137"/>
      <c r="AP137" s="66"/>
      <c r="AQ137" s="199"/>
      <c r="AR137" s="66"/>
      <c r="AS137" s="66"/>
      <c r="AT137" s="66"/>
      <c r="AU137" s="66"/>
      <c r="AV137" s="66"/>
      <c r="AW137" s="66"/>
      <c r="AX137"/>
      <c r="AY137" s="66"/>
      <c r="AZ137" s="66"/>
      <c r="BA137" s="66"/>
      <c r="BB137" s="66"/>
      <c r="BC137" s="199"/>
      <c r="BD137" s="66"/>
      <c r="BE137" s="66"/>
      <c r="BF137"/>
      <c r="BG137" s="66"/>
      <c r="BH137" s="66"/>
      <c r="BI137" s="199"/>
      <c r="BJ137" s="66"/>
      <c r="BK137" s="66"/>
      <c r="BL137" s="66"/>
      <c r="BM137" s="66"/>
      <c r="BN137" s="66"/>
      <c r="BO137" s="66"/>
      <c r="BP137"/>
      <c r="BQ137" s="66"/>
      <c r="BR137"/>
      <c r="BS137" s="66"/>
      <c r="BT137" s="66"/>
      <c r="BU137"/>
      <c r="BV137" s="66"/>
      <c r="BW137"/>
      <c r="BX137" s="66"/>
      <c r="BY137" s="199"/>
      <c r="BZ137" s="66"/>
      <c r="CA137" s="66"/>
      <c r="CB137" s="66"/>
      <c r="CC137" s="66"/>
      <c r="CD137" s="66"/>
      <c r="CE137" s="66"/>
      <c r="CF137"/>
      <c r="CG137" s="66"/>
      <c r="CH137" s="199"/>
      <c r="CI137" s="66"/>
      <c r="CJ137" s="66"/>
      <c r="CK137" s="66"/>
      <c r="CL137" s="66"/>
      <c r="CM137" s="66"/>
      <c r="CN137"/>
      <c r="CO137" s="66"/>
      <c r="CP137" s="199"/>
      <c r="CQ137" s="66"/>
      <c r="CR137" s="66"/>
      <c r="CS137" s="66"/>
      <c r="CT137" s="66"/>
      <c r="CU137"/>
      <c r="CV137" s="66"/>
      <c r="CW137" s="199"/>
      <c r="CX137" s="66"/>
      <c r="CY137" s="66"/>
      <c r="CZ137" s="66"/>
      <c r="DA137" s="66"/>
      <c r="DB137"/>
      <c r="DC137" s="66"/>
      <c r="DD137" s="199"/>
      <c r="DE137" s="66"/>
      <c r="DF137" s="66"/>
      <c r="DG137" s="66"/>
      <c r="DH137" s="66"/>
      <c r="DI137"/>
      <c r="DJ137" s="66"/>
      <c r="DK137" s="199"/>
      <c r="DL137" s="66"/>
      <c r="DM137" s="66"/>
      <c r="DN137" s="66"/>
      <c r="DO137" s="66"/>
      <c r="DP137"/>
      <c r="DQ137" s="66"/>
      <c r="DR137" s="199"/>
      <c r="DS137" s="66"/>
      <c r="DT137" s="66"/>
      <c r="DU137" s="66"/>
      <c r="DV137" s="66"/>
      <c r="DW137"/>
      <c r="DX137" s="66"/>
      <c r="DY137"/>
      <c r="DZ137" s="66"/>
      <c r="EB137" s="66"/>
      <c r="EC137"/>
      <c r="ED137" s="66"/>
    </row>
    <row r="138" spans="3:134" s="28" customFormat="1" ht="15.95" customHeight="1" x14ac:dyDescent="0.25">
      <c r="C138" s="67"/>
      <c r="D138" s="67"/>
      <c r="E138" s="67" t="str">
        <f t="shared" si="9"/>
        <v/>
      </c>
      <c r="F138" s="67" t="str">
        <f t="shared" si="10"/>
        <v/>
      </c>
      <c r="G138" s="63"/>
      <c r="H138" s="68"/>
      <c r="I138" s="68"/>
      <c r="J138" s="68"/>
      <c r="K138" s="68"/>
      <c r="L138" s="68"/>
      <c r="M138" s="68"/>
      <c r="N138" s="68"/>
      <c r="O138" s="68"/>
      <c r="P138" s="68"/>
      <c r="Q138" s="68"/>
      <c r="R138" s="68"/>
      <c r="S138" s="68"/>
      <c r="T138" s="200"/>
      <c r="U138" s="68"/>
      <c r="V138" s="68"/>
      <c r="W138" s="68"/>
      <c r="X138" s="68"/>
      <c r="Y138" s="68"/>
      <c r="Z138" s="68"/>
      <c r="AA138" s="68"/>
      <c r="AB138" s="68"/>
      <c r="AC138" s="68"/>
      <c r="AD138" s="68"/>
      <c r="AE138" s="68"/>
      <c r="AF138" s="68"/>
      <c r="AG138" s="68"/>
      <c r="AH138" s="68"/>
      <c r="AI138" s="68"/>
      <c r="AJ138" s="68"/>
      <c r="AK138" s="68"/>
      <c r="AL138" s="68"/>
      <c r="AM138" s="68"/>
      <c r="AN138" s="68"/>
      <c r="AO138"/>
      <c r="AP138" s="68"/>
      <c r="AQ138" s="200"/>
      <c r="AR138" s="68"/>
      <c r="AS138" s="68"/>
      <c r="AT138" s="68"/>
      <c r="AU138" s="68"/>
      <c r="AV138" s="68"/>
      <c r="AW138" s="68"/>
      <c r="AX138"/>
      <c r="AY138" s="68"/>
      <c r="AZ138" s="68"/>
      <c r="BA138" s="68"/>
      <c r="BB138" s="68"/>
      <c r="BC138" s="200"/>
      <c r="BD138" s="68"/>
      <c r="BE138" s="68"/>
      <c r="BF138"/>
      <c r="BG138" s="68"/>
      <c r="BH138" s="68"/>
      <c r="BI138" s="200"/>
      <c r="BJ138" s="68"/>
      <c r="BK138" s="68"/>
      <c r="BL138" s="68"/>
      <c r="BM138" s="68"/>
      <c r="BN138" s="68"/>
      <c r="BO138" s="68"/>
      <c r="BP138"/>
      <c r="BQ138" s="68"/>
      <c r="BR138"/>
      <c r="BS138" s="68"/>
      <c r="BT138" s="68"/>
      <c r="BU138"/>
      <c r="BV138" s="68"/>
      <c r="BW138"/>
      <c r="BX138" s="68"/>
      <c r="BY138" s="200"/>
      <c r="BZ138" s="68"/>
      <c r="CA138" s="68"/>
      <c r="CB138" s="68"/>
      <c r="CC138" s="68"/>
      <c r="CD138" s="68"/>
      <c r="CE138" s="68"/>
      <c r="CF138"/>
      <c r="CG138" s="68"/>
      <c r="CH138" s="200"/>
      <c r="CI138" s="68"/>
      <c r="CJ138" s="68"/>
      <c r="CK138" s="68"/>
      <c r="CL138" s="68"/>
      <c r="CM138" s="68"/>
      <c r="CN138"/>
      <c r="CO138" s="68"/>
      <c r="CP138" s="200"/>
      <c r="CQ138" s="68"/>
      <c r="CR138" s="68"/>
      <c r="CS138" s="68"/>
      <c r="CT138" s="68"/>
      <c r="CU138"/>
      <c r="CV138" s="68"/>
      <c r="CW138" s="200"/>
      <c r="CX138" s="68"/>
      <c r="CY138" s="68"/>
      <c r="CZ138" s="68"/>
      <c r="DA138" s="68"/>
      <c r="DB138"/>
      <c r="DC138" s="68"/>
      <c r="DD138" s="200"/>
      <c r="DE138" s="68"/>
      <c r="DF138" s="68"/>
      <c r="DG138" s="68"/>
      <c r="DH138" s="68"/>
      <c r="DI138"/>
      <c r="DJ138" s="68"/>
      <c r="DK138" s="200"/>
      <c r="DL138" s="68"/>
      <c r="DM138" s="68"/>
      <c r="DN138" s="68"/>
      <c r="DO138" s="68"/>
      <c r="DP138"/>
      <c r="DQ138" s="68"/>
      <c r="DR138" s="200"/>
      <c r="DS138" s="68"/>
      <c r="DT138" s="68"/>
      <c r="DU138" s="68"/>
      <c r="DV138" s="68"/>
      <c r="DW138"/>
      <c r="DX138" s="68"/>
      <c r="DY138"/>
      <c r="DZ138" s="68"/>
      <c r="EB138" s="68"/>
      <c r="EC138"/>
      <c r="ED138" s="68"/>
    </row>
    <row r="139" spans="3:134" s="28" customFormat="1" ht="15.95" customHeight="1" x14ac:dyDescent="0.25">
      <c r="C139" s="65"/>
      <c r="D139" s="65"/>
      <c r="E139" s="65" t="str">
        <f t="shared" si="9"/>
        <v/>
      </c>
      <c r="F139" s="65" t="str">
        <f t="shared" si="10"/>
        <v/>
      </c>
      <c r="G139" s="63"/>
      <c r="H139" s="66"/>
      <c r="I139" s="66"/>
      <c r="J139" s="66"/>
      <c r="K139" s="66"/>
      <c r="L139" s="66"/>
      <c r="M139" s="66"/>
      <c r="N139" s="66"/>
      <c r="O139" s="66"/>
      <c r="P139" s="66"/>
      <c r="Q139" s="66"/>
      <c r="R139" s="66"/>
      <c r="S139" s="66"/>
      <c r="T139" s="199"/>
      <c r="U139" s="66"/>
      <c r="V139" s="66"/>
      <c r="W139" s="66"/>
      <c r="X139" s="66"/>
      <c r="Y139" s="66"/>
      <c r="Z139" s="66"/>
      <c r="AA139" s="66"/>
      <c r="AB139" s="66"/>
      <c r="AC139" s="66"/>
      <c r="AD139" s="66"/>
      <c r="AE139" s="66"/>
      <c r="AF139" s="66"/>
      <c r="AG139" s="66"/>
      <c r="AH139" s="66"/>
      <c r="AI139" s="66"/>
      <c r="AJ139" s="66"/>
      <c r="AK139" s="66"/>
      <c r="AL139" s="66"/>
      <c r="AM139" s="66"/>
      <c r="AN139" s="66"/>
      <c r="AO139"/>
      <c r="AP139" s="66"/>
      <c r="AQ139" s="199"/>
      <c r="AR139" s="66"/>
      <c r="AS139" s="66"/>
      <c r="AT139" s="66"/>
      <c r="AU139" s="66"/>
      <c r="AV139" s="66"/>
      <c r="AW139" s="66"/>
      <c r="AX139"/>
      <c r="AY139" s="66"/>
      <c r="AZ139" s="66"/>
      <c r="BA139" s="66"/>
      <c r="BB139" s="66"/>
      <c r="BC139" s="199"/>
      <c r="BD139" s="66"/>
      <c r="BE139" s="66"/>
      <c r="BF139"/>
      <c r="BG139" s="66"/>
      <c r="BH139" s="66"/>
      <c r="BI139" s="199"/>
      <c r="BJ139" s="66"/>
      <c r="BK139" s="66"/>
      <c r="BL139" s="66"/>
      <c r="BM139" s="66"/>
      <c r="BN139" s="66"/>
      <c r="BO139" s="66"/>
      <c r="BP139"/>
      <c r="BQ139" s="66"/>
      <c r="BR139"/>
      <c r="BS139" s="66"/>
      <c r="BT139" s="66"/>
      <c r="BU139"/>
      <c r="BV139" s="66"/>
      <c r="BW139"/>
      <c r="BX139" s="66"/>
      <c r="BY139" s="199"/>
      <c r="BZ139" s="66"/>
      <c r="CA139" s="66"/>
      <c r="CB139" s="66"/>
      <c r="CC139" s="66"/>
      <c r="CD139" s="66"/>
      <c r="CE139" s="66"/>
      <c r="CF139"/>
      <c r="CG139" s="66"/>
      <c r="CH139" s="199"/>
      <c r="CI139" s="66"/>
      <c r="CJ139" s="66"/>
      <c r="CK139" s="66"/>
      <c r="CL139" s="66"/>
      <c r="CM139" s="66"/>
      <c r="CN139"/>
      <c r="CO139" s="66"/>
      <c r="CP139" s="199"/>
      <c r="CQ139" s="66"/>
      <c r="CR139" s="66"/>
      <c r="CS139" s="66"/>
      <c r="CT139" s="66"/>
      <c r="CU139"/>
      <c r="CV139" s="66"/>
      <c r="CW139" s="199"/>
      <c r="CX139" s="66"/>
      <c r="CY139" s="66"/>
      <c r="CZ139" s="66"/>
      <c r="DA139" s="66"/>
      <c r="DB139"/>
      <c r="DC139" s="66"/>
      <c r="DD139" s="199"/>
      <c r="DE139" s="66"/>
      <c r="DF139" s="66"/>
      <c r="DG139" s="66"/>
      <c r="DH139" s="66"/>
      <c r="DI139"/>
      <c r="DJ139" s="66"/>
      <c r="DK139" s="199"/>
      <c r="DL139" s="66"/>
      <c r="DM139" s="66"/>
      <c r="DN139" s="66"/>
      <c r="DO139" s="66"/>
      <c r="DP139"/>
      <c r="DQ139" s="66"/>
      <c r="DR139" s="199"/>
      <c r="DS139" s="66"/>
      <c r="DT139" s="66"/>
      <c r="DU139" s="66"/>
      <c r="DV139" s="66"/>
      <c r="DW139"/>
      <c r="DX139" s="66"/>
      <c r="DY139"/>
      <c r="DZ139" s="66"/>
      <c r="EB139" s="66"/>
      <c r="EC139"/>
      <c r="ED139" s="66"/>
    </row>
    <row r="140" spans="3:134" s="28" customFormat="1" ht="15.95" customHeight="1" x14ac:dyDescent="0.25">
      <c r="C140" s="67"/>
      <c r="D140" s="67"/>
      <c r="E140" s="67" t="str">
        <f t="shared" si="9"/>
        <v/>
      </c>
      <c r="F140" s="67" t="str">
        <f t="shared" si="10"/>
        <v/>
      </c>
      <c r="G140" s="63"/>
      <c r="H140" s="68"/>
      <c r="I140" s="68"/>
      <c r="J140" s="68"/>
      <c r="K140" s="68"/>
      <c r="L140" s="68"/>
      <c r="M140" s="68"/>
      <c r="N140" s="68"/>
      <c r="O140" s="68"/>
      <c r="P140" s="68"/>
      <c r="Q140" s="68"/>
      <c r="R140" s="68"/>
      <c r="S140" s="68"/>
      <c r="T140" s="200"/>
      <c r="U140" s="68"/>
      <c r="V140" s="68"/>
      <c r="W140" s="68"/>
      <c r="X140" s="68"/>
      <c r="Y140" s="68"/>
      <c r="Z140" s="68"/>
      <c r="AA140" s="68"/>
      <c r="AB140" s="68"/>
      <c r="AC140" s="68"/>
      <c r="AD140" s="68"/>
      <c r="AE140" s="68"/>
      <c r="AF140" s="68"/>
      <c r="AG140" s="68"/>
      <c r="AH140" s="68"/>
      <c r="AI140" s="68"/>
      <c r="AJ140" s="68"/>
      <c r="AK140" s="68"/>
      <c r="AL140" s="68"/>
      <c r="AM140" s="68"/>
      <c r="AN140" s="68"/>
      <c r="AO140"/>
      <c r="AP140" s="68"/>
      <c r="AQ140" s="200"/>
      <c r="AR140" s="68"/>
      <c r="AS140" s="68"/>
      <c r="AT140" s="68"/>
      <c r="AU140" s="68"/>
      <c r="AV140" s="68"/>
      <c r="AW140" s="68"/>
      <c r="AX140"/>
      <c r="AY140" s="68"/>
      <c r="AZ140" s="68"/>
      <c r="BA140" s="68"/>
      <c r="BB140" s="68"/>
      <c r="BC140" s="200"/>
      <c r="BD140" s="68"/>
      <c r="BE140" s="68"/>
      <c r="BF140"/>
      <c r="BG140" s="68"/>
      <c r="BH140" s="68"/>
      <c r="BI140" s="200"/>
      <c r="BJ140" s="68"/>
      <c r="BK140" s="68"/>
      <c r="BL140" s="68"/>
      <c r="BM140" s="68"/>
      <c r="BN140" s="68"/>
      <c r="BO140" s="68"/>
      <c r="BP140"/>
      <c r="BQ140" s="68"/>
      <c r="BR140"/>
      <c r="BS140" s="68"/>
      <c r="BT140" s="68"/>
      <c r="BU140"/>
      <c r="BV140" s="68"/>
      <c r="BW140"/>
      <c r="BX140" s="68"/>
      <c r="BY140" s="200"/>
      <c r="BZ140" s="68"/>
      <c r="CA140" s="68"/>
      <c r="CB140" s="68"/>
      <c r="CC140" s="68"/>
      <c r="CD140" s="68"/>
      <c r="CE140" s="68"/>
      <c r="CF140"/>
      <c r="CG140" s="68"/>
      <c r="CH140" s="200"/>
      <c r="CI140" s="68"/>
      <c r="CJ140" s="68"/>
      <c r="CK140" s="68"/>
      <c r="CL140" s="68"/>
      <c r="CM140" s="68"/>
      <c r="CN140"/>
      <c r="CO140" s="68"/>
      <c r="CP140" s="200"/>
      <c r="CQ140" s="68"/>
      <c r="CR140" s="68"/>
      <c r="CS140" s="68"/>
      <c r="CT140" s="68"/>
      <c r="CU140"/>
      <c r="CV140" s="68"/>
      <c r="CW140" s="200"/>
      <c r="CX140" s="68"/>
      <c r="CY140" s="68"/>
      <c r="CZ140" s="68"/>
      <c r="DA140" s="68"/>
      <c r="DB140"/>
      <c r="DC140" s="68"/>
      <c r="DD140" s="200"/>
      <c r="DE140" s="68"/>
      <c r="DF140" s="68"/>
      <c r="DG140" s="68"/>
      <c r="DH140" s="68"/>
      <c r="DI140"/>
      <c r="DJ140" s="68"/>
      <c r="DK140" s="200"/>
      <c r="DL140" s="68"/>
      <c r="DM140" s="68"/>
      <c r="DN140" s="68"/>
      <c r="DO140" s="68"/>
      <c r="DP140"/>
      <c r="DQ140" s="68"/>
      <c r="DR140" s="200"/>
      <c r="DS140" s="68"/>
      <c r="DT140" s="68"/>
      <c r="DU140" s="68"/>
      <c r="DV140" s="68"/>
      <c r="DW140"/>
      <c r="DX140" s="68"/>
      <c r="DY140"/>
      <c r="DZ140" s="68"/>
      <c r="EB140" s="68"/>
      <c r="EC140"/>
      <c r="ED140" s="68"/>
    </row>
    <row r="141" spans="3:134" s="28" customFormat="1" ht="15.95" customHeight="1" x14ac:dyDescent="0.25">
      <c r="C141" s="65"/>
      <c r="D141" s="65"/>
      <c r="E141" s="65" t="str">
        <f t="shared" si="9"/>
        <v/>
      </c>
      <c r="F141" s="65" t="str">
        <f t="shared" si="10"/>
        <v/>
      </c>
      <c r="G141" s="63"/>
      <c r="H141" s="66"/>
      <c r="I141" s="66"/>
      <c r="J141" s="66"/>
      <c r="K141" s="66"/>
      <c r="L141" s="66"/>
      <c r="M141" s="66"/>
      <c r="N141" s="66"/>
      <c r="O141" s="66"/>
      <c r="P141" s="66"/>
      <c r="Q141" s="66"/>
      <c r="R141" s="66"/>
      <c r="S141" s="66"/>
      <c r="T141" s="199"/>
      <c r="U141" s="66"/>
      <c r="V141" s="66"/>
      <c r="W141" s="66"/>
      <c r="X141" s="66"/>
      <c r="Y141" s="66"/>
      <c r="Z141" s="66"/>
      <c r="AA141" s="66"/>
      <c r="AB141" s="66"/>
      <c r="AC141" s="66"/>
      <c r="AD141" s="66"/>
      <c r="AE141" s="66"/>
      <c r="AF141" s="66"/>
      <c r="AG141" s="66"/>
      <c r="AH141" s="66"/>
      <c r="AI141" s="66"/>
      <c r="AJ141" s="66"/>
      <c r="AK141" s="66"/>
      <c r="AL141" s="66"/>
      <c r="AM141" s="66"/>
      <c r="AN141" s="66"/>
      <c r="AO141"/>
      <c r="AP141" s="66"/>
      <c r="AQ141" s="199"/>
      <c r="AR141" s="66"/>
      <c r="AS141" s="66"/>
      <c r="AT141" s="66"/>
      <c r="AU141" s="66"/>
      <c r="AV141" s="66"/>
      <c r="AW141" s="66"/>
      <c r="AX141"/>
      <c r="AY141" s="66"/>
      <c r="AZ141" s="66"/>
      <c r="BA141" s="66"/>
      <c r="BB141" s="66"/>
      <c r="BC141" s="199"/>
      <c r="BD141" s="66"/>
      <c r="BE141" s="66"/>
      <c r="BF141"/>
      <c r="BG141" s="66"/>
      <c r="BH141" s="66"/>
      <c r="BI141" s="199"/>
      <c r="BJ141" s="66"/>
      <c r="BK141" s="66"/>
      <c r="BL141" s="66"/>
      <c r="BM141" s="66"/>
      <c r="BN141" s="66"/>
      <c r="BO141" s="66"/>
      <c r="BP141"/>
      <c r="BQ141" s="66"/>
      <c r="BR141"/>
      <c r="BS141" s="66"/>
      <c r="BT141" s="66"/>
      <c r="BU141"/>
      <c r="BV141" s="66"/>
      <c r="BW141"/>
      <c r="BX141" s="66"/>
      <c r="BY141" s="199"/>
      <c r="BZ141" s="66"/>
      <c r="CA141" s="66"/>
      <c r="CB141" s="66"/>
      <c r="CC141" s="66"/>
      <c r="CD141" s="66"/>
      <c r="CE141" s="66"/>
      <c r="CF141"/>
      <c r="CG141" s="66"/>
      <c r="CH141" s="199"/>
      <c r="CI141" s="66"/>
      <c r="CJ141" s="66"/>
      <c r="CK141" s="66"/>
      <c r="CL141" s="66"/>
      <c r="CM141" s="66"/>
      <c r="CN141"/>
      <c r="CO141" s="66"/>
      <c r="CP141" s="199"/>
      <c r="CQ141" s="66"/>
      <c r="CR141" s="66"/>
      <c r="CS141" s="66"/>
      <c r="CT141" s="66"/>
      <c r="CU141"/>
      <c r="CV141" s="66"/>
      <c r="CW141" s="199"/>
      <c r="CX141" s="66"/>
      <c r="CY141" s="66"/>
      <c r="CZ141" s="66"/>
      <c r="DA141" s="66"/>
      <c r="DB141"/>
      <c r="DC141" s="66"/>
      <c r="DD141" s="199"/>
      <c r="DE141" s="66"/>
      <c r="DF141" s="66"/>
      <c r="DG141" s="66"/>
      <c r="DH141" s="66"/>
      <c r="DI141"/>
      <c r="DJ141" s="66"/>
      <c r="DK141" s="199"/>
      <c r="DL141" s="66"/>
      <c r="DM141" s="66"/>
      <c r="DN141" s="66"/>
      <c r="DO141" s="66"/>
      <c r="DP141"/>
      <c r="DQ141" s="66"/>
      <c r="DR141" s="199"/>
      <c r="DS141" s="66"/>
      <c r="DT141" s="66"/>
      <c r="DU141" s="66"/>
      <c r="DV141" s="66"/>
      <c r="DW141"/>
      <c r="DX141" s="66"/>
      <c r="DY141"/>
      <c r="DZ141" s="66"/>
      <c r="EB141" s="66"/>
      <c r="EC141"/>
      <c r="ED141" s="66"/>
    </row>
    <row r="142" spans="3:134" s="28" customFormat="1" ht="15.95" customHeight="1" x14ac:dyDescent="0.25">
      <c r="C142" s="67"/>
      <c r="D142" s="67"/>
      <c r="E142" s="67" t="str">
        <f t="shared" si="9"/>
        <v/>
      </c>
      <c r="F142" s="67" t="str">
        <f t="shared" si="10"/>
        <v/>
      </c>
      <c r="G142" s="63"/>
      <c r="H142" s="68"/>
      <c r="I142" s="68"/>
      <c r="J142" s="68"/>
      <c r="K142" s="68"/>
      <c r="L142" s="68"/>
      <c r="M142" s="68"/>
      <c r="N142" s="68"/>
      <c r="O142" s="68"/>
      <c r="P142" s="68"/>
      <c r="Q142" s="68"/>
      <c r="R142" s="68"/>
      <c r="S142" s="68"/>
      <c r="T142" s="200"/>
      <c r="U142" s="68"/>
      <c r="V142" s="68"/>
      <c r="W142" s="68"/>
      <c r="X142" s="68"/>
      <c r="Y142" s="68"/>
      <c r="Z142" s="68"/>
      <c r="AA142" s="68"/>
      <c r="AB142" s="68"/>
      <c r="AC142" s="68"/>
      <c r="AD142" s="68"/>
      <c r="AE142" s="68"/>
      <c r="AF142" s="68"/>
      <c r="AG142" s="68"/>
      <c r="AH142" s="68"/>
      <c r="AI142" s="68"/>
      <c r="AJ142" s="68"/>
      <c r="AK142" s="68"/>
      <c r="AL142" s="68"/>
      <c r="AM142" s="68"/>
      <c r="AN142" s="68"/>
      <c r="AO142"/>
      <c r="AP142" s="68"/>
      <c r="AQ142" s="200"/>
      <c r="AR142" s="68"/>
      <c r="AS142" s="68"/>
      <c r="AT142" s="68"/>
      <c r="AU142" s="68"/>
      <c r="AV142" s="68"/>
      <c r="AW142" s="68"/>
      <c r="AX142"/>
      <c r="AY142" s="68"/>
      <c r="AZ142" s="68"/>
      <c r="BA142" s="68"/>
      <c r="BB142" s="68"/>
      <c r="BC142" s="200"/>
      <c r="BD142" s="68"/>
      <c r="BE142" s="68"/>
      <c r="BF142"/>
      <c r="BG142" s="68"/>
      <c r="BH142" s="68"/>
      <c r="BI142" s="200"/>
      <c r="BJ142" s="68"/>
      <c r="BK142" s="68"/>
      <c r="BL142" s="68"/>
      <c r="BM142" s="68"/>
      <c r="BN142" s="68"/>
      <c r="BO142" s="68"/>
      <c r="BP142"/>
      <c r="BQ142" s="68"/>
      <c r="BR142"/>
      <c r="BS142" s="68"/>
      <c r="BT142" s="68"/>
      <c r="BU142"/>
      <c r="BV142" s="68"/>
      <c r="BW142"/>
      <c r="BX142" s="68"/>
      <c r="BY142" s="200"/>
      <c r="BZ142" s="68"/>
      <c r="CA142" s="68"/>
      <c r="CB142" s="68"/>
      <c r="CC142" s="68"/>
      <c r="CD142" s="68"/>
      <c r="CE142" s="68"/>
      <c r="CF142"/>
      <c r="CG142" s="68"/>
      <c r="CH142" s="200"/>
      <c r="CI142" s="68"/>
      <c r="CJ142" s="68"/>
      <c r="CK142" s="68"/>
      <c r="CL142" s="68"/>
      <c r="CM142" s="68"/>
      <c r="CN142"/>
      <c r="CO142" s="68"/>
      <c r="CP142" s="200"/>
      <c r="CQ142" s="68"/>
      <c r="CR142" s="68"/>
      <c r="CS142" s="68"/>
      <c r="CT142" s="68"/>
      <c r="CU142"/>
      <c r="CV142" s="68"/>
      <c r="CW142" s="200"/>
      <c r="CX142" s="68"/>
      <c r="CY142" s="68"/>
      <c r="CZ142" s="68"/>
      <c r="DA142" s="68"/>
      <c r="DB142"/>
      <c r="DC142" s="68"/>
      <c r="DD142" s="200"/>
      <c r="DE142" s="68"/>
      <c r="DF142" s="68"/>
      <c r="DG142" s="68"/>
      <c r="DH142" s="68"/>
      <c r="DI142"/>
      <c r="DJ142" s="68"/>
      <c r="DK142" s="200"/>
      <c r="DL142" s="68"/>
      <c r="DM142" s="68"/>
      <c r="DN142" s="68"/>
      <c r="DO142" s="68"/>
      <c r="DP142"/>
      <c r="DQ142" s="68"/>
      <c r="DR142" s="200"/>
      <c r="DS142" s="68"/>
      <c r="DT142" s="68"/>
      <c r="DU142" s="68"/>
      <c r="DV142" s="68"/>
      <c r="DW142"/>
      <c r="DX142" s="68"/>
      <c r="DY142"/>
      <c r="DZ142" s="68"/>
      <c r="EB142" s="68"/>
      <c r="EC142"/>
      <c r="ED142" s="68"/>
    </row>
    <row r="143" spans="3:134" s="28" customFormat="1" ht="15.95" customHeight="1" x14ac:dyDescent="0.25">
      <c r="C143" s="65"/>
      <c r="D143" s="65"/>
      <c r="E143" s="65" t="str">
        <f t="shared" si="9"/>
        <v/>
      </c>
      <c r="F143" s="65" t="str">
        <f t="shared" si="10"/>
        <v/>
      </c>
      <c r="G143" s="63"/>
      <c r="H143" s="66"/>
      <c r="I143" s="66"/>
      <c r="J143" s="66"/>
      <c r="K143" s="66"/>
      <c r="L143" s="66"/>
      <c r="M143" s="66"/>
      <c r="N143" s="66"/>
      <c r="O143" s="66"/>
      <c r="P143" s="66"/>
      <c r="Q143" s="66"/>
      <c r="R143" s="66"/>
      <c r="S143" s="66"/>
      <c r="T143" s="199"/>
      <c r="U143" s="66"/>
      <c r="V143" s="66"/>
      <c r="W143" s="66"/>
      <c r="X143" s="66"/>
      <c r="Y143" s="66"/>
      <c r="Z143" s="66"/>
      <c r="AA143" s="66"/>
      <c r="AB143" s="66"/>
      <c r="AC143" s="66"/>
      <c r="AD143" s="66"/>
      <c r="AE143" s="66"/>
      <c r="AF143" s="66"/>
      <c r="AG143" s="66"/>
      <c r="AH143" s="66"/>
      <c r="AI143" s="66"/>
      <c r="AJ143" s="66"/>
      <c r="AK143" s="66"/>
      <c r="AL143" s="66"/>
      <c r="AM143" s="66"/>
      <c r="AN143" s="66"/>
      <c r="AO143"/>
      <c r="AP143" s="66"/>
      <c r="AQ143" s="199"/>
      <c r="AR143" s="66"/>
      <c r="AS143" s="66"/>
      <c r="AT143" s="66"/>
      <c r="AU143" s="66"/>
      <c r="AV143" s="66"/>
      <c r="AW143" s="66"/>
      <c r="AX143"/>
      <c r="AY143" s="66"/>
      <c r="AZ143" s="66"/>
      <c r="BA143" s="66"/>
      <c r="BB143" s="66"/>
      <c r="BC143" s="199"/>
      <c r="BD143" s="66"/>
      <c r="BE143" s="66"/>
      <c r="BF143"/>
      <c r="BG143" s="66"/>
      <c r="BH143" s="66"/>
      <c r="BI143" s="199"/>
      <c r="BJ143" s="66"/>
      <c r="BK143" s="66"/>
      <c r="BL143" s="66"/>
      <c r="BM143" s="66"/>
      <c r="BN143" s="66"/>
      <c r="BO143" s="66"/>
      <c r="BP143"/>
      <c r="BQ143" s="66"/>
      <c r="BR143"/>
      <c r="BS143" s="66"/>
      <c r="BT143" s="66"/>
      <c r="BU143"/>
      <c r="BV143" s="66"/>
      <c r="BW143"/>
      <c r="BX143" s="66"/>
      <c r="BY143" s="199"/>
      <c r="BZ143" s="66"/>
      <c r="CA143" s="66"/>
      <c r="CB143" s="66"/>
      <c r="CC143" s="66"/>
      <c r="CD143" s="66"/>
      <c r="CE143" s="66"/>
      <c r="CF143"/>
      <c r="CG143" s="66"/>
      <c r="CH143" s="199"/>
      <c r="CI143" s="66"/>
      <c r="CJ143" s="66"/>
      <c r="CK143" s="66"/>
      <c r="CL143" s="66"/>
      <c r="CM143" s="66"/>
      <c r="CN143"/>
      <c r="CO143" s="66"/>
      <c r="CP143" s="199"/>
      <c r="CQ143" s="66"/>
      <c r="CR143" s="66"/>
      <c r="CS143" s="66"/>
      <c r="CT143" s="66"/>
      <c r="CU143"/>
      <c r="CV143" s="66"/>
      <c r="CW143" s="199"/>
      <c r="CX143" s="66"/>
      <c r="CY143" s="66"/>
      <c r="CZ143" s="66"/>
      <c r="DA143" s="66"/>
      <c r="DB143"/>
      <c r="DC143" s="66"/>
      <c r="DD143" s="199"/>
      <c r="DE143" s="66"/>
      <c r="DF143" s="66"/>
      <c r="DG143" s="66"/>
      <c r="DH143" s="66"/>
      <c r="DI143"/>
      <c r="DJ143" s="66"/>
      <c r="DK143" s="199"/>
      <c r="DL143" s="66"/>
      <c r="DM143" s="66"/>
      <c r="DN143" s="66"/>
      <c r="DO143" s="66"/>
      <c r="DP143"/>
      <c r="DQ143" s="66"/>
      <c r="DR143" s="199"/>
      <c r="DS143" s="66"/>
      <c r="DT143" s="66"/>
      <c r="DU143" s="66"/>
      <c r="DV143" s="66"/>
      <c r="DW143"/>
      <c r="DX143" s="66"/>
      <c r="DY143"/>
      <c r="DZ143" s="66"/>
      <c r="EB143" s="66"/>
      <c r="EC143"/>
      <c r="ED143" s="66"/>
    </row>
    <row r="144" spans="3:134" s="28" customFormat="1" ht="15.95" customHeight="1" x14ac:dyDescent="0.25">
      <c r="C144" s="67"/>
      <c r="D144" s="67"/>
      <c r="E144" s="67" t="str">
        <f t="shared" si="9"/>
        <v/>
      </c>
      <c r="F144" s="67" t="str">
        <f t="shared" si="10"/>
        <v/>
      </c>
      <c r="G144" s="63"/>
      <c r="H144" s="68"/>
      <c r="I144" s="68"/>
      <c r="J144" s="68"/>
      <c r="K144" s="68"/>
      <c r="L144" s="68"/>
      <c r="M144" s="68"/>
      <c r="N144" s="68"/>
      <c r="O144" s="68"/>
      <c r="P144" s="68"/>
      <c r="Q144" s="68"/>
      <c r="R144" s="68"/>
      <c r="S144" s="68"/>
      <c r="T144" s="200"/>
      <c r="U144" s="68"/>
      <c r="V144" s="68"/>
      <c r="W144" s="68"/>
      <c r="X144" s="68"/>
      <c r="Y144" s="68"/>
      <c r="Z144" s="68"/>
      <c r="AA144" s="68"/>
      <c r="AB144" s="68"/>
      <c r="AC144" s="68"/>
      <c r="AD144" s="68"/>
      <c r="AE144" s="68"/>
      <c r="AF144" s="68"/>
      <c r="AG144" s="68"/>
      <c r="AH144" s="68"/>
      <c r="AI144" s="68"/>
      <c r="AJ144" s="68"/>
      <c r="AK144" s="68"/>
      <c r="AL144" s="68"/>
      <c r="AM144" s="68"/>
      <c r="AN144" s="68"/>
      <c r="AO144"/>
      <c r="AP144" s="68"/>
      <c r="AQ144" s="200"/>
      <c r="AR144" s="68"/>
      <c r="AS144" s="68"/>
      <c r="AT144" s="68"/>
      <c r="AU144" s="68"/>
      <c r="AV144" s="68"/>
      <c r="AW144" s="68"/>
      <c r="AX144"/>
      <c r="AY144" s="68"/>
      <c r="AZ144" s="68"/>
      <c r="BA144" s="68"/>
      <c r="BB144" s="68"/>
      <c r="BC144" s="200"/>
      <c r="BD144" s="68"/>
      <c r="BE144" s="68"/>
      <c r="BF144"/>
      <c r="BG144" s="68"/>
      <c r="BH144" s="68"/>
      <c r="BI144" s="200"/>
      <c r="BJ144" s="68"/>
      <c r="BK144" s="68"/>
      <c r="BL144" s="68"/>
      <c r="BM144" s="68"/>
      <c r="BN144" s="68"/>
      <c r="BO144" s="68"/>
      <c r="BP144"/>
      <c r="BQ144" s="68"/>
      <c r="BR144"/>
      <c r="BS144" s="68"/>
      <c r="BT144" s="68"/>
      <c r="BU144"/>
      <c r="BV144" s="68"/>
      <c r="BW144"/>
      <c r="BX144" s="68"/>
      <c r="BY144" s="200"/>
      <c r="BZ144" s="68"/>
      <c r="CA144" s="68"/>
      <c r="CB144" s="68"/>
      <c r="CC144" s="68"/>
      <c r="CD144" s="68"/>
      <c r="CE144" s="68"/>
      <c r="CF144"/>
      <c r="CG144" s="68"/>
      <c r="CH144" s="200"/>
      <c r="CI144" s="68"/>
      <c r="CJ144" s="68"/>
      <c r="CK144" s="68"/>
      <c r="CL144" s="68"/>
      <c r="CM144" s="68"/>
      <c r="CN144"/>
      <c r="CO144" s="68"/>
      <c r="CP144" s="200"/>
      <c r="CQ144" s="68"/>
      <c r="CR144" s="68"/>
      <c r="CS144" s="68"/>
      <c r="CT144" s="68"/>
      <c r="CU144"/>
      <c r="CV144" s="68"/>
      <c r="CW144" s="200"/>
      <c r="CX144" s="68"/>
      <c r="CY144" s="68"/>
      <c r="CZ144" s="68"/>
      <c r="DA144" s="68"/>
      <c r="DB144"/>
      <c r="DC144" s="68"/>
      <c r="DD144" s="200"/>
      <c r="DE144" s="68"/>
      <c r="DF144" s="68"/>
      <c r="DG144" s="68"/>
      <c r="DH144" s="68"/>
      <c r="DI144"/>
      <c r="DJ144" s="68"/>
      <c r="DK144" s="200"/>
      <c r="DL144" s="68"/>
      <c r="DM144" s="68"/>
      <c r="DN144" s="68"/>
      <c r="DO144" s="68"/>
      <c r="DP144"/>
      <c r="DQ144" s="68"/>
      <c r="DR144" s="200"/>
      <c r="DS144" s="68"/>
      <c r="DT144" s="68"/>
      <c r="DU144" s="68"/>
      <c r="DV144" s="68"/>
      <c r="DW144"/>
      <c r="DX144" s="68"/>
      <c r="DY144"/>
      <c r="DZ144" s="68"/>
      <c r="EB144" s="68"/>
      <c r="EC144"/>
      <c r="ED144" s="68"/>
    </row>
    <row r="145" spans="3:134" s="28" customFormat="1" ht="15.95" customHeight="1" x14ac:dyDescent="0.25">
      <c r="C145" s="65"/>
      <c r="D145" s="65"/>
      <c r="E145" s="65" t="str">
        <f t="shared" si="9"/>
        <v/>
      </c>
      <c r="F145" s="65" t="str">
        <f t="shared" si="10"/>
        <v/>
      </c>
      <c r="G145" s="63"/>
      <c r="H145" s="66"/>
      <c r="I145" s="66"/>
      <c r="J145" s="66"/>
      <c r="K145" s="66"/>
      <c r="L145" s="66"/>
      <c r="M145" s="66"/>
      <c r="N145" s="66"/>
      <c r="O145" s="66"/>
      <c r="P145" s="66"/>
      <c r="Q145" s="66"/>
      <c r="R145" s="66"/>
      <c r="S145" s="66"/>
      <c r="T145" s="199"/>
      <c r="U145" s="66"/>
      <c r="V145" s="66"/>
      <c r="W145" s="66"/>
      <c r="X145" s="66"/>
      <c r="Y145" s="66"/>
      <c r="Z145" s="66"/>
      <c r="AA145" s="66"/>
      <c r="AB145" s="66"/>
      <c r="AC145" s="66"/>
      <c r="AD145" s="66"/>
      <c r="AE145" s="66"/>
      <c r="AF145" s="66"/>
      <c r="AG145" s="66"/>
      <c r="AH145" s="66"/>
      <c r="AI145" s="66"/>
      <c r="AJ145" s="66"/>
      <c r="AK145" s="66"/>
      <c r="AL145" s="66"/>
      <c r="AM145" s="66"/>
      <c r="AN145" s="66"/>
      <c r="AO145"/>
      <c r="AP145" s="66"/>
      <c r="AQ145" s="199"/>
      <c r="AR145" s="66"/>
      <c r="AS145" s="66"/>
      <c r="AT145" s="66"/>
      <c r="AU145" s="66"/>
      <c r="AV145" s="66"/>
      <c r="AW145" s="66"/>
      <c r="AX145"/>
      <c r="AY145" s="66"/>
      <c r="AZ145" s="66"/>
      <c r="BA145" s="66"/>
      <c r="BB145" s="66"/>
      <c r="BC145" s="199"/>
      <c r="BD145" s="66"/>
      <c r="BE145" s="66"/>
      <c r="BF145"/>
      <c r="BG145" s="66"/>
      <c r="BH145" s="66"/>
      <c r="BI145" s="199"/>
      <c r="BJ145" s="66"/>
      <c r="BK145" s="66"/>
      <c r="BL145" s="66"/>
      <c r="BM145" s="66"/>
      <c r="BN145" s="66"/>
      <c r="BO145" s="66"/>
      <c r="BP145"/>
      <c r="BQ145" s="66"/>
      <c r="BR145"/>
      <c r="BS145" s="66"/>
      <c r="BT145" s="66"/>
      <c r="BU145"/>
      <c r="BV145" s="66"/>
      <c r="BW145"/>
      <c r="BX145" s="66"/>
      <c r="BY145" s="199"/>
      <c r="BZ145" s="66"/>
      <c r="CA145" s="66"/>
      <c r="CB145" s="66"/>
      <c r="CC145" s="66"/>
      <c r="CD145" s="66"/>
      <c r="CE145" s="66"/>
      <c r="CF145"/>
      <c r="CG145" s="66"/>
      <c r="CH145" s="199"/>
      <c r="CI145" s="66"/>
      <c r="CJ145" s="66"/>
      <c r="CK145" s="66"/>
      <c r="CL145" s="66"/>
      <c r="CM145" s="66"/>
      <c r="CN145"/>
      <c r="CO145" s="66"/>
      <c r="CP145" s="199"/>
      <c r="CQ145" s="66"/>
      <c r="CR145" s="66"/>
      <c r="CS145" s="66"/>
      <c r="CT145" s="66"/>
      <c r="CU145"/>
      <c r="CV145" s="66"/>
      <c r="CW145" s="199"/>
      <c r="CX145" s="66"/>
      <c r="CY145" s="66"/>
      <c r="CZ145" s="66"/>
      <c r="DA145" s="66"/>
      <c r="DB145"/>
      <c r="DC145" s="66"/>
      <c r="DD145" s="199"/>
      <c r="DE145" s="66"/>
      <c r="DF145" s="66"/>
      <c r="DG145" s="66"/>
      <c r="DH145" s="66"/>
      <c r="DI145"/>
      <c r="DJ145" s="66"/>
      <c r="DK145" s="199"/>
      <c r="DL145" s="66"/>
      <c r="DM145" s="66"/>
      <c r="DN145" s="66"/>
      <c r="DO145" s="66"/>
      <c r="DP145"/>
      <c r="DQ145" s="66"/>
      <c r="DR145" s="199"/>
      <c r="DS145" s="66"/>
      <c r="DT145" s="66"/>
      <c r="DU145" s="66"/>
      <c r="DV145" s="66"/>
      <c r="DW145"/>
      <c r="DX145" s="66"/>
      <c r="DY145"/>
      <c r="DZ145" s="66"/>
      <c r="EB145" s="66"/>
      <c r="EC145"/>
      <c r="ED145" s="66"/>
    </row>
    <row r="146" spans="3:134" s="28" customFormat="1" ht="15.95" customHeight="1" x14ac:dyDescent="0.25">
      <c r="C146" s="67"/>
      <c r="D146" s="67"/>
      <c r="E146" s="67" t="str">
        <f t="shared" si="9"/>
        <v/>
      </c>
      <c r="F146" s="67" t="str">
        <f t="shared" si="10"/>
        <v/>
      </c>
      <c r="G146" s="63"/>
      <c r="H146" s="68"/>
      <c r="I146" s="68"/>
      <c r="J146" s="68"/>
      <c r="K146" s="68"/>
      <c r="L146" s="68"/>
      <c r="M146" s="68"/>
      <c r="N146" s="68"/>
      <c r="O146" s="68"/>
      <c r="P146" s="68"/>
      <c r="Q146" s="68"/>
      <c r="R146" s="68"/>
      <c r="S146" s="68"/>
      <c r="T146" s="200"/>
      <c r="U146" s="68"/>
      <c r="V146" s="68"/>
      <c r="W146" s="68"/>
      <c r="X146" s="68"/>
      <c r="Y146" s="68"/>
      <c r="Z146" s="68"/>
      <c r="AA146" s="68"/>
      <c r="AB146" s="68"/>
      <c r="AC146" s="68"/>
      <c r="AD146" s="68"/>
      <c r="AE146" s="68"/>
      <c r="AF146" s="68"/>
      <c r="AG146" s="68"/>
      <c r="AH146" s="68"/>
      <c r="AI146" s="68"/>
      <c r="AJ146" s="68"/>
      <c r="AK146" s="68"/>
      <c r="AL146" s="68"/>
      <c r="AM146" s="68"/>
      <c r="AN146" s="68"/>
      <c r="AO146"/>
      <c r="AP146" s="68"/>
      <c r="AQ146" s="200"/>
      <c r="AR146" s="68"/>
      <c r="AS146" s="68"/>
      <c r="AT146" s="68"/>
      <c r="AU146" s="68"/>
      <c r="AV146" s="68"/>
      <c r="AW146" s="68"/>
      <c r="AX146"/>
      <c r="AY146" s="68"/>
      <c r="AZ146" s="68"/>
      <c r="BA146" s="68"/>
      <c r="BB146" s="68"/>
      <c r="BC146" s="200"/>
      <c r="BD146" s="68"/>
      <c r="BE146" s="68"/>
      <c r="BF146"/>
      <c r="BG146" s="68"/>
      <c r="BH146" s="68"/>
      <c r="BI146" s="200"/>
      <c r="BJ146" s="68"/>
      <c r="BK146" s="68"/>
      <c r="BL146" s="68"/>
      <c r="BM146" s="68"/>
      <c r="BN146" s="68"/>
      <c r="BO146" s="68"/>
      <c r="BP146"/>
      <c r="BQ146" s="68"/>
      <c r="BR146"/>
      <c r="BS146" s="68"/>
      <c r="BT146" s="68"/>
      <c r="BU146"/>
      <c r="BV146" s="68"/>
      <c r="BW146"/>
      <c r="BX146" s="68"/>
      <c r="BY146" s="200"/>
      <c r="BZ146" s="68"/>
      <c r="CA146" s="68"/>
      <c r="CB146" s="68"/>
      <c r="CC146" s="68"/>
      <c r="CD146" s="68"/>
      <c r="CE146" s="68"/>
      <c r="CF146"/>
      <c r="CG146" s="68"/>
      <c r="CH146" s="200"/>
      <c r="CI146" s="68"/>
      <c r="CJ146" s="68"/>
      <c r="CK146" s="68"/>
      <c r="CL146" s="68"/>
      <c r="CM146" s="68"/>
      <c r="CN146"/>
      <c r="CO146" s="68"/>
      <c r="CP146" s="200"/>
      <c r="CQ146" s="68"/>
      <c r="CR146" s="68"/>
      <c r="CS146" s="68"/>
      <c r="CT146" s="68"/>
      <c r="CU146"/>
      <c r="CV146" s="68"/>
      <c r="CW146" s="200"/>
      <c r="CX146" s="68"/>
      <c r="CY146" s="68"/>
      <c r="CZ146" s="68"/>
      <c r="DA146" s="68"/>
      <c r="DB146"/>
      <c r="DC146" s="68"/>
      <c r="DD146" s="200"/>
      <c r="DE146" s="68"/>
      <c r="DF146" s="68"/>
      <c r="DG146" s="68"/>
      <c r="DH146" s="68"/>
      <c r="DI146"/>
      <c r="DJ146" s="68"/>
      <c r="DK146" s="200"/>
      <c r="DL146" s="68"/>
      <c r="DM146" s="68"/>
      <c r="DN146" s="68"/>
      <c r="DO146" s="68"/>
      <c r="DP146"/>
      <c r="DQ146" s="68"/>
      <c r="DR146" s="200"/>
      <c r="DS146" s="68"/>
      <c r="DT146" s="68"/>
      <c r="DU146" s="68"/>
      <c r="DV146" s="68"/>
      <c r="DW146"/>
      <c r="DX146" s="68"/>
      <c r="DY146"/>
      <c r="DZ146" s="68"/>
      <c r="EB146" s="68"/>
      <c r="EC146"/>
      <c r="ED146" s="68"/>
    </row>
    <row r="147" spans="3:134" s="28" customFormat="1" ht="15.95" customHeight="1" x14ac:dyDescent="0.25">
      <c r="C147" s="65"/>
      <c r="D147" s="65"/>
      <c r="E147" s="65" t="str">
        <f t="shared" si="9"/>
        <v/>
      </c>
      <c r="F147" s="65" t="str">
        <f t="shared" si="10"/>
        <v/>
      </c>
      <c r="G147" s="63"/>
      <c r="H147" s="66"/>
      <c r="I147" s="66"/>
      <c r="J147" s="66"/>
      <c r="K147" s="66"/>
      <c r="L147" s="66"/>
      <c r="M147" s="66"/>
      <c r="N147" s="66"/>
      <c r="O147" s="66"/>
      <c r="P147" s="66"/>
      <c r="Q147" s="66"/>
      <c r="R147" s="66"/>
      <c r="S147" s="66"/>
      <c r="T147" s="199"/>
      <c r="U147" s="66"/>
      <c r="V147" s="66"/>
      <c r="W147" s="66"/>
      <c r="X147" s="66"/>
      <c r="Y147" s="66"/>
      <c r="Z147" s="66"/>
      <c r="AA147" s="66"/>
      <c r="AB147" s="66"/>
      <c r="AC147" s="66"/>
      <c r="AD147" s="66"/>
      <c r="AE147" s="66"/>
      <c r="AF147" s="66"/>
      <c r="AG147" s="66"/>
      <c r="AH147" s="66"/>
      <c r="AI147" s="66"/>
      <c r="AJ147" s="66"/>
      <c r="AK147" s="66"/>
      <c r="AL147" s="66"/>
      <c r="AM147" s="66"/>
      <c r="AN147" s="66"/>
      <c r="AO147"/>
      <c r="AP147" s="66"/>
      <c r="AQ147" s="199"/>
      <c r="AR147" s="66"/>
      <c r="AS147" s="66"/>
      <c r="AT147" s="66"/>
      <c r="AU147" s="66"/>
      <c r="AV147" s="66"/>
      <c r="AW147" s="66"/>
      <c r="AX147"/>
      <c r="AY147" s="66"/>
      <c r="AZ147" s="66"/>
      <c r="BA147" s="66"/>
      <c r="BB147" s="66"/>
      <c r="BC147" s="199"/>
      <c r="BD147" s="66"/>
      <c r="BE147" s="66"/>
      <c r="BF147"/>
      <c r="BG147" s="66"/>
      <c r="BH147" s="66"/>
      <c r="BI147" s="199"/>
      <c r="BJ147" s="66"/>
      <c r="BK147" s="66"/>
      <c r="BL147" s="66"/>
      <c r="BM147" s="66"/>
      <c r="BN147" s="66"/>
      <c r="BO147" s="66"/>
      <c r="BP147"/>
      <c r="BQ147" s="66"/>
      <c r="BR147"/>
      <c r="BS147" s="66"/>
      <c r="BT147" s="66"/>
      <c r="BU147"/>
      <c r="BV147" s="66"/>
      <c r="BW147"/>
      <c r="BX147" s="66"/>
      <c r="BY147" s="199"/>
      <c r="BZ147" s="66"/>
      <c r="CA147" s="66"/>
      <c r="CB147" s="66"/>
      <c r="CC147" s="66"/>
      <c r="CD147" s="66"/>
      <c r="CE147" s="66"/>
      <c r="CF147"/>
      <c r="CG147" s="66"/>
      <c r="CH147" s="199"/>
      <c r="CI147" s="66"/>
      <c r="CJ147" s="66"/>
      <c r="CK147" s="66"/>
      <c r="CL147" s="66"/>
      <c r="CM147" s="66"/>
      <c r="CN147"/>
      <c r="CO147" s="66"/>
      <c r="CP147" s="199"/>
      <c r="CQ147" s="66"/>
      <c r="CR147" s="66"/>
      <c r="CS147" s="66"/>
      <c r="CT147" s="66"/>
      <c r="CU147"/>
      <c r="CV147" s="66"/>
      <c r="CW147" s="199"/>
      <c r="CX147" s="66"/>
      <c r="CY147" s="66"/>
      <c r="CZ147" s="66"/>
      <c r="DA147" s="66"/>
      <c r="DB147"/>
      <c r="DC147" s="66"/>
      <c r="DD147" s="199"/>
      <c r="DE147" s="66"/>
      <c r="DF147" s="66"/>
      <c r="DG147" s="66"/>
      <c r="DH147" s="66"/>
      <c r="DI147"/>
      <c r="DJ147" s="66"/>
      <c r="DK147" s="199"/>
      <c r="DL147" s="66"/>
      <c r="DM147" s="66"/>
      <c r="DN147" s="66"/>
      <c r="DO147" s="66"/>
      <c r="DP147"/>
      <c r="DQ147" s="66"/>
      <c r="DR147" s="199"/>
      <c r="DS147" s="66"/>
      <c r="DT147" s="66"/>
      <c r="DU147" s="66"/>
      <c r="DV147" s="66"/>
      <c r="DW147"/>
      <c r="DX147" s="66"/>
      <c r="DY147"/>
      <c r="DZ147" s="66"/>
      <c r="EB147" s="66"/>
      <c r="EC147"/>
      <c r="ED147" s="66"/>
    </row>
    <row r="148" spans="3:134" s="28" customFormat="1" ht="15.95" customHeight="1" x14ac:dyDescent="0.25">
      <c r="C148" s="67"/>
      <c r="D148" s="67"/>
      <c r="E148" s="67" t="str">
        <f t="shared" si="9"/>
        <v/>
      </c>
      <c r="F148" s="67" t="str">
        <f t="shared" si="10"/>
        <v/>
      </c>
      <c r="G148" s="63"/>
      <c r="H148" s="68"/>
      <c r="I148" s="68"/>
      <c r="J148" s="68"/>
      <c r="K148" s="68"/>
      <c r="L148" s="68"/>
      <c r="M148" s="68"/>
      <c r="N148" s="68"/>
      <c r="O148" s="68"/>
      <c r="P148" s="68"/>
      <c r="Q148" s="68"/>
      <c r="R148" s="68"/>
      <c r="S148" s="68"/>
      <c r="T148" s="200"/>
      <c r="U148" s="68"/>
      <c r="V148" s="68"/>
      <c r="W148" s="68"/>
      <c r="X148" s="68"/>
      <c r="Y148" s="68"/>
      <c r="Z148" s="68"/>
      <c r="AA148" s="68"/>
      <c r="AB148" s="68"/>
      <c r="AC148" s="68"/>
      <c r="AD148" s="68"/>
      <c r="AE148" s="68"/>
      <c r="AF148" s="68"/>
      <c r="AG148" s="68"/>
      <c r="AH148" s="68"/>
      <c r="AI148" s="68"/>
      <c r="AJ148" s="68"/>
      <c r="AK148" s="68"/>
      <c r="AL148" s="68"/>
      <c r="AM148" s="68"/>
      <c r="AN148" s="68"/>
      <c r="AO148"/>
      <c r="AP148" s="68"/>
      <c r="AQ148" s="200"/>
      <c r="AR148" s="68"/>
      <c r="AS148" s="68"/>
      <c r="AT148" s="68"/>
      <c r="AU148" s="68"/>
      <c r="AV148" s="68"/>
      <c r="AW148" s="68"/>
      <c r="AX148"/>
      <c r="AY148" s="68"/>
      <c r="AZ148" s="68"/>
      <c r="BA148" s="68"/>
      <c r="BB148" s="68"/>
      <c r="BC148" s="200"/>
      <c r="BD148" s="68"/>
      <c r="BE148" s="68"/>
      <c r="BF148"/>
      <c r="BG148" s="68"/>
      <c r="BH148" s="68"/>
      <c r="BI148" s="200"/>
      <c r="BJ148" s="68"/>
      <c r="BK148" s="68"/>
      <c r="BL148" s="68"/>
      <c r="BM148" s="68"/>
      <c r="BN148" s="68"/>
      <c r="BO148" s="68"/>
      <c r="BP148"/>
      <c r="BQ148" s="68"/>
      <c r="BR148"/>
      <c r="BS148" s="68"/>
      <c r="BT148" s="68"/>
      <c r="BU148"/>
      <c r="BV148" s="68"/>
      <c r="BW148"/>
      <c r="BX148" s="68"/>
      <c r="BY148" s="200"/>
      <c r="BZ148" s="68"/>
      <c r="CA148" s="68"/>
      <c r="CB148" s="68"/>
      <c r="CC148" s="68"/>
      <c r="CD148" s="68"/>
      <c r="CE148" s="68"/>
      <c r="CF148"/>
      <c r="CG148" s="68"/>
      <c r="CH148" s="200"/>
      <c r="CI148" s="68"/>
      <c r="CJ148" s="68"/>
      <c r="CK148" s="68"/>
      <c r="CL148" s="68"/>
      <c r="CM148" s="68"/>
      <c r="CN148"/>
      <c r="CO148" s="68"/>
      <c r="CP148" s="200"/>
      <c r="CQ148" s="68"/>
      <c r="CR148" s="68"/>
      <c r="CS148" s="68"/>
      <c r="CT148" s="68"/>
      <c r="CU148"/>
      <c r="CV148" s="68"/>
      <c r="CW148" s="200"/>
      <c r="CX148" s="68"/>
      <c r="CY148" s="68"/>
      <c r="CZ148" s="68"/>
      <c r="DA148" s="68"/>
      <c r="DB148"/>
      <c r="DC148" s="68"/>
      <c r="DD148" s="200"/>
      <c r="DE148" s="68"/>
      <c r="DF148" s="68"/>
      <c r="DG148" s="68"/>
      <c r="DH148" s="68"/>
      <c r="DI148"/>
      <c r="DJ148" s="68"/>
      <c r="DK148" s="200"/>
      <c r="DL148" s="68"/>
      <c r="DM148" s="68"/>
      <c r="DN148" s="68"/>
      <c r="DO148" s="68"/>
      <c r="DP148"/>
      <c r="DQ148" s="68"/>
      <c r="DR148" s="200"/>
      <c r="DS148" s="68"/>
      <c r="DT148" s="68"/>
      <c r="DU148" s="68"/>
      <c r="DV148" s="68"/>
      <c r="DW148"/>
      <c r="DX148" s="68"/>
      <c r="DY148"/>
      <c r="DZ148" s="68"/>
      <c r="EB148" s="68"/>
      <c r="EC148"/>
      <c r="ED148" s="68"/>
    </row>
    <row r="149" spans="3:134" s="28" customFormat="1" ht="15.95" customHeight="1" x14ac:dyDescent="0.25">
      <c r="C149" s="65"/>
      <c r="D149" s="65"/>
      <c r="E149" s="65" t="str">
        <f t="shared" si="9"/>
        <v/>
      </c>
      <c r="F149" s="65" t="str">
        <f t="shared" si="10"/>
        <v/>
      </c>
      <c r="G149" s="63"/>
      <c r="H149" s="66"/>
      <c r="I149" s="66"/>
      <c r="J149" s="66"/>
      <c r="K149" s="66"/>
      <c r="L149" s="66"/>
      <c r="M149" s="66"/>
      <c r="N149" s="66"/>
      <c r="O149" s="66"/>
      <c r="P149" s="66"/>
      <c r="Q149" s="66"/>
      <c r="R149" s="66"/>
      <c r="S149" s="66"/>
      <c r="T149" s="199"/>
      <c r="U149" s="66"/>
      <c r="V149" s="66"/>
      <c r="W149" s="66"/>
      <c r="X149" s="66"/>
      <c r="Y149" s="66"/>
      <c r="Z149" s="66"/>
      <c r="AA149" s="66"/>
      <c r="AB149" s="66"/>
      <c r="AC149" s="66"/>
      <c r="AD149" s="66"/>
      <c r="AE149" s="66"/>
      <c r="AF149" s="66"/>
      <c r="AG149" s="66"/>
      <c r="AH149" s="66"/>
      <c r="AI149" s="66"/>
      <c r="AJ149" s="66"/>
      <c r="AK149" s="66"/>
      <c r="AL149" s="66"/>
      <c r="AM149" s="66"/>
      <c r="AN149" s="66"/>
      <c r="AO149"/>
      <c r="AP149" s="66"/>
      <c r="AQ149" s="199"/>
      <c r="AR149" s="66"/>
      <c r="AS149" s="66"/>
      <c r="AT149" s="66"/>
      <c r="AU149" s="66"/>
      <c r="AV149" s="66"/>
      <c r="AW149" s="66"/>
      <c r="AX149"/>
      <c r="AY149" s="66"/>
      <c r="AZ149" s="66"/>
      <c r="BA149" s="66"/>
      <c r="BB149" s="66"/>
      <c r="BC149" s="199"/>
      <c r="BD149" s="66"/>
      <c r="BE149" s="66"/>
      <c r="BF149"/>
      <c r="BG149" s="66"/>
      <c r="BH149" s="66"/>
      <c r="BI149" s="199"/>
      <c r="BJ149" s="66"/>
      <c r="BK149" s="66"/>
      <c r="BL149" s="66"/>
      <c r="BM149" s="66"/>
      <c r="BN149" s="66"/>
      <c r="BO149" s="66"/>
      <c r="BP149"/>
      <c r="BQ149" s="66"/>
      <c r="BR149"/>
      <c r="BS149" s="66"/>
      <c r="BT149" s="66"/>
      <c r="BU149"/>
      <c r="BV149" s="66"/>
      <c r="BW149"/>
      <c r="BX149" s="66"/>
      <c r="BY149" s="199"/>
      <c r="BZ149" s="66"/>
      <c r="CA149" s="66"/>
      <c r="CB149" s="66"/>
      <c r="CC149" s="66"/>
      <c r="CD149" s="66"/>
      <c r="CE149" s="66"/>
      <c r="CF149"/>
      <c r="CG149" s="66"/>
      <c r="CH149" s="199"/>
      <c r="CI149" s="66"/>
      <c r="CJ149" s="66"/>
      <c r="CK149" s="66"/>
      <c r="CL149" s="66"/>
      <c r="CM149" s="66"/>
      <c r="CN149"/>
      <c r="CO149" s="66"/>
      <c r="CP149" s="199"/>
      <c r="CQ149" s="66"/>
      <c r="CR149" s="66"/>
      <c r="CS149" s="66"/>
      <c r="CT149" s="66"/>
      <c r="CU149"/>
      <c r="CV149" s="66"/>
      <c r="CW149" s="199"/>
      <c r="CX149" s="66"/>
      <c r="CY149" s="66"/>
      <c r="CZ149" s="66"/>
      <c r="DA149" s="66"/>
      <c r="DB149"/>
      <c r="DC149" s="66"/>
      <c r="DD149" s="199"/>
      <c r="DE149" s="66"/>
      <c r="DF149" s="66"/>
      <c r="DG149" s="66"/>
      <c r="DH149" s="66"/>
      <c r="DI149"/>
      <c r="DJ149" s="66"/>
      <c r="DK149" s="199"/>
      <c r="DL149" s="66"/>
      <c r="DM149" s="66"/>
      <c r="DN149" s="66"/>
      <c r="DO149" s="66"/>
      <c r="DP149"/>
      <c r="DQ149" s="66"/>
      <c r="DR149" s="199"/>
      <c r="DS149" s="66"/>
      <c r="DT149" s="66"/>
      <c r="DU149" s="66"/>
      <c r="DV149" s="66"/>
      <c r="DW149"/>
      <c r="DX149" s="66"/>
      <c r="DY149"/>
      <c r="DZ149" s="66"/>
      <c r="EB149" s="66"/>
      <c r="EC149"/>
      <c r="ED149" s="66"/>
    </row>
    <row r="150" spans="3:134" s="28" customFormat="1" ht="15.95" customHeight="1" x14ac:dyDescent="0.25">
      <c r="C150" s="67"/>
      <c r="D150" s="67"/>
      <c r="E150" s="67" t="str">
        <f t="shared" ref="E150:E213" si="11">IF(C150&lt;&gt;"",CatResults,"")</f>
        <v/>
      </c>
      <c r="F150" s="67" t="str">
        <f t="shared" ref="F150:F213" si="12">IF(C150&lt;&gt;"",CatResults_Site_Level,"")</f>
        <v/>
      </c>
      <c r="G150" s="63"/>
      <c r="H150" s="68"/>
      <c r="I150" s="68"/>
      <c r="J150" s="68"/>
      <c r="K150" s="68"/>
      <c r="L150" s="68"/>
      <c r="M150" s="68"/>
      <c r="N150" s="68"/>
      <c r="O150" s="68"/>
      <c r="P150" s="68"/>
      <c r="Q150" s="68"/>
      <c r="R150" s="68"/>
      <c r="S150" s="68"/>
      <c r="T150" s="200"/>
      <c r="U150" s="68"/>
      <c r="V150" s="68"/>
      <c r="W150" s="68"/>
      <c r="X150" s="68"/>
      <c r="Y150" s="68"/>
      <c r="Z150" s="68"/>
      <c r="AA150" s="68"/>
      <c r="AB150" s="68"/>
      <c r="AC150" s="68"/>
      <c r="AD150" s="68"/>
      <c r="AE150" s="68"/>
      <c r="AF150" s="68"/>
      <c r="AG150" s="68"/>
      <c r="AH150" s="68"/>
      <c r="AI150" s="68"/>
      <c r="AJ150" s="68"/>
      <c r="AK150" s="68"/>
      <c r="AL150" s="68"/>
      <c r="AM150" s="68"/>
      <c r="AN150" s="68"/>
      <c r="AO150"/>
      <c r="AP150" s="68"/>
      <c r="AQ150" s="200"/>
      <c r="AR150" s="68"/>
      <c r="AS150" s="68"/>
      <c r="AT150" s="68"/>
      <c r="AU150" s="68"/>
      <c r="AV150" s="68"/>
      <c r="AW150" s="68"/>
      <c r="AX150"/>
      <c r="AY150" s="68"/>
      <c r="AZ150" s="68"/>
      <c r="BA150" s="68"/>
      <c r="BB150" s="68"/>
      <c r="BC150" s="200"/>
      <c r="BD150" s="68"/>
      <c r="BE150" s="68"/>
      <c r="BF150"/>
      <c r="BG150" s="68"/>
      <c r="BH150" s="68"/>
      <c r="BI150" s="200"/>
      <c r="BJ150" s="68"/>
      <c r="BK150" s="68"/>
      <c r="BL150" s="68"/>
      <c r="BM150" s="68"/>
      <c r="BN150" s="68"/>
      <c r="BO150" s="68"/>
      <c r="BP150"/>
      <c r="BQ150" s="68"/>
      <c r="BR150"/>
      <c r="BS150" s="68"/>
      <c r="BT150" s="68"/>
      <c r="BU150"/>
      <c r="BV150" s="68"/>
      <c r="BW150"/>
      <c r="BX150" s="68"/>
      <c r="BY150" s="200"/>
      <c r="BZ150" s="68"/>
      <c r="CA150" s="68"/>
      <c r="CB150" s="68"/>
      <c r="CC150" s="68"/>
      <c r="CD150" s="68"/>
      <c r="CE150" s="68"/>
      <c r="CF150"/>
      <c r="CG150" s="68"/>
      <c r="CH150" s="200"/>
      <c r="CI150" s="68"/>
      <c r="CJ150" s="68"/>
      <c r="CK150" s="68"/>
      <c r="CL150" s="68"/>
      <c r="CM150" s="68"/>
      <c r="CN150"/>
      <c r="CO150" s="68"/>
      <c r="CP150" s="200"/>
      <c r="CQ150" s="68"/>
      <c r="CR150" s="68"/>
      <c r="CS150" s="68"/>
      <c r="CT150" s="68"/>
      <c r="CU150"/>
      <c r="CV150" s="68"/>
      <c r="CW150" s="200"/>
      <c r="CX150" s="68"/>
      <c r="CY150" s="68"/>
      <c r="CZ150" s="68"/>
      <c r="DA150" s="68"/>
      <c r="DB150"/>
      <c r="DC150" s="68"/>
      <c r="DD150" s="200"/>
      <c r="DE150" s="68"/>
      <c r="DF150" s="68"/>
      <c r="DG150" s="68"/>
      <c r="DH150" s="68"/>
      <c r="DI150"/>
      <c r="DJ150" s="68"/>
      <c r="DK150" s="200"/>
      <c r="DL150" s="68"/>
      <c r="DM150" s="68"/>
      <c r="DN150" s="68"/>
      <c r="DO150" s="68"/>
      <c r="DP150"/>
      <c r="DQ150" s="68"/>
      <c r="DR150" s="200"/>
      <c r="DS150" s="68"/>
      <c r="DT150" s="68"/>
      <c r="DU150" s="68"/>
      <c r="DV150" s="68"/>
      <c r="DW150"/>
      <c r="DX150" s="68"/>
      <c r="DY150"/>
      <c r="DZ150" s="68"/>
      <c r="EB150" s="68"/>
      <c r="EC150"/>
      <c r="ED150" s="68"/>
    </row>
    <row r="151" spans="3:134" s="28" customFormat="1" ht="15.95" customHeight="1" x14ac:dyDescent="0.25">
      <c r="C151" s="65"/>
      <c r="D151" s="65"/>
      <c r="E151" s="65" t="str">
        <f t="shared" si="11"/>
        <v/>
      </c>
      <c r="F151" s="65" t="str">
        <f t="shared" si="12"/>
        <v/>
      </c>
      <c r="G151" s="63"/>
      <c r="H151" s="66"/>
      <c r="I151" s="66"/>
      <c r="J151" s="66"/>
      <c r="K151" s="66"/>
      <c r="L151" s="66"/>
      <c r="M151" s="66"/>
      <c r="N151" s="66"/>
      <c r="O151" s="66"/>
      <c r="P151" s="66"/>
      <c r="Q151" s="66"/>
      <c r="R151" s="66"/>
      <c r="S151" s="66"/>
      <c r="T151" s="199"/>
      <c r="U151" s="66"/>
      <c r="V151" s="66"/>
      <c r="W151" s="66"/>
      <c r="X151" s="66"/>
      <c r="Y151" s="66"/>
      <c r="Z151" s="66"/>
      <c r="AA151" s="66"/>
      <c r="AB151" s="66"/>
      <c r="AC151" s="66"/>
      <c r="AD151" s="66"/>
      <c r="AE151" s="66"/>
      <c r="AF151" s="66"/>
      <c r="AG151" s="66"/>
      <c r="AH151" s="66"/>
      <c r="AI151" s="66"/>
      <c r="AJ151" s="66"/>
      <c r="AK151" s="66"/>
      <c r="AL151" s="66"/>
      <c r="AM151" s="66"/>
      <c r="AN151" s="66"/>
      <c r="AO151"/>
      <c r="AP151" s="66"/>
      <c r="AQ151" s="199"/>
      <c r="AR151" s="66"/>
      <c r="AS151" s="66"/>
      <c r="AT151" s="66"/>
      <c r="AU151" s="66"/>
      <c r="AV151" s="66"/>
      <c r="AW151" s="66"/>
      <c r="AX151"/>
      <c r="AY151" s="66"/>
      <c r="AZ151" s="66"/>
      <c r="BA151" s="66"/>
      <c r="BB151" s="66"/>
      <c r="BC151" s="199"/>
      <c r="BD151" s="66"/>
      <c r="BE151" s="66"/>
      <c r="BF151"/>
      <c r="BG151" s="66"/>
      <c r="BH151" s="66"/>
      <c r="BI151" s="199"/>
      <c r="BJ151" s="66"/>
      <c r="BK151" s="66"/>
      <c r="BL151" s="66"/>
      <c r="BM151" s="66"/>
      <c r="BN151" s="66"/>
      <c r="BO151" s="66"/>
      <c r="BP151"/>
      <c r="BQ151" s="66"/>
      <c r="BR151"/>
      <c r="BS151" s="66"/>
      <c r="BT151" s="66"/>
      <c r="BU151"/>
      <c r="BV151" s="66"/>
      <c r="BW151"/>
      <c r="BX151" s="66"/>
      <c r="BY151" s="199"/>
      <c r="BZ151" s="66"/>
      <c r="CA151" s="66"/>
      <c r="CB151" s="66"/>
      <c r="CC151" s="66"/>
      <c r="CD151" s="66"/>
      <c r="CE151" s="66"/>
      <c r="CF151"/>
      <c r="CG151" s="66"/>
      <c r="CH151" s="199"/>
      <c r="CI151" s="66"/>
      <c r="CJ151" s="66"/>
      <c r="CK151" s="66"/>
      <c r="CL151" s="66"/>
      <c r="CM151" s="66"/>
      <c r="CN151"/>
      <c r="CO151" s="66"/>
      <c r="CP151" s="199"/>
      <c r="CQ151" s="66"/>
      <c r="CR151" s="66"/>
      <c r="CS151" s="66"/>
      <c r="CT151" s="66"/>
      <c r="CU151"/>
      <c r="CV151" s="66"/>
      <c r="CW151" s="199"/>
      <c r="CX151" s="66"/>
      <c r="CY151" s="66"/>
      <c r="CZ151" s="66"/>
      <c r="DA151" s="66"/>
      <c r="DB151"/>
      <c r="DC151" s="66"/>
      <c r="DD151" s="199"/>
      <c r="DE151" s="66"/>
      <c r="DF151" s="66"/>
      <c r="DG151" s="66"/>
      <c r="DH151" s="66"/>
      <c r="DI151"/>
      <c r="DJ151" s="66"/>
      <c r="DK151" s="199"/>
      <c r="DL151" s="66"/>
      <c r="DM151" s="66"/>
      <c r="DN151" s="66"/>
      <c r="DO151" s="66"/>
      <c r="DP151"/>
      <c r="DQ151" s="66"/>
      <c r="DR151" s="199"/>
      <c r="DS151" s="66"/>
      <c r="DT151" s="66"/>
      <c r="DU151" s="66"/>
      <c r="DV151" s="66"/>
      <c r="DW151"/>
      <c r="DX151" s="66"/>
      <c r="DY151"/>
      <c r="DZ151" s="66"/>
      <c r="EB151" s="66"/>
      <c r="EC151"/>
      <c r="ED151" s="66"/>
    </row>
    <row r="152" spans="3:134" s="28" customFormat="1" ht="15.95" customHeight="1" x14ac:dyDescent="0.25">
      <c r="C152" s="67"/>
      <c r="D152" s="67"/>
      <c r="E152" s="67" t="str">
        <f t="shared" si="11"/>
        <v/>
      </c>
      <c r="F152" s="67" t="str">
        <f t="shared" si="12"/>
        <v/>
      </c>
      <c r="G152" s="63"/>
      <c r="H152" s="68"/>
      <c r="I152" s="68"/>
      <c r="J152" s="68"/>
      <c r="K152" s="68"/>
      <c r="L152" s="68"/>
      <c r="M152" s="68"/>
      <c r="N152" s="68"/>
      <c r="O152" s="68"/>
      <c r="P152" s="68"/>
      <c r="Q152" s="68"/>
      <c r="R152" s="68"/>
      <c r="S152" s="68"/>
      <c r="T152" s="200"/>
      <c r="U152" s="68"/>
      <c r="V152" s="68"/>
      <c r="W152" s="68"/>
      <c r="X152" s="68"/>
      <c r="Y152" s="68"/>
      <c r="Z152" s="68"/>
      <c r="AA152" s="68"/>
      <c r="AB152" s="68"/>
      <c r="AC152" s="68"/>
      <c r="AD152" s="68"/>
      <c r="AE152" s="68"/>
      <c r="AF152" s="68"/>
      <c r="AG152" s="68"/>
      <c r="AH152" s="68"/>
      <c r="AI152" s="68"/>
      <c r="AJ152" s="68"/>
      <c r="AK152" s="68"/>
      <c r="AL152" s="68"/>
      <c r="AM152" s="68"/>
      <c r="AN152" s="68"/>
      <c r="AO152"/>
      <c r="AP152" s="68"/>
      <c r="AQ152" s="200"/>
      <c r="AR152" s="68"/>
      <c r="AS152" s="68"/>
      <c r="AT152" s="68"/>
      <c r="AU152" s="68"/>
      <c r="AV152" s="68"/>
      <c r="AW152" s="68"/>
      <c r="AX152"/>
      <c r="AY152" s="68"/>
      <c r="AZ152" s="68"/>
      <c r="BA152" s="68"/>
      <c r="BB152" s="68"/>
      <c r="BC152" s="200"/>
      <c r="BD152" s="68"/>
      <c r="BE152" s="68"/>
      <c r="BF152"/>
      <c r="BG152" s="68"/>
      <c r="BH152" s="68"/>
      <c r="BI152" s="200"/>
      <c r="BJ152" s="68"/>
      <c r="BK152" s="68"/>
      <c r="BL152" s="68"/>
      <c r="BM152" s="68"/>
      <c r="BN152" s="68"/>
      <c r="BO152" s="68"/>
      <c r="BP152"/>
      <c r="BQ152" s="68"/>
      <c r="BR152"/>
      <c r="BS152" s="68"/>
      <c r="BT152" s="68"/>
      <c r="BU152"/>
      <c r="BV152" s="68"/>
      <c r="BW152"/>
      <c r="BX152" s="68"/>
      <c r="BY152" s="200"/>
      <c r="BZ152" s="68"/>
      <c r="CA152" s="68"/>
      <c r="CB152" s="68"/>
      <c r="CC152" s="68"/>
      <c r="CD152" s="68"/>
      <c r="CE152" s="68"/>
      <c r="CF152"/>
      <c r="CG152" s="68"/>
      <c r="CH152" s="200"/>
      <c r="CI152" s="68"/>
      <c r="CJ152" s="68"/>
      <c r="CK152" s="68"/>
      <c r="CL152" s="68"/>
      <c r="CM152" s="68"/>
      <c r="CN152"/>
      <c r="CO152" s="68"/>
      <c r="CP152" s="200"/>
      <c r="CQ152" s="68"/>
      <c r="CR152" s="68"/>
      <c r="CS152" s="68"/>
      <c r="CT152" s="68"/>
      <c r="CU152"/>
      <c r="CV152" s="68"/>
      <c r="CW152" s="200"/>
      <c r="CX152" s="68"/>
      <c r="CY152" s="68"/>
      <c r="CZ152" s="68"/>
      <c r="DA152" s="68"/>
      <c r="DB152"/>
      <c r="DC152" s="68"/>
      <c r="DD152" s="200"/>
      <c r="DE152" s="68"/>
      <c r="DF152" s="68"/>
      <c r="DG152" s="68"/>
      <c r="DH152" s="68"/>
      <c r="DI152"/>
      <c r="DJ152" s="68"/>
      <c r="DK152" s="200"/>
      <c r="DL152" s="68"/>
      <c r="DM152" s="68"/>
      <c r="DN152" s="68"/>
      <c r="DO152" s="68"/>
      <c r="DP152"/>
      <c r="DQ152" s="68"/>
      <c r="DR152" s="200"/>
      <c r="DS152" s="68"/>
      <c r="DT152" s="68"/>
      <c r="DU152" s="68"/>
      <c r="DV152" s="68"/>
      <c r="DW152"/>
      <c r="DX152" s="68"/>
      <c r="DY152"/>
      <c r="DZ152" s="68"/>
      <c r="EB152" s="68"/>
      <c r="EC152"/>
      <c r="ED152" s="68"/>
    </row>
    <row r="153" spans="3:134" s="28" customFormat="1" ht="15.95" customHeight="1" x14ac:dyDescent="0.25">
      <c r="C153" s="65"/>
      <c r="D153" s="65"/>
      <c r="E153" s="65" t="str">
        <f t="shared" si="11"/>
        <v/>
      </c>
      <c r="F153" s="65" t="str">
        <f t="shared" si="12"/>
        <v/>
      </c>
      <c r="G153" s="63"/>
      <c r="H153" s="66"/>
      <c r="I153" s="66"/>
      <c r="J153" s="66"/>
      <c r="K153" s="66"/>
      <c r="L153" s="66"/>
      <c r="M153" s="66"/>
      <c r="N153" s="66"/>
      <c r="O153" s="66"/>
      <c r="P153" s="66"/>
      <c r="Q153" s="66"/>
      <c r="R153" s="66"/>
      <c r="S153" s="66"/>
      <c r="T153" s="199"/>
      <c r="U153" s="66"/>
      <c r="V153" s="66"/>
      <c r="W153" s="66"/>
      <c r="X153" s="66"/>
      <c r="Y153" s="66"/>
      <c r="Z153" s="66"/>
      <c r="AA153" s="66"/>
      <c r="AB153" s="66"/>
      <c r="AC153" s="66"/>
      <c r="AD153" s="66"/>
      <c r="AE153" s="66"/>
      <c r="AF153" s="66"/>
      <c r="AG153" s="66"/>
      <c r="AH153" s="66"/>
      <c r="AI153" s="66"/>
      <c r="AJ153" s="66"/>
      <c r="AK153" s="66"/>
      <c r="AL153" s="66"/>
      <c r="AM153" s="66"/>
      <c r="AN153" s="66"/>
      <c r="AO153"/>
      <c r="AP153" s="66"/>
      <c r="AQ153" s="199"/>
      <c r="AR153" s="66"/>
      <c r="AS153" s="66"/>
      <c r="AT153" s="66"/>
      <c r="AU153" s="66"/>
      <c r="AV153" s="66"/>
      <c r="AW153" s="66"/>
      <c r="AX153"/>
      <c r="AY153" s="66"/>
      <c r="AZ153" s="66"/>
      <c r="BA153" s="66"/>
      <c r="BB153" s="66"/>
      <c r="BC153" s="199"/>
      <c r="BD153" s="66"/>
      <c r="BE153" s="66"/>
      <c r="BF153"/>
      <c r="BG153" s="66"/>
      <c r="BH153" s="66"/>
      <c r="BI153" s="199"/>
      <c r="BJ153" s="66"/>
      <c r="BK153" s="66"/>
      <c r="BL153" s="66"/>
      <c r="BM153" s="66"/>
      <c r="BN153" s="66"/>
      <c r="BO153" s="66"/>
      <c r="BP153"/>
      <c r="BQ153" s="66"/>
      <c r="BR153"/>
      <c r="BS153" s="66"/>
      <c r="BT153" s="66"/>
      <c r="BU153"/>
      <c r="BV153" s="66"/>
      <c r="BW153"/>
      <c r="BX153" s="66"/>
      <c r="BY153" s="199"/>
      <c r="BZ153" s="66"/>
      <c r="CA153" s="66"/>
      <c r="CB153" s="66"/>
      <c r="CC153" s="66"/>
      <c r="CD153" s="66"/>
      <c r="CE153" s="66"/>
      <c r="CF153"/>
      <c r="CG153" s="66"/>
      <c r="CH153" s="199"/>
      <c r="CI153" s="66"/>
      <c r="CJ153" s="66"/>
      <c r="CK153" s="66"/>
      <c r="CL153" s="66"/>
      <c r="CM153" s="66"/>
      <c r="CN153"/>
      <c r="CO153" s="66"/>
      <c r="CP153" s="199"/>
      <c r="CQ153" s="66"/>
      <c r="CR153" s="66"/>
      <c r="CS153" s="66"/>
      <c r="CT153" s="66"/>
      <c r="CU153"/>
      <c r="CV153" s="66"/>
      <c r="CW153" s="199"/>
      <c r="CX153" s="66"/>
      <c r="CY153" s="66"/>
      <c r="CZ153" s="66"/>
      <c r="DA153" s="66"/>
      <c r="DB153"/>
      <c r="DC153" s="66"/>
      <c r="DD153" s="199"/>
      <c r="DE153" s="66"/>
      <c r="DF153" s="66"/>
      <c r="DG153" s="66"/>
      <c r="DH153" s="66"/>
      <c r="DI153"/>
      <c r="DJ153" s="66"/>
      <c r="DK153" s="199"/>
      <c r="DL153" s="66"/>
      <c r="DM153" s="66"/>
      <c r="DN153" s="66"/>
      <c r="DO153" s="66"/>
      <c r="DP153"/>
      <c r="DQ153" s="66"/>
      <c r="DR153" s="199"/>
      <c r="DS153" s="66"/>
      <c r="DT153" s="66"/>
      <c r="DU153" s="66"/>
      <c r="DV153" s="66"/>
      <c r="DW153"/>
      <c r="DX153" s="66"/>
      <c r="DY153"/>
      <c r="DZ153" s="66"/>
      <c r="EB153" s="66"/>
      <c r="EC153"/>
      <c r="ED153" s="66"/>
    </row>
    <row r="154" spans="3:134" s="28" customFormat="1" ht="15.95" customHeight="1" x14ac:dyDescent="0.25">
      <c r="C154" s="67"/>
      <c r="D154" s="67"/>
      <c r="E154" s="67" t="str">
        <f t="shared" si="11"/>
        <v/>
      </c>
      <c r="F154" s="67" t="str">
        <f t="shared" si="12"/>
        <v/>
      </c>
      <c r="G154" s="63"/>
      <c r="H154" s="68"/>
      <c r="I154" s="68"/>
      <c r="J154" s="68"/>
      <c r="K154" s="68"/>
      <c r="L154" s="68"/>
      <c r="M154" s="68"/>
      <c r="N154" s="68"/>
      <c r="O154" s="68"/>
      <c r="P154" s="68"/>
      <c r="Q154" s="68"/>
      <c r="R154" s="68"/>
      <c r="S154" s="68"/>
      <c r="T154" s="200"/>
      <c r="U154" s="68"/>
      <c r="V154" s="68"/>
      <c r="W154" s="68"/>
      <c r="X154" s="68"/>
      <c r="Y154" s="68"/>
      <c r="Z154" s="68"/>
      <c r="AA154" s="68"/>
      <c r="AB154" s="68"/>
      <c r="AC154" s="68"/>
      <c r="AD154" s="68"/>
      <c r="AE154" s="68"/>
      <c r="AF154" s="68"/>
      <c r="AG154" s="68"/>
      <c r="AH154" s="68"/>
      <c r="AI154" s="68"/>
      <c r="AJ154" s="68"/>
      <c r="AK154" s="68"/>
      <c r="AL154" s="68"/>
      <c r="AM154" s="68"/>
      <c r="AN154" s="68"/>
      <c r="AO154"/>
      <c r="AP154" s="68"/>
      <c r="AQ154" s="200"/>
      <c r="AR154" s="68"/>
      <c r="AS154" s="68"/>
      <c r="AT154" s="68"/>
      <c r="AU154" s="68"/>
      <c r="AV154" s="68"/>
      <c r="AW154" s="68"/>
      <c r="AX154"/>
      <c r="AY154" s="68"/>
      <c r="AZ154" s="68"/>
      <c r="BA154" s="68"/>
      <c r="BB154" s="68"/>
      <c r="BC154" s="200"/>
      <c r="BD154" s="68"/>
      <c r="BE154" s="68"/>
      <c r="BF154"/>
      <c r="BG154" s="68"/>
      <c r="BH154" s="68"/>
      <c r="BI154" s="200"/>
      <c r="BJ154" s="68"/>
      <c r="BK154" s="68"/>
      <c r="BL154" s="68"/>
      <c r="BM154" s="68"/>
      <c r="BN154" s="68"/>
      <c r="BO154" s="68"/>
      <c r="BP154"/>
      <c r="BQ154" s="68"/>
      <c r="BR154"/>
      <c r="BS154" s="68"/>
      <c r="BT154" s="68"/>
      <c r="BU154"/>
      <c r="BV154" s="68"/>
      <c r="BW154"/>
      <c r="BX154" s="68"/>
      <c r="BY154" s="200"/>
      <c r="BZ154" s="68"/>
      <c r="CA154" s="68"/>
      <c r="CB154" s="68"/>
      <c r="CC154" s="68"/>
      <c r="CD154" s="68"/>
      <c r="CE154" s="68"/>
      <c r="CF154"/>
      <c r="CG154" s="68"/>
      <c r="CH154" s="200"/>
      <c r="CI154" s="68"/>
      <c r="CJ154" s="68"/>
      <c r="CK154" s="68"/>
      <c r="CL154" s="68"/>
      <c r="CM154" s="68"/>
      <c r="CN154"/>
      <c r="CO154" s="68"/>
      <c r="CP154" s="200"/>
      <c r="CQ154" s="68"/>
      <c r="CR154" s="68"/>
      <c r="CS154" s="68"/>
      <c r="CT154" s="68"/>
      <c r="CU154"/>
      <c r="CV154" s="68"/>
      <c r="CW154" s="200"/>
      <c r="CX154" s="68"/>
      <c r="CY154" s="68"/>
      <c r="CZ154" s="68"/>
      <c r="DA154" s="68"/>
      <c r="DB154"/>
      <c r="DC154" s="68"/>
      <c r="DD154" s="200"/>
      <c r="DE154" s="68"/>
      <c r="DF154" s="68"/>
      <c r="DG154" s="68"/>
      <c r="DH154" s="68"/>
      <c r="DI154"/>
      <c r="DJ154" s="68"/>
      <c r="DK154" s="200"/>
      <c r="DL154" s="68"/>
      <c r="DM154" s="68"/>
      <c r="DN154" s="68"/>
      <c r="DO154" s="68"/>
      <c r="DP154"/>
      <c r="DQ154" s="68"/>
      <c r="DR154" s="200"/>
      <c r="DS154" s="68"/>
      <c r="DT154" s="68"/>
      <c r="DU154" s="68"/>
      <c r="DV154" s="68"/>
      <c r="DW154"/>
      <c r="DX154" s="68"/>
      <c r="DY154"/>
      <c r="DZ154" s="68"/>
      <c r="EB154" s="68"/>
      <c r="EC154"/>
      <c r="ED154" s="68"/>
    </row>
    <row r="155" spans="3:134" s="28" customFormat="1" ht="15.95" customHeight="1" x14ac:dyDescent="0.25">
      <c r="C155" s="65"/>
      <c r="D155" s="65"/>
      <c r="E155" s="65" t="str">
        <f t="shared" si="11"/>
        <v/>
      </c>
      <c r="F155" s="65" t="str">
        <f t="shared" si="12"/>
        <v/>
      </c>
      <c r="G155" s="63"/>
      <c r="H155" s="66"/>
      <c r="I155" s="66"/>
      <c r="J155" s="66"/>
      <c r="K155" s="66"/>
      <c r="L155" s="66"/>
      <c r="M155" s="66"/>
      <c r="N155" s="66"/>
      <c r="O155" s="66"/>
      <c r="P155" s="66"/>
      <c r="Q155" s="66"/>
      <c r="R155" s="66"/>
      <c r="S155" s="66"/>
      <c r="T155" s="199"/>
      <c r="U155" s="66"/>
      <c r="V155" s="66"/>
      <c r="W155" s="66"/>
      <c r="X155" s="66"/>
      <c r="Y155" s="66"/>
      <c r="Z155" s="66"/>
      <c r="AA155" s="66"/>
      <c r="AB155" s="66"/>
      <c r="AC155" s="66"/>
      <c r="AD155" s="66"/>
      <c r="AE155" s="66"/>
      <c r="AF155" s="66"/>
      <c r="AG155" s="66"/>
      <c r="AH155" s="66"/>
      <c r="AI155" s="66"/>
      <c r="AJ155" s="66"/>
      <c r="AK155" s="66"/>
      <c r="AL155" s="66"/>
      <c r="AM155" s="66"/>
      <c r="AN155" s="66"/>
      <c r="AO155"/>
      <c r="AP155" s="66"/>
      <c r="AQ155" s="199"/>
      <c r="AR155" s="66"/>
      <c r="AS155" s="66"/>
      <c r="AT155" s="66"/>
      <c r="AU155" s="66"/>
      <c r="AV155" s="66"/>
      <c r="AW155" s="66"/>
      <c r="AX155"/>
      <c r="AY155" s="66"/>
      <c r="AZ155" s="66"/>
      <c r="BA155" s="66"/>
      <c r="BB155" s="66"/>
      <c r="BC155" s="199"/>
      <c r="BD155" s="66"/>
      <c r="BE155" s="66"/>
      <c r="BF155"/>
      <c r="BG155" s="66"/>
      <c r="BH155" s="66"/>
      <c r="BI155" s="199"/>
      <c r="BJ155" s="66"/>
      <c r="BK155" s="66"/>
      <c r="BL155" s="66"/>
      <c r="BM155" s="66"/>
      <c r="BN155" s="66"/>
      <c r="BO155" s="66"/>
      <c r="BP155"/>
      <c r="BQ155" s="66"/>
      <c r="BR155"/>
      <c r="BS155" s="66"/>
      <c r="BT155" s="66"/>
      <c r="BU155"/>
      <c r="BV155" s="66"/>
      <c r="BW155"/>
      <c r="BX155" s="66"/>
      <c r="BY155" s="199"/>
      <c r="BZ155" s="66"/>
      <c r="CA155" s="66"/>
      <c r="CB155" s="66"/>
      <c r="CC155" s="66"/>
      <c r="CD155" s="66"/>
      <c r="CE155" s="66"/>
      <c r="CF155"/>
      <c r="CG155" s="66"/>
      <c r="CH155" s="199"/>
      <c r="CI155" s="66"/>
      <c r="CJ155" s="66"/>
      <c r="CK155" s="66"/>
      <c r="CL155" s="66"/>
      <c r="CM155" s="66"/>
      <c r="CN155"/>
      <c r="CO155" s="66"/>
      <c r="CP155" s="199"/>
      <c r="CQ155" s="66"/>
      <c r="CR155" s="66"/>
      <c r="CS155" s="66"/>
      <c r="CT155" s="66"/>
      <c r="CU155"/>
      <c r="CV155" s="66"/>
      <c r="CW155" s="199"/>
      <c r="CX155" s="66"/>
      <c r="CY155" s="66"/>
      <c r="CZ155" s="66"/>
      <c r="DA155" s="66"/>
      <c r="DB155"/>
      <c r="DC155" s="66"/>
      <c r="DD155" s="199"/>
      <c r="DE155" s="66"/>
      <c r="DF155" s="66"/>
      <c r="DG155" s="66"/>
      <c r="DH155" s="66"/>
      <c r="DI155"/>
      <c r="DJ155" s="66"/>
      <c r="DK155" s="199"/>
      <c r="DL155" s="66"/>
      <c r="DM155" s="66"/>
      <c r="DN155" s="66"/>
      <c r="DO155" s="66"/>
      <c r="DP155"/>
      <c r="DQ155" s="66"/>
      <c r="DR155" s="199"/>
      <c r="DS155" s="66"/>
      <c r="DT155" s="66"/>
      <c r="DU155" s="66"/>
      <c r="DV155" s="66"/>
      <c r="DW155"/>
      <c r="DX155" s="66"/>
      <c r="DY155"/>
      <c r="DZ155" s="66"/>
      <c r="EB155" s="66"/>
      <c r="EC155"/>
      <c r="ED155" s="66"/>
    </row>
    <row r="156" spans="3:134" s="28" customFormat="1" ht="15.95" customHeight="1" x14ac:dyDescent="0.25">
      <c r="C156" s="67"/>
      <c r="D156" s="67"/>
      <c r="E156" s="67" t="str">
        <f t="shared" si="11"/>
        <v/>
      </c>
      <c r="F156" s="67" t="str">
        <f t="shared" si="12"/>
        <v/>
      </c>
      <c r="G156" s="63"/>
      <c r="H156" s="68"/>
      <c r="I156" s="68"/>
      <c r="J156" s="68"/>
      <c r="K156" s="68"/>
      <c r="L156" s="68"/>
      <c r="M156" s="68"/>
      <c r="N156" s="68"/>
      <c r="O156" s="68"/>
      <c r="P156" s="68"/>
      <c r="Q156" s="68"/>
      <c r="R156" s="68"/>
      <c r="S156" s="68"/>
      <c r="T156" s="200"/>
      <c r="U156" s="68"/>
      <c r="V156" s="68"/>
      <c r="W156" s="68"/>
      <c r="X156" s="68"/>
      <c r="Y156" s="68"/>
      <c r="Z156" s="68"/>
      <c r="AA156" s="68"/>
      <c r="AB156" s="68"/>
      <c r="AC156" s="68"/>
      <c r="AD156" s="68"/>
      <c r="AE156" s="68"/>
      <c r="AF156" s="68"/>
      <c r="AG156" s="68"/>
      <c r="AH156" s="68"/>
      <c r="AI156" s="68"/>
      <c r="AJ156" s="68"/>
      <c r="AK156" s="68"/>
      <c r="AL156" s="68"/>
      <c r="AM156" s="68"/>
      <c r="AN156" s="68"/>
      <c r="AO156"/>
      <c r="AP156" s="68"/>
      <c r="AQ156" s="200"/>
      <c r="AR156" s="68"/>
      <c r="AS156" s="68"/>
      <c r="AT156" s="68"/>
      <c r="AU156" s="68"/>
      <c r="AV156" s="68"/>
      <c r="AW156" s="68"/>
      <c r="AX156"/>
      <c r="AY156" s="68"/>
      <c r="AZ156" s="68"/>
      <c r="BA156" s="68"/>
      <c r="BB156" s="68"/>
      <c r="BC156" s="200"/>
      <c r="BD156" s="68"/>
      <c r="BE156" s="68"/>
      <c r="BF156"/>
      <c r="BG156" s="68"/>
      <c r="BH156" s="68"/>
      <c r="BI156" s="200"/>
      <c r="BJ156" s="68"/>
      <c r="BK156" s="68"/>
      <c r="BL156" s="68"/>
      <c r="BM156" s="68"/>
      <c r="BN156" s="68"/>
      <c r="BO156" s="68"/>
      <c r="BP156"/>
      <c r="BQ156" s="68"/>
      <c r="BR156"/>
      <c r="BS156" s="68"/>
      <c r="BT156" s="68"/>
      <c r="BU156"/>
      <c r="BV156" s="68"/>
      <c r="BW156"/>
      <c r="BX156" s="68"/>
      <c r="BY156" s="200"/>
      <c r="BZ156" s="68"/>
      <c r="CA156" s="68"/>
      <c r="CB156" s="68"/>
      <c r="CC156" s="68"/>
      <c r="CD156" s="68"/>
      <c r="CE156" s="68"/>
      <c r="CF156"/>
      <c r="CG156" s="68"/>
      <c r="CH156" s="200"/>
      <c r="CI156" s="68"/>
      <c r="CJ156" s="68"/>
      <c r="CK156" s="68"/>
      <c r="CL156" s="68"/>
      <c r="CM156" s="68"/>
      <c r="CN156"/>
      <c r="CO156" s="68"/>
      <c r="CP156" s="200"/>
      <c r="CQ156" s="68"/>
      <c r="CR156" s="68"/>
      <c r="CS156" s="68"/>
      <c r="CT156" s="68"/>
      <c r="CU156"/>
      <c r="CV156" s="68"/>
      <c r="CW156" s="200"/>
      <c r="CX156" s="68"/>
      <c r="CY156" s="68"/>
      <c r="CZ156" s="68"/>
      <c r="DA156" s="68"/>
      <c r="DB156"/>
      <c r="DC156" s="68"/>
      <c r="DD156" s="200"/>
      <c r="DE156" s="68"/>
      <c r="DF156" s="68"/>
      <c r="DG156" s="68"/>
      <c r="DH156" s="68"/>
      <c r="DI156"/>
      <c r="DJ156" s="68"/>
      <c r="DK156" s="200"/>
      <c r="DL156" s="68"/>
      <c r="DM156" s="68"/>
      <c r="DN156" s="68"/>
      <c r="DO156" s="68"/>
      <c r="DP156"/>
      <c r="DQ156" s="68"/>
      <c r="DR156" s="200"/>
      <c r="DS156" s="68"/>
      <c r="DT156" s="68"/>
      <c r="DU156" s="68"/>
      <c r="DV156" s="68"/>
      <c r="DW156"/>
      <c r="DX156" s="68"/>
      <c r="DY156"/>
      <c r="DZ156" s="68"/>
      <c r="EB156" s="68"/>
      <c r="EC156"/>
      <c r="ED156" s="68"/>
    </row>
    <row r="157" spans="3:134" s="28" customFormat="1" ht="15.95" customHeight="1" x14ac:dyDescent="0.25">
      <c r="C157" s="65"/>
      <c r="D157" s="65"/>
      <c r="E157" s="65" t="str">
        <f t="shared" si="11"/>
        <v/>
      </c>
      <c r="F157" s="65" t="str">
        <f t="shared" si="12"/>
        <v/>
      </c>
      <c r="G157" s="63"/>
      <c r="H157" s="66"/>
      <c r="I157" s="66"/>
      <c r="J157" s="66"/>
      <c r="K157" s="66"/>
      <c r="L157" s="66"/>
      <c r="M157" s="66"/>
      <c r="N157" s="66"/>
      <c r="O157" s="66"/>
      <c r="P157" s="66"/>
      <c r="Q157" s="66"/>
      <c r="R157" s="66"/>
      <c r="S157" s="66"/>
      <c r="T157" s="199"/>
      <c r="U157" s="66"/>
      <c r="V157" s="66"/>
      <c r="W157" s="66"/>
      <c r="X157" s="66"/>
      <c r="Y157" s="66"/>
      <c r="Z157" s="66"/>
      <c r="AA157" s="66"/>
      <c r="AB157" s="66"/>
      <c r="AC157" s="66"/>
      <c r="AD157" s="66"/>
      <c r="AE157" s="66"/>
      <c r="AF157" s="66"/>
      <c r="AG157" s="66"/>
      <c r="AH157" s="66"/>
      <c r="AI157" s="66"/>
      <c r="AJ157" s="66"/>
      <c r="AK157" s="66"/>
      <c r="AL157" s="66"/>
      <c r="AM157" s="66"/>
      <c r="AN157" s="66"/>
      <c r="AO157"/>
      <c r="AP157" s="66"/>
      <c r="AQ157" s="199"/>
      <c r="AR157" s="66"/>
      <c r="AS157" s="66"/>
      <c r="AT157" s="66"/>
      <c r="AU157" s="66"/>
      <c r="AV157" s="66"/>
      <c r="AW157" s="66"/>
      <c r="AX157"/>
      <c r="AY157" s="66"/>
      <c r="AZ157" s="66"/>
      <c r="BA157" s="66"/>
      <c r="BB157" s="66"/>
      <c r="BC157" s="199"/>
      <c r="BD157" s="66"/>
      <c r="BE157" s="66"/>
      <c r="BF157"/>
      <c r="BG157" s="66"/>
      <c r="BH157" s="66"/>
      <c r="BI157" s="199"/>
      <c r="BJ157" s="66"/>
      <c r="BK157" s="66"/>
      <c r="BL157" s="66"/>
      <c r="BM157" s="66"/>
      <c r="BN157" s="66"/>
      <c r="BO157" s="66"/>
      <c r="BP157"/>
      <c r="BQ157" s="66"/>
      <c r="BR157"/>
      <c r="BS157" s="66"/>
      <c r="BT157" s="66"/>
      <c r="BU157"/>
      <c r="BV157" s="66"/>
      <c r="BW157"/>
      <c r="BX157" s="66"/>
      <c r="BY157" s="199"/>
      <c r="BZ157" s="66"/>
      <c r="CA157" s="66"/>
      <c r="CB157" s="66"/>
      <c r="CC157" s="66"/>
      <c r="CD157" s="66"/>
      <c r="CE157" s="66"/>
      <c r="CF157"/>
      <c r="CG157" s="66"/>
      <c r="CH157" s="199"/>
      <c r="CI157" s="66"/>
      <c r="CJ157" s="66"/>
      <c r="CK157" s="66"/>
      <c r="CL157" s="66"/>
      <c r="CM157" s="66"/>
      <c r="CN157"/>
      <c r="CO157" s="66"/>
      <c r="CP157" s="199"/>
      <c r="CQ157" s="66"/>
      <c r="CR157" s="66"/>
      <c r="CS157" s="66"/>
      <c r="CT157" s="66"/>
      <c r="CU157"/>
      <c r="CV157" s="66"/>
      <c r="CW157" s="199"/>
      <c r="CX157" s="66"/>
      <c r="CY157" s="66"/>
      <c r="CZ157" s="66"/>
      <c r="DA157" s="66"/>
      <c r="DB157"/>
      <c r="DC157" s="66"/>
      <c r="DD157" s="199"/>
      <c r="DE157" s="66"/>
      <c r="DF157" s="66"/>
      <c r="DG157" s="66"/>
      <c r="DH157" s="66"/>
      <c r="DI157"/>
      <c r="DJ157" s="66"/>
      <c r="DK157" s="199"/>
      <c r="DL157" s="66"/>
      <c r="DM157" s="66"/>
      <c r="DN157" s="66"/>
      <c r="DO157" s="66"/>
      <c r="DP157"/>
      <c r="DQ157" s="66"/>
      <c r="DR157" s="199"/>
      <c r="DS157" s="66"/>
      <c r="DT157" s="66"/>
      <c r="DU157" s="66"/>
      <c r="DV157" s="66"/>
      <c r="DW157"/>
      <c r="DX157" s="66"/>
      <c r="DY157"/>
      <c r="DZ157" s="66"/>
      <c r="EB157" s="66"/>
      <c r="EC157"/>
      <c r="ED157" s="66"/>
    </row>
    <row r="158" spans="3:134" s="28" customFormat="1" ht="15.95" customHeight="1" x14ac:dyDescent="0.25">
      <c r="C158" s="67"/>
      <c r="D158" s="67"/>
      <c r="E158" s="67" t="str">
        <f t="shared" si="11"/>
        <v/>
      </c>
      <c r="F158" s="67" t="str">
        <f t="shared" si="12"/>
        <v/>
      </c>
      <c r="G158" s="63"/>
      <c r="H158" s="68"/>
      <c r="I158" s="68"/>
      <c r="J158" s="68"/>
      <c r="K158" s="68"/>
      <c r="L158" s="68"/>
      <c r="M158" s="68"/>
      <c r="N158" s="68"/>
      <c r="O158" s="68"/>
      <c r="P158" s="68"/>
      <c r="Q158" s="68"/>
      <c r="R158" s="68"/>
      <c r="S158" s="68"/>
      <c r="T158" s="200"/>
      <c r="U158" s="68"/>
      <c r="V158" s="68"/>
      <c r="W158" s="68"/>
      <c r="X158" s="68"/>
      <c r="Y158" s="68"/>
      <c r="Z158" s="68"/>
      <c r="AA158" s="68"/>
      <c r="AB158" s="68"/>
      <c r="AC158" s="68"/>
      <c r="AD158" s="68"/>
      <c r="AE158" s="68"/>
      <c r="AF158" s="68"/>
      <c r="AG158" s="68"/>
      <c r="AH158" s="68"/>
      <c r="AI158" s="68"/>
      <c r="AJ158" s="68"/>
      <c r="AK158" s="68"/>
      <c r="AL158" s="68"/>
      <c r="AM158" s="68"/>
      <c r="AN158" s="68"/>
      <c r="AO158"/>
      <c r="AP158" s="68"/>
      <c r="AQ158" s="200"/>
      <c r="AR158" s="68"/>
      <c r="AS158" s="68"/>
      <c r="AT158" s="68"/>
      <c r="AU158" s="68"/>
      <c r="AV158" s="68"/>
      <c r="AW158" s="68"/>
      <c r="AX158"/>
      <c r="AY158" s="68"/>
      <c r="AZ158" s="68"/>
      <c r="BA158" s="68"/>
      <c r="BB158" s="68"/>
      <c r="BC158" s="200"/>
      <c r="BD158" s="68"/>
      <c r="BE158" s="68"/>
      <c r="BF158"/>
      <c r="BG158" s="68"/>
      <c r="BH158" s="68"/>
      <c r="BI158" s="200"/>
      <c r="BJ158" s="68"/>
      <c r="BK158" s="68"/>
      <c r="BL158" s="68"/>
      <c r="BM158" s="68"/>
      <c r="BN158" s="68"/>
      <c r="BO158" s="68"/>
      <c r="BP158"/>
      <c r="BQ158" s="68"/>
      <c r="BR158"/>
      <c r="BS158" s="68"/>
      <c r="BT158" s="68"/>
      <c r="BU158"/>
      <c r="BV158" s="68"/>
      <c r="BW158"/>
      <c r="BX158" s="68"/>
      <c r="BY158" s="200"/>
      <c r="BZ158" s="68"/>
      <c r="CA158" s="68"/>
      <c r="CB158" s="68"/>
      <c r="CC158" s="68"/>
      <c r="CD158" s="68"/>
      <c r="CE158" s="68"/>
      <c r="CF158"/>
      <c r="CG158" s="68"/>
      <c r="CH158" s="200"/>
      <c r="CI158" s="68"/>
      <c r="CJ158" s="68"/>
      <c r="CK158" s="68"/>
      <c r="CL158" s="68"/>
      <c r="CM158" s="68"/>
      <c r="CN158"/>
      <c r="CO158" s="68"/>
      <c r="CP158" s="200"/>
      <c r="CQ158" s="68"/>
      <c r="CR158" s="68"/>
      <c r="CS158" s="68"/>
      <c r="CT158" s="68"/>
      <c r="CU158"/>
      <c r="CV158" s="68"/>
      <c r="CW158" s="200"/>
      <c r="CX158" s="68"/>
      <c r="CY158" s="68"/>
      <c r="CZ158" s="68"/>
      <c r="DA158" s="68"/>
      <c r="DB158"/>
      <c r="DC158" s="68"/>
      <c r="DD158" s="200"/>
      <c r="DE158" s="68"/>
      <c r="DF158" s="68"/>
      <c r="DG158" s="68"/>
      <c r="DH158" s="68"/>
      <c r="DI158"/>
      <c r="DJ158" s="68"/>
      <c r="DK158" s="200"/>
      <c r="DL158" s="68"/>
      <c r="DM158" s="68"/>
      <c r="DN158" s="68"/>
      <c r="DO158" s="68"/>
      <c r="DP158"/>
      <c r="DQ158" s="68"/>
      <c r="DR158" s="200"/>
      <c r="DS158" s="68"/>
      <c r="DT158" s="68"/>
      <c r="DU158" s="68"/>
      <c r="DV158" s="68"/>
      <c r="DW158"/>
      <c r="DX158" s="68"/>
      <c r="DY158"/>
      <c r="DZ158" s="68"/>
      <c r="EB158" s="68"/>
      <c r="EC158"/>
      <c r="ED158" s="68"/>
    </row>
    <row r="159" spans="3:134" s="28" customFormat="1" ht="15.95" customHeight="1" x14ac:dyDescent="0.25">
      <c r="C159" s="65"/>
      <c r="D159" s="65"/>
      <c r="E159" s="65" t="str">
        <f t="shared" si="11"/>
        <v/>
      </c>
      <c r="F159" s="65" t="str">
        <f t="shared" si="12"/>
        <v/>
      </c>
      <c r="G159" s="63"/>
      <c r="H159" s="66"/>
      <c r="I159" s="66"/>
      <c r="J159" s="66"/>
      <c r="K159" s="66"/>
      <c r="L159" s="66"/>
      <c r="M159" s="66"/>
      <c r="N159" s="66"/>
      <c r="O159" s="66"/>
      <c r="P159" s="66"/>
      <c r="Q159" s="66"/>
      <c r="R159" s="66"/>
      <c r="S159" s="66"/>
      <c r="T159" s="199"/>
      <c r="U159" s="66"/>
      <c r="V159" s="66"/>
      <c r="W159" s="66"/>
      <c r="X159" s="66"/>
      <c r="Y159" s="66"/>
      <c r="Z159" s="66"/>
      <c r="AA159" s="66"/>
      <c r="AB159" s="66"/>
      <c r="AC159" s="66"/>
      <c r="AD159" s="66"/>
      <c r="AE159" s="66"/>
      <c r="AF159" s="66"/>
      <c r="AG159" s="66"/>
      <c r="AH159" s="66"/>
      <c r="AI159" s="66"/>
      <c r="AJ159" s="66"/>
      <c r="AK159" s="66"/>
      <c r="AL159" s="66"/>
      <c r="AM159" s="66"/>
      <c r="AN159" s="66"/>
      <c r="AO159"/>
      <c r="AP159" s="66"/>
      <c r="AQ159" s="199"/>
      <c r="AR159" s="66"/>
      <c r="AS159" s="66"/>
      <c r="AT159" s="66"/>
      <c r="AU159" s="66"/>
      <c r="AV159" s="66"/>
      <c r="AW159" s="66"/>
      <c r="AX159"/>
      <c r="AY159" s="66"/>
      <c r="AZ159" s="66"/>
      <c r="BA159" s="66"/>
      <c r="BB159" s="66"/>
      <c r="BC159" s="199"/>
      <c r="BD159" s="66"/>
      <c r="BE159" s="66"/>
      <c r="BF159"/>
      <c r="BG159" s="66"/>
      <c r="BH159" s="66"/>
      <c r="BI159" s="199"/>
      <c r="BJ159" s="66"/>
      <c r="BK159" s="66"/>
      <c r="BL159" s="66"/>
      <c r="BM159" s="66"/>
      <c r="BN159" s="66"/>
      <c r="BO159" s="66"/>
      <c r="BP159"/>
      <c r="BQ159" s="66"/>
      <c r="BR159"/>
      <c r="BS159" s="66"/>
      <c r="BT159" s="66"/>
      <c r="BU159"/>
      <c r="BV159" s="66"/>
      <c r="BW159"/>
      <c r="BX159" s="66"/>
      <c r="BY159" s="199"/>
      <c r="BZ159" s="66"/>
      <c r="CA159" s="66"/>
      <c r="CB159" s="66"/>
      <c r="CC159" s="66"/>
      <c r="CD159" s="66"/>
      <c r="CE159" s="66"/>
      <c r="CF159"/>
      <c r="CG159" s="66"/>
      <c r="CH159" s="199"/>
      <c r="CI159" s="66"/>
      <c r="CJ159" s="66"/>
      <c r="CK159" s="66"/>
      <c r="CL159" s="66"/>
      <c r="CM159" s="66"/>
      <c r="CN159"/>
      <c r="CO159" s="66"/>
      <c r="CP159" s="199"/>
      <c r="CQ159" s="66"/>
      <c r="CR159" s="66"/>
      <c r="CS159" s="66"/>
      <c r="CT159" s="66"/>
      <c r="CU159"/>
      <c r="CV159" s="66"/>
      <c r="CW159" s="199"/>
      <c r="CX159" s="66"/>
      <c r="CY159" s="66"/>
      <c r="CZ159" s="66"/>
      <c r="DA159" s="66"/>
      <c r="DB159"/>
      <c r="DC159" s="66"/>
      <c r="DD159" s="199"/>
      <c r="DE159" s="66"/>
      <c r="DF159" s="66"/>
      <c r="DG159" s="66"/>
      <c r="DH159" s="66"/>
      <c r="DI159"/>
      <c r="DJ159" s="66"/>
      <c r="DK159" s="199"/>
      <c r="DL159" s="66"/>
      <c r="DM159" s="66"/>
      <c r="DN159" s="66"/>
      <c r="DO159" s="66"/>
      <c r="DP159"/>
      <c r="DQ159" s="66"/>
      <c r="DR159" s="199"/>
      <c r="DS159" s="66"/>
      <c r="DT159" s="66"/>
      <c r="DU159" s="66"/>
      <c r="DV159" s="66"/>
      <c r="DW159"/>
      <c r="DX159" s="66"/>
      <c r="DY159"/>
      <c r="DZ159" s="66"/>
      <c r="EB159" s="66"/>
      <c r="EC159"/>
      <c r="ED159" s="66"/>
    </row>
    <row r="160" spans="3:134" s="28" customFormat="1" ht="15.95" customHeight="1" x14ac:dyDescent="0.25">
      <c r="C160" s="67"/>
      <c r="D160" s="67"/>
      <c r="E160" s="67" t="str">
        <f t="shared" si="11"/>
        <v/>
      </c>
      <c r="F160" s="67" t="str">
        <f t="shared" si="12"/>
        <v/>
      </c>
      <c r="G160" s="63"/>
      <c r="H160" s="68"/>
      <c r="I160" s="68"/>
      <c r="J160" s="68"/>
      <c r="K160" s="68"/>
      <c r="L160" s="68"/>
      <c r="M160" s="68"/>
      <c r="N160" s="68"/>
      <c r="O160" s="68"/>
      <c r="P160" s="68"/>
      <c r="Q160" s="68"/>
      <c r="R160" s="68"/>
      <c r="S160" s="68"/>
      <c r="T160" s="200"/>
      <c r="U160" s="68"/>
      <c r="V160" s="68"/>
      <c r="W160" s="68"/>
      <c r="X160" s="68"/>
      <c r="Y160" s="68"/>
      <c r="Z160" s="68"/>
      <c r="AA160" s="68"/>
      <c r="AB160" s="68"/>
      <c r="AC160" s="68"/>
      <c r="AD160" s="68"/>
      <c r="AE160" s="68"/>
      <c r="AF160" s="68"/>
      <c r="AG160" s="68"/>
      <c r="AH160" s="68"/>
      <c r="AI160" s="68"/>
      <c r="AJ160" s="68"/>
      <c r="AK160" s="68"/>
      <c r="AL160" s="68"/>
      <c r="AM160" s="68"/>
      <c r="AN160" s="68"/>
      <c r="AO160"/>
      <c r="AP160" s="68"/>
      <c r="AQ160" s="200"/>
      <c r="AR160" s="68"/>
      <c r="AS160" s="68"/>
      <c r="AT160" s="68"/>
      <c r="AU160" s="68"/>
      <c r="AV160" s="68"/>
      <c r="AW160" s="68"/>
      <c r="AX160"/>
      <c r="AY160" s="68"/>
      <c r="AZ160" s="68"/>
      <c r="BA160" s="68"/>
      <c r="BB160" s="68"/>
      <c r="BC160" s="200"/>
      <c r="BD160" s="68"/>
      <c r="BE160" s="68"/>
      <c r="BF160"/>
      <c r="BG160" s="68"/>
      <c r="BH160" s="68"/>
      <c r="BI160" s="200"/>
      <c r="BJ160" s="68"/>
      <c r="BK160" s="68"/>
      <c r="BL160" s="68"/>
      <c r="BM160" s="68"/>
      <c r="BN160" s="68"/>
      <c r="BO160" s="68"/>
      <c r="BP160"/>
      <c r="BQ160" s="68"/>
      <c r="BR160"/>
      <c r="BS160" s="68"/>
      <c r="BT160" s="68"/>
      <c r="BU160"/>
      <c r="BV160" s="68"/>
      <c r="BW160"/>
      <c r="BX160" s="68"/>
      <c r="BY160" s="200"/>
      <c r="BZ160" s="68"/>
      <c r="CA160" s="68"/>
      <c r="CB160" s="68"/>
      <c r="CC160" s="68"/>
      <c r="CD160" s="68"/>
      <c r="CE160" s="68"/>
      <c r="CF160"/>
      <c r="CG160" s="68"/>
      <c r="CH160" s="200"/>
      <c r="CI160" s="68"/>
      <c r="CJ160" s="68"/>
      <c r="CK160" s="68"/>
      <c r="CL160" s="68"/>
      <c r="CM160" s="68"/>
      <c r="CN160"/>
      <c r="CO160" s="68"/>
      <c r="CP160" s="200"/>
      <c r="CQ160" s="68"/>
      <c r="CR160" s="68"/>
      <c r="CS160" s="68"/>
      <c r="CT160" s="68"/>
      <c r="CU160"/>
      <c r="CV160" s="68"/>
      <c r="CW160" s="200"/>
      <c r="CX160" s="68"/>
      <c r="CY160" s="68"/>
      <c r="CZ160" s="68"/>
      <c r="DA160" s="68"/>
      <c r="DB160"/>
      <c r="DC160" s="68"/>
      <c r="DD160" s="200"/>
      <c r="DE160" s="68"/>
      <c r="DF160" s="68"/>
      <c r="DG160" s="68"/>
      <c r="DH160" s="68"/>
      <c r="DI160"/>
      <c r="DJ160" s="68"/>
      <c r="DK160" s="200"/>
      <c r="DL160" s="68"/>
      <c r="DM160" s="68"/>
      <c r="DN160" s="68"/>
      <c r="DO160" s="68"/>
      <c r="DP160"/>
      <c r="DQ160" s="68"/>
      <c r="DR160" s="200"/>
      <c r="DS160" s="68"/>
      <c r="DT160" s="68"/>
      <c r="DU160" s="68"/>
      <c r="DV160" s="68"/>
      <c r="DW160"/>
      <c r="DX160" s="68"/>
      <c r="DY160"/>
      <c r="DZ160" s="68"/>
      <c r="EB160" s="68"/>
      <c r="EC160"/>
      <c r="ED160" s="68"/>
    </row>
    <row r="161" spans="3:134" s="28" customFormat="1" ht="15.95" customHeight="1" x14ac:dyDescent="0.25">
      <c r="C161" s="65"/>
      <c r="D161" s="65"/>
      <c r="E161" s="65" t="str">
        <f t="shared" si="11"/>
        <v/>
      </c>
      <c r="F161" s="65" t="str">
        <f t="shared" si="12"/>
        <v/>
      </c>
      <c r="G161" s="63"/>
      <c r="H161" s="66"/>
      <c r="I161" s="66"/>
      <c r="J161" s="66"/>
      <c r="K161" s="66"/>
      <c r="L161" s="66"/>
      <c r="M161" s="66"/>
      <c r="N161" s="66"/>
      <c r="O161" s="66"/>
      <c r="P161" s="66"/>
      <c r="Q161" s="66"/>
      <c r="R161" s="66"/>
      <c r="S161" s="66"/>
      <c r="T161" s="199"/>
      <c r="U161" s="66"/>
      <c r="V161" s="66"/>
      <c r="W161" s="66"/>
      <c r="X161" s="66"/>
      <c r="Y161" s="66"/>
      <c r="Z161" s="66"/>
      <c r="AA161" s="66"/>
      <c r="AB161" s="66"/>
      <c r="AC161" s="66"/>
      <c r="AD161" s="66"/>
      <c r="AE161" s="66"/>
      <c r="AF161" s="66"/>
      <c r="AG161" s="66"/>
      <c r="AH161" s="66"/>
      <c r="AI161" s="66"/>
      <c r="AJ161" s="66"/>
      <c r="AK161" s="66"/>
      <c r="AL161" s="66"/>
      <c r="AM161" s="66"/>
      <c r="AN161" s="66"/>
      <c r="AO161"/>
      <c r="AP161" s="66"/>
      <c r="AQ161" s="199"/>
      <c r="AR161" s="66"/>
      <c r="AS161" s="66"/>
      <c r="AT161" s="66"/>
      <c r="AU161" s="66"/>
      <c r="AV161" s="66"/>
      <c r="AW161" s="66"/>
      <c r="AX161"/>
      <c r="AY161" s="66"/>
      <c r="AZ161" s="66"/>
      <c r="BA161" s="66"/>
      <c r="BB161" s="66"/>
      <c r="BC161" s="199"/>
      <c r="BD161" s="66"/>
      <c r="BE161" s="66"/>
      <c r="BF161"/>
      <c r="BG161" s="66"/>
      <c r="BH161" s="66"/>
      <c r="BI161" s="199"/>
      <c r="BJ161" s="66"/>
      <c r="BK161" s="66"/>
      <c r="BL161" s="66"/>
      <c r="BM161" s="66"/>
      <c r="BN161" s="66"/>
      <c r="BO161" s="66"/>
      <c r="BP161"/>
      <c r="BQ161" s="66"/>
      <c r="BR161"/>
      <c r="BS161" s="66"/>
      <c r="BT161" s="66"/>
      <c r="BU161"/>
      <c r="BV161" s="66"/>
      <c r="BW161"/>
      <c r="BX161" s="66"/>
      <c r="BY161" s="199"/>
      <c r="BZ161" s="66"/>
      <c r="CA161" s="66"/>
      <c r="CB161" s="66"/>
      <c r="CC161" s="66"/>
      <c r="CD161" s="66"/>
      <c r="CE161" s="66"/>
      <c r="CF161"/>
      <c r="CG161" s="66"/>
      <c r="CH161" s="199"/>
      <c r="CI161" s="66"/>
      <c r="CJ161" s="66"/>
      <c r="CK161" s="66"/>
      <c r="CL161" s="66"/>
      <c r="CM161" s="66"/>
      <c r="CN161"/>
      <c r="CO161" s="66"/>
      <c r="CP161" s="199"/>
      <c r="CQ161" s="66"/>
      <c r="CR161" s="66"/>
      <c r="CS161" s="66"/>
      <c r="CT161" s="66"/>
      <c r="CU161"/>
      <c r="CV161" s="66"/>
      <c r="CW161" s="199"/>
      <c r="CX161" s="66"/>
      <c r="CY161" s="66"/>
      <c r="CZ161" s="66"/>
      <c r="DA161" s="66"/>
      <c r="DB161"/>
      <c r="DC161" s="66"/>
      <c r="DD161" s="199"/>
      <c r="DE161" s="66"/>
      <c r="DF161" s="66"/>
      <c r="DG161" s="66"/>
      <c r="DH161" s="66"/>
      <c r="DI161"/>
      <c r="DJ161" s="66"/>
      <c r="DK161" s="199"/>
      <c r="DL161" s="66"/>
      <c r="DM161" s="66"/>
      <c r="DN161" s="66"/>
      <c r="DO161" s="66"/>
      <c r="DP161"/>
      <c r="DQ161" s="66"/>
      <c r="DR161" s="199"/>
      <c r="DS161" s="66"/>
      <c r="DT161" s="66"/>
      <c r="DU161" s="66"/>
      <c r="DV161" s="66"/>
      <c r="DW161"/>
      <c r="DX161" s="66"/>
      <c r="DY161"/>
      <c r="DZ161" s="66"/>
      <c r="EB161" s="66"/>
      <c r="EC161"/>
      <c r="ED161" s="66"/>
    </row>
    <row r="162" spans="3:134" s="28" customFormat="1" ht="15.95" customHeight="1" x14ac:dyDescent="0.25">
      <c r="C162" s="67"/>
      <c r="D162" s="67"/>
      <c r="E162" s="67" t="str">
        <f t="shared" si="11"/>
        <v/>
      </c>
      <c r="F162" s="67" t="str">
        <f t="shared" si="12"/>
        <v/>
      </c>
      <c r="G162" s="63"/>
      <c r="H162" s="68"/>
      <c r="I162" s="68"/>
      <c r="J162" s="68"/>
      <c r="K162" s="68"/>
      <c r="L162" s="68"/>
      <c r="M162" s="68"/>
      <c r="N162" s="68"/>
      <c r="O162" s="68"/>
      <c r="P162" s="68"/>
      <c r="Q162" s="68"/>
      <c r="R162" s="68"/>
      <c r="S162" s="68"/>
      <c r="T162" s="200"/>
      <c r="U162" s="68"/>
      <c r="V162" s="68"/>
      <c r="W162" s="68"/>
      <c r="X162" s="68"/>
      <c r="Y162" s="68"/>
      <c r="Z162" s="68"/>
      <c r="AA162" s="68"/>
      <c r="AB162" s="68"/>
      <c r="AC162" s="68"/>
      <c r="AD162" s="68"/>
      <c r="AE162" s="68"/>
      <c r="AF162" s="68"/>
      <c r="AG162" s="68"/>
      <c r="AH162" s="68"/>
      <c r="AI162" s="68"/>
      <c r="AJ162" s="68"/>
      <c r="AK162" s="68"/>
      <c r="AL162" s="68"/>
      <c r="AM162" s="68"/>
      <c r="AN162" s="68"/>
      <c r="AO162"/>
      <c r="AP162" s="68"/>
      <c r="AQ162" s="200"/>
      <c r="AR162" s="68"/>
      <c r="AS162" s="68"/>
      <c r="AT162" s="68"/>
      <c r="AU162" s="68"/>
      <c r="AV162" s="68"/>
      <c r="AW162" s="68"/>
      <c r="AX162"/>
      <c r="AY162" s="68"/>
      <c r="AZ162" s="68"/>
      <c r="BA162" s="68"/>
      <c r="BB162" s="68"/>
      <c r="BC162" s="200"/>
      <c r="BD162" s="68"/>
      <c r="BE162" s="68"/>
      <c r="BF162"/>
      <c r="BG162" s="68"/>
      <c r="BH162" s="68"/>
      <c r="BI162" s="200"/>
      <c r="BJ162" s="68"/>
      <c r="BK162" s="68"/>
      <c r="BL162" s="68"/>
      <c r="BM162" s="68"/>
      <c r="BN162" s="68"/>
      <c r="BO162" s="68"/>
      <c r="BP162"/>
      <c r="BQ162" s="68"/>
      <c r="BR162"/>
      <c r="BS162" s="68"/>
      <c r="BT162" s="68"/>
      <c r="BU162"/>
      <c r="BV162" s="68"/>
      <c r="BW162"/>
      <c r="BX162" s="68"/>
      <c r="BY162" s="200"/>
      <c r="BZ162" s="68"/>
      <c r="CA162" s="68"/>
      <c r="CB162" s="68"/>
      <c r="CC162" s="68"/>
      <c r="CD162" s="68"/>
      <c r="CE162" s="68"/>
      <c r="CF162"/>
      <c r="CG162" s="68"/>
      <c r="CH162" s="200"/>
      <c r="CI162" s="68"/>
      <c r="CJ162" s="68"/>
      <c r="CK162" s="68"/>
      <c r="CL162" s="68"/>
      <c r="CM162" s="68"/>
      <c r="CN162"/>
      <c r="CO162" s="68"/>
      <c r="CP162" s="200"/>
      <c r="CQ162" s="68"/>
      <c r="CR162" s="68"/>
      <c r="CS162" s="68"/>
      <c r="CT162" s="68"/>
      <c r="CU162"/>
      <c r="CV162" s="68"/>
      <c r="CW162" s="200"/>
      <c r="CX162" s="68"/>
      <c r="CY162" s="68"/>
      <c r="CZ162" s="68"/>
      <c r="DA162" s="68"/>
      <c r="DB162"/>
      <c r="DC162" s="68"/>
      <c r="DD162" s="200"/>
      <c r="DE162" s="68"/>
      <c r="DF162" s="68"/>
      <c r="DG162" s="68"/>
      <c r="DH162" s="68"/>
      <c r="DI162"/>
      <c r="DJ162" s="68"/>
      <c r="DK162" s="200"/>
      <c r="DL162" s="68"/>
      <c r="DM162" s="68"/>
      <c r="DN162" s="68"/>
      <c r="DO162" s="68"/>
      <c r="DP162"/>
      <c r="DQ162" s="68"/>
      <c r="DR162" s="200"/>
      <c r="DS162" s="68"/>
      <c r="DT162" s="68"/>
      <c r="DU162" s="68"/>
      <c r="DV162" s="68"/>
      <c r="DW162"/>
      <c r="DX162" s="68"/>
      <c r="DY162"/>
      <c r="DZ162" s="68"/>
      <c r="EB162" s="68"/>
      <c r="EC162"/>
      <c r="ED162" s="68"/>
    </row>
    <row r="163" spans="3:134" s="28" customFormat="1" ht="15.95" customHeight="1" x14ac:dyDescent="0.25">
      <c r="C163" s="65"/>
      <c r="D163" s="65"/>
      <c r="E163" s="65" t="str">
        <f t="shared" si="11"/>
        <v/>
      </c>
      <c r="F163" s="65" t="str">
        <f t="shared" si="12"/>
        <v/>
      </c>
      <c r="G163" s="63"/>
      <c r="H163" s="66"/>
      <c r="I163" s="66"/>
      <c r="J163" s="66"/>
      <c r="K163" s="66"/>
      <c r="L163" s="66"/>
      <c r="M163" s="66"/>
      <c r="N163" s="66"/>
      <c r="O163" s="66"/>
      <c r="P163" s="66"/>
      <c r="Q163" s="66"/>
      <c r="R163" s="66"/>
      <c r="S163" s="66"/>
      <c r="T163" s="199"/>
      <c r="U163" s="66"/>
      <c r="V163" s="66"/>
      <c r="W163" s="66"/>
      <c r="X163" s="66"/>
      <c r="Y163" s="66"/>
      <c r="Z163" s="66"/>
      <c r="AA163" s="66"/>
      <c r="AB163" s="66"/>
      <c r="AC163" s="66"/>
      <c r="AD163" s="66"/>
      <c r="AE163" s="66"/>
      <c r="AF163" s="66"/>
      <c r="AG163" s="66"/>
      <c r="AH163" s="66"/>
      <c r="AI163" s="66"/>
      <c r="AJ163" s="66"/>
      <c r="AK163" s="66"/>
      <c r="AL163" s="66"/>
      <c r="AM163" s="66"/>
      <c r="AN163" s="66"/>
      <c r="AO163"/>
      <c r="AP163" s="66"/>
      <c r="AQ163" s="199"/>
      <c r="AR163" s="66"/>
      <c r="AS163" s="66"/>
      <c r="AT163" s="66"/>
      <c r="AU163" s="66"/>
      <c r="AV163" s="66"/>
      <c r="AW163" s="66"/>
      <c r="AX163"/>
      <c r="AY163" s="66"/>
      <c r="AZ163" s="66"/>
      <c r="BA163" s="66"/>
      <c r="BB163" s="66"/>
      <c r="BC163" s="199"/>
      <c r="BD163" s="66"/>
      <c r="BE163" s="66"/>
      <c r="BF163"/>
      <c r="BG163" s="66"/>
      <c r="BH163" s="66"/>
      <c r="BI163" s="199"/>
      <c r="BJ163" s="66"/>
      <c r="BK163" s="66"/>
      <c r="BL163" s="66"/>
      <c r="BM163" s="66"/>
      <c r="BN163" s="66"/>
      <c r="BO163" s="66"/>
      <c r="BP163"/>
      <c r="BQ163" s="66"/>
      <c r="BR163"/>
      <c r="BS163" s="66"/>
      <c r="BT163" s="66"/>
      <c r="BU163"/>
      <c r="BV163" s="66"/>
      <c r="BW163"/>
      <c r="BX163" s="66"/>
      <c r="BY163" s="199"/>
      <c r="BZ163" s="66"/>
      <c r="CA163" s="66"/>
      <c r="CB163" s="66"/>
      <c r="CC163" s="66"/>
      <c r="CD163" s="66"/>
      <c r="CE163" s="66"/>
      <c r="CF163"/>
      <c r="CG163" s="66"/>
      <c r="CH163" s="199"/>
      <c r="CI163" s="66"/>
      <c r="CJ163" s="66"/>
      <c r="CK163" s="66"/>
      <c r="CL163" s="66"/>
      <c r="CM163" s="66"/>
      <c r="CN163"/>
      <c r="CO163" s="66"/>
      <c r="CP163" s="199"/>
      <c r="CQ163" s="66"/>
      <c r="CR163" s="66"/>
      <c r="CS163" s="66"/>
      <c r="CT163" s="66"/>
      <c r="CU163"/>
      <c r="CV163" s="66"/>
      <c r="CW163" s="199"/>
      <c r="CX163" s="66"/>
      <c r="CY163" s="66"/>
      <c r="CZ163" s="66"/>
      <c r="DA163" s="66"/>
      <c r="DB163"/>
      <c r="DC163" s="66"/>
      <c r="DD163" s="199"/>
      <c r="DE163" s="66"/>
      <c r="DF163" s="66"/>
      <c r="DG163" s="66"/>
      <c r="DH163" s="66"/>
      <c r="DI163"/>
      <c r="DJ163" s="66"/>
      <c r="DK163" s="199"/>
      <c r="DL163" s="66"/>
      <c r="DM163" s="66"/>
      <c r="DN163" s="66"/>
      <c r="DO163" s="66"/>
      <c r="DP163"/>
      <c r="DQ163" s="66"/>
      <c r="DR163" s="199"/>
      <c r="DS163" s="66"/>
      <c r="DT163" s="66"/>
      <c r="DU163" s="66"/>
      <c r="DV163" s="66"/>
      <c r="DW163"/>
      <c r="DX163" s="66"/>
      <c r="DY163"/>
      <c r="DZ163" s="66"/>
      <c r="EB163" s="66"/>
      <c r="EC163"/>
      <c r="ED163" s="66"/>
    </row>
    <row r="164" spans="3:134" s="28" customFormat="1" ht="15.95" customHeight="1" x14ac:dyDescent="0.25">
      <c r="C164" s="67"/>
      <c r="D164" s="67"/>
      <c r="E164" s="67" t="str">
        <f t="shared" si="11"/>
        <v/>
      </c>
      <c r="F164" s="67" t="str">
        <f t="shared" si="12"/>
        <v/>
      </c>
      <c r="G164" s="63"/>
      <c r="H164" s="68"/>
      <c r="I164" s="68"/>
      <c r="J164" s="68"/>
      <c r="K164" s="68"/>
      <c r="L164" s="68"/>
      <c r="M164" s="68"/>
      <c r="N164" s="68"/>
      <c r="O164" s="68"/>
      <c r="P164" s="68"/>
      <c r="Q164" s="68"/>
      <c r="R164" s="68"/>
      <c r="S164" s="68"/>
      <c r="T164" s="200"/>
      <c r="U164" s="68"/>
      <c r="V164" s="68"/>
      <c r="W164" s="68"/>
      <c r="X164" s="68"/>
      <c r="Y164" s="68"/>
      <c r="Z164" s="68"/>
      <c r="AA164" s="68"/>
      <c r="AB164" s="68"/>
      <c r="AC164" s="68"/>
      <c r="AD164" s="68"/>
      <c r="AE164" s="68"/>
      <c r="AF164" s="68"/>
      <c r="AG164" s="68"/>
      <c r="AH164" s="68"/>
      <c r="AI164" s="68"/>
      <c r="AJ164" s="68"/>
      <c r="AK164" s="68"/>
      <c r="AL164" s="68"/>
      <c r="AM164" s="68"/>
      <c r="AN164" s="68"/>
      <c r="AO164"/>
      <c r="AP164" s="68"/>
      <c r="AQ164" s="200"/>
      <c r="AR164" s="68"/>
      <c r="AS164" s="68"/>
      <c r="AT164" s="68"/>
      <c r="AU164" s="68"/>
      <c r="AV164" s="68"/>
      <c r="AW164" s="68"/>
      <c r="AX164"/>
      <c r="AY164" s="68"/>
      <c r="AZ164" s="68"/>
      <c r="BA164" s="68"/>
      <c r="BB164" s="68"/>
      <c r="BC164" s="200"/>
      <c r="BD164" s="68"/>
      <c r="BE164" s="68"/>
      <c r="BF164"/>
      <c r="BG164" s="68"/>
      <c r="BH164" s="68"/>
      <c r="BI164" s="200"/>
      <c r="BJ164" s="68"/>
      <c r="BK164" s="68"/>
      <c r="BL164" s="68"/>
      <c r="BM164" s="68"/>
      <c r="BN164" s="68"/>
      <c r="BO164" s="68"/>
      <c r="BP164"/>
      <c r="BQ164" s="68"/>
      <c r="BR164"/>
      <c r="BS164" s="68"/>
      <c r="BT164" s="68"/>
      <c r="BU164"/>
      <c r="BV164" s="68"/>
      <c r="BW164"/>
      <c r="BX164" s="68"/>
      <c r="BY164" s="200"/>
      <c r="BZ164" s="68"/>
      <c r="CA164" s="68"/>
      <c r="CB164" s="68"/>
      <c r="CC164" s="68"/>
      <c r="CD164" s="68"/>
      <c r="CE164" s="68"/>
      <c r="CF164"/>
      <c r="CG164" s="68"/>
      <c r="CH164" s="200"/>
      <c r="CI164" s="68"/>
      <c r="CJ164" s="68"/>
      <c r="CK164" s="68"/>
      <c r="CL164" s="68"/>
      <c r="CM164" s="68"/>
      <c r="CN164"/>
      <c r="CO164" s="68"/>
      <c r="CP164" s="200"/>
      <c r="CQ164" s="68"/>
      <c r="CR164" s="68"/>
      <c r="CS164" s="68"/>
      <c r="CT164" s="68"/>
      <c r="CU164"/>
      <c r="CV164" s="68"/>
      <c r="CW164" s="200"/>
      <c r="CX164" s="68"/>
      <c r="CY164" s="68"/>
      <c r="CZ164" s="68"/>
      <c r="DA164" s="68"/>
      <c r="DB164"/>
      <c r="DC164" s="68"/>
      <c r="DD164" s="200"/>
      <c r="DE164" s="68"/>
      <c r="DF164" s="68"/>
      <c r="DG164" s="68"/>
      <c r="DH164" s="68"/>
      <c r="DI164"/>
      <c r="DJ164" s="68"/>
      <c r="DK164" s="200"/>
      <c r="DL164" s="68"/>
      <c r="DM164" s="68"/>
      <c r="DN164" s="68"/>
      <c r="DO164" s="68"/>
      <c r="DP164"/>
      <c r="DQ164" s="68"/>
      <c r="DR164" s="200"/>
      <c r="DS164" s="68"/>
      <c r="DT164" s="68"/>
      <c r="DU164" s="68"/>
      <c r="DV164" s="68"/>
      <c r="DW164"/>
      <c r="DX164" s="68"/>
      <c r="DY164"/>
      <c r="DZ164" s="68"/>
      <c r="EB164" s="68"/>
      <c r="EC164"/>
      <c r="ED164" s="68"/>
    </row>
    <row r="165" spans="3:134" s="28" customFormat="1" ht="15.95" customHeight="1" x14ac:dyDescent="0.25">
      <c r="C165" s="65"/>
      <c r="D165" s="65"/>
      <c r="E165" s="65" t="str">
        <f t="shared" si="11"/>
        <v/>
      </c>
      <c r="F165" s="65" t="str">
        <f t="shared" si="12"/>
        <v/>
      </c>
      <c r="G165" s="63"/>
      <c r="H165" s="66"/>
      <c r="I165" s="66"/>
      <c r="J165" s="66"/>
      <c r="K165" s="66"/>
      <c r="L165" s="66"/>
      <c r="M165" s="66"/>
      <c r="N165" s="66"/>
      <c r="O165" s="66"/>
      <c r="P165" s="66"/>
      <c r="Q165" s="66"/>
      <c r="R165" s="66"/>
      <c r="S165" s="66"/>
      <c r="T165" s="199"/>
      <c r="U165" s="66"/>
      <c r="V165" s="66"/>
      <c r="W165" s="66"/>
      <c r="X165" s="66"/>
      <c r="Y165" s="66"/>
      <c r="Z165" s="66"/>
      <c r="AA165" s="66"/>
      <c r="AB165" s="66"/>
      <c r="AC165" s="66"/>
      <c r="AD165" s="66"/>
      <c r="AE165" s="66"/>
      <c r="AF165" s="66"/>
      <c r="AG165" s="66"/>
      <c r="AH165" s="66"/>
      <c r="AI165" s="66"/>
      <c r="AJ165" s="66"/>
      <c r="AK165" s="66"/>
      <c r="AL165" s="66"/>
      <c r="AM165" s="66"/>
      <c r="AN165" s="66"/>
      <c r="AO165"/>
      <c r="AP165" s="66"/>
      <c r="AQ165" s="199"/>
      <c r="AR165" s="66"/>
      <c r="AS165" s="66"/>
      <c r="AT165" s="66"/>
      <c r="AU165" s="66"/>
      <c r="AV165" s="66"/>
      <c r="AW165" s="66"/>
      <c r="AX165"/>
      <c r="AY165" s="66"/>
      <c r="AZ165" s="66"/>
      <c r="BA165" s="66"/>
      <c r="BB165" s="66"/>
      <c r="BC165" s="199"/>
      <c r="BD165" s="66"/>
      <c r="BE165" s="66"/>
      <c r="BF165"/>
      <c r="BG165" s="66"/>
      <c r="BH165" s="66"/>
      <c r="BI165" s="199"/>
      <c r="BJ165" s="66"/>
      <c r="BK165" s="66"/>
      <c r="BL165" s="66"/>
      <c r="BM165" s="66"/>
      <c r="BN165" s="66"/>
      <c r="BO165" s="66"/>
      <c r="BP165"/>
      <c r="BQ165" s="66"/>
      <c r="BR165"/>
      <c r="BS165" s="66"/>
      <c r="BT165" s="66"/>
      <c r="BU165"/>
      <c r="BV165" s="66"/>
      <c r="BW165"/>
      <c r="BX165" s="66"/>
      <c r="BY165" s="199"/>
      <c r="BZ165" s="66"/>
      <c r="CA165" s="66"/>
      <c r="CB165" s="66"/>
      <c r="CC165" s="66"/>
      <c r="CD165" s="66"/>
      <c r="CE165" s="66"/>
      <c r="CF165"/>
      <c r="CG165" s="66"/>
      <c r="CH165" s="199"/>
      <c r="CI165" s="66"/>
      <c r="CJ165" s="66"/>
      <c r="CK165" s="66"/>
      <c r="CL165" s="66"/>
      <c r="CM165" s="66"/>
      <c r="CN165"/>
      <c r="CO165" s="66"/>
      <c r="CP165" s="199"/>
      <c r="CQ165" s="66"/>
      <c r="CR165" s="66"/>
      <c r="CS165" s="66"/>
      <c r="CT165" s="66"/>
      <c r="CU165"/>
      <c r="CV165" s="66"/>
      <c r="CW165" s="199"/>
      <c r="CX165" s="66"/>
      <c r="CY165" s="66"/>
      <c r="CZ165" s="66"/>
      <c r="DA165" s="66"/>
      <c r="DB165"/>
      <c r="DC165" s="66"/>
      <c r="DD165" s="199"/>
      <c r="DE165" s="66"/>
      <c r="DF165" s="66"/>
      <c r="DG165" s="66"/>
      <c r="DH165" s="66"/>
      <c r="DI165"/>
      <c r="DJ165" s="66"/>
      <c r="DK165" s="199"/>
      <c r="DL165" s="66"/>
      <c r="DM165" s="66"/>
      <c r="DN165" s="66"/>
      <c r="DO165" s="66"/>
      <c r="DP165"/>
      <c r="DQ165" s="66"/>
      <c r="DR165" s="199"/>
      <c r="DS165" s="66"/>
      <c r="DT165" s="66"/>
      <c r="DU165" s="66"/>
      <c r="DV165" s="66"/>
      <c r="DW165"/>
      <c r="DX165" s="66"/>
      <c r="DY165"/>
      <c r="DZ165" s="66"/>
      <c r="EB165" s="66"/>
      <c r="EC165"/>
      <c r="ED165" s="66"/>
    </row>
    <row r="166" spans="3:134" s="28" customFormat="1" ht="15.95" customHeight="1" x14ac:dyDescent="0.25">
      <c r="C166" s="67"/>
      <c r="D166" s="67"/>
      <c r="E166" s="67" t="str">
        <f t="shared" si="11"/>
        <v/>
      </c>
      <c r="F166" s="67" t="str">
        <f t="shared" si="12"/>
        <v/>
      </c>
      <c r="G166" s="63"/>
      <c r="H166" s="68"/>
      <c r="I166" s="68"/>
      <c r="J166" s="68"/>
      <c r="K166" s="68"/>
      <c r="L166" s="68"/>
      <c r="M166" s="68"/>
      <c r="N166" s="68"/>
      <c r="O166" s="68"/>
      <c r="P166" s="68"/>
      <c r="Q166" s="68"/>
      <c r="R166" s="68"/>
      <c r="S166" s="68"/>
      <c r="T166" s="200"/>
      <c r="U166" s="68"/>
      <c r="V166" s="68"/>
      <c r="W166" s="68"/>
      <c r="X166" s="68"/>
      <c r="Y166" s="68"/>
      <c r="Z166" s="68"/>
      <c r="AA166" s="68"/>
      <c r="AB166" s="68"/>
      <c r="AC166" s="68"/>
      <c r="AD166" s="68"/>
      <c r="AE166" s="68"/>
      <c r="AF166" s="68"/>
      <c r="AG166" s="68"/>
      <c r="AH166" s="68"/>
      <c r="AI166" s="68"/>
      <c r="AJ166" s="68"/>
      <c r="AK166" s="68"/>
      <c r="AL166" s="68"/>
      <c r="AM166" s="68"/>
      <c r="AN166" s="68"/>
      <c r="AO166"/>
      <c r="AP166" s="68"/>
      <c r="AQ166" s="200"/>
      <c r="AR166" s="68"/>
      <c r="AS166" s="68"/>
      <c r="AT166" s="68"/>
      <c r="AU166" s="68"/>
      <c r="AV166" s="68"/>
      <c r="AW166" s="68"/>
      <c r="AX166"/>
      <c r="AY166" s="68"/>
      <c r="AZ166" s="68"/>
      <c r="BA166" s="68"/>
      <c r="BB166" s="68"/>
      <c r="BC166" s="200"/>
      <c r="BD166" s="68"/>
      <c r="BE166" s="68"/>
      <c r="BF166"/>
      <c r="BG166" s="68"/>
      <c r="BH166" s="68"/>
      <c r="BI166" s="200"/>
      <c r="BJ166" s="68"/>
      <c r="BK166" s="68"/>
      <c r="BL166" s="68"/>
      <c r="BM166" s="68"/>
      <c r="BN166" s="68"/>
      <c r="BO166" s="68"/>
      <c r="BP166"/>
      <c r="BQ166" s="68"/>
      <c r="BR166"/>
      <c r="BS166" s="68"/>
      <c r="BT166" s="68"/>
      <c r="BU166"/>
      <c r="BV166" s="68"/>
      <c r="BW166"/>
      <c r="BX166" s="68"/>
      <c r="BY166" s="200"/>
      <c r="BZ166" s="68"/>
      <c r="CA166" s="68"/>
      <c r="CB166" s="68"/>
      <c r="CC166" s="68"/>
      <c r="CD166" s="68"/>
      <c r="CE166" s="68"/>
      <c r="CF166"/>
      <c r="CG166" s="68"/>
      <c r="CH166" s="200"/>
      <c r="CI166" s="68"/>
      <c r="CJ166" s="68"/>
      <c r="CK166" s="68"/>
      <c r="CL166" s="68"/>
      <c r="CM166" s="68"/>
      <c r="CN166"/>
      <c r="CO166" s="68"/>
      <c r="CP166" s="200"/>
      <c r="CQ166" s="68"/>
      <c r="CR166" s="68"/>
      <c r="CS166" s="68"/>
      <c r="CT166" s="68"/>
      <c r="CU166"/>
      <c r="CV166" s="68"/>
      <c r="CW166" s="200"/>
      <c r="CX166" s="68"/>
      <c r="CY166" s="68"/>
      <c r="CZ166" s="68"/>
      <c r="DA166" s="68"/>
      <c r="DB166"/>
      <c r="DC166" s="68"/>
      <c r="DD166" s="200"/>
      <c r="DE166" s="68"/>
      <c r="DF166" s="68"/>
      <c r="DG166" s="68"/>
      <c r="DH166" s="68"/>
      <c r="DI166"/>
      <c r="DJ166" s="68"/>
      <c r="DK166" s="200"/>
      <c r="DL166" s="68"/>
      <c r="DM166" s="68"/>
      <c r="DN166" s="68"/>
      <c r="DO166" s="68"/>
      <c r="DP166"/>
      <c r="DQ166" s="68"/>
      <c r="DR166" s="200"/>
      <c r="DS166" s="68"/>
      <c r="DT166" s="68"/>
      <c r="DU166" s="68"/>
      <c r="DV166" s="68"/>
      <c r="DW166"/>
      <c r="DX166" s="68"/>
      <c r="DY166"/>
      <c r="DZ166" s="68"/>
      <c r="EB166" s="68"/>
      <c r="EC166"/>
      <c r="ED166" s="68"/>
    </row>
    <row r="167" spans="3:134" s="28" customFormat="1" ht="15.95" customHeight="1" x14ac:dyDescent="0.25">
      <c r="C167" s="65"/>
      <c r="D167" s="65"/>
      <c r="E167" s="65" t="str">
        <f t="shared" si="11"/>
        <v/>
      </c>
      <c r="F167" s="65" t="str">
        <f t="shared" si="12"/>
        <v/>
      </c>
      <c r="G167" s="63"/>
      <c r="H167" s="66"/>
      <c r="I167" s="66"/>
      <c r="J167" s="66"/>
      <c r="K167" s="66"/>
      <c r="L167" s="66"/>
      <c r="M167" s="66"/>
      <c r="N167" s="66"/>
      <c r="O167" s="66"/>
      <c r="P167" s="66"/>
      <c r="Q167" s="66"/>
      <c r="R167" s="66"/>
      <c r="S167" s="66"/>
      <c r="T167" s="199"/>
      <c r="U167" s="66"/>
      <c r="V167" s="66"/>
      <c r="W167" s="66"/>
      <c r="X167" s="66"/>
      <c r="Y167" s="66"/>
      <c r="Z167" s="66"/>
      <c r="AA167" s="66"/>
      <c r="AB167" s="66"/>
      <c r="AC167" s="66"/>
      <c r="AD167" s="66"/>
      <c r="AE167" s="66"/>
      <c r="AF167" s="66"/>
      <c r="AG167" s="66"/>
      <c r="AH167" s="66"/>
      <c r="AI167" s="66"/>
      <c r="AJ167" s="66"/>
      <c r="AK167" s="66"/>
      <c r="AL167" s="66"/>
      <c r="AM167" s="66"/>
      <c r="AN167" s="66"/>
      <c r="AO167"/>
      <c r="AP167" s="66"/>
      <c r="AQ167" s="199"/>
      <c r="AR167" s="66"/>
      <c r="AS167" s="66"/>
      <c r="AT167" s="66"/>
      <c r="AU167" s="66"/>
      <c r="AV167" s="66"/>
      <c r="AW167" s="66"/>
      <c r="AX167"/>
      <c r="AY167" s="66"/>
      <c r="AZ167" s="66"/>
      <c r="BA167" s="66"/>
      <c r="BB167" s="66"/>
      <c r="BC167" s="199"/>
      <c r="BD167" s="66"/>
      <c r="BE167" s="66"/>
      <c r="BF167"/>
      <c r="BG167" s="66"/>
      <c r="BH167" s="66"/>
      <c r="BI167" s="199"/>
      <c r="BJ167" s="66"/>
      <c r="BK167" s="66"/>
      <c r="BL167" s="66"/>
      <c r="BM167" s="66"/>
      <c r="BN167" s="66"/>
      <c r="BO167" s="66"/>
      <c r="BP167"/>
      <c r="BQ167" s="66"/>
      <c r="BR167"/>
      <c r="BS167" s="66"/>
      <c r="BT167" s="66"/>
      <c r="BU167"/>
      <c r="BV167" s="66"/>
      <c r="BW167"/>
      <c r="BX167" s="66"/>
      <c r="BY167" s="199"/>
      <c r="BZ167" s="66"/>
      <c r="CA167" s="66"/>
      <c r="CB167" s="66"/>
      <c r="CC167" s="66"/>
      <c r="CD167" s="66"/>
      <c r="CE167" s="66"/>
      <c r="CF167"/>
      <c r="CG167" s="66"/>
      <c r="CH167" s="199"/>
      <c r="CI167" s="66"/>
      <c r="CJ167" s="66"/>
      <c r="CK167" s="66"/>
      <c r="CL167" s="66"/>
      <c r="CM167" s="66"/>
      <c r="CN167"/>
      <c r="CO167" s="66"/>
      <c r="CP167" s="199"/>
      <c r="CQ167" s="66"/>
      <c r="CR167" s="66"/>
      <c r="CS167" s="66"/>
      <c r="CT167" s="66"/>
      <c r="CU167"/>
      <c r="CV167" s="66"/>
      <c r="CW167" s="199"/>
      <c r="CX167" s="66"/>
      <c r="CY167" s="66"/>
      <c r="CZ167" s="66"/>
      <c r="DA167" s="66"/>
      <c r="DB167"/>
      <c r="DC167" s="66"/>
      <c r="DD167" s="199"/>
      <c r="DE167" s="66"/>
      <c r="DF167" s="66"/>
      <c r="DG167" s="66"/>
      <c r="DH167" s="66"/>
      <c r="DI167"/>
      <c r="DJ167" s="66"/>
      <c r="DK167" s="199"/>
      <c r="DL167" s="66"/>
      <c r="DM167" s="66"/>
      <c r="DN167" s="66"/>
      <c r="DO167" s="66"/>
      <c r="DP167"/>
      <c r="DQ167" s="66"/>
      <c r="DR167" s="199"/>
      <c r="DS167" s="66"/>
      <c r="DT167" s="66"/>
      <c r="DU167" s="66"/>
      <c r="DV167" s="66"/>
      <c r="DW167"/>
      <c r="DX167" s="66"/>
      <c r="DY167"/>
      <c r="DZ167" s="66"/>
      <c r="EB167" s="66"/>
      <c r="EC167"/>
      <c r="ED167" s="66"/>
    </row>
    <row r="168" spans="3:134" s="28" customFormat="1" ht="15.95" customHeight="1" x14ac:dyDescent="0.25">
      <c r="C168" s="67"/>
      <c r="D168" s="67"/>
      <c r="E168" s="67" t="str">
        <f t="shared" si="11"/>
        <v/>
      </c>
      <c r="F168" s="67" t="str">
        <f t="shared" si="12"/>
        <v/>
      </c>
      <c r="G168" s="63"/>
      <c r="H168" s="68"/>
      <c r="I168" s="68"/>
      <c r="J168" s="68"/>
      <c r="K168" s="68"/>
      <c r="L168" s="68"/>
      <c r="M168" s="68"/>
      <c r="N168" s="68"/>
      <c r="O168" s="68"/>
      <c r="P168" s="68"/>
      <c r="Q168" s="68"/>
      <c r="R168" s="68"/>
      <c r="S168" s="68"/>
      <c r="T168" s="200"/>
      <c r="U168" s="68"/>
      <c r="V168" s="68"/>
      <c r="W168" s="68"/>
      <c r="X168" s="68"/>
      <c r="Y168" s="68"/>
      <c r="Z168" s="68"/>
      <c r="AA168" s="68"/>
      <c r="AB168" s="68"/>
      <c r="AC168" s="68"/>
      <c r="AD168" s="68"/>
      <c r="AE168" s="68"/>
      <c r="AF168" s="68"/>
      <c r="AG168" s="68"/>
      <c r="AH168" s="68"/>
      <c r="AI168" s="68"/>
      <c r="AJ168" s="68"/>
      <c r="AK168" s="68"/>
      <c r="AL168" s="68"/>
      <c r="AM168" s="68"/>
      <c r="AN168" s="68"/>
      <c r="AO168"/>
      <c r="AP168" s="68"/>
      <c r="AQ168" s="200"/>
      <c r="AR168" s="68"/>
      <c r="AS168" s="68"/>
      <c r="AT168" s="68"/>
      <c r="AU168" s="68"/>
      <c r="AV168" s="68"/>
      <c r="AW168" s="68"/>
      <c r="AX168"/>
      <c r="AY168" s="68"/>
      <c r="AZ168" s="68"/>
      <c r="BA168" s="68"/>
      <c r="BB168" s="68"/>
      <c r="BC168" s="200"/>
      <c r="BD168" s="68"/>
      <c r="BE168" s="68"/>
      <c r="BF168"/>
      <c r="BG168" s="68"/>
      <c r="BH168" s="68"/>
      <c r="BI168" s="200"/>
      <c r="BJ168" s="68"/>
      <c r="BK168" s="68"/>
      <c r="BL168" s="68"/>
      <c r="BM168" s="68"/>
      <c r="BN168" s="68"/>
      <c r="BO168" s="68"/>
      <c r="BP168"/>
      <c r="BQ168" s="68"/>
      <c r="BR168"/>
      <c r="BS168" s="68"/>
      <c r="BT168" s="68"/>
      <c r="BU168"/>
      <c r="BV168" s="68"/>
      <c r="BW168"/>
      <c r="BX168" s="68"/>
      <c r="BY168" s="200"/>
      <c r="BZ168" s="68"/>
      <c r="CA168" s="68"/>
      <c r="CB168" s="68"/>
      <c r="CC168" s="68"/>
      <c r="CD168" s="68"/>
      <c r="CE168" s="68"/>
      <c r="CF168"/>
      <c r="CG168" s="68"/>
      <c r="CH168" s="200"/>
      <c r="CI168" s="68"/>
      <c r="CJ168" s="68"/>
      <c r="CK168" s="68"/>
      <c r="CL168" s="68"/>
      <c r="CM168" s="68"/>
      <c r="CN168"/>
      <c r="CO168" s="68"/>
      <c r="CP168" s="200"/>
      <c r="CQ168" s="68"/>
      <c r="CR168" s="68"/>
      <c r="CS168" s="68"/>
      <c r="CT168" s="68"/>
      <c r="CU168"/>
      <c r="CV168" s="68"/>
      <c r="CW168" s="200"/>
      <c r="CX168" s="68"/>
      <c r="CY168" s="68"/>
      <c r="CZ168" s="68"/>
      <c r="DA168" s="68"/>
      <c r="DB168"/>
      <c r="DC168" s="68"/>
      <c r="DD168" s="200"/>
      <c r="DE168" s="68"/>
      <c r="DF168" s="68"/>
      <c r="DG168" s="68"/>
      <c r="DH168" s="68"/>
      <c r="DI168"/>
      <c r="DJ168" s="68"/>
      <c r="DK168" s="200"/>
      <c r="DL168" s="68"/>
      <c r="DM168" s="68"/>
      <c r="DN168" s="68"/>
      <c r="DO168" s="68"/>
      <c r="DP168"/>
      <c r="DQ168" s="68"/>
      <c r="DR168" s="200"/>
      <c r="DS168" s="68"/>
      <c r="DT168" s="68"/>
      <c r="DU168" s="68"/>
      <c r="DV168" s="68"/>
      <c r="DW168"/>
      <c r="DX168" s="68"/>
      <c r="DY168"/>
      <c r="DZ168" s="68"/>
      <c r="EB168" s="68"/>
      <c r="EC168"/>
      <c r="ED168" s="68"/>
    </row>
    <row r="169" spans="3:134" s="28" customFormat="1" ht="15.95" customHeight="1" x14ac:dyDescent="0.25">
      <c r="C169" s="65"/>
      <c r="D169" s="65"/>
      <c r="E169" s="65" t="str">
        <f t="shared" si="11"/>
        <v/>
      </c>
      <c r="F169" s="65" t="str">
        <f t="shared" si="12"/>
        <v/>
      </c>
      <c r="G169" s="63"/>
      <c r="H169" s="66"/>
      <c r="I169" s="66"/>
      <c r="J169" s="66"/>
      <c r="K169" s="66"/>
      <c r="L169" s="66"/>
      <c r="M169" s="66"/>
      <c r="N169" s="66"/>
      <c r="O169" s="66"/>
      <c r="P169" s="66"/>
      <c r="Q169" s="66"/>
      <c r="R169" s="66"/>
      <c r="S169" s="66"/>
      <c r="T169" s="199"/>
      <c r="U169" s="66"/>
      <c r="V169" s="66"/>
      <c r="W169" s="66"/>
      <c r="X169" s="66"/>
      <c r="Y169" s="66"/>
      <c r="Z169" s="66"/>
      <c r="AA169" s="66"/>
      <c r="AB169" s="66"/>
      <c r="AC169" s="66"/>
      <c r="AD169" s="66"/>
      <c r="AE169" s="66"/>
      <c r="AF169" s="66"/>
      <c r="AG169" s="66"/>
      <c r="AH169" s="66"/>
      <c r="AI169" s="66"/>
      <c r="AJ169" s="66"/>
      <c r="AK169" s="66"/>
      <c r="AL169" s="66"/>
      <c r="AM169" s="66"/>
      <c r="AN169" s="66"/>
      <c r="AO169"/>
      <c r="AP169" s="66"/>
      <c r="AQ169" s="199"/>
      <c r="AR169" s="66"/>
      <c r="AS169" s="66"/>
      <c r="AT169" s="66"/>
      <c r="AU169" s="66"/>
      <c r="AV169" s="66"/>
      <c r="AW169" s="66"/>
      <c r="AX169"/>
      <c r="AY169" s="66"/>
      <c r="AZ169" s="66"/>
      <c r="BA169" s="66"/>
      <c r="BB169" s="66"/>
      <c r="BC169" s="199"/>
      <c r="BD169" s="66"/>
      <c r="BE169" s="66"/>
      <c r="BF169"/>
      <c r="BG169" s="66"/>
      <c r="BH169" s="66"/>
      <c r="BI169" s="199"/>
      <c r="BJ169" s="66"/>
      <c r="BK169" s="66"/>
      <c r="BL169" s="66"/>
      <c r="BM169" s="66"/>
      <c r="BN169" s="66"/>
      <c r="BO169" s="66"/>
      <c r="BP169"/>
      <c r="BQ169" s="66"/>
      <c r="BR169"/>
      <c r="BS169" s="66"/>
      <c r="BT169" s="66"/>
      <c r="BU169"/>
      <c r="BV169" s="66"/>
      <c r="BW169"/>
      <c r="BX169" s="66"/>
      <c r="BY169" s="199"/>
      <c r="BZ169" s="66"/>
      <c r="CA169" s="66"/>
      <c r="CB169" s="66"/>
      <c r="CC169" s="66"/>
      <c r="CD169" s="66"/>
      <c r="CE169" s="66"/>
      <c r="CF169"/>
      <c r="CG169" s="66"/>
      <c r="CH169" s="199"/>
      <c r="CI169" s="66"/>
      <c r="CJ169" s="66"/>
      <c r="CK169" s="66"/>
      <c r="CL169" s="66"/>
      <c r="CM169" s="66"/>
      <c r="CN169"/>
      <c r="CO169" s="66"/>
      <c r="CP169" s="199"/>
      <c r="CQ169" s="66"/>
      <c r="CR169" s="66"/>
      <c r="CS169" s="66"/>
      <c r="CT169" s="66"/>
      <c r="CU169"/>
      <c r="CV169" s="66"/>
      <c r="CW169" s="199"/>
      <c r="CX169" s="66"/>
      <c r="CY169" s="66"/>
      <c r="CZ169" s="66"/>
      <c r="DA169" s="66"/>
      <c r="DB169"/>
      <c r="DC169" s="66"/>
      <c r="DD169" s="199"/>
      <c r="DE169" s="66"/>
      <c r="DF169" s="66"/>
      <c r="DG169" s="66"/>
      <c r="DH169" s="66"/>
      <c r="DI169"/>
      <c r="DJ169" s="66"/>
      <c r="DK169" s="199"/>
      <c r="DL169" s="66"/>
      <c r="DM169" s="66"/>
      <c r="DN169" s="66"/>
      <c r="DO169" s="66"/>
      <c r="DP169"/>
      <c r="DQ169" s="66"/>
      <c r="DR169" s="199"/>
      <c r="DS169" s="66"/>
      <c r="DT169" s="66"/>
      <c r="DU169" s="66"/>
      <c r="DV169" s="66"/>
      <c r="DW169"/>
      <c r="DX169" s="66"/>
      <c r="DY169"/>
      <c r="DZ169" s="66"/>
      <c r="EB169" s="66"/>
      <c r="EC169"/>
      <c r="ED169" s="66"/>
    </row>
    <row r="170" spans="3:134" s="28" customFormat="1" ht="15.95" customHeight="1" x14ac:dyDescent="0.25">
      <c r="C170" s="67"/>
      <c r="D170" s="67"/>
      <c r="E170" s="67" t="str">
        <f t="shared" si="11"/>
        <v/>
      </c>
      <c r="F170" s="67" t="str">
        <f t="shared" si="12"/>
        <v/>
      </c>
      <c r="G170" s="63"/>
      <c r="H170" s="68"/>
      <c r="I170" s="68"/>
      <c r="J170" s="68"/>
      <c r="K170" s="68"/>
      <c r="L170" s="68"/>
      <c r="M170" s="68"/>
      <c r="N170" s="68"/>
      <c r="O170" s="68"/>
      <c r="P170" s="68"/>
      <c r="Q170" s="68"/>
      <c r="R170" s="68"/>
      <c r="S170" s="68"/>
      <c r="T170" s="200"/>
      <c r="U170" s="68"/>
      <c r="V170" s="68"/>
      <c r="W170" s="68"/>
      <c r="X170" s="68"/>
      <c r="Y170" s="68"/>
      <c r="Z170" s="68"/>
      <c r="AA170" s="68"/>
      <c r="AB170" s="68"/>
      <c r="AC170" s="68"/>
      <c r="AD170" s="68"/>
      <c r="AE170" s="68"/>
      <c r="AF170" s="68"/>
      <c r="AG170" s="68"/>
      <c r="AH170" s="68"/>
      <c r="AI170" s="68"/>
      <c r="AJ170" s="68"/>
      <c r="AK170" s="68"/>
      <c r="AL170" s="68"/>
      <c r="AM170" s="68"/>
      <c r="AN170" s="68"/>
      <c r="AO170"/>
      <c r="AP170" s="68"/>
      <c r="AQ170" s="200"/>
      <c r="AR170" s="68"/>
      <c r="AS170" s="68"/>
      <c r="AT170" s="68"/>
      <c r="AU170" s="68"/>
      <c r="AV170" s="68"/>
      <c r="AW170" s="68"/>
      <c r="AX170"/>
      <c r="AY170" s="68"/>
      <c r="AZ170" s="68"/>
      <c r="BA170" s="68"/>
      <c r="BB170" s="68"/>
      <c r="BC170" s="200"/>
      <c r="BD170" s="68"/>
      <c r="BE170" s="68"/>
      <c r="BF170"/>
      <c r="BG170" s="68"/>
      <c r="BH170" s="68"/>
      <c r="BI170" s="200"/>
      <c r="BJ170" s="68"/>
      <c r="BK170" s="68"/>
      <c r="BL170" s="68"/>
      <c r="BM170" s="68"/>
      <c r="BN170" s="68"/>
      <c r="BO170" s="68"/>
      <c r="BP170"/>
      <c r="BQ170" s="68"/>
      <c r="BR170"/>
      <c r="BS170" s="68"/>
      <c r="BT170" s="68"/>
      <c r="BU170"/>
      <c r="BV170" s="68"/>
      <c r="BW170"/>
      <c r="BX170" s="68"/>
      <c r="BY170" s="200"/>
      <c r="BZ170" s="68"/>
      <c r="CA170" s="68"/>
      <c r="CB170" s="68"/>
      <c r="CC170" s="68"/>
      <c r="CD170" s="68"/>
      <c r="CE170" s="68"/>
      <c r="CF170"/>
      <c r="CG170" s="68"/>
      <c r="CH170" s="200"/>
      <c r="CI170" s="68"/>
      <c r="CJ170" s="68"/>
      <c r="CK170" s="68"/>
      <c r="CL170" s="68"/>
      <c r="CM170" s="68"/>
      <c r="CN170"/>
      <c r="CO170" s="68"/>
      <c r="CP170" s="200"/>
      <c r="CQ170" s="68"/>
      <c r="CR170" s="68"/>
      <c r="CS170" s="68"/>
      <c r="CT170" s="68"/>
      <c r="CU170"/>
      <c r="CV170" s="68"/>
      <c r="CW170" s="200"/>
      <c r="CX170" s="68"/>
      <c r="CY170" s="68"/>
      <c r="CZ170" s="68"/>
      <c r="DA170" s="68"/>
      <c r="DB170"/>
      <c r="DC170" s="68"/>
      <c r="DD170" s="200"/>
      <c r="DE170" s="68"/>
      <c r="DF170" s="68"/>
      <c r="DG170" s="68"/>
      <c r="DH170" s="68"/>
      <c r="DI170"/>
      <c r="DJ170" s="68"/>
      <c r="DK170" s="200"/>
      <c r="DL170" s="68"/>
      <c r="DM170" s="68"/>
      <c r="DN170" s="68"/>
      <c r="DO170" s="68"/>
      <c r="DP170"/>
      <c r="DQ170" s="68"/>
      <c r="DR170" s="200"/>
      <c r="DS170" s="68"/>
      <c r="DT170" s="68"/>
      <c r="DU170" s="68"/>
      <c r="DV170" s="68"/>
      <c r="DW170"/>
      <c r="DX170" s="68"/>
      <c r="DY170"/>
      <c r="DZ170" s="68"/>
      <c r="EB170" s="68"/>
      <c r="EC170"/>
      <c r="ED170" s="68"/>
    </row>
    <row r="171" spans="3:134" s="28" customFormat="1" ht="15.95" customHeight="1" x14ac:dyDescent="0.25">
      <c r="C171" s="65"/>
      <c r="D171" s="65"/>
      <c r="E171" s="65" t="str">
        <f t="shared" si="11"/>
        <v/>
      </c>
      <c r="F171" s="65" t="str">
        <f t="shared" si="12"/>
        <v/>
      </c>
      <c r="G171" s="63"/>
      <c r="H171" s="66"/>
      <c r="I171" s="66"/>
      <c r="J171" s="66"/>
      <c r="K171" s="66"/>
      <c r="L171" s="66"/>
      <c r="M171" s="66"/>
      <c r="N171" s="66"/>
      <c r="O171" s="66"/>
      <c r="P171" s="66"/>
      <c r="Q171" s="66"/>
      <c r="R171" s="66"/>
      <c r="S171" s="66"/>
      <c r="T171" s="199"/>
      <c r="U171" s="66"/>
      <c r="V171" s="66"/>
      <c r="W171" s="66"/>
      <c r="X171" s="66"/>
      <c r="Y171" s="66"/>
      <c r="Z171" s="66"/>
      <c r="AA171" s="66"/>
      <c r="AB171" s="66"/>
      <c r="AC171" s="66"/>
      <c r="AD171" s="66"/>
      <c r="AE171" s="66"/>
      <c r="AF171" s="66"/>
      <c r="AG171" s="66"/>
      <c r="AH171" s="66"/>
      <c r="AI171" s="66"/>
      <c r="AJ171" s="66"/>
      <c r="AK171" s="66"/>
      <c r="AL171" s="66"/>
      <c r="AM171" s="66"/>
      <c r="AN171" s="66"/>
      <c r="AO171"/>
      <c r="AP171" s="66"/>
      <c r="AQ171" s="199"/>
      <c r="AR171" s="66"/>
      <c r="AS171" s="66"/>
      <c r="AT171" s="66"/>
      <c r="AU171" s="66"/>
      <c r="AV171" s="66"/>
      <c r="AW171" s="66"/>
      <c r="AX171"/>
      <c r="AY171" s="66"/>
      <c r="AZ171" s="66"/>
      <c r="BA171" s="66"/>
      <c r="BB171" s="66"/>
      <c r="BC171" s="199"/>
      <c r="BD171" s="66"/>
      <c r="BE171" s="66"/>
      <c r="BF171"/>
      <c r="BG171" s="66"/>
      <c r="BH171" s="66"/>
      <c r="BI171" s="199"/>
      <c r="BJ171" s="66"/>
      <c r="BK171" s="66"/>
      <c r="BL171" s="66"/>
      <c r="BM171" s="66"/>
      <c r="BN171" s="66"/>
      <c r="BO171" s="66"/>
      <c r="BP171"/>
      <c r="BQ171" s="66"/>
      <c r="BR171"/>
      <c r="BS171" s="66"/>
      <c r="BT171" s="66"/>
      <c r="BU171"/>
      <c r="BV171" s="66"/>
      <c r="BW171"/>
      <c r="BX171" s="66"/>
      <c r="BY171" s="199"/>
      <c r="BZ171" s="66"/>
      <c r="CA171" s="66"/>
      <c r="CB171" s="66"/>
      <c r="CC171" s="66"/>
      <c r="CD171" s="66"/>
      <c r="CE171" s="66"/>
      <c r="CF171"/>
      <c r="CG171" s="66"/>
      <c r="CH171" s="199"/>
      <c r="CI171" s="66"/>
      <c r="CJ171" s="66"/>
      <c r="CK171" s="66"/>
      <c r="CL171" s="66"/>
      <c r="CM171" s="66"/>
      <c r="CN171"/>
      <c r="CO171" s="66"/>
      <c r="CP171" s="199"/>
      <c r="CQ171" s="66"/>
      <c r="CR171" s="66"/>
      <c r="CS171" s="66"/>
      <c r="CT171" s="66"/>
      <c r="CU171"/>
      <c r="CV171" s="66"/>
      <c r="CW171" s="199"/>
      <c r="CX171" s="66"/>
      <c r="CY171" s="66"/>
      <c r="CZ171" s="66"/>
      <c r="DA171" s="66"/>
      <c r="DB171"/>
      <c r="DC171" s="66"/>
      <c r="DD171" s="199"/>
      <c r="DE171" s="66"/>
      <c r="DF171" s="66"/>
      <c r="DG171" s="66"/>
      <c r="DH171" s="66"/>
      <c r="DI171"/>
      <c r="DJ171" s="66"/>
      <c r="DK171" s="199"/>
      <c r="DL171" s="66"/>
      <c r="DM171" s="66"/>
      <c r="DN171" s="66"/>
      <c r="DO171" s="66"/>
      <c r="DP171"/>
      <c r="DQ171" s="66"/>
      <c r="DR171" s="199"/>
      <c r="DS171" s="66"/>
      <c r="DT171" s="66"/>
      <c r="DU171" s="66"/>
      <c r="DV171" s="66"/>
      <c r="DW171"/>
      <c r="DX171" s="66"/>
      <c r="DY171"/>
      <c r="DZ171" s="66"/>
      <c r="EB171" s="66"/>
      <c r="EC171"/>
      <c r="ED171" s="66"/>
    </row>
    <row r="172" spans="3:134" s="28" customFormat="1" ht="15.95" customHeight="1" x14ac:dyDescent="0.25">
      <c r="C172" s="67"/>
      <c r="D172" s="67"/>
      <c r="E172" s="67" t="str">
        <f t="shared" si="11"/>
        <v/>
      </c>
      <c r="F172" s="67" t="str">
        <f t="shared" si="12"/>
        <v/>
      </c>
      <c r="G172" s="63"/>
      <c r="H172" s="68"/>
      <c r="I172" s="68"/>
      <c r="J172" s="68"/>
      <c r="K172" s="68"/>
      <c r="L172" s="68"/>
      <c r="M172" s="68"/>
      <c r="N172" s="68"/>
      <c r="O172" s="68"/>
      <c r="P172" s="68"/>
      <c r="Q172" s="68"/>
      <c r="R172" s="68"/>
      <c r="S172" s="68"/>
      <c r="T172" s="200"/>
      <c r="U172" s="68"/>
      <c r="V172" s="68"/>
      <c r="W172" s="68"/>
      <c r="X172" s="68"/>
      <c r="Y172" s="68"/>
      <c r="Z172" s="68"/>
      <c r="AA172" s="68"/>
      <c r="AB172" s="68"/>
      <c r="AC172" s="68"/>
      <c r="AD172" s="68"/>
      <c r="AE172" s="68"/>
      <c r="AF172" s="68"/>
      <c r="AG172" s="68"/>
      <c r="AH172" s="68"/>
      <c r="AI172" s="68"/>
      <c r="AJ172" s="68"/>
      <c r="AK172" s="68"/>
      <c r="AL172" s="68"/>
      <c r="AM172" s="68"/>
      <c r="AN172" s="68"/>
      <c r="AO172"/>
      <c r="AP172" s="68"/>
      <c r="AQ172" s="200"/>
      <c r="AR172" s="68"/>
      <c r="AS172" s="68"/>
      <c r="AT172" s="68"/>
      <c r="AU172" s="68"/>
      <c r="AV172" s="68"/>
      <c r="AW172" s="68"/>
      <c r="AX172"/>
      <c r="AY172" s="68"/>
      <c r="AZ172" s="68"/>
      <c r="BA172" s="68"/>
      <c r="BB172" s="68"/>
      <c r="BC172" s="200"/>
      <c r="BD172" s="68"/>
      <c r="BE172" s="68"/>
      <c r="BF172"/>
      <c r="BG172" s="68"/>
      <c r="BH172" s="68"/>
      <c r="BI172" s="200"/>
      <c r="BJ172" s="68"/>
      <c r="BK172" s="68"/>
      <c r="BL172" s="68"/>
      <c r="BM172" s="68"/>
      <c r="BN172" s="68"/>
      <c r="BO172" s="68"/>
      <c r="BP172"/>
      <c r="BQ172" s="68"/>
      <c r="BR172"/>
      <c r="BS172" s="68"/>
      <c r="BT172" s="68"/>
      <c r="BU172"/>
      <c r="BV172" s="68"/>
      <c r="BW172"/>
      <c r="BX172" s="68"/>
      <c r="BY172" s="200"/>
      <c r="BZ172" s="68"/>
      <c r="CA172" s="68"/>
      <c r="CB172" s="68"/>
      <c r="CC172" s="68"/>
      <c r="CD172" s="68"/>
      <c r="CE172" s="68"/>
      <c r="CF172"/>
      <c r="CG172" s="68"/>
      <c r="CH172" s="200"/>
      <c r="CI172" s="68"/>
      <c r="CJ172" s="68"/>
      <c r="CK172" s="68"/>
      <c r="CL172" s="68"/>
      <c r="CM172" s="68"/>
      <c r="CN172"/>
      <c r="CO172" s="68"/>
      <c r="CP172" s="200"/>
      <c r="CQ172" s="68"/>
      <c r="CR172" s="68"/>
      <c r="CS172" s="68"/>
      <c r="CT172" s="68"/>
      <c r="CU172"/>
      <c r="CV172" s="68"/>
      <c r="CW172" s="200"/>
      <c r="CX172" s="68"/>
      <c r="CY172" s="68"/>
      <c r="CZ172" s="68"/>
      <c r="DA172" s="68"/>
      <c r="DB172"/>
      <c r="DC172" s="68"/>
      <c r="DD172" s="200"/>
      <c r="DE172" s="68"/>
      <c r="DF172" s="68"/>
      <c r="DG172" s="68"/>
      <c r="DH172" s="68"/>
      <c r="DI172"/>
      <c r="DJ172" s="68"/>
      <c r="DK172" s="200"/>
      <c r="DL172" s="68"/>
      <c r="DM172" s="68"/>
      <c r="DN172" s="68"/>
      <c r="DO172" s="68"/>
      <c r="DP172"/>
      <c r="DQ172" s="68"/>
      <c r="DR172" s="200"/>
      <c r="DS172" s="68"/>
      <c r="DT172" s="68"/>
      <c r="DU172" s="68"/>
      <c r="DV172" s="68"/>
      <c r="DW172"/>
      <c r="DX172" s="68"/>
      <c r="DY172"/>
      <c r="DZ172" s="68"/>
      <c r="EB172" s="68"/>
      <c r="EC172"/>
      <c r="ED172" s="68"/>
    </row>
    <row r="173" spans="3:134" s="28" customFormat="1" ht="15.95" customHeight="1" x14ac:dyDescent="0.25">
      <c r="C173" s="65"/>
      <c r="D173" s="65"/>
      <c r="E173" s="65" t="str">
        <f t="shared" si="11"/>
        <v/>
      </c>
      <c r="F173" s="65" t="str">
        <f t="shared" si="12"/>
        <v/>
      </c>
      <c r="G173" s="63"/>
      <c r="H173" s="66"/>
      <c r="I173" s="66"/>
      <c r="J173" s="66"/>
      <c r="K173" s="66"/>
      <c r="L173" s="66"/>
      <c r="M173" s="66"/>
      <c r="N173" s="66"/>
      <c r="O173" s="66"/>
      <c r="P173" s="66"/>
      <c r="Q173" s="66"/>
      <c r="R173" s="66"/>
      <c r="S173" s="66"/>
      <c r="T173" s="199"/>
      <c r="U173" s="66"/>
      <c r="V173" s="66"/>
      <c r="W173" s="66"/>
      <c r="X173" s="66"/>
      <c r="Y173" s="66"/>
      <c r="Z173" s="66"/>
      <c r="AA173" s="66"/>
      <c r="AB173" s="66"/>
      <c r="AC173" s="66"/>
      <c r="AD173" s="66"/>
      <c r="AE173" s="66"/>
      <c r="AF173" s="66"/>
      <c r="AG173" s="66"/>
      <c r="AH173" s="66"/>
      <c r="AI173" s="66"/>
      <c r="AJ173" s="66"/>
      <c r="AK173" s="66"/>
      <c r="AL173" s="66"/>
      <c r="AM173" s="66"/>
      <c r="AN173" s="66"/>
      <c r="AO173"/>
      <c r="AP173" s="66"/>
      <c r="AQ173" s="199"/>
      <c r="AR173" s="66"/>
      <c r="AS173" s="66"/>
      <c r="AT173" s="66"/>
      <c r="AU173" s="66"/>
      <c r="AV173" s="66"/>
      <c r="AW173" s="66"/>
      <c r="AX173"/>
      <c r="AY173" s="66"/>
      <c r="AZ173" s="66"/>
      <c r="BA173" s="66"/>
      <c r="BB173" s="66"/>
      <c r="BC173" s="199"/>
      <c r="BD173" s="66"/>
      <c r="BE173" s="66"/>
      <c r="BF173"/>
      <c r="BG173" s="66"/>
      <c r="BH173" s="66"/>
      <c r="BI173" s="199"/>
      <c r="BJ173" s="66"/>
      <c r="BK173" s="66"/>
      <c r="BL173" s="66"/>
      <c r="BM173" s="66"/>
      <c r="BN173" s="66"/>
      <c r="BO173" s="66"/>
      <c r="BP173"/>
      <c r="BQ173" s="66"/>
      <c r="BR173"/>
      <c r="BS173" s="66"/>
      <c r="BT173" s="66"/>
      <c r="BU173"/>
      <c r="BV173" s="66"/>
      <c r="BW173"/>
      <c r="BX173" s="66"/>
      <c r="BY173" s="199"/>
      <c r="BZ173" s="66"/>
      <c r="CA173" s="66"/>
      <c r="CB173" s="66"/>
      <c r="CC173" s="66"/>
      <c r="CD173" s="66"/>
      <c r="CE173" s="66"/>
      <c r="CF173"/>
      <c r="CG173" s="66"/>
      <c r="CH173" s="199"/>
      <c r="CI173" s="66"/>
      <c r="CJ173" s="66"/>
      <c r="CK173" s="66"/>
      <c r="CL173" s="66"/>
      <c r="CM173" s="66"/>
      <c r="CN173"/>
      <c r="CO173" s="66"/>
      <c r="CP173" s="199"/>
      <c r="CQ173" s="66"/>
      <c r="CR173" s="66"/>
      <c r="CS173" s="66"/>
      <c r="CT173" s="66"/>
      <c r="CU173"/>
      <c r="CV173" s="66"/>
      <c r="CW173" s="199"/>
      <c r="CX173" s="66"/>
      <c r="CY173" s="66"/>
      <c r="CZ173" s="66"/>
      <c r="DA173" s="66"/>
      <c r="DB173"/>
      <c r="DC173" s="66"/>
      <c r="DD173" s="199"/>
      <c r="DE173" s="66"/>
      <c r="DF173" s="66"/>
      <c r="DG173" s="66"/>
      <c r="DH173" s="66"/>
      <c r="DI173"/>
      <c r="DJ173" s="66"/>
      <c r="DK173" s="199"/>
      <c r="DL173" s="66"/>
      <c r="DM173" s="66"/>
      <c r="DN173" s="66"/>
      <c r="DO173" s="66"/>
      <c r="DP173"/>
      <c r="DQ173" s="66"/>
      <c r="DR173" s="199"/>
      <c r="DS173" s="66"/>
      <c r="DT173" s="66"/>
      <c r="DU173" s="66"/>
      <c r="DV173" s="66"/>
      <c r="DW173"/>
      <c r="DX173" s="66"/>
      <c r="DY173"/>
      <c r="DZ173" s="66"/>
      <c r="EB173" s="66"/>
      <c r="EC173"/>
      <c r="ED173" s="66"/>
    </row>
    <row r="174" spans="3:134" s="28" customFormat="1" ht="15.95" customHeight="1" x14ac:dyDescent="0.25">
      <c r="C174" s="67"/>
      <c r="D174" s="67"/>
      <c r="E174" s="67" t="str">
        <f t="shared" si="11"/>
        <v/>
      </c>
      <c r="F174" s="67" t="str">
        <f t="shared" si="12"/>
        <v/>
      </c>
      <c r="G174" s="63"/>
      <c r="H174" s="68"/>
      <c r="I174" s="68"/>
      <c r="J174" s="68"/>
      <c r="K174" s="68"/>
      <c r="L174" s="68"/>
      <c r="M174" s="68"/>
      <c r="N174" s="68"/>
      <c r="O174" s="68"/>
      <c r="P174" s="68"/>
      <c r="Q174" s="68"/>
      <c r="R174" s="68"/>
      <c r="S174" s="68"/>
      <c r="T174" s="200"/>
      <c r="U174" s="68"/>
      <c r="V174" s="68"/>
      <c r="W174" s="68"/>
      <c r="X174" s="68"/>
      <c r="Y174" s="68"/>
      <c r="Z174" s="68"/>
      <c r="AA174" s="68"/>
      <c r="AB174" s="68"/>
      <c r="AC174" s="68"/>
      <c r="AD174" s="68"/>
      <c r="AE174" s="68"/>
      <c r="AF174" s="68"/>
      <c r="AG174" s="68"/>
      <c r="AH174" s="68"/>
      <c r="AI174" s="68"/>
      <c r="AJ174" s="68"/>
      <c r="AK174" s="68"/>
      <c r="AL174" s="68"/>
      <c r="AM174" s="68"/>
      <c r="AN174" s="68"/>
      <c r="AO174"/>
      <c r="AP174" s="68"/>
      <c r="AQ174" s="200"/>
      <c r="AR174" s="68"/>
      <c r="AS174" s="68"/>
      <c r="AT174" s="68"/>
      <c r="AU174" s="68"/>
      <c r="AV174" s="68"/>
      <c r="AW174" s="68"/>
      <c r="AX174"/>
      <c r="AY174" s="68"/>
      <c r="AZ174" s="68"/>
      <c r="BA174" s="68"/>
      <c r="BB174" s="68"/>
      <c r="BC174" s="200"/>
      <c r="BD174" s="68"/>
      <c r="BE174" s="68"/>
      <c r="BF174"/>
      <c r="BG174" s="68"/>
      <c r="BH174" s="68"/>
      <c r="BI174" s="200"/>
      <c r="BJ174" s="68"/>
      <c r="BK174" s="68"/>
      <c r="BL174" s="68"/>
      <c r="BM174" s="68"/>
      <c r="BN174" s="68"/>
      <c r="BO174" s="68"/>
      <c r="BP174"/>
      <c r="BQ174" s="68"/>
      <c r="BR174"/>
      <c r="BS174" s="68"/>
      <c r="BT174" s="68"/>
      <c r="BU174"/>
      <c r="BV174" s="68"/>
      <c r="BW174"/>
      <c r="BX174" s="68"/>
      <c r="BY174" s="200"/>
      <c r="BZ174" s="68"/>
      <c r="CA174" s="68"/>
      <c r="CB174" s="68"/>
      <c r="CC174" s="68"/>
      <c r="CD174" s="68"/>
      <c r="CE174" s="68"/>
      <c r="CF174"/>
      <c r="CG174" s="68"/>
      <c r="CH174" s="200"/>
      <c r="CI174" s="68"/>
      <c r="CJ174" s="68"/>
      <c r="CK174" s="68"/>
      <c r="CL174" s="68"/>
      <c r="CM174" s="68"/>
      <c r="CN174"/>
      <c r="CO174" s="68"/>
      <c r="CP174" s="200"/>
      <c r="CQ174" s="68"/>
      <c r="CR174" s="68"/>
      <c r="CS174" s="68"/>
      <c r="CT174" s="68"/>
      <c r="CU174"/>
      <c r="CV174" s="68"/>
      <c r="CW174" s="200"/>
      <c r="CX174" s="68"/>
      <c r="CY174" s="68"/>
      <c r="CZ174" s="68"/>
      <c r="DA174" s="68"/>
      <c r="DB174"/>
      <c r="DC174" s="68"/>
      <c r="DD174" s="200"/>
      <c r="DE174" s="68"/>
      <c r="DF174" s="68"/>
      <c r="DG174" s="68"/>
      <c r="DH174" s="68"/>
      <c r="DI174"/>
      <c r="DJ174" s="68"/>
      <c r="DK174" s="200"/>
      <c r="DL174" s="68"/>
      <c r="DM174" s="68"/>
      <c r="DN174" s="68"/>
      <c r="DO174" s="68"/>
      <c r="DP174"/>
      <c r="DQ174" s="68"/>
      <c r="DR174" s="200"/>
      <c r="DS174" s="68"/>
      <c r="DT174" s="68"/>
      <c r="DU174" s="68"/>
      <c r="DV174" s="68"/>
      <c r="DW174"/>
      <c r="DX174" s="68"/>
      <c r="DY174"/>
      <c r="DZ174" s="68"/>
      <c r="EB174" s="68"/>
      <c r="EC174"/>
      <c r="ED174" s="68"/>
    </row>
    <row r="175" spans="3:134" s="28" customFormat="1" ht="15.95" customHeight="1" x14ac:dyDescent="0.25">
      <c r="C175" s="65"/>
      <c r="D175" s="65"/>
      <c r="E175" s="65" t="str">
        <f t="shared" si="11"/>
        <v/>
      </c>
      <c r="F175" s="65" t="str">
        <f t="shared" si="12"/>
        <v/>
      </c>
      <c r="G175" s="63"/>
      <c r="H175" s="66"/>
      <c r="I175" s="66"/>
      <c r="J175" s="66"/>
      <c r="K175" s="66"/>
      <c r="L175" s="66"/>
      <c r="M175" s="66"/>
      <c r="N175" s="66"/>
      <c r="O175" s="66"/>
      <c r="P175" s="66"/>
      <c r="Q175" s="66"/>
      <c r="R175" s="66"/>
      <c r="S175" s="66"/>
      <c r="T175" s="199"/>
      <c r="U175" s="66"/>
      <c r="V175" s="66"/>
      <c r="W175" s="66"/>
      <c r="X175" s="66"/>
      <c r="Y175" s="66"/>
      <c r="Z175" s="66"/>
      <c r="AA175" s="66"/>
      <c r="AB175" s="66"/>
      <c r="AC175" s="66"/>
      <c r="AD175" s="66"/>
      <c r="AE175" s="66"/>
      <c r="AF175" s="66"/>
      <c r="AG175" s="66"/>
      <c r="AH175" s="66"/>
      <c r="AI175" s="66"/>
      <c r="AJ175" s="66"/>
      <c r="AK175" s="66"/>
      <c r="AL175" s="66"/>
      <c r="AM175" s="66"/>
      <c r="AN175" s="66"/>
      <c r="AO175"/>
      <c r="AP175" s="66"/>
      <c r="AQ175" s="199"/>
      <c r="AR175" s="66"/>
      <c r="AS175" s="66"/>
      <c r="AT175" s="66"/>
      <c r="AU175" s="66"/>
      <c r="AV175" s="66"/>
      <c r="AW175" s="66"/>
      <c r="AX175"/>
      <c r="AY175" s="66"/>
      <c r="AZ175" s="66"/>
      <c r="BA175" s="66"/>
      <c r="BB175" s="66"/>
      <c r="BC175" s="199"/>
      <c r="BD175" s="66"/>
      <c r="BE175" s="66"/>
      <c r="BF175"/>
      <c r="BG175" s="66"/>
      <c r="BH175" s="66"/>
      <c r="BI175" s="199"/>
      <c r="BJ175" s="66"/>
      <c r="BK175" s="66"/>
      <c r="BL175" s="66"/>
      <c r="BM175" s="66"/>
      <c r="BN175" s="66"/>
      <c r="BO175" s="66"/>
      <c r="BP175"/>
      <c r="BQ175" s="66"/>
      <c r="BR175"/>
      <c r="BS175" s="66"/>
      <c r="BT175" s="66"/>
      <c r="BU175"/>
      <c r="BV175" s="66"/>
      <c r="BW175"/>
      <c r="BX175" s="66"/>
      <c r="BY175" s="199"/>
      <c r="BZ175" s="66"/>
      <c r="CA175" s="66"/>
      <c r="CB175" s="66"/>
      <c r="CC175" s="66"/>
      <c r="CD175" s="66"/>
      <c r="CE175" s="66"/>
      <c r="CF175"/>
      <c r="CG175" s="66"/>
      <c r="CH175" s="199"/>
      <c r="CI175" s="66"/>
      <c r="CJ175" s="66"/>
      <c r="CK175" s="66"/>
      <c r="CL175" s="66"/>
      <c r="CM175" s="66"/>
      <c r="CN175"/>
      <c r="CO175" s="66"/>
      <c r="CP175" s="199"/>
      <c r="CQ175" s="66"/>
      <c r="CR175" s="66"/>
      <c r="CS175" s="66"/>
      <c r="CT175" s="66"/>
      <c r="CU175"/>
      <c r="CV175" s="66"/>
      <c r="CW175" s="199"/>
      <c r="CX175" s="66"/>
      <c r="CY175" s="66"/>
      <c r="CZ175" s="66"/>
      <c r="DA175" s="66"/>
      <c r="DB175"/>
      <c r="DC175" s="66"/>
      <c r="DD175" s="199"/>
      <c r="DE175" s="66"/>
      <c r="DF175" s="66"/>
      <c r="DG175" s="66"/>
      <c r="DH175" s="66"/>
      <c r="DI175"/>
      <c r="DJ175" s="66"/>
      <c r="DK175" s="199"/>
      <c r="DL175" s="66"/>
      <c r="DM175" s="66"/>
      <c r="DN175" s="66"/>
      <c r="DO175" s="66"/>
      <c r="DP175"/>
      <c r="DQ175" s="66"/>
      <c r="DR175" s="199"/>
      <c r="DS175" s="66"/>
      <c r="DT175" s="66"/>
      <c r="DU175" s="66"/>
      <c r="DV175" s="66"/>
      <c r="DW175"/>
      <c r="DX175" s="66"/>
      <c r="DY175"/>
      <c r="DZ175" s="66"/>
      <c r="EB175" s="66"/>
      <c r="EC175"/>
      <c r="ED175" s="66"/>
    </row>
    <row r="176" spans="3:134" s="28" customFormat="1" ht="15.95" customHeight="1" x14ac:dyDescent="0.25">
      <c r="C176" s="67"/>
      <c r="D176" s="67"/>
      <c r="E176" s="67" t="str">
        <f t="shared" si="11"/>
        <v/>
      </c>
      <c r="F176" s="67" t="str">
        <f t="shared" si="12"/>
        <v/>
      </c>
      <c r="G176" s="63"/>
      <c r="H176" s="68"/>
      <c r="I176" s="68"/>
      <c r="J176" s="68"/>
      <c r="K176" s="68"/>
      <c r="L176" s="68"/>
      <c r="M176" s="68"/>
      <c r="N176" s="68"/>
      <c r="O176" s="68"/>
      <c r="P176" s="68"/>
      <c r="Q176" s="68"/>
      <c r="R176" s="68"/>
      <c r="S176" s="68"/>
      <c r="T176" s="200"/>
      <c r="U176" s="68"/>
      <c r="V176" s="68"/>
      <c r="W176" s="68"/>
      <c r="X176" s="68"/>
      <c r="Y176" s="68"/>
      <c r="Z176" s="68"/>
      <c r="AA176" s="68"/>
      <c r="AB176" s="68"/>
      <c r="AC176" s="68"/>
      <c r="AD176" s="68"/>
      <c r="AE176" s="68"/>
      <c r="AF176" s="68"/>
      <c r="AG176" s="68"/>
      <c r="AH176" s="68"/>
      <c r="AI176" s="68"/>
      <c r="AJ176" s="68"/>
      <c r="AK176" s="68"/>
      <c r="AL176" s="68"/>
      <c r="AM176" s="68"/>
      <c r="AN176" s="68"/>
      <c r="AO176"/>
      <c r="AP176" s="68"/>
      <c r="AQ176" s="200"/>
      <c r="AR176" s="68"/>
      <c r="AS176" s="68"/>
      <c r="AT176" s="68"/>
      <c r="AU176" s="68"/>
      <c r="AV176" s="68"/>
      <c r="AW176" s="68"/>
      <c r="AX176"/>
      <c r="AY176" s="68"/>
      <c r="AZ176" s="68"/>
      <c r="BA176" s="68"/>
      <c r="BB176" s="68"/>
      <c r="BC176" s="200"/>
      <c r="BD176" s="68"/>
      <c r="BE176" s="68"/>
      <c r="BF176"/>
      <c r="BG176" s="68"/>
      <c r="BH176" s="68"/>
      <c r="BI176" s="200"/>
      <c r="BJ176" s="68"/>
      <c r="BK176" s="68"/>
      <c r="BL176" s="68"/>
      <c r="BM176" s="68"/>
      <c r="BN176" s="68"/>
      <c r="BO176" s="68"/>
      <c r="BP176"/>
      <c r="BQ176" s="68"/>
      <c r="BR176"/>
      <c r="BS176" s="68"/>
      <c r="BT176" s="68"/>
      <c r="BU176"/>
      <c r="BV176" s="68"/>
      <c r="BW176"/>
      <c r="BX176" s="68"/>
      <c r="BY176" s="200"/>
      <c r="BZ176" s="68"/>
      <c r="CA176" s="68"/>
      <c r="CB176" s="68"/>
      <c r="CC176" s="68"/>
      <c r="CD176" s="68"/>
      <c r="CE176" s="68"/>
      <c r="CF176"/>
      <c r="CG176" s="68"/>
      <c r="CH176" s="200"/>
      <c r="CI176" s="68"/>
      <c r="CJ176" s="68"/>
      <c r="CK176" s="68"/>
      <c r="CL176" s="68"/>
      <c r="CM176" s="68"/>
      <c r="CN176"/>
      <c r="CO176" s="68"/>
      <c r="CP176" s="200"/>
      <c r="CQ176" s="68"/>
      <c r="CR176" s="68"/>
      <c r="CS176" s="68"/>
      <c r="CT176" s="68"/>
      <c r="CU176"/>
      <c r="CV176" s="68"/>
      <c r="CW176" s="200"/>
      <c r="CX176" s="68"/>
      <c r="CY176" s="68"/>
      <c r="CZ176" s="68"/>
      <c r="DA176" s="68"/>
      <c r="DB176"/>
      <c r="DC176" s="68"/>
      <c r="DD176" s="200"/>
      <c r="DE176" s="68"/>
      <c r="DF176" s="68"/>
      <c r="DG176" s="68"/>
      <c r="DH176" s="68"/>
      <c r="DI176"/>
      <c r="DJ176" s="68"/>
      <c r="DK176" s="200"/>
      <c r="DL176" s="68"/>
      <c r="DM176" s="68"/>
      <c r="DN176" s="68"/>
      <c r="DO176" s="68"/>
      <c r="DP176"/>
      <c r="DQ176" s="68"/>
      <c r="DR176" s="200"/>
      <c r="DS176" s="68"/>
      <c r="DT176" s="68"/>
      <c r="DU176" s="68"/>
      <c r="DV176" s="68"/>
      <c r="DW176"/>
      <c r="DX176" s="68"/>
      <c r="DY176"/>
      <c r="DZ176" s="68"/>
      <c r="EB176" s="68"/>
      <c r="EC176"/>
      <c r="ED176" s="68"/>
    </row>
    <row r="177" spans="3:134" s="28" customFormat="1" ht="15.95" customHeight="1" x14ac:dyDescent="0.25">
      <c r="C177" s="65"/>
      <c r="D177" s="65"/>
      <c r="E177" s="65" t="str">
        <f t="shared" si="11"/>
        <v/>
      </c>
      <c r="F177" s="65" t="str">
        <f t="shared" si="12"/>
        <v/>
      </c>
      <c r="G177" s="63"/>
      <c r="H177" s="66"/>
      <c r="I177" s="66"/>
      <c r="J177" s="66"/>
      <c r="K177" s="66"/>
      <c r="L177" s="66"/>
      <c r="M177" s="66"/>
      <c r="N177" s="66"/>
      <c r="O177" s="66"/>
      <c r="P177" s="66"/>
      <c r="Q177" s="66"/>
      <c r="R177" s="66"/>
      <c r="S177" s="66"/>
      <c r="T177" s="199"/>
      <c r="U177" s="66"/>
      <c r="V177" s="66"/>
      <c r="W177" s="66"/>
      <c r="X177" s="66"/>
      <c r="Y177" s="66"/>
      <c r="Z177" s="66"/>
      <c r="AA177" s="66"/>
      <c r="AB177" s="66"/>
      <c r="AC177" s="66"/>
      <c r="AD177" s="66"/>
      <c r="AE177" s="66"/>
      <c r="AF177" s="66"/>
      <c r="AG177" s="66"/>
      <c r="AH177" s="66"/>
      <c r="AI177" s="66"/>
      <c r="AJ177" s="66"/>
      <c r="AK177" s="66"/>
      <c r="AL177" s="66"/>
      <c r="AM177" s="66"/>
      <c r="AN177" s="66"/>
      <c r="AO177"/>
      <c r="AP177" s="66"/>
      <c r="AQ177" s="199"/>
      <c r="AR177" s="66"/>
      <c r="AS177" s="66"/>
      <c r="AT177" s="66"/>
      <c r="AU177" s="66"/>
      <c r="AV177" s="66"/>
      <c r="AW177" s="66"/>
      <c r="AX177"/>
      <c r="AY177" s="66"/>
      <c r="AZ177" s="66"/>
      <c r="BA177" s="66"/>
      <c r="BB177" s="66"/>
      <c r="BC177" s="199"/>
      <c r="BD177" s="66"/>
      <c r="BE177" s="66"/>
      <c r="BF177"/>
      <c r="BG177" s="66"/>
      <c r="BH177" s="66"/>
      <c r="BI177" s="199"/>
      <c r="BJ177" s="66"/>
      <c r="BK177" s="66"/>
      <c r="BL177" s="66"/>
      <c r="BM177" s="66"/>
      <c r="BN177" s="66"/>
      <c r="BO177" s="66"/>
      <c r="BP177"/>
      <c r="BQ177" s="66"/>
      <c r="BR177"/>
      <c r="BS177" s="66"/>
      <c r="BT177" s="66"/>
      <c r="BU177"/>
      <c r="BV177" s="66"/>
      <c r="BW177"/>
      <c r="BX177" s="66"/>
      <c r="BY177" s="199"/>
      <c r="BZ177" s="66"/>
      <c r="CA177" s="66"/>
      <c r="CB177" s="66"/>
      <c r="CC177" s="66"/>
      <c r="CD177" s="66"/>
      <c r="CE177" s="66"/>
      <c r="CF177"/>
      <c r="CG177" s="66"/>
      <c r="CH177" s="199"/>
      <c r="CI177" s="66"/>
      <c r="CJ177" s="66"/>
      <c r="CK177" s="66"/>
      <c r="CL177" s="66"/>
      <c r="CM177" s="66"/>
      <c r="CN177"/>
      <c r="CO177" s="66"/>
      <c r="CP177" s="199"/>
      <c r="CQ177" s="66"/>
      <c r="CR177" s="66"/>
      <c r="CS177" s="66"/>
      <c r="CT177" s="66"/>
      <c r="CU177"/>
      <c r="CV177" s="66"/>
      <c r="CW177" s="199"/>
      <c r="CX177" s="66"/>
      <c r="CY177" s="66"/>
      <c r="CZ177" s="66"/>
      <c r="DA177" s="66"/>
      <c r="DB177"/>
      <c r="DC177" s="66"/>
      <c r="DD177" s="199"/>
      <c r="DE177" s="66"/>
      <c r="DF177" s="66"/>
      <c r="DG177" s="66"/>
      <c r="DH177" s="66"/>
      <c r="DI177"/>
      <c r="DJ177" s="66"/>
      <c r="DK177" s="199"/>
      <c r="DL177" s="66"/>
      <c r="DM177" s="66"/>
      <c r="DN177" s="66"/>
      <c r="DO177" s="66"/>
      <c r="DP177"/>
      <c r="DQ177" s="66"/>
      <c r="DR177" s="199"/>
      <c r="DS177" s="66"/>
      <c r="DT177" s="66"/>
      <c r="DU177" s="66"/>
      <c r="DV177" s="66"/>
      <c r="DW177"/>
      <c r="DX177" s="66"/>
      <c r="DY177"/>
      <c r="DZ177" s="66"/>
      <c r="EB177" s="66"/>
      <c r="EC177"/>
      <c r="ED177" s="66"/>
    </row>
    <row r="178" spans="3:134" s="28" customFormat="1" ht="15.95" customHeight="1" x14ac:dyDescent="0.25">
      <c r="C178" s="67"/>
      <c r="D178" s="67"/>
      <c r="E178" s="67" t="str">
        <f t="shared" si="11"/>
        <v/>
      </c>
      <c r="F178" s="67" t="str">
        <f t="shared" si="12"/>
        <v/>
      </c>
      <c r="G178" s="63"/>
      <c r="H178" s="68"/>
      <c r="I178" s="68"/>
      <c r="J178" s="68"/>
      <c r="K178" s="68"/>
      <c r="L178" s="68"/>
      <c r="M178" s="68"/>
      <c r="N178" s="68"/>
      <c r="O178" s="68"/>
      <c r="P178" s="68"/>
      <c r="Q178" s="68"/>
      <c r="R178" s="68"/>
      <c r="S178" s="68"/>
      <c r="T178" s="200"/>
      <c r="U178" s="68"/>
      <c r="V178" s="68"/>
      <c r="W178" s="68"/>
      <c r="X178" s="68"/>
      <c r="Y178" s="68"/>
      <c r="Z178" s="68"/>
      <c r="AA178" s="68"/>
      <c r="AB178" s="68"/>
      <c r="AC178" s="68"/>
      <c r="AD178" s="68"/>
      <c r="AE178" s="68"/>
      <c r="AF178" s="68"/>
      <c r="AG178" s="68"/>
      <c r="AH178" s="68"/>
      <c r="AI178" s="68"/>
      <c r="AJ178" s="68"/>
      <c r="AK178" s="68"/>
      <c r="AL178" s="68"/>
      <c r="AM178" s="68"/>
      <c r="AN178" s="68"/>
      <c r="AO178"/>
      <c r="AP178" s="68"/>
      <c r="AQ178" s="200"/>
      <c r="AR178" s="68"/>
      <c r="AS178" s="68"/>
      <c r="AT178" s="68"/>
      <c r="AU178" s="68"/>
      <c r="AV178" s="68"/>
      <c r="AW178" s="68"/>
      <c r="AX178"/>
      <c r="AY178" s="68"/>
      <c r="AZ178" s="68"/>
      <c r="BA178" s="68"/>
      <c r="BB178" s="68"/>
      <c r="BC178" s="200"/>
      <c r="BD178" s="68"/>
      <c r="BE178" s="68"/>
      <c r="BF178"/>
      <c r="BG178" s="68"/>
      <c r="BH178" s="68"/>
      <c r="BI178" s="200"/>
      <c r="BJ178" s="68"/>
      <c r="BK178" s="68"/>
      <c r="BL178" s="68"/>
      <c r="BM178" s="68"/>
      <c r="BN178" s="68"/>
      <c r="BO178" s="68"/>
      <c r="BP178"/>
      <c r="BQ178" s="68"/>
      <c r="BR178"/>
      <c r="BS178" s="68"/>
      <c r="BT178" s="68"/>
      <c r="BU178"/>
      <c r="BV178" s="68"/>
      <c r="BW178"/>
      <c r="BX178" s="68"/>
      <c r="BY178" s="200"/>
      <c r="BZ178" s="68"/>
      <c r="CA178" s="68"/>
      <c r="CB178" s="68"/>
      <c r="CC178" s="68"/>
      <c r="CD178" s="68"/>
      <c r="CE178" s="68"/>
      <c r="CF178"/>
      <c r="CG178" s="68"/>
      <c r="CH178" s="200"/>
      <c r="CI178" s="68"/>
      <c r="CJ178" s="68"/>
      <c r="CK178" s="68"/>
      <c r="CL178" s="68"/>
      <c r="CM178" s="68"/>
      <c r="CN178"/>
      <c r="CO178" s="68"/>
      <c r="CP178" s="200"/>
      <c r="CQ178" s="68"/>
      <c r="CR178" s="68"/>
      <c r="CS178" s="68"/>
      <c r="CT178" s="68"/>
      <c r="CU178"/>
      <c r="CV178" s="68"/>
      <c r="CW178" s="200"/>
      <c r="CX178" s="68"/>
      <c r="CY178" s="68"/>
      <c r="CZ178" s="68"/>
      <c r="DA178" s="68"/>
      <c r="DB178"/>
      <c r="DC178" s="68"/>
      <c r="DD178" s="200"/>
      <c r="DE178" s="68"/>
      <c r="DF178" s="68"/>
      <c r="DG178" s="68"/>
      <c r="DH178" s="68"/>
      <c r="DI178"/>
      <c r="DJ178" s="68"/>
      <c r="DK178" s="200"/>
      <c r="DL178" s="68"/>
      <c r="DM178" s="68"/>
      <c r="DN178" s="68"/>
      <c r="DO178" s="68"/>
      <c r="DP178"/>
      <c r="DQ178" s="68"/>
      <c r="DR178" s="200"/>
      <c r="DS178" s="68"/>
      <c r="DT178" s="68"/>
      <c r="DU178" s="68"/>
      <c r="DV178" s="68"/>
      <c r="DW178"/>
      <c r="DX178" s="68"/>
      <c r="DY178"/>
      <c r="DZ178" s="68"/>
      <c r="EB178" s="68"/>
      <c r="EC178"/>
      <c r="ED178" s="68"/>
    </row>
    <row r="179" spans="3:134" s="28" customFormat="1" ht="15.95" customHeight="1" x14ac:dyDescent="0.25">
      <c r="C179" s="65"/>
      <c r="D179" s="65"/>
      <c r="E179" s="65" t="str">
        <f t="shared" si="11"/>
        <v/>
      </c>
      <c r="F179" s="65" t="str">
        <f t="shared" si="12"/>
        <v/>
      </c>
      <c r="G179" s="63"/>
      <c r="H179" s="66"/>
      <c r="I179" s="66"/>
      <c r="J179" s="66"/>
      <c r="K179" s="66"/>
      <c r="L179" s="66"/>
      <c r="M179" s="66"/>
      <c r="N179" s="66"/>
      <c r="O179" s="66"/>
      <c r="P179" s="66"/>
      <c r="Q179" s="66"/>
      <c r="R179" s="66"/>
      <c r="S179" s="66"/>
      <c r="T179" s="199"/>
      <c r="U179" s="66"/>
      <c r="V179" s="66"/>
      <c r="W179" s="66"/>
      <c r="X179" s="66"/>
      <c r="Y179" s="66"/>
      <c r="Z179" s="66"/>
      <c r="AA179" s="66"/>
      <c r="AB179" s="66"/>
      <c r="AC179" s="66"/>
      <c r="AD179" s="66"/>
      <c r="AE179" s="66"/>
      <c r="AF179" s="66"/>
      <c r="AG179" s="66"/>
      <c r="AH179" s="66"/>
      <c r="AI179" s="66"/>
      <c r="AJ179" s="66"/>
      <c r="AK179" s="66"/>
      <c r="AL179" s="66"/>
      <c r="AM179" s="66"/>
      <c r="AN179" s="66"/>
      <c r="AO179"/>
      <c r="AP179" s="66"/>
      <c r="AQ179" s="199"/>
      <c r="AR179" s="66"/>
      <c r="AS179" s="66"/>
      <c r="AT179" s="66"/>
      <c r="AU179" s="66"/>
      <c r="AV179" s="66"/>
      <c r="AW179" s="66"/>
      <c r="AX179"/>
      <c r="AY179" s="66"/>
      <c r="AZ179" s="66"/>
      <c r="BA179" s="66"/>
      <c r="BB179" s="66"/>
      <c r="BC179" s="199"/>
      <c r="BD179" s="66"/>
      <c r="BE179" s="66"/>
      <c r="BF179"/>
      <c r="BG179" s="66"/>
      <c r="BH179" s="66"/>
      <c r="BI179" s="199"/>
      <c r="BJ179" s="66"/>
      <c r="BK179" s="66"/>
      <c r="BL179" s="66"/>
      <c r="BM179" s="66"/>
      <c r="BN179" s="66"/>
      <c r="BO179" s="66"/>
      <c r="BP179"/>
      <c r="BQ179" s="66"/>
      <c r="BR179"/>
      <c r="BS179" s="66"/>
      <c r="BT179" s="66"/>
      <c r="BU179"/>
      <c r="BV179" s="66"/>
      <c r="BW179"/>
      <c r="BX179" s="66"/>
      <c r="BY179" s="199"/>
      <c r="BZ179" s="66"/>
      <c r="CA179" s="66"/>
      <c r="CB179" s="66"/>
      <c r="CC179" s="66"/>
      <c r="CD179" s="66"/>
      <c r="CE179" s="66"/>
      <c r="CF179"/>
      <c r="CG179" s="66"/>
      <c r="CH179" s="199"/>
      <c r="CI179" s="66"/>
      <c r="CJ179" s="66"/>
      <c r="CK179" s="66"/>
      <c r="CL179" s="66"/>
      <c r="CM179" s="66"/>
      <c r="CN179"/>
      <c r="CO179" s="66"/>
      <c r="CP179" s="199"/>
      <c r="CQ179" s="66"/>
      <c r="CR179" s="66"/>
      <c r="CS179" s="66"/>
      <c r="CT179" s="66"/>
      <c r="CU179"/>
      <c r="CV179" s="66"/>
      <c r="CW179" s="199"/>
      <c r="CX179" s="66"/>
      <c r="CY179" s="66"/>
      <c r="CZ179" s="66"/>
      <c r="DA179" s="66"/>
      <c r="DB179"/>
      <c r="DC179" s="66"/>
      <c r="DD179" s="199"/>
      <c r="DE179" s="66"/>
      <c r="DF179" s="66"/>
      <c r="DG179" s="66"/>
      <c r="DH179" s="66"/>
      <c r="DI179"/>
      <c r="DJ179" s="66"/>
      <c r="DK179" s="199"/>
      <c r="DL179" s="66"/>
      <c r="DM179" s="66"/>
      <c r="DN179" s="66"/>
      <c r="DO179" s="66"/>
      <c r="DP179"/>
      <c r="DQ179" s="66"/>
      <c r="DR179" s="199"/>
      <c r="DS179" s="66"/>
      <c r="DT179" s="66"/>
      <c r="DU179" s="66"/>
      <c r="DV179" s="66"/>
      <c r="DW179"/>
      <c r="DX179" s="66"/>
      <c r="DY179"/>
      <c r="DZ179" s="66"/>
      <c r="EB179" s="66"/>
      <c r="EC179"/>
      <c r="ED179" s="66"/>
    </row>
    <row r="180" spans="3:134" s="28" customFormat="1" ht="15.95" customHeight="1" x14ac:dyDescent="0.25">
      <c r="C180" s="67"/>
      <c r="D180" s="67"/>
      <c r="E180" s="67" t="str">
        <f t="shared" si="11"/>
        <v/>
      </c>
      <c r="F180" s="67" t="str">
        <f t="shared" si="12"/>
        <v/>
      </c>
      <c r="G180" s="63"/>
      <c r="H180" s="68"/>
      <c r="I180" s="68"/>
      <c r="J180" s="68"/>
      <c r="K180" s="68"/>
      <c r="L180" s="68"/>
      <c r="M180" s="68"/>
      <c r="N180" s="68"/>
      <c r="O180" s="68"/>
      <c r="P180" s="68"/>
      <c r="Q180" s="68"/>
      <c r="R180" s="68"/>
      <c r="S180" s="68"/>
      <c r="T180" s="200"/>
      <c r="U180" s="68"/>
      <c r="V180" s="68"/>
      <c r="W180" s="68"/>
      <c r="X180" s="68"/>
      <c r="Y180" s="68"/>
      <c r="Z180" s="68"/>
      <c r="AA180" s="68"/>
      <c r="AB180" s="68"/>
      <c r="AC180" s="68"/>
      <c r="AD180" s="68"/>
      <c r="AE180" s="68"/>
      <c r="AF180" s="68"/>
      <c r="AG180" s="68"/>
      <c r="AH180" s="68"/>
      <c r="AI180" s="68"/>
      <c r="AJ180" s="68"/>
      <c r="AK180" s="68"/>
      <c r="AL180" s="68"/>
      <c r="AM180" s="68"/>
      <c r="AN180" s="68"/>
      <c r="AO180"/>
      <c r="AP180" s="68"/>
      <c r="AQ180" s="200"/>
      <c r="AR180" s="68"/>
      <c r="AS180" s="68"/>
      <c r="AT180" s="68"/>
      <c r="AU180" s="68"/>
      <c r="AV180" s="68"/>
      <c r="AW180" s="68"/>
      <c r="AX180"/>
      <c r="AY180" s="68"/>
      <c r="AZ180" s="68"/>
      <c r="BA180" s="68"/>
      <c r="BB180" s="68"/>
      <c r="BC180" s="200"/>
      <c r="BD180" s="68"/>
      <c r="BE180" s="68"/>
      <c r="BF180"/>
      <c r="BG180" s="68"/>
      <c r="BH180" s="68"/>
      <c r="BI180" s="200"/>
      <c r="BJ180" s="68"/>
      <c r="BK180" s="68"/>
      <c r="BL180" s="68"/>
      <c r="BM180" s="68"/>
      <c r="BN180" s="68"/>
      <c r="BO180" s="68"/>
      <c r="BP180"/>
      <c r="BQ180" s="68"/>
      <c r="BR180"/>
      <c r="BS180" s="68"/>
      <c r="BT180" s="68"/>
      <c r="BU180"/>
      <c r="BV180" s="68"/>
      <c r="BW180"/>
      <c r="BX180" s="68"/>
      <c r="BY180" s="200"/>
      <c r="BZ180" s="68"/>
      <c r="CA180" s="68"/>
      <c r="CB180" s="68"/>
      <c r="CC180" s="68"/>
      <c r="CD180" s="68"/>
      <c r="CE180" s="68"/>
      <c r="CF180"/>
      <c r="CG180" s="68"/>
      <c r="CH180" s="200"/>
      <c r="CI180" s="68"/>
      <c r="CJ180" s="68"/>
      <c r="CK180" s="68"/>
      <c r="CL180" s="68"/>
      <c r="CM180" s="68"/>
      <c r="CN180"/>
      <c r="CO180" s="68"/>
      <c r="CP180" s="200"/>
      <c r="CQ180" s="68"/>
      <c r="CR180" s="68"/>
      <c r="CS180" s="68"/>
      <c r="CT180" s="68"/>
      <c r="CU180"/>
      <c r="CV180" s="68"/>
      <c r="CW180" s="200"/>
      <c r="CX180" s="68"/>
      <c r="CY180" s="68"/>
      <c r="CZ180" s="68"/>
      <c r="DA180" s="68"/>
      <c r="DB180"/>
      <c r="DC180" s="68"/>
      <c r="DD180" s="200"/>
      <c r="DE180" s="68"/>
      <c r="DF180" s="68"/>
      <c r="DG180" s="68"/>
      <c r="DH180" s="68"/>
      <c r="DI180"/>
      <c r="DJ180" s="68"/>
      <c r="DK180" s="200"/>
      <c r="DL180" s="68"/>
      <c r="DM180" s="68"/>
      <c r="DN180" s="68"/>
      <c r="DO180" s="68"/>
      <c r="DP180"/>
      <c r="DQ180" s="68"/>
      <c r="DR180" s="200"/>
      <c r="DS180" s="68"/>
      <c r="DT180" s="68"/>
      <c r="DU180" s="68"/>
      <c r="DV180" s="68"/>
      <c r="DW180"/>
      <c r="DX180" s="68"/>
      <c r="DY180"/>
      <c r="DZ180" s="68"/>
      <c r="EB180" s="68"/>
      <c r="EC180"/>
      <c r="ED180" s="68"/>
    </row>
    <row r="181" spans="3:134" s="28" customFormat="1" ht="15.95" customHeight="1" x14ac:dyDescent="0.25">
      <c r="C181" s="65"/>
      <c r="D181" s="65"/>
      <c r="E181" s="65" t="str">
        <f t="shared" si="11"/>
        <v/>
      </c>
      <c r="F181" s="65" t="str">
        <f t="shared" si="12"/>
        <v/>
      </c>
      <c r="G181" s="63"/>
      <c r="H181" s="66"/>
      <c r="I181" s="66"/>
      <c r="J181" s="66"/>
      <c r="K181" s="66"/>
      <c r="L181" s="66"/>
      <c r="M181" s="66"/>
      <c r="N181" s="66"/>
      <c r="O181" s="66"/>
      <c r="P181" s="66"/>
      <c r="Q181" s="66"/>
      <c r="R181" s="66"/>
      <c r="S181" s="66"/>
      <c r="T181" s="199"/>
      <c r="U181" s="66"/>
      <c r="V181" s="66"/>
      <c r="W181" s="66"/>
      <c r="X181" s="66"/>
      <c r="Y181" s="66"/>
      <c r="Z181" s="66"/>
      <c r="AA181" s="66"/>
      <c r="AB181" s="66"/>
      <c r="AC181" s="66"/>
      <c r="AD181" s="66"/>
      <c r="AE181" s="66"/>
      <c r="AF181" s="66"/>
      <c r="AG181" s="66"/>
      <c r="AH181" s="66"/>
      <c r="AI181" s="66"/>
      <c r="AJ181" s="66"/>
      <c r="AK181" s="66"/>
      <c r="AL181" s="66"/>
      <c r="AM181" s="66"/>
      <c r="AN181" s="66"/>
      <c r="AO181"/>
      <c r="AP181" s="66"/>
      <c r="AQ181" s="199"/>
      <c r="AR181" s="66"/>
      <c r="AS181" s="66"/>
      <c r="AT181" s="66"/>
      <c r="AU181" s="66"/>
      <c r="AV181" s="66"/>
      <c r="AW181" s="66"/>
      <c r="AX181"/>
      <c r="AY181" s="66"/>
      <c r="AZ181" s="66"/>
      <c r="BA181" s="66"/>
      <c r="BB181" s="66"/>
      <c r="BC181" s="199"/>
      <c r="BD181" s="66"/>
      <c r="BE181" s="66"/>
      <c r="BF181"/>
      <c r="BG181" s="66"/>
      <c r="BH181" s="66"/>
      <c r="BI181" s="199"/>
      <c r="BJ181" s="66"/>
      <c r="BK181" s="66"/>
      <c r="BL181" s="66"/>
      <c r="BM181" s="66"/>
      <c r="BN181" s="66"/>
      <c r="BO181" s="66"/>
      <c r="BP181"/>
      <c r="BQ181" s="66"/>
      <c r="BR181"/>
      <c r="BS181" s="66"/>
      <c r="BT181" s="66"/>
      <c r="BU181"/>
      <c r="BV181" s="66"/>
      <c r="BW181"/>
      <c r="BX181" s="66"/>
      <c r="BY181" s="199"/>
      <c r="BZ181" s="66"/>
      <c r="CA181" s="66"/>
      <c r="CB181" s="66"/>
      <c r="CC181" s="66"/>
      <c r="CD181" s="66"/>
      <c r="CE181" s="66"/>
      <c r="CF181"/>
      <c r="CG181" s="66"/>
      <c r="CH181" s="199"/>
      <c r="CI181" s="66"/>
      <c r="CJ181" s="66"/>
      <c r="CK181" s="66"/>
      <c r="CL181" s="66"/>
      <c r="CM181" s="66"/>
      <c r="CN181"/>
      <c r="CO181" s="66"/>
      <c r="CP181" s="199"/>
      <c r="CQ181" s="66"/>
      <c r="CR181" s="66"/>
      <c r="CS181" s="66"/>
      <c r="CT181" s="66"/>
      <c r="CU181"/>
      <c r="CV181" s="66"/>
      <c r="CW181" s="199"/>
      <c r="CX181" s="66"/>
      <c r="CY181" s="66"/>
      <c r="CZ181" s="66"/>
      <c r="DA181" s="66"/>
      <c r="DB181"/>
      <c r="DC181" s="66"/>
      <c r="DD181" s="199"/>
      <c r="DE181" s="66"/>
      <c r="DF181" s="66"/>
      <c r="DG181" s="66"/>
      <c r="DH181" s="66"/>
      <c r="DI181"/>
      <c r="DJ181" s="66"/>
      <c r="DK181" s="199"/>
      <c r="DL181" s="66"/>
      <c r="DM181" s="66"/>
      <c r="DN181" s="66"/>
      <c r="DO181" s="66"/>
      <c r="DP181"/>
      <c r="DQ181" s="66"/>
      <c r="DR181" s="199"/>
      <c r="DS181" s="66"/>
      <c r="DT181" s="66"/>
      <c r="DU181" s="66"/>
      <c r="DV181" s="66"/>
      <c r="DW181"/>
      <c r="DX181" s="66"/>
      <c r="DY181"/>
      <c r="DZ181" s="66"/>
      <c r="EB181" s="66"/>
      <c r="EC181"/>
      <c r="ED181" s="66"/>
    </row>
    <row r="182" spans="3:134" s="28" customFormat="1" ht="15.95" customHeight="1" x14ac:dyDescent="0.25">
      <c r="C182" s="67"/>
      <c r="D182" s="67"/>
      <c r="E182" s="67" t="str">
        <f t="shared" si="11"/>
        <v/>
      </c>
      <c r="F182" s="67" t="str">
        <f t="shared" si="12"/>
        <v/>
      </c>
      <c r="G182" s="63"/>
      <c r="H182" s="68"/>
      <c r="I182" s="68"/>
      <c r="J182" s="68"/>
      <c r="K182" s="68"/>
      <c r="L182" s="68"/>
      <c r="M182" s="68"/>
      <c r="N182" s="68"/>
      <c r="O182" s="68"/>
      <c r="P182" s="68"/>
      <c r="Q182" s="68"/>
      <c r="R182" s="68"/>
      <c r="S182" s="68"/>
      <c r="T182" s="200"/>
      <c r="U182" s="68"/>
      <c r="V182" s="68"/>
      <c r="W182" s="68"/>
      <c r="X182" s="68"/>
      <c r="Y182" s="68"/>
      <c r="Z182" s="68"/>
      <c r="AA182" s="68"/>
      <c r="AB182" s="68"/>
      <c r="AC182" s="68"/>
      <c r="AD182" s="68"/>
      <c r="AE182" s="68"/>
      <c r="AF182" s="68"/>
      <c r="AG182" s="68"/>
      <c r="AH182" s="68"/>
      <c r="AI182" s="68"/>
      <c r="AJ182" s="68"/>
      <c r="AK182" s="68"/>
      <c r="AL182" s="68"/>
      <c r="AM182" s="68"/>
      <c r="AN182" s="68"/>
      <c r="AO182"/>
      <c r="AP182" s="68"/>
      <c r="AQ182" s="200"/>
      <c r="AR182" s="68"/>
      <c r="AS182" s="68"/>
      <c r="AT182" s="68"/>
      <c r="AU182" s="68"/>
      <c r="AV182" s="68"/>
      <c r="AW182" s="68"/>
      <c r="AX182"/>
      <c r="AY182" s="68"/>
      <c r="AZ182" s="68"/>
      <c r="BA182" s="68"/>
      <c r="BB182" s="68"/>
      <c r="BC182" s="200"/>
      <c r="BD182" s="68"/>
      <c r="BE182" s="68"/>
      <c r="BF182"/>
      <c r="BG182" s="68"/>
      <c r="BH182" s="68"/>
      <c r="BI182" s="200"/>
      <c r="BJ182" s="68"/>
      <c r="BK182" s="68"/>
      <c r="BL182" s="68"/>
      <c r="BM182" s="68"/>
      <c r="BN182" s="68"/>
      <c r="BO182" s="68"/>
      <c r="BP182"/>
      <c r="BQ182" s="68"/>
      <c r="BR182"/>
      <c r="BS182" s="68"/>
      <c r="BT182" s="68"/>
      <c r="BU182"/>
      <c r="BV182" s="68"/>
      <c r="BW182"/>
      <c r="BX182" s="68"/>
      <c r="BY182" s="200"/>
      <c r="BZ182" s="68"/>
      <c r="CA182" s="68"/>
      <c r="CB182" s="68"/>
      <c r="CC182" s="68"/>
      <c r="CD182" s="68"/>
      <c r="CE182" s="68"/>
      <c r="CF182"/>
      <c r="CG182" s="68"/>
      <c r="CH182" s="200"/>
      <c r="CI182" s="68"/>
      <c r="CJ182" s="68"/>
      <c r="CK182" s="68"/>
      <c r="CL182" s="68"/>
      <c r="CM182" s="68"/>
      <c r="CN182"/>
      <c r="CO182" s="68"/>
      <c r="CP182" s="200"/>
      <c r="CQ182" s="68"/>
      <c r="CR182" s="68"/>
      <c r="CS182" s="68"/>
      <c r="CT182" s="68"/>
      <c r="CU182"/>
      <c r="CV182" s="68"/>
      <c r="CW182" s="200"/>
      <c r="CX182" s="68"/>
      <c r="CY182" s="68"/>
      <c r="CZ182" s="68"/>
      <c r="DA182" s="68"/>
      <c r="DB182"/>
      <c r="DC182" s="68"/>
      <c r="DD182" s="200"/>
      <c r="DE182" s="68"/>
      <c r="DF182" s="68"/>
      <c r="DG182" s="68"/>
      <c r="DH182" s="68"/>
      <c r="DI182"/>
      <c r="DJ182" s="68"/>
      <c r="DK182" s="200"/>
      <c r="DL182" s="68"/>
      <c r="DM182" s="68"/>
      <c r="DN182" s="68"/>
      <c r="DO182" s="68"/>
      <c r="DP182"/>
      <c r="DQ182" s="68"/>
      <c r="DR182" s="200"/>
      <c r="DS182" s="68"/>
      <c r="DT182" s="68"/>
      <c r="DU182" s="68"/>
      <c r="DV182" s="68"/>
      <c r="DW182"/>
      <c r="DX182" s="68"/>
      <c r="DY182"/>
      <c r="DZ182" s="68"/>
      <c r="EB182" s="68"/>
      <c r="EC182"/>
      <c r="ED182" s="68"/>
    </row>
    <row r="183" spans="3:134" s="28" customFormat="1" ht="15.95" customHeight="1" x14ac:dyDescent="0.25">
      <c r="C183" s="65"/>
      <c r="D183" s="65"/>
      <c r="E183" s="65" t="str">
        <f t="shared" si="11"/>
        <v/>
      </c>
      <c r="F183" s="65" t="str">
        <f t="shared" si="12"/>
        <v/>
      </c>
      <c r="G183" s="63"/>
      <c r="H183" s="66"/>
      <c r="I183" s="66"/>
      <c r="J183" s="66"/>
      <c r="K183" s="66"/>
      <c r="L183" s="66"/>
      <c r="M183" s="66"/>
      <c r="N183" s="66"/>
      <c r="O183" s="66"/>
      <c r="P183" s="66"/>
      <c r="Q183" s="66"/>
      <c r="R183" s="66"/>
      <c r="S183" s="66"/>
      <c r="T183" s="199"/>
      <c r="U183" s="66"/>
      <c r="V183" s="66"/>
      <c r="W183" s="66"/>
      <c r="X183" s="66"/>
      <c r="Y183" s="66"/>
      <c r="Z183" s="66"/>
      <c r="AA183" s="66"/>
      <c r="AB183" s="66"/>
      <c r="AC183" s="66"/>
      <c r="AD183" s="66"/>
      <c r="AE183" s="66"/>
      <c r="AF183" s="66"/>
      <c r="AG183" s="66"/>
      <c r="AH183" s="66"/>
      <c r="AI183" s="66"/>
      <c r="AJ183" s="66"/>
      <c r="AK183" s="66"/>
      <c r="AL183" s="66"/>
      <c r="AM183" s="66"/>
      <c r="AN183" s="66"/>
      <c r="AO183"/>
      <c r="AP183" s="66"/>
      <c r="AQ183" s="199"/>
      <c r="AR183" s="66"/>
      <c r="AS183" s="66"/>
      <c r="AT183" s="66"/>
      <c r="AU183" s="66"/>
      <c r="AV183" s="66"/>
      <c r="AW183" s="66"/>
      <c r="AX183"/>
      <c r="AY183" s="66"/>
      <c r="AZ183" s="66"/>
      <c r="BA183" s="66"/>
      <c r="BB183" s="66"/>
      <c r="BC183" s="199"/>
      <c r="BD183" s="66"/>
      <c r="BE183" s="66"/>
      <c r="BF183"/>
      <c r="BG183" s="66"/>
      <c r="BH183" s="66"/>
      <c r="BI183" s="199"/>
      <c r="BJ183" s="66"/>
      <c r="BK183" s="66"/>
      <c r="BL183" s="66"/>
      <c r="BM183" s="66"/>
      <c r="BN183" s="66"/>
      <c r="BO183" s="66"/>
      <c r="BP183"/>
      <c r="BQ183" s="66"/>
      <c r="BR183"/>
      <c r="BS183" s="66"/>
      <c r="BT183" s="66"/>
      <c r="BU183"/>
      <c r="BV183" s="66"/>
      <c r="BW183"/>
      <c r="BX183" s="66"/>
      <c r="BY183" s="199"/>
      <c r="BZ183" s="66"/>
      <c r="CA183" s="66"/>
      <c r="CB183" s="66"/>
      <c r="CC183" s="66"/>
      <c r="CD183" s="66"/>
      <c r="CE183" s="66"/>
      <c r="CF183"/>
      <c r="CG183" s="66"/>
      <c r="CH183" s="199"/>
      <c r="CI183" s="66"/>
      <c r="CJ183" s="66"/>
      <c r="CK183" s="66"/>
      <c r="CL183" s="66"/>
      <c r="CM183" s="66"/>
      <c r="CN183"/>
      <c r="CO183" s="66"/>
      <c r="CP183" s="199"/>
      <c r="CQ183" s="66"/>
      <c r="CR183" s="66"/>
      <c r="CS183" s="66"/>
      <c r="CT183" s="66"/>
      <c r="CU183"/>
      <c r="CV183" s="66"/>
      <c r="CW183" s="199"/>
      <c r="CX183" s="66"/>
      <c r="CY183" s="66"/>
      <c r="CZ183" s="66"/>
      <c r="DA183" s="66"/>
      <c r="DB183"/>
      <c r="DC183" s="66"/>
      <c r="DD183" s="199"/>
      <c r="DE183" s="66"/>
      <c r="DF183" s="66"/>
      <c r="DG183" s="66"/>
      <c r="DH183" s="66"/>
      <c r="DI183"/>
      <c r="DJ183" s="66"/>
      <c r="DK183" s="199"/>
      <c r="DL183" s="66"/>
      <c r="DM183" s="66"/>
      <c r="DN183" s="66"/>
      <c r="DO183" s="66"/>
      <c r="DP183"/>
      <c r="DQ183" s="66"/>
      <c r="DR183" s="199"/>
      <c r="DS183" s="66"/>
      <c r="DT183" s="66"/>
      <c r="DU183" s="66"/>
      <c r="DV183" s="66"/>
      <c r="DW183"/>
      <c r="DX183" s="66"/>
      <c r="DY183"/>
      <c r="DZ183" s="66"/>
      <c r="EB183" s="66"/>
      <c r="EC183"/>
      <c r="ED183" s="66"/>
    </row>
    <row r="184" spans="3:134" s="28" customFormat="1" ht="15.95" customHeight="1" x14ac:dyDescent="0.25">
      <c r="C184" s="67"/>
      <c r="D184" s="67"/>
      <c r="E184" s="67" t="str">
        <f t="shared" si="11"/>
        <v/>
      </c>
      <c r="F184" s="67" t="str">
        <f t="shared" si="12"/>
        <v/>
      </c>
      <c r="G184" s="63"/>
      <c r="H184" s="68"/>
      <c r="I184" s="68"/>
      <c r="J184" s="68"/>
      <c r="K184" s="68"/>
      <c r="L184" s="68"/>
      <c r="M184" s="68"/>
      <c r="N184" s="68"/>
      <c r="O184" s="68"/>
      <c r="P184" s="68"/>
      <c r="Q184" s="68"/>
      <c r="R184" s="68"/>
      <c r="S184" s="68"/>
      <c r="T184" s="200"/>
      <c r="U184" s="68"/>
      <c r="V184" s="68"/>
      <c r="W184" s="68"/>
      <c r="X184" s="68"/>
      <c r="Y184" s="68"/>
      <c r="Z184" s="68"/>
      <c r="AA184" s="68"/>
      <c r="AB184" s="68"/>
      <c r="AC184" s="68"/>
      <c r="AD184" s="68"/>
      <c r="AE184" s="68"/>
      <c r="AF184" s="68"/>
      <c r="AG184" s="68"/>
      <c r="AH184" s="68"/>
      <c r="AI184" s="68"/>
      <c r="AJ184" s="68"/>
      <c r="AK184" s="68"/>
      <c r="AL184" s="68"/>
      <c r="AM184" s="68"/>
      <c r="AN184" s="68"/>
      <c r="AO184"/>
      <c r="AP184" s="68"/>
      <c r="AQ184" s="200"/>
      <c r="AR184" s="68"/>
      <c r="AS184" s="68"/>
      <c r="AT184" s="68"/>
      <c r="AU184" s="68"/>
      <c r="AV184" s="68"/>
      <c r="AW184" s="68"/>
      <c r="AX184"/>
      <c r="AY184" s="68"/>
      <c r="AZ184" s="68"/>
      <c r="BA184" s="68"/>
      <c r="BB184" s="68"/>
      <c r="BC184" s="200"/>
      <c r="BD184" s="68"/>
      <c r="BE184" s="68"/>
      <c r="BF184"/>
      <c r="BG184" s="68"/>
      <c r="BH184" s="68"/>
      <c r="BI184" s="200"/>
      <c r="BJ184" s="68"/>
      <c r="BK184" s="68"/>
      <c r="BL184" s="68"/>
      <c r="BM184" s="68"/>
      <c r="BN184" s="68"/>
      <c r="BO184" s="68"/>
      <c r="BP184"/>
      <c r="BQ184" s="68"/>
      <c r="BR184"/>
      <c r="BS184" s="68"/>
      <c r="BT184" s="68"/>
      <c r="BU184"/>
      <c r="BV184" s="68"/>
      <c r="BW184"/>
      <c r="BX184" s="68"/>
      <c r="BY184" s="200"/>
      <c r="BZ184" s="68"/>
      <c r="CA184" s="68"/>
      <c r="CB184" s="68"/>
      <c r="CC184" s="68"/>
      <c r="CD184" s="68"/>
      <c r="CE184" s="68"/>
      <c r="CF184"/>
      <c r="CG184" s="68"/>
      <c r="CH184" s="200"/>
      <c r="CI184" s="68"/>
      <c r="CJ184" s="68"/>
      <c r="CK184" s="68"/>
      <c r="CL184" s="68"/>
      <c r="CM184" s="68"/>
      <c r="CN184"/>
      <c r="CO184" s="68"/>
      <c r="CP184" s="200"/>
      <c r="CQ184" s="68"/>
      <c r="CR184" s="68"/>
      <c r="CS184" s="68"/>
      <c r="CT184" s="68"/>
      <c r="CU184"/>
      <c r="CV184" s="68"/>
      <c r="CW184" s="200"/>
      <c r="CX184" s="68"/>
      <c r="CY184" s="68"/>
      <c r="CZ184" s="68"/>
      <c r="DA184" s="68"/>
      <c r="DB184"/>
      <c r="DC184" s="68"/>
      <c r="DD184" s="200"/>
      <c r="DE184" s="68"/>
      <c r="DF184" s="68"/>
      <c r="DG184" s="68"/>
      <c r="DH184" s="68"/>
      <c r="DI184"/>
      <c r="DJ184" s="68"/>
      <c r="DK184" s="200"/>
      <c r="DL184" s="68"/>
      <c r="DM184" s="68"/>
      <c r="DN184" s="68"/>
      <c r="DO184" s="68"/>
      <c r="DP184"/>
      <c r="DQ184" s="68"/>
      <c r="DR184" s="200"/>
      <c r="DS184" s="68"/>
      <c r="DT184" s="68"/>
      <c r="DU184" s="68"/>
      <c r="DV184" s="68"/>
      <c r="DW184"/>
      <c r="DX184" s="68"/>
      <c r="DY184"/>
      <c r="DZ184" s="68"/>
      <c r="EB184" s="68"/>
      <c r="EC184"/>
      <c r="ED184" s="68"/>
    </row>
    <row r="185" spans="3:134" s="28" customFormat="1" ht="15.95" customHeight="1" x14ac:dyDescent="0.25">
      <c r="C185" s="65"/>
      <c r="D185" s="65"/>
      <c r="E185" s="65" t="str">
        <f t="shared" si="11"/>
        <v/>
      </c>
      <c r="F185" s="65" t="str">
        <f t="shared" si="12"/>
        <v/>
      </c>
      <c r="G185" s="63"/>
      <c r="H185" s="66"/>
      <c r="I185" s="66"/>
      <c r="J185" s="66"/>
      <c r="K185" s="66"/>
      <c r="L185" s="66"/>
      <c r="M185" s="66"/>
      <c r="N185" s="66"/>
      <c r="O185" s="66"/>
      <c r="P185" s="66"/>
      <c r="Q185" s="66"/>
      <c r="R185" s="66"/>
      <c r="S185" s="66"/>
      <c r="T185" s="199"/>
      <c r="U185" s="66"/>
      <c r="V185" s="66"/>
      <c r="W185" s="66"/>
      <c r="X185" s="66"/>
      <c r="Y185" s="66"/>
      <c r="Z185" s="66"/>
      <c r="AA185" s="66"/>
      <c r="AB185" s="66"/>
      <c r="AC185" s="66"/>
      <c r="AD185" s="66"/>
      <c r="AE185" s="66"/>
      <c r="AF185" s="66"/>
      <c r="AG185" s="66"/>
      <c r="AH185" s="66"/>
      <c r="AI185" s="66"/>
      <c r="AJ185" s="66"/>
      <c r="AK185" s="66"/>
      <c r="AL185" s="66"/>
      <c r="AM185" s="66"/>
      <c r="AN185" s="66"/>
      <c r="AO185"/>
      <c r="AP185" s="66"/>
      <c r="AQ185" s="199"/>
      <c r="AR185" s="66"/>
      <c r="AS185" s="66"/>
      <c r="AT185" s="66"/>
      <c r="AU185" s="66"/>
      <c r="AV185" s="66"/>
      <c r="AW185" s="66"/>
      <c r="AX185"/>
      <c r="AY185" s="66"/>
      <c r="AZ185" s="66"/>
      <c r="BA185" s="66"/>
      <c r="BB185" s="66"/>
      <c r="BC185" s="199"/>
      <c r="BD185" s="66"/>
      <c r="BE185" s="66"/>
      <c r="BF185"/>
      <c r="BG185" s="66"/>
      <c r="BH185" s="66"/>
      <c r="BI185" s="199"/>
      <c r="BJ185" s="66"/>
      <c r="BK185" s="66"/>
      <c r="BL185" s="66"/>
      <c r="BM185" s="66"/>
      <c r="BN185" s="66"/>
      <c r="BO185" s="66"/>
      <c r="BP185"/>
      <c r="BQ185" s="66"/>
      <c r="BR185"/>
      <c r="BS185" s="66"/>
      <c r="BT185" s="66"/>
      <c r="BU185"/>
      <c r="BV185" s="66"/>
      <c r="BW185"/>
      <c r="BX185" s="66"/>
      <c r="BY185" s="199"/>
      <c r="BZ185" s="66"/>
      <c r="CA185" s="66"/>
      <c r="CB185" s="66"/>
      <c r="CC185" s="66"/>
      <c r="CD185" s="66"/>
      <c r="CE185" s="66"/>
      <c r="CF185"/>
      <c r="CG185" s="66"/>
      <c r="CH185" s="199"/>
      <c r="CI185" s="66"/>
      <c r="CJ185" s="66"/>
      <c r="CK185" s="66"/>
      <c r="CL185" s="66"/>
      <c r="CM185" s="66"/>
      <c r="CN185"/>
      <c r="CO185" s="66"/>
      <c r="CP185" s="199"/>
      <c r="CQ185" s="66"/>
      <c r="CR185" s="66"/>
      <c r="CS185" s="66"/>
      <c r="CT185" s="66"/>
      <c r="CU185"/>
      <c r="CV185" s="66"/>
      <c r="CW185" s="199"/>
      <c r="CX185" s="66"/>
      <c r="CY185" s="66"/>
      <c r="CZ185" s="66"/>
      <c r="DA185" s="66"/>
      <c r="DB185"/>
      <c r="DC185" s="66"/>
      <c r="DD185" s="199"/>
      <c r="DE185" s="66"/>
      <c r="DF185" s="66"/>
      <c r="DG185" s="66"/>
      <c r="DH185" s="66"/>
      <c r="DI185"/>
      <c r="DJ185" s="66"/>
      <c r="DK185" s="199"/>
      <c r="DL185" s="66"/>
      <c r="DM185" s="66"/>
      <c r="DN185" s="66"/>
      <c r="DO185" s="66"/>
      <c r="DP185"/>
      <c r="DQ185" s="66"/>
      <c r="DR185" s="199"/>
      <c r="DS185" s="66"/>
      <c r="DT185" s="66"/>
      <c r="DU185" s="66"/>
      <c r="DV185" s="66"/>
      <c r="DW185"/>
      <c r="DX185" s="66"/>
      <c r="DY185"/>
      <c r="DZ185" s="66"/>
      <c r="EB185" s="66"/>
      <c r="EC185"/>
      <c r="ED185" s="66"/>
    </row>
    <row r="186" spans="3:134" s="28" customFormat="1" ht="15.95" customHeight="1" x14ac:dyDescent="0.25">
      <c r="C186" s="67"/>
      <c r="D186" s="67"/>
      <c r="E186" s="67" t="str">
        <f t="shared" si="11"/>
        <v/>
      </c>
      <c r="F186" s="67" t="str">
        <f t="shared" si="12"/>
        <v/>
      </c>
      <c r="G186" s="63"/>
      <c r="H186" s="68"/>
      <c r="I186" s="68"/>
      <c r="J186" s="68"/>
      <c r="K186" s="68"/>
      <c r="L186" s="68"/>
      <c r="M186" s="68"/>
      <c r="N186" s="68"/>
      <c r="O186" s="68"/>
      <c r="P186" s="68"/>
      <c r="Q186" s="68"/>
      <c r="R186" s="68"/>
      <c r="S186" s="68"/>
      <c r="T186" s="200"/>
      <c r="U186" s="68"/>
      <c r="V186" s="68"/>
      <c r="W186" s="68"/>
      <c r="X186" s="68"/>
      <c r="Y186" s="68"/>
      <c r="Z186" s="68"/>
      <c r="AA186" s="68"/>
      <c r="AB186" s="68"/>
      <c r="AC186" s="68"/>
      <c r="AD186" s="68"/>
      <c r="AE186" s="68"/>
      <c r="AF186" s="68"/>
      <c r="AG186" s="68"/>
      <c r="AH186" s="68"/>
      <c r="AI186" s="68"/>
      <c r="AJ186" s="68"/>
      <c r="AK186" s="68"/>
      <c r="AL186" s="68"/>
      <c r="AM186" s="68"/>
      <c r="AN186" s="68"/>
      <c r="AO186"/>
      <c r="AP186" s="68"/>
      <c r="AQ186" s="200"/>
      <c r="AR186" s="68"/>
      <c r="AS186" s="68"/>
      <c r="AT186" s="68"/>
      <c r="AU186" s="68"/>
      <c r="AV186" s="68"/>
      <c r="AW186" s="68"/>
      <c r="AX186"/>
      <c r="AY186" s="68"/>
      <c r="AZ186" s="68"/>
      <c r="BA186" s="68"/>
      <c r="BB186" s="68"/>
      <c r="BC186" s="200"/>
      <c r="BD186" s="68"/>
      <c r="BE186" s="68"/>
      <c r="BF186"/>
      <c r="BG186" s="68"/>
      <c r="BH186" s="68"/>
      <c r="BI186" s="200"/>
      <c r="BJ186" s="68"/>
      <c r="BK186" s="68"/>
      <c r="BL186" s="68"/>
      <c r="BM186" s="68"/>
      <c r="BN186" s="68"/>
      <c r="BO186" s="68"/>
      <c r="BP186"/>
      <c r="BQ186" s="68"/>
      <c r="BR186"/>
      <c r="BS186" s="68"/>
      <c r="BT186" s="68"/>
      <c r="BU186"/>
      <c r="BV186" s="68"/>
      <c r="BW186"/>
      <c r="BX186" s="68"/>
      <c r="BY186" s="200"/>
      <c r="BZ186" s="68"/>
      <c r="CA186" s="68"/>
      <c r="CB186" s="68"/>
      <c r="CC186" s="68"/>
      <c r="CD186" s="68"/>
      <c r="CE186" s="68"/>
      <c r="CF186"/>
      <c r="CG186" s="68"/>
      <c r="CH186" s="200"/>
      <c r="CI186" s="68"/>
      <c r="CJ186" s="68"/>
      <c r="CK186" s="68"/>
      <c r="CL186" s="68"/>
      <c r="CM186" s="68"/>
      <c r="CN186"/>
      <c r="CO186" s="68"/>
      <c r="CP186" s="200"/>
      <c r="CQ186" s="68"/>
      <c r="CR186" s="68"/>
      <c r="CS186" s="68"/>
      <c r="CT186" s="68"/>
      <c r="CU186"/>
      <c r="CV186" s="68"/>
      <c r="CW186" s="200"/>
      <c r="CX186" s="68"/>
      <c r="CY186" s="68"/>
      <c r="CZ186" s="68"/>
      <c r="DA186" s="68"/>
      <c r="DB186"/>
      <c r="DC186" s="68"/>
      <c r="DD186" s="200"/>
      <c r="DE186" s="68"/>
      <c r="DF186" s="68"/>
      <c r="DG186" s="68"/>
      <c r="DH186" s="68"/>
      <c r="DI186"/>
      <c r="DJ186" s="68"/>
      <c r="DK186" s="200"/>
      <c r="DL186" s="68"/>
      <c r="DM186" s="68"/>
      <c r="DN186" s="68"/>
      <c r="DO186" s="68"/>
      <c r="DP186"/>
      <c r="DQ186" s="68"/>
      <c r="DR186" s="200"/>
      <c r="DS186" s="68"/>
      <c r="DT186" s="68"/>
      <c r="DU186" s="68"/>
      <c r="DV186" s="68"/>
      <c r="DW186"/>
      <c r="DX186" s="68"/>
      <c r="DY186"/>
      <c r="DZ186" s="68"/>
      <c r="EB186" s="68"/>
      <c r="EC186"/>
      <c r="ED186" s="68"/>
    </row>
    <row r="187" spans="3:134" s="28" customFormat="1" ht="15.95" customHeight="1" x14ac:dyDescent="0.25">
      <c r="C187" s="65"/>
      <c r="D187" s="65"/>
      <c r="E187" s="65" t="str">
        <f t="shared" si="11"/>
        <v/>
      </c>
      <c r="F187" s="65" t="str">
        <f t="shared" si="12"/>
        <v/>
      </c>
      <c r="G187" s="63"/>
      <c r="H187" s="66"/>
      <c r="I187" s="66"/>
      <c r="J187" s="66"/>
      <c r="K187" s="66"/>
      <c r="L187" s="66"/>
      <c r="M187" s="66"/>
      <c r="N187" s="66"/>
      <c r="O187" s="66"/>
      <c r="P187" s="66"/>
      <c r="Q187" s="66"/>
      <c r="R187" s="66"/>
      <c r="S187" s="66"/>
      <c r="T187" s="199"/>
      <c r="U187" s="66"/>
      <c r="V187" s="66"/>
      <c r="W187" s="66"/>
      <c r="X187" s="66"/>
      <c r="Y187" s="66"/>
      <c r="Z187" s="66"/>
      <c r="AA187" s="66"/>
      <c r="AB187" s="66"/>
      <c r="AC187" s="66"/>
      <c r="AD187" s="66"/>
      <c r="AE187" s="66"/>
      <c r="AF187" s="66"/>
      <c r="AG187" s="66"/>
      <c r="AH187" s="66"/>
      <c r="AI187" s="66"/>
      <c r="AJ187" s="66"/>
      <c r="AK187" s="66"/>
      <c r="AL187" s="66"/>
      <c r="AM187" s="66"/>
      <c r="AN187" s="66"/>
      <c r="AO187"/>
      <c r="AP187" s="66"/>
      <c r="AQ187" s="199"/>
      <c r="AR187" s="66"/>
      <c r="AS187" s="66"/>
      <c r="AT187" s="66"/>
      <c r="AU187" s="66"/>
      <c r="AV187" s="66"/>
      <c r="AW187" s="66"/>
      <c r="AX187"/>
      <c r="AY187" s="66"/>
      <c r="AZ187" s="66"/>
      <c r="BA187" s="66"/>
      <c r="BB187" s="66"/>
      <c r="BC187" s="199"/>
      <c r="BD187" s="66"/>
      <c r="BE187" s="66"/>
      <c r="BF187"/>
      <c r="BG187" s="66"/>
      <c r="BH187" s="66"/>
      <c r="BI187" s="199"/>
      <c r="BJ187" s="66"/>
      <c r="BK187" s="66"/>
      <c r="BL187" s="66"/>
      <c r="BM187" s="66"/>
      <c r="BN187" s="66"/>
      <c r="BO187" s="66"/>
      <c r="BP187"/>
      <c r="BQ187" s="66"/>
      <c r="BR187"/>
      <c r="BS187" s="66"/>
      <c r="BT187" s="66"/>
      <c r="BU187"/>
      <c r="BV187" s="66"/>
      <c r="BW187"/>
      <c r="BX187" s="66"/>
      <c r="BY187" s="199"/>
      <c r="BZ187" s="66"/>
      <c r="CA187" s="66"/>
      <c r="CB187" s="66"/>
      <c r="CC187" s="66"/>
      <c r="CD187" s="66"/>
      <c r="CE187" s="66"/>
      <c r="CF187"/>
      <c r="CG187" s="66"/>
      <c r="CH187" s="199"/>
      <c r="CI187" s="66"/>
      <c r="CJ187" s="66"/>
      <c r="CK187" s="66"/>
      <c r="CL187" s="66"/>
      <c r="CM187" s="66"/>
      <c r="CN187"/>
      <c r="CO187" s="66"/>
      <c r="CP187" s="199"/>
      <c r="CQ187" s="66"/>
      <c r="CR187" s="66"/>
      <c r="CS187" s="66"/>
      <c r="CT187" s="66"/>
      <c r="CU187"/>
      <c r="CV187" s="66"/>
      <c r="CW187" s="199"/>
      <c r="CX187" s="66"/>
      <c r="CY187" s="66"/>
      <c r="CZ187" s="66"/>
      <c r="DA187" s="66"/>
      <c r="DB187"/>
      <c r="DC187" s="66"/>
      <c r="DD187" s="199"/>
      <c r="DE187" s="66"/>
      <c r="DF187" s="66"/>
      <c r="DG187" s="66"/>
      <c r="DH187" s="66"/>
      <c r="DI187"/>
      <c r="DJ187" s="66"/>
      <c r="DK187" s="199"/>
      <c r="DL187" s="66"/>
      <c r="DM187" s="66"/>
      <c r="DN187" s="66"/>
      <c r="DO187" s="66"/>
      <c r="DP187"/>
      <c r="DQ187" s="66"/>
      <c r="DR187" s="199"/>
      <c r="DS187" s="66"/>
      <c r="DT187" s="66"/>
      <c r="DU187" s="66"/>
      <c r="DV187" s="66"/>
      <c r="DW187"/>
      <c r="DX187" s="66"/>
      <c r="DY187"/>
      <c r="DZ187" s="66"/>
      <c r="EB187" s="66"/>
      <c r="EC187"/>
      <c r="ED187" s="66"/>
    </row>
    <row r="188" spans="3:134" s="28" customFormat="1" ht="15.95" customHeight="1" x14ac:dyDescent="0.25">
      <c r="C188" s="67"/>
      <c r="D188" s="67"/>
      <c r="E188" s="67" t="str">
        <f t="shared" si="11"/>
        <v/>
      </c>
      <c r="F188" s="67" t="str">
        <f t="shared" si="12"/>
        <v/>
      </c>
      <c r="G188" s="63"/>
      <c r="H188" s="68"/>
      <c r="I188" s="68"/>
      <c r="J188" s="68"/>
      <c r="K188" s="68"/>
      <c r="L188" s="68"/>
      <c r="M188" s="68"/>
      <c r="N188" s="68"/>
      <c r="O188" s="68"/>
      <c r="P188" s="68"/>
      <c r="Q188" s="68"/>
      <c r="R188" s="68"/>
      <c r="S188" s="68"/>
      <c r="T188" s="200"/>
      <c r="U188" s="68"/>
      <c r="V188" s="68"/>
      <c r="W188" s="68"/>
      <c r="X188" s="68"/>
      <c r="Y188" s="68"/>
      <c r="Z188" s="68"/>
      <c r="AA188" s="68"/>
      <c r="AB188" s="68"/>
      <c r="AC188" s="68"/>
      <c r="AD188" s="68"/>
      <c r="AE188" s="68"/>
      <c r="AF188" s="68"/>
      <c r="AG188" s="68"/>
      <c r="AH188" s="68"/>
      <c r="AI188" s="68"/>
      <c r="AJ188" s="68"/>
      <c r="AK188" s="68"/>
      <c r="AL188" s="68"/>
      <c r="AM188" s="68"/>
      <c r="AN188" s="68"/>
      <c r="AO188"/>
      <c r="AP188" s="68"/>
      <c r="AQ188" s="200"/>
      <c r="AR188" s="68"/>
      <c r="AS188" s="68"/>
      <c r="AT188" s="68"/>
      <c r="AU188" s="68"/>
      <c r="AV188" s="68"/>
      <c r="AW188" s="68"/>
      <c r="AX188"/>
      <c r="AY188" s="68"/>
      <c r="AZ188" s="68"/>
      <c r="BA188" s="68"/>
      <c r="BB188" s="68"/>
      <c r="BC188" s="200"/>
      <c r="BD188" s="68"/>
      <c r="BE188" s="68"/>
      <c r="BF188"/>
      <c r="BG188" s="68"/>
      <c r="BH188" s="68"/>
      <c r="BI188" s="200"/>
      <c r="BJ188" s="68"/>
      <c r="BK188" s="68"/>
      <c r="BL188" s="68"/>
      <c r="BM188" s="68"/>
      <c r="BN188" s="68"/>
      <c r="BO188" s="68"/>
      <c r="BP188"/>
      <c r="BQ188" s="68"/>
      <c r="BR188"/>
      <c r="BS188" s="68"/>
      <c r="BT188" s="68"/>
      <c r="BU188"/>
      <c r="BV188" s="68"/>
      <c r="BW188"/>
      <c r="BX188" s="68"/>
      <c r="BY188" s="200"/>
      <c r="BZ188" s="68"/>
      <c r="CA188" s="68"/>
      <c r="CB188" s="68"/>
      <c r="CC188" s="68"/>
      <c r="CD188" s="68"/>
      <c r="CE188" s="68"/>
      <c r="CF188"/>
      <c r="CG188" s="68"/>
      <c r="CH188" s="200"/>
      <c r="CI188" s="68"/>
      <c r="CJ188" s="68"/>
      <c r="CK188" s="68"/>
      <c r="CL188" s="68"/>
      <c r="CM188" s="68"/>
      <c r="CN188"/>
      <c r="CO188" s="68"/>
      <c r="CP188" s="200"/>
      <c r="CQ188" s="68"/>
      <c r="CR188" s="68"/>
      <c r="CS188" s="68"/>
      <c r="CT188" s="68"/>
      <c r="CU188"/>
      <c r="CV188" s="68"/>
      <c r="CW188" s="200"/>
      <c r="CX188" s="68"/>
      <c r="CY188" s="68"/>
      <c r="CZ188" s="68"/>
      <c r="DA188" s="68"/>
      <c r="DB188"/>
      <c r="DC188" s="68"/>
      <c r="DD188" s="200"/>
      <c r="DE188" s="68"/>
      <c r="DF188" s="68"/>
      <c r="DG188" s="68"/>
      <c r="DH188" s="68"/>
      <c r="DI188"/>
      <c r="DJ188" s="68"/>
      <c r="DK188" s="200"/>
      <c r="DL188" s="68"/>
      <c r="DM188" s="68"/>
      <c r="DN188" s="68"/>
      <c r="DO188" s="68"/>
      <c r="DP188"/>
      <c r="DQ188" s="68"/>
      <c r="DR188" s="200"/>
      <c r="DS188" s="68"/>
      <c r="DT188" s="68"/>
      <c r="DU188" s="68"/>
      <c r="DV188" s="68"/>
      <c r="DW188"/>
      <c r="DX188" s="68"/>
      <c r="DY188"/>
      <c r="DZ188" s="68"/>
      <c r="EB188" s="68"/>
      <c r="EC188"/>
      <c r="ED188" s="68"/>
    </row>
    <row r="189" spans="3:134" s="28" customFormat="1" ht="15.95" customHeight="1" x14ac:dyDescent="0.25">
      <c r="C189" s="65"/>
      <c r="D189" s="65"/>
      <c r="E189" s="65" t="str">
        <f t="shared" si="11"/>
        <v/>
      </c>
      <c r="F189" s="65" t="str">
        <f t="shared" si="12"/>
        <v/>
      </c>
      <c r="G189" s="63"/>
      <c r="H189" s="66"/>
      <c r="I189" s="66"/>
      <c r="J189" s="66"/>
      <c r="K189" s="66"/>
      <c r="L189" s="66"/>
      <c r="M189" s="66"/>
      <c r="N189" s="66"/>
      <c r="O189" s="66"/>
      <c r="P189" s="66"/>
      <c r="Q189" s="66"/>
      <c r="R189" s="66"/>
      <c r="S189" s="66"/>
      <c r="T189" s="199"/>
      <c r="U189" s="66"/>
      <c r="V189" s="66"/>
      <c r="W189" s="66"/>
      <c r="X189" s="66"/>
      <c r="Y189" s="66"/>
      <c r="Z189" s="66"/>
      <c r="AA189" s="66"/>
      <c r="AB189" s="66"/>
      <c r="AC189" s="66"/>
      <c r="AD189" s="66"/>
      <c r="AE189" s="66"/>
      <c r="AF189" s="66"/>
      <c r="AG189" s="66"/>
      <c r="AH189" s="66"/>
      <c r="AI189" s="66"/>
      <c r="AJ189" s="66"/>
      <c r="AK189" s="66"/>
      <c r="AL189" s="66"/>
      <c r="AM189" s="66"/>
      <c r="AN189" s="66"/>
      <c r="AO189"/>
      <c r="AP189" s="66"/>
      <c r="AQ189" s="199"/>
      <c r="AR189" s="66"/>
      <c r="AS189" s="66"/>
      <c r="AT189" s="66"/>
      <c r="AU189" s="66"/>
      <c r="AV189" s="66"/>
      <c r="AW189" s="66"/>
      <c r="AX189"/>
      <c r="AY189" s="66"/>
      <c r="AZ189" s="66"/>
      <c r="BA189" s="66"/>
      <c r="BB189" s="66"/>
      <c r="BC189" s="199"/>
      <c r="BD189" s="66"/>
      <c r="BE189" s="66"/>
      <c r="BF189"/>
      <c r="BG189" s="66"/>
      <c r="BH189" s="66"/>
      <c r="BI189" s="199"/>
      <c r="BJ189" s="66"/>
      <c r="BK189" s="66"/>
      <c r="BL189" s="66"/>
      <c r="BM189" s="66"/>
      <c r="BN189" s="66"/>
      <c r="BO189" s="66"/>
      <c r="BP189"/>
      <c r="BQ189" s="66"/>
      <c r="BR189"/>
      <c r="BS189" s="66"/>
      <c r="BT189" s="66"/>
      <c r="BU189"/>
      <c r="BV189" s="66"/>
      <c r="BW189"/>
      <c r="BX189" s="66"/>
      <c r="BY189" s="199"/>
      <c r="BZ189" s="66"/>
      <c r="CA189" s="66"/>
      <c r="CB189" s="66"/>
      <c r="CC189" s="66"/>
      <c r="CD189" s="66"/>
      <c r="CE189" s="66"/>
      <c r="CF189"/>
      <c r="CG189" s="66"/>
      <c r="CH189" s="199"/>
      <c r="CI189" s="66"/>
      <c r="CJ189" s="66"/>
      <c r="CK189" s="66"/>
      <c r="CL189" s="66"/>
      <c r="CM189" s="66"/>
      <c r="CN189"/>
      <c r="CO189" s="66"/>
      <c r="CP189" s="199"/>
      <c r="CQ189" s="66"/>
      <c r="CR189" s="66"/>
      <c r="CS189" s="66"/>
      <c r="CT189" s="66"/>
      <c r="CU189"/>
      <c r="CV189" s="66"/>
      <c r="CW189" s="199"/>
      <c r="CX189" s="66"/>
      <c r="CY189" s="66"/>
      <c r="CZ189" s="66"/>
      <c r="DA189" s="66"/>
      <c r="DB189"/>
      <c r="DC189" s="66"/>
      <c r="DD189" s="199"/>
      <c r="DE189" s="66"/>
      <c r="DF189" s="66"/>
      <c r="DG189" s="66"/>
      <c r="DH189" s="66"/>
      <c r="DI189"/>
      <c r="DJ189" s="66"/>
      <c r="DK189" s="199"/>
      <c r="DL189" s="66"/>
      <c r="DM189" s="66"/>
      <c r="DN189" s="66"/>
      <c r="DO189" s="66"/>
      <c r="DP189"/>
      <c r="DQ189" s="66"/>
      <c r="DR189" s="199"/>
      <c r="DS189" s="66"/>
      <c r="DT189" s="66"/>
      <c r="DU189" s="66"/>
      <c r="DV189" s="66"/>
      <c r="DW189"/>
      <c r="DX189" s="66"/>
      <c r="DY189"/>
      <c r="DZ189" s="66"/>
      <c r="EB189" s="66"/>
      <c r="EC189"/>
      <c r="ED189" s="66"/>
    </row>
    <row r="190" spans="3:134" s="28" customFormat="1" ht="15.95" customHeight="1" x14ac:dyDescent="0.25">
      <c r="C190" s="67"/>
      <c r="D190" s="67"/>
      <c r="E190" s="67" t="str">
        <f t="shared" si="11"/>
        <v/>
      </c>
      <c r="F190" s="67" t="str">
        <f t="shared" si="12"/>
        <v/>
      </c>
      <c r="G190" s="63"/>
      <c r="H190" s="68"/>
      <c r="I190" s="68"/>
      <c r="J190" s="68"/>
      <c r="K190" s="68"/>
      <c r="L190" s="68"/>
      <c r="M190" s="68"/>
      <c r="N190" s="68"/>
      <c r="O190" s="68"/>
      <c r="P190" s="68"/>
      <c r="Q190" s="68"/>
      <c r="R190" s="68"/>
      <c r="S190" s="68"/>
      <c r="T190" s="200"/>
      <c r="U190" s="68"/>
      <c r="V190" s="68"/>
      <c r="W190" s="68"/>
      <c r="X190" s="68"/>
      <c r="Y190" s="68"/>
      <c r="Z190" s="68"/>
      <c r="AA190" s="68"/>
      <c r="AB190" s="68"/>
      <c r="AC190" s="68"/>
      <c r="AD190" s="68"/>
      <c r="AE190" s="68"/>
      <c r="AF190" s="68"/>
      <c r="AG190" s="68"/>
      <c r="AH190" s="68"/>
      <c r="AI190" s="68"/>
      <c r="AJ190" s="68"/>
      <c r="AK190" s="68"/>
      <c r="AL190" s="68"/>
      <c r="AM190" s="68"/>
      <c r="AN190" s="68"/>
      <c r="AO190"/>
      <c r="AP190" s="68"/>
      <c r="AQ190" s="200"/>
      <c r="AR190" s="68"/>
      <c r="AS190" s="68"/>
      <c r="AT190" s="68"/>
      <c r="AU190" s="68"/>
      <c r="AV190" s="68"/>
      <c r="AW190" s="68"/>
      <c r="AX190"/>
      <c r="AY190" s="68"/>
      <c r="AZ190" s="68"/>
      <c r="BA190" s="68"/>
      <c r="BB190" s="68"/>
      <c r="BC190" s="200"/>
      <c r="BD190" s="68"/>
      <c r="BE190" s="68"/>
      <c r="BF190"/>
      <c r="BG190" s="68"/>
      <c r="BH190" s="68"/>
      <c r="BI190" s="200"/>
      <c r="BJ190" s="68"/>
      <c r="BK190" s="68"/>
      <c r="BL190" s="68"/>
      <c r="BM190" s="68"/>
      <c r="BN190" s="68"/>
      <c r="BO190" s="68"/>
      <c r="BP190"/>
      <c r="BQ190" s="68"/>
      <c r="BR190"/>
      <c r="BS190" s="68"/>
      <c r="BT190" s="68"/>
      <c r="BU190"/>
      <c r="BV190" s="68"/>
      <c r="BW190"/>
      <c r="BX190" s="68"/>
      <c r="BY190" s="200"/>
      <c r="BZ190" s="68"/>
      <c r="CA190" s="68"/>
      <c r="CB190" s="68"/>
      <c r="CC190" s="68"/>
      <c r="CD190" s="68"/>
      <c r="CE190" s="68"/>
      <c r="CF190"/>
      <c r="CG190" s="68"/>
      <c r="CH190" s="200"/>
      <c r="CI190" s="68"/>
      <c r="CJ190" s="68"/>
      <c r="CK190" s="68"/>
      <c r="CL190" s="68"/>
      <c r="CM190" s="68"/>
      <c r="CN190"/>
      <c r="CO190" s="68"/>
      <c r="CP190" s="200"/>
      <c r="CQ190" s="68"/>
      <c r="CR190" s="68"/>
      <c r="CS190" s="68"/>
      <c r="CT190" s="68"/>
      <c r="CU190"/>
      <c r="CV190" s="68"/>
      <c r="CW190" s="200"/>
      <c r="CX190" s="68"/>
      <c r="CY190" s="68"/>
      <c r="CZ190" s="68"/>
      <c r="DA190" s="68"/>
      <c r="DB190"/>
      <c r="DC190" s="68"/>
      <c r="DD190" s="200"/>
      <c r="DE190" s="68"/>
      <c r="DF190" s="68"/>
      <c r="DG190" s="68"/>
      <c r="DH190" s="68"/>
      <c r="DI190"/>
      <c r="DJ190" s="68"/>
      <c r="DK190" s="200"/>
      <c r="DL190" s="68"/>
      <c r="DM190" s="68"/>
      <c r="DN190" s="68"/>
      <c r="DO190" s="68"/>
      <c r="DP190"/>
      <c r="DQ190" s="68"/>
      <c r="DR190" s="200"/>
      <c r="DS190" s="68"/>
      <c r="DT190" s="68"/>
      <c r="DU190" s="68"/>
      <c r="DV190" s="68"/>
      <c r="DW190"/>
      <c r="DX190" s="68"/>
      <c r="DY190"/>
      <c r="DZ190" s="68"/>
      <c r="EB190" s="68"/>
      <c r="EC190"/>
      <c r="ED190" s="68"/>
    </row>
    <row r="191" spans="3:134" s="28" customFormat="1" ht="15.95" customHeight="1" x14ac:dyDescent="0.25">
      <c r="C191" s="65"/>
      <c r="D191" s="65"/>
      <c r="E191" s="65" t="str">
        <f t="shared" si="11"/>
        <v/>
      </c>
      <c r="F191" s="65" t="str">
        <f t="shared" si="12"/>
        <v/>
      </c>
      <c r="G191" s="63"/>
      <c r="H191" s="66"/>
      <c r="I191" s="66"/>
      <c r="J191" s="66"/>
      <c r="K191" s="66"/>
      <c r="L191" s="66"/>
      <c r="M191" s="66"/>
      <c r="N191" s="66"/>
      <c r="O191" s="66"/>
      <c r="P191" s="66"/>
      <c r="Q191" s="66"/>
      <c r="R191" s="66"/>
      <c r="S191" s="66"/>
      <c r="T191" s="199"/>
      <c r="U191" s="66"/>
      <c r="V191" s="66"/>
      <c r="W191" s="66"/>
      <c r="X191" s="66"/>
      <c r="Y191" s="66"/>
      <c r="Z191" s="66"/>
      <c r="AA191" s="66"/>
      <c r="AB191" s="66"/>
      <c r="AC191" s="66"/>
      <c r="AD191" s="66"/>
      <c r="AE191" s="66"/>
      <c r="AF191" s="66"/>
      <c r="AG191" s="66"/>
      <c r="AH191" s="66"/>
      <c r="AI191" s="66"/>
      <c r="AJ191" s="66"/>
      <c r="AK191" s="66"/>
      <c r="AL191" s="66"/>
      <c r="AM191" s="66"/>
      <c r="AN191" s="66"/>
      <c r="AO191"/>
      <c r="AP191" s="66"/>
      <c r="AQ191" s="199"/>
      <c r="AR191" s="66"/>
      <c r="AS191" s="66"/>
      <c r="AT191" s="66"/>
      <c r="AU191" s="66"/>
      <c r="AV191" s="66"/>
      <c r="AW191" s="66"/>
      <c r="AX191"/>
      <c r="AY191" s="66"/>
      <c r="AZ191" s="66"/>
      <c r="BA191" s="66"/>
      <c r="BB191" s="66"/>
      <c r="BC191" s="199"/>
      <c r="BD191" s="66"/>
      <c r="BE191" s="66"/>
      <c r="BF191"/>
      <c r="BG191" s="66"/>
      <c r="BH191" s="66"/>
      <c r="BI191" s="199"/>
      <c r="BJ191" s="66"/>
      <c r="BK191" s="66"/>
      <c r="BL191" s="66"/>
      <c r="BM191" s="66"/>
      <c r="BN191" s="66"/>
      <c r="BO191" s="66"/>
      <c r="BP191"/>
      <c r="BQ191" s="66"/>
      <c r="BR191"/>
      <c r="BS191" s="66"/>
      <c r="BT191" s="66"/>
      <c r="BU191"/>
      <c r="BV191" s="66"/>
      <c r="BW191"/>
      <c r="BX191" s="66"/>
      <c r="BY191" s="199"/>
      <c r="BZ191" s="66"/>
      <c r="CA191" s="66"/>
      <c r="CB191" s="66"/>
      <c r="CC191" s="66"/>
      <c r="CD191" s="66"/>
      <c r="CE191" s="66"/>
      <c r="CF191"/>
      <c r="CG191" s="66"/>
      <c r="CH191" s="199"/>
      <c r="CI191" s="66"/>
      <c r="CJ191" s="66"/>
      <c r="CK191" s="66"/>
      <c r="CL191" s="66"/>
      <c r="CM191" s="66"/>
      <c r="CN191"/>
      <c r="CO191" s="66"/>
      <c r="CP191" s="199"/>
      <c r="CQ191" s="66"/>
      <c r="CR191" s="66"/>
      <c r="CS191" s="66"/>
      <c r="CT191" s="66"/>
      <c r="CU191"/>
      <c r="CV191" s="66"/>
      <c r="CW191" s="199"/>
      <c r="CX191" s="66"/>
      <c r="CY191" s="66"/>
      <c r="CZ191" s="66"/>
      <c r="DA191" s="66"/>
      <c r="DB191"/>
      <c r="DC191" s="66"/>
      <c r="DD191" s="199"/>
      <c r="DE191" s="66"/>
      <c r="DF191" s="66"/>
      <c r="DG191" s="66"/>
      <c r="DH191" s="66"/>
      <c r="DI191"/>
      <c r="DJ191" s="66"/>
      <c r="DK191" s="199"/>
      <c r="DL191" s="66"/>
      <c r="DM191" s="66"/>
      <c r="DN191" s="66"/>
      <c r="DO191" s="66"/>
      <c r="DP191"/>
      <c r="DQ191" s="66"/>
      <c r="DR191" s="199"/>
      <c r="DS191" s="66"/>
      <c r="DT191" s="66"/>
      <c r="DU191" s="66"/>
      <c r="DV191" s="66"/>
      <c r="DW191"/>
      <c r="DX191" s="66"/>
      <c r="DY191"/>
      <c r="DZ191" s="66"/>
      <c r="EB191" s="66"/>
      <c r="EC191"/>
      <c r="ED191" s="66"/>
    </row>
    <row r="192" spans="3:134" s="28" customFormat="1" ht="15.95" customHeight="1" x14ac:dyDescent="0.25">
      <c r="C192" s="67"/>
      <c r="D192" s="67"/>
      <c r="E192" s="67" t="str">
        <f t="shared" si="11"/>
        <v/>
      </c>
      <c r="F192" s="67" t="str">
        <f t="shared" si="12"/>
        <v/>
      </c>
      <c r="G192" s="63"/>
      <c r="H192" s="68"/>
      <c r="I192" s="68"/>
      <c r="J192" s="68"/>
      <c r="K192" s="68"/>
      <c r="L192" s="68"/>
      <c r="M192" s="68"/>
      <c r="N192" s="68"/>
      <c r="O192" s="68"/>
      <c r="P192" s="68"/>
      <c r="Q192" s="68"/>
      <c r="R192" s="68"/>
      <c r="S192" s="68"/>
      <c r="T192" s="200"/>
      <c r="U192" s="68"/>
      <c r="V192" s="68"/>
      <c r="W192" s="68"/>
      <c r="X192" s="68"/>
      <c r="Y192" s="68"/>
      <c r="Z192" s="68"/>
      <c r="AA192" s="68"/>
      <c r="AB192" s="68"/>
      <c r="AC192" s="68"/>
      <c r="AD192" s="68"/>
      <c r="AE192" s="68"/>
      <c r="AF192" s="68"/>
      <c r="AG192" s="68"/>
      <c r="AH192" s="68"/>
      <c r="AI192" s="68"/>
      <c r="AJ192" s="68"/>
      <c r="AK192" s="68"/>
      <c r="AL192" s="68"/>
      <c r="AM192" s="68"/>
      <c r="AN192" s="68"/>
      <c r="AO192"/>
      <c r="AP192" s="68"/>
      <c r="AQ192" s="200"/>
      <c r="AR192" s="68"/>
      <c r="AS192" s="68"/>
      <c r="AT192" s="68"/>
      <c r="AU192" s="68"/>
      <c r="AV192" s="68"/>
      <c r="AW192" s="68"/>
      <c r="AX192"/>
      <c r="AY192" s="68"/>
      <c r="AZ192" s="68"/>
      <c r="BA192" s="68"/>
      <c r="BB192" s="68"/>
      <c r="BC192" s="200"/>
      <c r="BD192" s="68"/>
      <c r="BE192" s="68"/>
      <c r="BF192"/>
      <c r="BG192" s="68"/>
      <c r="BH192" s="68"/>
      <c r="BI192" s="200"/>
      <c r="BJ192" s="68"/>
      <c r="BK192" s="68"/>
      <c r="BL192" s="68"/>
      <c r="BM192" s="68"/>
      <c r="BN192" s="68"/>
      <c r="BO192" s="68"/>
      <c r="BP192"/>
      <c r="BQ192" s="68"/>
      <c r="BR192"/>
      <c r="BS192" s="68"/>
      <c r="BT192" s="68"/>
      <c r="BU192"/>
      <c r="BV192" s="68"/>
      <c r="BW192"/>
      <c r="BX192" s="68"/>
      <c r="BY192" s="200"/>
      <c r="BZ192" s="68"/>
      <c r="CA192" s="68"/>
      <c r="CB192" s="68"/>
      <c r="CC192" s="68"/>
      <c r="CD192" s="68"/>
      <c r="CE192" s="68"/>
      <c r="CF192"/>
      <c r="CG192" s="68"/>
      <c r="CH192" s="200"/>
      <c r="CI192" s="68"/>
      <c r="CJ192" s="68"/>
      <c r="CK192" s="68"/>
      <c r="CL192" s="68"/>
      <c r="CM192" s="68"/>
      <c r="CN192"/>
      <c r="CO192" s="68"/>
      <c r="CP192" s="200"/>
      <c r="CQ192" s="68"/>
      <c r="CR192" s="68"/>
      <c r="CS192" s="68"/>
      <c r="CT192" s="68"/>
      <c r="CU192"/>
      <c r="CV192" s="68"/>
      <c r="CW192" s="200"/>
      <c r="CX192" s="68"/>
      <c r="CY192" s="68"/>
      <c r="CZ192" s="68"/>
      <c r="DA192" s="68"/>
      <c r="DB192"/>
      <c r="DC192" s="68"/>
      <c r="DD192" s="200"/>
      <c r="DE192" s="68"/>
      <c r="DF192" s="68"/>
      <c r="DG192" s="68"/>
      <c r="DH192" s="68"/>
      <c r="DI192"/>
      <c r="DJ192" s="68"/>
      <c r="DK192" s="200"/>
      <c r="DL192" s="68"/>
      <c r="DM192" s="68"/>
      <c r="DN192" s="68"/>
      <c r="DO192" s="68"/>
      <c r="DP192"/>
      <c r="DQ192" s="68"/>
      <c r="DR192" s="200"/>
      <c r="DS192" s="68"/>
      <c r="DT192" s="68"/>
      <c r="DU192" s="68"/>
      <c r="DV192" s="68"/>
      <c r="DW192"/>
      <c r="DX192" s="68"/>
      <c r="DY192"/>
      <c r="DZ192" s="68"/>
      <c r="EB192" s="68"/>
      <c r="EC192"/>
      <c r="ED192" s="68"/>
    </row>
    <row r="193" spans="3:134" s="28" customFormat="1" ht="15.95" customHeight="1" x14ac:dyDescent="0.25">
      <c r="C193" s="65"/>
      <c r="D193" s="65"/>
      <c r="E193" s="65" t="str">
        <f t="shared" si="11"/>
        <v/>
      </c>
      <c r="F193" s="65" t="str">
        <f t="shared" si="12"/>
        <v/>
      </c>
      <c r="G193" s="63"/>
      <c r="H193" s="66"/>
      <c r="I193" s="66"/>
      <c r="J193" s="66"/>
      <c r="K193" s="66"/>
      <c r="L193" s="66"/>
      <c r="M193" s="66"/>
      <c r="N193" s="66"/>
      <c r="O193" s="66"/>
      <c r="P193" s="66"/>
      <c r="Q193" s="66"/>
      <c r="R193" s="66"/>
      <c r="S193" s="66"/>
      <c r="T193" s="199"/>
      <c r="U193" s="66"/>
      <c r="V193" s="66"/>
      <c r="W193" s="66"/>
      <c r="X193" s="66"/>
      <c r="Y193" s="66"/>
      <c r="Z193" s="66"/>
      <c r="AA193" s="66"/>
      <c r="AB193" s="66"/>
      <c r="AC193" s="66"/>
      <c r="AD193" s="66"/>
      <c r="AE193" s="66"/>
      <c r="AF193" s="66"/>
      <c r="AG193" s="66"/>
      <c r="AH193" s="66"/>
      <c r="AI193" s="66"/>
      <c r="AJ193" s="66"/>
      <c r="AK193" s="66"/>
      <c r="AL193" s="66"/>
      <c r="AM193" s="66"/>
      <c r="AN193" s="66"/>
      <c r="AO193"/>
      <c r="AP193" s="66"/>
      <c r="AQ193" s="199"/>
      <c r="AR193" s="66"/>
      <c r="AS193" s="66"/>
      <c r="AT193" s="66"/>
      <c r="AU193" s="66"/>
      <c r="AV193" s="66"/>
      <c r="AW193" s="66"/>
      <c r="AX193"/>
      <c r="AY193" s="66"/>
      <c r="AZ193" s="66"/>
      <c r="BA193" s="66"/>
      <c r="BB193" s="66"/>
      <c r="BC193" s="199"/>
      <c r="BD193" s="66"/>
      <c r="BE193" s="66"/>
      <c r="BF193"/>
      <c r="BG193" s="66"/>
      <c r="BH193" s="66"/>
      <c r="BI193" s="199"/>
      <c r="BJ193" s="66"/>
      <c r="BK193" s="66"/>
      <c r="BL193" s="66"/>
      <c r="BM193" s="66"/>
      <c r="BN193" s="66"/>
      <c r="BO193" s="66"/>
      <c r="BP193"/>
      <c r="BQ193" s="66"/>
      <c r="BR193"/>
      <c r="BS193" s="66"/>
      <c r="BT193" s="66"/>
      <c r="BU193"/>
      <c r="BV193" s="66"/>
      <c r="BW193"/>
      <c r="BX193" s="66"/>
      <c r="BY193" s="199"/>
      <c r="BZ193" s="66"/>
      <c r="CA193" s="66"/>
      <c r="CB193" s="66"/>
      <c r="CC193" s="66"/>
      <c r="CD193" s="66"/>
      <c r="CE193" s="66"/>
      <c r="CF193"/>
      <c r="CG193" s="66"/>
      <c r="CH193" s="199"/>
      <c r="CI193" s="66"/>
      <c r="CJ193" s="66"/>
      <c r="CK193" s="66"/>
      <c r="CL193" s="66"/>
      <c r="CM193" s="66"/>
      <c r="CN193"/>
      <c r="CO193" s="66"/>
      <c r="CP193" s="199"/>
      <c r="CQ193" s="66"/>
      <c r="CR193" s="66"/>
      <c r="CS193" s="66"/>
      <c r="CT193" s="66"/>
      <c r="CU193"/>
      <c r="CV193" s="66"/>
      <c r="CW193" s="199"/>
      <c r="CX193" s="66"/>
      <c r="CY193" s="66"/>
      <c r="CZ193" s="66"/>
      <c r="DA193" s="66"/>
      <c r="DB193"/>
      <c r="DC193" s="66"/>
      <c r="DD193" s="199"/>
      <c r="DE193" s="66"/>
      <c r="DF193" s="66"/>
      <c r="DG193" s="66"/>
      <c r="DH193" s="66"/>
      <c r="DI193"/>
      <c r="DJ193" s="66"/>
      <c r="DK193" s="199"/>
      <c r="DL193" s="66"/>
      <c r="DM193" s="66"/>
      <c r="DN193" s="66"/>
      <c r="DO193" s="66"/>
      <c r="DP193"/>
      <c r="DQ193" s="66"/>
      <c r="DR193" s="199"/>
      <c r="DS193" s="66"/>
      <c r="DT193" s="66"/>
      <c r="DU193" s="66"/>
      <c r="DV193" s="66"/>
      <c r="DW193"/>
      <c r="DX193" s="66"/>
      <c r="DY193"/>
      <c r="DZ193" s="66"/>
      <c r="EB193" s="66"/>
      <c r="EC193"/>
      <c r="ED193" s="66"/>
    </row>
    <row r="194" spans="3:134" s="28" customFormat="1" ht="15.95" customHeight="1" x14ac:dyDescent="0.25">
      <c r="C194" s="67"/>
      <c r="D194" s="67"/>
      <c r="E194" s="67" t="str">
        <f t="shared" si="11"/>
        <v/>
      </c>
      <c r="F194" s="67" t="str">
        <f t="shared" si="12"/>
        <v/>
      </c>
      <c r="G194" s="63"/>
      <c r="H194" s="68"/>
      <c r="I194" s="68"/>
      <c r="J194" s="68"/>
      <c r="K194" s="68"/>
      <c r="L194" s="68"/>
      <c r="M194" s="68"/>
      <c r="N194" s="68"/>
      <c r="O194" s="68"/>
      <c r="P194" s="68"/>
      <c r="Q194" s="68"/>
      <c r="R194" s="68"/>
      <c r="S194" s="68"/>
      <c r="T194" s="200"/>
      <c r="U194" s="68"/>
      <c r="V194" s="68"/>
      <c r="W194" s="68"/>
      <c r="X194" s="68"/>
      <c r="Y194" s="68"/>
      <c r="Z194" s="68"/>
      <c r="AA194" s="68"/>
      <c r="AB194" s="68"/>
      <c r="AC194" s="68"/>
      <c r="AD194" s="68"/>
      <c r="AE194" s="68"/>
      <c r="AF194" s="68"/>
      <c r="AG194" s="68"/>
      <c r="AH194" s="68"/>
      <c r="AI194" s="68"/>
      <c r="AJ194" s="68"/>
      <c r="AK194" s="68"/>
      <c r="AL194" s="68"/>
      <c r="AM194" s="68"/>
      <c r="AN194" s="68"/>
      <c r="AO194"/>
      <c r="AP194" s="68"/>
      <c r="AQ194" s="200"/>
      <c r="AR194" s="68"/>
      <c r="AS194" s="68"/>
      <c r="AT194" s="68"/>
      <c r="AU194" s="68"/>
      <c r="AV194" s="68"/>
      <c r="AW194" s="68"/>
      <c r="AX194"/>
      <c r="AY194" s="68"/>
      <c r="AZ194" s="68"/>
      <c r="BA194" s="68"/>
      <c r="BB194" s="68"/>
      <c r="BC194" s="200"/>
      <c r="BD194" s="68"/>
      <c r="BE194" s="68"/>
      <c r="BF194"/>
      <c r="BG194" s="68"/>
      <c r="BH194" s="68"/>
      <c r="BI194" s="200"/>
      <c r="BJ194" s="68"/>
      <c r="BK194" s="68"/>
      <c r="BL194" s="68"/>
      <c r="BM194" s="68"/>
      <c r="BN194" s="68"/>
      <c r="BO194" s="68"/>
      <c r="BP194"/>
      <c r="BQ194" s="68"/>
      <c r="BR194"/>
      <c r="BS194" s="68"/>
      <c r="BT194" s="68"/>
      <c r="BU194"/>
      <c r="BV194" s="68"/>
      <c r="BW194"/>
      <c r="BX194" s="68"/>
      <c r="BY194" s="200"/>
      <c r="BZ194" s="68"/>
      <c r="CA194" s="68"/>
      <c r="CB194" s="68"/>
      <c r="CC194" s="68"/>
      <c r="CD194" s="68"/>
      <c r="CE194" s="68"/>
      <c r="CF194"/>
      <c r="CG194" s="68"/>
      <c r="CH194" s="200"/>
      <c r="CI194" s="68"/>
      <c r="CJ194" s="68"/>
      <c r="CK194" s="68"/>
      <c r="CL194" s="68"/>
      <c r="CM194" s="68"/>
      <c r="CN194"/>
      <c r="CO194" s="68"/>
      <c r="CP194" s="200"/>
      <c r="CQ194" s="68"/>
      <c r="CR194" s="68"/>
      <c r="CS194" s="68"/>
      <c r="CT194" s="68"/>
      <c r="CU194"/>
      <c r="CV194" s="68"/>
      <c r="CW194" s="200"/>
      <c r="CX194" s="68"/>
      <c r="CY194" s="68"/>
      <c r="CZ194" s="68"/>
      <c r="DA194" s="68"/>
      <c r="DB194"/>
      <c r="DC194" s="68"/>
      <c r="DD194" s="200"/>
      <c r="DE194" s="68"/>
      <c r="DF194" s="68"/>
      <c r="DG194" s="68"/>
      <c r="DH194" s="68"/>
      <c r="DI194"/>
      <c r="DJ194" s="68"/>
      <c r="DK194" s="200"/>
      <c r="DL194" s="68"/>
      <c r="DM194" s="68"/>
      <c r="DN194" s="68"/>
      <c r="DO194" s="68"/>
      <c r="DP194"/>
      <c r="DQ194" s="68"/>
      <c r="DR194" s="200"/>
      <c r="DS194" s="68"/>
      <c r="DT194" s="68"/>
      <c r="DU194" s="68"/>
      <c r="DV194" s="68"/>
      <c r="DW194"/>
      <c r="DX194" s="68"/>
      <c r="DY194"/>
      <c r="DZ194" s="68"/>
      <c r="EB194" s="68"/>
      <c r="EC194"/>
      <c r="ED194" s="68"/>
    </row>
    <row r="195" spans="3:134" s="28" customFormat="1" ht="15.95" customHeight="1" x14ac:dyDescent="0.25">
      <c r="C195" s="65"/>
      <c r="D195" s="65"/>
      <c r="E195" s="65" t="str">
        <f t="shared" si="11"/>
        <v/>
      </c>
      <c r="F195" s="65" t="str">
        <f t="shared" si="12"/>
        <v/>
      </c>
      <c r="G195" s="63"/>
      <c r="H195" s="66"/>
      <c r="I195" s="66"/>
      <c r="J195" s="66"/>
      <c r="K195" s="66"/>
      <c r="L195" s="66"/>
      <c r="M195" s="66"/>
      <c r="N195" s="66"/>
      <c r="O195" s="66"/>
      <c r="P195" s="66"/>
      <c r="Q195" s="66"/>
      <c r="R195" s="66"/>
      <c r="S195" s="66"/>
      <c r="T195" s="199"/>
      <c r="U195" s="66"/>
      <c r="V195" s="66"/>
      <c r="W195" s="66"/>
      <c r="X195" s="66"/>
      <c r="Y195" s="66"/>
      <c r="Z195" s="66"/>
      <c r="AA195" s="66"/>
      <c r="AB195" s="66"/>
      <c r="AC195" s="66"/>
      <c r="AD195" s="66"/>
      <c r="AE195" s="66"/>
      <c r="AF195" s="66"/>
      <c r="AG195" s="66"/>
      <c r="AH195" s="66"/>
      <c r="AI195" s="66"/>
      <c r="AJ195" s="66"/>
      <c r="AK195" s="66"/>
      <c r="AL195" s="66"/>
      <c r="AM195" s="66"/>
      <c r="AN195" s="66"/>
      <c r="AO195"/>
      <c r="AP195" s="66"/>
      <c r="AQ195" s="199"/>
      <c r="AR195" s="66"/>
      <c r="AS195" s="66"/>
      <c r="AT195" s="66"/>
      <c r="AU195" s="66"/>
      <c r="AV195" s="66"/>
      <c r="AW195" s="66"/>
      <c r="AX195"/>
      <c r="AY195" s="66"/>
      <c r="AZ195" s="66"/>
      <c r="BA195" s="66"/>
      <c r="BB195" s="66"/>
      <c r="BC195" s="199"/>
      <c r="BD195" s="66"/>
      <c r="BE195" s="66"/>
      <c r="BF195"/>
      <c r="BG195" s="66"/>
      <c r="BH195" s="66"/>
      <c r="BI195" s="199"/>
      <c r="BJ195" s="66"/>
      <c r="BK195" s="66"/>
      <c r="BL195" s="66"/>
      <c r="BM195" s="66"/>
      <c r="BN195" s="66"/>
      <c r="BO195" s="66"/>
      <c r="BP195"/>
      <c r="BQ195" s="66"/>
      <c r="BR195"/>
      <c r="BS195" s="66"/>
      <c r="BT195" s="66"/>
      <c r="BU195"/>
      <c r="BV195" s="66"/>
      <c r="BW195"/>
      <c r="BX195" s="66"/>
      <c r="BY195" s="199"/>
      <c r="BZ195" s="66"/>
      <c r="CA195" s="66"/>
      <c r="CB195" s="66"/>
      <c r="CC195" s="66"/>
      <c r="CD195" s="66"/>
      <c r="CE195" s="66"/>
      <c r="CF195"/>
      <c r="CG195" s="66"/>
      <c r="CH195" s="199"/>
      <c r="CI195" s="66"/>
      <c r="CJ195" s="66"/>
      <c r="CK195" s="66"/>
      <c r="CL195" s="66"/>
      <c r="CM195" s="66"/>
      <c r="CN195"/>
      <c r="CO195" s="66"/>
      <c r="CP195" s="199"/>
      <c r="CQ195" s="66"/>
      <c r="CR195" s="66"/>
      <c r="CS195" s="66"/>
      <c r="CT195" s="66"/>
      <c r="CU195"/>
      <c r="CV195" s="66"/>
      <c r="CW195" s="199"/>
      <c r="CX195" s="66"/>
      <c r="CY195" s="66"/>
      <c r="CZ195" s="66"/>
      <c r="DA195" s="66"/>
      <c r="DB195"/>
      <c r="DC195" s="66"/>
      <c r="DD195" s="199"/>
      <c r="DE195" s="66"/>
      <c r="DF195" s="66"/>
      <c r="DG195" s="66"/>
      <c r="DH195" s="66"/>
      <c r="DI195"/>
      <c r="DJ195" s="66"/>
      <c r="DK195" s="199"/>
      <c r="DL195" s="66"/>
      <c r="DM195" s="66"/>
      <c r="DN195" s="66"/>
      <c r="DO195" s="66"/>
      <c r="DP195"/>
      <c r="DQ195" s="66"/>
      <c r="DR195" s="199"/>
      <c r="DS195" s="66"/>
      <c r="DT195" s="66"/>
      <c r="DU195" s="66"/>
      <c r="DV195" s="66"/>
      <c r="DW195"/>
      <c r="DX195" s="66"/>
      <c r="DY195"/>
      <c r="DZ195" s="66"/>
      <c r="EB195" s="66"/>
      <c r="EC195"/>
      <c r="ED195" s="66"/>
    </row>
    <row r="196" spans="3:134" s="28" customFormat="1" ht="15.95" customHeight="1" x14ac:dyDescent="0.25">
      <c r="C196" s="67"/>
      <c r="D196" s="67"/>
      <c r="E196" s="67" t="str">
        <f t="shared" si="11"/>
        <v/>
      </c>
      <c r="F196" s="67" t="str">
        <f t="shared" si="12"/>
        <v/>
      </c>
      <c r="G196" s="63"/>
      <c r="H196" s="68"/>
      <c r="I196" s="68"/>
      <c r="J196" s="68"/>
      <c r="K196" s="68"/>
      <c r="L196" s="68"/>
      <c r="M196" s="68"/>
      <c r="N196" s="68"/>
      <c r="O196" s="68"/>
      <c r="P196" s="68"/>
      <c r="Q196" s="68"/>
      <c r="R196" s="68"/>
      <c r="S196" s="68"/>
      <c r="T196" s="200"/>
      <c r="U196" s="68"/>
      <c r="V196" s="68"/>
      <c r="W196" s="68"/>
      <c r="X196" s="68"/>
      <c r="Y196" s="68"/>
      <c r="Z196" s="68"/>
      <c r="AA196" s="68"/>
      <c r="AB196" s="68"/>
      <c r="AC196" s="68"/>
      <c r="AD196" s="68"/>
      <c r="AE196" s="68"/>
      <c r="AF196" s="68"/>
      <c r="AG196" s="68"/>
      <c r="AH196" s="68"/>
      <c r="AI196" s="68"/>
      <c r="AJ196" s="68"/>
      <c r="AK196" s="68"/>
      <c r="AL196" s="68"/>
      <c r="AM196" s="68"/>
      <c r="AN196" s="68"/>
      <c r="AO196"/>
      <c r="AP196" s="68"/>
      <c r="AQ196" s="200"/>
      <c r="AR196" s="68"/>
      <c r="AS196" s="68"/>
      <c r="AT196" s="68"/>
      <c r="AU196" s="68"/>
      <c r="AV196" s="68"/>
      <c r="AW196" s="68"/>
      <c r="AX196"/>
      <c r="AY196" s="68"/>
      <c r="AZ196" s="68"/>
      <c r="BA196" s="68"/>
      <c r="BB196" s="68"/>
      <c r="BC196" s="200"/>
      <c r="BD196" s="68"/>
      <c r="BE196" s="68"/>
      <c r="BF196"/>
      <c r="BG196" s="68"/>
      <c r="BH196" s="68"/>
      <c r="BI196" s="200"/>
      <c r="BJ196" s="68"/>
      <c r="BK196" s="68"/>
      <c r="BL196" s="68"/>
      <c r="BM196" s="68"/>
      <c r="BN196" s="68"/>
      <c r="BO196" s="68"/>
      <c r="BP196"/>
      <c r="BQ196" s="68"/>
      <c r="BR196"/>
      <c r="BS196" s="68"/>
      <c r="BT196" s="68"/>
      <c r="BU196"/>
      <c r="BV196" s="68"/>
      <c r="BW196"/>
      <c r="BX196" s="68"/>
      <c r="BY196" s="200"/>
      <c r="BZ196" s="68"/>
      <c r="CA196" s="68"/>
      <c r="CB196" s="68"/>
      <c r="CC196" s="68"/>
      <c r="CD196" s="68"/>
      <c r="CE196" s="68"/>
      <c r="CF196"/>
      <c r="CG196" s="68"/>
      <c r="CH196" s="200"/>
      <c r="CI196" s="68"/>
      <c r="CJ196" s="68"/>
      <c r="CK196" s="68"/>
      <c r="CL196" s="68"/>
      <c r="CM196" s="68"/>
      <c r="CN196"/>
      <c r="CO196" s="68"/>
      <c r="CP196" s="200"/>
      <c r="CQ196" s="68"/>
      <c r="CR196" s="68"/>
      <c r="CS196" s="68"/>
      <c r="CT196" s="68"/>
      <c r="CU196"/>
      <c r="CV196" s="68"/>
      <c r="CW196" s="200"/>
      <c r="CX196" s="68"/>
      <c r="CY196" s="68"/>
      <c r="CZ196" s="68"/>
      <c r="DA196" s="68"/>
      <c r="DB196"/>
      <c r="DC196" s="68"/>
      <c r="DD196" s="200"/>
      <c r="DE196" s="68"/>
      <c r="DF196" s="68"/>
      <c r="DG196" s="68"/>
      <c r="DH196" s="68"/>
      <c r="DI196"/>
      <c r="DJ196" s="68"/>
      <c r="DK196" s="200"/>
      <c r="DL196" s="68"/>
      <c r="DM196" s="68"/>
      <c r="DN196" s="68"/>
      <c r="DO196" s="68"/>
      <c r="DP196"/>
      <c r="DQ196" s="68"/>
      <c r="DR196" s="200"/>
      <c r="DS196" s="68"/>
      <c r="DT196" s="68"/>
      <c r="DU196" s="68"/>
      <c r="DV196" s="68"/>
      <c r="DW196"/>
      <c r="DX196" s="68"/>
      <c r="DY196"/>
      <c r="DZ196" s="68"/>
      <c r="EB196" s="68"/>
      <c r="EC196"/>
      <c r="ED196" s="68"/>
    </row>
    <row r="197" spans="3:134" s="28" customFormat="1" ht="15.95" customHeight="1" x14ac:dyDescent="0.25">
      <c r="C197" s="65"/>
      <c r="D197" s="65"/>
      <c r="E197" s="65" t="str">
        <f t="shared" si="11"/>
        <v/>
      </c>
      <c r="F197" s="65" t="str">
        <f t="shared" si="12"/>
        <v/>
      </c>
      <c r="G197" s="63"/>
      <c r="H197" s="66"/>
      <c r="I197" s="66"/>
      <c r="J197" s="66"/>
      <c r="K197" s="66"/>
      <c r="L197" s="66"/>
      <c r="M197" s="66"/>
      <c r="N197" s="66"/>
      <c r="O197" s="66"/>
      <c r="P197" s="66"/>
      <c r="Q197" s="66"/>
      <c r="R197" s="66"/>
      <c r="S197" s="66"/>
      <c r="T197" s="199"/>
      <c r="U197" s="66"/>
      <c r="V197" s="66"/>
      <c r="W197" s="66"/>
      <c r="X197" s="66"/>
      <c r="Y197" s="66"/>
      <c r="Z197" s="66"/>
      <c r="AA197" s="66"/>
      <c r="AB197" s="66"/>
      <c r="AC197" s="66"/>
      <c r="AD197" s="66"/>
      <c r="AE197" s="66"/>
      <c r="AF197" s="66"/>
      <c r="AG197" s="66"/>
      <c r="AH197" s="66"/>
      <c r="AI197" s="66"/>
      <c r="AJ197" s="66"/>
      <c r="AK197" s="66"/>
      <c r="AL197" s="66"/>
      <c r="AM197" s="66"/>
      <c r="AN197" s="66"/>
      <c r="AO197"/>
      <c r="AP197" s="66"/>
      <c r="AQ197" s="199"/>
      <c r="AR197" s="66"/>
      <c r="AS197" s="66"/>
      <c r="AT197" s="66"/>
      <c r="AU197" s="66"/>
      <c r="AV197" s="66"/>
      <c r="AW197" s="66"/>
      <c r="AX197"/>
      <c r="AY197" s="66"/>
      <c r="AZ197" s="66"/>
      <c r="BA197" s="66"/>
      <c r="BB197" s="66"/>
      <c r="BC197" s="199"/>
      <c r="BD197" s="66"/>
      <c r="BE197" s="66"/>
      <c r="BF197"/>
      <c r="BG197" s="66"/>
      <c r="BH197" s="66"/>
      <c r="BI197" s="199"/>
      <c r="BJ197" s="66"/>
      <c r="BK197" s="66"/>
      <c r="BL197" s="66"/>
      <c r="BM197" s="66"/>
      <c r="BN197" s="66"/>
      <c r="BO197" s="66"/>
      <c r="BP197"/>
      <c r="BQ197" s="66"/>
      <c r="BR197"/>
      <c r="BS197" s="66"/>
      <c r="BT197" s="66"/>
      <c r="BU197"/>
      <c r="BV197" s="66"/>
      <c r="BW197"/>
      <c r="BX197" s="66"/>
      <c r="BY197" s="199"/>
      <c r="BZ197" s="66"/>
      <c r="CA197" s="66"/>
      <c r="CB197" s="66"/>
      <c r="CC197" s="66"/>
      <c r="CD197" s="66"/>
      <c r="CE197" s="66"/>
      <c r="CF197"/>
      <c r="CG197" s="66"/>
      <c r="CH197" s="199"/>
      <c r="CI197" s="66"/>
      <c r="CJ197" s="66"/>
      <c r="CK197" s="66"/>
      <c r="CL197" s="66"/>
      <c r="CM197" s="66"/>
      <c r="CN197"/>
      <c r="CO197" s="66"/>
      <c r="CP197" s="199"/>
      <c r="CQ197" s="66"/>
      <c r="CR197" s="66"/>
      <c r="CS197" s="66"/>
      <c r="CT197" s="66"/>
      <c r="CU197"/>
      <c r="CV197" s="66"/>
      <c r="CW197" s="199"/>
      <c r="CX197" s="66"/>
      <c r="CY197" s="66"/>
      <c r="CZ197" s="66"/>
      <c r="DA197" s="66"/>
      <c r="DB197"/>
      <c r="DC197" s="66"/>
      <c r="DD197" s="199"/>
      <c r="DE197" s="66"/>
      <c r="DF197" s="66"/>
      <c r="DG197" s="66"/>
      <c r="DH197" s="66"/>
      <c r="DI197"/>
      <c r="DJ197" s="66"/>
      <c r="DK197" s="199"/>
      <c r="DL197" s="66"/>
      <c r="DM197" s="66"/>
      <c r="DN197" s="66"/>
      <c r="DO197" s="66"/>
      <c r="DP197"/>
      <c r="DQ197" s="66"/>
      <c r="DR197" s="199"/>
      <c r="DS197" s="66"/>
      <c r="DT197" s="66"/>
      <c r="DU197" s="66"/>
      <c r="DV197" s="66"/>
      <c r="DW197"/>
      <c r="DX197" s="66"/>
      <c r="DY197"/>
      <c r="DZ197" s="66"/>
      <c r="EB197" s="66"/>
      <c r="EC197"/>
      <c r="ED197" s="66"/>
    </row>
    <row r="198" spans="3:134" s="28" customFormat="1" ht="15.95" customHeight="1" x14ac:dyDescent="0.25">
      <c r="C198" s="67"/>
      <c r="D198" s="67"/>
      <c r="E198" s="67" t="str">
        <f t="shared" si="11"/>
        <v/>
      </c>
      <c r="F198" s="67" t="str">
        <f t="shared" si="12"/>
        <v/>
      </c>
      <c r="G198" s="63"/>
      <c r="H198" s="68"/>
      <c r="I198" s="68"/>
      <c r="J198" s="68"/>
      <c r="K198" s="68"/>
      <c r="L198" s="68"/>
      <c r="M198" s="68"/>
      <c r="N198" s="68"/>
      <c r="O198" s="68"/>
      <c r="P198" s="68"/>
      <c r="Q198" s="68"/>
      <c r="R198" s="68"/>
      <c r="S198" s="68"/>
      <c r="T198" s="200"/>
      <c r="U198" s="68"/>
      <c r="V198" s="68"/>
      <c r="W198" s="68"/>
      <c r="X198" s="68"/>
      <c r="Y198" s="68"/>
      <c r="Z198" s="68"/>
      <c r="AA198" s="68"/>
      <c r="AB198" s="68"/>
      <c r="AC198" s="68"/>
      <c r="AD198" s="68"/>
      <c r="AE198" s="68"/>
      <c r="AF198" s="68"/>
      <c r="AG198" s="68"/>
      <c r="AH198" s="68"/>
      <c r="AI198" s="68"/>
      <c r="AJ198" s="68"/>
      <c r="AK198" s="68"/>
      <c r="AL198" s="68"/>
      <c r="AM198" s="68"/>
      <c r="AN198" s="68"/>
      <c r="AO198"/>
      <c r="AP198" s="68"/>
      <c r="AQ198" s="200"/>
      <c r="AR198" s="68"/>
      <c r="AS198" s="68"/>
      <c r="AT198" s="68"/>
      <c r="AU198" s="68"/>
      <c r="AV198" s="68"/>
      <c r="AW198" s="68"/>
      <c r="AX198"/>
      <c r="AY198" s="68"/>
      <c r="AZ198" s="68"/>
      <c r="BA198" s="68"/>
      <c r="BB198" s="68"/>
      <c r="BC198" s="200"/>
      <c r="BD198" s="68"/>
      <c r="BE198" s="68"/>
      <c r="BF198"/>
      <c r="BG198" s="68"/>
      <c r="BH198" s="68"/>
      <c r="BI198" s="200"/>
      <c r="BJ198" s="68"/>
      <c r="BK198" s="68"/>
      <c r="BL198" s="68"/>
      <c r="BM198" s="68"/>
      <c r="BN198" s="68"/>
      <c r="BO198" s="68"/>
      <c r="BP198"/>
      <c r="BQ198" s="68"/>
      <c r="BR198"/>
      <c r="BS198" s="68"/>
      <c r="BT198" s="68"/>
      <c r="BU198"/>
      <c r="BV198" s="68"/>
      <c r="BW198"/>
      <c r="BX198" s="68"/>
      <c r="BY198" s="200"/>
      <c r="BZ198" s="68"/>
      <c r="CA198" s="68"/>
      <c r="CB198" s="68"/>
      <c r="CC198" s="68"/>
      <c r="CD198" s="68"/>
      <c r="CE198" s="68"/>
      <c r="CF198"/>
      <c r="CG198" s="68"/>
      <c r="CH198" s="200"/>
      <c r="CI198" s="68"/>
      <c r="CJ198" s="68"/>
      <c r="CK198" s="68"/>
      <c r="CL198" s="68"/>
      <c r="CM198" s="68"/>
      <c r="CN198"/>
      <c r="CO198" s="68"/>
      <c r="CP198" s="200"/>
      <c r="CQ198" s="68"/>
      <c r="CR198" s="68"/>
      <c r="CS198" s="68"/>
      <c r="CT198" s="68"/>
      <c r="CU198"/>
      <c r="CV198" s="68"/>
      <c r="CW198" s="200"/>
      <c r="CX198" s="68"/>
      <c r="CY198" s="68"/>
      <c r="CZ198" s="68"/>
      <c r="DA198" s="68"/>
      <c r="DB198"/>
      <c r="DC198" s="68"/>
      <c r="DD198" s="200"/>
      <c r="DE198" s="68"/>
      <c r="DF198" s="68"/>
      <c r="DG198" s="68"/>
      <c r="DH198" s="68"/>
      <c r="DI198"/>
      <c r="DJ198" s="68"/>
      <c r="DK198" s="200"/>
      <c r="DL198" s="68"/>
      <c r="DM198" s="68"/>
      <c r="DN198" s="68"/>
      <c r="DO198" s="68"/>
      <c r="DP198"/>
      <c r="DQ198" s="68"/>
      <c r="DR198" s="200"/>
      <c r="DS198" s="68"/>
      <c r="DT198" s="68"/>
      <c r="DU198" s="68"/>
      <c r="DV198" s="68"/>
      <c r="DW198"/>
      <c r="DX198" s="68"/>
      <c r="DY198"/>
      <c r="DZ198" s="68"/>
      <c r="EB198" s="68"/>
      <c r="EC198"/>
      <c r="ED198" s="68"/>
    </row>
    <row r="199" spans="3:134" s="28" customFormat="1" ht="15.95" customHeight="1" x14ac:dyDescent="0.25">
      <c r="C199" s="65"/>
      <c r="D199" s="65"/>
      <c r="E199" s="65" t="str">
        <f t="shared" si="11"/>
        <v/>
      </c>
      <c r="F199" s="65" t="str">
        <f t="shared" si="12"/>
        <v/>
      </c>
      <c r="G199" s="63"/>
      <c r="H199" s="66"/>
      <c r="I199" s="66"/>
      <c r="J199" s="66"/>
      <c r="K199" s="66"/>
      <c r="L199" s="66"/>
      <c r="M199" s="66"/>
      <c r="N199" s="66"/>
      <c r="O199" s="66"/>
      <c r="P199" s="66"/>
      <c r="Q199" s="66"/>
      <c r="R199" s="66"/>
      <c r="S199" s="66"/>
      <c r="T199" s="199"/>
      <c r="U199" s="66"/>
      <c r="V199" s="66"/>
      <c r="W199" s="66"/>
      <c r="X199" s="66"/>
      <c r="Y199" s="66"/>
      <c r="Z199" s="66"/>
      <c r="AA199" s="66"/>
      <c r="AB199" s="66"/>
      <c r="AC199" s="66"/>
      <c r="AD199" s="66"/>
      <c r="AE199" s="66"/>
      <c r="AF199" s="66"/>
      <c r="AG199" s="66"/>
      <c r="AH199" s="66"/>
      <c r="AI199" s="66"/>
      <c r="AJ199" s="66"/>
      <c r="AK199" s="66"/>
      <c r="AL199" s="66"/>
      <c r="AM199" s="66"/>
      <c r="AN199" s="66"/>
      <c r="AO199"/>
      <c r="AP199" s="66"/>
      <c r="AQ199" s="199"/>
      <c r="AR199" s="66"/>
      <c r="AS199" s="66"/>
      <c r="AT199" s="66"/>
      <c r="AU199" s="66"/>
      <c r="AV199" s="66"/>
      <c r="AW199" s="66"/>
      <c r="AX199"/>
      <c r="AY199" s="66"/>
      <c r="AZ199" s="66"/>
      <c r="BA199" s="66"/>
      <c r="BB199" s="66"/>
      <c r="BC199" s="199"/>
      <c r="BD199" s="66"/>
      <c r="BE199" s="66"/>
      <c r="BF199"/>
      <c r="BG199" s="66"/>
      <c r="BH199" s="66"/>
      <c r="BI199" s="199"/>
      <c r="BJ199" s="66"/>
      <c r="BK199" s="66"/>
      <c r="BL199" s="66"/>
      <c r="BM199" s="66"/>
      <c r="BN199" s="66"/>
      <c r="BO199" s="66"/>
      <c r="BP199"/>
      <c r="BQ199" s="66"/>
      <c r="BR199"/>
      <c r="BS199" s="66"/>
      <c r="BT199" s="66"/>
      <c r="BU199"/>
      <c r="BV199" s="66"/>
      <c r="BW199"/>
      <c r="BX199" s="66"/>
      <c r="BY199" s="199"/>
      <c r="BZ199" s="66"/>
      <c r="CA199" s="66"/>
      <c r="CB199" s="66"/>
      <c r="CC199" s="66"/>
      <c r="CD199" s="66"/>
      <c r="CE199" s="66"/>
      <c r="CF199"/>
      <c r="CG199" s="66"/>
      <c r="CH199" s="199"/>
      <c r="CI199" s="66"/>
      <c r="CJ199" s="66"/>
      <c r="CK199" s="66"/>
      <c r="CL199" s="66"/>
      <c r="CM199" s="66"/>
      <c r="CN199"/>
      <c r="CO199" s="66"/>
      <c r="CP199" s="199"/>
      <c r="CQ199" s="66"/>
      <c r="CR199" s="66"/>
      <c r="CS199" s="66"/>
      <c r="CT199" s="66"/>
      <c r="CU199"/>
      <c r="CV199" s="66"/>
      <c r="CW199" s="199"/>
      <c r="CX199" s="66"/>
      <c r="CY199" s="66"/>
      <c r="CZ199" s="66"/>
      <c r="DA199" s="66"/>
      <c r="DB199"/>
      <c r="DC199" s="66"/>
      <c r="DD199" s="199"/>
      <c r="DE199" s="66"/>
      <c r="DF199" s="66"/>
      <c r="DG199" s="66"/>
      <c r="DH199" s="66"/>
      <c r="DI199"/>
      <c r="DJ199" s="66"/>
      <c r="DK199" s="199"/>
      <c r="DL199" s="66"/>
      <c r="DM199" s="66"/>
      <c r="DN199" s="66"/>
      <c r="DO199" s="66"/>
      <c r="DP199"/>
      <c r="DQ199" s="66"/>
      <c r="DR199" s="199"/>
      <c r="DS199" s="66"/>
      <c r="DT199" s="66"/>
      <c r="DU199" s="66"/>
      <c r="DV199" s="66"/>
      <c r="DW199"/>
      <c r="DX199" s="66"/>
      <c r="DY199"/>
      <c r="DZ199" s="66"/>
      <c r="EB199" s="66"/>
      <c r="EC199"/>
      <c r="ED199" s="66"/>
    </row>
    <row r="200" spans="3:134" s="28" customFormat="1" ht="15.95" customHeight="1" x14ac:dyDescent="0.25">
      <c r="C200" s="67"/>
      <c r="D200" s="67"/>
      <c r="E200" s="67" t="str">
        <f t="shared" si="11"/>
        <v/>
      </c>
      <c r="F200" s="67" t="str">
        <f t="shared" si="12"/>
        <v/>
      </c>
      <c r="G200" s="63"/>
      <c r="H200" s="68"/>
      <c r="I200" s="68"/>
      <c r="J200" s="68"/>
      <c r="K200" s="68"/>
      <c r="L200" s="68"/>
      <c r="M200" s="68"/>
      <c r="N200" s="68"/>
      <c r="O200" s="68"/>
      <c r="P200" s="68"/>
      <c r="Q200" s="68"/>
      <c r="R200" s="68"/>
      <c r="S200" s="68"/>
      <c r="T200" s="200"/>
      <c r="U200" s="68"/>
      <c r="V200" s="68"/>
      <c r="W200" s="68"/>
      <c r="X200" s="68"/>
      <c r="Y200" s="68"/>
      <c r="Z200" s="68"/>
      <c r="AA200" s="68"/>
      <c r="AB200" s="68"/>
      <c r="AC200" s="68"/>
      <c r="AD200" s="68"/>
      <c r="AE200" s="68"/>
      <c r="AF200" s="68"/>
      <c r="AG200" s="68"/>
      <c r="AH200" s="68"/>
      <c r="AI200" s="68"/>
      <c r="AJ200" s="68"/>
      <c r="AK200" s="68"/>
      <c r="AL200" s="68"/>
      <c r="AM200" s="68"/>
      <c r="AN200" s="68"/>
      <c r="AO200"/>
      <c r="AP200" s="68"/>
      <c r="AQ200" s="200"/>
      <c r="AR200" s="68"/>
      <c r="AS200" s="68"/>
      <c r="AT200" s="68"/>
      <c r="AU200" s="68"/>
      <c r="AV200" s="68"/>
      <c r="AW200" s="68"/>
      <c r="AX200"/>
      <c r="AY200" s="68"/>
      <c r="AZ200" s="68"/>
      <c r="BA200" s="68"/>
      <c r="BB200" s="68"/>
      <c r="BC200" s="200"/>
      <c r="BD200" s="68"/>
      <c r="BE200" s="68"/>
      <c r="BF200"/>
      <c r="BG200" s="68"/>
      <c r="BH200" s="68"/>
      <c r="BI200" s="200"/>
      <c r="BJ200" s="68"/>
      <c r="BK200" s="68"/>
      <c r="BL200" s="68"/>
      <c r="BM200" s="68"/>
      <c r="BN200" s="68"/>
      <c r="BO200" s="68"/>
      <c r="BP200"/>
      <c r="BQ200" s="68"/>
      <c r="BR200"/>
      <c r="BS200" s="68"/>
      <c r="BT200" s="68"/>
      <c r="BU200"/>
      <c r="BV200" s="68"/>
      <c r="BW200"/>
      <c r="BX200" s="68"/>
      <c r="BY200" s="200"/>
      <c r="BZ200" s="68"/>
      <c r="CA200" s="68"/>
      <c r="CB200" s="68"/>
      <c r="CC200" s="68"/>
      <c r="CD200" s="68"/>
      <c r="CE200" s="68"/>
      <c r="CF200"/>
      <c r="CG200" s="68"/>
      <c r="CH200" s="200"/>
      <c r="CI200" s="68"/>
      <c r="CJ200" s="68"/>
      <c r="CK200" s="68"/>
      <c r="CL200" s="68"/>
      <c r="CM200" s="68"/>
      <c r="CN200"/>
      <c r="CO200" s="68"/>
      <c r="CP200" s="200"/>
      <c r="CQ200" s="68"/>
      <c r="CR200" s="68"/>
      <c r="CS200" s="68"/>
      <c r="CT200" s="68"/>
      <c r="CU200"/>
      <c r="CV200" s="68"/>
      <c r="CW200" s="200"/>
      <c r="CX200" s="68"/>
      <c r="CY200" s="68"/>
      <c r="CZ200" s="68"/>
      <c r="DA200" s="68"/>
      <c r="DB200"/>
      <c r="DC200" s="68"/>
      <c r="DD200" s="200"/>
      <c r="DE200" s="68"/>
      <c r="DF200" s="68"/>
      <c r="DG200" s="68"/>
      <c r="DH200" s="68"/>
      <c r="DI200"/>
      <c r="DJ200" s="68"/>
      <c r="DK200" s="200"/>
      <c r="DL200" s="68"/>
      <c r="DM200" s="68"/>
      <c r="DN200" s="68"/>
      <c r="DO200" s="68"/>
      <c r="DP200"/>
      <c r="DQ200" s="68"/>
      <c r="DR200" s="200"/>
      <c r="DS200" s="68"/>
      <c r="DT200" s="68"/>
      <c r="DU200" s="68"/>
      <c r="DV200" s="68"/>
      <c r="DW200"/>
      <c r="DX200" s="68"/>
      <c r="DY200"/>
      <c r="DZ200" s="68"/>
      <c r="EB200" s="68"/>
      <c r="EC200"/>
      <c r="ED200" s="68"/>
    </row>
    <row r="201" spans="3:134" s="28" customFormat="1" ht="15.95" customHeight="1" x14ac:dyDescent="0.25">
      <c r="C201" s="65"/>
      <c r="D201" s="65"/>
      <c r="E201" s="65" t="str">
        <f t="shared" si="11"/>
        <v/>
      </c>
      <c r="F201" s="65" t="str">
        <f t="shared" si="12"/>
        <v/>
      </c>
      <c r="G201" s="63"/>
      <c r="H201" s="66"/>
      <c r="I201" s="66"/>
      <c r="J201" s="66"/>
      <c r="K201" s="66"/>
      <c r="L201" s="66"/>
      <c r="M201" s="66"/>
      <c r="N201" s="66"/>
      <c r="O201" s="66"/>
      <c r="P201" s="66"/>
      <c r="Q201" s="66"/>
      <c r="R201" s="66"/>
      <c r="S201" s="66"/>
      <c r="T201" s="199"/>
      <c r="U201" s="66"/>
      <c r="V201" s="66"/>
      <c r="W201" s="66"/>
      <c r="X201" s="66"/>
      <c r="Y201" s="66"/>
      <c r="Z201" s="66"/>
      <c r="AA201" s="66"/>
      <c r="AB201" s="66"/>
      <c r="AC201" s="66"/>
      <c r="AD201" s="66"/>
      <c r="AE201" s="66"/>
      <c r="AF201" s="66"/>
      <c r="AG201" s="66"/>
      <c r="AH201" s="66"/>
      <c r="AI201" s="66"/>
      <c r="AJ201" s="66"/>
      <c r="AK201" s="66"/>
      <c r="AL201" s="66"/>
      <c r="AM201" s="66"/>
      <c r="AN201" s="66"/>
      <c r="AO201"/>
      <c r="AP201" s="66"/>
      <c r="AQ201" s="199"/>
      <c r="AR201" s="66"/>
      <c r="AS201" s="66"/>
      <c r="AT201" s="66"/>
      <c r="AU201" s="66"/>
      <c r="AV201" s="66"/>
      <c r="AW201" s="66"/>
      <c r="AX201"/>
      <c r="AY201" s="66"/>
      <c r="AZ201" s="66"/>
      <c r="BA201" s="66"/>
      <c r="BB201" s="66"/>
      <c r="BC201" s="199"/>
      <c r="BD201" s="66"/>
      <c r="BE201" s="66"/>
      <c r="BF201"/>
      <c r="BG201" s="66"/>
      <c r="BH201" s="66"/>
      <c r="BI201" s="199"/>
      <c r="BJ201" s="66"/>
      <c r="BK201" s="66"/>
      <c r="BL201" s="66"/>
      <c r="BM201" s="66"/>
      <c r="BN201" s="66"/>
      <c r="BO201" s="66"/>
      <c r="BP201"/>
      <c r="BQ201" s="66"/>
      <c r="BR201"/>
      <c r="BS201" s="66"/>
      <c r="BT201" s="66"/>
      <c r="BU201"/>
      <c r="BV201" s="66"/>
      <c r="BW201"/>
      <c r="BX201" s="66"/>
      <c r="BY201" s="199"/>
      <c r="BZ201" s="66"/>
      <c r="CA201" s="66"/>
      <c r="CB201" s="66"/>
      <c r="CC201" s="66"/>
      <c r="CD201" s="66"/>
      <c r="CE201" s="66"/>
      <c r="CF201"/>
      <c r="CG201" s="66"/>
      <c r="CH201" s="199"/>
      <c r="CI201" s="66"/>
      <c r="CJ201" s="66"/>
      <c r="CK201" s="66"/>
      <c r="CL201" s="66"/>
      <c r="CM201" s="66"/>
      <c r="CN201"/>
      <c r="CO201" s="66"/>
      <c r="CP201" s="199"/>
      <c r="CQ201" s="66"/>
      <c r="CR201" s="66"/>
      <c r="CS201" s="66"/>
      <c r="CT201" s="66"/>
      <c r="CU201"/>
      <c r="CV201" s="66"/>
      <c r="CW201" s="199"/>
      <c r="CX201" s="66"/>
      <c r="CY201" s="66"/>
      <c r="CZ201" s="66"/>
      <c r="DA201" s="66"/>
      <c r="DB201"/>
      <c r="DC201" s="66"/>
      <c r="DD201" s="199"/>
      <c r="DE201" s="66"/>
      <c r="DF201" s="66"/>
      <c r="DG201" s="66"/>
      <c r="DH201" s="66"/>
      <c r="DI201"/>
      <c r="DJ201" s="66"/>
      <c r="DK201" s="199"/>
      <c r="DL201" s="66"/>
      <c r="DM201" s="66"/>
      <c r="DN201" s="66"/>
      <c r="DO201" s="66"/>
      <c r="DP201"/>
      <c r="DQ201" s="66"/>
      <c r="DR201" s="199"/>
      <c r="DS201" s="66"/>
      <c r="DT201" s="66"/>
      <c r="DU201" s="66"/>
      <c r="DV201" s="66"/>
      <c r="DW201"/>
      <c r="DX201" s="66"/>
      <c r="DY201"/>
      <c r="DZ201" s="66"/>
      <c r="EB201" s="66"/>
      <c r="EC201"/>
      <c r="ED201" s="66"/>
    </row>
    <row r="202" spans="3:134" s="28" customFormat="1" ht="15.95" customHeight="1" x14ac:dyDescent="0.25">
      <c r="C202" s="67"/>
      <c r="D202" s="67"/>
      <c r="E202" s="67" t="str">
        <f t="shared" si="11"/>
        <v/>
      </c>
      <c r="F202" s="67" t="str">
        <f t="shared" si="12"/>
        <v/>
      </c>
      <c r="G202" s="63"/>
      <c r="H202" s="68"/>
      <c r="I202" s="68"/>
      <c r="J202" s="68"/>
      <c r="K202" s="68"/>
      <c r="L202" s="68"/>
      <c r="M202" s="68"/>
      <c r="N202" s="68"/>
      <c r="O202" s="68"/>
      <c r="P202" s="68"/>
      <c r="Q202" s="68"/>
      <c r="R202" s="68"/>
      <c r="S202" s="68"/>
      <c r="T202" s="200"/>
      <c r="U202" s="68"/>
      <c r="V202" s="68"/>
      <c r="W202" s="68"/>
      <c r="X202" s="68"/>
      <c r="Y202" s="68"/>
      <c r="Z202" s="68"/>
      <c r="AA202" s="68"/>
      <c r="AB202" s="68"/>
      <c r="AC202" s="68"/>
      <c r="AD202" s="68"/>
      <c r="AE202" s="68"/>
      <c r="AF202" s="68"/>
      <c r="AG202" s="68"/>
      <c r="AH202" s="68"/>
      <c r="AI202" s="68"/>
      <c r="AJ202" s="68"/>
      <c r="AK202" s="68"/>
      <c r="AL202" s="68"/>
      <c r="AM202" s="68"/>
      <c r="AN202" s="68"/>
      <c r="AO202"/>
      <c r="AP202" s="68"/>
      <c r="AQ202" s="200"/>
      <c r="AR202" s="68"/>
      <c r="AS202" s="68"/>
      <c r="AT202" s="68"/>
      <c r="AU202" s="68"/>
      <c r="AV202" s="68"/>
      <c r="AW202" s="68"/>
      <c r="AX202"/>
      <c r="AY202" s="68"/>
      <c r="AZ202" s="68"/>
      <c r="BA202" s="68"/>
      <c r="BB202" s="68"/>
      <c r="BC202" s="200"/>
      <c r="BD202" s="68"/>
      <c r="BE202" s="68"/>
      <c r="BF202"/>
      <c r="BG202" s="68"/>
      <c r="BH202" s="68"/>
      <c r="BI202" s="200"/>
      <c r="BJ202" s="68"/>
      <c r="BK202" s="68"/>
      <c r="BL202" s="68"/>
      <c r="BM202" s="68"/>
      <c r="BN202" s="68"/>
      <c r="BO202" s="68"/>
      <c r="BP202"/>
      <c r="BQ202" s="68"/>
      <c r="BR202"/>
      <c r="BS202" s="68"/>
      <c r="BT202" s="68"/>
      <c r="BU202"/>
      <c r="BV202" s="68"/>
      <c r="BW202"/>
      <c r="BX202" s="68"/>
      <c r="BY202" s="200"/>
      <c r="BZ202" s="68"/>
      <c r="CA202" s="68"/>
      <c r="CB202" s="68"/>
      <c r="CC202" s="68"/>
      <c r="CD202" s="68"/>
      <c r="CE202" s="68"/>
      <c r="CF202"/>
      <c r="CG202" s="68"/>
      <c r="CH202" s="200"/>
      <c r="CI202" s="68"/>
      <c r="CJ202" s="68"/>
      <c r="CK202" s="68"/>
      <c r="CL202" s="68"/>
      <c r="CM202" s="68"/>
      <c r="CN202"/>
      <c r="CO202" s="68"/>
      <c r="CP202" s="200"/>
      <c r="CQ202" s="68"/>
      <c r="CR202" s="68"/>
      <c r="CS202" s="68"/>
      <c r="CT202" s="68"/>
      <c r="CU202"/>
      <c r="CV202" s="68"/>
      <c r="CW202" s="200"/>
      <c r="CX202" s="68"/>
      <c r="CY202" s="68"/>
      <c r="CZ202" s="68"/>
      <c r="DA202" s="68"/>
      <c r="DB202"/>
      <c r="DC202" s="68"/>
      <c r="DD202" s="200"/>
      <c r="DE202" s="68"/>
      <c r="DF202" s="68"/>
      <c r="DG202" s="68"/>
      <c r="DH202" s="68"/>
      <c r="DI202"/>
      <c r="DJ202" s="68"/>
      <c r="DK202" s="200"/>
      <c r="DL202" s="68"/>
      <c r="DM202" s="68"/>
      <c r="DN202" s="68"/>
      <c r="DO202" s="68"/>
      <c r="DP202"/>
      <c r="DQ202" s="68"/>
      <c r="DR202" s="200"/>
      <c r="DS202" s="68"/>
      <c r="DT202" s="68"/>
      <c r="DU202" s="68"/>
      <c r="DV202" s="68"/>
      <c r="DW202"/>
      <c r="DX202" s="68"/>
      <c r="DY202"/>
      <c r="DZ202" s="68"/>
      <c r="EB202" s="68"/>
      <c r="EC202"/>
      <c r="ED202" s="68"/>
    </row>
    <row r="203" spans="3:134" s="28" customFormat="1" ht="15.95" customHeight="1" x14ac:dyDescent="0.25">
      <c r="C203" s="65"/>
      <c r="D203" s="65"/>
      <c r="E203" s="65" t="str">
        <f t="shared" si="11"/>
        <v/>
      </c>
      <c r="F203" s="65" t="str">
        <f t="shared" si="12"/>
        <v/>
      </c>
      <c r="G203" s="63"/>
      <c r="H203" s="66"/>
      <c r="I203" s="66"/>
      <c r="J203" s="66"/>
      <c r="K203" s="66"/>
      <c r="L203" s="66"/>
      <c r="M203" s="66"/>
      <c r="N203" s="66"/>
      <c r="O203" s="66"/>
      <c r="P203" s="66"/>
      <c r="Q203" s="66"/>
      <c r="R203" s="66"/>
      <c r="S203" s="66"/>
      <c r="T203" s="199"/>
      <c r="U203" s="66"/>
      <c r="V203" s="66"/>
      <c r="W203" s="66"/>
      <c r="X203" s="66"/>
      <c r="Y203" s="66"/>
      <c r="Z203" s="66"/>
      <c r="AA203" s="66"/>
      <c r="AB203" s="66"/>
      <c r="AC203" s="66"/>
      <c r="AD203" s="66"/>
      <c r="AE203" s="66"/>
      <c r="AF203" s="66"/>
      <c r="AG203" s="66"/>
      <c r="AH203" s="66"/>
      <c r="AI203" s="66"/>
      <c r="AJ203" s="66"/>
      <c r="AK203" s="66"/>
      <c r="AL203" s="66"/>
      <c r="AM203" s="66"/>
      <c r="AN203" s="66"/>
      <c r="AO203"/>
      <c r="AP203" s="66"/>
      <c r="AQ203" s="199"/>
      <c r="AR203" s="66"/>
      <c r="AS203" s="66"/>
      <c r="AT203" s="66"/>
      <c r="AU203" s="66"/>
      <c r="AV203" s="66"/>
      <c r="AW203" s="66"/>
      <c r="AX203"/>
      <c r="AY203" s="66"/>
      <c r="AZ203" s="66"/>
      <c r="BA203" s="66"/>
      <c r="BB203" s="66"/>
      <c r="BC203" s="199"/>
      <c r="BD203" s="66"/>
      <c r="BE203" s="66"/>
      <c r="BF203"/>
      <c r="BG203" s="66"/>
      <c r="BH203" s="66"/>
      <c r="BI203" s="199"/>
      <c r="BJ203" s="66"/>
      <c r="BK203" s="66"/>
      <c r="BL203" s="66"/>
      <c r="BM203" s="66"/>
      <c r="BN203" s="66"/>
      <c r="BO203" s="66"/>
      <c r="BP203"/>
      <c r="BQ203" s="66"/>
      <c r="BR203"/>
      <c r="BS203" s="66"/>
      <c r="BT203" s="66"/>
      <c r="BU203"/>
      <c r="BV203" s="66"/>
      <c r="BW203"/>
      <c r="BX203" s="66"/>
      <c r="BY203" s="199"/>
      <c r="BZ203" s="66"/>
      <c r="CA203" s="66"/>
      <c r="CB203" s="66"/>
      <c r="CC203" s="66"/>
      <c r="CD203" s="66"/>
      <c r="CE203" s="66"/>
      <c r="CF203"/>
      <c r="CG203" s="66"/>
      <c r="CH203" s="199"/>
      <c r="CI203" s="66"/>
      <c r="CJ203" s="66"/>
      <c r="CK203" s="66"/>
      <c r="CL203" s="66"/>
      <c r="CM203" s="66"/>
      <c r="CN203"/>
      <c r="CO203" s="66"/>
      <c r="CP203" s="199"/>
      <c r="CQ203" s="66"/>
      <c r="CR203" s="66"/>
      <c r="CS203" s="66"/>
      <c r="CT203" s="66"/>
      <c r="CU203"/>
      <c r="CV203" s="66"/>
      <c r="CW203" s="199"/>
      <c r="CX203" s="66"/>
      <c r="CY203" s="66"/>
      <c r="CZ203" s="66"/>
      <c r="DA203" s="66"/>
      <c r="DB203"/>
      <c r="DC203" s="66"/>
      <c r="DD203" s="199"/>
      <c r="DE203" s="66"/>
      <c r="DF203" s="66"/>
      <c r="DG203" s="66"/>
      <c r="DH203" s="66"/>
      <c r="DI203"/>
      <c r="DJ203" s="66"/>
      <c r="DK203" s="199"/>
      <c r="DL203" s="66"/>
      <c r="DM203" s="66"/>
      <c r="DN203" s="66"/>
      <c r="DO203" s="66"/>
      <c r="DP203"/>
      <c r="DQ203" s="66"/>
      <c r="DR203" s="199"/>
      <c r="DS203" s="66"/>
      <c r="DT203" s="66"/>
      <c r="DU203" s="66"/>
      <c r="DV203" s="66"/>
      <c r="DW203"/>
      <c r="DX203" s="66"/>
      <c r="DY203"/>
      <c r="DZ203" s="66"/>
      <c r="EB203" s="66"/>
      <c r="EC203"/>
      <c r="ED203" s="66"/>
    </row>
    <row r="204" spans="3:134" s="28" customFormat="1" ht="15.95" customHeight="1" x14ac:dyDescent="0.25">
      <c r="C204" s="67"/>
      <c r="D204" s="67"/>
      <c r="E204" s="67" t="str">
        <f t="shared" si="11"/>
        <v/>
      </c>
      <c r="F204" s="67" t="str">
        <f t="shared" si="12"/>
        <v/>
      </c>
      <c r="G204" s="63"/>
      <c r="H204" s="68"/>
      <c r="I204" s="68"/>
      <c r="J204" s="68"/>
      <c r="K204" s="68"/>
      <c r="L204" s="68"/>
      <c r="M204" s="68"/>
      <c r="N204" s="68"/>
      <c r="O204" s="68"/>
      <c r="P204" s="68"/>
      <c r="Q204" s="68"/>
      <c r="R204" s="68"/>
      <c r="S204" s="68"/>
      <c r="T204" s="200"/>
      <c r="U204" s="68"/>
      <c r="V204" s="68"/>
      <c r="W204" s="68"/>
      <c r="X204" s="68"/>
      <c r="Y204" s="68"/>
      <c r="Z204" s="68"/>
      <c r="AA204" s="68"/>
      <c r="AB204" s="68"/>
      <c r="AC204" s="68"/>
      <c r="AD204" s="68"/>
      <c r="AE204" s="68"/>
      <c r="AF204" s="68"/>
      <c r="AG204" s="68"/>
      <c r="AH204" s="68"/>
      <c r="AI204" s="68"/>
      <c r="AJ204" s="68"/>
      <c r="AK204" s="68"/>
      <c r="AL204" s="68"/>
      <c r="AM204" s="68"/>
      <c r="AN204" s="68"/>
      <c r="AO204"/>
      <c r="AP204" s="68"/>
      <c r="AQ204" s="200"/>
      <c r="AR204" s="68"/>
      <c r="AS204" s="68"/>
      <c r="AT204" s="68"/>
      <c r="AU204" s="68"/>
      <c r="AV204" s="68"/>
      <c r="AW204" s="68"/>
      <c r="AX204"/>
      <c r="AY204" s="68"/>
      <c r="AZ204" s="68"/>
      <c r="BA204" s="68"/>
      <c r="BB204" s="68"/>
      <c r="BC204" s="200"/>
      <c r="BD204" s="68"/>
      <c r="BE204" s="68"/>
      <c r="BF204"/>
      <c r="BG204" s="68"/>
      <c r="BH204" s="68"/>
      <c r="BI204" s="200"/>
      <c r="BJ204" s="68"/>
      <c r="BK204" s="68"/>
      <c r="BL204" s="68"/>
      <c r="BM204" s="68"/>
      <c r="BN204" s="68"/>
      <c r="BO204" s="68"/>
      <c r="BP204"/>
      <c r="BQ204" s="68"/>
      <c r="BR204"/>
      <c r="BS204" s="68"/>
      <c r="BT204" s="68"/>
      <c r="BU204"/>
      <c r="BV204" s="68"/>
      <c r="BW204"/>
      <c r="BX204" s="68"/>
      <c r="BY204" s="200"/>
      <c r="BZ204" s="68"/>
      <c r="CA204" s="68"/>
      <c r="CB204" s="68"/>
      <c r="CC204" s="68"/>
      <c r="CD204" s="68"/>
      <c r="CE204" s="68"/>
      <c r="CF204"/>
      <c r="CG204" s="68"/>
      <c r="CH204" s="200"/>
      <c r="CI204" s="68"/>
      <c r="CJ204" s="68"/>
      <c r="CK204" s="68"/>
      <c r="CL204" s="68"/>
      <c r="CM204" s="68"/>
      <c r="CN204"/>
      <c r="CO204" s="68"/>
      <c r="CP204" s="200"/>
      <c r="CQ204" s="68"/>
      <c r="CR204" s="68"/>
      <c r="CS204" s="68"/>
      <c r="CT204" s="68"/>
      <c r="CU204"/>
      <c r="CV204" s="68"/>
      <c r="CW204" s="200"/>
      <c r="CX204" s="68"/>
      <c r="CY204" s="68"/>
      <c r="CZ204" s="68"/>
      <c r="DA204" s="68"/>
      <c r="DB204"/>
      <c r="DC204" s="68"/>
      <c r="DD204" s="200"/>
      <c r="DE204" s="68"/>
      <c r="DF204" s="68"/>
      <c r="DG204" s="68"/>
      <c r="DH204" s="68"/>
      <c r="DI204"/>
      <c r="DJ204" s="68"/>
      <c r="DK204" s="200"/>
      <c r="DL204" s="68"/>
      <c r="DM204" s="68"/>
      <c r="DN204" s="68"/>
      <c r="DO204" s="68"/>
      <c r="DP204"/>
      <c r="DQ204" s="68"/>
      <c r="DR204" s="200"/>
      <c r="DS204" s="68"/>
      <c r="DT204" s="68"/>
      <c r="DU204" s="68"/>
      <c r="DV204" s="68"/>
      <c r="DW204"/>
      <c r="DX204" s="68"/>
      <c r="DY204"/>
      <c r="DZ204" s="68"/>
      <c r="EB204" s="68"/>
      <c r="EC204"/>
      <c r="ED204" s="68"/>
    </row>
    <row r="205" spans="3:134" s="28" customFormat="1" ht="15.95" customHeight="1" x14ac:dyDescent="0.25">
      <c r="C205" s="65"/>
      <c r="D205" s="65"/>
      <c r="E205" s="65" t="str">
        <f t="shared" si="11"/>
        <v/>
      </c>
      <c r="F205" s="65" t="str">
        <f t="shared" si="12"/>
        <v/>
      </c>
      <c r="G205" s="63"/>
      <c r="H205" s="66"/>
      <c r="I205" s="66"/>
      <c r="J205" s="66"/>
      <c r="K205" s="66"/>
      <c r="L205" s="66"/>
      <c r="M205" s="66"/>
      <c r="N205" s="66"/>
      <c r="O205" s="66"/>
      <c r="P205" s="66"/>
      <c r="Q205" s="66"/>
      <c r="R205" s="66"/>
      <c r="S205" s="66"/>
      <c r="T205" s="199"/>
      <c r="U205" s="66"/>
      <c r="V205" s="66"/>
      <c r="W205" s="66"/>
      <c r="X205" s="66"/>
      <c r="Y205" s="66"/>
      <c r="Z205" s="66"/>
      <c r="AA205" s="66"/>
      <c r="AB205" s="66"/>
      <c r="AC205" s="66"/>
      <c r="AD205" s="66"/>
      <c r="AE205" s="66"/>
      <c r="AF205" s="66"/>
      <c r="AG205" s="66"/>
      <c r="AH205" s="66"/>
      <c r="AI205" s="66"/>
      <c r="AJ205" s="66"/>
      <c r="AK205" s="66"/>
      <c r="AL205" s="66"/>
      <c r="AM205" s="66"/>
      <c r="AN205" s="66"/>
      <c r="AO205"/>
      <c r="AP205" s="66"/>
      <c r="AQ205" s="199"/>
      <c r="AR205" s="66"/>
      <c r="AS205" s="66"/>
      <c r="AT205" s="66"/>
      <c r="AU205" s="66"/>
      <c r="AV205" s="66"/>
      <c r="AW205" s="66"/>
      <c r="AX205"/>
      <c r="AY205" s="66"/>
      <c r="AZ205" s="66"/>
      <c r="BA205" s="66"/>
      <c r="BB205" s="66"/>
      <c r="BC205" s="199"/>
      <c r="BD205" s="66"/>
      <c r="BE205" s="66"/>
      <c r="BF205"/>
      <c r="BG205" s="66"/>
      <c r="BH205" s="66"/>
      <c r="BI205" s="199"/>
      <c r="BJ205" s="66"/>
      <c r="BK205" s="66"/>
      <c r="BL205" s="66"/>
      <c r="BM205" s="66"/>
      <c r="BN205" s="66"/>
      <c r="BO205" s="66"/>
      <c r="BP205"/>
      <c r="BQ205" s="66"/>
      <c r="BR205"/>
      <c r="BS205" s="66"/>
      <c r="BT205" s="66"/>
      <c r="BU205"/>
      <c r="BV205" s="66"/>
      <c r="BW205"/>
      <c r="BX205" s="66"/>
      <c r="BY205" s="199"/>
      <c r="BZ205" s="66"/>
      <c r="CA205" s="66"/>
      <c r="CB205" s="66"/>
      <c r="CC205" s="66"/>
      <c r="CD205" s="66"/>
      <c r="CE205" s="66"/>
      <c r="CF205"/>
      <c r="CG205" s="66"/>
      <c r="CH205" s="199"/>
      <c r="CI205" s="66"/>
      <c r="CJ205" s="66"/>
      <c r="CK205" s="66"/>
      <c r="CL205" s="66"/>
      <c r="CM205" s="66"/>
      <c r="CN205"/>
      <c r="CO205" s="66"/>
      <c r="CP205" s="199"/>
      <c r="CQ205" s="66"/>
      <c r="CR205" s="66"/>
      <c r="CS205" s="66"/>
      <c r="CT205" s="66"/>
      <c r="CU205"/>
      <c r="CV205" s="66"/>
      <c r="CW205" s="199"/>
      <c r="CX205" s="66"/>
      <c r="CY205" s="66"/>
      <c r="CZ205" s="66"/>
      <c r="DA205" s="66"/>
      <c r="DB205"/>
      <c r="DC205" s="66"/>
      <c r="DD205" s="199"/>
      <c r="DE205" s="66"/>
      <c r="DF205" s="66"/>
      <c r="DG205" s="66"/>
      <c r="DH205" s="66"/>
      <c r="DI205"/>
      <c r="DJ205" s="66"/>
      <c r="DK205" s="199"/>
      <c r="DL205" s="66"/>
      <c r="DM205" s="66"/>
      <c r="DN205" s="66"/>
      <c r="DO205" s="66"/>
      <c r="DP205"/>
      <c r="DQ205" s="66"/>
      <c r="DR205" s="199"/>
      <c r="DS205" s="66"/>
      <c r="DT205" s="66"/>
      <c r="DU205" s="66"/>
      <c r="DV205" s="66"/>
      <c r="DW205"/>
      <c r="DX205" s="66"/>
      <c r="DY205"/>
      <c r="DZ205" s="66"/>
      <c r="EB205" s="66"/>
      <c r="EC205"/>
      <c r="ED205" s="66"/>
    </row>
    <row r="206" spans="3:134" s="28" customFormat="1" ht="15.95" customHeight="1" x14ac:dyDescent="0.25">
      <c r="C206" s="67"/>
      <c r="D206" s="67"/>
      <c r="E206" s="67" t="str">
        <f t="shared" si="11"/>
        <v/>
      </c>
      <c r="F206" s="67" t="str">
        <f t="shared" si="12"/>
        <v/>
      </c>
      <c r="G206" s="63"/>
      <c r="H206" s="68"/>
      <c r="I206" s="68"/>
      <c r="J206" s="68"/>
      <c r="K206" s="68"/>
      <c r="L206" s="68"/>
      <c r="M206" s="68"/>
      <c r="N206" s="68"/>
      <c r="O206" s="68"/>
      <c r="P206" s="68"/>
      <c r="Q206" s="68"/>
      <c r="R206" s="68"/>
      <c r="S206" s="68"/>
      <c r="T206" s="200"/>
      <c r="U206" s="68"/>
      <c r="V206" s="68"/>
      <c r="W206" s="68"/>
      <c r="X206" s="68"/>
      <c r="Y206" s="68"/>
      <c r="Z206" s="68"/>
      <c r="AA206" s="68"/>
      <c r="AB206" s="68"/>
      <c r="AC206" s="68"/>
      <c r="AD206" s="68"/>
      <c r="AE206" s="68"/>
      <c r="AF206" s="68"/>
      <c r="AG206" s="68"/>
      <c r="AH206" s="68"/>
      <c r="AI206" s="68"/>
      <c r="AJ206" s="68"/>
      <c r="AK206" s="68"/>
      <c r="AL206" s="68"/>
      <c r="AM206" s="68"/>
      <c r="AN206" s="68"/>
      <c r="AO206"/>
      <c r="AP206" s="68"/>
      <c r="AQ206" s="200"/>
      <c r="AR206" s="68"/>
      <c r="AS206" s="68"/>
      <c r="AT206" s="68"/>
      <c r="AU206" s="68"/>
      <c r="AV206" s="68"/>
      <c r="AW206" s="68"/>
      <c r="AX206"/>
      <c r="AY206" s="68"/>
      <c r="AZ206" s="68"/>
      <c r="BA206" s="68"/>
      <c r="BB206" s="68"/>
      <c r="BC206" s="200"/>
      <c r="BD206" s="68"/>
      <c r="BE206" s="68"/>
      <c r="BF206"/>
      <c r="BG206" s="68"/>
      <c r="BH206" s="68"/>
      <c r="BI206" s="200"/>
      <c r="BJ206" s="68"/>
      <c r="BK206" s="68"/>
      <c r="BL206" s="68"/>
      <c r="BM206" s="68"/>
      <c r="BN206" s="68"/>
      <c r="BO206" s="68"/>
      <c r="BP206"/>
      <c r="BQ206" s="68"/>
      <c r="BR206"/>
      <c r="BS206" s="68"/>
      <c r="BT206" s="68"/>
      <c r="BU206"/>
      <c r="BV206" s="68"/>
      <c r="BW206"/>
      <c r="BX206" s="68"/>
      <c r="BY206" s="200"/>
      <c r="BZ206" s="68"/>
      <c r="CA206" s="68"/>
      <c r="CB206" s="68"/>
      <c r="CC206" s="68"/>
      <c r="CD206" s="68"/>
      <c r="CE206" s="68"/>
      <c r="CF206"/>
      <c r="CG206" s="68"/>
      <c r="CH206" s="200"/>
      <c r="CI206" s="68"/>
      <c r="CJ206" s="68"/>
      <c r="CK206" s="68"/>
      <c r="CL206" s="68"/>
      <c r="CM206" s="68"/>
      <c r="CN206"/>
      <c r="CO206" s="68"/>
      <c r="CP206" s="200"/>
      <c r="CQ206" s="68"/>
      <c r="CR206" s="68"/>
      <c r="CS206" s="68"/>
      <c r="CT206" s="68"/>
      <c r="CU206"/>
      <c r="CV206" s="68"/>
      <c r="CW206" s="200"/>
      <c r="CX206" s="68"/>
      <c r="CY206" s="68"/>
      <c r="CZ206" s="68"/>
      <c r="DA206" s="68"/>
      <c r="DB206"/>
      <c r="DC206" s="68"/>
      <c r="DD206" s="200"/>
      <c r="DE206" s="68"/>
      <c r="DF206" s="68"/>
      <c r="DG206" s="68"/>
      <c r="DH206" s="68"/>
      <c r="DI206"/>
      <c r="DJ206" s="68"/>
      <c r="DK206" s="200"/>
      <c r="DL206" s="68"/>
      <c r="DM206" s="68"/>
      <c r="DN206" s="68"/>
      <c r="DO206" s="68"/>
      <c r="DP206"/>
      <c r="DQ206" s="68"/>
      <c r="DR206" s="200"/>
      <c r="DS206" s="68"/>
      <c r="DT206" s="68"/>
      <c r="DU206" s="68"/>
      <c r="DV206" s="68"/>
      <c r="DW206"/>
      <c r="DX206" s="68"/>
      <c r="DY206"/>
      <c r="DZ206" s="68"/>
      <c r="EB206" s="68"/>
      <c r="EC206"/>
      <c r="ED206" s="68"/>
    </row>
    <row r="207" spans="3:134" s="28" customFormat="1" ht="15.95" customHeight="1" x14ac:dyDescent="0.25">
      <c r="C207" s="65"/>
      <c r="D207" s="65"/>
      <c r="E207" s="65" t="str">
        <f t="shared" si="11"/>
        <v/>
      </c>
      <c r="F207" s="65" t="str">
        <f t="shared" si="12"/>
        <v/>
      </c>
      <c r="G207" s="63"/>
      <c r="H207" s="66"/>
      <c r="I207" s="66"/>
      <c r="J207" s="66"/>
      <c r="K207" s="66"/>
      <c r="L207" s="66"/>
      <c r="M207" s="66"/>
      <c r="N207" s="66"/>
      <c r="O207" s="66"/>
      <c r="P207" s="66"/>
      <c r="Q207" s="66"/>
      <c r="R207" s="66"/>
      <c r="S207" s="66"/>
      <c r="T207" s="199"/>
      <c r="U207" s="66"/>
      <c r="V207" s="66"/>
      <c r="W207" s="66"/>
      <c r="X207" s="66"/>
      <c r="Y207" s="66"/>
      <c r="Z207" s="66"/>
      <c r="AA207" s="66"/>
      <c r="AB207" s="66"/>
      <c r="AC207" s="66"/>
      <c r="AD207" s="66"/>
      <c r="AE207" s="66"/>
      <c r="AF207" s="66"/>
      <c r="AG207" s="66"/>
      <c r="AH207" s="66"/>
      <c r="AI207" s="66"/>
      <c r="AJ207" s="66"/>
      <c r="AK207" s="66"/>
      <c r="AL207" s="66"/>
      <c r="AM207" s="66"/>
      <c r="AN207" s="66"/>
      <c r="AO207"/>
      <c r="AP207" s="66"/>
      <c r="AQ207" s="199"/>
      <c r="AR207" s="66"/>
      <c r="AS207" s="66"/>
      <c r="AT207" s="66"/>
      <c r="AU207" s="66"/>
      <c r="AV207" s="66"/>
      <c r="AW207" s="66"/>
      <c r="AX207"/>
      <c r="AY207" s="66"/>
      <c r="AZ207" s="66"/>
      <c r="BA207" s="66"/>
      <c r="BB207" s="66"/>
      <c r="BC207" s="199"/>
      <c r="BD207" s="66"/>
      <c r="BE207" s="66"/>
      <c r="BF207"/>
      <c r="BG207" s="66"/>
      <c r="BH207" s="66"/>
      <c r="BI207" s="199"/>
      <c r="BJ207" s="66"/>
      <c r="BK207" s="66"/>
      <c r="BL207" s="66"/>
      <c r="BM207" s="66"/>
      <c r="BN207" s="66"/>
      <c r="BO207" s="66"/>
      <c r="BP207"/>
      <c r="BQ207" s="66"/>
      <c r="BR207"/>
      <c r="BS207" s="66"/>
      <c r="BT207" s="66"/>
      <c r="BU207"/>
      <c r="BV207" s="66"/>
      <c r="BW207"/>
      <c r="BX207" s="66"/>
      <c r="BY207" s="199"/>
      <c r="BZ207" s="66"/>
      <c r="CA207" s="66"/>
      <c r="CB207" s="66"/>
      <c r="CC207" s="66"/>
      <c r="CD207" s="66"/>
      <c r="CE207" s="66"/>
      <c r="CF207"/>
      <c r="CG207" s="66"/>
      <c r="CH207" s="199"/>
      <c r="CI207" s="66"/>
      <c r="CJ207" s="66"/>
      <c r="CK207" s="66"/>
      <c r="CL207" s="66"/>
      <c r="CM207" s="66"/>
      <c r="CN207"/>
      <c r="CO207" s="66"/>
      <c r="CP207" s="199"/>
      <c r="CQ207" s="66"/>
      <c r="CR207" s="66"/>
      <c r="CS207" s="66"/>
      <c r="CT207" s="66"/>
      <c r="CU207"/>
      <c r="CV207" s="66"/>
      <c r="CW207" s="199"/>
      <c r="CX207" s="66"/>
      <c r="CY207" s="66"/>
      <c r="CZ207" s="66"/>
      <c r="DA207" s="66"/>
      <c r="DB207"/>
      <c r="DC207" s="66"/>
      <c r="DD207" s="199"/>
      <c r="DE207" s="66"/>
      <c r="DF207" s="66"/>
      <c r="DG207" s="66"/>
      <c r="DH207" s="66"/>
      <c r="DI207"/>
      <c r="DJ207" s="66"/>
      <c r="DK207" s="199"/>
      <c r="DL207" s="66"/>
      <c r="DM207" s="66"/>
      <c r="DN207" s="66"/>
      <c r="DO207" s="66"/>
      <c r="DP207"/>
      <c r="DQ207" s="66"/>
      <c r="DR207" s="199"/>
      <c r="DS207" s="66"/>
      <c r="DT207" s="66"/>
      <c r="DU207" s="66"/>
      <c r="DV207" s="66"/>
      <c r="DW207"/>
      <c r="DX207" s="66"/>
      <c r="DY207"/>
      <c r="DZ207" s="66"/>
      <c r="EB207" s="66"/>
      <c r="EC207"/>
      <c r="ED207" s="66"/>
    </row>
    <row r="208" spans="3:134" s="28" customFormat="1" ht="15.95" customHeight="1" x14ac:dyDescent="0.25">
      <c r="C208" s="67"/>
      <c r="D208" s="67"/>
      <c r="E208" s="67" t="str">
        <f t="shared" si="11"/>
        <v/>
      </c>
      <c r="F208" s="67" t="str">
        <f t="shared" si="12"/>
        <v/>
      </c>
      <c r="G208" s="63"/>
      <c r="H208" s="68"/>
      <c r="I208" s="68"/>
      <c r="J208" s="68"/>
      <c r="K208" s="68"/>
      <c r="L208" s="68"/>
      <c r="M208" s="68"/>
      <c r="N208" s="68"/>
      <c r="O208" s="68"/>
      <c r="P208" s="68"/>
      <c r="Q208" s="68"/>
      <c r="R208" s="68"/>
      <c r="S208" s="68"/>
      <c r="T208" s="200"/>
      <c r="U208" s="68"/>
      <c r="V208" s="68"/>
      <c r="W208" s="68"/>
      <c r="X208" s="68"/>
      <c r="Y208" s="68"/>
      <c r="Z208" s="68"/>
      <c r="AA208" s="68"/>
      <c r="AB208" s="68"/>
      <c r="AC208" s="68"/>
      <c r="AD208" s="68"/>
      <c r="AE208" s="68"/>
      <c r="AF208" s="68"/>
      <c r="AG208" s="68"/>
      <c r="AH208" s="68"/>
      <c r="AI208" s="68"/>
      <c r="AJ208" s="68"/>
      <c r="AK208" s="68"/>
      <c r="AL208" s="68"/>
      <c r="AM208" s="68"/>
      <c r="AN208" s="68"/>
      <c r="AO208"/>
      <c r="AP208" s="68"/>
      <c r="AQ208" s="200"/>
      <c r="AR208" s="68"/>
      <c r="AS208" s="68"/>
      <c r="AT208" s="68"/>
      <c r="AU208" s="68"/>
      <c r="AV208" s="68"/>
      <c r="AW208" s="68"/>
      <c r="AX208"/>
      <c r="AY208" s="68"/>
      <c r="AZ208" s="68"/>
      <c r="BA208" s="68"/>
      <c r="BB208" s="68"/>
      <c r="BC208" s="200"/>
      <c r="BD208" s="68"/>
      <c r="BE208" s="68"/>
      <c r="BF208"/>
      <c r="BG208" s="68"/>
      <c r="BH208" s="68"/>
      <c r="BI208" s="200"/>
      <c r="BJ208" s="68"/>
      <c r="BK208" s="68"/>
      <c r="BL208" s="68"/>
      <c r="BM208" s="68"/>
      <c r="BN208" s="68"/>
      <c r="BO208" s="68"/>
      <c r="BP208"/>
      <c r="BQ208" s="68"/>
      <c r="BR208"/>
      <c r="BS208" s="68"/>
      <c r="BT208" s="68"/>
      <c r="BU208"/>
      <c r="BV208" s="68"/>
      <c r="BW208"/>
      <c r="BX208" s="68"/>
      <c r="BY208" s="200"/>
      <c r="BZ208" s="68"/>
      <c r="CA208" s="68"/>
      <c r="CB208" s="68"/>
      <c r="CC208" s="68"/>
      <c r="CD208" s="68"/>
      <c r="CE208" s="68"/>
      <c r="CF208"/>
      <c r="CG208" s="68"/>
      <c r="CH208" s="200"/>
      <c r="CI208" s="68"/>
      <c r="CJ208" s="68"/>
      <c r="CK208" s="68"/>
      <c r="CL208" s="68"/>
      <c r="CM208" s="68"/>
      <c r="CN208"/>
      <c r="CO208" s="68"/>
      <c r="CP208" s="200"/>
      <c r="CQ208" s="68"/>
      <c r="CR208" s="68"/>
      <c r="CS208" s="68"/>
      <c r="CT208" s="68"/>
      <c r="CU208"/>
      <c r="CV208" s="68"/>
      <c r="CW208" s="200"/>
      <c r="CX208" s="68"/>
      <c r="CY208" s="68"/>
      <c r="CZ208" s="68"/>
      <c r="DA208" s="68"/>
      <c r="DB208"/>
      <c r="DC208" s="68"/>
      <c r="DD208" s="200"/>
      <c r="DE208" s="68"/>
      <c r="DF208" s="68"/>
      <c r="DG208" s="68"/>
      <c r="DH208" s="68"/>
      <c r="DI208"/>
      <c r="DJ208" s="68"/>
      <c r="DK208" s="200"/>
      <c r="DL208" s="68"/>
      <c r="DM208" s="68"/>
      <c r="DN208" s="68"/>
      <c r="DO208" s="68"/>
      <c r="DP208"/>
      <c r="DQ208" s="68"/>
      <c r="DR208" s="200"/>
      <c r="DS208" s="68"/>
      <c r="DT208" s="68"/>
      <c r="DU208" s="68"/>
      <c r="DV208" s="68"/>
      <c r="DW208"/>
      <c r="DX208" s="68"/>
      <c r="DY208"/>
      <c r="DZ208" s="68"/>
      <c r="EB208" s="68"/>
      <c r="EC208"/>
      <c r="ED208" s="68"/>
    </row>
    <row r="209" spans="3:134" s="28" customFormat="1" ht="15.95" customHeight="1" x14ac:dyDescent="0.25">
      <c r="C209" s="65"/>
      <c r="D209" s="65"/>
      <c r="E209" s="65" t="str">
        <f t="shared" si="11"/>
        <v/>
      </c>
      <c r="F209" s="65" t="str">
        <f t="shared" si="12"/>
        <v/>
      </c>
      <c r="G209" s="63"/>
      <c r="H209" s="66"/>
      <c r="I209" s="66"/>
      <c r="J209" s="66"/>
      <c r="K209" s="66"/>
      <c r="L209" s="66"/>
      <c r="M209" s="66"/>
      <c r="N209" s="66"/>
      <c r="O209" s="66"/>
      <c r="P209" s="66"/>
      <c r="Q209" s="66"/>
      <c r="R209" s="66"/>
      <c r="S209" s="66"/>
      <c r="T209" s="199"/>
      <c r="U209" s="66"/>
      <c r="V209" s="66"/>
      <c r="W209" s="66"/>
      <c r="X209" s="66"/>
      <c r="Y209" s="66"/>
      <c r="Z209" s="66"/>
      <c r="AA209" s="66"/>
      <c r="AB209" s="66"/>
      <c r="AC209" s="66"/>
      <c r="AD209" s="66"/>
      <c r="AE209" s="66"/>
      <c r="AF209" s="66"/>
      <c r="AG209" s="66"/>
      <c r="AH209" s="66"/>
      <c r="AI209" s="66"/>
      <c r="AJ209" s="66"/>
      <c r="AK209" s="66"/>
      <c r="AL209" s="66"/>
      <c r="AM209" s="66"/>
      <c r="AN209" s="66"/>
      <c r="AO209"/>
      <c r="AP209" s="66"/>
      <c r="AQ209" s="199"/>
      <c r="AR209" s="66"/>
      <c r="AS209" s="66"/>
      <c r="AT209" s="66"/>
      <c r="AU209" s="66"/>
      <c r="AV209" s="66"/>
      <c r="AW209" s="66"/>
      <c r="AX209"/>
      <c r="AY209" s="66"/>
      <c r="AZ209" s="66"/>
      <c r="BA209" s="66"/>
      <c r="BB209" s="66"/>
      <c r="BC209" s="199"/>
      <c r="BD209" s="66"/>
      <c r="BE209" s="66"/>
      <c r="BF209"/>
      <c r="BG209" s="66"/>
      <c r="BH209" s="66"/>
      <c r="BI209" s="199"/>
      <c r="BJ209" s="66"/>
      <c r="BK209" s="66"/>
      <c r="BL209" s="66"/>
      <c r="BM209" s="66"/>
      <c r="BN209" s="66"/>
      <c r="BO209" s="66"/>
      <c r="BP209"/>
      <c r="BQ209" s="66"/>
      <c r="BR209"/>
      <c r="BS209" s="66"/>
      <c r="BT209" s="66"/>
      <c r="BU209"/>
      <c r="BV209" s="66"/>
      <c r="BW209"/>
      <c r="BX209" s="66"/>
      <c r="BY209" s="199"/>
      <c r="BZ209" s="66"/>
      <c r="CA209" s="66"/>
      <c r="CB209" s="66"/>
      <c r="CC209" s="66"/>
      <c r="CD209" s="66"/>
      <c r="CE209" s="66"/>
      <c r="CF209"/>
      <c r="CG209" s="66"/>
      <c r="CH209" s="199"/>
      <c r="CI209" s="66"/>
      <c r="CJ209" s="66"/>
      <c r="CK209" s="66"/>
      <c r="CL209" s="66"/>
      <c r="CM209" s="66"/>
      <c r="CN209"/>
      <c r="CO209" s="66"/>
      <c r="CP209" s="199"/>
      <c r="CQ209" s="66"/>
      <c r="CR209" s="66"/>
      <c r="CS209" s="66"/>
      <c r="CT209" s="66"/>
      <c r="CU209"/>
      <c r="CV209" s="66"/>
      <c r="CW209" s="199"/>
      <c r="CX209" s="66"/>
      <c r="CY209" s="66"/>
      <c r="CZ209" s="66"/>
      <c r="DA209" s="66"/>
      <c r="DB209"/>
      <c r="DC209" s="66"/>
      <c r="DD209" s="199"/>
      <c r="DE209" s="66"/>
      <c r="DF209" s="66"/>
      <c r="DG209" s="66"/>
      <c r="DH209" s="66"/>
      <c r="DI209"/>
      <c r="DJ209" s="66"/>
      <c r="DK209" s="199"/>
      <c r="DL209" s="66"/>
      <c r="DM209" s="66"/>
      <c r="DN209" s="66"/>
      <c r="DO209" s="66"/>
      <c r="DP209"/>
      <c r="DQ209" s="66"/>
      <c r="DR209" s="199"/>
      <c r="DS209" s="66"/>
      <c r="DT209" s="66"/>
      <c r="DU209" s="66"/>
      <c r="DV209" s="66"/>
      <c r="DW209"/>
      <c r="DX209" s="66"/>
      <c r="DY209"/>
      <c r="DZ209" s="66"/>
      <c r="EB209" s="66"/>
      <c r="EC209"/>
      <c r="ED209" s="66"/>
    </row>
    <row r="210" spans="3:134" s="28" customFormat="1" ht="15.95" customHeight="1" x14ac:dyDescent="0.25">
      <c r="C210" s="67"/>
      <c r="D210" s="67"/>
      <c r="E210" s="67" t="str">
        <f t="shared" si="11"/>
        <v/>
      </c>
      <c r="F210" s="67" t="str">
        <f t="shared" si="12"/>
        <v/>
      </c>
      <c r="G210" s="63"/>
      <c r="H210" s="68"/>
      <c r="I210" s="68"/>
      <c r="J210" s="68"/>
      <c r="K210" s="68"/>
      <c r="L210" s="68"/>
      <c r="M210" s="68"/>
      <c r="N210" s="68"/>
      <c r="O210" s="68"/>
      <c r="P210" s="68"/>
      <c r="Q210" s="68"/>
      <c r="R210" s="68"/>
      <c r="S210" s="68"/>
      <c r="T210" s="200"/>
      <c r="U210" s="68"/>
      <c r="V210" s="68"/>
      <c r="W210" s="68"/>
      <c r="X210" s="68"/>
      <c r="Y210" s="68"/>
      <c r="Z210" s="68"/>
      <c r="AA210" s="68"/>
      <c r="AB210" s="68"/>
      <c r="AC210" s="68"/>
      <c r="AD210" s="68"/>
      <c r="AE210" s="68"/>
      <c r="AF210" s="68"/>
      <c r="AG210" s="68"/>
      <c r="AH210" s="68"/>
      <c r="AI210" s="68"/>
      <c r="AJ210" s="68"/>
      <c r="AK210" s="68"/>
      <c r="AL210" s="68"/>
      <c r="AM210" s="68"/>
      <c r="AN210" s="68"/>
      <c r="AO210"/>
      <c r="AP210" s="68"/>
      <c r="AQ210" s="200"/>
      <c r="AR210" s="68"/>
      <c r="AS210" s="68"/>
      <c r="AT210" s="68"/>
      <c r="AU210" s="68"/>
      <c r="AV210" s="68"/>
      <c r="AW210" s="68"/>
      <c r="AX210"/>
      <c r="AY210" s="68"/>
      <c r="AZ210" s="68"/>
      <c r="BA210" s="68"/>
      <c r="BB210" s="68"/>
      <c r="BC210" s="200"/>
      <c r="BD210" s="68"/>
      <c r="BE210" s="68"/>
      <c r="BF210"/>
      <c r="BG210" s="68"/>
      <c r="BH210" s="68"/>
      <c r="BI210" s="200"/>
      <c r="BJ210" s="68"/>
      <c r="BK210" s="68"/>
      <c r="BL210" s="68"/>
      <c r="BM210" s="68"/>
      <c r="BN210" s="68"/>
      <c r="BO210" s="68"/>
      <c r="BP210"/>
      <c r="BQ210" s="68"/>
      <c r="BR210"/>
      <c r="BS210" s="68"/>
      <c r="BT210" s="68"/>
      <c r="BU210"/>
      <c r="BV210" s="68"/>
      <c r="BW210"/>
      <c r="BX210" s="68"/>
      <c r="BY210" s="200"/>
      <c r="BZ210" s="68"/>
      <c r="CA210" s="68"/>
      <c r="CB210" s="68"/>
      <c r="CC210" s="68"/>
      <c r="CD210" s="68"/>
      <c r="CE210" s="68"/>
      <c r="CF210"/>
      <c r="CG210" s="68"/>
      <c r="CH210" s="200"/>
      <c r="CI210" s="68"/>
      <c r="CJ210" s="68"/>
      <c r="CK210" s="68"/>
      <c r="CL210" s="68"/>
      <c r="CM210" s="68"/>
      <c r="CN210"/>
      <c r="CO210" s="68"/>
      <c r="CP210" s="200"/>
      <c r="CQ210" s="68"/>
      <c r="CR210" s="68"/>
      <c r="CS210" s="68"/>
      <c r="CT210" s="68"/>
      <c r="CU210"/>
      <c r="CV210" s="68"/>
      <c r="CW210" s="200"/>
      <c r="CX210" s="68"/>
      <c r="CY210" s="68"/>
      <c r="CZ210" s="68"/>
      <c r="DA210" s="68"/>
      <c r="DB210"/>
      <c r="DC210" s="68"/>
      <c r="DD210" s="200"/>
      <c r="DE210" s="68"/>
      <c r="DF210" s="68"/>
      <c r="DG210" s="68"/>
      <c r="DH210" s="68"/>
      <c r="DI210"/>
      <c r="DJ210" s="68"/>
      <c r="DK210" s="200"/>
      <c r="DL210" s="68"/>
      <c r="DM210" s="68"/>
      <c r="DN210" s="68"/>
      <c r="DO210" s="68"/>
      <c r="DP210"/>
      <c r="DQ210" s="68"/>
      <c r="DR210" s="200"/>
      <c r="DS210" s="68"/>
      <c r="DT210" s="68"/>
      <c r="DU210" s="68"/>
      <c r="DV210" s="68"/>
      <c r="DW210"/>
      <c r="DX210" s="68"/>
      <c r="DY210"/>
      <c r="DZ210" s="68"/>
      <c r="EB210" s="68"/>
      <c r="EC210"/>
      <c r="ED210" s="68"/>
    </row>
    <row r="211" spans="3:134" s="28" customFormat="1" ht="15.95" customHeight="1" x14ac:dyDescent="0.25">
      <c r="C211" s="65"/>
      <c r="D211" s="65"/>
      <c r="E211" s="65" t="str">
        <f t="shared" si="11"/>
        <v/>
      </c>
      <c r="F211" s="65" t="str">
        <f t="shared" si="12"/>
        <v/>
      </c>
      <c r="G211" s="63"/>
      <c r="H211" s="66"/>
      <c r="I211" s="66"/>
      <c r="J211" s="66"/>
      <c r="K211" s="66"/>
      <c r="L211" s="66"/>
      <c r="M211" s="66"/>
      <c r="N211" s="66"/>
      <c r="O211" s="66"/>
      <c r="P211" s="66"/>
      <c r="Q211" s="66"/>
      <c r="R211" s="66"/>
      <c r="S211" s="66"/>
      <c r="T211" s="199"/>
      <c r="U211" s="66"/>
      <c r="V211" s="66"/>
      <c r="W211" s="66"/>
      <c r="X211" s="66"/>
      <c r="Y211" s="66"/>
      <c r="Z211" s="66"/>
      <c r="AA211" s="66"/>
      <c r="AB211" s="66"/>
      <c r="AC211" s="66"/>
      <c r="AD211" s="66"/>
      <c r="AE211" s="66"/>
      <c r="AF211" s="66"/>
      <c r="AG211" s="66"/>
      <c r="AH211" s="66"/>
      <c r="AI211" s="66"/>
      <c r="AJ211" s="66"/>
      <c r="AK211" s="66"/>
      <c r="AL211" s="66"/>
      <c r="AM211" s="66"/>
      <c r="AN211" s="66"/>
      <c r="AO211"/>
      <c r="AP211" s="66"/>
      <c r="AQ211" s="199"/>
      <c r="AR211" s="66"/>
      <c r="AS211" s="66"/>
      <c r="AT211" s="66"/>
      <c r="AU211" s="66"/>
      <c r="AV211" s="66"/>
      <c r="AW211" s="66"/>
      <c r="AX211"/>
      <c r="AY211" s="66"/>
      <c r="AZ211" s="66"/>
      <c r="BA211" s="66"/>
      <c r="BB211" s="66"/>
      <c r="BC211" s="199"/>
      <c r="BD211" s="66"/>
      <c r="BE211" s="66"/>
      <c r="BF211"/>
      <c r="BG211" s="66"/>
      <c r="BH211" s="66"/>
      <c r="BI211" s="199"/>
      <c r="BJ211" s="66"/>
      <c r="BK211" s="66"/>
      <c r="BL211" s="66"/>
      <c r="BM211" s="66"/>
      <c r="BN211" s="66"/>
      <c r="BO211" s="66"/>
      <c r="BP211"/>
      <c r="BQ211" s="66"/>
      <c r="BR211"/>
      <c r="BS211" s="66"/>
      <c r="BT211" s="66"/>
      <c r="BU211"/>
      <c r="BV211" s="66"/>
      <c r="BW211"/>
      <c r="BX211" s="66"/>
      <c r="BY211" s="199"/>
      <c r="BZ211" s="66"/>
      <c r="CA211" s="66"/>
      <c r="CB211" s="66"/>
      <c r="CC211" s="66"/>
      <c r="CD211" s="66"/>
      <c r="CE211" s="66"/>
      <c r="CF211"/>
      <c r="CG211" s="66"/>
      <c r="CH211" s="199"/>
      <c r="CI211" s="66"/>
      <c r="CJ211" s="66"/>
      <c r="CK211" s="66"/>
      <c r="CL211" s="66"/>
      <c r="CM211" s="66"/>
      <c r="CN211"/>
      <c r="CO211" s="66"/>
      <c r="CP211" s="199"/>
      <c r="CQ211" s="66"/>
      <c r="CR211" s="66"/>
      <c r="CS211" s="66"/>
      <c r="CT211" s="66"/>
      <c r="CU211"/>
      <c r="CV211" s="66"/>
      <c r="CW211" s="199"/>
      <c r="CX211" s="66"/>
      <c r="CY211" s="66"/>
      <c r="CZ211" s="66"/>
      <c r="DA211" s="66"/>
      <c r="DB211"/>
      <c r="DC211" s="66"/>
      <c r="DD211" s="199"/>
      <c r="DE211" s="66"/>
      <c r="DF211" s="66"/>
      <c r="DG211" s="66"/>
      <c r="DH211" s="66"/>
      <c r="DI211"/>
      <c r="DJ211" s="66"/>
      <c r="DK211" s="199"/>
      <c r="DL211" s="66"/>
      <c r="DM211" s="66"/>
      <c r="DN211" s="66"/>
      <c r="DO211" s="66"/>
      <c r="DP211"/>
      <c r="DQ211" s="66"/>
      <c r="DR211" s="199"/>
      <c r="DS211" s="66"/>
      <c r="DT211" s="66"/>
      <c r="DU211" s="66"/>
      <c r="DV211" s="66"/>
      <c r="DW211"/>
      <c r="DX211" s="66"/>
      <c r="DY211"/>
      <c r="DZ211" s="66"/>
      <c r="EB211" s="66"/>
      <c r="EC211"/>
      <c r="ED211" s="66"/>
    </row>
    <row r="212" spans="3:134" s="28" customFormat="1" ht="15.95" customHeight="1" x14ac:dyDescent="0.25">
      <c r="C212" s="67"/>
      <c r="D212" s="67"/>
      <c r="E212" s="67" t="str">
        <f t="shared" si="11"/>
        <v/>
      </c>
      <c r="F212" s="67" t="str">
        <f t="shared" si="12"/>
        <v/>
      </c>
      <c r="G212" s="63"/>
      <c r="H212" s="68"/>
      <c r="I212" s="68"/>
      <c r="J212" s="68"/>
      <c r="K212" s="68"/>
      <c r="L212" s="68"/>
      <c r="M212" s="68"/>
      <c r="N212" s="68"/>
      <c r="O212" s="68"/>
      <c r="P212" s="68"/>
      <c r="Q212" s="68"/>
      <c r="R212" s="68"/>
      <c r="S212" s="68"/>
      <c r="T212" s="200"/>
      <c r="U212" s="68"/>
      <c r="V212" s="68"/>
      <c r="W212" s="68"/>
      <c r="X212" s="68"/>
      <c r="Y212" s="68"/>
      <c r="Z212" s="68"/>
      <c r="AA212" s="68"/>
      <c r="AB212" s="68"/>
      <c r="AC212" s="68"/>
      <c r="AD212" s="68"/>
      <c r="AE212" s="68"/>
      <c r="AF212" s="68"/>
      <c r="AG212" s="68"/>
      <c r="AH212" s="68"/>
      <c r="AI212" s="68"/>
      <c r="AJ212" s="68"/>
      <c r="AK212" s="68"/>
      <c r="AL212" s="68"/>
      <c r="AM212" s="68"/>
      <c r="AN212" s="68"/>
      <c r="AO212"/>
      <c r="AP212" s="68"/>
      <c r="AQ212" s="200"/>
      <c r="AR212" s="68"/>
      <c r="AS212" s="68"/>
      <c r="AT212" s="68"/>
      <c r="AU212" s="68"/>
      <c r="AV212" s="68"/>
      <c r="AW212" s="68"/>
      <c r="AX212"/>
      <c r="AY212" s="68"/>
      <c r="AZ212" s="68"/>
      <c r="BA212" s="68"/>
      <c r="BB212" s="68"/>
      <c r="BC212" s="200"/>
      <c r="BD212" s="68"/>
      <c r="BE212" s="68"/>
      <c r="BF212"/>
      <c r="BG212" s="68"/>
      <c r="BH212" s="68"/>
      <c r="BI212" s="200"/>
      <c r="BJ212" s="68"/>
      <c r="BK212" s="68"/>
      <c r="BL212" s="68"/>
      <c r="BM212" s="68"/>
      <c r="BN212" s="68"/>
      <c r="BO212" s="68"/>
      <c r="BP212"/>
      <c r="BQ212" s="68"/>
      <c r="BR212"/>
      <c r="BS212" s="68"/>
      <c r="BT212" s="68"/>
      <c r="BU212"/>
      <c r="BV212" s="68"/>
      <c r="BW212"/>
      <c r="BX212" s="68"/>
      <c r="BY212" s="200"/>
      <c r="BZ212" s="68"/>
      <c r="CA212" s="68"/>
      <c r="CB212" s="68"/>
      <c r="CC212" s="68"/>
      <c r="CD212" s="68"/>
      <c r="CE212" s="68"/>
      <c r="CF212"/>
      <c r="CG212" s="68"/>
      <c r="CH212" s="200"/>
      <c r="CI212" s="68"/>
      <c r="CJ212" s="68"/>
      <c r="CK212" s="68"/>
      <c r="CL212" s="68"/>
      <c r="CM212" s="68"/>
      <c r="CN212"/>
      <c r="CO212" s="68"/>
      <c r="CP212" s="200"/>
      <c r="CQ212" s="68"/>
      <c r="CR212" s="68"/>
      <c r="CS212" s="68"/>
      <c r="CT212" s="68"/>
      <c r="CU212"/>
      <c r="CV212" s="68"/>
      <c r="CW212" s="200"/>
      <c r="CX212" s="68"/>
      <c r="CY212" s="68"/>
      <c r="CZ212" s="68"/>
      <c r="DA212" s="68"/>
      <c r="DB212"/>
      <c r="DC212" s="68"/>
      <c r="DD212" s="200"/>
      <c r="DE212" s="68"/>
      <c r="DF212" s="68"/>
      <c r="DG212" s="68"/>
      <c r="DH212" s="68"/>
      <c r="DI212"/>
      <c r="DJ212" s="68"/>
      <c r="DK212" s="200"/>
      <c r="DL212" s="68"/>
      <c r="DM212" s="68"/>
      <c r="DN212" s="68"/>
      <c r="DO212" s="68"/>
      <c r="DP212"/>
      <c r="DQ212" s="68"/>
      <c r="DR212" s="200"/>
      <c r="DS212" s="68"/>
      <c r="DT212" s="68"/>
      <c r="DU212" s="68"/>
      <c r="DV212" s="68"/>
      <c r="DW212"/>
      <c r="DX212" s="68"/>
      <c r="DY212"/>
      <c r="DZ212" s="68"/>
      <c r="EB212" s="68"/>
      <c r="EC212"/>
      <c r="ED212" s="68"/>
    </row>
    <row r="213" spans="3:134" s="28" customFormat="1" ht="15.95" customHeight="1" x14ac:dyDescent="0.25">
      <c r="C213" s="65"/>
      <c r="D213" s="65"/>
      <c r="E213" s="65" t="str">
        <f t="shared" si="11"/>
        <v/>
      </c>
      <c r="F213" s="65" t="str">
        <f t="shared" si="12"/>
        <v/>
      </c>
      <c r="G213" s="63"/>
      <c r="H213" s="66"/>
      <c r="I213" s="66"/>
      <c r="J213" s="66"/>
      <c r="K213" s="66"/>
      <c r="L213" s="66"/>
      <c r="M213" s="66"/>
      <c r="N213" s="66"/>
      <c r="O213" s="66"/>
      <c r="P213" s="66"/>
      <c r="Q213" s="66"/>
      <c r="R213" s="66"/>
      <c r="S213" s="66"/>
      <c r="T213" s="199"/>
      <c r="U213" s="66"/>
      <c r="V213" s="66"/>
      <c r="W213" s="66"/>
      <c r="X213" s="66"/>
      <c r="Y213" s="66"/>
      <c r="Z213" s="66"/>
      <c r="AA213" s="66"/>
      <c r="AB213" s="66"/>
      <c r="AC213" s="66"/>
      <c r="AD213" s="66"/>
      <c r="AE213" s="66"/>
      <c r="AF213" s="66"/>
      <c r="AG213" s="66"/>
      <c r="AH213" s="66"/>
      <c r="AI213" s="66"/>
      <c r="AJ213" s="66"/>
      <c r="AK213" s="66"/>
      <c r="AL213" s="66"/>
      <c r="AM213" s="66"/>
      <c r="AN213" s="66"/>
      <c r="AO213"/>
      <c r="AP213" s="66"/>
      <c r="AQ213" s="199"/>
      <c r="AR213" s="66"/>
      <c r="AS213" s="66"/>
      <c r="AT213" s="66"/>
      <c r="AU213" s="66"/>
      <c r="AV213" s="66"/>
      <c r="AW213" s="66"/>
      <c r="AX213"/>
      <c r="AY213" s="66"/>
      <c r="AZ213" s="66"/>
      <c r="BA213" s="66"/>
      <c r="BB213" s="66"/>
      <c r="BC213" s="199"/>
      <c r="BD213" s="66"/>
      <c r="BE213" s="66"/>
      <c r="BF213"/>
      <c r="BG213" s="66"/>
      <c r="BH213" s="66"/>
      <c r="BI213" s="199"/>
      <c r="BJ213" s="66"/>
      <c r="BK213" s="66"/>
      <c r="BL213" s="66"/>
      <c r="BM213" s="66"/>
      <c r="BN213" s="66"/>
      <c r="BO213" s="66"/>
      <c r="BP213"/>
      <c r="BQ213" s="66"/>
      <c r="BR213"/>
      <c r="BS213" s="66"/>
      <c r="BT213" s="66"/>
      <c r="BU213"/>
      <c r="BV213" s="66"/>
      <c r="BW213"/>
      <c r="BX213" s="66"/>
      <c r="BY213" s="199"/>
      <c r="BZ213" s="66"/>
      <c r="CA213" s="66"/>
      <c r="CB213" s="66"/>
      <c r="CC213" s="66"/>
      <c r="CD213" s="66"/>
      <c r="CE213" s="66"/>
      <c r="CF213"/>
      <c r="CG213" s="66"/>
      <c r="CH213" s="199"/>
      <c r="CI213" s="66"/>
      <c r="CJ213" s="66"/>
      <c r="CK213" s="66"/>
      <c r="CL213" s="66"/>
      <c r="CM213" s="66"/>
      <c r="CN213"/>
      <c r="CO213" s="66"/>
      <c r="CP213" s="199"/>
      <c r="CQ213" s="66"/>
      <c r="CR213" s="66"/>
      <c r="CS213" s="66"/>
      <c r="CT213" s="66"/>
      <c r="CU213"/>
      <c r="CV213" s="66"/>
      <c r="CW213" s="199"/>
      <c r="CX213" s="66"/>
      <c r="CY213" s="66"/>
      <c r="CZ213" s="66"/>
      <c r="DA213" s="66"/>
      <c r="DB213"/>
      <c r="DC213" s="66"/>
      <c r="DD213" s="199"/>
      <c r="DE213" s="66"/>
      <c r="DF213" s="66"/>
      <c r="DG213" s="66"/>
      <c r="DH213" s="66"/>
      <c r="DI213"/>
      <c r="DJ213" s="66"/>
      <c r="DK213" s="199"/>
      <c r="DL213" s="66"/>
      <c r="DM213" s="66"/>
      <c r="DN213" s="66"/>
      <c r="DO213" s="66"/>
      <c r="DP213"/>
      <c r="DQ213" s="66"/>
      <c r="DR213" s="199"/>
      <c r="DS213" s="66"/>
      <c r="DT213" s="66"/>
      <c r="DU213" s="66"/>
      <c r="DV213" s="66"/>
      <c r="DW213"/>
      <c r="DX213" s="66"/>
      <c r="DY213"/>
      <c r="DZ213" s="66"/>
      <c r="EB213" s="66"/>
      <c r="EC213"/>
      <c r="ED213" s="66"/>
    </row>
    <row r="214" spans="3:134" s="28" customFormat="1" ht="15.95" customHeight="1" x14ac:dyDescent="0.25">
      <c r="C214" s="67"/>
      <c r="D214" s="67"/>
      <c r="E214" s="67" t="str">
        <f t="shared" ref="E214:E277" si="13">IF(C214&lt;&gt;"",CatResults,"")</f>
        <v/>
      </c>
      <c r="F214" s="67" t="str">
        <f t="shared" ref="F214:F277" si="14">IF(C214&lt;&gt;"",CatResults_Site_Level,"")</f>
        <v/>
      </c>
      <c r="G214" s="63"/>
      <c r="H214" s="68"/>
      <c r="I214" s="68"/>
      <c r="J214" s="68"/>
      <c r="K214" s="68"/>
      <c r="L214" s="68"/>
      <c r="M214" s="68"/>
      <c r="N214" s="68"/>
      <c r="O214" s="68"/>
      <c r="P214" s="68"/>
      <c r="Q214" s="68"/>
      <c r="R214" s="68"/>
      <c r="S214" s="68"/>
      <c r="T214" s="200"/>
      <c r="U214" s="68"/>
      <c r="V214" s="68"/>
      <c r="W214" s="68"/>
      <c r="X214" s="68"/>
      <c r="Y214" s="68"/>
      <c r="Z214" s="68"/>
      <c r="AA214" s="68"/>
      <c r="AB214" s="68"/>
      <c r="AC214" s="68"/>
      <c r="AD214" s="68"/>
      <c r="AE214" s="68"/>
      <c r="AF214" s="68"/>
      <c r="AG214" s="68"/>
      <c r="AH214" s="68"/>
      <c r="AI214" s="68"/>
      <c r="AJ214" s="68"/>
      <c r="AK214" s="68"/>
      <c r="AL214" s="68"/>
      <c r="AM214" s="68"/>
      <c r="AN214" s="68"/>
      <c r="AO214"/>
      <c r="AP214" s="68"/>
      <c r="AQ214" s="200"/>
      <c r="AR214" s="68"/>
      <c r="AS214" s="68"/>
      <c r="AT214" s="68"/>
      <c r="AU214" s="68"/>
      <c r="AV214" s="68"/>
      <c r="AW214" s="68"/>
      <c r="AX214"/>
      <c r="AY214" s="68"/>
      <c r="AZ214" s="68"/>
      <c r="BA214" s="68"/>
      <c r="BB214" s="68"/>
      <c r="BC214" s="200"/>
      <c r="BD214" s="68"/>
      <c r="BE214" s="68"/>
      <c r="BF214"/>
      <c r="BG214" s="68"/>
      <c r="BH214" s="68"/>
      <c r="BI214" s="200"/>
      <c r="BJ214" s="68"/>
      <c r="BK214" s="68"/>
      <c r="BL214" s="68"/>
      <c r="BM214" s="68"/>
      <c r="BN214" s="68"/>
      <c r="BO214" s="68"/>
      <c r="BP214"/>
      <c r="BQ214" s="68"/>
      <c r="BR214"/>
      <c r="BS214" s="68"/>
      <c r="BT214" s="68"/>
      <c r="BU214"/>
      <c r="BV214" s="68"/>
      <c r="BW214"/>
      <c r="BX214" s="68"/>
      <c r="BY214" s="200"/>
      <c r="BZ214" s="68"/>
      <c r="CA214" s="68"/>
      <c r="CB214" s="68"/>
      <c r="CC214" s="68"/>
      <c r="CD214" s="68"/>
      <c r="CE214" s="68"/>
      <c r="CF214"/>
      <c r="CG214" s="68"/>
      <c r="CH214" s="200"/>
      <c r="CI214" s="68"/>
      <c r="CJ214" s="68"/>
      <c r="CK214" s="68"/>
      <c r="CL214" s="68"/>
      <c r="CM214" s="68"/>
      <c r="CN214"/>
      <c r="CO214" s="68"/>
      <c r="CP214" s="200"/>
      <c r="CQ214" s="68"/>
      <c r="CR214" s="68"/>
      <c r="CS214" s="68"/>
      <c r="CT214" s="68"/>
      <c r="CU214"/>
      <c r="CV214" s="68"/>
      <c r="CW214" s="200"/>
      <c r="CX214" s="68"/>
      <c r="CY214" s="68"/>
      <c r="CZ214" s="68"/>
      <c r="DA214" s="68"/>
      <c r="DB214"/>
      <c r="DC214" s="68"/>
      <c r="DD214" s="200"/>
      <c r="DE214" s="68"/>
      <c r="DF214" s="68"/>
      <c r="DG214" s="68"/>
      <c r="DH214" s="68"/>
      <c r="DI214"/>
      <c r="DJ214" s="68"/>
      <c r="DK214" s="200"/>
      <c r="DL214" s="68"/>
      <c r="DM214" s="68"/>
      <c r="DN214" s="68"/>
      <c r="DO214" s="68"/>
      <c r="DP214"/>
      <c r="DQ214" s="68"/>
      <c r="DR214" s="200"/>
      <c r="DS214" s="68"/>
      <c r="DT214" s="68"/>
      <c r="DU214" s="68"/>
      <c r="DV214" s="68"/>
      <c r="DW214"/>
      <c r="DX214" s="68"/>
      <c r="DY214"/>
      <c r="DZ214" s="68"/>
      <c r="EB214" s="68"/>
      <c r="EC214"/>
      <c r="ED214" s="68"/>
    </row>
    <row r="215" spans="3:134" s="28" customFormat="1" ht="15.95" customHeight="1" x14ac:dyDescent="0.25">
      <c r="C215" s="65"/>
      <c r="D215" s="65"/>
      <c r="E215" s="65" t="str">
        <f t="shared" si="13"/>
        <v/>
      </c>
      <c r="F215" s="65" t="str">
        <f t="shared" si="14"/>
        <v/>
      </c>
      <c r="G215" s="63"/>
      <c r="H215" s="66"/>
      <c r="I215" s="66"/>
      <c r="J215" s="66"/>
      <c r="K215" s="66"/>
      <c r="L215" s="66"/>
      <c r="M215" s="66"/>
      <c r="N215" s="66"/>
      <c r="O215" s="66"/>
      <c r="P215" s="66"/>
      <c r="Q215" s="66"/>
      <c r="R215" s="66"/>
      <c r="S215" s="66"/>
      <c r="T215" s="199"/>
      <c r="U215" s="66"/>
      <c r="V215" s="66"/>
      <c r="W215" s="66"/>
      <c r="X215" s="66"/>
      <c r="Y215" s="66"/>
      <c r="Z215" s="66"/>
      <c r="AA215" s="66"/>
      <c r="AB215" s="66"/>
      <c r="AC215" s="66"/>
      <c r="AD215" s="66"/>
      <c r="AE215" s="66"/>
      <c r="AF215" s="66"/>
      <c r="AG215" s="66"/>
      <c r="AH215" s="66"/>
      <c r="AI215" s="66"/>
      <c r="AJ215" s="66"/>
      <c r="AK215" s="66"/>
      <c r="AL215" s="66"/>
      <c r="AM215" s="66"/>
      <c r="AN215" s="66"/>
      <c r="AO215"/>
      <c r="AP215" s="66"/>
      <c r="AQ215" s="199"/>
      <c r="AR215" s="66"/>
      <c r="AS215" s="66"/>
      <c r="AT215" s="66"/>
      <c r="AU215" s="66"/>
      <c r="AV215" s="66"/>
      <c r="AW215" s="66"/>
      <c r="AX215"/>
      <c r="AY215" s="66"/>
      <c r="AZ215" s="66"/>
      <c r="BA215" s="66"/>
      <c r="BB215" s="66"/>
      <c r="BC215" s="199"/>
      <c r="BD215" s="66"/>
      <c r="BE215" s="66"/>
      <c r="BF215"/>
      <c r="BG215" s="66"/>
      <c r="BH215" s="66"/>
      <c r="BI215" s="199"/>
      <c r="BJ215" s="66"/>
      <c r="BK215" s="66"/>
      <c r="BL215" s="66"/>
      <c r="BM215" s="66"/>
      <c r="BN215" s="66"/>
      <c r="BO215" s="66"/>
      <c r="BP215"/>
      <c r="BQ215" s="66"/>
      <c r="BR215"/>
      <c r="BS215" s="66"/>
      <c r="BT215" s="66"/>
      <c r="BU215"/>
      <c r="BV215" s="66"/>
      <c r="BW215"/>
      <c r="BX215" s="66"/>
      <c r="BY215" s="199"/>
      <c r="BZ215" s="66"/>
      <c r="CA215" s="66"/>
      <c r="CB215" s="66"/>
      <c r="CC215" s="66"/>
      <c r="CD215" s="66"/>
      <c r="CE215" s="66"/>
      <c r="CF215"/>
      <c r="CG215" s="66"/>
      <c r="CH215" s="199"/>
      <c r="CI215" s="66"/>
      <c r="CJ215" s="66"/>
      <c r="CK215" s="66"/>
      <c r="CL215" s="66"/>
      <c r="CM215" s="66"/>
      <c r="CN215"/>
      <c r="CO215" s="66"/>
      <c r="CP215" s="199"/>
      <c r="CQ215" s="66"/>
      <c r="CR215" s="66"/>
      <c r="CS215" s="66"/>
      <c r="CT215" s="66"/>
      <c r="CU215"/>
      <c r="CV215" s="66"/>
      <c r="CW215" s="199"/>
      <c r="CX215" s="66"/>
      <c r="CY215" s="66"/>
      <c r="CZ215" s="66"/>
      <c r="DA215" s="66"/>
      <c r="DB215"/>
      <c r="DC215" s="66"/>
      <c r="DD215" s="199"/>
      <c r="DE215" s="66"/>
      <c r="DF215" s="66"/>
      <c r="DG215" s="66"/>
      <c r="DH215" s="66"/>
      <c r="DI215"/>
      <c r="DJ215" s="66"/>
      <c r="DK215" s="199"/>
      <c r="DL215" s="66"/>
      <c r="DM215" s="66"/>
      <c r="DN215" s="66"/>
      <c r="DO215" s="66"/>
      <c r="DP215"/>
      <c r="DQ215" s="66"/>
      <c r="DR215" s="199"/>
      <c r="DS215" s="66"/>
      <c r="DT215" s="66"/>
      <c r="DU215" s="66"/>
      <c r="DV215" s="66"/>
      <c r="DW215"/>
      <c r="DX215" s="66"/>
      <c r="DY215"/>
      <c r="DZ215" s="66"/>
      <c r="EB215" s="66"/>
      <c r="EC215"/>
      <c r="ED215" s="66"/>
    </row>
    <row r="216" spans="3:134" s="28" customFormat="1" ht="15.95" customHeight="1" x14ac:dyDescent="0.25">
      <c r="C216" s="67"/>
      <c r="D216" s="67"/>
      <c r="E216" s="67" t="str">
        <f t="shared" si="13"/>
        <v/>
      </c>
      <c r="F216" s="67" t="str">
        <f t="shared" si="14"/>
        <v/>
      </c>
      <c r="G216" s="63"/>
      <c r="H216" s="68"/>
      <c r="I216" s="68"/>
      <c r="J216" s="68"/>
      <c r="K216" s="68"/>
      <c r="L216" s="68"/>
      <c r="M216" s="68"/>
      <c r="N216" s="68"/>
      <c r="O216" s="68"/>
      <c r="P216" s="68"/>
      <c r="Q216" s="68"/>
      <c r="R216" s="68"/>
      <c r="S216" s="68"/>
      <c r="T216" s="200"/>
      <c r="U216" s="68"/>
      <c r="V216" s="68"/>
      <c r="W216" s="68"/>
      <c r="X216" s="68"/>
      <c r="Y216" s="68"/>
      <c r="Z216" s="68"/>
      <c r="AA216" s="68"/>
      <c r="AB216" s="68"/>
      <c r="AC216" s="68"/>
      <c r="AD216" s="68"/>
      <c r="AE216" s="68"/>
      <c r="AF216" s="68"/>
      <c r="AG216" s="68"/>
      <c r="AH216" s="68"/>
      <c r="AI216" s="68"/>
      <c r="AJ216" s="68"/>
      <c r="AK216" s="68"/>
      <c r="AL216" s="68"/>
      <c r="AM216" s="68"/>
      <c r="AN216" s="68"/>
      <c r="AO216"/>
      <c r="AP216" s="68"/>
      <c r="AQ216" s="200"/>
      <c r="AR216" s="68"/>
      <c r="AS216" s="68"/>
      <c r="AT216" s="68"/>
      <c r="AU216" s="68"/>
      <c r="AV216" s="68"/>
      <c r="AW216" s="68"/>
      <c r="AX216"/>
      <c r="AY216" s="68"/>
      <c r="AZ216" s="68"/>
      <c r="BA216" s="68"/>
      <c r="BB216" s="68"/>
      <c r="BC216" s="200"/>
      <c r="BD216" s="68"/>
      <c r="BE216" s="68"/>
      <c r="BF216"/>
      <c r="BG216" s="68"/>
      <c r="BH216" s="68"/>
      <c r="BI216" s="200"/>
      <c r="BJ216" s="68"/>
      <c r="BK216" s="68"/>
      <c r="BL216" s="68"/>
      <c r="BM216" s="68"/>
      <c r="BN216" s="68"/>
      <c r="BO216" s="68"/>
      <c r="BP216"/>
      <c r="BQ216" s="68"/>
      <c r="BR216"/>
      <c r="BS216" s="68"/>
      <c r="BT216" s="68"/>
      <c r="BU216"/>
      <c r="BV216" s="68"/>
      <c r="BW216"/>
      <c r="BX216" s="68"/>
      <c r="BY216" s="200"/>
      <c r="BZ216" s="68"/>
      <c r="CA216" s="68"/>
      <c r="CB216" s="68"/>
      <c r="CC216" s="68"/>
      <c r="CD216" s="68"/>
      <c r="CE216" s="68"/>
      <c r="CF216"/>
      <c r="CG216" s="68"/>
      <c r="CH216" s="200"/>
      <c r="CI216" s="68"/>
      <c r="CJ216" s="68"/>
      <c r="CK216" s="68"/>
      <c r="CL216" s="68"/>
      <c r="CM216" s="68"/>
      <c r="CN216"/>
      <c r="CO216" s="68"/>
      <c r="CP216" s="200"/>
      <c r="CQ216" s="68"/>
      <c r="CR216" s="68"/>
      <c r="CS216" s="68"/>
      <c r="CT216" s="68"/>
      <c r="CU216"/>
      <c r="CV216" s="68"/>
      <c r="CW216" s="200"/>
      <c r="CX216" s="68"/>
      <c r="CY216" s="68"/>
      <c r="CZ216" s="68"/>
      <c r="DA216" s="68"/>
      <c r="DB216"/>
      <c r="DC216" s="68"/>
      <c r="DD216" s="200"/>
      <c r="DE216" s="68"/>
      <c r="DF216" s="68"/>
      <c r="DG216" s="68"/>
      <c r="DH216" s="68"/>
      <c r="DI216"/>
      <c r="DJ216" s="68"/>
      <c r="DK216" s="200"/>
      <c r="DL216" s="68"/>
      <c r="DM216" s="68"/>
      <c r="DN216" s="68"/>
      <c r="DO216" s="68"/>
      <c r="DP216"/>
      <c r="DQ216" s="68"/>
      <c r="DR216" s="200"/>
      <c r="DS216" s="68"/>
      <c r="DT216" s="68"/>
      <c r="DU216" s="68"/>
      <c r="DV216" s="68"/>
      <c r="DW216"/>
      <c r="DX216" s="68"/>
      <c r="DY216"/>
      <c r="DZ216" s="68"/>
      <c r="EB216" s="68"/>
      <c r="EC216"/>
      <c r="ED216" s="68"/>
    </row>
    <row r="217" spans="3:134" s="28" customFormat="1" ht="15.95" customHeight="1" x14ac:dyDescent="0.25">
      <c r="C217" s="65"/>
      <c r="D217" s="65"/>
      <c r="E217" s="65" t="str">
        <f t="shared" si="13"/>
        <v/>
      </c>
      <c r="F217" s="65" t="str">
        <f t="shared" si="14"/>
        <v/>
      </c>
      <c r="G217" s="63"/>
      <c r="H217" s="66"/>
      <c r="I217" s="66"/>
      <c r="J217" s="66"/>
      <c r="K217" s="66"/>
      <c r="L217" s="66"/>
      <c r="M217" s="66"/>
      <c r="N217" s="66"/>
      <c r="O217" s="66"/>
      <c r="P217" s="66"/>
      <c r="Q217" s="66"/>
      <c r="R217" s="66"/>
      <c r="S217" s="66"/>
      <c r="T217" s="199"/>
      <c r="U217" s="66"/>
      <c r="V217" s="66"/>
      <c r="W217" s="66"/>
      <c r="X217" s="66"/>
      <c r="Y217" s="66"/>
      <c r="Z217" s="66"/>
      <c r="AA217" s="66"/>
      <c r="AB217" s="66"/>
      <c r="AC217" s="66"/>
      <c r="AD217" s="66"/>
      <c r="AE217" s="66"/>
      <c r="AF217" s="66"/>
      <c r="AG217" s="66"/>
      <c r="AH217" s="66"/>
      <c r="AI217" s="66"/>
      <c r="AJ217" s="66"/>
      <c r="AK217" s="66"/>
      <c r="AL217" s="66"/>
      <c r="AM217" s="66"/>
      <c r="AN217" s="66"/>
      <c r="AO217"/>
      <c r="AP217" s="66"/>
      <c r="AQ217" s="199"/>
      <c r="AR217" s="66"/>
      <c r="AS217" s="66"/>
      <c r="AT217" s="66"/>
      <c r="AU217" s="66"/>
      <c r="AV217" s="66"/>
      <c r="AW217" s="66"/>
      <c r="AX217"/>
      <c r="AY217" s="66"/>
      <c r="AZ217" s="66"/>
      <c r="BA217" s="66"/>
      <c r="BB217" s="66"/>
      <c r="BC217" s="199"/>
      <c r="BD217" s="66"/>
      <c r="BE217" s="66"/>
      <c r="BF217"/>
      <c r="BG217" s="66"/>
      <c r="BH217" s="66"/>
      <c r="BI217" s="199"/>
      <c r="BJ217" s="66"/>
      <c r="BK217" s="66"/>
      <c r="BL217" s="66"/>
      <c r="BM217" s="66"/>
      <c r="BN217" s="66"/>
      <c r="BO217" s="66"/>
      <c r="BP217"/>
      <c r="BQ217" s="66"/>
      <c r="BR217"/>
      <c r="BS217" s="66"/>
      <c r="BT217" s="66"/>
      <c r="BU217"/>
      <c r="BV217" s="66"/>
      <c r="BW217"/>
      <c r="BX217" s="66"/>
      <c r="BY217" s="199"/>
      <c r="BZ217" s="66"/>
      <c r="CA217" s="66"/>
      <c r="CB217" s="66"/>
      <c r="CC217" s="66"/>
      <c r="CD217" s="66"/>
      <c r="CE217" s="66"/>
      <c r="CF217"/>
      <c r="CG217" s="66"/>
      <c r="CH217" s="199"/>
      <c r="CI217" s="66"/>
      <c r="CJ217" s="66"/>
      <c r="CK217" s="66"/>
      <c r="CL217" s="66"/>
      <c r="CM217" s="66"/>
      <c r="CN217"/>
      <c r="CO217" s="66"/>
      <c r="CP217" s="199"/>
      <c r="CQ217" s="66"/>
      <c r="CR217" s="66"/>
      <c r="CS217" s="66"/>
      <c r="CT217" s="66"/>
      <c r="CU217"/>
      <c r="CV217" s="66"/>
      <c r="CW217" s="199"/>
      <c r="CX217" s="66"/>
      <c r="CY217" s="66"/>
      <c r="CZ217" s="66"/>
      <c r="DA217" s="66"/>
      <c r="DB217"/>
      <c r="DC217" s="66"/>
      <c r="DD217" s="199"/>
      <c r="DE217" s="66"/>
      <c r="DF217" s="66"/>
      <c r="DG217" s="66"/>
      <c r="DH217" s="66"/>
      <c r="DI217"/>
      <c r="DJ217" s="66"/>
      <c r="DK217" s="199"/>
      <c r="DL217" s="66"/>
      <c r="DM217" s="66"/>
      <c r="DN217" s="66"/>
      <c r="DO217" s="66"/>
      <c r="DP217"/>
      <c r="DQ217" s="66"/>
      <c r="DR217" s="199"/>
      <c r="DS217" s="66"/>
      <c r="DT217" s="66"/>
      <c r="DU217" s="66"/>
      <c r="DV217" s="66"/>
      <c r="DW217"/>
      <c r="DX217" s="66"/>
      <c r="DY217"/>
      <c r="DZ217" s="66"/>
      <c r="EB217" s="66"/>
      <c r="EC217"/>
      <c r="ED217" s="66"/>
    </row>
    <row r="218" spans="3:134" s="28" customFormat="1" ht="15.95" customHeight="1" x14ac:dyDescent="0.25">
      <c r="C218" s="67"/>
      <c r="D218" s="67"/>
      <c r="E218" s="67" t="str">
        <f t="shared" si="13"/>
        <v/>
      </c>
      <c r="F218" s="67" t="str">
        <f t="shared" si="14"/>
        <v/>
      </c>
      <c r="G218" s="63"/>
      <c r="H218" s="68"/>
      <c r="I218" s="68"/>
      <c r="J218" s="68"/>
      <c r="K218" s="68"/>
      <c r="L218" s="68"/>
      <c r="M218" s="68"/>
      <c r="N218" s="68"/>
      <c r="O218" s="68"/>
      <c r="P218" s="68"/>
      <c r="Q218" s="68"/>
      <c r="R218" s="68"/>
      <c r="S218" s="68"/>
      <c r="T218" s="200"/>
      <c r="U218" s="68"/>
      <c r="V218" s="68"/>
      <c r="W218" s="68"/>
      <c r="X218" s="68"/>
      <c r="Y218" s="68"/>
      <c r="Z218" s="68"/>
      <c r="AA218" s="68"/>
      <c r="AB218" s="68"/>
      <c r="AC218" s="68"/>
      <c r="AD218" s="68"/>
      <c r="AE218" s="68"/>
      <c r="AF218" s="68"/>
      <c r="AG218" s="68"/>
      <c r="AH218" s="68"/>
      <c r="AI218" s="68"/>
      <c r="AJ218" s="68"/>
      <c r="AK218" s="68"/>
      <c r="AL218" s="68"/>
      <c r="AM218" s="68"/>
      <c r="AN218" s="68"/>
      <c r="AO218"/>
      <c r="AP218" s="68"/>
      <c r="AQ218" s="200"/>
      <c r="AR218" s="68"/>
      <c r="AS218" s="68"/>
      <c r="AT218" s="68"/>
      <c r="AU218" s="68"/>
      <c r="AV218" s="68"/>
      <c r="AW218" s="68"/>
      <c r="AX218"/>
      <c r="AY218" s="68"/>
      <c r="AZ218" s="68"/>
      <c r="BA218" s="68"/>
      <c r="BB218" s="68"/>
      <c r="BC218" s="200"/>
      <c r="BD218" s="68"/>
      <c r="BE218" s="68"/>
      <c r="BF218"/>
      <c r="BG218" s="68"/>
      <c r="BH218" s="68"/>
      <c r="BI218" s="200"/>
      <c r="BJ218" s="68"/>
      <c r="BK218" s="68"/>
      <c r="BL218" s="68"/>
      <c r="BM218" s="68"/>
      <c r="BN218" s="68"/>
      <c r="BO218" s="68"/>
      <c r="BP218"/>
      <c r="BQ218" s="68"/>
      <c r="BR218"/>
      <c r="BS218" s="68"/>
      <c r="BT218" s="68"/>
      <c r="BU218"/>
      <c r="BV218" s="68"/>
      <c r="BW218"/>
      <c r="BX218" s="68"/>
      <c r="BY218" s="200"/>
      <c r="BZ218" s="68"/>
      <c r="CA218" s="68"/>
      <c r="CB218" s="68"/>
      <c r="CC218" s="68"/>
      <c r="CD218" s="68"/>
      <c r="CE218" s="68"/>
      <c r="CF218"/>
      <c r="CG218" s="68"/>
      <c r="CH218" s="200"/>
      <c r="CI218" s="68"/>
      <c r="CJ218" s="68"/>
      <c r="CK218" s="68"/>
      <c r="CL218" s="68"/>
      <c r="CM218" s="68"/>
      <c r="CN218"/>
      <c r="CO218" s="68"/>
      <c r="CP218" s="200"/>
      <c r="CQ218" s="68"/>
      <c r="CR218" s="68"/>
      <c r="CS218" s="68"/>
      <c r="CT218" s="68"/>
      <c r="CU218"/>
      <c r="CV218" s="68"/>
      <c r="CW218" s="200"/>
      <c r="CX218" s="68"/>
      <c r="CY218" s="68"/>
      <c r="CZ218" s="68"/>
      <c r="DA218" s="68"/>
      <c r="DB218"/>
      <c r="DC218" s="68"/>
      <c r="DD218" s="200"/>
      <c r="DE218" s="68"/>
      <c r="DF218" s="68"/>
      <c r="DG218" s="68"/>
      <c r="DH218" s="68"/>
      <c r="DI218"/>
      <c r="DJ218" s="68"/>
      <c r="DK218" s="200"/>
      <c r="DL218" s="68"/>
      <c r="DM218" s="68"/>
      <c r="DN218" s="68"/>
      <c r="DO218" s="68"/>
      <c r="DP218"/>
      <c r="DQ218" s="68"/>
      <c r="DR218" s="200"/>
      <c r="DS218" s="68"/>
      <c r="DT218" s="68"/>
      <c r="DU218" s="68"/>
      <c r="DV218" s="68"/>
      <c r="DW218"/>
      <c r="DX218" s="68"/>
      <c r="DY218"/>
      <c r="DZ218" s="68"/>
      <c r="EB218" s="68"/>
      <c r="EC218"/>
      <c r="ED218" s="68"/>
    </row>
    <row r="219" spans="3:134" s="28" customFormat="1" ht="15.95" customHeight="1" x14ac:dyDescent="0.25">
      <c r="C219" s="65"/>
      <c r="D219" s="65"/>
      <c r="E219" s="65" t="str">
        <f t="shared" si="13"/>
        <v/>
      </c>
      <c r="F219" s="65" t="str">
        <f t="shared" si="14"/>
        <v/>
      </c>
      <c r="G219" s="63"/>
      <c r="H219" s="66"/>
      <c r="I219" s="66"/>
      <c r="J219" s="66"/>
      <c r="K219" s="66"/>
      <c r="L219" s="66"/>
      <c r="M219" s="66"/>
      <c r="N219" s="66"/>
      <c r="O219" s="66"/>
      <c r="P219" s="66"/>
      <c r="Q219" s="66"/>
      <c r="R219" s="66"/>
      <c r="S219" s="66"/>
      <c r="T219" s="199"/>
      <c r="U219" s="66"/>
      <c r="V219" s="66"/>
      <c r="W219" s="66"/>
      <c r="X219" s="66"/>
      <c r="Y219" s="66"/>
      <c r="Z219" s="66"/>
      <c r="AA219" s="66"/>
      <c r="AB219" s="66"/>
      <c r="AC219" s="66"/>
      <c r="AD219" s="66"/>
      <c r="AE219" s="66"/>
      <c r="AF219" s="66"/>
      <c r="AG219" s="66"/>
      <c r="AH219" s="66"/>
      <c r="AI219" s="66"/>
      <c r="AJ219" s="66"/>
      <c r="AK219" s="66"/>
      <c r="AL219" s="66"/>
      <c r="AM219" s="66"/>
      <c r="AN219" s="66"/>
      <c r="AO219"/>
      <c r="AP219" s="66"/>
      <c r="AQ219" s="199"/>
      <c r="AR219" s="66"/>
      <c r="AS219" s="66"/>
      <c r="AT219" s="66"/>
      <c r="AU219" s="66"/>
      <c r="AV219" s="66"/>
      <c r="AW219" s="66"/>
      <c r="AX219"/>
      <c r="AY219" s="66"/>
      <c r="AZ219" s="66"/>
      <c r="BA219" s="66"/>
      <c r="BB219" s="66"/>
      <c r="BC219" s="199"/>
      <c r="BD219" s="66"/>
      <c r="BE219" s="66"/>
      <c r="BF219"/>
      <c r="BG219" s="66"/>
      <c r="BH219" s="66"/>
      <c r="BI219" s="199"/>
      <c r="BJ219" s="66"/>
      <c r="BK219" s="66"/>
      <c r="BL219" s="66"/>
      <c r="BM219" s="66"/>
      <c r="BN219" s="66"/>
      <c r="BO219" s="66"/>
      <c r="BP219"/>
      <c r="BQ219" s="66"/>
      <c r="BR219"/>
      <c r="BS219" s="66"/>
      <c r="BT219" s="66"/>
      <c r="BU219"/>
      <c r="BV219" s="66"/>
      <c r="BW219"/>
      <c r="BX219" s="66"/>
      <c r="BY219" s="199"/>
      <c r="BZ219" s="66"/>
      <c r="CA219" s="66"/>
      <c r="CB219" s="66"/>
      <c r="CC219" s="66"/>
      <c r="CD219" s="66"/>
      <c r="CE219" s="66"/>
      <c r="CF219"/>
      <c r="CG219" s="66"/>
      <c r="CH219" s="199"/>
      <c r="CI219" s="66"/>
      <c r="CJ219" s="66"/>
      <c r="CK219" s="66"/>
      <c r="CL219" s="66"/>
      <c r="CM219" s="66"/>
      <c r="CN219"/>
      <c r="CO219" s="66"/>
      <c r="CP219" s="199"/>
      <c r="CQ219" s="66"/>
      <c r="CR219" s="66"/>
      <c r="CS219" s="66"/>
      <c r="CT219" s="66"/>
      <c r="CU219"/>
      <c r="CV219" s="66"/>
      <c r="CW219" s="199"/>
      <c r="CX219" s="66"/>
      <c r="CY219" s="66"/>
      <c r="CZ219" s="66"/>
      <c r="DA219" s="66"/>
      <c r="DB219"/>
      <c r="DC219" s="66"/>
      <c r="DD219" s="199"/>
      <c r="DE219" s="66"/>
      <c r="DF219" s="66"/>
      <c r="DG219" s="66"/>
      <c r="DH219" s="66"/>
      <c r="DI219"/>
      <c r="DJ219" s="66"/>
      <c r="DK219" s="199"/>
      <c r="DL219" s="66"/>
      <c r="DM219" s="66"/>
      <c r="DN219" s="66"/>
      <c r="DO219" s="66"/>
      <c r="DP219"/>
      <c r="DQ219" s="66"/>
      <c r="DR219" s="199"/>
      <c r="DS219" s="66"/>
      <c r="DT219" s="66"/>
      <c r="DU219" s="66"/>
      <c r="DV219" s="66"/>
      <c r="DW219"/>
      <c r="DX219" s="66"/>
      <c r="DY219"/>
      <c r="DZ219" s="66"/>
      <c r="EB219" s="66"/>
      <c r="EC219"/>
      <c r="ED219" s="66"/>
    </row>
    <row r="220" spans="3:134" s="28" customFormat="1" ht="15.95" customHeight="1" x14ac:dyDescent="0.25">
      <c r="C220" s="67"/>
      <c r="D220" s="67"/>
      <c r="E220" s="67" t="str">
        <f t="shared" si="13"/>
        <v/>
      </c>
      <c r="F220" s="67" t="str">
        <f t="shared" si="14"/>
        <v/>
      </c>
      <c r="G220" s="63"/>
      <c r="H220" s="68"/>
      <c r="I220" s="68"/>
      <c r="J220" s="68"/>
      <c r="K220" s="68"/>
      <c r="L220" s="68"/>
      <c r="M220" s="68"/>
      <c r="N220" s="68"/>
      <c r="O220" s="68"/>
      <c r="P220" s="68"/>
      <c r="Q220" s="68"/>
      <c r="R220" s="68"/>
      <c r="S220" s="68"/>
      <c r="T220" s="200"/>
      <c r="U220" s="68"/>
      <c r="V220" s="68"/>
      <c r="W220" s="68"/>
      <c r="X220" s="68"/>
      <c r="Y220" s="68"/>
      <c r="Z220" s="68"/>
      <c r="AA220" s="68"/>
      <c r="AB220" s="68"/>
      <c r="AC220" s="68"/>
      <c r="AD220" s="68"/>
      <c r="AE220" s="68"/>
      <c r="AF220" s="68"/>
      <c r="AG220" s="68"/>
      <c r="AH220" s="68"/>
      <c r="AI220" s="68"/>
      <c r="AJ220" s="68"/>
      <c r="AK220" s="68"/>
      <c r="AL220" s="68"/>
      <c r="AM220" s="68"/>
      <c r="AN220" s="68"/>
      <c r="AO220"/>
      <c r="AP220" s="68"/>
      <c r="AQ220" s="200"/>
      <c r="AR220" s="68"/>
      <c r="AS220" s="68"/>
      <c r="AT220" s="68"/>
      <c r="AU220" s="68"/>
      <c r="AV220" s="68"/>
      <c r="AW220" s="68"/>
      <c r="AX220"/>
      <c r="AY220" s="68"/>
      <c r="AZ220" s="68"/>
      <c r="BA220" s="68"/>
      <c r="BB220" s="68"/>
      <c r="BC220" s="200"/>
      <c r="BD220" s="68"/>
      <c r="BE220" s="68"/>
      <c r="BF220"/>
      <c r="BG220" s="68"/>
      <c r="BH220" s="68"/>
      <c r="BI220" s="200"/>
      <c r="BJ220" s="68"/>
      <c r="BK220" s="68"/>
      <c r="BL220" s="68"/>
      <c r="BM220" s="68"/>
      <c r="BN220" s="68"/>
      <c r="BO220" s="68"/>
      <c r="BP220"/>
      <c r="BQ220" s="68"/>
      <c r="BR220"/>
      <c r="BS220" s="68"/>
      <c r="BT220" s="68"/>
      <c r="BU220"/>
      <c r="BV220" s="68"/>
      <c r="BW220"/>
      <c r="BX220" s="68"/>
      <c r="BY220" s="200"/>
      <c r="BZ220" s="68"/>
      <c r="CA220" s="68"/>
      <c r="CB220" s="68"/>
      <c r="CC220" s="68"/>
      <c r="CD220" s="68"/>
      <c r="CE220" s="68"/>
      <c r="CF220"/>
      <c r="CG220" s="68"/>
      <c r="CH220" s="200"/>
      <c r="CI220" s="68"/>
      <c r="CJ220" s="68"/>
      <c r="CK220" s="68"/>
      <c r="CL220" s="68"/>
      <c r="CM220" s="68"/>
      <c r="CN220"/>
      <c r="CO220" s="68"/>
      <c r="CP220" s="200"/>
      <c r="CQ220" s="68"/>
      <c r="CR220" s="68"/>
      <c r="CS220" s="68"/>
      <c r="CT220" s="68"/>
      <c r="CU220"/>
      <c r="CV220" s="68"/>
      <c r="CW220" s="200"/>
      <c r="CX220" s="68"/>
      <c r="CY220" s="68"/>
      <c r="CZ220" s="68"/>
      <c r="DA220" s="68"/>
      <c r="DB220"/>
      <c r="DC220" s="68"/>
      <c r="DD220" s="200"/>
      <c r="DE220" s="68"/>
      <c r="DF220" s="68"/>
      <c r="DG220" s="68"/>
      <c r="DH220" s="68"/>
      <c r="DI220"/>
      <c r="DJ220" s="68"/>
      <c r="DK220" s="200"/>
      <c r="DL220" s="68"/>
      <c r="DM220" s="68"/>
      <c r="DN220" s="68"/>
      <c r="DO220" s="68"/>
      <c r="DP220"/>
      <c r="DQ220" s="68"/>
      <c r="DR220" s="200"/>
      <c r="DS220" s="68"/>
      <c r="DT220" s="68"/>
      <c r="DU220" s="68"/>
      <c r="DV220" s="68"/>
      <c r="DW220"/>
      <c r="DX220" s="68"/>
      <c r="DY220"/>
      <c r="DZ220" s="68"/>
      <c r="EB220" s="68"/>
      <c r="EC220"/>
      <c r="ED220" s="68"/>
    </row>
    <row r="221" spans="3:134" s="28" customFormat="1" ht="15.95" customHeight="1" x14ac:dyDescent="0.25">
      <c r="C221" s="65"/>
      <c r="D221" s="65"/>
      <c r="E221" s="65" t="str">
        <f t="shared" si="13"/>
        <v/>
      </c>
      <c r="F221" s="65" t="str">
        <f t="shared" si="14"/>
        <v/>
      </c>
      <c r="G221" s="63"/>
      <c r="H221" s="66"/>
      <c r="I221" s="66"/>
      <c r="J221" s="66"/>
      <c r="K221" s="66"/>
      <c r="L221" s="66"/>
      <c r="M221" s="66"/>
      <c r="N221" s="66"/>
      <c r="O221" s="66"/>
      <c r="P221" s="66"/>
      <c r="Q221" s="66"/>
      <c r="R221" s="66"/>
      <c r="S221" s="66"/>
      <c r="T221" s="199"/>
      <c r="U221" s="66"/>
      <c r="V221" s="66"/>
      <c r="W221" s="66"/>
      <c r="X221" s="66"/>
      <c r="Y221" s="66"/>
      <c r="Z221" s="66"/>
      <c r="AA221" s="66"/>
      <c r="AB221" s="66"/>
      <c r="AC221" s="66"/>
      <c r="AD221" s="66"/>
      <c r="AE221" s="66"/>
      <c r="AF221" s="66"/>
      <c r="AG221" s="66"/>
      <c r="AH221" s="66"/>
      <c r="AI221" s="66"/>
      <c r="AJ221" s="66"/>
      <c r="AK221" s="66"/>
      <c r="AL221" s="66"/>
      <c r="AM221" s="66"/>
      <c r="AN221" s="66"/>
      <c r="AO221"/>
      <c r="AP221" s="66"/>
      <c r="AQ221" s="199"/>
      <c r="AR221" s="66"/>
      <c r="AS221" s="66"/>
      <c r="AT221" s="66"/>
      <c r="AU221" s="66"/>
      <c r="AV221" s="66"/>
      <c r="AW221" s="66"/>
      <c r="AX221"/>
      <c r="AY221" s="66"/>
      <c r="AZ221" s="66"/>
      <c r="BA221" s="66"/>
      <c r="BB221" s="66"/>
      <c r="BC221" s="199"/>
      <c r="BD221" s="66"/>
      <c r="BE221" s="66"/>
      <c r="BF221"/>
      <c r="BG221" s="66"/>
      <c r="BH221" s="66"/>
      <c r="BI221" s="199"/>
      <c r="BJ221" s="66"/>
      <c r="BK221" s="66"/>
      <c r="BL221" s="66"/>
      <c r="BM221" s="66"/>
      <c r="BN221" s="66"/>
      <c r="BO221" s="66"/>
      <c r="BP221"/>
      <c r="BQ221" s="66"/>
      <c r="BR221"/>
      <c r="BS221" s="66"/>
      <c r="BT221" s="66"/>
      <c r="BU221"/>
      <c r="BV221" s="66"/>
      <c r="BW221"/>
      <c r="BX221" s="66"/>
      <c r="BY221" s="199"/>
      <c r="BZ221" s="66"/>
      <c r="CA221" s="66"/>
      <c r="CB221" s="66"/>
      <c r="CC221" s="66"/>
      <c r="CD221" s="66"/>
      <c r="CE221" s="66"/>
      <c r="CF221"/>
      <c r="CG221" s="66"/>
      <c r="CH221" s="199"/>
      <c r="CI221" s="66"/>
      <c r="CJ221" s="66"/>
      <c r="CK221" s="66"/>
      <c r="CL221" s="66"/>
      <c r="CM221" s="66"/>
      <c r="CN221"/>
      <c r="CO221" s="66"/>
      <c r="CP221" s="199"/>
      <c r="CQ221" s="66"/>
      <c r="CR221" s="66"/>
      <c r="CS221" s="66"/>
      <c r="CT221" s="66"/>
      <c r="CU221"/>
      <c r="CV221" s="66"/>
      <c r="CW221" s="199"/>
      <c r="CX221" s="66"/>
      <c r="CY221" s="66"/>
      <c r="CZ221" s="66"/>
      <c r="DA221" s="66"/>
      <c r="DB221"/>
      <c r="DC221" s="66"/>
      <c r="DD221" s="199"/>
      <c r="DE221" s="66"/>
      <c r="DF221" s="66"/>
      <c r="DG221" s="66"/>
      <c r="DH221" s="66"/>
      <c r="DI221"/>
      <c r="DJ221" s="66"/>
      <c r="DK221" s="199"/>
      <c r="DL221" s="66"/>
      <c r="DM221" s="66"/>
      <c r="DN221" s="66"/>
      <c r="DO221" s="66"/>
      <c r="DP221"/>
      <c r="DQ221" s="66"/>
      <c r="DR221" s="199"/>
      <c r="DS221" s="66"/>
      <c r="DT221" s="66"/>
      <c r="DU221" s="66"/>
      <c r="DV221" s="66"/>
      <c r="DW221"/>
      <c r="DX221" s="66"/>
      <c r="DY221"/>
      <c r="DZ221" s="66"/>
      <c r="EB221" s="66"/>
      <c r="EC221"/>
      <c r="ED221" s="66"/>
    </row>
    <row r="222" spans="3:134" s="28" customFormat="1" ht="15.95" customHeight="1" x14ac:dyDescent="0.25">
      <c r="C222" s="67"/>
      <c r="D222" s="67"/>
      <c r="E222" s="67" t="str">
        <f t="shared" si="13"/>
        <v/>
      </c>
      <c r="F222" s="67" t="str">
        <f t="shared" si="14"/>
        <v/>
      </c>
      <c r="G222" s="63"/>
      <c r="H222" s="68"/>
      <c r="I222" s="68"/>
      <c r="J222" s="68"/>
      <c r="K222" s="68"/>
      <c r="L222" s="68"/>
      <c r="M222" s="68"/>
      <c r="N222" s="68"/>
      <c r="O222" s="68"/>
      <c r="P222" s="68"/>
      <c r="Q222" s="68"/>
      <c r="R222" s="68"/>
      <c r="S222" s="68"/>
      <c r="T222" s="200"/>
      <c r="U222" s="68"/>
      <c r="V222" s="68"/>
      <c r="W222" s="68"/>
      <c r="X222" s="68"/>
      <c r="Y222" s="68"/>
      <c r="Z222" s="68"/>
      <c r="AA222" s="68"/>
      <c r="AB222" s="68"/>
      <c r="AC222" s="68"/>
      <c r="AD222" s="68"/>
      <c r="AE222" s="68"/>
      <c r="AF222" s="68"/>
      <c r="AG222" s="68"/>
      <c r="AH222" s="68"/>
      <c r="AI222" s="68"/>
      <c r="AJ222" s="68"/>
      <c r="AK222" s="68"/>
      <c r="AL222" s="68"/>
      <c r="AM222" s="68"/>
      <c r="AN222" s="68"/>
      <c r="AO222"/>
      <c r="AP222" s="68"/>
      <c r="AQ222" s="200"/>
      <c r="AR222" s="68"/>
      <c r="AS222" s="68"/>
      <c r="AT222" s="68"/>
      <c r="AU222" s="68"/>
      <c r="AV222" s="68"/>
      <c r="AW222" s="68"/>
      <c r="AX222"/>
      <c r="AY222" s="68"/>
      <c r="AZ222" s="68"/>
      <c r="BA222" s="68"/>
      <c r="BB222" s="68"/>
      <c r="BC222" s="200"/>
      <c r="BD222" s="68"/>
      <c r="BE222" s="68"/>
      <c r="BF222"/>
      <c r="BG222" s="68"/>
      <c r="BH222" s="68"/>
      <c r="BI222" s="200"/>
      <c r="BJ222" s="68"/>
      <c r="BK222" s="68"/>
      <c r="BL222" s="68"/>
      <c r="BM222" s="68"/>
      <c r="BN222" s="68"/>
      <c r="BO222" s="68"/>
      <c r="BP222"/>
      <c r="BQ222" s="68"/>
      <c r="BR222"/>
      <c r="BS222" s="68"/>
      <c r="BT222" s="68"/>
      <c r="BU222"/>
      <c r="BV222" s="68"/>
      <c r="BW222"/>
      <c r="BX222" s="68"/>
      <c r="BY222" s="200"/>
      <c r="BZ222" s="68"/>
      <c r="CA222" s="68"/>
      <c r="CB222" s="68"/>
      <c r="CC222" s="68"/>
      <c r="CD222" s="68"/>
      <c r="CE222" s="68"/>
      <c r="CF222"/>
      <c r="CG222" s="68"/>
      <c r="CH222" s="200"/>
      <c r="CI222" s="68"/>
      <c r="CJ222" s="68"/>
      <c r="CK222" s="68"/>
      <c r="CL222" s="68"/>
      <c r="CM222" s="68"/>
      <c r="CN222"/>
      <c r="CO222" s="68"/>
      <c r="CP222" s="200"/>
      <c r="CQ222" s="68"/>
      <c r="CR222" s="68"/>
      <c r="CS222" s="68"/>
      <c r="CT222" s="68"/>
      <c r="CU222"/>
      <c r="CV222" s="68"/>
      <c r="CW222" s="200"/>
      <c r="CX222" s="68"/>
      <c r="CY222" s="68"/>
      <c r="CZ222" s="68"/>
      <c r="DA222" s="68"/>
      <c r="DB222"/>
      <c r="DC222" s="68"/>
      <c r="DD222" s="200"/>
      <c r="DE222" s="68"/>
      <c r="DF222" s="68"/>
      <c r="DG222" s="68"/>
      <c r="DH222" s="68"/>
      <c r="DI222"/>
      <c r="DJ222" s="68"/>
      <c r="DK222" s="200"/>
      <c r="DL222" s="68"/>
      <c r="DM222" s="68"/>
      <c r="DN222" s="68"/>
      <c r="DO222" s="68"/>
      <c r="DP222"/>
      <c r="DQ222" s="68"/>
      <c r="DR222" s="200"/>
      <c r="DS222" s="68"/>
      <c r="DT222" s="68"/>
      <c r="DU222" s="68"/>
      <c r="DV222" s="68"/>
      <c r="DW222"/>
      <c r="DX222" s="68"/>
      <c r="DY222"/>
      <c r="DZ222" s="68"/>
      <c r="EB222" s="68"/>
      <c r="EC222"/>
      <c r="ED222" s="68"/>
    </row>
    <row r="223" spans="3:134" s="28" customFormat="1" ht="15.95" customHeight="1" x14ac:dyDescent="0.25">
      <c r="C223" s="65"/>
      <c r="D223" s="65"/>
      <c r="E223" s="65" t="str">
        <f t="shared" si="13"/>
        <v/>
      </c>
      <c r="F223" s="65" t="str">
        <f t="shared" si="14"/>
        <v/>
      </c>
      <c r="G223" s="63"/>
      <c r="H223" s="66"/>
      <c r="I223" s="66"/>
      <c r="J223" s="66"/>
      <c r="K223" s="66"/>
      <c r="L223" s="66"/>
      <c r="M223" s="66"/>
      <c r="N223" s="66"/>
      <c r="O223" s="66"/>
      <c r="P223" s="66"/>
      <c r="Q223" s="66"/>
      <c r="R223" s="66"/>
      <c r="S223" s="66"/>
      <c r="T223" s="199"/>
      <c r="U223" s="66"/>
      <c r="V223" s="66"/>
      <c r="W223" s="66"/>
      <c r="X223" s="66"/>
      <c r="Y223" s="66"/>
      <c r="Z223" s="66"/>
      <c r="AA223" s="66"/>
      <c r="AB223" s="66"/>
      <c r="AC223" s="66"/>
      <c r="AD223" s="66"/>
      <c r="AE223" s="66"/>
      <c r="AF223" s="66"/>
      <c r="AG223" s="66"/>
      <c r="AH223" s="66"/>
      <c r="AI223" s="66"/>
      <c r="AJ223" s="66"/>
      <c r="AK223" s="66"/>
      <c r="AL223" s="66"/>
      <c r="AM223" s="66"/>
      <c r="AN223" s="66"/>
      <c r="AO223"/>
      <c r="AP223" s="66"/>
      <c r="AQ223" s="199"/>
      <c r="AR223" s="66"/>
      <c r="AS223" s="66"/>
      <c r="AT223" s="66"/>
      <c r="AU223" s="66"/>
      <c r="AV223" s="66"/>
      <c r="AW223" s="66"/>
      <c r="AX223"/>
      <c r="AY223" s="66"/>
      <c r="AZ223" s="66"/>
      <c r="BA223" s="66"/>
      <c r="BB223" s="66"/>
      <c r="BC223" s="199"/>
      <c r="BD223" s="66"/>
      <c r="BE223" s="66"/>
      <c r="BF223"/>
      <c r="BG223" s="66"/>
      <c r="BH223" s="66"/>
      <c r="BI223" s="199"/>
      <c r="BJ223" s="66"/>
      <c r="BK223" s="66"/>
      <c r="BL223" s="66"/>
      <c r="BM223" s="66"/>
      <c r="BN223" s="66"/>
      <c r="BO223" s="66"/>
      <c r="BP223"/>
      <c r="BQ223" s="66"/>
      <c r="BR223"/>
      <c r="BS223" s="66"/>
      <c r="BT223" s="66"/>
      <c r="BU223"/>
      <c r="BV223" s="66"/>
      <c r="BW223"/>
      <c r="BX223" s="66"/>
      <c r="BY223" s="199"/>
      <c r="BZ223" s="66"/>
      <c r="CA223" s="66"/>
      <c r="CB223" s="66"/>
      <c r="CC223" s="66"/>
      <c r="CD223" s="66"/>
      <c r="CE223" s="66"/>
      <c r="CF223"/>
      <c r="CG223" s="66"/>
      <c r="CH223" s="199"/>
      <c r="CI223" s="66"/>
      <c r="CJ223" s="66"/>
      <c r="CK223" s="66"/>
      <c r="CL223" s="66"/>
      <c r="CM223" s="66"/>
      <c r="CN223"/>
      <c r="CO223" s="66"/>
      <c r="CP223" s="199"/>
      <c r="CQ223" s="66"/>
      <c r="CR223" s="66"/>
      <c r="CS223" s="66"/>
      <c r="CT223" s="66"/>
      <c r="CU223"/>
      <c r="CV223" s="66"/>
      <c r="CW223" s="199"/>
      <c r="CX223" s="66"/>
      <c r="CY223" s="66"/>
      <c r="CZ223" s="66"/>
      <c r="DA223" s="66"/>
      <c r="DB223"/>
      <c r="DC223" s="66"/>
      <c r="DD223" s="199"/>
      <c r="DE223" s="66"/>
      <c r="DF223" s="66"/>
      <c r="DG223" s="66"/>
      <c r="DH223" s="66"/>
      <c r="DI223"/>
      <c r="DJ223" s="66"/>
      <c r="DK223" s="199"/>
      <c r="DL223" s="66"/>
      <c r="DM223" s="66"/>
      <c r="DN223" s="66"/>
      <c r="DO223" s="66"/>
      <c r="DP223"/>
      <c r="DQ223" s="66"/>
      <c r="DR223" s="199"/>
      <c r="DS223" s="66"/>
      <c r="DT223" s="66"/>
      <c r="DU223" s="66"/>
      <c r="DV223" s="66"/>
      <c r="DW223"/>
      <c r="DX223" s="66"/>
      <c r="DY223"/>
      <c r="DZ223" s="66"/>
      <c r="EB223" s="66"/>
      <c r="EC223"/>
      <c r="ED223" s="66"/>
    </row>
    <row r="224" spans="3:134" s="28" customFormat="1" ht="15.95" customHeight="1" x14ac:dyDescent="0.25">
      <c r="C224" s="67"/>
      <c r="D224" s="67"/>
      <c r="E224" s="67" t="str">
        <f t="shared" si="13"/>
        <v/>
      </c>
      <c r="F224" s="67" t="str">
        <f t="shared" si="14"/>
        <v/>
      </c>
      <c r="G224" s="63"/>
      <c r="H224" s="68"/>
      <c r="I224" s="68"/>
      <c r="J224" s="68"/>
      <c r="K224" s="68"/>
      <c r="L224" s="68"/>
      <c r="M224" s="68"/>
      <c r="N224" s="68"/>
      <c r="O224" s="68"/>
      <c r="P224" s="68"/>
      <c r="Q224" s="68"/>
      <c r="R224" s="68"/>
      <c r="S224" s="68"/>
      <c r="T224" s="200"/>
      <c r="U224" s="68"/>
      <c r="V224" s="68"/>
      <c r="W224" s="68"/>
      <c r="X224" s="68"/>
      <c r="Y224" s="68"/>
      <c r="Z224" s="68"/>
      <c r="AA224" s="68"/>
      <c r="AB224" s="68"/>
      <c r="AC224" s="68"/>
      <c r="AD224" s="68"/>
      <c r="AE224" s="68"/>
      <c r="AF224" s="68"/>
      <c r="AG224" s="68"/>
      <c r="AH224" s="68"/>
      <c r="AI224" s="68"/>
      <c r="AJ224" s="68"/>
      <c r="AK224" s="68"/>
      <c r="AL224" s="68"/>
      <c r="AM224" s="68"/>
      <c r="AN224" s="68"/>
      <c r="AO224"/>
      <c r="AP224" s="68"/>
      <c r="AQ224" s="200"/>
      <c r="AR224" s="68"/>
      <c r="AS224" s="68"/>
      <c r="AT224" s="68"/>
      <c r="AU224" s="68"/>
      <c r="AV224" s="68"/>
      <c r="AW224" s="68"/>
      <c r="AX224"/>
      <c r="AY224" s="68"/>
      <c r="AZ224" s="68"/>
      <c r="BA224" s="68"/>
      <c r="BB224" s="68"/>
      <c r="BC224" s="200"/>
      <c r="BD224" s="68"/>
      <c r="BE224" s="68"/>
      <c r="BF224"/>
      <c r="BG224" s="68"/>
      <c r="BH224" s="68"/>
      <c r="BI224" s="200"/>
      <c r="BJ224" s="68"/>
      <c r="BK224" s="68"/>
      <c r="BL224" s="68"/>
      <c r="BM224" s="68"/>
      <c r="BN224" s="68"/>
      <c r="BO224" s="68"/>
      <c r="BP224"/>
      <c r="BQ224" s="68"/>
      <c r="BR224"/>
      <c r="BS224" s="68"/>
      <c r="BT224" s="68"/>
      <c r="BU224"/>
      <c r="BV224" s="68"/>
      <c r="BW224"/>
      <c r="BX224" s="68"/>
      <c r="BY224" s="200"/>
      <c r="BZ224" s="68"/>
      <c r="CA224" s="68"/>
      <c r="CB224" s="68"/>
      <c r="CC224" s="68"/>
      <c r="CD224" s="68"/>
      <c r="CE224" s="68"/>
      <c r="CF224"/>
      <c r="CG224" s="68"/>
      <c r="CH224" s="200"/>
      <c r="CI224" s="68"/>
      <c r="CJ224" s="68"/>
      <c r="CK224" s="68"/>
      <c r="CL224" s="68"/>
      <c r="CM224" s="68"/>
      <c r="CN224"/>
      <c r="CO224" s="68"/>
      <c r="CP224" s="200"/>
      <c r="CQ224" s="68"/>
      <c r="CR224" s="68"/>
      <c r="CS224" s="68"/>
      <c r="CT224" s="68"/>
      <c r="CU224"/>
      <c r="CV224" s="68"/>
      <c r="CW224" s="200"/>
      <c r="CX224" s="68"/>
      <c r="CY224" s="68"/>
      <c r="CZ224" s="68"/>
      <c r="DA224" s="68"/>
      <c r="DB224"/>
      <c r="DC224" s="68"/>
      <c r="DD224" s="200"/>
      <c r="DE224" s="68"/>
      <c r="DF224" s="68"/>
      <c r="DG224" s="68"/>
      <c r="DH224" s="68"/>
      <c r="DI224"/>
      <c r="DJ224" s="68"/>
      <c r="DK224" s="200"/>
      <c r="DL224" s="68"/>
      <c r="DM224" s="68"/>
      <c r="DN224" s="68"/>
      <c r="DO224" s="68"/>
      <c r="DP224"/>
      <c r="DQ224" s="68"/>
      <c r="DR224" s="200"/>
      <c r="DS224" s="68"/>
      <c r="DT224" s="68"/>
      <c r="DU224" s="68"/>
      <c r="DV224" s="68"/>
      <c r="DW224"/>
      <c r="DX224" s="68"/>
      <c r="DY224"/>
      <c r="DZ224" s="68"/>
      <c r="EB224" s="68"/>
      <c r="EC224"/>
      <c r="ED224" s="68"/>
    </row>
    <row r="225" spans="3:134" s="28" customFormat="1" ht="15.95" customHeight="1" x14ac:dyDescent="0.25">
      <c r="C225" s="65"/>
      <c r="D225" s="65"/>
      <c r="E225" s="65" t="str">
        <f t="shared" si="13"/>
        <v/>
      </c>
      <c r="F225" s="65" t="str">
        <f t="shared" si="14"/>
        <v/>
      </c>
      <c r="G225" s="63"/>
      <c r="H225" s="66"/>
      <c r="I225" s="66"/>
      <c r="J225" s="66"/>
      <c r="K225" s="66"/>
      <c r="L225" s="66"/>
      <c r="M225" s="66"/>
      <c r="N225" s="66"/>
      <c r="O225" s="66"/>
      <c r="P225" s="66"/>
      <c r="Q225" s="66"/>
      <c r="R225" s="66"/>
      <c r="S225" s="66"/>
      <c r="T225" s="199"/>
      <c r="U225" s="66"/>
      <c r="V225" s="66"/>
      <c r="W225" s="66"/>
      <c r="X225" s="66"/>
      <c r="Y225" s="66"/>
      <c r="Z225" s="66"/>
      <c r="AA225" s="66"/>
      <c r="AB225" s="66"/>
      <c r="AC225" s="66"/>
      <c r="AD225" s="66"/>
      <c r="AE225" s="66"/>
      <c r="AF225" s="66"/>
      <c r="AG225" s="66"/>
      <c r="AH225" s="66"/>
      <c r="AI225" s="66"/>
      <c r="AJ225" s="66"/>
      <c r="AK225" s="66"/>
      <c r="AL225" s="66"/>
      <c r="AM225" s="66"/>
      <c r="AN225" s="66"/>
      <c r="AO225"/>
      <c r="AP225" s="66"/>
      <c r="AQ225" s="199"/>
      <c r="AR225" s="66"/>
      <c r="AS225" s="66"/>
      <c r="AT225" s="66"/>
      <c r="AU225" s="66"/>
      <c r="AV225" s="66"/>
      <c r="AW225" s="66"/>
      <c r="AX225"/>
      <c r="AY225" s="66"/>
      <c r="AZ225" s="66"/>
      <c r="BA225" s="66"/>
      <c r="BB225" s="66"/>
      <c r="BC225" s="199"/>
      <c r="BD225" s="66"/>
      <c r="BE225" s="66"/>
      <c r="BF225"/>
      <c r="BG225" s="66"/>
      <c r="BH225" s="66"/>
      <c r="BI225" s="199"/>
      <c r="BJ225" s="66"/>
      <c r="BK225" s="66"/>
      <c r="BL225" s="66"/>
      <c r="BM225" s="66"/>
      <c r="BN225" s="66"/>
      <c r="BO225" s="66"/>
      <c r="BP225"/>
      <c r="BQ225" s="66"/>
      <c r="BR225"/>
      <c r="BS225" s="66"/>
      <c r="BT225" s="66"/>
      <c r="BU225"/>
      <c r="BV225" s="66"/>
      <c r="BW225"/>
      <c r="BX225" s="66"/>
      <c r="BY225" s="199"/>
      <c r="BZ225" s="66"/>
      <c r="CA225" s="66"/>
      <c r="CB225" s="66"/>
      <c r="CC225" s="66"/>
      <c r="CD225" s="66"/>
      <c r="CE225" s="66"/>
      <c r="CF225"/>
      <c r="CG225" s="66"/>
      <c r="CH225" s="199"/>
      <c r="CI225" s="66"/>
      <c r="CJ225" s="66"/>
      <c r="CK225" s="66"/>
      <c r="CL225" s="66"/>
      <c r="CM225" s="66"/>
      <c r="CN225"/>
      <c r="CO225" s="66"/>
      <c r="CP225" s="199"/>
      <c r="CQ225" s="66"/>
      <c r="CR225" s="66"/>
      <c r="CS225" s="66"/>
      <c r="CT225" s="66"/>
      <c r="CU225"/>
      <c r="CV225" s="66"/>
      <c r="CW225" s="199"/>
      <c r="CX225" s="66"/>
      <c r="CY225" s="66"/>
      <c r="CZ225" s="66"/>
      <c r="DA225" s="66"/>
      <c r="DB225"/>
      <c r="DC225" s="66"/>
      <c r="DD225" s="199"/>
      <c r="DE225" s="66"/>
      <c r="DF225" s="66"/>
      <c r="DG225" s="66"/>
      <c r="DH225" s="66"/>
      <c r="DI225"/>
      <c r="DJ225" s="66"/>
      <c r="DK225" s="199"/>
      <c r="DL225" s="66"/>
      <c r="DM225" s="66"/>
      <c r="DN225" s="66"/>
      <c r="DO225" s="66"/>
      <c r="DP225"/>
      <c r="DQ225" s="66"/>
      <c r="DR225" s="199"/>
      <c r="DS225" s="66"/>
      <c r="DT225" s="66"/>
      <c r="DU225" s="66"/>
      <c r="DV225" s="66"/>
      <c r="DW225"/>
      <c r="DX225" s="66"/>
      <c r="DY225"/>
      <c r="DZ225" s="66"/>
      <c r="EB225" s="66"/>
      <c r="EC225"/>
      <c r="ED225" s="66"/>
    </row>
    <row r="226" spans="3:134" s="28" customFormat="1" ht="15.95" customHeight="1" x14ac:dyDescent="0.25">
      <c r="C226" s="67"/>
      <c r="D226" s="67"/>
      <c r="E226" s="67" t="str">
        <f t="shared" si="13"/>
        <v/>
      </c>
      <c r="F226" s="67" t="str">
        <f t="shared" si="14"/>
        <v/>
      </c>
      <c r="G226" s="63"/>
      <c r="H226" s="68"/>
      <c r="I226" s="68"/>
      <c r="J226" s="68"/>
      <c r="K226" s="68"/>
      <c r="L226" s="68"/>
      <c r="M226" s="68"/>
      <c r="N226" s="68"/>
      <c r="O226" s="68"/>
      <c r="P226" s="68"/>
      <c r="Q226" s="68"/>
      <c r="R226" s="68"/>
      <c r="S226" s="68"/>
      <c r="T226" s="200"/>
      <c r="U226" s="68"/>
      <c r="V226" s="68"/>
      <c r="W226" s="68"/>
      <c r="X226" s="68"/>
      <c r="Y226" s="68"/>
      <c r="Z226" s="68"/>
      <c r="AA226" s="68"/>
      <c r="AB226" s="68"/>
      <c r="AC226" s="68"/>
      <c r="AD226" s="68"/>
      <c r="AE226" s="68"/>
      <c r="AF226" s="68"/>
      <c r="AG226" s="68"/>
      <c r="AH226" s="68"/>
      <c r="AI226" s="68"/>
      <c r="AJ226" s="68"/>
      <c r="AK226" s="68"/>
      <c r="AL226" s="68"/>
      <c r="AM226" s="68"/>
      <c r="AN226" s="68"/>
      <c r="AO226"/>
      <c r="AP226" s="68"/>
      <c r="AQ226" s="200"/>
      <c r="AR226" s="68"/>
      <c r="AS226" s="68"/>
      <c r="AT226" s="68"/>
      <c r="AU226" s="68"/>
      <c r="AV226" s="68"/>
      <c r="AW226" s="68"/>
      <c r="AX226"/>
      <c r="AY226" s="68"/>
      <c r="AZ226" s="68"/>
      <c r="BA226" s="68"/>
      <c r="BB226" s="68"/>
      <c r="BC226" s="200"/>
      <c r="BD226" s="68"/>
      <c r="BE226" s="68"/>
      <c r="BF226"/>
      <c r="BG226" s="68"/>
      <c r="BH226" s="68"/>
      <c r="BI226" s="200"/>
      <c r="BJ226" s="68"/>
      <c r="BK226" s="68"/>
      <c r="BL226" s="68"/>
      <c r="BM226" s="68"/>
      <c r="BN226" s="68"/>
      <c r="BO226" s="68"/>
      <c r="BP226"/>
      <c r="BQ226" s="68"/>
      <c r="BR226"/>
      <c r="BS226" s="68"/>
      <c r="BT226" s="68"/>
      <c r="BU226"/>
      <c r="BV226" s="68"/>
      <c r="BW226"/>
      <c r="BX226" s="68"/>
      <c r="BY226" s="200"/>
      <c r="BZ226" s="68"/>
      <c r="CA226" s="68"/>
      <c r="CB226" s="68"/>
      <c r="CC226" s="68"/>
      <c r="CD226" s="68"/>
      <c r="CE226" s="68"/>
      <c r="CF226"/>
      <c r="CG226" s="68"/>
      <c r="CH226" s="200"/>
      <c r="CI226" s="68"/>
      <c r="CJ226" s="68"/>
      <c r="CK226" s="68"/>
      <c r="CL226" s="68"/>
      <c r="CM226" s="68"/>
      <c r="CN226"/>
      <c r="CO226" s="68"/>
      <c r="CP226" s="200"/>
      <c r="CQ226" s="68"/>
      <c r="CR226" s="68"/>
      <c r="CS226" s="68"/>
      <c r="CT226" s="68"/>
      <c r="CU226"/>
      <c r="CV226" s="68"/>
      <c r="CW226" s="200"/>
      <c r="CX226" s="68"/>
      <c r="CY226" s="68"/>
      <c r="CZ226" s="68"/>
      <c r="DA226" s="68"/>
      <c r="DB226"/>
      <c r="DC226" s="68"/>
      <c r="DD226" s="200"/>
      <c r="DE226" s="68"/>
      <c r="DF226" s="68"/>
      <c r="DG226" s="68"/>
      <c r="DH226" s="68"/>
      <c r="DI226"/>
      <c r="DJ226" s="68"/>
      <c r="DK226" s="200"/>
      <c r="DL226" s="68"/>
      <c r="DM226" s="68"/>
      <c r="DN226" s="68"/>
      <c r="DO226" s="68"/>
      <c r="DP226"/>
      <c r="DQ226" s="68"/>
      <c r="DR226" s="200"/>
      <c r="DS226" s="68"/>
      <c r="DT226" s="68"/>
      <c r="DU226" s="68"/>
      <c r="DV226" s="68"/>
      <c r="DW226"/>
      <c r="DX226" s="68"/>
      <c r="DY226"/>
      <c r="DZ226" s="68"/>
      <c r="EB226" s="68"/>
      <c r="EC226"/>
      <c r="ED226" s="68"/>
    </row>
    <row r="227" spans="3:134" s="28" customFormat="1" ht="15.95" customHeight="1" x14ac:dyDescent="0.25">
      <c r="C227" s="65"/>
      <c r="D227" s="65"/>
      <c r="E227" s="65" t="str">
        <f t="shared" si="13"/>
        <v/>
      </c>
      <c r="F227" s="65" t="str">
        <f t="shared" si="14"/>
        <v/>
      </c>
      <c r="G227" s="63"/>
      <c r="H227" s="66"/>
      <c r="I227" s="66"/>
      <c r="J227" s="66"/>
      <c r="K227" s="66"/>
      <c r="L227" s="66"/>
      <c r="M227" s="66"/>
      <c r="N227" s="66"/>
      <c r="O227" s="66"/>
      <c r="P227" s="66"/>
      <c r="Q227" s="66"/>
      <c r="R227" s="66"/>
      <c r="S227" s="66"/>
      <c r="T227" s="199"/>
      <c r="U227" s="66"/>
      <c r="V227" s="66"/>
      <c r="W227" s="66"/>
      <c r="X227" s="66"/>
      <c r="Y227" s="66"/>
      <c r="Z227" s="66"/>
      <c r="AA227" s="66"/>
      <c r="AB227" s="66"/>
      <c r="AC227" s="66"/>
      <c r="AD227" s="66"/>
      <c r="AE227" s="66"/>
      <c r="AF227" s="66"/>
      <c r="AG227" s="66"/>
      <c r="AH227" s="66"/>
      <c r="AI227" s="66"/>
      <c r="AJ227" s="66"/>
      <c r="AK227" s="66"/>
      <c r="AL227" s="66"/>
      <c r="AM227" s="66"/>
      <c r="AN227" s="66"/>
      <c r="AO227"/>
      <c r="AP227" s="66"/>
      <c r="AQ227" s="199"/>
      <c r="AR227" s="66"/>
      <c r="AS227" s="66"/>
      <c r="AT227" s="66"/>
      <c r="AU227" s="66"/>
      <c r="AV227" s="66"/>
      <c r="AW227" s="66"/>
      <c r="AX227"/>
      <c r="AY227" s="66"/>
      <c r="AZ227" s="66"/>
      <c r="BA227" s="66"/>
      <c r="BB227" s="66"/>
      <c r="BC227" s="199"/>
      <c r="BD227" s="66"/>
      <c r="BE227" s="66"/>
      <c r="BF227"/>
      <c r="BG227" s="66"/>
      <c r="BH227" s="66"/>
      <c r="BI227" s="199"/>
      <c r="BJ227" s="66"/>
      <c r="BK227" s="66"/>
      <c r="BL227" s="66"/>
      <c r="BM227" s="66"/>
      <c r="BN227" s="66"/>
      <c r="BO227" s="66"/>
      <c r="BP227"/>
      <c r="BQ227" s="66"/>
      <c r="BR227"/>
      <c r="BS227" s="66"/>
      <c r="BT227" s="66"/>
      <c r="BU227"/>
      <c r="BV227" s="66"/>
      <c r="BW227"/>
      <c r="BX227" s="66"/>
      <c r="BY227" s="199"/>
      <c r="BZ227" s="66"/>
      <c r="CA227" s="66"/>
      <c r="CB227" s="66"/>
      <c r="CC227" s="66"/>
      <c r="CD227" s="66"/>
      <c r="CE227" s="66"/>
      <c r="CF227"/>
      <c r="CG227" s="66"/>
      <c r="CH227" s="199"/>
      <c r="CI227" s="66"/>
      <c r="CJ227" s="66"/>
      <c r="CK227" s="66"/>
      <c r="CL227" s="66"/>
      <c r="CM227" s="66"/>
      <c r="CN227"/>
      <c r="CO227" s="66"/>
      <c r="CP227" s="199"/>
      <c r="CQ227" s="66"/>
      <c r="CR227" s="66"/>
      <c r="CS227" s="66"/>
      <c r="CT227" s="66"/>
      <c r="CU227"/>
      <c r="CV227" s="66"/>
      <c r="CW227" s="199"/>
      <c r="CX227" s="66"/>
      <c r="CY227" s="66"/>
      <c r="CZ227" s="66"/>
      <c r="DA227" s="66"/>
      <c r="DB227"/>
      <c r="DC227" s="66"/>
      <c r="DD227" s="199"/>
      <c r="DE227" s="66"/>
      <c r="DF227" s="66"/>
      <c r="DG227" s="66"/>
      <c r="DH227" s="66"/>
      <c r="DI227"/>
      <c r="DJ227" s="66"/>
      <c r="DK227" s="199"/>
      <c r="DL227" s="66"/>
      <c r="DM227" s="66"/>
      <c r="DN227" s="66"/>
      <c r="DO227" s="66"/>
      <c r="DP227"/>
      <c r="DQ227" s="66"/>
      <c r="DR227" s="199"/>
      <c r="DS227" s="66"/>
      <c r="DT227" s="66"/>
      <c r="DU227" s="66"/>
      <c r="DV227" s="66"/>
      <c r="DW227"/>
      <c r="DX227" s="66"/>
      <c r="DY227"/>
      <c r="DZ227" s="66"/>
      <c r="EB227" s="66"/>
      <c r="EC227"/>
      <c r="ED227" s="66"/>
    </row>
    <row r="228" spans="3:134" s="28" customFormat="1" ht="15.95" customHeight="1" x14ac:dyDescent="0.25">
      <c r="C228" s="67"/>
      <c r="D228" s="67"/>
      <c r="E228" s="67" t="str">
        <f t="shared" si="13"/>
        <v/>
      </c>
      <c r="F228" s="67" t="str">
        <f t="shared" si="14"/>
        <v/>
      </c>
      <c r="G228" s="63"/>
      <c r="H228" s="68"/>
      <c r="I228" s="68"/>
      <c r="J228" s="68"/>
      <c r="K228" s="68"/>
      <c r="L228" s="68"/>
      <c r="M228" s="68"/>
      <c r="N228" s="68"/>
      <c r="O228" s="68"/>
      <c r="P228" s="68"/>
      <c r="Q228" s="68"/>
      <c r="R228" s="68"/>
      <c r="S228" s="68"/>
      <c r="T228" s="200"/>
      <c r="U228" s="68"/>
      <c r="V228" s="68"/>
      <c r="W228" s="68"/>
      <c r="X228" s="68"/>
      <c r="Y228" s="68"/>
      <c r="Z228" s="68"/>
      <c r="AA228" s="68"/>
      <c r="AB228" s="68"/>
      <c r="AC228" s="68"/>
      <c r="AD228" s="68"/>
      <c r="AE228" s="68"/>
      <c r="AF228" s="68"/>
      <c r="AG228" s="68"/>
      <c r="AH228" s="68"/>
      <c r="AI228" s="68"/>
      <c r="AJ228" s="68"/>
      <c r="AK228" s="68"/>
      <c r="AL228" s="68"/>
      <c r="AM228" s="68"/>
      <c r="AN228" s="68"/>
      <c r="AO228"/>
      <c r="AP228" s="68"/>
      <c r="AQ228" s="200"/>
      <c r="AR228" s="68"/>
      <c r="AS228" s="68"/>
      <c r="AT228" s="68"/>
      <c r="AU228" s="68"/>
      <c r="AV228" s="68"/>
      <c r="AW228" s="68"/>
      <c r="AX228"/>
      <c r="AY228" s="68"/>
      <c r="AZ228" s="68"/>
      <c r="BA228" s="68"/>
      <c r="BB228" s="68"/>
      <c r="BC228" s="200"/>
      <c r="BD228" s="68"/>
      <c r="BE228" s="68"/>
      <c r="BF228"/>
      <c r="BG228" s="68"/>
      <c r="BH228" s="68"/>
      <c r="BI228" s="200"/>
      <c r="BJ228" s="68"/>
      <c r="BK228" s="68"/>
      <c r="BL228" s="68"/>
      <c r="BM228" s="68"/>
      <c r="BN228" s="68"/>
      <c r="BO228" s="68"/>
      <c r="BP228"/>
      <c r="BQ228" s="68"/>
      <c r="BR228"/>
      <c r="BS228" s="68"/>
      <c r="BT228" s="68"/>
      <c r="BU228"/>
      <c r="BV228" s="68"/>
      <c r="BW228"/>
      <c r="BX228" s="68"/>
      <c r="BY228" s="200"/>
      <c r="BZ228" s="68"/>
      <c r="CA228" s="68"/>
      <c r="CB228" s="68"/>
      <c r="CC228" s="68"/>
      <c r="CD228" s="68"/>
      <c r="CE228" s="68"/>
      <c r="CF228"/>
      <c r="CG228" s="68"/>
      <c r="CH228" s="200"/>
      <c r="CI228" s="68"/>
      <c r="CJ228" s="68"/>
      <c r="CK228" s="68"/>
      <c r="CL228" s="68"/>
      <c r="CM228" s="68"/>
      <c r="CN228"/>
      <c r="CO228" s="68"/>
      <c r="CP228" s="200"/>
      <c r="CQ228" s="68"/>
      <c r="CR228" s="68"/>
      <c r="CS228" s="68"/>
      <c r="CT228" s="68"/>
      <c r="CU228"/>
      <c r="CV228" s="68"/>
      <c r="CW228" s="200"/>
      <c r="CX228" s="68"/>
      <c r="CY228" s="68"/>
      <c r="CZ228" s="68"/>
      <c r="DA228" s="68"/>
      <c r="DB228"/>
      <c r="DC228" s="68"/>
      <c r="DD228" s="200"/>
      <c r="DE228" s="68"/>
      <c r="DF228" s="68"/>
      <c r="DG228" s="68"/>
      <c r="DH228" s="68"/>
      <c r="DI228"/>
      <c r="DJ228" s="68"/>
      <c r="DK228" s="200"/>
      <c r="DL228" s="68"/>
      <c r="DM228" s="68"/>
      <c r="DN228" s="68"/>
      <c r="DO228" s="68"/>
      <c r="DP228"/>
      <c r="DQ228" s="68"/>
      <c r="DR228" s="200"/>
      <c r="DS228" s="68"/>
      <c r="DT228" s="68"/>
      <c r="DU228" s="68"/>
      <c r="DV228" s="68"/>
      <c r="DW228"/>
      <c r="DX228" s="68"/>
      <c r="DY228"/>
      <c r="DZ228" s="68"/>
      <c r="EB228" s="68"/>
      <c r="EC228"/>
      <c r="ED228" s="68"/>
    </row>
    <row r="229" spans="3:134" s="28" customFormat="1" ht="15.95" customHeight="1" x14ac:dyDescent="0.25">
      <c r="C229" s="65"/>
      <c r="D229" s="65"/>
      <c r="E229" s="65" t="str">
        <f t="shared" si="13"/>
        <v/>
      </c>
      <c r="F229" s="65" t="str">
        <f t="shared" si="14"/>
        <v/>
      </c>
      <c r="G229" s="63"/>
      <c r="H229" s="66"/>
      <c r="I229" s="66"/>
      <c r="J229" s="66"/>
      <c r="K229" s="66"/>
      <c r="L229" s="66"/>
      <c r="M229" s="66"/>
      <c r="N229" s="66"/>
      <c r="O229" s="66"/>
      <c r="P229" s="66"/>
      <c r="Q229" s="66"/>
      <c r="R229" s="66"/>
      <c r="S229" s="66"/>
      <c r="T229" s="199"/>
      <c r="U229" s="66"/>
      <c r="V229" s="66"/>
      <c r="W229" s="66"/>
      <c r="X229" s="66"/>
      <c r="Y229" s="66"/>
      <c r="Z229" s="66"/>
      <c r="AA229" s="66"/>
      <c r="AB229" s="66"/>
      <c r="AC229" s="66"/>
      <c r="AD229" s="66"/>
      <c r="AE229" s="66"/>
      <c r="AF229" s="66"/>
      <c r="AG229" s="66"/>
      <c r="AH229" s="66"/>
      <c r="AI229" s="66"/>
      <c r="AJ229" s="66"/>
      <c r="AK229" s="66"/>
      <c r="AL229" s="66"/>
      <c r="AM229" s="66"/>
      <c r="AN229" s="66"/>
      <c r="AO229"/>
      <c r="AP229" s="66"/>
      <c r="AQ229" s="199"/>
      <c r="AR229" s="66"/>
      <c r="AS229" s="66"/>
      <c r="AT229" s="66"/>
      <c r="AU229" s="66"/>
      <c r="AV229" s="66"/>
      <c r="AW229" s="66"/>
      <c r="AX229"/>
      <c r="AY229" s="66"/>
      <c r="AZ229" s="66"/>
      <c r="BA229" s="66"/>
      <c r="BB229" s="66"/>
      <c r="BC229" s="199"/>
      <c r="BD229" s="66"/>
      <c r="BE229" s="66"/>
      <c r="BF229"/>
      <c r="BG229" s="66"/>
      <c r="BH229" s="66"/>
      <c r="BI229" s="199"/>
      <c r="BJ229" s="66"/>
      <c r="BK229" s="66"/>
      <c r="BL229" s="66"/>
      <c r="BM229" s="66"/>
      <c r="BN229" s="66"/>
      <c r="BO229" s="66"/>
      <c r="BP229"/>
      <c r="BQ229" s="66"/>
      <c r="BR229"/>
      <c r="BS229" s="66"/>
      <c r="BT229" s="66"/>
      <c r="BU229"/>
      <c r="BV229" s="66"/>
      <c r="BW229"/>
      <c r="BX229" s="66"/>
      <c r="BY229" s="199"/>
      <c r="BZ229" s="66"/>
      <c r="CA229" s="66"/>
      <c r="CB229" s="66"/>
      <c r="CC229" s="66"/>
      <c r="CD229" s="66"/>
      <c r="CE229" s="66"/>
      <c r="CF229"/>
      <c r="CG229" s="66"/>
      <c r="CH229" s="199"/>
      <c r="CI229" s="66"/>
      <c r="CJ229" s="66"/>
      <c r="CK229" s="66"/>
      <c r="CL229" s="66"/>
      <c r="CM229" s="66"/>
      <c r="CN229"/>
      <c r="CO229" s="66"/>
      <c r="CP229" s="199"/>
      <c r="CQ229" s="66"/>
      <c r="CR229" s="66"/>
      <c r="CS229" s="66"/>
      <c r="CT229" s="66"/>
      <c r="CU229"/>
      <c r="CV229" s="66"/>
      <c r="CW229" s="199"/>
      <c r="CX229" s="66"/>
      <c r="CY229" s="66"/>
      <c r="CZ229" s="66"/>
      <c r="DA229" s="66"/>
      <c r="DB229"/>
      <c r="DC229" s="66"/>
      <c r="DD229" s="199"/>
      <c r="DE229" s="66"/>
      <c r="DF229" s="66"/>
      <c r="DG229" s="66"/>
      <c r="DH229" s="66"/>
      <c r="DI229"/>
      <c r="DJ229" s="66"/>
      <c r="DK229" s="199"/>
      <c r="DL229" s="66"/>
      <c r="DM229" s="66"/>
      <c r="DN229" s="66"/>
      <c r="DO229" s="66"/>
      <c r="DP229"/>
      <c r="DQ229" s="66"/>
      <c r="DR229" s="199"/>
      <c r="DS229" s="66"/>
      <c r="DT229" s="66"/>
      <c r="DU229" s="66"/>
      <c r="DV229" s="66"/>
      <c r="DW229"/>
      <c r="DX229" s="66"/>
      <c r="DY229"/>
      <c r="DZ229" s="66"/>
      <c r="EB229" s="66"/>
      <c r="EC229"/>
      <c r="ED229" s="66"/>
    </row>
    <row r="230" spans="3:134" s="28" customFormat="1" ht="15.95" customHeight="1" x14ac:dyDescent="0.25">
      <c r="C230" s="67"/>
      <c r="D230" s="67"/>
      <c r="E230" s="67" t="str">
        <f t="shared" si="13"/>
        <v/>
      </c>
      <c r="F230" s="67" t="str">
        <f t="shared" si="14"/>
        <v/>
      </c>
      <c r="G230" s="63"/>
      <c r="H230" s="68"/>
      <c r="I230" s="68"/>
      <c r="J230" s="68"/>
      <c r="K230" s="68"/>
      <c r="L230" s="68"/>
      <c r="M230" s="68"/>
      <c r="N230" s="68"/>
      <c r="O230" s="68"/>
      <c r="P230" s="68"/>
      <c r="Q230" s="68"/>
      <c r="R230" s="68"/>
      <c r="S230" s="68"/>
      <c r="T230" s="200"/>
      <c r="U230" s="68"/>
      <c r="V230" s="68"/>
      <c r="W230" s="68"/>
      <c r="X230" s="68"/>
      <c r="Y230" s="68"/>
      <c r="Z230" s="68"/>
      <c r="AA230" s="68"/>
      <c r="AB230" s="68"/>
      <c r="AC230" s="68"/>
      <c r="AD230" s="68"/>
      <c r="AE230" s="68"/>
      <c r="AF230" s="68"/>
      <c r="AG230" s="68"/>
      <c r="AH230" s="68"/>
      <c r="AI230" s="68"/>
      <c r="AJ230" s="68"/>
      <c r="AK230" s="68"/>
      <c r="AL230" s="68"/>
      <c r="AM230" s="68"/>
      <c r="AN230" s="68"/>
      <c r="AO230"/>
      <c r="AP230" s="68"/>
      <c r="AQ230" s="200"/>
      <c r="AR230" s="68"/>
      <c r="AS230" s="68"/>
      <c r="AT230" s="68"/>
      <c r="AU230" s="68"/>
      <c r="AV230" s="68"/>
      <c r="AW230" s="68"/>
      <c r="AX230"/>
      <c r="AY230" s="68"/>
      <c r="AZ230" s="68"/>
      <c r="BA230" s="68"/>
      <c r="BB230" s="68"/>
      <c r="BC230" s="200"/>
      <c r="BD230" s="68"/>
      <c r="BE230" s="68"/>
      <c r="BF230"/>
      <c r="BG230" s="68"/>
      <c r="BH230" s="68"/>
      <c r="BI230" s="200"/>
      <c r="BJ230" s="68"/>
      <c r="BK230" s="68"/>
      <c r="BL230" s="68"/>
      <c r="BM230" s="68"/>
      <c r="BN230" s="68"/>
      <c r="BO230" s="68"/>
      <c r="BP230"/>
      <c r="BQ230" s="68"/>
      <c r="BR230"/>
      <c r="BS230" s="68"/>
      <c r="BT230" s="68"/>
      <c r="BU230"/>
      <c r="BV230" s="68"/>
      <c r="BW230"/>
      <c r="BX230" s="68"/>
      <c r="BY230" s="200"/>
      <c r="BZ230" s="68"/>
      <c r="CA230" s="68"/>
      <c r="CB230" s="68"/>
      <c r="CC230" s="68"/>
      <c r="CD230" s="68"/>
      <c r="CE230" s="68"/>
      <c r="CF230"/>
      <c r="CG230" s="68"/>
      <c r="CH230" s="200"/>
      <c r="CI230" s="68"/>
      <c r="CJ230" s="68"/>
      <c r="CK230" s="68"/>
      <c r="CL230" s="68"/>
      <c r="CM230" s="68"/>
      <c r="CN230"/>
      <c r="CO230" s="68"/>
      <c r="CP230" s="200"/>
      <c r="CQ230" s="68"/>
      <c r="CR230" s="68"/>
      <c r="CS230" s="68"/>
      <c r="CT230" s="68"/>
      <c r="CU230"/>
      <c r="CV230" s="68"/>
      <c r="CW230" s="200"/>
      <c r="CX230" s="68"/>
      <c r="CY230" s="68"/>
      <c r="CZ230" s="68"/>
      <c r="DA230" s="68"/>
      <c r="DB230"/>
      <c r="DC230" s="68"/>
      <c r="DD230" s="200"/>
      <c r="DE230" s="68"/>
      <c r="DF230" s="68"/>
      <c r="DG230" s="68"/>
      <c r="DH230" s="68"/>
      <c r="DI230"/>
      <c r="DJ230" s="68"/>
      <c r="DK230" s="200"/>
      <c r="DL230" s="68"/>
      <c r="DM230" s="68"/>
      <c r="DN230" s="68"/>
      <c r="DO230" s="68"/>
      <c r="DP230"/>
      <c r="DQ230" s="68"/>
      <c r="DR230" s="200"/>
      <c r="DS230" s="68"/>
      <c r="DT230" s="68"/>
      <c r="DU230" s="68"/>
      <c r="DV230" s="68"/>
      <c r="DW230"/>
      <c r="DX230" s="68"/>
      <c r="DY230"/>
      <c r="DZ230" s="68"/>
      <c r="EB230" s="68"/>
      <c r="EC230"/>
      <c r="ED230" s="68"/>
    </row>
    <row r="231" spans="3:134" s="28" customFormat="1" ht="15.95" customHeight="1" x14ac:dyDescent="0.25">
      <c r="C231" s="65"/>
      <c r="D231" s="65"/>
      <c r="E231" s="65" t="str">
        <f t="shared" si="13"/>
        <v/>
      </c>
      <c r="F231" s="65" t="str">
        <f t="shared" si="14"/>
        <v/>
      </c>
      <c r="G231" s="63"/>
      <c r="H231" s="66"/>
      <c r="I231" s="66"/>
      <c r="J231" s="66"/>
      <c r="K231" s="66"/>
      <c r="L231" s="66"/>
      <c r="M231" s="66"/>
      <c r="N231" s="66"/>
      <c r="O231" s="66"/>
      <c r="P231" s="66"/>
      <c r="Q231" s="66"/>
      <c r="R231" s="66"/>
      <c r="S231" s="66"/>
      <c r="T231" s="199"/>
      <c r="U231" s="66"/>
      <c r="V231" s="66"/>
      <c r="W231" s="66"/>
      <c r="X231" s="66"/>
      <c r="Y231" s="66"/>
      <c r="Z231" s="66"/>
      <c r="AA231" s="66"/>
      <c r="AB231" s="66"/>
      <c r="AC231" s="66"/>
      <c r="AD231" s="66"/>
      <c r="AE231" s="66"/>
      <c r="AF231" s="66"/>
      <c r="AG231" s="66"/>
      <c r="AH231" s="66"/>
      <c r="AI231" s="66"/>
      <c r="AJ231" s="66"/>
      <c r="AK231" s="66"/>
      <c r="AL231" s="66"/>
      <c r="AM231" s="66"/>
      <c r="AN231" s="66"/>
      <c r="AO231"/>
      <c r="AP231" s="66"/>
      <c r="AQ231" s="199"/>
      <c r="AR231" s="66"/>
      <c r="AS231" s="66"/>
      <c r="AT231" s="66"/>
      <c r="AU231" s="66"/>
      <c r="AV231" s="66"/>
      <c r="AW231" s="66"/>
      <c r="AX231"/>
      <c r="AY231" s="66"/>
      <c r="AZ231" s="66"/>
      <c r="BA231" s="66"/>
      <c r="BB231" s="66"/>
      <c r="BC231" s="199"/>
      <c r="BD231" s="66"/>
      <c r="BE231" s="66"/>
      <c r="BF231"/>
      <c r="BG231" s="66"/>
      <c r="BH231" s="66"/>
      <c r="BI231" s="199"/>
      <c r="BJ231" s="66"/>
      <c r="BK231" s="66"/>
      <c r="BL231" s="66"/>
      <c r="BM231" s="66"/>
      <c r="BN231" s="66"/>
      <c r="BO231" s="66"/>
      <c r="BP231"/>
      <c r="BQ231" s="66"/>
      <c r="BR231"/>
      <c r="BS231" s="66"/>
      <c r="BT231" s="66"/>
      <c r="BU231"/>
      <c r="BV231" s="66"/>
      <c r="BW231"/>
      <c r="BX231" s="66"/>
      <c r="BY231" s="199"/>
      <c r="BZ231" s="66"/>
      <c r="CA231" s="66"/>
      <c r="CB231" s="66"/>
      <c r="CC231" s="66"/>
      <c r="CD231" s="66"/>
      <c r="CE231" s="66"/>
      <c r="CF231"/>
      <c r="CG231" s="66"/>
      <c r="CH231" s="199"/>
      <c r="CI231" s="66"/>
      <c r="CJ231" s="66"/>
      <c r="CK231" s="66"/>
      <c r="CL231" s="66"/>
      <c r="CM231" s="66"/>
      <c r="CN231"/>
      <c r="CO231" s="66"/>
      <c r="CP231" s="199"/>
      <c r="CQ231" s="66"/>
      <c r="CR231" s="66"/>
      <c r="CS231" s="66"/>
      <c r="CT231" s="66"/>
      <c r="CU231"/>
      <c r="CV231" s="66"/>
      <c r="CW231" s="199"/>
      <c r="CX231" s="66"/>
      <c r="CY231" s="66"/>
      <c r="CZ231" s="66"/>
      <c r="DA231" s="66"/>
      <c r="DB231"/>
      <c r="DC231" s="66"/>
      <c r="DD231" s="199"/>
      <c r="DE231" s="66"/>
      <c r="DF231" s="66"/>
      <c r="DG231" s="66"/>
      <c r="DH231" s="66"/>
      <c r="DI231"/>
      <c r="DJ231" s="66"/>
      <c r="DK231" s="199"/>
      <c r="DL231" s="66"/>
      <c r="DM231" s="66"/>
      <c r="DN231" s="66"/>
      <c r="DO231" s="66"/>
      <c r="DP231"/>
      <c r="DQ231" s="66"/>
      <c r="DR231" s="199"/>
      <c r="DS231" s="66"/>
      <c r="DT231" s="66"/>
      <c r="DU231" s="66"/>
      <c r="DV231" s="66"/>
      <c r="DW231"/>
      <c r="DX231" s="66"/>
      <c r="DY231"/>
      <c r="DZ231" s="66"/>
      <c r="EB231" s="66"/>
      <c r="EC231"/>
      <c r="ED231" s="66"/>
    </row>
    <row r="232" spans="3:134" s="28" customFormat="1" ht="15.95" customHeight="1" x14ac:dyDescent="0.25">
      <c r="C232" s="67"/>
      <c r="D232" s="67"/>
      <c r="E232" s="67" t="str">
        <f t="shared" si="13"/>
        <v/>
      </c>
      <c r="F232" s="67" t="str">
        <f t="shared" si="14"/>
        <v/>
      </c>
      <c r="G232" s="63"/>
      <c r="H232" s="68"/>
      <c r="I232" s="68"/>
      <c r="J232" s="68"/>
      <c r="K232" s="68"/>
      <c r="L232" s="68"/>
      <c r="M232" s="68"/>
      <c r="N232" s="68"/>
      <c r="O232" s="68"/>
      <c r="P232" s="68"/>
      <c r="Q232" s="68"/>
      <c r="R232" s="68"/>
      <c r="S232" s="68"/>
      <c r="T232" s="200"/>
      <c r="U232" s="68"/>
      <c r="V232" s="68"/>
      <c r="W232" s="68"/>
      <c r="X232" s="68"/>
      <c r="Y232" s="68"/>
      <c r="Z232" s="68"/>
      <c r="AA232" s="68"/>
      <c r="AB232" s="68"/>
      <c r="AC232" s="68"/>
      <c r="AD232" s="68"/>
      <c r="AE232" s="68"/>
      <c r="AF232" s="68"/>
      <c r="AG232" s="68"/>
      <c r="AH232" s="68"/>
      <c r="AI232" s="68"/>
      <c r="AJ232" s="68"/>
      <c r="AK232" s="68"/>
      <c r="AL232" s="68"/>
      <c r="AM232" s="68"/>
      <c r="AN232" s="68"/>
      <c r="AO232"/>
      <c r="AP232" s="68"/>
      <c r="AQ232" s="200"/>
      <c r="AR232" s="68"/>
      <c r="AS232" s="68"/>
      <c r="AT232" s="68"/>
      <c r="AU232" s="68"/>
      <c r="AV232" s="68"/>
      <c r="AW232" s="68"/>
      <c r="AX232"/>
      <c r="AY232" s="68"/>
      <c r="AZ232" s="68"/>
      <c r="BA232" s="68"/>
      <c r="BB232" s="68"/>
      <c r="BC232" s="200"/>
      <c r="BD232" s="68"/>
      <c r="BE232" s="68"/>
      <c r="BF232"/>
      <c r="BG232" s="68"/>
      <c r="BH232" s="68"/>
      <c r="BI232" s="200"/>
      <c r="BJ232" s="68"/>
      <c r="BK232" s="68"/>
      <c r="BL232" s="68"/>
      <c r="BM232" s="68"/>
      <c r="BN232" s="68"/>
      <c r="BO232" s="68"/>
      <c r="BP232"/>
      <c r="BQ232" s="68"/>
      <c r="BR232"/>
      <c r="BS232" s="68"/>
      <c r="BT232" s="68"/>
      <c r="BU232"/>
      <c r="BV232" s="68"/>
      <c r="BW232"/>
      <c r="BX232" s="68"/>
      <c r="BY232" s="200"/>
      <c r="BZ232" s="68"/>
      <c r="CA232" s="68"/>
      <c r="CB232" s="68"/>
      <c r="CC232" s="68"/>
      <c r="CD232" s="68"/>
      <c r="CE232" s="68"/>
      <c r="CF232"/>
      <c r="CG232" s="68"/>
      <c r="CH232" s="200"/>
      <c r="CI232" s="68"/>
      <c r="CJ232" s="68"/>
      <c r="CK232" s="68"/>
      <c r="CL232" s="68"/>
      <c r="CM232" s="68"/>
      <c r="CN232"/>
      <c r="CO232" s="68"/>
      <c r="CP232" s="200"/>
      <c r="CQ232" s="68"/>
      <c r="CR232" s="68"/>
      <c r="CS232" s="68"/>
      <c r="CT232" s="68"/>
      <c r="CU232"/>
      <c r="CV232" s="68"/>
      <c r="CW232" s="200"/>
      <c r="CX232" s="68"/>
      <c r="CY232" s="68"/>
      <c r="CZ232" s="68"/>
      <c r="DA232" s="68"/>
      <c r="DB232"/>
      <c r="DC232" s="68"/>
      <c r="DD232" s="200"/>
      <c r="DE232" s="68"/>
      <c r="DF232" s="68"/>
      <c r="DG232" s="68"/>
      <c r="DH232" s="68"/>
      <c r="DI232"/>
      <c r="DJ232" s="68"/>
      <c r="DK232" s="200"/>
      <c r="DL232" s="68"/>
      <c r="DM232" s="68"/>
      <c r="DN232" s="68"/>
      <c r="DO232" s="68"/>
      <c r="DP232"/>
      <c r="DQ232" s="68"/>
      <c r="DR232" s="200"/>
      <c r="DS232" s="68"/>
      <c r="DT232" s="68"/>
      <c r="DU232" s="68"/>
      <c r="DV232" s="68"/>
      <c r="DW232"/>
      <c r="DX232" s="68"/>
      <c r="DY232"/>
      <c r="DZ232" s="68"/>
      <c r="EB232" s="68"/>
      <c r="EC232"/>
      <c r="ED232" s="68"/>
    </row>
    <row r="233" spans="3:134" s="28" customFormat="1" ht="15.95" customHeight="1" x14ac:dyDescent="0.25">
      <c r="C233" s="65"/>
      <c r="D233" s="65"/>
      <c r="E233" s="65" t="str">
        <f t="shared" si="13"/>
        <v/>
      </c>
      <c r="F233" s="65" t="str">
        <f t="shared" si="14"/>
        <v/>
      </c>
      <c r="G233" s="63"/>
      <c r="H233" s="66"/>
      <c r="I233" s="66"/>
      <c r="J233" s="66"/>
      <c r="K233" s="66"/>
      <c r="L233" s="66"/>
      <c r="M233" s="66"/>
      <c r="N233" s="66"/>
      <c r="O233" s="66"/>
      <c r="P233" s="66"/>
      <c r="Q233" s="66"/>
      <c r="R233" s="66"/>
      <c r="S233" s="66"/>
      <c r="T233" s="199"/>
      <c r="U233" s="66"/>
      <c r="V233" s="66"/>
      <c r="W233" s="66"/>
      <c r="X233" s="66"/>
      <c r="Y233" s="66"/>
      <c r="Z233" s="66"/>
      <c r="AA233" s="66"/>
      <c r="AB233" s="66"/>
      <c r="AC233" s="66"/>
      <c r="AD233" s="66"/>
      <c r="AE233" s="66"/>
      <c r="AF233" s="66"/>
      <c r="AG233" s="66"/>
      <c r="AH233" s="66"/>
      <c r="AI233" s="66"/>
      <c r="AJ233" s="66"/>
      <c r="AK233" s="66"/>
      <c r="AL233" s="66"/>
      <c r="AM233" s="66"/>
      <c r="AN233" s="66"/>
      <c r="AO233"/>
      <c r="AP233" s="66"/>
      <c r="AQ233" s="199"/>
      <c r="AR233" s="66"/>
      <c r="AS233" s="66"/>
      <c r="AT233" s="66"/>
      <c r="AU233" s="66"/>
      <c r="AV233" s="66"/>
      <c r="AW233" s="66"/>
      <c r="AX233"/>
      <c r="AY233" s="66"/>
      <c r="AZ233" s="66"/>
      <c r="BA233" s="66"/>
      <c r="BB233" s="66"/>
      <c r="BC233" s="199"/>
      <c r="BD233" s="66"/>
      <c r="BE233" s="66"/>
      <c r="BF233"/>
      <c r="BG233" s="66"/>
      <c r="BH233" s="66"/>
      <c r="BI233" s="199"/>
      <c r="BJ233" s="66"/>
      <c r="BK233" s="66"/>
      <c r="BL233" s="66"/>
      <c r="BM233" s="66"/>
      <c r="BN233" s="66"/>
      <c r="BO233" s="66"/>
      <c r="BP233"/>
      <c r="BQ233" s="66"/>
      <c r="BR233"/>
      <c r="BS233" s="66"/>
      <c r="BT233" s="66"/>
      <c r="BU233"/>
      <c r="BV233" s="66"/>
      <c r="BW233"/>
      <c r="BX233" s="66"/>
      <c r="BY233" s="199"/>
      <c r="BZ233" s="66"/>
      <c r="CA233" s="66"/>
      <c r="CB233" s="66"/>
      <c r="CC233" s="66"/>
      <c r="CD233" s="66"/>
      <c r="CE233" s="66"/>
      <c r="CF233"/>
      <c r="CG233" s="66"/>
      <c r="CH233" s="199"/>
      <c r="CI233" s="66"/>
      <c r="CJ233" s="66"/>
      <c r="CK233" s="66"/>
      <c r="CL233" s="66"/>
      <c r="CM233" s="66"/>
      <c r="CN233"/>
      <c r="CO233" s="66"/>
      <c r="CP233" s="199"/>
      <c r="CQ233" s="66"/>
      <c r="CR233" s="66"/>
      <c r="CS233" s="66"/>
      <c r="CT233" s="66"/>
      <c r="CU233"/>
      <c r="CV233" s="66"/>
      <c r="CW233" s="199"/>
      <c r="CX233" s="66"/>
      <c r="CY233" s="66"/>
      <c r="CZ233" s="66"/>
      <c r="DA233" s="66"/>
      <c r="DB233"/>
      <c r="DC233" s="66"/>
      <c r="DD233" s="199"/>
      <c r="DE233" s="66"/>
      <c r="DF233" s="66"/>
      <c r="DG233" s="66"/>
      <c r="DH233" s="66"/>
      <c r="DI233"/>
      <c r="DJ233" s="66"/>
      <c r="DK233" s="199"/>
      <c r="DL233" s="66"/>
      <c r="DM233" s="66"/>
      <c r="DN233" s="66"/>
      <c r="DO233" s="66"/>
      <c r="DP233"/>
      <c r="DQ233" s="66"/>
      <c r="DR233" s="199"/>
      <c r="DS233" s="66"/>
      <c r="DT233" s="66"/>
      <c r="DU233" s="66"/>
      <c r="DV233" s="66"/>
      <c r="DW233"/>
      <c r="DX233" s="66"/>
      <c r="DY233"/>
      <c r="DZ233" s="66"/>
      <c r="EB233" s="66"/>
      <c r="EC233"/>
      <c r="ED233" s="66"/>
    </row>
    <row r="234" spans="3:134" s="28" customFormat="1" ht="15.95" customHeight="1" x14ac:dyDescent="0.25">
      <c r="C234" s="67"/>
      <c r="D234" s="67"/>
      <c r="E234" s="67" t="str">
        <f t="shared" si="13"/>
        <v/>
      </c>
      <c r="F234" s="67" t="str">
        <f t="shared" si="14"/>
        <v/>
      </c>
      <c r="G234" s="63"/>
      <c r="H234" s="68"/>
      <c r="I234" s="68"/>
      <c r="J234" s="68"/>
      <c r="K234" s="68"/>
      <c r="L234" s="68"/>
      <c r="M234" s="68"/>
      <c r="N234" s="68"/>
      <c r="O234" s="68"/>
      <c r="P234" s="68"/>
      <c r="Q234" s="68"/>
      <c r="R234" s="68"/>
      <c r="S234" s="68"/>
      <c r="T234" s="200"/>
      <c r="U234" s="68"/>
      <c r="V234" s="68"/>
      <c r="W234" s="68"/>
      <c r="X234" s="68"/>
      <c r="Y234" s="68"/>
      <c r="Z234" s="68"/>
      <c r="AA234" s="68"/>
      <c r="AB234" s="68"/>
      <c r="AC234" s="68"/>
      <c r="AD234" s="68"/>
      <c r="AE234" s="68"/>
      <c r="AF234" s="68"/>
      <c r="AG234" s="68"/>
      <c r="AH234" s="68"/>
      <c r="AI234" s="68"/>
      <c r="AJ234" s="68"/>
      <c r="AK234" s="68"/>
      <c r="AL234" s="68"/>
      <c r="AM234" s="68"/>
      <c r="AN234" s="68"/>
      <c r="AO234"/>
      <c r="AP234" s="68"/>
      <c r="AQ234" s="200"/>
      <c r="AR234" s="68"/>
      <c r="AS234" s="68"/>
      <c r="AT234" s="68"/>
      <c r="AU234" s="68"/>
      <c r="AV234" s="68"/>
      <c r="AW234" s="68"/>
      <c r="AX234"/>
      <c r="AY234" s="68"/>
      <c r="AZ234" s="68"/>
      <c r="BA234" s="68"/>
      <c r="BB234" s="68"/>
      <c r="BC234" s="200"/>
      <c r="BD234" s="68"/>
      <c r="BE234" s="68"/>
      <c r="BF234"/>
      <c r="BG234" s="68"/>
      <c r="BH234" s="68"/>
      <c r="BI234" s="200"/>
      <c r="BJ234" s="68"/>
      <c r="BK234" s="68"/>
      <c r="BL234" s="68"/>
      <c r="BM234" s="68"/>
      <c r="BN234" s="68"/>
      <c r="BO234" s="68"/>
      <c r="BP234"/>
      <c r="BQ234" s="68"/>
      <c r="BR234"/>
      <c r="BS234" s="68"/>
      <c r="BT234" s="68"/>
      <c r="BU234"/>
      <c r="BV234" s="68"/>
      <c r="BW234"/>
      <c r="BX234" s="68"/>
      <c r="BY234" s="200"/>
      <c r="BZ234" s="68"/>
      <c r="CA234" s="68"/>
      <c r="CB234" s="68"/>
      <c r="CC234" s="68"/>
      <c r="CD234" s="68"/>
      <c r="CE234" s="68"/>
      <c r="CF234"/>
      <c r="CG234" s="68"/>
      <c r="CH234" s="200"/>
      <c r="CI234" s="68"/>
      <c r="CJ234" s="68"/>
      <c r="CK234" s="68"/>
      <c r="CL234" s="68"/>
      <c r="CM234" s="68"/>
      <c r="CN234"/>
      <c r="CO234" s="68"/>
      <c r="CP234" s="200"/>
      <c r="CQ234" s="68"/>
      <c r="CR234" s="68"/>
      <c r="CS234" s="68"/>
      <c r="CT234" s="68"/>
      <c r="CU234"/>
      <c r="CV234" s="68"/>
      <c r="CW234" s="200"/>
      <c r="CX234" s="68"/>
      <c r="CY234" s="68"/>
      <c r="CZ234" s="68"/>
      <c r="DA234" s="68"/>
      <c r="DB234"/>
      <c r="DC234" s="68"/>
      <c r="DD234" s="200"/>
      <c r="DE234" s="68"/>
      <c r="DF234" s="68"/>
      <c r="DG234" s="68"/>
      <c r="DH234" s="68"/>
      <c r="DI234"/>
      <c r="DJ234" s="68"/>
      <c r="DK234" s="200"/>
      <c r="DL234" s="68"/>
      <c r="DM234" s="68"/>
      <c r="DN234" s="68"/>
      <c r="DO234" s="68"/>
      <c r="DP234"/>
      <c r="DQ234" s="68"/>
      <c r="DR234" s="200"/>
      <c r="DS234" s="68"/>
      <c r="DT234" s="68"/>
      <c r="DU234" s="68"/>
      <c r="DV234" s="68"/>
      <c r="DW234"/>
      <c r="DX234" s="68"/>
      <c r="DY234"/>
      <c r="DZ234" s="68"/>
      <c r="EB234" s="68"/>
      <c r="EC234"/>
      <c r="ED234" s="68"/>
    </row>
    <row r="235" spans="3:134" s="28" customFormat="1" ht="15.95" customHeight="1" x14ac:dyDescent="0.25">
      <c r="C235" s="65"/>
      <c r="D235" s="65"/>
      <c r="E235" s="65" t="str">
        <f t="shared" si="13"/>
        <v/>
      </c>
      <c r="F235" s="65" t="str">
        <f t="shared" si="14"/>
        <v/>
      </c>
      <c r="G235" s="63"/>
      <c r="H235" s="66"/>
      <c r="I235" s="66"/>
      <c r="J235" s="66"/>
      <c r="K235" s="66"/>
      <c r="L235" s="66"/>
      <c r="M235" s="66"/>
      <c r="N235" s="66"/>
      <c r="O235" s="66"/>
      <c r="P235" s="66"/>
      <c r="Q235" s="66"/>
      <c r="R235" s="66"/>
      <c r="S235" s="66"/>
      <c r="T235" s="199"/>
      <c r="U235" s="66"/>
      <c r="V235" s="66"/>
      <c r="W235" s="66"/>
      <c r="X235" s="66"/>
      <c r="Y235" s="66"/>
      <c r="Z235" s="66"/>
      <c r="AA235" s="66"/>
      <c r="AB235" s="66"/>
      <c r="AC235" s="66"/>
      <c r="AD235" s="66"/>
      <c r="AE235" s="66"/>
      <c r="AF235" s="66"/>
      <c r="AG235" s="66"/>
      <c r="AH235" s="66"/>
      <c r="AI235" s="66"/>
      <c r="AJ235" s="66"/>
      <c r="AK235" s="66"/>
      <c r="AL235" s="66"/>
      <c r="AM235" s="66"/>
      <c r="AN235" s="66"/>
      <c r="AO235"/>
      <c r="AP235" s="66"/>
      <c r="AQ235" s="199"/>
      <c r="AR235" s="66"/>
      <c r="AS235" s="66"/>
      <c r="AT235" s="66"/>
      <c r="AU235" s="66"/>
      <c r="AV235" s="66"/>
      <c r="AW235" s="66"/>
      <c r="AX235"/>
      <c r="AY235" s="66"/>
      <c r="AZ235" s="66"/>
      <c r="BA235" s="66"/>
      <c r="BB235" s="66"/>
      <c r="BC235" s="199"/>
      <c r="BD235" s="66"/>
      <c r="BE235" s="66"/>
      <c r="BF235"/>
      <c r="BG235" s="66"/>
      <c r="BH235" s="66"/>
      <c r="BI235" s="199"/>
      <c r="BJ235" s="66"/>
      <c r="BK235" s="66"/>
      <c r="BL235" s="66"/>
      <c r="BM235" s="66"/>
      <c r="BN235" s="66"/>
      <c r="BO235" s="66"/>
      <c r="BP235"/>
      <c r="BQ235" s="66"/>
      <c r="BR235"/>
      <c r="BS235" s="66"/>
      <c r="BT235" s="66"/>
      <c r="BU235"/>
      <c r="BV235" s="66"/>
      <c r="BW235"/>
      <c r="BX235" s="66"/>
      <c r="BY235" s="199"/>
      <c r="BZ235" s="66"/>
      <c r="CA235" s="66"/>
      <c r="CB235" s="66"/>
      <c r="CC235" s="66"/>
      <c r="CD235" s="66"/>
      <c r="CE235" s="66"/>
      <c r="CF235"/>
      <c r="CG235" s="66"/>
      <c r="CH235" s="199"/>
      <c r="CI235" s="66"/>
      <c r="CJ235" s="66"/>
      <c r="CK235" s="66"/>
      <c r="CL235" s="66"/>
      <c r="CM235" s="66"/>
      <c r="CN235"/>
      <c r="CO235" s="66"/>
      <c r="CP235" s="199"/>
      <c r="CQ235" s="66"/>
      <c r="CR235" s="66"/>
      <c r="CS235" s="66"/>
      <c r="CT235" s="66"/>
      <c r="CU235"/>
      <c r="CV235" s="66"/>
      <c r="CW235" s="199"/>
      <c r="CX235" s="66"/>
      <c r="CY235" s="66"/>
      <c r="CZ235" s="66"/>
      <c r="DA235" s="66"/>
      <c r="DB235"/>
      <c r="DC235" s="66"/>
      <c r="DD235" s="199"/>
      <c r="DE235" s="66"/>
      <c r="DF235" s="66"/>
      <c r="DG235" s="66"/>
      <c r="DH235" s="66"/>
      <c r="DI235"/>
      <c r="DJ235" s="66"/>
      <c r="DK235" s="199"/>
      <c r="DL235" s="66"/>
      <c r="DM235" s="66"/>
      <c r="DN235" s="66"/>
      <c r="DO235" s="66"/>
      <c r="DP235"/>
      <c r="DQ235" s="66"/>
      <c r="DR235" s="199"/>
      <c r="DS235" s="66"/>
      <c r="DT235" s="66"/>
      <c r="DU235" s="66"/>
      <c r="DV235" s="66"/>
      <c r="DW235"/>
      <c r="DX235" s="66"/>
      <c r="DY235"/>
      <c r="DZ235" s="66"/>
      <c r="EB235" s="66"/>
      <c r="EC235"/>
      <c r="ED235" s="66"/>
    </row>
    <row r="236" spans="3:134" s="28" customFormat="1" ht="15.95" customHeight="1" x14ac:dyDescent="0.25">
      <c r="C236" s="67"/>
      <c r="D236" s="67"/>
      <c r="E236" s="67" t="str">
        <f t="shared" si="13"/>
        <v/>
      </c>
      <c r="F236" s="67" t="str">
        <f t="shared" si="14"/>
        <v/>
      </c>
      <c r="G236" s="63"/>
      <c r="H236" s="68"/>
      <c r="I236" s="68"/>
      <c r="J236" s="68"/>
      <c r="K236" s="68"/>
      <c r="L236" s="68"/>
      <c r="M236" s="68"/>
      <c r="N236" s="68"/>
      <c r="O236" s="68"/>
      <c r="P236" s="68"/>
      <c r="Q236" s="68"/>
      <c r="R236" s="68"/>
      <c r="S236" s="68"/>
      <c r="T236" s="200"/>
      <c r="U236" s="68"/>
      <c r="V236" s="68"/>
      <c r="W236" s="68"/>
      <c r="X236" s="68"/>
      <c r="Y236" s="68"/>
      <c r="Z236" s="68"/>
      <c r="AA236" s="68"/>
      <c r="AB236" s="68"/>
      <c r="AC236" s="68"/>
      <c r="AD236" s="68"/>
      <c r="AE236" s="68"/>
      <c r="AF236" s="68"/>
      <c r="AG236" s="68"/>
      <c r="AH236" s="68"/>
      <c r="AI236" s="68"/>
      <c r="AJ236" s="68"/>
      <c r="AK236" s="68"/>
      <c r="AL236" s="68"/>
      <c r="AM236" s="68"/>
      <c r="AN236" s="68"/>
      <c r="AO236"/>
      <c r="AP236" s="68"/>
      <c r="AQ236" s="200"/>
      <c r="AR236" s="68"/>
      <c r="AS236" s="68"/>
      <c r="AT236" s="68"/>
      <c r="AU236" s="68"/>
      <c r="AV236" s="68"/>
      <c r="AW236" s="68"/>
      <c r="AX236"/>
      <c r="AY236" s="68"/>
      <c r="AZ236" s="68"/>
      <c r="BA236" s="68"/>
      <c r="BB236" s="68"/>
      <c r="BC236" s="200"/>
      <c r="BD236" s="68"/>
      <c r="BE236" s="68"/>
      <c r="BF236"/>
      <c r="BG236" s="68"/>
      <c r="BH236" s="68"/>
      <c r="BI236" s="200"/>
      <c r="BJ236" s="68"/>
      <c r="BK236" s="68"/>
      <c r="BL236" s="68"/>
      <c r="BM236" s="68"/>
      <c r="BN236" s="68"/>
      <c r="BO236" s="68"/>
      <c r="BP236"/>
      <c r="BQ236" s="68"/>
      <c r="BR236"/>
      <c r="BS236" s="68"/>
      <c r="BT236" s="68"/>
      <c r="BU236"/>
      <c r="BV236" s="68"/>
      <c r="BW236"/>
      <c r="BX236" s="68"/>
      <c r="BY236" s="200"/>
      <c r="BZ236" s="68"/>
      <c r="CA236" s="68"/>
      <c r="CB236" s="68"/>
      <c r="CC236" s="68"/>
      <c r="CD236" s="68"/>
      <c r="CE236" s="68"/>
      <c r="CF236"/>
      <c r="CG236" s="68"/>
      <c r="CH236" s="200"/>
      <c r="CI236" s="68"/>
      <c r="CJ236" s="68"/>
      <c r="CK236" s="68"/>
      <c r="CL236" s="68"/>
      <c r="CM236" s="68"/>
      <c r="CN236"/>
      <c r="CO236" s="68"/>
      <c r="CP236" s="200"/>
      <c r="CQ236" s="68"/>
      <c r="CR236" s="68"/>
      <c r="CS236" s="68"/>
      <c r="CT236" s="68"/>
      <c r="CU236"/>
      <c r="CV236" s="68"/>
      <c r="CW236" s="200"/>
      <c r="CX236" s="68"/>
      <c r="CY236" s="68"/>
      <c r="CZ236" s="68"/>
      <c r="DA236" s="68"/>
      <c r="DB236"/>
      <c r="DC236" s="68"/>
      <c r="DD236" s="200"/>
      <c r="DE236" s="68"/>
      <c r="DF236" s="68"/>
      <c r="DG236" s="68"/>
      <c r="DH236" s="68"/>
      <c r="DI236"/>
      <c r="DJ236" s="68"/>
      <c r="DK236" s="200"/>
      <c r="DL236" s="68"/>
      <c r="DM236" s="68"/>
      <c r="DN236" s="68"/>
      <c r="DO236" s="68"/>
      <c r="DP236"/>
      <c r="DQ236" s="68"/>
      <c r="DR236" s="200"/>
      <c r="DS236" s="68"/>
      <c r="DT236" s="68"/>
      <c r="DU236" s="68"/>
      <c r="DV236" s="68"/>
      <c r="DW236"/>
      <c r="DX236" s="68"/>
      <c r="DY236"/>
      <c r="DZ236" s="68"/>
      <c r="EB236" s="68"/>
      <c r="EC236"/>
      <c r="ED236" s="68"/>
    </row>
    <row r="237" spans="3:134" s="28" customFormat="1" ht="15.95" customHeight="1" x14ac:dyDescent="0.25">
      <c r="C237" s="65"/>
      <c r="D237" s="65"/>
      <c r="E237" s="65" t="str">
        <f t="shared" si="13"/>
        <v/>
      </c>
      <c r="F237" s="65" t="str">
        <f t="shared" si="14"/>
        <v/>
      </c>
      <c r="G237" s="63"/>
      <c r="H237" s="66"/>
      <c r="I237" s="66"/>
      <c r="J237" s="66"/>
      <c r="K237" s="66"/>
      <c r="L237" s="66"/>
      <c r="M237" s="66"/>
      <c r="N237" s="66"/>
      <c r="O237" s="66"/>
      <c r="P237" s="66"/>
      <c r="Q237" s="66"/>
      <c r="R237" s="66"/>
      <c r="S237" s="66"/>
      <c r="T237" s="199"/>
      <c r="U237" s="66"/>
      <c r="V237" s="66"/>
      <c r="W237" s="66"/>
      <c r="X237" s="66"/>
      <c r="Y237" s="66"/>
      <c r="Z237" s="66"/>
      <c r="AA237" s="66"/>
      <c r="AB237" s="66"/>
      <c r="AC237" s="66"/>
      <c r="AD237" s="66"/>
      <c r="AE237" s="66"/>
      <c r="AF237" s="66"/>
      <c r="AG237" s="66"/>
      <c r="AH237" s="66"/>
      <c r="AI237" s="66"/>
      <c r="AJ237" s="66"/>
      <c r="AK237" s="66"/>
      <c r="AL237" s="66"/>
      <c r="AM237" s="66"/>
      <c r="AN237" s="66"/>
      <c r="AO237"/>
      <c r="AP237" s="66"/>
      <c r="AQ237" s="199"/>
      <c r="AR237" s="66"/>
      <c r="AS237" s="66"/>
      <c r="AT237" s="66"/>
      <c r="AU237" s="66"/>
      <c r="AV237" s="66"/>
      <c r="AW237" s="66"/>
      <c r="AX237"/>
      <c r="AY237" s="66"/>
      <c r="AZ237" s="66"/>
      <c r="BA237" s="66"/>
      <c r="BB237" s="66"/>
      <c r="BC237" s="199"/>
      <c r="BD237" s="66"/>
      <c r="BE237" s="66"/>
      <c r="BF237"/>
      <c r="BG237" s="66"/>
      <c r="BH237" s="66"/>
      <c r="BI237" s="199"/>
      <c r="BJ237" s="66"/>
      <c r="BK237" s="66"/>
      <c r="BL237" s="66"/>
      <c r="BM237" s="66"/>
      <c r="BN237" s="66"/>
      <c r="BO237" s="66"/>
      <c r="BP237"/>
      <c r="BQ237" s="66"/>
      <c r="BR237"/>
      <c r="BS237" s="66"/>
      <c r="BT237" s="66"/>
      <c r="BU237"/>
      <c r="BV237" s="66"/>
      <c r="BW237"/>
      <c r="BX237" s="66"/>
      <c r="BY237" s="199"/>
      <c r="BZ237" s="66"/>
      <c r="CA237" s="66"/>
      <c r="CB237" s="66"/>
      <c r="CC237" s="66"/>
      <c r="CD237" s="66"/>
      <c r="CE237" s="66"/>
      <c r="CF237"/>
      <c r="CG237" s="66"/>
      <c r="CH237" s="199"/>
      <c r="CI237" s="66"/>
      <c r="CJ237" s="66"/>
      <c r="CK237" s="66"/>
      <c r="CL237" s="66"/>
      <c r="CM237" s="66"/>
      <c r="CN237"/>
      <c r="CO237" s="66"/>
      <c r="CP237" s="199"/>
      <c r="CQ237" s="66"/>
      <c r="CR237" s="66"/>
      <c r="CS237" s="66"/>
      <c r="CT237" s="66"/>
      <c r="CU237"/>
      <c r="CV237" s="66"/>
      <c r="CW237" s="199"/>
      <c r="CX237" s="66"/>
      <c r="CY237" s="66"/>
      <c r="CZ237" s="66"/>
      <c r="DA237" s="66"/>
      <c r="DB237"/>
      <c r="DC237" s="66"/>
      <c r="DD237" s="199"/>
      <c r="DE237" s="66"/>
      <c r="DF237" s="66"/>
      <c r="DG237" s="66"/>
      <c r="DH237" s="66"/>
      <c r="DI237"/>
      <c r="DJ237" s="66"/>
      <c r="DK237" s="199"/>
      <c r="DL237" s="66"/>
      <c r="DM237" s="66"/>
      <c r="DN237" s="66"/>
      <c r="DO237" s="66"/>
      <c r="DP237"/>
      <c r="DQ237" s="66"/>
      <c r="DR237" s="199"/>
      <c r="DS237" s="66"/>
      <c r="DT237" s="66"/>
      <c r="DU237" s="66"/>
      <c r="DV237" s="66"/>
      <c r="DW237"/>
      <c r="DX237" s="66"/>
      <c r="DY237"/>
      <c r="DZ237" s="66"/>
      <c r="EB237" s="66"/>
      <c r="EC237"/>
      <c r="ED237" s="66"/>
    </row>
    <row r="238" spans="3:134" s="28" customFormat="1" ht="15.95" customHeight="1" x14ac:dyDescent="0.25">
      <c r="C238" s="67"/>
      <c r="D238" s="67"/>
      <c r="E238" s="67" t="str">
        <f t="shared" si="13"/>
        <v/>
      </c>
      <c r="F238" s="67" t="str">
        <f t="shared" si="14"/>
        <v/>
      </c>
      <c r="G238" s="63"/>
      <c r="H238" s="68"/>
      <c r="I238" s="68"/>
      <c r="J238" s="68"/>
      <c r="K238" s="68"/>
      <c r="L238" s="68"/>
      <c r="M238" s="68"/>
      <c r="N238" s="68"/>
      <c r="O238" s="68"/>
      <c r="P238" s="68"/>
      <c r="Q238" s="68"/>
      <c r="R238" s="68"/>
      <c r="S238" s="68"/>
      <c r="T238" s="200"/>
      <c r="U238" s="68"/>
      <c r="V238" s="68"/>
      <c r="W238" s="68"/>
      <c r="X238" s="68"/>
      <c r="Y238" s="68"/>
      <c r="Z238" s="68"/>
      <c r="AA238" s="68"/>
      <c r="AB238" s="68"/>
      <c r="AC238" s="68"/>
      <c r="AD238" s="68"/>
      <c r="AE238" s="68"/>
      <c r="AF238" s="68"/>
      <c r="AG238" s="68"/>
      <c r="AH238" s="68"/>
      <c r="AI238" s="68"/>
      <c r="AJ238" s="68"/>
      <c r="AK238" s="68"/>
      <c r="AL238" s="68"/>
      <c r="AM238" s="68"/>
      <c r="AN238" s="68"/>
      <c r="AO238"/>
      <c r="AP238" s="68"/>
      <c r="AQ238" s="200"/>
      <c r="AR238" s="68"/>
      <c r="AS238" s="68"/>
      <c r="AT238" s="68"/>
      <c r="AU238" s="68"/>
      <c r="AV238" s="68"/>
      <c r="AW238" s="68"/>
      <c r="AX238"/>
      <c r="AY238" s="68"/>
      <c r="AZ238" s="68"/>
      <c r="BA238" s="68"/>
      <c r="BB238" s="68"/>
      <c r="BC238" s="200"/>
      <c r="BD238" s="68"/>
      <c r="BE238" s="68"/>
      <c r="BF238"/>
      <c r="BG238" s="68"/>
      <c r="BH238" s="68"/>
      <c r="BI238" s="200"/>
      <c r="BJ238" s="68"/>
      <c r="BK238" s="68"/>
      <c r="BL238" s="68"/>
      <c r="BM238" s="68"/>
      <c r="BN238" s="68"/>
      <c r="BO238" s="68"/>
      <c r="BP238"/>
      <c r="BQ238" s="68"/>
      <c r="BR238"/>
      <c r="BS238" s="68"/>
      <c r="BT238" s="68"/>
      <c r="BU238"/>
      <c r="BV238" s="68"/>
      <c r="BW238"/>
      <c r="BX238" s="68"/>
      <c r="BY238" s="200"/>
      <c r="BZ238" s="68"/>
      <c r="CA238" s="68"/>
      <c r="CB238" s="68"/>
      <c r="CC238" s="68"/>
      <c r="CD238" s="68"/>
      <c r="CE238" s="68"/>
      <c r="CF238"/>
      <c r="CG238" s="68"/>
      <c r="CH238" s="200"/>
      <c r="CI238" s="68"/>
      <c r="CJ238" s="68"/>
      <c r="CK238" s="68"/>
      <c r="CL238" s="68"/>
      <c r="CM238" s="68"/>
      <c r="CN238"/>
      <c r="CO238" s="68"/>
      <c r="CP238" s="200"/>
      <c r="CQ238" s="68"/>
      <c r="CR238" s="68"/>
      <c r="CS238" s="68"/>
      <c r="CT238" s="68"/>
      <c r="CU238"/>
      <c r="CV238" s="68"/>
      <c r="CW238" s="200"/>
      <c r="CX238" s="68"/>
      <c r="CY238" s="68"/>
      <c r="CZ238" s="68"/>
      <c r="DA238" s="68"/>
      <c r="DB238"/>
      <c r="DC238" s="68"/>
      <c r="DD238" s="200"/>
      <c r="DE238" s="68"/>
      <c r="DF238" s="68"/>
      <c r="DG238" s="68"/>
      <c r="DH238" s="68"/>
      <c r="DI238"/>
      <c r="DJ238" s="68"/>
      <c r="DK238" s="200"/>
      <c r="DL238" s="68"/>
      <c r="DM238" s="68"/>
      <c r="DN238" s="68"/>
      <c r="DO238" s="68"/>
      <c r="DP238"/>
      <c r="DQ238" s="68"/>
      <c r="DR238" s="200"/>
      <c r="DS238" s="68"/>
      <c r="DT238" s="68"/>
      <c r="DU238" s="68"/>
      <c r="DV238" s="68"/>
      <c r="DW238"/>
      <c r="DX238" s="68"/>
      <c r="DY238"/>
      <c r="DZ238" s="68"/>
      <c r="EB238" s="68"/>
      <c r="EC238"/>
      <c r="ED238" s="68"/>
    </row>
    <row r="239" spans="3:134" s="28" customFormat="1" ht="15.95" customHeight="1" x14ac:dyDescent="0.25">
      <c r="C239" s="65"/>
      <c r="D239" s="65"/>
      <c r="E239" s="65" t="str">
        <f t="shared" si="13"/>
        <v/>
      </c>
      <c r="F239" s="65" t="str">
        <f t="shared" si="14"/>
        <v/>
      </c>
      <c r="G239" s="63"/>
      <c r="H239" s="66"/>
      <c r="I239" s="66"/>
      <c r="J239" s="66"/>
      <c r="K239" s="66"/>
      <c r="L239" s="66"/>
      <c r="M239" s="66"/>
      <c r="N239" s="66"/>
      <c r="O239" s="66"/>
      <c r="P239" s="66"/>
      <c r="Q239" s="66"/>
      <c r="R239" s="66"/>
      <c r="S239" s="66"/>
      <c r="T239" s="199"/>
      <c r="U239" s="66"/>
      <c r="V239" s="66"/>
      <c r="W239" s="66"/>
      <c r="X239" s="66"/>
      <c r="Y239" s="66"/>
      <c r="Z239" s="66"/>
      <c r="AA239" s="66"/>
      <c r="AB239" s="66"/>
      <c r="AC239" s="66"/>
      <c r="AD239" s="66"/>
      <c r="AE239" s="66"/>
      <c r="AF239" s="66"/>
      <c r="AG239" s="66"/>
      <c r="AH239" s="66"/>
      <c r="AI239" s="66"/>
      <c r="AJ239" s="66"/>
      <c r="AK239" s="66"/>
      <c r="AL239" s="66"/>
      <c r="AM239" s="66"/>
      <c r="AN239" s="66"/>
      <c r="AO239"/>
      <c r="AP239" s="66"/>
      <c r="AQ239" s="199"/>
      <c r="AR239" s="66"/>
      <c r="AS239" s="66"/>
      <c r="AT239" s="66"/>
      <c r="AU239" s="66"/>
      <c r="AV239" s="66"/>
      <c r="AW239" s="66"/>
      <c r="AX239"/>
      <c r="AY239" s="66"/>
      <c r="AZ239" s="66"/>
      <c r="BA239" s="66"/>
      <c r="BB239" s="66"/>
      <c r="BC239" s="199"/>
      <c r="BD239" s="66"/>
      <c r="BE239" s="66"/>
      <c r="BF239"/>
      <c r="BG239" s="66"/>
      <c r="BH239" s="66"/>
      <c r="BI239" s="199"/>
      <c r="BJ239" s="66"/>
      <c r="BK239" s="66"/>
      <c r="BL239" s="66"/>
      <c r="BM239" s="66"/>
      <c r="BN239" s="66"/>
      <c r="BO239" s="66"/>
      <c r="BP239"/>
      <c r="BQ239" s="66"/>
      <c r="BR239"/>
      <c r="BS239" s="66"/>
      <c r="BT239" s="66"/>
      <c r="BU239"/>
      <c r="BV239" s="66"/>
      <c r="BW239"/>
      <c r="BX239" s="66"/>
      <c r="BY239" s="199"/>
      <c r="BZ239" s="66"/>
      <c r="CA239" s="66"/>
      <c r="CB239" s="66"/>
      <c r="CC239" s="66"/>
      <c r="CD239" s="66"/>
      <c r="CE239" s="66"/>
      <c r="CF239"/>
      <c r="CG239" s="66"/>
      <c r="CH239" s="199"/>
      <c r="CI239" s="66"/>
      <c r="CJ239" s="66"/>
      <c r="CK239" s="66"/>
      <c r="CL239" s="66"/>
      <c r="CM239" s="66"/>
      <c r="CN239"/>
      <c r="CO239" s="66"/>
      <c r="CP239" s="199"/>
      <c r="CQ239" s="66"/>
      <c r="CR239" s="66"/>
      <c r="CS239" s="66"/>
      <c r="CT239" s="66"/>
      <c r="CU239"/>
      <c r="CV239" s="66"/>
      <c r="CW239" s="199"/>
      <c r="CX239" s="66"/>
      <c r="CY239" s="66"/>
      <c r="CZ239" s="66"/>
      <c r="DA239" s="66"/>
      <c r="DB239"/>
      <c r="DC239" s="66"/>
      <c r="DD239" s="199"/>
      <c r="DE239" s="66"/>
      <c r="DF239" s="66"/>
      <c r="DG239" s="66"/>
      <c r="DH239" s="66"/>
      <c r="DI239"/>
      <c r="DJ239" s="66"/>
      <c r="DK239" s="199"/>
      <c r="DL239" s="66"/>
      <c r="DM239" s="66"/>
      <c r="DN239" s="66"/>
      <c r="DO239" s="66"/>
      <c r="DP239"/>
      <c r="DQ239" s="66"/>
      <c r="DR239" s="199"/>
      <c r="DS239" s="66"/>
      <c r="DT239" s="66"/>
      <c r="DU239" s="66"/>
      <c r="DV239" s="66"/>
      <c r="DW239"/>
      <c r="DX239" s="66"/>
      <c r="DY239"/>
      <c r="DZ239" s="66"/>
      <c r="EB239" s="66"/>
      <c r="EC239"/>
      <c r="ED239" s="66"/>
    </row>
    <row r="240" spans="3:134" s="28" customFormat="1" ht="15.95" customHeight="1" x14ac:dyDescent="0.25">
      <c r="C240" s="67"/>
      <c r="D240" s="67"/>
      <c r="E240" s="67" t="str">
        <f t="shared" si="13"/>
        <v/>
      </c>
      <c r="F240" s="67" t="str">
        <f t="shared" si="14"/>
        <v/>
      </c>
      <c r="G240" s="63"/>
      <c r="H240" s="68"/>
      <c r="I240" s="68"/>
      <c r="J240" s="68"/>
      <c r="K240" s="68"/>
      <c r="L240" s="68"/>
      <c r="M240" s="68"/>
      <c r="N240" s="68"/>
      <c r="O240" s="68"/>
      <c r="P240" s="68"/>
      <c r="Q240" s="68"/>
      <c r="R240" s="68"/>
      <c r="S240" s="68"/>
      <c r="T240" s="200"/>
      <c r="U240" s="68"/>
      <c r="V240" s="68"/>
      <c r="W240" s="68"/>
      <c r="X240" s="68"/>
      <c r="Y240" s="68"/>
      <c r="Z240" s="68"/>
      <c r="AA240" s="68"/>
      <c r="AB240" s="68"/>
      <c r="AC240" s="68"/>
      <c r="AD240" s="68"/>
      <c r="AE240" s="68"/>
      <c r="AF240" s="68"/>
      <c r="AG240" s="68"/>
      <c r="AH240" s="68"/>
      <c r="AI240" s="68"/>
      <c r="AJ240" s="68"/>
      <c r="AK240" s="68"/>
      <c r="AL240" s="68"/>
      <c r="AM240" s="68"/>
      <c r="AN240" s="68"/>
      <c r="AO240"/>
      <c r="AP240" s="68"/>
      <c r="AQ240" s="200"/>
      <c r="AR240" s="68"/>
      <c r="AS240" s="68"/>
      <c r="AT240" s="68"/>
      <c r="AU240" s="68"/>
      <c r="AV240" s="68"/>
      <c r="AW240" s="68"/>
      <c r="AX240"/>
      <c r="AY240" s="68"/>
      <c r="AZ240" s="68"/>
      <c r="BA240" s="68"/>
      <c r="BB240" s="68"/>
      <c r="BC240" s="200"/>
      <c r="BD240" s="68"/>
      <c r="BE240" s="68"/>
      <c r="BF240"/>
      <c r="BG240" s="68"/>
      <c r="BH240" s="68"/>
      <c r="BI240" s="200"/>
      <c r="BJ240" s="68"/>
      <c r="BK240" s="68"/>
      <c r="BL240" s="68"/>
      <c r="BM240" s="68"/>
      <c r="BN240" s="68"/>
      <c r="BO240" s="68"/>
      <c r="BP240"/>
      <c r="BQ240" s="68"/>
      <c r="BR240"/>
      <c r="BS240" s="68"/>
      <c r="BT240" s="68"/>
      <c r="BU240"/>
      <c r="BV240" s="68"/>
      <c r="BW240"/>
      <c r="BX240" s="68"/>
      <c r="BY240" s="200"/>
      <c r="BZ240" s="68"/>
      <c r="CA240" s="68"/>
      <c r="CB240" s="68"/>
      <c r="CC240" s="68"/>
      <c r="CD240" s="68"/>
      <c r="CE240" s="68"/>
      <c r="CF240"/>
      <c r="CG240" s="68"/>
      <c r="CH240" s="200"/>
      <c r="CI240" s="68"/>
      <c r="CJ240" s="68"/>
      <c r="CK240" s="68"/>
      <c r="CL240" s="68"/>
      <c r="CM240" s="68"/>
      <c r="CN240"/>
      <c r="CO240" s="68"/>
      <c r="CP240" s="200"/>
      <c r="CQ240" s="68"/>
      <c r="CR240" s="68"/>
      <c r="CS240" s="68"/>
      <c r="CT240" s="68"/>
      <c r="CU240"/>
      <c r="CV240" s="68"/>
      <c r="CW240" s="200"/>
      <c r="CX240" s="68"/>
      <c r="CY240" s="68"/>
      <c r="CZ240" s="68"/>
      <c r="DA240" s="68"/>
      <c r="DB240"/>
      <c r="DC240" s="68"/>
      <c r="DD240" s="200"/>
      <c r="DE240" s="68"/>
      <c r="DF240" s="68"/>
      <c r="DG240" s="68"/>
      <c r="DH240" s="68"/>
      <c r="DI240"/>
      <c r="DJ240" s="68"/>
      <c r="DK240" s="200"/>
      <c r="DL240" s="68"/>
      <c r="DM240" s="68"/>
      <c r="DN240" s="68"/>
      <c r="DO240" s="68"/>
      <c r="DP240"/>
      <c r="DQ240" s="68"/>
      <c r="DR240" s="200"/>
      <c r="DS240" s="68"/>
      <c r="DT240" s="68"/>
      <c r="DU240" s="68"/>
      <c r="DV240" s="68"/>
      <c r="DW240"/>
      <c r="DX240" s="68"/>
      <c r="DY240"/>
      <c r="DZ240" s="68"/>
      <c r="EB240" s="68"/>
      <c r="EC240"/>
      <c r="ED240" s="68"/>
    </row>
    <row r="241" spans="3:134" s="28" customFormat="1" ht="15.95" customHeight="1" x14ac:dyDescent="0.25">
      <c r="C241" s="65"/>
      <c r="D241" s="65"/>
      <c r="E241" s="65" t="str">
        <f t="shared" si="13"/>
        <v/>
      </c>
      <c r="F241" s="65" t="str">
        <f t="shared" si="14"/>
        <v/>
      </c>
      <c r="G241" s="63"/>
      <c r="H241" s="66"/>
      <c r="I241" s="66"/>
      <c r="J241" s="66"/>
      <c r="K241" s="66"/>
      <c r="L241" s="66"/>
      <c r="M241" s="66"/>
      <c r="N241" s="66"/>
      <c r="O241" s="66"/>
      <c r="P241" s="66"/>
      <c r="Q241" s="66"/>
      <c r="R241" s="66"/>
      <c r="S241" s="66"/>
      <c r="T241" s="199"/>
      <c r="U241" s="66"/>
      <c r="V241" s="66"/>
      <c r="W241" s="66"/>
      <c r="X241" s="66"/>
      <c r="Y241" s="66"/>
      <c r="Z241" s="66"/>
      <c r="AA241" s="66"/>
      <c r="AB241" s="66"/>
      <c r="AC241" s="66"/>
      <c r="AD241" s="66"/>
      <c r="AE241" s="66"/>
      <c r="AF241" s="66"/>
      <c r="AG241" s="66"/>
      <c r="AH241" s="66"/>
      <c r="AI241" s="66"/>
      <c r="AJ241" s="66"/>
      <c r="AK241" s="66"/>
      <c r="AL241" s="66"/>
      <c r="AM241" s="66"/>
      <c r="AN241" s="66"/>
      <c r="AO241"/>
      <c r="AP241" s="66"/>
      <c r="AQ241" s="199"/>
      <c r="AR241" s="66"/>
      <c r="AS241" s="66"/>
      <c r="AT241" s="66"/>
      <c r="AU241" s="66"/>
      <c r="AV241" s="66"/>
      <c r="AW241" s="66"/>
      <c r="AX241"/>
      <c r="AY241" s="66"/>
      <c r="AZ241" s="66"/>
      <c r="BA241" s="66"/>
      <c r="BB241" s="66"/>
      <c r="BC241" s="199"/>
      <c r="BD241" s="66"/>
      <c r="BE241" s="66"/>
      <c r="BF241"/>
      <c r="BG241" s="66"/>
      <c r="BH241" s="66"/>
      <c r="BI241" s="199"/>
      <c r="BJ241" s="66"/>
      <c r="BK241" s="66"/>
      <c r="BL241" s="66"/>
      <c r="BM241" s="66"/>
      <c r="BN241" s="66"/>
      <c r="BO241" s="66"/>
      <c r="BP241"/>
      <c r="BQ241" s="66"/>
      <c r="BR241"/>
      <c r="BS241" s="66"/>
      <c r="BT241" s="66"/>
      <c r="BU241"/>
      <c r="BV241" s="66"/>
      <c r="BW241"/>
      <c r="BX241" s="66"/>
      <c r="BY241" s="199"/>
      <c r="BZ241" s="66"/>
      <c r="CA241" s="66"/>
      <c r="CB241" s="66"/>
      <c r="CC241" s="66"/>
      <c r="CD241" s="66"/>
      <c r="CE241" s="66"/>
      <c r="CF241"/>
      <c r="CG241" s="66"/>
      <c r="CH241" s="199"/>
      <c r="CI241" s="66"/>
      <c r="CJ241" s="66"/>
      <c r="CK241" s="66"/>
      <c r="CL241" s="66"/>
      <c r="CM241" s="66"/>
      <c r="CN241"/>
      <c r="CO241" s="66"/>
      <c r="CP241" s="199"/>
      <c r="CQ241" s="66"/>
      <c r="CR241" s="66"/>
      <c r="CS241" s="66"/>
      <c r="CT241" s="66"/>
      <c r="CU241"/>
      <c r="CV241" s="66"/>
      <c r="CW241" s="199"/>
      <c r="CX241" s="66"/>
      <c r="CY241" s="66"/>
      <c r="CZ241" s="66"/>
      <c r="DA241" s="66"/>
      <c r="DB241"/>
      <c r="DC241" s="66"/>
      <c r="DD241" s="199"/>
      <c r="DE241" s="66"/>
      <c r="DF241" s="66"/>
      <c r="DG241" s="66"/>
      <c r="DH241" s="66"/>
      <c r="DI241"/>
      <c r="DJ241" s="66"/>
      <c r="DK241" s="199"/>
      <c r="DL241" s="66"/>
      <c r="DM241" s="66"/>
      <c r="DN241" s="66"/>
      <c r="DO241" s="66"/>
      <c r="DP241"/>
      <c r="DQ241" s="66"/>
      <c r="DR241" s="199"/>
      <c r="DS241" s="66"/>
      <c r="DT241" s="66"/>
      <c r="DU241" s="66"/>
      <c r="DV241" s="66"/>
      <c r="DW241"/>
      <c r="DX241" s="66"/>
      <c r="DY241"/>
      <c r="DZ241" s="66"/>
      <c r="EB241" s="66"/>
      <c r="EC241"/>
      <c r="ED241" s="66"/>
    </row>
    <row r="242" spans="3:134" s="28" customFormat="1" ht="15.95" customHeight="1" x14ac:dyDescent="0.25">
      <c r="C242" s="67"/>
      <c r="D242" s="67"/>
      <c r="E242" s="67" t="str">
        <f t="shared" si="13"/>
        <v/>
      </c>
      <c r="F242" s="67" t="str">
        <f t="shared" si="14"/>
        <v/>
      </c>
      <c r="G242" s="63"/>
      <c r="H242" s="68"/>
      <c r="I242" s="68"/>
      <c r="J242" s="68"/>
      <c r="K242" s="68"/>
      <c r="L242" s="68"/>
      <c r="M242" s="68"/>
      <c r="N242" s="68"/>
      <c r="O242" s="68"/>
      <c r="P242" s="68"/>
      <c r="Q242" s="68"/>
      <c r="R242" s="68"/>
      <c r="S242" s="68"/>
      <c r="T242" s="200"/>
      <c r="U242" s="68"/>
      <c r="V242" s="68"/>
      <c r="W242" s="68"/>
      <c r="X242" s="68"/>
      <c r="Y242" s="68"/>
      <c r="Z242" s="68"/>
      <c r="AA242" s="68"/>
      <c r="AB242" s="68"/>
      <c r="AC242" s="68"/>
      <c r="AD242" s="68"/>
      <c r="AE242" s="68"/>
      <c r="AF242" s="68"/>
      <c r="AG242" s="68"/>
      <c r="AH242" s="68"/>
      <c r="AI242" s="68"/>
      <c r="AJ242" s="68"/>
      <c r="AK242" s="68"/>
      <c r="AL242" s="68"/>
      <c r="AM242" s="68"/>
      <c r="AN242" s="68"/>
      <c r="AO242"/>
      <c r="AP242" s="68"/>
      <c r="AQ242" s="200"/>
      <c r="AR242" s="68"/>
      <c r="AS242" s="68"/>
      <c r="AT242" s="68"/>
      <c r="AU242" s="68"/>
      <c r="AV242" s="68"/>
      <c r="AW242" s="68"/>
      <c r="AX242"/>
      <c r="AY242" s="68"/>
      <c r="AZ242" s="68"/>
      <c r="BA242" s="68"/>
      <c r="BB242" s="68"/>
      <c r="BC242" s="200"/>
      <c r="BD242" s="68"/>
      <c r="BE242" s="68"/>
      <c r="BF242"/>
      <c r="BG242" s="68"/>
      <c r="BH242" s="68"/>
      <c r="BI242" s="200"/>
      <c r="BJ242" s="68"/>
      <c r="BK242" s="68"/>
      <c r="BL242" s="68"/>
      <c r="BM242" s="68"/>
      <c r="BN242" s="68"/>
      <c r="BO242" s="68"/>
      <c r="BP242"/>
      <c r="BQ242" s="68"/>
      <c r="BR242"/>
      <c r="BS242" s="68"/>
      <c r="BT242" s="68"/>
      <c r="BU242"/>
      <c r="BV242" s="68"/>
      <c r="BW242"/>
      <c r="BX242" s="68"/>
      <c r="BY242" s="200"/>
      <c r="BZ242" s="68"/>
      <c r="CA242" s="68"/>
      <c r="CB242" s="68"/>
      <c r="CC242" s="68"/>
      <c r="CD242" s="68"/>
      <c r="CE242" s="68"/>
      <c r="CF242"/>
      <c r="CG242" s="68"/>
      <c r="CH242" s="200"/>
      <c r="CI242" s="68"/>
      <c r="CJ242" s="68"/>
      <c r="CK242" s="68"/>
      <c r="CL242" s="68"/>
      <c r="CM242" s="68"/>
      <c r="CN242"/>
      <c r="CO242" s="68"/>
      <c r="CP242" s="200"/>
      <c r="CQ242" s="68"/>
      <c r="CR242" s="68"/>
      <c r="CS242" s="68"/>
      <c r="CT242" s="68"/>
      <c r="CU242"/>
      <c r="CV242" s="68"/>
      <c r="CW242" s="200"/>
      <c r="CX242" s="68"/>
      <c r="CY242" s="68"/>
      <c r="CZ242" s="68"/>
      <c r="DA242" s="68"/>
      <c r="DB242"/>
      <c r="DC242" s="68"/>
      <c r="DD242" s="200"/>
      <c r="DE242" s="68"/>
      <c r="DF242" s="68"/>
      <c r="DG242" s="68"/>
      <c r="DH242" s="68"/>
      <c r="DI242"/>
      <c r="DJ242" s="68"/>
      <c r="DK242" s="200"/>
      <c r="DL242" s="68"/>
      <c r="DM242" s="68"/>
      <c r="DN242" s="68"/>
      <c r="DO242" s="68"/>
      <c r="DP242"/>
      <c r="DQ242" s="68"/>
      <c r="DR242" s="200"/>
      <c r="DS242" s="68"/>
      <c r="DT242" s="68"/>
      <c r="DU242" s="68"/>
      <c r="DV242" s="68"/>
      <c r="DW242"/>
      <c r="DX242" s="68"/>
      <c r="DY242"/>
      <c r="DZ242" s="68"/>
      <c r="EB242" s="68"/>
      <c r="EC242"/>
      <c r="ED242" s="68"/>
    </row>
    <row r="243" spans="3:134" s="28" customFormat="1" ht="15.95" customHeight="1" x14ac:dyDescent="0.25">
      <c r="C243" s="65"/>
      <c r="D243" s="65"/>
      <c r="E243" s="65" t="str">
        <f t="shared" si="13"/>
        <v/>
      </c>
      <c r="F243" s="65" t="str">
        <f t="shared" si="14"/>
        <v/>
      </c>
      <c r="G243" s="63"/>
      <c r="H243" s="66"/>
      <c r="I243" s="66"/>
      <c r="J243" s="66"/>
      <c r="K243" s="66"/>
      <c r="L243" s="66"/>
      <c r="M243" s="66"/>
      <c r="N243" s="66"/>
      <c r="O243" s="66"/>
      <c r="P243" s="66"/>
      <c r="Q243" s="66"/>
      <c r="R243" s="66"/>
      <c r="S243" s="66"/>
      <c r="T243" s="199"/>
      <c r="U243" s="66"/>
      <c r="V243" s="66"/>
      <c r="W243" s="66"/>
      <c r="X243" s="66"/>
      <c r="Y243" s="66"/>
      <c r="Z243" s="66"/>
      <c r="AA243" s="66"/>
      <c r="AB243" s="66"/>
      <c r="AC243" s="66"/>
      <c r="AD243" s="66"/>
      <c r="AE243" s="66"/>
      <c r="AF243" s="66"/>
      <c r="AG243" s="66"/>
      <c r="AH243" s="66"/>
      <c r="AI243" s="66"/>
      <c r="AJ243" s="66"/>
      <c r="AK243" s="66"/>
      <c r="AL243" s="66"/>
      <c r="AM243" s="66"/>
      <c r="AN243" s="66"/>
      <c r="AO243"/>
      <c r="AP243" s="66"/>
      <c r="AQ243" s="199"/>
      <c r="AR243" s="66"/>
      <c r="AS243" s="66"/>
      <c r="AT243" s="66"/>
      <c r="AU243" s="66"/>
      <c r="AV243" s="66"/>
      <c r="AW243" s="66"/>
      <c r="AX243"/>
      <c r="AY243" s="66"/>
      <c r="AZ243" s="66"/>
      <c r="BA243" s="66"/>
      <c r="BB243" s="66"/>
      <c r="BC243" s="199"/>
      <c r="BD243" s="66"/>
      <c r="BE243" s="66"/>
      <c r="BF243"/>
      <c r="BG243" s="66"/>
      <c r="BH243" s="66"/>
      <c r="BI243" s="199"/>
      <c r="BJ243" s="66"/>
      <c r="BK243" s="66"/>
      <c r="BL243" s="66"/>
      <c r="BM243" s="66"/>
      <c r="BN243" s="66"/>
      <c r="BO243" s="66"/>
      <c r="BP243"/>
      <c r="BQ243" s="66"/>
      <c r="BR243"/>
      <c r="BS243" s="66"/>
      <c r="BT243" s="66"/>
      <c r="BU243"/>
      <c r="BV243" s="66"/>
      <c r="BW243"/>
      <c r="BX243" s="66"/>
      <c r="BY243" s="199"/>
      <c r="BZ243" s="66"/>
      <c r="CA243" s="66"/>
      <c r="CB243" s="66"/>
      <c r="CC243" s="66"/>
      <c r="CD243" s="66"/>
      <c r="CE243" s="66"/>
      <c r="CF243"/>
      <c r="CG243" s="66"/>
      <c r="CH243" s="199"/>
      <c r="CI243" s="66"/>
      <c r="CJ243" s="66"/>
      <c r="CK243" s="66"/>
      <c r="CL243" s="66"/>
      <c r="CM243" s="66"/>
      <c r="CN243"/>
      <c r="CO243" s="66"/>
      <c r="CP243" s="199"/>
      <c r="CQ243" s="66"/>
      <c r="CR243" s="66"/>
      <c r="CS243" s="66"/>
      <c r="CT243" s="66"/>
      <c r="CU243"/>
      <c r="CV243" s="66"/>
      <c r="CW243" s="199"/>
      <c r="CX243" s="66"/>
      <c r="CY243" s="66"/>
      <c r="CZ243" s="66"/>
      <c r="DA243" s="66"/>
      <c r="DB243"/>
      <c r="DC243" s="66"/>
      <c r="DD243" s="199"/>
      <c r="DE243" s="66"/>
      <c r="DF243" s="66"/>
      <c r="DG243" s="66"/>
      <c r="DH243" s="66"/>
      <c r="DI243"/>
      <c r="DJ243" s="66"/>
      <c r="DK243" s="199"/>
      <c r="DL243" s="66"/>
      <c r="DM243" s="66"/>
      <c r="DN243" s="66"/>
      <c r="DO243" s="66"/>
      <c r="DP243"/>
      <c r="DQ243" s="66"/>
      <c r="DR243" s="199"/>
      <c r="DS243" s="66"/>
      <c r="DT243" s="66"/>
      <c r="DU243" s="66"/>
      <c r="DV243" s="66"/>
      <c r="DW243"/>
      <c r="DX243" s="66"/>
      <c r="DY243"/>
      <c r="DZ243" s="66"/>
      <c r="EB243" s="66"/>
      <c r="EC243"/>
      <c r="ED243" s="66"/>
    </row>
    <row r="244" spans="3:134" s="28" customFormat="1" ht="15.95" customHeight="1" x14ac:dyDescent="0.25">
      <c r="C244" s="67"/>
      <c r="D244" s="67"/>
      <c r="E244" s="67" t="str">
        <f t="shared" si="13"/>
        <v/>
      </c>
      <c r="F244" s="67" t="str">
        <f t="shared" si="14"/>
        <v/>
      </c>
      <c r="G244" s="63"/>
      <c r="H244" s="68"/>
      <c r="I244" s="68"/>
      <c r="J244" s="68"/>
      <c r="K244" s="68"/>
      <c r="L244" s="68"/>
      <c r="M244" s="68"/>
      <c r="N244" s="68"/>
      <c r="O244" s="68"/>
      <c r="P244" s="68"/>
      <c r="Q244" s="68"/>
      <c r="R244" s="68"/>
      <c r="S244" s="68"/>
      <c r="T244" s="200"/>
      <c r="U244" s="68"/>
      <c r="V244" s="68"/>
      <c r="W244" s="68"/>
      <c r="X244" s="68"/>
      <c r="Y244" s="68"/>
      <c r="Z244" s="68"/>
      <c r="AA244" s="68"/>
      <c r="AB244" s="68"/>
      <c r="AC244" s="68"/>
      <c r="AD244" s="68"/>
      <c r="AE244" s="68"/>
      <c r="AF244" s="68"/>
      <c r="AG244" s="68"/>
      <c r="AH244" s="68"/>
      <c r="AI244" s="68"/>
      <c r="AJ244" s="68"/>
      <c r="AK244" s="68"/>
      <c r="AL244" s="68"/>
      <c r="AM244" s="68"/>
      <c r="AN244" s="68"/>
      <c r="AO244"/>
      <c r="AP244" s="68"/>
      <c r="AQ244" s="200"/>
      <c r="AR244" s="68"/>
      <c r="AS244" s="68"/>
      <c r="AT244" s="68"/>
      <c r="AU244" s="68"/>
      <c r="AV244" s="68"/>
      <c r="AW244" s="68"/>
      <c r="AX244"/>
      <c r="AY244" s="68"/>
      <c r="AZ244" s="68"/>
      <c r="BA244" s="68"/>
      <c r="BB244" s="68"/>
      <c r="BC244" s="200"/>
      <c r="BD244" s="68"/>
      <c r="BE244" s="68"/>
      <c r="BF244"/>
      <c r="BG244" s="68"/>
      <c r="BH244" s="68"/>
      <c r="BI244" s="200"/>
      <c r="BJ244" s="68"/>
      <c r="BK244" s="68"/>
      <c r="BL244" s="68"/>
      <c r="BM244" s="68"/>
      <c r="BN244" s="68"/>
      <c r="BO244" s="68"/>
      <c r="BP244"/>
      <c r="BQ244" s="68"/>
      <c r="BR244"/>
      <c r="BS244" s="68"/>
      <c r="BT244" s="68"/>
      <c r="BU244"/>
      <c r="BV244" s="68"/>
      <c r="BW244"/>
      <c r="BX244" s="68"/>
      <c r="BY244" s="200"/>
      <c r="BZ244" s="68"/>
      <c r="CA244" s="68"/>
      <c r="CB244" s="68"/>
      <c r="CC244" s="68"/>
      <c r="CD244" s="68"/>
      <c r="CE244" s="68"/>
      <c r="CF244"/>
      <c r="CG244" s="68"/>
      <c r="CH244" s="200"/>
      <c r="CI244" s="68"/>
      <c r="CJ244" s="68"/>
      <c r="CK244" s="68"/>
      <c r="CL244" s="68"/>
      <c r="CM244" s="68"/>
      <c r="CN244"/>
      <c r="CO244" s="68"/>
      <c r="CP244" s="200"/>
      <c r="CQ244" s="68"/>
      <c r="CR244" s="68"/>
      <c r="CS244" s="68"/>
      <c r="CT244" s="68"/>
      <c r="CU244"/>
      <c r="CV244" s="68"/>
      <c r="CW244" s="200"/>
      <c r="CX244" s="68"/>
      <c r="CY244" s="68"/>
      <c r="CZ244" s="68"/>
      <c r="DA244" s="68"/>
      <c r="DB244"/>
      <c r="DC244" s="68"/>
      <c r="DD244" s="200"/>
      <c r="DE244" s="68"/>
      <c r="DF244" s="68"/>
      <c r="DG244" s="68"/>
      <c r="DH244" s="68"/>
      <c r="DI244"/>
      <c r="DJ244" s="68"/>
      <c r="DK244" s="200"/>
      <c r="DL244" s="68"/>
      <c r="DM244" s="68"/>
      <c r="DN244" s="68"/>
      <c r="DO244" s="68"/>
      <c r="DP244"/>
      <c r="DQ244" s="68"/>
      <c r="DR244" s="200"/>
      <c r="DS244" s="68"/>
      <c r="DT244" s="68"/>
      <c r="DU244" s="68"/>
      <c r="DV244" s="68"/>
      <c r="DW244"/>
      <c r="DX244" s="68"/>
      <c r="DY244"/>
      <c r="DZ244" s="68"/>
      <c r="EB244" s="68"/>
      <c r="EC244"/>
      <c r="ED244" s="68"/>
    </row>
    <row r="245" spans="3:134" s="28" customFormat="1" ht="15.95" customHeight="1" x14ac:dyDescent="0.25">
      <c r="C245" s="65"/>
      <c r="D245" s="65"/>
      <c r="E245" s="65" t="str">
        <f t="shared" si="13"/>
        <v/>
      </c>
      <c r="F245" s="65" t="str">
        <f t="shared" si="14"/>
        <v/>
      </c>
      <c r="G245" s="63"/>
      <c r="H245" s="66"/>
      <c r="I245" s="66"/>
      <c r="J245" s="66"/>
      <c r="K245" s="66"/>
      <c r="L245" s="66"/>
      <c r="M245" s="66"/>
      <c r="N245" s="66"/>
      <c r="O245" s="66"/>
      <c r="P245" s="66"/>
      <c r="Q245" s="66"/>
      <c r="R245" s="66"/>
      <c r="S245" s="66"/>
      <c r="T245" s="199"/>
      <c r="U245" s="66"/>
      <c r="V245" s="66"/>
      <c r="W245" s="66"/>
      <c r="X245" s="66"/>
      <c r="Y245" s="66"/>
      <c r="Z245" s="66"/>
      <c r="AA245" s="66"/>
      <c r="AB245" s="66"/>
      <c r="AC245" s="66"/>
      <c r="AD245" s="66"/>
      <c r="AE245" s="66"/>
      <c r="AF245" s="66"/>
      <c r="AG245" s="66"/>
      <c r="AH245" s="66"/>
      <c r="AI245" s="66"/>
      <c r="AJ245" s="66"/>
      <c r="AK245" s="66"/>
      <c r="AL245" s="66"/>
      <c r="AM245" s="66"/>
      <c r="AN245" s="66"/>
      <c r="AO245"/>
      <c r="AP245" s="66"/>
      <c r="AQ245" s="199"/>
      <c r="AR245" s="66"/>
      <c r="AS245" s="66"/>
      <c r="AT245" s="66"/>
      <c r="AU245" s="66"/>
      <c r="AV245" s="66"/>
      <c r="AW245" s="66"/>
      <c r="AX245"/>
      <c r="AY245" s="66"/>
      <c r="AZ245" s="66"/>
      <c r="BA245" s="66"/>
      <c r="BB245" s="66"/>
      <c r="BC245" s="199"/>
      <c r="BD245" s="66"/>
      <c r="BE245" s="66"/>
      <c r="BF245"/>
      <c r="BG245" s="66"/>
      <c r="BH245" s="66"/>
      <c r="BI245" s="199"/>
      <c r="BJ245" s="66"/>
      <c r="BK245" s="66"/>
      <c r="BL245" s="66"/>
      <c r="BM245" s="66"/>
      <c r="BN245" s="66"/>
      <c r="BO245" s="66"/>
      <c r="BP245"/>
      <c r="BQ245" s="66"/>
      <c r="BR245"/>
      <c r="BS245" s="66"/>
      <c r="BT245" s="66"/>
      <c r="BU245"/>
      <c r="BV245" s="66"/>
      <c r="BW245"/>
      <c r="BX245" s="66"/>
      <c r="BY245" s="199"/>
      <c r="BZ245" s="66"/>
      <c r="CA245" s="66"/>
      <c r="CB245" s="66"/>
      <c r="CC245" s="66"/>
      <c r="CD245" s="66"/>
      <c r="CE245" s="66"/>
      <c r="CF245"/>
      <c r="CG245" s="66"/>
      <c r="CH245" s="199"/>
      <c r="CI245" s="66"/>
      <c r="CJ245" s="66"/>
      <c r="CK245" s="66"/>
      <c r="CL245" s="66"/>
      <c r="CM245" s="66"/>
      <c r="CN245"/>
      <c r="CO245" s="66"/>
      <c r="CP245" s="199"/>
      <c r="CQ245" s="66"/>
      <c r="CR245" s="66"/>
      <c r="CS245" s="66"/>
      <c r="CT245" s="66"/>
      <c r="CU245"/>
      <c r="CV245" s="66"/>
      <c r="CW245" s="199"/>
      <c r="CX245" s="66"/>
      <c r="CY245" s="66"/>
      <c r="CZ245" s="66"/>
      <c r="DA245" s="66"/>
      <c r="DB245"/>
      <c r="DC245" s="66"/>
      <c r="DD245" s="199"/>
      <c r="DE245" s="66"/>
      <c r="DF245" s="66"/>
      <c r="DG245" s="66"/>
      <c r="DH245" s="66"/>
      <c r="DI245"/>
      <c r="DJ245" s="66"/>
      <c r="DK245" s="199"/>
      <c r="DL245" s="66"/>
      <c r="DM245" s="66"/>
      <c r="DN245" s="66"/>
      <c r="DO245" s="66"/>
      <c r="DP245"/>
      <c r="DQ245" s="66"/>
      <c r="DR245" s="199"/>
      <c r="DS245" s="66"/>
      <c r="DT245" s="66"/>
      <c r="DU245" s="66"/>
      <c r="DV245" s="66"/>
      <c r="DW245"/>
      <c r="DX245" s="66"/>
      <c r="DY245"/>
      <c r="DZ245" s="66"/>
      <c r="EB245" s="66"/>
      <c r="EC245"/>
      <c r="ED245" s="66"/>
    </row>
    <row r="246" spans="3:134" s="28" customFormat="1" ht="15.95" customHeight="1" x14ac:dyDescent="0.25">
      <c r="C246" s="67"/>
      <c r="D246" s="67"/>
      <c r="E246" s="67" t="str">
        <f t="shared" si="13"/>
        <v/>
      </c>
      <c r="F246" s="67" t="str">
        <f t="shared" si="14"/>
        <v/>
      </c>
      <c r="G246" s="63"/>
      <c r="H246" s="68"/>
      <c r="I246" s="68"/>
      <c r="J246" s="68"/>
      <c r="K246" s="68"/>
      <c r="L246" s="68"/>
      <c r="M246" s="68"/>
      <c r="N246" s="68"/>
      <c r="O246" s="68"/>
      <c r="P246" s="68"/>
      <c r="Q246" s="68"/>
      <c r="R246" s="68"/>
      <c r="S246" s="68"/>
      <c r="T246" s="200"/>
      <c r="U246" s="68"/>
      <c r="V246" s="68"/>
      <c r="W246" s="68"/>
      <c r="X246" s="68"/>
      <c r="Y246" s="68"/>
      <c r="Z246" s="68"/>
      <c r="AA246" s="68"/>
      <c r="AB246" s="68"/>
      <c r="AC246" s="68"/>
      <c r="AD246" s="68"/>
      <c r="AE246" s="68"/>
      <c r="AF246" s="68"/>
      <c r="AG246" s="68"/>
      <c r="AH246" s="68"/>
      <c r="AI246" s="68"/>
      <c r="AJ246" s="68"/>
      <c r="AK246" s="68"/>
      <c r="AL246" s="68"/>
      <c r="AM246" s="68"/>
      <c r="AN246" s="68"/>
      <c r="AO246"/>
      <c r="AP246" s="68"/>
      <c r="AQ246" s="200"/>
      <c r="AR246" s="68"/>
      <c r="AS246" s="68"/>
      <c r="AT246" s="68"/>
      <c r="AU246" s="68"/>
      <c r="AV246" s="68"/>
      <c r="AW246" s="68"/>
      <c r="AX246"/>
      <c r="AY246" s="68"/>
      <c r="AZ246" s="68"/>
      <c r="BA246" s="68"/>
      <c r="BB246" s="68"/>
      <c r="BC246" s="200"/>
      <c r="BD246" s="68"/>
      <c r="BE246" s="68"/>
      <c r="BF246"/>
      <c r="BG246" s="68"/>
      <c r="BH246" s="68"/>
      <c r="BI246" s="200"/>
      <c r="BJ246" s="68"/>
      <c r="BK246" s="68"/>
      <c r="BL246" s="68"/>
      <c r="BM246" s="68"/>
      <c r="BN246" s="68"/>
      <c r="BO246" s="68"/>
      <c r="BP246"/>
      <c r="BQ246" s="68"/>
      <c r="BR246"/>
      <c r="BS246" s="68"/>
      <c r="BT246" s="68"/>
      <c r="BU246"/>
      <c r="BV246" s="68"/>
      <c r="BW246"/>
      <c r="BX246" s="68"/>
      <c r="BY246" s="200"/>
      <c r="BZ246" s="68"/>
      <c r="CA246" s="68"/>
      <c r="CB246" s="68"/>
      <c r="CC246" s="68"/>
      <c r="CD246" s="68"/>
      <c r="CE246" s="68"/>
      <c r="CF246"/>
      <c r="CG246" s="68"/>
      <c r="CH246" s="200"/>
      <c r="CI246" s="68"/>
      <c r="CJ246" s="68"/>
      <c r="CK246" s="68"/>
      <c r="CL246" s="68"/>
      <c r="CM246" s="68"/>
      <c r="CN246"/>
      <c r="CO246" s="68"/>
      <c r="CP246" s="200"/>
      <c r="CQ246" s="68"/>
      <c r="CR246" s="68"/>
      <c r="CS246" s="68"/>
      <c r="CT246" s="68"/>
      <c r="CU246"/>
      <c r="CV246" s="68"/>
      <c r="CW246" s="200"/>
      <c r="CX246" s="68"/>
      <c r="CY246" s="68"/>
      <c r="CZ246" s="68"/>
      <c r="DA246" s="68"/>
      <c r="DB246"/>
      <c r="DC246" s="68"/>
      <c r="DD246" s="200"/>
      <c r="DE246" s="68"/>
      <c r="DF246" s="68"/>
      <c r="DG246" s="68"/>
      <c r="DH246" s="68"/>
      <c r="DI246"/>
      <c r="DJ246" s="68"/>
      <c r="DK246" s="200"/>
      <c r="DL246" s="68"/>
      <c r="DM246" s="68"/>
      <c r="DN246" s="68"/>
      <c r="DO246" s="68"/>
      <c r="DP246"/>
      <c r="DQ246" s="68"/>
      <c r="DR246" s="200"/>
      <c r="DS246" s="68"/>
      <c r="DT246" s="68"/>
      <c r="DU246" s="68"/>
      <c r="DV246" s="68"/>
      <c r="DW246"/>
      <c r="DX246" s="68"/>
      <c r="DY246"/>
      <c r="DZ246" s="68"/>
      <c r="EB246" s="68"/>
      <c r="EC246"/>
      <c r="ED246" s="68"/>
    </row>
    <row r="247" spans="3:134" s="28" customFormat="1" ht="15.95" customHeight="1" x14ac:dyDescent="0.25">
      <c r="C247" s="65"/>
      <c r="D247" s="65"/>
      <c r="E247" s="65" t="str">
        <f t="shared" si="13"/>
        <v/>
      </c>
      <c r="F247" s="65" t="str">
        <f t="shared" si="14"/>
        <v/>
      </c>
      <c r="G247" s="63"/>
      <c r="H247" s="66"/>
      <c r="I247" s="66"/>
      <c r="J247" s="66"/>
      <c r="K247" s="66"/>
      <c r="L247" s="66"/>
      <c r="M247" s="66"/>
      <c r="N247" s="66"/>
      <c r="O247" s="66"/>
      <c r="P247" s="66"/>
      <c r="Q247" s="66"/>
      <c r="R247" s="66"/>
      <c r="S247" s="66"/>
      <c r="T247" s="199"/>
      <c r="U247" s="66"/>
      <c r="V247" s="66"/>
      <c r="W247" s="66"/>
      <c r="X247" s="66"/>
      <c r="Y247" s="66"/>
      <c r="Z247" s="66"/>
      <c r="AA247" s="66"/>
      <c r="AB247" s="66"/>
      <c r="AC247" s="66"/>
      <c r="AD247" s="66"/>
      <c r="AE247" s="66"/>
      <c r="AF247" s="66"/>
      <c r="AG247" s="66"/>
      <c r="AH247" s="66"/>
      <c r="AI247" s="66"/>
      <c r="AJ247" s="66"/>
      <c r="AK247" s="66"/>
      <c r="AL247" s="66"/>
      <c r="AM247" s="66"/>
      <c r="AN247" s="66"/>
      <c r="AO247"/>
      <c r="AP247" s="66"/>
      <c r="AQ247" s="199"/>
      <c r="AR247" s="66"/>
      <c r="AS247" s="66"/>
      <c r="AT247" s="66"/>
      <c r="AU247" s="66"/>
      <c r="AV247" s="66"/>
      <c r="AW247" s="66"/>
      <c r="AX247"/>
      <c r="AY247" s="66"/>
      <c r="AZ247" s="66"/>
      <c r="BA247" s="66"/>
      <c r="BB247" s="66"/>
      <c r="BC247" s="199"/>
      <c r="BD247" s="66"/>
      <c r="BE247" s="66"/>
      <c r="BF247"/>
      <c r="BG247" s="66"/>
      <c r="BH247" s="66"/>
      <c r="BI247" s="199"/>
      <c r="BJ247" s="66"/>
      <c r="BK247" s="66"/>
      <c r="BL247" s="66"/>
      <c r="BM247" s="66"/>
      <c r="BN247" s="66"/>
      <c r="BO247" s="66"/>
      <c r="BP247"/>
      <c r="BQ247" s="66"/>
      <c r="BR247"/>
      <c r="BS247" s="66"/>
      <c r="BT247" s="66"/>
      <c r="BU247"/>
      <c r="BV247" s="66"/>
      <c r="BW247"/>
      <c r="BX247" s="66"/>
      <c r="BY247" s="199"/>
      <c r="BZ247" s="66"/>
      <c r="CA247" s="66"/>
      <c r="CB247" s="66"/>
      <c r="CC247" s="66"/>
      <c r="CD247" s="66"/>
      <c r="CE247" s="66"/>
      <c r="CF247"/>
      <c r="CG247" s="66"/>
      <c r="CH247" s="199"/>
      <c r="CI247" s="66"/>
      <c r="CJ247" s="66"/>
      <c r="CK247" s="66"/>
      <c r="CL247" s="66"/>
      <c r="CM247" s="66"/>
      <c r="CN247"/>
      <c r="CO247" s="66"/>
      <c r="CP247" s="199"/>
      <c r="CQ247" s="66"/>
      <c r="CR247" s="66"/>
      <c r="CS247" s="66"/>
      <c r="CT247" s="66"/>
      <c r="CU247"/>
      <c r="CV247" s="66"/>
      <c r="CW247" s="199"/>
      <c r="CX247" s="66"/>
      <c r="CY247" s="66"/>
      <c r="CZ247" s="66"/>
      <c r="DA247" s="66"/>
      <c r="DB247"/>
      <c r="DC247" s="66"/>
      <c r="DD247" s="199"/>
      <c r="DE247" s="66"/>
      <c r="DF247" s="66"/>
      <c r="DG247" s="66"/>
      <c r="DH247" s="66"/>
      <c r="DI247"/>
      <c r="DJ247" s="66"/>
      <c r="DK247" s="199"/>
      <c r="DL247" s="66"/>
      <c r="DM247" s="66"/>
      <c r="DN247" s="66"/>
      <c r="DO247" s="66"/>
      <c r="DP247"/>
      <c r="DQ247" s="66"/>
      <c r="DR247" s="199"/>
      <c r="DS247" s="66"/>
      <c r="DT247" s="66"/>
      <c r="DU247" s="66"/>
      <c r="DV247" s="66"/>
      <c r="DW247"/>
      <c r="DX247" s="66"/>
      <c r="DY247"/>
      <c r="DZ247" s="66"/>
      <c r="EB247" s="66"/>
      <c r="EC247"/>
      <c r="ED247" s="66"/>
    </row>
    <row r="248" spans="3:134" s="28" customFormat="1" ht="15.95" customHeight="1" x14ac:dyDescent="0.25">
      <c r="C248" s="67"/>
      <c r="D248" s="67"/>
      <c r="E248" s="67" t="str">
        <f t="shared" si="13"/>
        <v/>
      </c>
      <c r="F248" s="67" t="str">
        <f t="shared" si="14"/>
        <v/>
      </c>
      <c r="G248" s="63"/>
      <c r="H248" s="68"/>
      <c r="I248" s="68"/>
      <c r="J248" s="68"/>
      <c r="K248" s="68"/>
      <c r="L248" s="68"/>
      <c r="M248" s="68"/>
      <c r="N248" s="68"/>
      <c r="O248" s="68"/>
      <c r="P248" s="68"/>
      <c r="Q248" s="68"/>
      <c r="R248" s="68"/>
      <c r="S248" s="68"/>
      <c r="T248" s="200"/>
      <c r="U248" s="68"/>
      <c r="V248" s="68"/>
      <c r="W248" s="68"/>
      <c r="X248" s="68"/>
      <c r="Y248" s="68"/>
      <c r="Z248" s="68"/>
      <c r="AA248" s="68"/>
      <c r="AB248" s="68"/>
      <c r="AC248" s="68"/>
      <c r="AD248" s="68"/>
      <c r="AE248" s="68"/>
      <c r="AF248" s="68"/>
      <c r="AG248" s="68"/>
      <c r="AH248" s="68"/>
      <c r="AI248" s="68"/>
      <c r="AJ248" s="68"/>
      <c r="AK248" s="68"/>
      <c r="AL248" s="68"/>
      <c r="AM248" s="68"/>
      <c r="AN248" s="68"/>
      <c r="AO248"/>
      <c r="AP248" s="68"/>
      <c r="AQ248" s="200"/>
      <c r="AR248" s="68"/>
      <c r="AS248" s="68"/>
      <c r="AT248" s="68"/>
      <c r="AU248" s="68"/>
      <c r="AV248" s="68"/>
      <c r="AW248" s="68"/>
      <c r="AX248"/>
      <c r="AY248" s="68"/>
      <c r="AZ248" s="68"/>
      <c r="BA248" s="68"/>
      <c r="BB248" s="68"/>
      <c r="BC248" s="200"/>
      <c r="BD248" s="68"/>
      <c r="BE248" s="68"/>
      <c r="BF248"/>
      <c r="BG248" s="68"/>
      <c r="BH248" s="68"/>
      <c r="BI248" s="200"/>
      <c r="BJ248" s="68"/>
      <c r="BK248" s="68"/>
      <c r="BL248" s="68"/>
      <c r="BM248" s="68"/>
      <c r="BN248" s="68"/>
      <c r="BO248" s="68"/>
      <c r="BP248"/>
      <c r="BQ248" s="68"/>
      <c r="BR248"/>
      <c r="BS248" s="68"/>
      <c r="BT248" s="68"/>
      <c r="BU248"/>
      <c r="BV248" s="68"/>
      <c r="BW248"/>
      <c r="BX248" s="68"/>
      <c r="BY248" s="200"/>
      <c r="BZ248" s="68"/>
      <c r="CA248" s="68"/>
      <c r="CB248" s="68"/>
      <c r="CC248" s="68"/>
      <c r="CD248" s="68"/>
      <c r="CE248" s="68"/>
      <c r="CF248"/>
      <c r="CG248" s="68"/>
      <c r="CH248" s="200"/>
      <c r="CI248" s="68"/>
      <c r="CJ248" s="68"/>
      <c r="CK248" s="68"/>
      <c r="CL248" s="68"/>
      <c r="CM248" s="68"/>
      <c r="CN248"/>
      <c r="CO248" s="68"/>
      <c r="CP248" s="200"/>
      <c r="CQ248" s="68"/>
      <c r="CR248" s="68"/>
      <c r="CS248" s="68"/>
      <c r="CT248" s="68"/>
      <c r="CU248"/>
      <c r="CV248" s="68"/>
      <c r="CW248" s="200"/>
      <c r="CX248" s="68"/>
      <c r="CY248" s="68"/>
      <c r="CZ248" s="68"/>
      <c r="DA248" s="68"/>
      <c r="DB248"/>
      <c r="DC248" s="68"/>
      <c r="DD248" s="200"/>
      <c r="DE248" s="68"/>
      <c r="DF248" s="68"/>
      <c r="DG248" s="68"/>
      <c r="DH248" s="68"/>
      <c r="DI248"/>
      <c r="DJ248" s="68"/>
      <c r="DK248" s="200"/>
      <c r="DL248" s="68"/>
      <c r="DM248" s="68"/>
      <c r="DN248" s="68"/>
      <c r="DO248" s="68"/>
      <c r="DP248"/>
      <c r="DQ248" s="68"/>
      <c r="DR248" s="200"/>
      <c r="DS248" s="68"/>
      <c r="DT248" s="68"/>
      <c r="DU248" s="68"/>
      <c r="DV248" s="68"/>
      <c r="DW248"/>
      <c r="DX248" s="68"/>
      <c r="DY248"/>
      <c r="DZ248" s="68"/>
      <c r="EB248" s="68"/>
      <c r="EC248"/>
      <c r="ED248" s="68"/>
    </row>
    <row r="249" spans="3:134" s="28" customFormat="1" ht="15.95" customHeight="1" x14ac:dyDescent="0.25">
      <c r="C249" s="65"/>
      <c r="D249" s="65"/>
      <c r="E249" s="65" t="str">
        <f t="shared" si="13"/>
        <v/>
      </c>
      <c r="F249" s="65" t="str">
        <f t="shared" si="14"/>
        <v/>
      </c>
      <c r="G249" s="63"/>
      <c r="H249" s="66"/>
      <c r="I249" s="66"/>
      <c r="J249" s="66"/>
      <c r="K249" s="66"/>
      <c r="L249" s="66"/>
      <c r="M249" s="66"/>
      <c r="N249" s="66"/>
      <c r="O249" s="66"/>
      <c r="P249" s="66"/>
      <c r="Q249" s="66"/>
      <c r="R249" s="66"/>
      <c r="S249" s="66"/>
      <c r="T249" s="199"/>
      <c r="U249" s="66"/>
      <c r="V249" s="66"/>
      <c r="W249" s="66"/>
      <c r="X249" s="66"/>
      <c r="Y249" s="66"/>
      <c r="Z249" s="66"/>
      <c r="AA249" s="66"/>
      <c r="AB249" s="66"/>
      <c r="AC249" s="66"/>
      <c r="AD249" s="66"/>
      <c r="AE249" s="66"/>
      <c r="AF249" s="66"/>
      <c r="AG249" s="66"/>
      <c r="AH249" s="66"/>
      <c r="AI249" s="66"/>
      <c r="AJ249" s="66"/>
      <c r="AK249" s="66"/>
      <c r="AL249" s="66"/>
      <c r="AM249" s="66"/>
      <c r="AN249" s="66"/>
      <c r="AO249"/>
      <c r="AP249" s="66"/>
      <c r="AQ249" s="199"/>
      <c r="AR249" s="66"/>
      <c r="AS249" s="66"/>
      <c r="AT249" s="66"/>
      <c r="AU249" s="66"/>
      <c r="AV249" s="66"/>
      <c r="AW249" s="66"/>
      <c r="AX249"/>
      <c r="AY249" s="66"/>
      <c r="AZ249" s="66"/>
      <c r="BA249" s="66"/>
      <c r="BB249" s="66"/>
      <c r="BC249" s="199"/>
      <c r="BD249" s="66"/>
      <c r="BE249" s="66"/>
      <c r="BF249"/>
      <c r="BG249" s="66"/>
      <c r="BH249" s="66"/>
      <c r="BI249" s="199"/>
      <c r="BJ249" s="66"/>
      <c r="BK249" s="66"/>
      <c r="BL249" s="66"/>
      <c r="BM249" s="66"/>
      <c r="BN249" s="66"/>
      <c r="BO249" s="66"/>
      <c r="BP249"/>
      <c r="BQ249" s="66"/>
      <c r="BR249"/>
      <c r="BS249" s="66"/>
      <c r="BT249" s="66"/>
      <c r="BU249"/>
      <c r="BV249" s="66"/>
      <c r="BW249"/>
      <c r="BX249" s="66"/>
      <c r="BY249" s="199"/>
      <c r="BZ249" s="66"/>
      <c r="CA249" s="66"/>
      <c r="CB249" s="66"/>
      <c r="CC249" s="66"/>
      <c r="CD249" s="66"/>
      <c r="CE249" s="66"/>
      <c r="CF249"/>
      <c r="CG249" s="66"/>
      <c r="CH249" s="199"/>
      <c r="CI249" s="66"/>
      <c r="CJ249" s="66"/>
      <c r="CK249" s="66"/>
      <c r="CL249" s="66"/>
      <c r="CM249" s="66"/>
      <c r="CN249"/>
      <c r="CO249" s="66"/>
      <c r="CP249" s="199"/>
      <c r="CQ249" s="66"/>
      <c r="CR249" s="66"/>
      <c r="CS249" s="66"/>
      <c r="CT249" s="66"/>
      <c r="CU249"/>
      <c r="CV249" s="66"/>
      <c r="CW249" s="199"/>
      <c r="CX249" s="66"/>
      <c r="CY249" s="66"/>
      <c r="CZ249" s="66"/>
      <c r="DA249" s="66"/>
      <c r="DB249"/>
      <c r="DC249" s="66"/>
      <c r="DD249" s="199"/>
      <c r="DE249" s="66"/>
      <c r="DF249" s="66"/>
      <c r="DG249" s="66"/>
      <c r="DH249" s="66"/>
      <c r="DI249"/>
      <c r="DJ249" s="66"/>
      <c r="DK249" s="199"/>
      <c r="DL249" s="66"/>
      <c r="DM249" s="66"/>
      <c r="DN249" s="66"/>
      <c r="DO249" s="66"/>
      <c r="DP249"/>
      <c r="DQ249" s="66"/>
      <c r="DR249" s="199"/>
      <c r="DS249" s="66"/>
      <c r="DT249" s="66"/>
      <c r="DU249" s="66"/>
      <c r="DV249" s="66"/>
      <c r="DW249"/>
      <c r="DX249" s="66"/>
      <c r="DY249"/>
      <c r="DZ249" s="66"/>
      <c r="EB249" s="66"/>
      <c r="EC249"/>
      <c r="ED249" s="66"/>
    </row>
    <row r="250" spans="3:134" s="28" customFormat="1" ht="15.95" customHeight="1" x14ac:dyDescent="0.25">
      <c r="C250" s="67"/>
      <c r="D250" s="67"/>
      <c r="E250" s="67" t="str">
        <f t="shared" si="13"/>
        <v/>
      </c>
      <c r="F250" s="67" t="str">
        <f t="shared" si="14"/>
        <v/>
      </c>
      <c r="G250" s="63"/>
      <c r="H250" s="68"/>
      <c r="I250" s="68"/>
      <c r="J250" s="68"/>
      <c r="K250" s="68"/>
      <c r="L250" s="68"/>
      <c r="M250" s="68"/>
      <c r="N250" s="68"/>
      <c r="O250" s="68"/>
      <c r="P250" s="68"/>
      <c r="Q250" s="68"/>
      <c r="R250" s="68"/>
      <c r="S250" s="68"/>
      <c r="T250" s="200"/>
      <c r="U250" s="68"/>
      <c r="V250" s="68"/>
      <c r="W250" s="68"/>
      <c r="X250" s="68"/>
      <c r="Y250" s="68"/>
      <c r="Z250" s="68"/>
      <c r="AA250" s="68"/>
      <c r="AB250" s="68"/>
      <c r="AC250" s="68"/>
      <c r="AD250" s="68"/>
      <c r="AE250" s="68"/>
      <c r="AF250" s="68"/>
      <c r="AG250" s="68"/>
      <c r="AH250" s="68"/>
      <c r="AI250" s="68"/>
      <c r="AJ250" s="68"/>
      <c r="AK250" s="68"/>
      <c r="AL250" s="68"/>
      <c r="AM250" s="68"/>
      <c r="AN250" s="68"/>
      <c r="AO250"/>
      <c r="AP250" s="68"/>
      <c r="AQ250" s="200"/>
      <c r="AR250" s="68"/>
      <c r="AS250" s="68"/>
      <c r="AT250" s="68"/>
      <c r="AU250" s="68"/>
      <c r="AV250" s="68"/>
      <c r="AW250" s="68"/>
      <c r="AX250"/>
      <c r="AY250" s="68"/>
      <c r="AZ250" s="68"/>
      <c r="BA250" s="68"/>
      <c r="BB250" s="68"/>
      <c r="BC250" s="200"/>
      <c r="BD250" s="68"/>
      <c r="BE250" s="68"/>
      <c r="BF250"/>
      <c r="BG250" s="68"/>
      <c r="BH250" s="68"/>
      <c r="BI250" s="200"/>
      <c r="BJ250" s="68"/>
      <c r="BK250" s="68"/>
      <c r="BL250" s="68"/>
      <c r="BM250" s="68"/>
      <c r="BN250" s="68"/>
      <c r="BO250" s="68"/>
      <c r="BP250"/>
      <c r="BQ250" s="68"/>
      <c r="BR250"/>
      <c r="BS250" s="68"/>
      <c r="BT250" s="68"/>
      <c r="BU250"/>
      <c r="BV250" s="68"/>
      <c r="BW250"/>
      <c r="BX250" s="68"/>
      <c r="BY250" s="200"/>
      <c r="BZ250" s="68"/>
      <c r="CA250" s="68"/>
      <c r="CB250" s="68"/>
      <c r="CC250" s="68"/>
      <c r="CD250" s="68"/>
      <c r="CE250" s="68"/>
      <c r="CF250"/>
      <c r="CG250" s="68"/>
      <c r="CH250" s="200"/>
      <c r="CI250" s="68"/>
      <c r="CJ250" s="68"/>
      <c r="CK250" s="68"/>
      <c r="CL250" s="68"/>
      <c r="CM250" s="68"/>
      <c r="CN250"/>
      <c r="CO250" s="68"/>
      <c r="CP250" s="200"/>
      <c r="CQ250" s="68"/>
      <c r="CR250" s="68"/>
      <c r="CS250" s="68"/>
      <c r="CT250" s="68"/>
      <c r="CU250"/>
      <c r="CV250" s="68"/>
      <c r="CW250" s="200"/>
      <c r="CX250" s="68"/>
      <c r="CY250" s="68"/>
      <c r="CZ250" s="68"/>
      <c r="DA250" s="68"/>
      <c r="DB250"/>
      <c r="DC250" s="68"/>
      <c r="DD250" s="200"/>
      <c r="DE250" s="68"/>
      <c r="DF250" s="68"/>
      <c r="DG250" s="68"/>
      <c r="DH250" s="68"/>
      <c r="DI250"/>
      <c r="DJ250" s="68"/>
      <c r="DK250" s="200"/>
      <c r="DL250" s="68"/>
      <c r="DM250" s="68"/>
      <c r="DN250" s="68"/>
      <c r="DO250" s="68"/>
      <c r="DP250"/>
      <c r="DQ250" s="68"/>
      <c r="DR250" s="200"/>
      <c r="DS250" s="68"/>
      <c r="DT250" s="68"/>
      <c r="DU250" s="68"/>
      <c r="DV250" s="68"/>
      <c r="DW250"/>
      <c r="DX250" s="68"/>
      <c r="DY250"/>
      <c r="DZ250" s="68"/>
      <c r="EB250" s="68"/>
      <c r="EC250"/>
      <c r="ED250" s="68"/>
    </row>
    <row r="251" spans="3:134" s="28" customFormat="1" ht="15.95" customHeight="1" x14ac:dyDescent="0.25">
      <c r="C251" s="65"/>
      <c r="D251" s="65"/>
      <c r="E251" s="65" t="str">
        <f t="shared" si="13"/>
        <v/>
      </c>
      <c r="F251" s="65" t="str">
        <f t="shared" si="14"/>
        <v/>
      </c>
      <c r="G251" s="63"/>
      <c r="H251" s="66"/>
      <c r="I251" s="66"/>
      <c r="J251" s="66"/>
      <c r="K251" s="66"/>
      <c r="L251" s="66"/>
      <c r="M251" s="66"/>
      <c r="N251" s="66"/>
      <c r="O251" s="66"/>
      <c r="P251" s="66"/>
      <c r="Q251" s="66"/>
      <c r="R251" s="66"/>
      <c r="S251" s="66"/>
      <c r="T251" s="199"/>
      <c r="U251" s="66"/>
      <c r="V251" s="66"/>
      <c r="W251" s="66"/>
      <c r="X251" s="66"/>
      <c r="Y251" s="66"/>
      <c r="Z251" s="66"/>
      <c r="AA251" s="66"/>
      <c r="AB251" s="66"/>
      <c r="AC251" s="66"/>
      <c r="AD251" s="66"/>
      <c r="AE251" s="66"/>
      <c r="AF251" s="66"/>
      <c r="AG251" s="66"/>
      <c r="AH251" s="66"/>
      <c r="AI251" s="66"/>
      <c r="AJ251" s="66"/>
      <c r="AK251" s="66"/>
      <c r="AL251" s="66"/>
      <c r="AM251" s="66"/>
      <c r="AN251" s="66"/>
      <c r="AO251"/>
      <c r="AP251" s="66"/>
      <c r="AQ251" s="199"/>
      <c r="AR251" s="66"/>
      <c r="AS251" s="66"/>
      <c r="AT251" s="66"/>
      <c r="AU251" s="66"/>
      <c r="AV251" s="66"/>
      <c r="AW251" s="66"/>
      <c r="AX251"/>
      <c r="AY251" s="66"/>
      <c r="AZ251" s="66"/>
      <c r="BA251" s="66"/>
      <c r="BB251" s="66"/>
      <c r="BC251" s="199"/>
      <c r="BD251" s="66"/>
      <c r="BE251" s="66"/>
      <c r="BF251"/>
      <c r="BG251" s="66"/>
      <c r="BH251" s="66"/>
      <c r="BI251" s="199"/>
      <c r="BJ251" s="66"/>
      <c r="BK251" s="66"/>
      <c r="BL251" s="66"/>
      <c r="BM251" s="66"/>
      <c r="BN251" s="66"/>
      <c r="BO251" s="66"/>
      <c r="BP251"/>
      <c r="BQ251" s="66"/>
      <c r="BR251"/>
      <c r="BS251" s="66"/>
      <c r="BT251" s="66"/>
      <c r="BU251"/>
      <c r="BV251" s="66"/>
      <c r="BW251"/>
      <c r="BX251" s="66"/>
      <c r="BY251" s="199"/>
      <c r="BZ251" s="66"/>
      <c r="CA251" s="66"/>
      <c r="CB251" s="66"/>
      <c r="CC251" s="66"/>
      <c r="CD251" s="66"/>
      <c r="CE251" s="66"/>
      <c r="CF251"/>
      <c r="CG251" s="66"/>
      <c r="CH251" s="199"/>
      <c r="CI251" s="66"/>
      <c r="CJ251" s="66"/>
      <c r="CK251" s="66"/>
      <c r="CL251" s="66"/>
      <c r="CM251" s="66"/>
      <c r="CN251"/>
      <c r="CO251" s="66"/>
      <c r="CP251" s="199"/>
      <c r="CQ251" s="66"/>
      <c r="CR251" s="66"/>
      <c r="CS251" s="66"/>
      <c r="CT251" s="66"/>
      <c r="CU251"/>
      <c r="CV251" s="66"/>
      <c r="CW251" s="199"/>
      <c r="CX251" s="66"/>
      <c r="CY251" s="66"/>
      <c r="CZ251" s="66"/>
      <c r="DA251" s="66"/>
      <c r="DB251"/>
      <c r="DC251" s="66"/>
      <c r="DD251" s="199"/>
      <c r="DE251" s="66"/>
      <c r="DF251" s="66"/>
      <c r="DG251" s="66"/>
      <c r="DH251" s="66"/>
      <c r="DI251"/>
      <c r="DJ251" s="66"/>
      <c r="DK251" s="199"/>
      <c r="DL251" s="66"/>
      <c r="DM251" s="66"/>
      <c r="DN251" s="66"/>
      <c r="DO251" s="66"/>
      <c r="DP251"/>
      <c r="DQ251" s="66"/>
      <c r="DR251" s="199"/>
      <c r="DS251" s="66"/>
      <c r="DT251" s="66"/>
      <c r="DU251" s="66"/>
      <c r="DV251" s="66"/>
      <c r="DW251"/>
      <c r="DX251" s="66"/>
      <c r="DY251"/>
      <c r="DZ251" s="66"/>
      <c r="EB251" s="66"/>
      <c r="EC251"/>
      <c r="ED251" s="66"/>
    </row>
    <row r="252" spans="3:134" s="28" customFormat="1" ht="15.95" customHeight="1" x14ac:dyDescent="0.25">
      <c r="C252" s="67"/>
      <c r="D252" s="67"/>
      <c r="E252" s="67" t="str">
        <f t="shared" si="13"/>
        <v/>
      </c>
      <c r="F252" s="67" t="str">
        <f t="shared" si="14"/>
        <v/>
      </c>
      <c r="G252" s="63"/>
      <c r="H252" s="68"/>
      <c r="I252" s="68"/>
      <c r="J252" s="68"/>
      <c r="K252" s="68"/>
      <c r="L252" s="68"/>
      <c r="M252" s="68"/>
      <c r="N252" s="68"/>
      <c r="O252" s="68"/>
      <c r="P252" s="68"/>
      <c r="Q252" s="68"/>
      <c r="R252" s="68"/>
      <c r="S252" s="68"/>
      <c r="T252" s="200"/>
      <c r="U252" s="68"/>
      <c r="V252" s="68"/>
      <c r="W252" s="68"/>
      <c r="X252" s="68"/>
      <c r="Y252" s="68"/>
      <c r="Z252" s="68"/>
      <c r="AA252" s="68"/>
      <c r="AB252" s="68"/>
      <c r="AC252" s="68"/>
      <c r="AD252" s="68"/>
      <c r="AE252" s="68"/>
      <c r="AF252" s="68"/>
      <c r="AG252" s="68"/>
      <c r="AH252" s="68"/>
      <c r="AI252" s="68"/>
      <c r="AJ252" s="68"/>
      <c r="AK252" s="68"/>
      <c r="AL252" s="68"/>
      <c r="AM252" s="68"/>
      <c r="AN252" s="68"/>
      <c r="AO252"/>
      <c r="AP252" s="68"/>
      <c r="AQ252" s="200"/>
      <c r="AR252" s="68"/>
      <c r="AS252" s="68"/>
      <c r="AT252" s="68"/>
      <c r="AU252" s="68"/>
      <c r="AV252" s="68"/>
      <c r="AW252" s="68"/>
      <c r="AX252"/>
      <c r="AY252" s="68"/>
      <c r="AZ252" s="68"/>
      <c r="BA252" s="68"/>
      <c r="BB252" s="68"/>
      <c r="BC252" s="200"/>
      <c r="BD252" s="68"/>
      <c r="BE252" s="68"/>
      <c r="BF252"/>
      <c r="BG252" s="68"/>
      <c r="BH252" s="68"/>
      <c r="BI252" s="200"/>
      <c r="BJ252" s="68"/>
      <c r="BK252" s="68"/>
      <c r="BL252" s="68"/>
      <c r="BM252" s="68"/>
      <c r="BN252" s="68"/>
      <c r="BO252" s="68"/>
      <c r="BP252"/>
      <c r="BQ252" s="68"/>
      <c r="BR252"/>
      <c r="BS252" s="68"/>
      <c r="BT252" s="68"/>
      <c r="BU252"/>
      <c r="BV252" s="68"/>
      <c r="BW252"/>
      <c r="BX252" s="68"/>
      <c r="BY252" s="200"/>
      <c r="BZ252" s="68"/>
      <c r="CA252" s="68"/>
      <c r="CB252" s="68"/>
      <c r="CC252" s="68"/>
      <c r="CD252" s="68"/>
      <c r="CE252" s="68"/>
      <c r="CF252"/>
      <c r="CG252" s="68"/>
      <c r="CH252" s="200"/>
      <c r="CI252" s="68"/>
      <c r="CJ252" s="68"/>
      <c r="CK252" s="68"/>
      <c r="CL252" s="68"/>
      <c r="CM252" s="68"/>
      <c r="CN252"/>
      <c r="CO252" s="68"/>
      <c r="CP252" s="200"/>
      <c r="CQ252" s="68"/>
      <c r="CR252" s="68"/>
      <c r="CS252" s="68"/>
      <c r="CT252" s="68"/>
      <c r="CU252"/>
      <c r="CV252" s="68"/>
      <c r="CW252" s="200"/>
      <c r="CX252" s="68"/>
      <c r="CY252" s="68"/>
      <c r="CZ252" s="68"/>
      <c r="DA252" s="68"/>
      <c r="DB252"/>
      <c r="DC252" s="68"/>
      <c r="DD252" s="200"/>
      <c r="DE252" s="68"/>
      <c r="DF252" s="68"/>
      <c r="DG252" s="68"/>
      <c r="DH252" s="68"/>
      <c r="DI252"/>
      <c r="DJ252" s="68"/>
      <c r="DK252" s="200"/>
      <c r="DL252" s="68"/>
      <c r="DM252" s="68"/>
      <c r="DN252" s="68"/>
      <c r="DO252" s="68"/>
      <c r="DP252"/>
      <c r="DQ252" s="68"/>
      <c r="DR252" s="200"/>
      <c r="DS252" s="68"/>
      <c r="DT252" s="68"/>
      <c r="DU252" s="68"/>
      <c r="DV252" s="68"/>
      <c r="DW252"/>
      <c r="DX252" s="68"/>
      <c r="DY252"/>
      <c r="DZ252" s="68"/>
      <c r="EB252" s="68"/>
      <c r="EC252"/>
      <c r="ED252" s="68"/>
    </row>
    <row r="253" spans="3:134" s="28" customFormat="1" ht="15.95" customHeight="1" x14ac:dyDescent="0.25">
      <c r="C253" s="65"/>
      <c r="D253" s="65"/>
      <c r="E253" s="65" t="str">
        <f t="shared" si="13"/>
        <v/>
      </c>
      <c r="F253" s="65" t="str">
        <f t="shared" si="14"/>
        <v/>
      </c>
      <c r="G253" s="63"/>
      <c r="H253" s="66"/>
      <c r="I253" s="66"/>
      <c r="J253" s="66"/>
      <c r="K253" s="66"/>
      <c r="L253" s="66"/>
      <c r="M253" s="66"/>
      <c r="N253" s="66"/>
      <c r="O253" s="66"/>
      <c r="P253" s="66"/>
      <c r="Q253" s="66"/>
      <c r="R253" s="66"/>
      <c r="S253" s="66"/>
      <c r="T253" s="199"/>
      <c r="U253" s="66"/>
      <c r="V253" s="66"/>
      <c r="W253" s="66"/>
      <c r="X253" s="66"/>
      <c r="Y253" s="66"/>
      <c r="Z253" s="66"/>
      <c r="AA253" s="66"/>
      <c r="AB253" s="66"/>
      <c r="AC253" s="66"/>
      <c r="AD253" s="66"/>
      <c r="AE253" s="66"/>
      <c r="AF253" s="66"/>
      <c r="AG253" s="66"/>
      <c r="AH253" s="66"/>
      <c r="AI253" s="66"/>
      <c r="AJ253" s="66"/>
      <c r="AK253" s="66"/>
      <c r="AL253" s="66"/>
      <c r="AM253" s="66"/>
      <c r="AN253" s="66"/>
      <c r="AO253"/>
      <c r="AP253" s="66"/>
      <c r="AQ253" s="199"/>
      <c r="AR253" s="66"/>
      <c r="AS253" s="66"/>
      <c r="AT253" s="66"/>
      <c r="AU253" s="66"/>
      <c r="AV253" s="66"/>
      <c r="AW253" s="66"/>
      <c r="AX253"/>
      <c r="AY253" s="66"/>
      <c r="AZ253" s="66"/>
      <c r="BA253" s="66"/>
      <c r="BB253" s="66"/>
      <c r="BC253" s="199"/>
      <c r="BD253" s="66"/>
      <c r="BE253" s="66"/>
      <c r="BF253"/>
      <c r="BG253" s="66"/>
      <c r="BH253" s="66"/>
      <c r="BI253" s="199"/>
      <c r="BJ253" s="66"/>
      <c r="BK253" s="66"/>
      <c r="BL253" s="66"/>
      <c r="BM253" s="66"/>
      <c r="BN253" s="66"/>
      <c r="BO253" s="66"/>
      <c r="BP253"/>
      <c r="BQ253" s="66"/>
      <c r="BR253"/>
      <c r="BS253" s="66"/>
      <c r="BT253" s="66"/>
      <c r="BU253"/>
      <c r="BV253" s="66"/>
      <c r="BW253"/>
      <c r="BX253" s="66"/>
      <c r="BY253" s="199"/>
      <c r="BZ253" s="66"/>
      <c r="CA253" s="66"/>
      <c r="CB253" s="66"/>
      <c r="CC253" s="66"/>
      <c r="CD253" s="66"/>
      <c r="CE253" s="66"/>
      <c r="CF253"/>
      <c r="CG253" s="66"/>
      <c r="CH253" s="199"/>
      <c r="CI253" s="66"/>
      <c r="CJ253" s="66"/>
      <c r="CK253" s="66"/>
      <c r="CL253" s="66"/>
      <c r="CM253" s="66"/>
      <c r="CN253"/>
      <c r="CO253" s="66"/>
      <c r="CP253" s="199"/>
      <c r="CQ253" s="66"/>
      <c r="CR253" s="66"/>
      <c r="CS253" s="66"/>
      <c r="CT253" s="66"/>
      <c r="CU253"/>
      <c r="CV253" s="66"/>
      <c r="CW253" s="199"/>
      <c r="CX253" s="66"/>
      <c r="CY253" s="66"/>
      <c r="CZ253" s="66"/>
      <c r="DA253" s="66"/>
      <c r="DB253"/>
      <c r="DC253" s="66"/>
      <c r="DD253" s="199"/>
      <c r="DE253" s="66"/>
      <c r="DF253" s="66"/>
      <c r="DG253" s="66"/>
      <c r="DH253" s="66"/>
      <c r="DI253"/>
      <c r="DJ253" s="66"/>
      <c r="DK253" s="199"/>
      <c r="DL253" s="66"/>
      <c r="DM253" s="66"/>
      <c r="DN253" s="66"/>
      <c r="DO253" s="66"/>
      <c r="DP253"/>
      <c r="DQ253" s="66"/>
      <c r="DR253" s="199"/>
      <c r="DS253" s="66"/>
      <c r="DT253" s="66"/>
      <c r="DU253" s="66"/>
      <c r="DV253" s="66"/>
      <c r="DW253"/>
      <c r="DX253" s="66"/>
      <c r="DY253"/>
      <c r="DZ253" s="66"/>
      <c r="EB253" s="66"/>
      <c r="EC253"/>
      <c r="ED253" s="66"/>
    </row>
    <row r="254" spans="3:134" s="28" customFormat="1" ht="15.95" customHeight="1" x14ac:dyDescent="0.25">
      <c r="C254" s="67"/>
      <c r="D254" s="67"/>
      <c r="E254" s="67" t="str">
        <f t="shared" si="13"/>
        <v/>
      </c>
      <c r="F254" s="67" t="str">
        <f t="shared" si="14"/>
        <v/>
      </c>
      <c r="G254" s="63"/>
      <c r="H254" s="68"/>
      <c r="I254" s="68"/>
      <c r="J254" s="68"/>
      <c r="K254" s="68"/>
      <c r="L254" s="68"/>
      <c r="M254" s="68"/>
      <c r="N254" s="68"/>
      <c r="O254" s="68"/>
      <c r="P254" s="68"/>
      <c r="Q254" s="68"/>
      <c r="R254" s="68"/>
      <c r="S254" s="68"/>
      <c r="T254" s="200"/>
      <c r="U254" s="68"/>
      <c r="V254" s="68"/>
      <c r="W254" s="68"/>
      <c r="X254" s="68"/>
      <c r="Y254" s="68"/>
      <c r="Z254" s="68"/>
      <c r="AA254" s="68"/>
      <c r="AB254" s="68"/>
      <c r="AC254" s="68"/>
      <c r="AD254" s="68"/>
      <c r="AE254" s="68"/>
      <c r="AF254" s="68"/>
      <c r="AG254" s="68"/>
      <c r="AH254" s="68"/>
      <c r="AI254" s="68"/>
      <c r="AJ254" s="68"/>
      <c r="AK254" s="68"/>
      <c r="AL254" s="68"/>
      <c r="AM254" s="68"/>
      <c r="AN254" s="68"/>
      <c r="AO254"/>
      <c r="AP254" s="68"/>
      <c r="AQ254" s="200"/>
      <c r="AR254" s="68"/>
      <c r="AS254" s="68"/>
      <c r="AT254" s="68"/>
      <c r="AU254" s="68"/>
      <c r="AV254" s="68"/>
      <c r="AW254" s="68"/>
      <c r="AX254"/>
      <c r="AY254" s="68"/>
      <c r="AZ254" s="68"/>
      <c r="BA254" s="68"/>
      <c r="BB254" s="68"/>
      <c r="BC254" s="200"/>
      <c r="BD254" s="68"/>
      <c r="BE254" s="68"/>
      <c r="BF254"/>
      <c r="BG254" s="68"/>
      <c r="BH254" s="68"/>
      <c r="BI254" s="200"/>
      <c r="BJ254" s="68"/>
      <c r="BK254" s="68"/>
      <c r="BL254" s="68"/>
      <c r="BM254" s="68"/>
      <c r="BN254" s="68"/>
      <c r="BO254" s="68"/>
      <c r="BP254"/>
      <c r="BQ254" s="68"/>
      <c r="BR254"/>
      <c r="BS254" s="68"/>
      <c r="BT254" s="68"/>
      <c r="BU254"/>
      <c r="BV254" s="68"/>
      <c r="BW254"/>
      <c r="BX254" s="68"/>
      <c r="BY254" s="200"/>
      <c r="BZ254" s="68"/>
      <c r="CA254" s="68"/>
      <c r="CB254" s="68"/>
      <c r="CC254" s="68"/>
      <c r="CD254" s="68"/>
      <c r="CE254" s="68"/>
      <c r="CF254"/>
      <c r="CG254" s="68"/>
      <c r="CH254" s="200"/>
      <c r="CI254" s="68"/>
      <c r="CJ254" s="68"/>
      <c r="CK254" s="68"/>
      <c r="CL254" s="68"/>
      <c r="CM254" s="68"/>
      <c r="CN254"/>
      <c r="CO254" s="68"/>
      <c r="CP254" s="200"/>
      <c r="CQ254" s="68"/>
      <c r="CR254" s="68"/>
      <c r="CS254" s="68"/>
      <c r="CT254" s="68"/>
      <c r="CU254"/>
      <c r="CV254" s="68"/>
      <c r="CW254" s="200"/>
      <c r="CX254" s="68"/>
      <c r="CY254" s="68"/>
      <c r="CZ254" s="68"/>
      <c r="DA254" s="68"/>
      <c r="DB254"/>
      <c r="DC254" s="68"/>
      <c r="DD254" s="200"/>
      <c r="DE254" s="68"/>
      <c r="DF254" s="68"/>
      <c r="DG254" s="68"/>
      <c r="DH254" s="68"/>
      <c r="DI254"/>
      <c r="DJ254" s="68"/>
      <c r="DK254" s="200"/>
      <c r="DL254" s="68"/>
      <c r="DM254" s="68"/>
      <c r="DN254" s="68"/>
      <c r="DO254" s="68"/>
      <c r="DP254"/>
      <c r="DQ254" s="68"/>
      <c r="DR254" s="200"/>
      <c r="DS254" s="68"/>
      <c r="DT254" s="68"/>
      <c r="DU254" s="68"/>
      <c r="DV254" s="68"/>
      <c r="DW254"/>
      <c r="DX254" s="68"/>
      <c r="DY254"/>
      <c r="DZ254" s="68"/>
      <c r="EB254" s="68"/>
      <c r="EC254"/>
      <c r="ED254" s="68"/>
    </row>
    <row r="255" spans="3:134" s="28" customFormat="1" ht="15.95" customHeight="1" x14ac:dyDescent="0.25">
      <c r="C255" s="65"/>
      <c r="D255" s="65"/>
      <c r="E255" s="65" t="str">
        <f t="shared" si="13"/>
        <v/>
      </c>
      <c r="F255" s="65" t="str">
        <f t="shared" si="14"/>
        <v/>
      </c>
      <c r="G255" s="63"/>
      <c r="H255" s="66"/>
      <c r="I255" s="66"/>
      <c r="J255" s="66"/>
      <c r="K255" s="66"/>
      <c r="L255" s="66"/>
      <c r="M255" s="66"/>
      <c r="N255" s="66"/>
      <c r="O255" s="66"/>
      <c r="P255" s="66"/>
      <c r="Q255" s="66"/>
      <c r="R255" s="66"/>
      <c r="S255" s="66"/>
      <c r="T255" s="199"/>
      <c r="U255" s="66"/>
      <c r="V255" s="66"/>
      <c r="W255" s="66"/>
      <c r="X255" s="66"/>
      <c r="Y255" s="66"/>
      <c r="Z255" s="66"/>
      <c r="AA255" s="66"/>
      <c r="AB255" s="66"/>
      <c r="AC255" s="66"/>
      <c r="AD255" s="66"/>
      <c r="AE255" s="66"/>
      <c r="AF255" s="66"/>
      <c r="AG255" s="66"/>
      <c r="AH255" s="66"/>
      <c r="AI255" s="66"/>
      <c r="AJ255" s="66"/>
      <c r="AK255" s="66"/>
      <c r="AL255" s="66"/>
      <c r="AM255" s="66"/>
      <c r="AN255" s="66"/>
      <c r="AO255"/>
      <c r="AP255" s="66"/>
      <c r="AQ255" s="199"/>
      <c r="AR255" s="66"/>
      <c r="AS255" s="66"/>
      <c r="AT255" s="66"/>
      <c r="AU255" s="66"/>
      <c r="AV255" s="66"/>
      <c r="AW255" s="66"/>
      <c r="AX255"/>
      <c r="AY255" s="66"/>
      <c r="AZ255" s="66"/>
      <c r="BA255" s="66"/>
      <c r="BB255" s="66"/>
      <c r="BC255" s="199"/>
      <c r="BD255" s="66"/>
      <c r="BE255" s="66"/>
      <c r="BF255"/>
      <c r="BG255" s="66"/>
      <c r="BH255" s="66"/>
      <c r="BI255" s="199"/>
      <c r="BJ255" s="66"/>
      <c r="BK255" s="66"/>
      <c r="BL255" s="66"/>
      <c r="BM255" s="66"/>
      <c r="BN255" s="66"/>
      <c r="BO255" s="66"/>
      <c r="BP255"/>
      <c r="BQ255" s="66"/>
      <c r="BR255"/>
      <c r="BS255" s="66"/>
      <c r="BT255" s="66"/>
      <c r="BU255"/>
      <c r="BV255" s="66"/>
      <c r="BW255"/>
      <c r="BX255" s="66"/>
      <c r="BY255" s="199"/>
      <c r="BZ255" s="66"/>
      <c r="CA255" s="66"/>
      <c r="CB255" s="66"/>
      <c r="CC255" s="66"/>
      <c r="CD255" s="66"/>
      <c r="CE255" s="66"/>
      <c r="CF255"/>
      <c r="CG255" s="66"/>
      <c r="CH255" s="199"/>
      <c r="CI255" s="66"/>
      <c r="CJ255" s="66"/>
      <c r="CK255" s="66"/>
      <c r="CL255" s="66"/>
      <c r="CM255" s="66"/>
      <c r="CN255"/>
      <c r="CO255" s="66"/>
      <c r="CP255" s="199"/>
      <c r="CQ255" s="66"/>
      <c r="CR255" s="66"/>
      <c r="CS255" s="66"/>
      <c r="CT255" s="66"/>
      <c r="CU255"/>
      <c r="CV255" s="66"/>
      <c r="CW255" s="199"/>
      <c r="CX255" s="66"/>
      <c r="CY255" s="66"/>
      <c r="CZ255" s="66"/>
      <c r="DA255" s="66"/>
      <c r="DB255"/>
      <c r="DC255" s="66"/>
      <c r="DD255" s="199"/>
      <c r="DE255" s="66"/>
      <c r="DF255" s="66"/>
      <c r="DG255" s="66"/>
      <c r="DH255" s="66"/>
      <c r="DI255"/>
      <c r="DJ255" s="66"/>
      <c r="DK255" s="199"/>
      <c r="DL255" s="66"/>
      <c r="DM255" s="66"/>
      <c r="DN255" s="66"/>
      <c r="DO255" s="66"/>
      <c r="DP255"/>
      <c r="DQ255" s="66"/>
      <c r="DR255" s="199"/>
      <c r="DS255" s="66"/>
      <c r="DT255" s="66"/>
      <c r="DU255" s="66"/>
      <c r="DV255" s="66"/>
      <c r="DW255"/>
      <c r="DX255" s="66"/>
      <c r="DY255"/>
      <c r="DZ255" s="66"/>
      <c r="EB255" s="66"/>
      <c r="EC255"/>
      <c r="ED255" s="66"/>
    </row>
    <row r="256" spans="3:134" s="28" customFormat="1" ht="15.95" customHeight="1" x14ac:dyDescent="0.25">
      <c r="C256" s="67"/>
      <c r="D256" s="67"/>
      <c r="E256" s="67" t="str">
        <f t="shared" si="13"/>
        <v/>
      </c>
      <c r="F256" s="67" t="str">
        <f t="shared" si="14"/>
        <v/>
      </c>
      <c r="G256" s="63"/>
      <c r="H256" s="68"/>
      <c r="I256" s="68"/>
      <c r="J256" s="68"/>
      <c r="K256" s="68"/>
      <c r="L256" s="68"/>
      <c r="M256" s="68"/>
      <c r="N256" s="68"/>
      <c r="O256" s="68"/>
      <c r="P256" s="68"/>
      <c r="Q256" s="68"/>
      <c r="R256" s="68"/>
      <c r="S256" s="68"/>
      <c r="T256" s="200"/>
      <c r="U256" s="68"/>
      <c r="V256" s="68"/>
      <c r="W256" s="68"/>
      <c r="X256" s="68"/>
      <c r="Y256" s="68"/>
      <c r="Z256" s="68"/>
      <c r="AA256" s="68"/>
      <c r="AB256" s="68"/>
      <c r="AC256" s="68"/>
      <c r="AD256" s="68"/>
      <c r="AE256" s="68"/>
      <c r="AF256" s="68"/>
      <c r="AG256" s="68"/>
      <c r="AH256" s="68"/>
      <c r="AI256" s="68"/>
      <c r="AJ256" s="68"/>
      <c r="AK256" s="68"/>
      <c r="AL256" s="68"/>
      <c r="AM256" s="68"/>
      <c r="AN256" s="68"/>
      <c r="AO256"/>
      <c r="AP256" s="68"/>
      <c r="AQ256" s="200"/>
      <c r="AR256" s="68"/>
      <c r="AS256" s="68"/>
      <c r="AT256" s="68"/>
      <c r="AU256" s="68"/>
      <c r="AV256" s="68"/>
      <c r="AW256" s="68"/>
      <c r="AX256"/>
      <c r="AY256" s="68"/>
      <c r="AZ256" s="68"/>
      <c r="BA256" s="68"/>
      <c r="BB256" s="68"/>
      <c r="BC256" s="200"/>
      <c r="BD256" s="68"/>
      <c r="BE256" s="68"/>
      <c r="BF256"/>
      <c r="BG256" s="68"/>
      <c r="BH256" s="68"/>
      <c r="BI256" s="200"/>
      <c r="BJ256" s="68"/>
      <c r="BK256" s="68"/>
      <c r="BL256" s="68"/>
      <c r="BM256" s="68"/>
      <c r="BN256" s="68"/>
      <c r="BO256" s="68"/>
      <c r="BP256"/>
      <c r="BQ256" s="68"/>
      <c r="BR256"/>
      <c r="BS256" s="68"/>
      <c r="BT256" s="68"/>
      <c r="BU256"/>
      <c r="BV256" s="68"/>
      <c r="BW256"/>
      <c r="BX256" s="68"/>
      <c r="BY256" s="200"/>
      <c r="BZ256" s="68"/>
      <c r="CA256" s="68"/>
      <c r="CB256" s="68"/>
      <c r="CC256" s="68"/>
      <c r="CD256" s="68"/>
      <c r="CE256" s="68"/>
      <c r="CF256"/>
      <c r="CG256" s="68"/>
      <c r="CH256" s="200"/>
      <c r="CI256" s="68"/>
      <c r="CJ256" s="68"/>
      <c r="CK256" s="68"/>
      <c r="CL256" s="68"/>
      <c r="CM256" s="68"/>
      <c r="CN256"/>
      <c r="CO256" s="68"/>
      <c r="CP256" s="200"/>
      <c r="CQ256" s="68"/>
      <c r="CR256" s="68"/>
      <c r="CS256" s="68"/>
      <c r="CT256" s="68"/>
      <c r="CU256"/>
      <c r="CV256" s="68"/>
      <c r="CW256" s="200"/>
      <c r="CX256" s="68"/>
      <c r="CY256" s="68"/>
      <c r="CZ256" s="68"/>
      <c r="DA256" s="68"/>
      <c r="DB256"/>
      <c r="DC256" s="68"/>
      <c r="DD256" s="200"/>
      <c r="DE256" s="68"/>
      <c r="DF256" s="68"/>
      <c r="DG256" s="68"/>
      <c r="DH256" s="68"/>
      <c r="DI256"/>
      <c r="DJ256" s="68"/>
      <c r="DK256" s="200"/>
      <c r="DL256" s="68"/>
      <c r="DM256" s="68"/>
      <c r="DN256" s="68"/>
      <c r="DO256" s="68"/>
      <c r="DP256"/>
      <c r="DQ256" s="68"/>
      <c r="DR256" s="200"/>
      <c r="DS256" s="68"/>
      <c r="DT256" s="68"/>
      <c r="DU256" s="68"/>
      <c r="DV256" s="68"/>
      <c r="DW256"/>
      <c r="DX256" s="68"/>
      <c r="DY256"/>
      <c r="DZ256" s="68"/>
      <c r="EB256" s="68"/>
      <c r="EC256"/>
      <c r="ED256" s="68"/>
    </row>
    <row r="257" spans="3:134" s="28" customFormat="1" ht="15.95" customHeight="1" x14ac:dyDescent="0.25">
      <c r="C257" s="65"/>
      <c r="D257" s="65"/>
      <c r="E257" s="65" t="str">
        <f t="shared" si="13"/>
        <v/>
      </c>
      <c r="F257" s="65" t="str">
        <f t="shared" si="14"/>
        <v/>
      </c>
      <c r="G257" s="63"/>
      <c r="H257" s="66"/>
      <c r="I257" s="66"/>
      <c r="J257" s="66"/>
      <c r="K257" s="66"/>
      <c r="L257" s="66"/>
      <c r="M257" s="66"/>
      <c r="N257" s="66"/>
      <c r="O257" s="66"/>
      <c r="P257" s="66"/>
      <c r="Q257" s="66"/>
      <c r="R257" s="66"/>
      <c r="S257" s="66"/>
      <c r="T257" s="199"/>
      <c r="U257" s="66"/>
      <c r="V257" s="66"/>
      <c r="W257" s="66"/>
      <c r="X257" s="66"/>
      <c r="Y257" s="66"/>
      <c r="Z257" s="66"/>
      <c r="AA257" s="66"/>
      <c r="AB257" s="66"/>
      <c r="AC257" s="66"/>
      <c r="AD257" s="66"/>
      <c r="AE257" s="66"/>
      <c r="AF257" s="66"/>
      <c r="AG257" s="66"/>
      <c r="AH257" s="66"/>
      <c r="AI257" s="66"/>
      <c r="AJ257" s="66"/>
      <c r="AK257" s="66"/>
      <c r="AL257" s="66"/>
      <c r="AM257" s="66"/>
      <c r="AN257" s="66"/>
      <c r="AO257"/>
      <c r="AP257" s="66"/>
      <c r="AQ257" s="199"/>
      <c r="AR257" s="66"/>
      <c r="AS257" s="66"/>
      <c r="AT257" s="66"/>
      <c r="AU257" s="66"/>
      <c r="AV257" s="66"/>
      <c r="AW257" s="66"/>
      <c r="AX257"/>
      <c r="AY257" s="66"/>
      <c r="AZ257" s="66"/>
      <c r="BA257" s="66"/>
      <c r="BB257" s="66"/>
      <c r="BC257" s="199"/>
      <c r="BD257" s="66"/>
      <c r="BE257" s="66"/>
      <c r="BF257"/>
      <c r="BG257" s="66"/>
      <c r="BH257" s="66"/>
      <c r="BI257" s="199"/>
      <c r="BJ257" s="66"/>
      <c r="BK257" s="66"/>
      <c r="BL257" s="66"/>
      <c r="BM257" s="66"/>
      <c r="BN257" s="66"/>
      <c r="BO257" s="66"/>
      <c r="BP257"/>
      <c r="BQ257" s="66"/>
      <c r="BR257"/>
      <c r="BS257" s="66"/>
      <c r="BT257" s="66"/>
      <c r="BU257"/>
      <c r="BV257" s="66"/>
      <c r="BW257"/>
      <c r="BX257" s="66"/>
      <c r="BY257" s="199"/>
      <c r="BZ257" s="66"/>
      <c r="CA257" s="66"/>
      <c r="CB257" s="66"/>
      <c r="CC257" s="66"/>
      <c r="CD257" s="66"/>
      <c r="CE257" s="66"/>
      <c r="CF257"/>
      <c r="CG257" s="66"/>
      <c r="CH257" s="199"/>
      <c r="CI257" s="66"/>
      <c r="CJ257" s="66"/>
      <c r="CK257" s="66"/>
      <c r="CL257" s="66"/>
      <c r="CM257" s="66"/>
      <c r="CN257"/>
      <c r="CO257" s="66"/>
      <c r="CP257" s="199"/>
      <c r="CQ257" s="66"/>
      <c r="CR257" s="66"/>
      <c r="CS257" s="66"/>
      <c r="CT257" s="66"/>
      <c r="CU257"/>
      <c r="CV257" s="66"/>
      <c r="CW257" s="199"/>
      <c r="CX257" s="66"/>
      <c r="CY257" s="66"/>
      <c r="CZ257" s="66"/>
      <c r="DA257" s="66"/>
      <c r="DB257"/>
      <c r="DC257" s="66"/>
      <c r="DD257" s="199"/>
      <c r="DE257" s="66"/>
      <c r="DF257" s="66"/>
      <c r="DG257" s="66"/>
      <c r="DH257" s="66"/>
      <c r="DI257"/>
      <c r="DJ257" s="66"/>
      <c r="DK257" s="199"/>
      <c r="DL257" s="66"/>
      <c r="DM257" s="66"/>
      <c r="DN257" s="66"/>
      <c r="DO257" s="66"/>
      <c r="DP257"/>
      <c r="DQ257" s="66"/>
      <c r="DR257" s="199"/>
      <c r="DS257" s="66"/>
      <c r="DT257" s="66"/>
      <c r="DU257" s="66"/>
      <c r="DV257" s="66"/>
      <c r="DW257"/>
      <c r="DX257" s="66"/>
      <c r="DY257"/>
      <c r="DZ257" s="66"/>
      <c r="EB257" s="66"/>
      <c r="EC257"/>
      <c r="ED257" s="66"/>
    </row>
    <row r="258" spans="3:134" s="28" customFormat="1" ht="15.95" customHeight="1" x14ac:dyDescent="0.25">
      <c r="C258" s="67"/>
      <c r="D258" s="67"/>
      <c r="E258" s="67" t="str">
        <f t="shared" si="13"/>
        <v/>
      </c>
      <c r="F258" s="67" t="str">
        <f t="shared" si="14"/>
        <v/>
      </c>
      <c r="G258" s="63"/>
      <c r="H258" s="68"/>
      <c r="I258" s="68"/>
      <c r="J258" s="68"/>
      <c r="K258" s="68"/>
      <c r="L258" s="68"/>
      <c r="M258" s="68"/>
      <c r="N258" s="68"/>
      <c r="O258" s="68"/>
      <c r="P258" s="68"/>
      <c r="Q258" s="68"/>
      <c r="R258" s="68"/>
      <c r="S258" s="68"/>
      <c r="T258" s="200"/>
      <c r="U258" s="68"/>
      <c r="V258" s="68"/>
      <c r="W258" s="68"/>
      <c r="X258" s="68"/>
      <c r="Y258" s="68"/>
      <c r="Z258" s="68"/>
      <c r="AA258" s="68"/>
      <c r="AB258" s="68"/>
      <c r="AC258" s="68"/>
      <c r="AD258" s="68"/>
      <c r="AE258" s="68"/>
      <c r="AF258" s="68"/>
      <c r="AG258" s="68"/>
      <c r="AH258" s="68"/>
      <c r="AI258" s="68"/>
      <c r="AJ258" s="68"/>
      <c r="AK258" s="68"/>
      <c r="AL258" s="68"/>
      <c r="AM258" s="68"/>
      <c r="AN258" s="68"/>
      <c r="AO258"/>
      <c r="AP258" s="68"/>
      <c r="AQ258" s="200"/>
      <c r="AR258" s="68"/>
      <c r="AS258" s="68"/>
      <c r="AT258" s="68"/>
      <c r="AU258" s="68"/>
      <c r="AV258" s="68"/>
      <c r="AW258" s="68"/>
      <c r="AX258"/>
      <c r="AY258" s="68"/>
      <c r="AZ258" s="68"/>
      <c r="BA258" s="68"/>
      <c r="BB258" s="68"/>
      <c r="BC258" s="200"/>
      <c r="BD258" s="68"/>
      <c r="BE258" s="68"/>
      <c r="BF258"/>
      <c r="BG258" s="68"/>
      <c r="BH258" s="68"/>
      <c r="BI258" s="200"/>
      <c r="BJ258" s="68"/>
      <c r="BK258" s="68"/>
      <c r="BL258" s="68"/>
      <c r="BM258" s="68"/>
      <c r="BN258" s="68"/>
      <c r="BO258" s="68"/>
      <c r="BP258"/>
      <c r="BQ258" s="68"/>
      <c r="BR258"/>
      <c r="BS258" s="68"/>
      <c r="BT258" s="68"/>
      <c r="BU258"/>
      <c r="BV258" s="68"/>
      <c r="BW258"/>
      <c r="BX258" s="68"/>
      <c r="BY258" s="200"/>
      <c r="BZ258" s="68"/>
      <c r="CA258" s="68"/>
      <c r="CB258" s="68"/>
      <c r="CC258" s="68"/>
      <c r="CD258" s="68"/>
      <c r="CE258" s="68"/>
      <c r="CF258"/>
      <c r="CG258" s="68"/>
      <c r="CH258" s="200"/>
      <c r="CI258" s="68"/>
      <c r="CJ258" s="68"/>
      <c r="CK258" s="68"/>
      <c r="CL258" s="68"/>
      <c r="CM258" s="68"/>
      <c r="CN258"/>
      <c r="CO258" s="68"/>
      <c r="CP258" s="200"/>
      <c r="CQ258" s="68"/>
      <c r="CR258" s="68"/>
      <c r="CS258" s="68"/>
      <c r="CT258" s="68"/>
      <c r="CU258"/>
      <c r="CV258" s="68"/>
      <c r="CW258" s="200"/>
      <c r="CX258" s="68"/>
      <c r="CY258" s="68"/>
      <c r="CZ258" s="68"/>
      <c r="DA258" s="68"/>
      <c r="DB258"/>
      <c r="DC258" s="68"/>
      <c r="DD258" s="200"/>
      <c r="DE258" s="68"/>
      <c r="DF258" s="68"/>
      <c r="DG258" s="68"/>
      <c r="DH258" s="68"/>
      <c r="DI258"/>
      <c r="DJ258" s="68"/>
      <c r="DK258" s="200"/>
      <c r="DL258" s="68"/>
      <c r="DM258" s="68"/>
      <c r="DN258" s="68"/>
      <c r="DO258" s="68"/>
      <c r="DP258"/>
      <c r="DQ258" s="68"/>
      <c r="DR258" s="200"/>
      <c r="DS258" s="68"/>
      <c r="DT258" s="68"/>
      <c r="DU258" s="68"/>
      <c r="DV258" s="68"/>
      <c r="DW258"/>
      <c r="DX258" s="68"/>
      <c r="DY258"/>
      <c r="DZ258" s="68"/>
      <c r="EB258" s="68"/>
      <c r="EC258"/>
      <c r="ED258" s="68"/>
    </row>
    <row r="259" spans="3:134" s="28" customFormat="1" ht="15.95" customHeight="1" x14ac:dyDescent="0.25">
      <c r="C259" s="65"/>
      <c r="D259" s="65"/>
      <c r="E259" s="65" t="str">
        <f t="shared" si="13"/>
        <v/>
      </c>
      <c r="F259" s="65" t="str">
        <f t="shared" si="14"/>
        <v/>
      </c>
      <c r="G259" s="63"/>
      <c r="H259" s="66"/>
      <c r="I259" s="66"/>
      <c r="J259" s="66"/>
      <c r="K259" s="66"/>
      <c r="L259" s="66"/>
      <c r="M259" s="66"/>
      <c r="N259" s="66"/>
      <c r="O259" s="66"/>
      <c r="P259" s="66"/>
      <c r="Q259" s="66"/>
      <c r="R259" s="66"/>
      <c r="S259" s="66"/>
      <c r="T259" s="199"/>
      <c r="U259" s="66"/>
      <c r="V259" s="66"/>
      <c r="W259" s="66"/>
      <c r="X259" s="66"/>
      <c r="Y259" s="66"/>
      <c r="Z259" s="66"/>
      <c r="AA259" s="66"/>
      <c r="AB259" s="66"/>
      <c r="AC259" s="66"/>
      <c r="AD259" s="66"/>
      <c r="AE259" s="66"/>
      <c r="AF259" s="66"/>
      <c r="AG259" s="66"/>
      <c r="AH259" s="66"/>
      <c r="AI259" s="66"/>
      <c r="AJ259" s="66"/>
      <c r="AK259" s="66"/>
      <c r="AL259" s="66"/>
      <c r="AM259" s="66"/>
      <c r="AN259" s="66"/>
      <c r="AO259"/>
      <c r="AP259" s="66"/>
      <c r="AQ259" s="199"/>
      <c r="AR259" s="66"/>
      <c r="AS259" s="66"/>
      <c r="AT259" s="66"/>
      <c r="AU259" s="66"/>
      <c r="AV259" s="66"/>
      <c r="AW259" s="66"/>
      <c r="AX259"/>
      <c r="AY259" s="66"/>
      <c r="AZ259" s="66"/>
      <c r="BA259" s="66"/>
      <c r="BB259" s="66"/>
      <c r="BC259" s="199"/>
      <c r="BD259" s="66"/>
      <c r="BE259" s="66"/>
      <c r="BF259"/>
      <c r="BG259" s="66"/>
      <c r="BH259" s="66"/>
      <c r="BI259" s="199"/>
      <c r="BJ259" s="66"/>
      <c r="BK259" s="66"/>
      <c r="BL259" s="66"/>
      <c r="BM259" s="66"/>
      <c r="BN259" s="66"/>
      <c r="BO259" s="66"/>
      <c r="BP259"/>
      <c r="BQ259" s="66"/>
      <c r="BR259"/>
      <c r="BS259" s="66"/>
      <c r="BT259" s="66"/>
      <c r="BU259"/>
      <c r="BV259" s="66"/>
      <c r="BW259"/>
      <c r="BX259" s="66"/>
      <c r="BY259" s="199"/>
      <c r="BZ259" s="66"/>
      <c r="CA259" s="66"/>
      <c r="CB259" s="66"/>
      <c r="CC259" s="66"/>
      <c r="CD259" s="66"/>
      <c r="CE259" s="66"/>
      <c r="CF259"/>
      <c r="CG259" s="66"/>
      <c r="CH259" s="199"/>
      <c r="CI259" s="66"/>
      <c r="CJ259" s="66"/>
      <c r="CK259" s="66"/>
      <c r="CL259" s="66"/>
      <c r="CM259" s="66"/>
      <c r="CN259"/>
      <c r="CO259" s="66"/>
      <c r="CP259" s="199"/>
      <c r="CQ259" s="66"/>
      <c r="CR259" s="66"/>
      <c r="CS259" s="66"/>
      <c r="CT259" s="66"/>
      <c r="CU259"/>
      <c r="CV259" s="66"/>
      <c r="CW259" s="199"/>
      <c r="CX259" s="66"/>
      <c r="CY259" s="66"/>
      <c r="CZ259" s="66"/>
      <c r="DA259" s="66"/>
      <c r="DB259"/>
      <c r="DC259" s="66"/>
      <c r="DD259" s="199"/>
      <c r="DE259" s="66"/>
      <c r="DF259" s="66"/>
      <c r="DG259" s="66"/>
      <c r="DH259" s="66"/>
      <c r="DI259"/>
      <c r="DJ259" s="66"/>
      <c r="DK259" s="199"/>
      <c r="DL259" s="66"/>
      <c r="DM259" s="66"/>
      <c r="DN259" s="66"/>
      <c r="DO259" s="66"/>
      <c r="DP259"/>
      <c r="DQ259" s="66"/>
      <c r="DR259" s="199"/>
      <c r="DS259" s="66"/>
      <c r="DT259" s="66"/>
      <c r="DU259" s="66"/>
      <c r="DV259" s="66"/>
      <c r="DW259"/>
      <c r="DX259" s="66"/>
      <c r="DY259"/>
      <c r="DZ259" s="66"/>
      <c r="EB259" s="66"/>
      <c r="EC259"/>
      <c r="ED259" s="66"/>
    </row>
    <row r="260" spans="3:134" s="28" customFormat="1" ht="15.95" customHeight="1" x14ac:dyDescent="0.25">
      <c r="C260" s="67"/>
      <c r="D260" s="67"/>
      <c r="E260" s="67" t="str">
        <f t="shared" si="13"/>
        <v/>
      </c>
      <c r="F260" s="67" t="str">
        <f t="shared" si="14"/>
        <v/>
      </c>
      <c r="G260" s="63"/>
      <c r="H260" s="68"/>
      <c r="I260" s="68"/>
      <c r="J260" s="68"/>
      <c r="K260" s="68"/>
      <c r="L260" s="68"/>
      <c r="M260" s="68"/>
      <c r="N260" s="68"/>
      <c r="O260" s="68"/>
      <c r="P260" s="68"/>
      <c r="Q260" s="68"/>
      <c r="R260" s="68"/>
      <c r="S260" s="68"/>
      <c r="T260" s="200"/>
      <c r="U260" s="68"/>
      <c r="V260" s="68"/>
      <c r="W260" s="68"/>
      <c r="X260" s="68"/>
      <c r="Y260" s="68"/>
      <c r="Z260" s="68"/>
      <c r="AA260" s="68"/>
      <c r="AB260" s="68"/>
      <c r="AC260" s="68"/>
      <c r="AD260" s="68"/>
      <c r="AE260" s="68"/>
      <c r="AF260" s="68"/>
      <c r="AG260" s="68"/>
      <c r="AH260" s="68"/>
      <c r="AI260" s="68"/>
      <c r="AJ260" s="68"/>
      <c r="AK260" s="68"/>
      <c r="AL260" s="68"/>
      <c r="AM260" s="68"/>
      <c r="AN260" s="68"/>
      <c r="AO260"/>
      <c r="AP260" s="68"/>
      <c r="AQ260" s="200"/>
      <c r="AR260" s="68"/>
      <c r="AS260" s="68"/>
      <c r="AT260" s="68"/>
      <c r="AU260" s="68"/>
      <c r="AV260" s="68"/>
      <c r="AW260" s="68"/>
      <c r="AX260"/>
      <c r="AY260" s="68"/>
      <c r="AZ260" s="68"/>
      <c r="BA260" s="68"/>
      <c r="BB260" s="68"/>
      <c r="BC260" s="200"/>
      <c r="BD260" s="68"/>
      <c r="BE260" s="68"/>
      <c r="BF260"/>
      <c r="BG260" s="68"/>
      <c r="BH260" s="68"/>
      <c r="BI260" s="200"/>
      <c r="BJ260" s="68"/>
      <c r="BK260" s="68"/>
      <c r="BL260" s="68"/>
      <c r="BM260" s="68"/>
      <c r="BN260" s="68"/>
      <c r="BO260" s="68"/>
      <c r="BP260"/>
      <c r="BQ260" s="68"/>
      <c r="BR260"/>
      <c r="BS260" s="68"/>
      <c r="BT260" s="68"/>
      <c r="BU260"/>
      <c r="BV260" s="68"/>
      <c r="BW260"/>
      <c r="BX260" s="68"/>
      <c r="BY260" s="200"/>
      <c r="BZ260" s="68"/>
      <c r="CA260" s="68"/>
      <c r="CB260" s="68"/>
      <c r="CC260" s="68"/>
      <c r="CD260" s="68"/>
      <c r="CE260" s="68"/>
      <c r="CF260"/>
      <c r="CG260" s="68"/>
      <c r="CH260" s="200"/>
      <c r="CI260" s="68"/>
      <c r="CJ260" s="68"/>
      <c r="CK260" s="68"/>
      <c r="CL260" s="68"/>
      <c r="CM260" s="68"/>
      <c r="CN260"/>
      <c r="CO260" s="68"/>
      <c r="CP260" s="200"/>
      <c r="CQ260" s="68"/>
      <c r="CR260" s="68"/>
      <c r="CS260" s="68"/>
      <c r="CT260" s="68"/>
      <c r="CU260"/>
      <c r="CV260" s="68"/>
      <c r="CW260" s="200"/>
      <c r="CX260" s="68"/>
      <c r="CY260" s="68"/>
      <c r="CZ260" s="68"/>
      <c r="DA260" s="68"/>
      <c r="DB260"/>
      <c r="DC260" s="68"/>
      <c r="DD260" s="200"/>
      <c r="DE260" s="68"/>
      <c r="DF260" s="68"/>
      <c r="DG260" s="68"/>
      <c r="DH260" s="68"/>
      <c r="DI260"/>
      <c r="DJ260" s="68"/>
      <c r="DK260" s="200"/>
      <c r="DL260" s="68"/>
      <c r="DM260" s="68"/>
      <c r="DN260" s="68"/>
      <c r="DO260" s="68"/>
      <c r="DP260"/>
      <c r="DQ260" s="68"/>
      <c r="DR260" s="200"/>
      <c r="DS260" s="68"/>
      <c r="DT260" s="68"/>
      <c r="DU260" s="68"/>
      <c r="DV260" s="68"/>
      <c r="DW260"/>
      <c r="DX260" s="68"/>
      <c r="DY260"/>
      <c r="DZ260" s="68"/>
      <c r="EB260" s="68"/>
      <c r="EC260"/>
      <c r="ED260" s="68"/>
    </row>
    <row r="261" spans="3:134" s="28" customFormat="1" ht="15.95" customHeight="1" x14ac:dyDescent="0.25">
      <c r="C261" s="65"/>
      <c r="D261" s="65"/>
      <c r="E261" s="65" t="str">
        <f t="shared" si="13"/>
        <v/>
      </c>
      <c r="F261" s="65" t="str">
        <f t="shared" si="14"/>
        <v/>
      </c>
      <c r="G261" s="63"/>
      <c r="H261" s="66"/>
      <c r="I261" s="66"/>
      <c r="J261" s="66"/>
      <c r="K261" s="66"/>
      <c r="L261" s="66"/>
      <c r="M261" s="66"/>
      <c r="N261" s="66"/>
      <c r="O261" s="66"/>
      <c r="P261" s="66"/>
      <c r="Q261" s="66"/>
      <c r="R261" s="66"/>
      <c r="S261" s="66"/>
      <c r="T261" s="199"/>
      <c r="U261" s="66"/>
      <c r="V261" s="66"/>
      <c r="W261" s="66"/>
      <c r="X261" s="66"/>
      <c r="Y261" s="66"/>
      <c r="Z261" s="66"/>
      <c r="AA261" s="66"/>
      <c r="AB261" s="66"/>
      <c r="AC261" s="66"/>
      <c r="AD261" s="66"/>
      <c r="AE261" s="66"/>
      <c r="AF261" s="66"/>
      <c r="AG261" s="66"/>
      <c r="AH261" s="66"/>
      <c r="AI261" s="66"/>
      <c r="AJ261" s="66"/>
      <c r="AK261" s="66"/>
      <c r="AL261" s="66"/>
      <c r="AM261" s="66"/>
      <c r="AN261" s="66"/>
      <c r="AO261"/>
      <c r="AP261" s="66"/>
      <c r="AQ261" s="199"/>
      <c r="AR261" s="66"/>
      <c r="AS261" s="66"/>
      <c r="AT261" s="66"/>
      <c r="AU261" s="66"/>
      <c r="AV261" s="66"/>
      <c r="AW261" s="66"/>
      <c r="AX261"/>
      <c r="AY261" s="66"/>
      <c r="AZ261" s="66"/>
      <c r="BA261" s="66"/>
      <c r="BB261" s="66"/>
      <c r="BC261" s="199"/>
      <c r="BD261" s="66"/>
      <c r="BE261" s="66"/>
      <c r="BF261"/>
      <c r="BG261" s="66"/>
      <c r="BH261" s="66"/>
      <c r="BI261" s="199"/>
      <c r="BJ261" s="66"/>
      <c r="BK261" s="66"/>
      <c r="BL261" s="66"/>
      <c r="BM261" s="66"/>
      <c r="BN261" s="66"/>
      <c r="BO261" s="66"/>
      <c r="BP261"/>
      <c r="BQ261" s="66"/>
      <c r="BR261"/>
      <c r="BS261" s="66"/>
      <c r="BT261" s="66"/>
      <c r="BU261"/>
      <c r="BV261" s="66"/>
      <c r="BW261"/>
      <c r="BX261" s="66"/>
      <c r="BY261" s="199"/>
      <c r="BZ261" s="66"/>
      <c r="CA261" s="66"/>
      <c r="CB261" s="66"/>
      <c r="CC261" s="66"/>
      <c r="CD261" s="66"/>
      <c r="CE261" s="66"/>
      <c r="CF261"/>
      <c r="CG261" s="66"/>
      <c r="CH261" s="199"/>
      <c r="CI261" s="66"/>
      <c r="CJ261" s="66"/>
      <c r="CK261" s="66"/>
      <c r="CL261" s="66"/>
      <c r="CM261" s="66"/>
      <c r="CN261"/>
      <c r="CO261" s="66"/>
      <c r="CP261" s="199"/>
      <c r="CQ261" s="66"/>
      <c r="CR261" s="66"/>
      <c r="CS261" s="66"/>
      <c r="CT261" s="66"/>
      <c r="CU261"/>
      <c r="CV261" s="66"/>
      <c r="CW261" s="199"/>
      <c r="CX261" s="66"/>
      <c r="CY261" s="66"/>
      <c r="CZ261" s="66"/>
      <c r="DA261" s="66"/>
      <c r="DB261"/>
      <c r="DC261" s="66"/>
      <c r="DD261" s="199"/>
      <c r="DE261" s="66"/>
      <c r="DF261" s="66"/>
      <c r="DG261" s="66"/>
      <c r="DH261" s="66"/>
      <c r="DI261"/>
      <c r="DJ261" s="66"/>
      <c r="DK261" s="199"/>
      <c r="DL261" s="66"/>
      <c r="DM261" s="66"/>
      <c r="DN261" s="66"/>
      <c r="DO261" s="66"/>
      <c r="DP261"/>
      <c r="DQ261" s="66"/>
      <c r="DR261" s="199"/>
      <c r="DS261" s="66"/>
      <c r="DT261" s="66"/>
      <c r="DU261" s="66"/>
      <c r="DV261" s="66"/>
      <c r="DW261"/>
      <c r="DX261" s="66"/>
      <c r="DY261"/>
      <c r="DZ261" s="66"/>
      <c r="EB261" s="66"/>
      <c r="EC261"/>
      <c r="ED261" s="66"/>
    </row>
    <row r="262" spans="3:134" s="28" customFormat="1" ht="15.95" customHeight="1" x14ac:dyDescent="0.25">
      <c r="C262" s="67"/>
      <c r="D262" s="67"/>
      <c r="E262" s="67" t="str">
        <f t="shared" si="13"/>
        <v/>
      </c>
      <c r="F262" s="67" t="str">
        <f t="shared" si="14"/>
        <v/>
      </c>
      <c r="G262" s="63"/>
      <c r="H262" s="68"/>
      <c r="I262" s="68"/>
      <c r="J262" s="68"/>
      <c r="K262" s="68"/>
      <c r="L262" s="68"/>
      <c r="M262" s="68"/>
      <c r="N262" s="68"/>
      <c r="O262" s="68"/>
      <c r="P262" s="68"/>
      <c r="Q262" s="68"/>
      <c r="R262" s="68"/>
      <c r="S262" s="68"/>
      <c r="T262" s="200"/>
      <c r="U262" s="68"/>
      <c r="V262" s="68"/>
      <c r="W262" s="68"/>
      <c r="X262" s="68"/>
      <c r="Y262" s="68"/>
      <c r="Z262" s="68"/>
      <c r="AA262" s="68"/>
      <c r="AB262" s="68"/>
      <c r="AC262" s="68"/>
      <c r="AD262" s="68"/>
      <c r="AE262" s="68"/>
      <c r="AF262" s="68"/>
      <c r="AG262" s="68"/>
      <c r="AH262" s="68"/>
      <c r="AI262" s="68"/>
      <c r="AJ262" s="68"/>
      <c r="AK262" s="68"/>
      <c r="AL262" s="68"/>
      <c r="AM262" s="68"/>
      <c r="AN262" s="68"/>
      <c r="AO262"/>
      <c r="AP262" s="68"/>
      <c r="AQ262" s="200"/>
      <c r="AR262" s="68"/>
      <c r="AS262" s="68"/>
      <c r="AT262" s="68"/>
      <c r="AU262" s="68"/>
      <c r="AV262" s="68"/>
      <c r="AW262" s="68"/>
      <c r="AX262"/>
      <c r="AY262" s="68"/>
      <c r="AZ262" s="68"/>
      <c r="BA262" s="68"/>
      <c r="BB262" s="68"/>
      <c r="BC262" s="200"/>
      <c r="BD262" s="68"/>
      <c r="BE262" s="68"/>
      <c r="BF262"/>
      <c r="BG262" s="68"/>
      <c r="BH262" s="68"/>
      <c r="BI262" s="200"/>
      <c r="BJ262" s="68"/>
      <c r="BK262" s="68"/>
      <c r="BL262" s="68"/>
      <c r="BM262" s="68"/>
      <c r="BN262" s="68"/>
      <c r="BO262" s="68"/>
      <c r="BP262"/>
      <c r="BQ262" s="68"/>
      <c r="BR262"/>
      <c r="BS262" s="68"/>
      <c r="BT262" s="68"/>
      <c r="BU262"/>
      <c r="BV262" s="68"/>
      <c r="BW262"/>
      <c r="BX262" s="68"/>
      <c r="BY262" s="200"/>
      <c r="BZ262" s="68"/>
      <c r="CA262" s="68"/>
      <c r="CB262" s="68"/>
      <c r="CC262" s="68"/>
      <c r="CD262" s="68"/>
      <c r="CE262" s="68"/>
      <c r="CF262"/>
      <c r="CG262" s="68"/>
      <c r="CH262" s="200"/>
      <c r="CI262" s="68"/>
      <c r="CJ262" s="68"/>
      <c r="CK262" s="68"/>
      <c r="CL262" s="68"/>
      <c r="CM262" s="68"/>
      <c r="CN262"/>
      <c r="CO262" s="68"/>
      <c r="CP262" s="200"/>
      <c r="CQ262" s="68"/>
      <c r="CR262" s="68"/>
      <c r="CS262" s="68"/>
      <c r="CT262" s="68"/>
      <c r="CU262"/>
      <c r="CV262" s="68"/>
      <c r="CW262" s="200"/>
      <c r="CX262" s="68"/>
      <c r="CY262" s="68"/>
      <c r="CZ262" s="68"/>
      <c r="DA262" s="68"/>
      <c r="DB262"/>
      <c r="DC262" s="68"/>
      <c r="DD262" s="200"/>
      <c r="DE262" s="68"/>
      <c r="DF262" s="68"/>
      <c r="DG262" s="68"/>
      <c r="DH262" s="68"/>
      <c r="DI262"/>
      <c r="DJ262" s="68"/>
      <c r="DK262" s="200"/>
      <c r="DL262" s="68"/>
      <c r="DM262" s="68"/>
      <c r="DN262" s="68"/>
      <c r="DO262" s="68"/>
      <c r="DP262"/>
      <c r="DQ262" s="68"/>
      <c r="DR262" s="200"/>
      <c r="DS262" s="68"/>
      <c r="DT262" s="68"/>
      <c r="DU262" s="68"/>
      <c r="DV262" s="68"/>
      <c r="DW262"/>
      <c r="DX262" s="68"/>
      <c r="DY262"/>
      <c r="DZ262" s="68"/>
      <c r="EB262" s="68"/>
      <c r="EC262"/>
      <c r="ED262" s="68"/>
    </row>
    <row r="263" spans="3:134" s="28" customFormat="1" ht="15.95" customHeight="1" x14ac:dyDescent="0.25">
      <c r="C263" s="65"/>
      <c r="D263" s="65"/>
      <c r="E263" s="65" t="str">
        <f t="shared" si="13"/>
        <v/>
      </c>
      <c r="F263" s="65" t="str">
        <f t="shared" si="14"/>
        <v/>
      </c>
      <c r="G263" s="63"/>
      <c r="H263" s="66"/>
      <c r="I263" s="66"/>
      <c r="J263" s="66"/>
      <c r="K263" s="66"/>
      <c r="L263" s="66"/>
      <c r="M263" s="66"/>
      <c r="N263" s="66"/>
      <c r="O263" s="66"/>
      <c r="P263" s="66"/>
      <c r="Q263" s="66"/>
      <c r="R263" s="66"/>
      <c r="S263" s="66"/>
      <c r="T263" s="199"/>
      <c r="U263" s="66"/>
      <c r="V263" s="66"/>
      <c r="W263" s="66"/>
      <c r="X263" s="66"/>
      <c r="Y263" s="66"/>
      <c r="Z263" s="66"/>
      <c r="AA263" s="66"/>
      <c r="AB263" s="66"/>
      <c r="AC263" s="66"/>
      <c r="AD263" s="66"/>
      <c r="AE263" s="66"/>
      <c r="AF263" s="66"/>
      <c r="AG263" s="66"/>
      <c r="AH263" s="66"/>
      <c r="AI263" s="66"/>
      <c r="AJ263" s="66"/>
      <c r="AK263" s="66"/>
      <c r="AL263" s="66"/>
      <c r="AM263" s="66"/>
      <c r="AN263" s="66"/>
      <c r="AO263"/>
      <c r="AP263" s="66"/>
      <c r="AQ263" s="199"/>
      <c r="AR263" s="66"/>
      <c r="AS263" s="66"/>
      <c r="AT263" s="66"/>
      <c r="AU263" s="66"/>
      <c r="AV263" s="66"/>
      <c r="AW263" s="66"/>
      <c r="AX263"/>
      <c r="AY263" s="66"/>
      <c r="AZ263" s="66"/>
      <c r="BA263" s="66"/>
      <c r="BB263" s="66"/>
      <c r="BC263" s="199"/>
      <c r="BD263" s="66"/>
      <c r="BE263" s="66"/>
      <c r="BF263"/>
      <c r="BG263" s="66"/>
      <c r="BH263" s="66"/>
      <c r="BI263" s="199"/>
      <c r="BJ263" s="66"/>
      <c r="BK263" s="66"/>
      <c r="BL263" s="66"/>
      <c r="BM263" s="66"/>
      <c r="BN263" s="66"/>
      <c r="BO263" s="66"/>
      <c r="BP263"/>
      <c r="BQ263" s="66"/>
      <c r="BR263"/>
      <c r="BS263" s="66"/>
      <c r="BT263" s="66"/>
      <c r="BU263"/>
      <c r="BV263" s="66"/>
      <c r="BW263"/>
      <c r="BX263" s="66"/>
      <c r="BY263" s="199"/>
      <c r="BZ263" s="66"/>
      <c r="CA263" s="66"/>
      <c r="CB263" s="66"/>
      <c r="CC263" s="66"/>
      <c r="CD263" s="66"/>
      <c r="CE263" s="66"/>
      <c r="CF263"/>
      <c r="CG263" s="66"/>
      <c r="CH263" s="199"/>
      <c r="CI263" s="66"/>
      <c r="CJ263" s="66"/>
      <c r="CK263" s="66"/>
      <c r="CL263" s="66"/>
      <c r="CM263" s="66"/>
      <c r="CN263"/>
      <c r="CO263" s="66"/>
      <c r="CP263" s="199"/>
      <c r="CQ263" s="66"/>
      <c r="CR263" s="66"/>
      <c r="CS263" s="66"/>
      <c r="CT263" s="66"/>
      <c r="CU263"/>
      <c r="CV263" s="66"/>
      <c r="CW263" s="199"/>
      <c r="CX263" s="66"/>
      <c r="CY263" s="66"/>
      <c r="CZ263" s="66"/>
      <c r="DA263" s="66"/>
      <c r="DB263"/>
      <c r="DC263" s="66"/>
      <c r="DD263" s="199"/>
      <c r="DE263" s="66"/>
      <c r="DF263" s="66"/>
      <c r="DG263" s="66"/>
      <c r="DH263" s="66"/>
      <c r="DI263"/>
      <c r="DJ263" s="66"/>
      <c r="DK263" s="199"/>
      <c r="DL263" s="66"/>
      <c r="DM263" s="66"/>
      <c r="DN263" s="66"/>
      <c r="DO263" s="66"/>
      <c r="DP263"/>
      <c r="DQ263" s="66"/>
      <c r="DR263" s="199"/>
      <c r="DS263" s="66"/>
      <c r="DT263" s="66"/>
      <c r="DU263" s="66"/>
      <c r="DV263" s="66"/>
      <c r="DW263"/>
      <c r="DX263" s="66"/>
      <c r="DY263"/>
      <c r="DZ263" s="66"/>
      <c r="EB263" s="66"/>
      <c r="EC263"/>
      <c r="ED263" s="66"/>
    </row>
    <row r="264" spans="3:134" s="28" customFormat="1" ht="15.95" customHeight="1" x14ac:dyDescent="0.25">
      <c r="C264" s="67"/>
      <c r="D264" s="67"/>
      <c r="E264" s="67" t="str">
        <f t="shared" si="13"/>
        <v/>
      </c>
      <c r="F264" s="67" t="str">
        <f t="shared" si="14"/>
        <v/>
      </c>
      <c r="G264" s="63"/>
      <c r="H264" s="68"/>
      <c r="I264" s="68"/>
      <c r="J264" s="68"/>
      <c r="K264" s="68"/>
      <c r="L264" s="68"/>
      <c r="M264" s="68"/>
      <c r="N264" s="68"/>
      <c r="O264" s="68"/>
      <c r="P264" s="68"/>
      <c r="Q264" s="68"/>
      <c r="R264" s="68"/>
      <c r="S264" s="68"/>
      <c r="T264" s="200"/>
      <c r="U264" s="68"/>
      <c r="V264" s="68"/>
      <c r="W264" s="68"/>
      <c r="X264" s="68"/>
      <c r="Y264" s="68"/>
      <c r="Z264" s="68"/>
      <c r="AA264" s="68"/>
      <c r="AB264" s="68"/>
      <c r="AC264" s="68"/>
      <c r="AD264" s="68"/>
      <c r="AE264" s="68"/>
      <c r="AF264" s="68"/>
      <c r="AG264" s="68"/>
      <c r="AH264" s="68"/>
      <c r="AI264" s="68"/>
      <c r="AJ264" s="68"/>
      <c r="AK264" s="68"/>
      <c r="AL264" s="68"/>
      <c r="AM264" s="68"/>
      <c r="AN264" s="68"/>
      <c r="AO264"/>
      <c r="AP264" s="68"/>
      <c r="AQ264" s="200"/>
      <c r="AR264" s="68"/>
      <c r="AS264" s="68"/>
      <c r="AT264" s="68"/>
      <c r="AU264" s="68"/>
      <c r="AV264" s="68"/>
      <c r="AW264" s="68"/>
      <c r="AX264"/>
      <c r="AY264" s="68"/>
      <c r="AZ264" s="68"/>
      <c r="BA264" s="68"/>
      <c r="BB264" s="68"/>
      <c r="BC264" s="200"/>
      <c r="BD264" s="68"/>
      <c r="BE264" s="68"/>
      <c r="BF264"/>
      <c r="BG264" s="68"/>
      <c r="BH264" s="68"/>
      <c r="BI264" s="200"/>
      <c r="BJ264" s="68"/>
      <c r="BK264" s="68"/>
      <c r="BL264" s="68"/>
      <c r="BM264" s="68"/>
      <c r="BN264" s="68"/>
      <c r="BO264" s="68"/>
      <c r="BP264"/>
      <c r="BQ264" s="68"/>
      <c r="BR264"/>
      <c r="BS264" s="68"/>
      <c r="BT264" s="68"/>
      <c r="BU264"/>
      <c r="BV264" s="68"/>
      <c r="BW264"/>
      <c r="BX264" s="68"/>
      <c r="BY264" s="200"/>
      <c r="BZ264" s="68"/>
      <c r="CA264" s="68"/>
      <c r="CB264" s="68"/>
      <c r="CC264" s="68"/>
      <c r="CD264" s="68"/>
      <c r="CE264" s="68"/>
      <c r="CF264"/>
      <c r="CG264" s="68"/>
      <c r="CH264" s="200"/>
      <c r="CI264" s="68"/>
      <c r="CJ264" s="68"/>
      <c r="CK264" s="68"/>
      <c r="CL264" s="68"/>
      <c r="CM264" s="68"/>
      <c r="CN264"/>
      <c r="CO264" s="68"/>
      <c r="CP264" s="200"/>
      <c r="CQ264" s="68"/>
      <c r="CR264" s="68"/>
      <c r="CS264" s="68"/>
      <c r="CT264" s="68"/>
      <c r="CU264"/>
      <c r="CV264" s="68"/>
      <c r="CW264" s="200"/>
      <c r="CX264" s="68"/>
      <c r="CY264" s="68"/>
      <c r="CZ264" s="68"/>
      <c r="DA264" s="68"/>
      <c r="DB264"/>
      <c r="DC264" s="68"/>
      <c r="DD264" s="200"/>
      <c r="DE264" s="68"/>
      <c r="DF264" s="68"/>
      <c r="DG264" s="68"/>
      <c r="DH264" s="68"/>
      <c r="DI264"/>
      <c r="DJ264" s="68"/>
      <c r="DK264" s="200"/>
      <c r="DL264" s="68"/>
      <c r="DM264" s="68"/>
      <c r="DN264" s="68"/>
      <c r="DO264" s="68"/>
      <c r="DP264"/>
      <c r="DQ264" s="68"/>
      <c r="DR264" s="200"/>
      <c r="DS264" s="68"/>
      <c r="DT264" s="68"/>
      <c r="DU264" s="68"/>
      <c r="DV264" s="68"/>
      <c r="DW264"/>
      <c r="DX264" s="68"/>
      <c r="DY264"/>
      <c r="DZ264" s="68"/>
      <c r="EB264" s="68"/>
      <c r="EC264"/>
      <c r="ED264" s="68"/>
    </row>
    <row r="265" spans="3:134" s="28" customFormat="1" ht="15.95" customHeight="1" x14ac:dyDescent="0.25">
      <c r="C265" s="65"/>
      <c r="D265" s="65"/>
      <c r="E265" s="65" t="str">
        <f t="shared" si="13"/>
        <v/>
      </c>
      <c r="F265" s="65" t="str">
        <f t="shared" si="14"/>
        <v/>
      </c>
      <c r="G265" s="63"/>
      <c r="H265" s="66"/>
      <c r="I265" s="66"/>
      <c r="J265" s="66"/>
      <c r="K265" s="66"/>
      <c r="L265" s="66"/>
      <c r="M265" s="66"/>
      <c r="N265" s="66"/>
      <c r="O265" s="66"/>
      <c r="P265" s="66"/>
      <c r="Q265" s="66"/>
      <c r="R265" s="66"/>
      <c r="S265" s="66"/>
      <c r="T265" s="199"/>
      <c r="U265" s="66"/>
      <c r="V265" s="66"/>
      <c r="W265" s="66"/>
      <c r="X265" s="66"/>
      <c r="Y265" s="66"/>
      <c r="Z265" s="66"/>
      <c r="AA265" s="66"/>
      <c r="AB265" s="66"/>
      <c r="AC265" s="66"/>
      <c r="AD265" s="66"/>
      <c r="AE265" s="66"/>
      <c r="AF265" s="66"/>
      <c r="AG265" s="66"/>
      <c r="AH265" s="66"/>
      <c r="AI265" s="66"/>
      <c r="AJ265" s="66"/>
      <c r="AK265" s="66"/>
      <c r="AL265" s="66"/>
      <c r="AM265" s="66"/>
      <c r="AN265" s="66"/>
      <c r="AO265"/>
      <c r="AP265" s="66"/>
      <c r="AQ265" s="199"/>
      <c r="AR265" s="66"/>
      <c r="AS265" s="66"/>
      <c r="AT265" s="66"/>
      <c r="AU265" s="66"/>
      <c r="AV265" s="66"/>
      <c r="AW265" s="66"/>
      <c r="AX265"/>
      <c r="AY265" s="66"/>
      <c r="AZ265" s="66"/>
      <c r="BA265" s="66"/>
      <c r="BB265" s="66"/>
      <c r="BC265" s="199"/>
      <c r="BD265" s="66"/>
      <c r="BE265" s="66"/>
      <c r="BF265"/>
      <c r="BG265" s="66"/>
      <c r="BH265" s="66"/>
      <c r="BI265" s="199"/>
      <c r="BJ265" s="66"/>
      <c r="BK265" s="66"/>
      <c r="BL265" s="66"/>
      <c r="BM265" s="66"/>
      <c r="BN265" s="66"/>
      <c r="BO265" s="66"/>
      <c r="BP265"/>
      <c r="BQ265" s="66"/>
      <c r="BR265"/>
      <c r="BS265" s="66"/>
      <c r="BT265" s="66"/>
      <c r="BU265"/>
      <c r="BV265" s="66"/>
      <c r="BW265"/>
      <c r="BX265" s="66"/>
      <c r="BY265" s="199"/>
      <c r="BZ265" s="66"/>
      <c r="CA265" s="66"/>
      <c r="CB265" s="66"/>
      <c r="CC265" s="66"/>
      <c r="CD265" s="66"/>
      <c r="CE265" s="66"/>
      <c r="CF265"/>
      <c r="CG265" s="66"/>
      <c r="CH265" s="199"/>
      <c r="CI265" s="66"/>
      <c r="CJ265" s="66"/>
      <c r="CK265" s="66"/>
      <c r="CL265" s="66"/>
      <c r="CM265" s="66"/>
      <c r="CN265"/>
      <c r="CO265" s="66"/>
      <c r="CP265" s="199"/>
      <c r="CQ265" s="66"/>
      <c r="CR265" s="66"/>
      <c r="CS265" s="66"/>
      <c r="CT265" s="66"/>
      <c r="CU265"/>
      <c r="CV265" s="66"/>
      <c r="CW265" s="199"/>
      <c r="CX265" s="66"/>
      <c r="CY265" s="66"/>
      <c r="CZ265" s="66"/>
      <c r="DA265" s="66"/>
      <c r="DB265"/>
      <c r="DC265" s="66"/>
      <c r="DD265" s="199"/>
      <c r="DE265" s="66"/>
      <c r="DF265" s="66"/>
      <c r="DG265" s="66"/>
      <c r="DH265" s="66"/>
      <c r="DI265"/>
      <c r="DJ265" s="66"/>
      <c r="DK265" s="199"/>
      <c r="DL265" s="66"/>
      <c r="DM265" s="66"/>
      <c r="DN265" s="66"/>
      <c r="DO265" s="66"/>
      <c r="DP265"/>
      <c r="DQ265" s="66"/>
      <c r="DR265" s="199"/>
      <c r="DS265" s="66"/>
      <c r="DT265" s="66"/>
      <c r="DU265" s="66"/>
      <c r="DV265" s="66"/>
      <c r="DW265"/>
      <c r="DX265" s="66"/>
      <c r="DY265"/>
      <c r="DZ265" s="66"/>
      <c r="EB265" s="66"/>
      <c r="EC265"/>
      <c r="ED265" s="66"/>
    </row>
    <row r="266" spans="3:134" s="28" customFormat="1" ht="15.95" customHeight="1" x14ac:dyDescent="0.25">
      <c r="C266" s="67"/>
      <c r="D266" s="67"/>
      <c r="E266" s="67" t="str">
        <f t="shared" si="13"/>
        <v/>
      </c>
      <c r="F266" s="67" t="str">
        <f t="shared" si="14"/>
        <v/>
      </c>
      <c r="G266" s="63"/>
      <c r="H266" s="68"/>
      <c r="I266" s="68"/>
      <c r="J266" s="68"/>
      <c r="K266" s="68"/>
      <c r="L266" s="68"/>
      <c r="M266" s="68"/>
      <c r="N266" s="68"/>
      <c r="O266" s="68"/>
      <c r="P266" s="68"/>
      <c r="Q266" s="68"/>
      <c r="R266" s="68"/>
      <c r="S266" s="68"/>
      <c r="T266" s="200"/>
      <c r="U266" s="68"/>
      <c r="V266" s="68"/>
      <c r="W266" s="68"/>
      <c r="X266" s="68"/>
      <c r="Y266" s="68"/>
      <c r="Z266" s="68"/>
      <c r="AA266" s="68"/>
      <c r="AB266" s="68"/>
      <c r="AC266" s="68"/>
      <c r="AD266" s="68"/>
      <c r="AE266" s="68"/>
      <c r="AF266" s="68"/>
      <c r="AG266" s="68"/>
      <c r="AH266" s="68"/>
      <c r="AI266" s="68"/>
      <c r="AJ266" s="68"/>
      <c r="AK266" s="68"/>
      <c r="AL266" s="68"/>
      <c r="AM266" s="68"/>
      <c r="AN266" s="68"/>
      <c r="AO266"/>
      <c r="AP266" s="68"/>
      <c r="AQ266" s="200"/>
      <c r="AR266" s="68"/>
      <c r="AS266" s="68"/>
      <c r="AT266" s="68"/>
      <c r="AU266" s="68"/>
      <c r="AV266" s="68"/>
      <c r="AW266" s="68"/>
      <c r="AX266"/>
      <c r="AY266" s="68"/>
      <c r="AZ266" s="68"/>
      <c r="BA266" s="68"/>
      <c r="BB266" s="68"/>
      <c r="BC266" s="200"/>
      <c r="BD266" s="68"/>
      <c r="BE266" s="68"/>
      <c r="BF266"/>
      <c r="BG266" s="68"/>
      <c r="BH266" s="68"/>
      <c r="BI266" s="200"/>
      <c r="BJ266" s="68"/>
      <c r="BK266" s="68"/>
      <c r="BL266" s="68"/>
      <c r="BM266" s="68"/>
      <c r="BN266" s="68"/>
      <c r="BO266" s="68"/>
      <c r="BP266"/>
      <c r="BQ266" s="68"/>
      <c r="BR266"/>
      <c r="BS266" s="68"/>
      <c r="BT266" s="68"/>
      <c r="BU266"/>
      <c r="BV266" s="68"/>
      <c r="BW266"/>
      <c r="BX266" s="68"/>
      <c r="BY266" s="200"/>
      <c r="BZ266" s="68"/>
      <c r="CA266" s="68"/>
      <c r="CB266" s="68"/>
      <c r="CC266" s="68"/>
      <c r="CD266" s="68"/>
      <c r="CE266" s="68"/>
      <c r="CF266"/>
      <c r="CG266" s="68"/>
      <c r="CH266" s="200"/>
      <c r="CI266" s="68"/>
      <c r="CJ266" s="68"/>
      <c r="CK266" s="68"/>
      <c r="CL266" s="68"/>
      <c r="CM266" s="68"/>
      <c r="CN266"/>
      <c r="CO266" s="68"/>
      <c r="CP266" s="200"/>
      <c r="CQ266" s="68"/>
      <c r="CR266" s="68"/>
      <c r="CS266" s="68"/>
      <c r="CT266" s="68"/>
      <c r="CU266"/>
      <c r="CV266" s="68"/>
      <c r="CW266" s="200"/>
      <c r="CX266" s="68"/>
      <c r="CY266" s="68"/>
      <c r="CZ266" s="68"/>
      <c r="DA266" s="68"/>
      <c r="DB266"/>
      <c r="DC266" s="68"/>
      <c r="DD266" s="200"/>
      <c r="DE266" s="68"/>
      <c r="DF266" s="68"/>
      <c r="DG266" s="68"/>
      <c r="DH266" s="68"/>
      <c r="DI266"/>
      <c r="DJ266" s="68"/>
      <c r="DK266" s="200"/>
      <c r="DL266" s="68"/>
      <c r="DM266" s="68"/>
      <c r="DN266" s="68"/>
      <c r="DO266" s="68"/>
      <c r="DP266"/>
      <c r="DQ266" s="68"/>
      <c r="DR266" s="200"/>
      <c r="DS266" s="68"/>
      <c r="DT266" s="68"/>
      <c r="DU266" s="68"/>
      <c r="DV266" s="68"/>
      <c r="DW266"/>
      <c r="DX266" s="68"/>
      <c r="DY266"/>
      <c r="DZ266" s="68"/>
      <c r="EB266" s="68"/>
      <c r="EC266"/>
      <c r="ED266" s="68"/>
    </row>
    <row r="267" spans="3:134" s="28" customFormat="1" ht="15.95" customHeight="1" x14ac:dyDescent="0.25">
      <c r="C267" s="65"/>
      <c r="D267" s="65"/>
      <c r="E267" s="65" t="str">
        <f t="shared" si="13"/>
        <v/>
      </c>
      <c r="F267" s="65" t="str">
        <f t="shared" si="14"/>
        <v/>
      </c>
      <c r="G267" s="63"/>
      <c r="H267" s="66"/>
      <c r="I267" s="66"/>
      <c r="J267" s="66"/>
      <c r="K267" s="66"/>
      <c r="L267" s="66"/>
      <c r="M267" s="66"/>
      <c r="N267" s="66"/>
      <c r="O267" s="66"/>
      <c r="P267" s="66"/>
      <c r="Q267" s="66"/>
      <c r="R267" s="66"/>
      <c r="S267" s="66"/>
      <c r="T267" s="199"/>
      <c r="U267" s="66"/>
      <c r="V267" s="66"/>
      <c r="W267" s="66"/>
      <c r="X267" s="66"/>
      <c r="Y267" s="66"/>
      <c r="Z267" s="66"/>
      <c r="AA267" s="66"/>
      <c r="AB267" s="66"/>
      <c r="AC267" s="66"/>
      <c r="AD267" s="66"/>
      <c r="AE267" s="66"/>
      <c r="AF267" s="66"/>
      <c r="AG267" s="66"/>
      <c r="AH267" s="66"/>
      <c r="AI267" s="66"/>
      <c r="AJ267" s="66"/>
      <c r="AK267" s="66"/>
      <c r="AL267" s="66"/>
      <c r="AM267" s="66"/>
      <c r="AN267" s="66"/>
      <c r="AO267"/>
      <c r="AP267" s="66"/>
      <c r="AQ267" s="199"/>
      <c r="AR267" s="66"/>
      <c r="AS267" s="66"/>
      <c r="AT267" s="66"/>
      <c r="AU267" s="66"/>
      <c r="AV267" s="66"/>
      <c r="AW267" s="66"/>
      <c r="AX267"/>
      <c r="AY267" s="66"/>
      <c r="AZ267" s="66"/>
      <c r="BA267" s="66"/>
      <c r="BB267" s="66"/>
      <c r="BC267" s="199"/>
      <c r="BD267" s="66"/>
      <c r="BE267" s="66"/>
      <c r="BF267"/>
      <c r="BG267" s="66"/>
      <c r="BH267" s="66"/>
      <c r="BI267" s="199"/>
      <c r="BJ267" s="66"/>
      <c r="BK267" s="66"/>
      <c r="BL267" s="66"/>
      <c r="BM267" s="66"/>
      <c r="BN267" s="66"/>
      <c r="BO267" s="66"/>
      <c r="BP267"/>
      <c r="BQ267" s="66"/>
      <c r="BR267"/>
      <c r="BS267" s="66"/>
      <c r="BT267" s="66"/>
      <c r="BU267"/>
      <c r="BV267" s="66"/>
      <c r="BW267"/>
      <c r="BX267" s="66"/>
      <c r="BY267" s="199"/>
      <c r="BZ267" s="66"/>
      <c r="CA267" s="66"/>
      <c r="CB267" s="66"/>
      <c r="CC267" s="66"/>
      <c r="CD267" s="66"/>
      <c r="CE267" s="66"/>
      <c r="CF267"/>
      <c r="CG267" s="66"/>
      <c r="CH267" s="199"/>
      <c r="CI267" s="66"/>
      <c r="CJ267" s="66"/>
      <c r="CK267" s="66"/>
      <c r="CL267" s="66"/>
      <c r="CM267" s="66"/>
      <c r="CN267"/>
      <c r="CO267" s="66"/>
      <c r="CP267" s="199"/>
      <c r="CQ267" s="66"/>
      <c r="CR267" s="66"/>
      <c r="CS267" s="66"/>
      <c r="CT267" s="66"/>
      <c r="CU267"/>
      <c r="CV267" s="66"/>
      <c r="CW267" s="199"/>
      <c r="CX267" s="66"/>
      <c r="CY267" s="66"/>
      <c r="CZ267" s="66"/>
      <c r="DA267" s="66"/>
      <c r="DB267"/>
      <c r="DC267" s="66"/>
      <c r="DD267" s="199"/>
      <c r="DE267" s="66"/>
      <c r="DF267" s="66"/>
      <c r="DG267" s="66"/>
      <c r="DH267" s="66"/>
      <c r="DI267"/>
      <c r="DJ267" s="66"/>
      <c r="DK267" s="199"/>
      <c r="DL267" s="66"/>
      <c r="DM267" s="66"/>
      <c r="DN267" s="66"/>
      <c r="DO267" s="66"/>
      <c r="DP267"/>
      <c r="DQ267" s="66"/>
      <c r="DR267" s="199"/>
      <c r="DS267" s="66"/>
      <c r="DT267" s="66"/>
      <c r="DU267" s="66"/>
      <c r="DV267" s="66"/>
      <c r="DW267"/>
      <c r="DX267" s="66"/>
      <c r="DY267"/>
      <c r="DZ267" s="66"/>
      <c r="EB267" s="66"/>
      <c r="EC267"/>
      <c r="ED267" s="66"/>
    </row>
    <row r="268" spans="3:134" s="28" customFormat="1" ht="15.95" customHeight="1" x14ac:dyDescent="0.25">
      <c r="C268" s="67"/>
      <c r="D268" s="67"/>
      <c r="E268" s="67" t="str">
        <f t="shared" si="13"/>
        <v/>
      </c>
      <c r="F268" s="67" t="str">
        <f t="shared" si="14"/>
        <v/>
      </c>
      <c r="G268" s="63"/>
      <c r="H268" s="68"/>
      <c r="I268" s="68"/>
      <c r="J268" s="68"/>
      <c r="K268" s="68"/>
      <c r="L268" s="68"/>
      <c r="M268" s="68"/>
      <c r="N268" s="68"/>
      <c r="O268" s="68"/>
      <c r="P268" s="68"/>
      <c r="Q268" s="68"/>
      <c r="R268" s="68"/>
      <c r="S268" s="68"/>
      <c r="T268" s="200"/>
      <c r="U268" s="68"/>
      <c r="V268" s="68"/>
      <c r="W268" s="68"/>
      <c r="X268" s="68"/>
      <c r="Y268" s="68"/>
      <c r="Z268" s="68"/>
      <c r="AA268" s="68"/>
      <c r="AB268" s="68"/>
      <c r="AC268" s="68"/>
      <c r="AD268" s="68"/>
      <c r="AE268" s="68"/>
      <c r="AF268" s="68"/>
      <c r="AG268" s="68"/>
      <c r="AH268" s="68"/>
      <c r="AI268" s="68"/>
      <c r="AJ268" s="68"/>
      <c r="AK268" s="68"/>
      <c r="AL268" s="68"/>
      <c r="AM268" s="68"/>
      <c r="AN268" s="68"/>
      <c r="AO268"/>
      <c r="AP268" s="68"/>
      <c r="AQ268" s="200"/>
      <c r="AR268" s="68"/>
      <c r="AS268" s="68"/>
      <c r="AT268" s="68"/>
      <c r="AU268" s="68"/>
      <c r="AV268" s="68"/>
      <c r="AW268" s="68"/>
      <c r="AX268"/>
      <c r="AY268" s="68"/>
      <c r="AZ268" s="68"/>
      <c r="BA268" s="68"/>
      <c r="BB268" s="68"/>
      <c r="BC268" s="200"/>
      <c r="BD268" s="68"/>
      <c r="BE268" s="68"/>
      <c r="BF268"/>
      <c r="BG268" s="68"/>
      <c r="BH268" s="68"/>
      <c r="BI268" s="200"/>
      <c r="BJ268" s="68"/>
      <c r="BK268" s="68"/>
      <c r="BL268" s="68"/>
      <c r="BM268" s="68"/>
      <c r="BN268" s="68"/>
      <c r="BO268" s="68"/>
      <c r="BP268"/>
      <c r="BQ268" s="68"/>
      <c r="BR268"/>
      <c r="BS268" s="68"/>
      <c r="BT268" s="68"/>
      <c r="BU268"/>
      <c r="BV268" s="68"/>
      <c r="BW268"/>
      <c r="BX268" s="68"/>
      <c r="BY268" s="200"/>
      <c r="BZ268" s="68"/>
      <c r="CA268" s="68"/>
      <c r="CB268" s="68"/>
      <c r="CC268" s="68"/>
      <c r="CD268" s="68"/>
      <c r="CE268" s="68"/>
      <c r="CF268"/>
      <c r="CG268" s="68"/>
      <c r="CH268" s="200"/>
      <c r="CI268" s="68"/>
      <c r="CJ268" s="68"/>
      <c r="CK268" s="68"/>
      <c r="CL268" s="68"/>
      <c r="CM268" s="68"/>
      <c r="CN268"/>
      <c r="CO268" s="68"/>
      <c r="CP268" s="200"/>
      <c r="CQ268" s="68"/>
      <c r="CR268" s="68"/>
      <c r="CS268" s="68"/>
      <c r="CT268" s="68"/>
      <c r="CU268"/>
      <c r="CV268" s="68"/>
      <c r="CW268" s="200"/>
      <c r="CX268" s="68"/>
      <c r="CY268" s="68"/>
      <c r="CZ268" s="68"/>
      <c r="DA268" s="68"/>
      <c r="DB268"/>
      <c r="DC268" s="68"/>
      <c r="DD268" s="200"/>
      <c r="DE268" s="68"/>
      <c r="DF268" s="68"/>
      <c r="DG268" s="68"/>
      <c r="DH268" s="68"/>
      <c r="DI268"/>
      <c r="DJ268" s="68"/>
      <c r="DK268" s="200"/>
      <c r="DL268" s="68"/>
      <c r="DM268" s="68"/>
      <c r="DN268" s="68"/>
      <c r="DO268" s="68"/>
      <c r="DP268"/>
      <c r="DQ268" s="68"/>
      <c r="DR268" s="200"/>
      <c r="DS268" s="68"/>
      <c r="DT268" s="68"/>
      <c r="DU268" s="68"/>
      <c r="DV268" s="68"/>
      <c r="DW268"/>
      <c r="DX268" s="68"/>
      <c r="DY268"/>
      <c r="DZ268" s="68"/>
      <c r="EB268" s="68"/>
      <c r="EC268"/>
      <c r="ED268" s="68"/>
    </row>
    <row r="269" spans="3:134" s="28" customFormat="1" ht="15.95" customHeight="1" x14ac:dyDescent="0.25">
      <c r="C269" s="65"/>
      <c r="D269" s="65"/>
      <c r="E269" s="65" t="str">
        <f t="shared" si="13"/>
        <v/>
      </c>
      <c r="F269" s="65" t="str">
        <f t="shared" si="14"/>
        <v/>
      </c>
      <c r="G269" s="63"/>
      <c r="H269" s="66"/>
      <c r="I269" s="66"/>
      <c r="J269" s="66"/>
      <c r="K269" s="66"/>
      <c r="L269" s="66"/>
      <c r="M269" s="66"/>
      <c r="N269" s="66"/>
      <c r="O269" s="66"/>
      <c r="P269" s="66"/>
      <c r="Q269" s="66"/>
      <c r="R269" s="66"/>
      <c r="S269" s="66"/>
      <c r="T269" s="199"/>
      <c r="U269" s="66"/>
      <c r="V269" s="66"/>
      <c r="W269" s="66"/>
      <c r="X269" s="66"/>
      <c r="Y269" s="66"/>
      <c r="Z269" s="66"/>
      <c r="AA269" s="66"/>
      <c r="AB269" s="66"/>
      <c r="AC269" s="66"/>
      <c r="AD269" s="66"/>
      <c r="AE269" s="66"/>
      <c r="AF269" s="66"/>
      <c r="AG269" s="66"/>
      <c r="AH269" s="66"/>
      <c r="AI269" s="66"/>
      <c r="AJ269" s="66"/>
      <c r="AK269" s="66"/>
      <c r="AL269" s="66"/>
      <c r="AM269" s="66"/>
      <c r="AN269" s="66"/>
      <c r="AO269"/>
      <c r="AP269" s="66"/>
      <c r="AQ269" s="199"/>
      <c r="AR269" s="66"/>
      <c r="AS269" s="66"/>
      <c r="AT269" s="66"/>
      <c r="AU269" s="66"/>
      <c r="AV269" s="66"/>
      <c r="AW269" s="66"/>
      <c r="AX269"/>
      <c r="AY269" s="66"/>
      <c r="AZ269" s="66"/>
      <c r="BA269" s="66"/>
      <c r="BB269" s="66"/>
      <c r="BC269" s="199"/>
      <c r="BD269" s="66"/>
      <c r="BE269" s="66"/>
      <c r="BF269"/>
      <c r="BG269" s="66"/>
      <c r="BH269" s="66"/>
      <c r="BI269" s="199"/>
      <c r="BJ269" s="66"/>
      <c r="BK269" s="66"/>
      <c r="BL269" s="66"/>
      <c r="BM269" s="66"/>
      <c r="BN269" s="66"/>
      <c r="BO269" s="66"/>
      <c r="BP269"/>
      <c r="BQ269" s="66"/>
      <c r="BR269"/>
      <c r="BS269" s="66"/>
      <c r="BT269" s="66"/>
      <c r="BU269"/>
      <c r="BV269" s="66"/>
      <c r="BW269"/>
      <c r="BX269" s="66"/>
      <c r="BY269" s="199"/>
      <c r="BZ269" s="66"/>
      <c r="CA269" s="66"/>
      <c r="CB269" s="66"/>
      <c r="CC269" s="66"/>
      <c r="CD269" s="66"/>
      <c r="CE269" s="66"/>
      <c r="CF269"/>
      <c r="CG269" s="66"/>
      <c r="CH269" s="199"/>
      <c r="CI269" s="66"/>
      <c r="CJ269" s="66"/>
      <c r="CK269" s="66"/>
      <c r="CL269" s="66"/>
      <c r="CM269" s="66"/>
      <c r="CN269"/>
      <c r="CO269" s="66"/>
      <c r="CP269" s="199"/>
      <c r="CQ269" s="66"/>
      <c r="CR269" s="66"/>
      <c r="CS269" s="66"/>
      <c r="CT269" s="66"/>
      <c r="CU269"/>
      <c r="CV269" s="66"/>
      <c r="CW269" s="199"/>
      <c r="CX269" s="66"/>
      <c r="CY269" s="66"/>
      <c r="CZ269" s="66"/>
      <c r="DA269" s="66"/>
      <c r="DB269"/>
      <c r="DC269" s="66"/>
      <c r="DD269" s="199"/>
      <c r="DE269" s="66"/>
      <c r="DF269" s="66"/>
      <c r="DG269" s="66"/>
      <c r="DH269" s="66"/>
      <c r="DI269"/>
      <c r="DJ269" s="66"/>
      <c r="DK269" s="199"/>
      <c r="DL269" s="66"/>
      <c r="DM269" s="66"/>
      <c r="DN269" s="66"/>
      <c r="DO269" s="66"/>
      <c r="DP269"/>
      <c r="DQ269" s="66"/>
      <c r="DR269" s="199"/>
      <c r="DS269" s="66"/>
      <c r="DT269" s="66"/>
      <c r="DU269" s="66"/>
      <c r="DV269" s="66"/>
      <c r="DW269"/>
      <c r="DX269" s="66"/>
      <c r="DY269"/>
      <c r="DZ269" s="66"/>
      <c r="EB269" s="66"/>
      <c r="EC269"/>
      <c r="ED269" s="66"/>
    </row>
    <row r="270" spans="3:134" s="28" customFormat="1" ht="15.95" customHeight="1" x14ac:dyDescent="0.25">
      <c r="C270" s="67"/>
      <c r="D270" s="67"/>
      <c r="E270" s="67" t="str">
        <f t="shared" si="13"/>
        <v/>
      </c>
      <c r="F270" s="67" t="str">
        <f t="shared" si="14"/>
        <v/>
      </c>
      <c r="G270" s="63"/>
      <c r="H270" s="68"/>
      <c r="I270" s="68"/>
      <c r="J270" s="68"/>
      <c r="K270" s="68"/>
      <c r="L270" s="68"/>
      <c r="M270" s="68"/>
      <c r="N270" s="68"/>
      <c r="O270" s="68"/>
      <c r="P270" s="68"/>
      <c r="Q270" s="68"/>
      <c r="R270" s="68"/>
      <c r="S270" s="68"/>
      <c r="T270" s="200"/>
      <c r="U270" s="68"/>
      <c r="V270" s="68"/>
      <c r="W270" s="68"/>
      <c r="X270" s="68"/>
      <c r="Y270" s="68"/>
      <c r="Z270" s="68"/>
      <c r="AA270" s="68"/>
      <c r="AB270" s="68"/>
      <c r="AC270" s="68"/>
      <c r="AD270" s="68"/>
      <c r="AE270" s="68"/>
      <c r="AF270" s="68"/>
      <c r="AG270" s="68"/>
      <c r="AH270" s="68"/>
      <c r="AI270" s="68"/>
      <c r="AJ270" s="68"/>
      <c r="AK270" s="68"/>
      <c r="AL270" s="68"/>
      <c r="AM270" s="68"/>
      <c r="AN270" s="68"/>
      <c r="AO270"/>
      <c r="AP270" s="68"/>
      <c r="AQ270" s="200"/>
      <c r="AR270" s="68"/>
      <c r="AS270" s="68"/>
      <c r="AT270" s="68"/>
      <c r="AU270" s="68"/>
      <c r="AV270" s="68"/>
      <c r="AW270" s="68"/>
      <c r="AX270"/>
      <c r="AY270" s="68"/>
      <c r="AZ270" s="68"/>
      <c r="BA270" s="68"/>
      <c r="BB270" s="68"/>
      <c r="BC270" s="200"/>
      <c r="BD270" s="68"/>
      <c r="BE270" s="68"/>
      <c r="BF270"/>
      <c r="BG270" s="68"/>
      <c r="BH270" s="68"/>
      <c r="BI270" s="200"/>
      <c r="BJ270" s="68"/>
      <c r="BK270" s="68"/>
      <c r="BL270" s="68"/>
      <c r="BM270" s="68"/>
      <c r="BN270" s="68"/>
      <c r="BO270" s="68"/>
      <c r="BP270"/>
      <c r="BQ270" s="68"/>
      <c r="BR270"/>
      <c r="BS270" s="68"/>
      <c r="BT270" s="68"/>
      <c r="BU270"/>
      <c r="BV270" s="68"/>
      <c r="BW270"/>
      <c r="BX270" s="68"/>
      <c r="BY270" s="200"/>
      <c r="BZ270" s="68"/>
      <c r="CA270" s="68"/>
      <c r="CB270" s="68"/>
      <c r="CC270" s="68"/>
      <c r="CD270" s="68"/>
      <c r="CE270" s="68"/>
      <c r="CF270"/>
      <c r="CG270" s="68"/>
      <c r="CH270" s="200"/>
      <c r="CI270" s="68"/>
      <c r="CJ270" s="68"/>
      <c r="CK270" s="68"/>
      <c r="CL270" s="68"/>
      <c r="CM270" s="68"/>
      <c r="CN270"/>
      <c r="CO270" s="68"/>
      <c r="CP270" s="200"/>
      <c r="CQ270" s="68"/>
      <c r="CR270" s="68"/>
      <c r="CS270" s="68"/>
      <c r="CT270" s="68"/>
      <c r="CU270"/>
      <c r="CV270" s="68"/>
      <c r="CW270" s="200"/>
      <c r="CX270" s="68"/>
      <c r="CY270" s="68"/>
      <c r="CZ270" s="68"/>
      <c r="DA270" s="68"/>
      <c r="DB270"/>
      <c r="DC270" s="68"/>
      <c r="DD270" s="200"/>
      <c r="DE270" s="68"/>
      <c r="DF270" s="68"/>
      <c r="DG270" s="68"/>
      <c r="DH270" s="68"/>
      <c r="DI270"/>
      <c r="DJ270" s="68"/>
      <c r="DK270" s="200"/>
      <c r="DL270" s="68"/>
      <c r="DM270" s="68"/>
      <c r="DN270" s="68"/>
      <c r="DO270" s="68"/>
      <c r="DP270"/>
      <c r="DQ270" s="68"/>
      <c r="DR270" s="200"/>
      <c r="DS270" s="68"/>
      <c r="DT270" s="68"/>
      <c r="DU270" s="68"/>
      <c r="DV270" s="68"/>
      <c r="DW270"/>
      <c r="DX270" s="68"/>
      <c r="DY270"/>
      <c r="DZ270" s="68"/>
      <c r="EB270" s="68"/>
      <c r="EC270"/>
      <c r="ED270" s="68"/>
    </row>
    <row r="271" spans="3:134" s="28" customFormat="1" ht="15.95" customHeight="1" x14ac:dyDescent="0.25">
      <c r="C271" s="65"/>
      <c r="D271" s="65"/>
      <c r="E271" s="65" t="str">
        <f t="shared" si="13"/>
        <v/>
      </c>
      <c r="F271" s="65" t="str">
        <f t="shared" si="14"/>
        <v/>
      </c>
      <c r="G271" s="63"/>
      <c r="H271" s="66"/>
      <c r="I271" s="66"/>
      <c r="J271" s="66"/>
      <c r="K271" s="66"/>
      <c r="L271" s="66"/>
      <c r="M271" s="66"/>
      <c r="N271" s="66"/>
      <c r="O271" s="66"/>
      <c r="P271" s="66"/>
      <c r="Q271" s="66"/>
      <c r="R271" s="66"/>
      <c r="S271" s="66"/>
      <c r="T271" s="199"/>
      <c r="U271" s="66"/>
      <c r="V271" s="66"/>
      <c r="W271" s="66"/>
      <c r="X271" s="66"/>
      <c r="Y271" s="66"/>
      <c r="Z271" s="66"/>
      <c r="AA271" s="66"/>
      <c r="AB271" s="66"/>
      <c r="AC271" s="66"/>
      <c r="AD271" s="66"/>
      <c r="AE271" s="66"/>
      <c r="AF271" s="66"/>
      <c r="AG271" s="66"/>
      <c r="AH271" s="66"/>
      <c r="AI271" s="66"/>
      <c r="AJ271" s="66"/>
      <c r="AK271" s="66"/>
      <c r="AL271" s="66"/>
      <c r="AM271" s="66"/>
      <c r="AN271" s="66"/>
      <c r="AO271"/>
      <c r="AP271" s="66"/>
      <c r="AQ271" s="199"/>
      <c r="AR271" s="66"/>
      <c r="AS271" s="66"/>
      <c r="AT271" s="66"/>
      <c r="AU271" s="66"/>
      <c r="AV271" s="66"/>
      <c r="AW271" s="66"/>
      <c r="AX271"/>
      <c r="AY271" s="66"/>
      <c r="AZ271" s="66"/>
      <c r="BA271" s="66"/>
      <c r="BB271" s="66"/>
      <c r="BC271" s="199"/>
      <c r="BD271" s="66"/>
      <c r="BE271" s="66"/>
      <c r="BF271"/>
      <c r="BG271" s="66"/>
      <c r="BH271" s="66"/>
      <c r="BI271" s="199"/>
      <c r="BJ271" s="66"/>
      <c r="BK271" s="66"/>
      <c r="BL271" s="66"/>
      <c r="BM271" s="66"/>
      <c r="BN271" s="66"/>
      <c r="BO271" s="66"/>
      <c r="BP271"/>
      <c r="BQ271" s="66"/>
      <c r="BR271"/>
      <c r="BS271" s="66"/>
      <c r="BT271" s="66"/>
      <c r="BU271"/>
      <c r="BV271" s="66"/>
      <c r="BW271"/>
      <c r="BX271" s="66"/>
      <c r="BY271" s="199"/>
      <c r="BZ271" s="66"/>
      <c r="CA271" s="66"/>
      <c r="CB271" s="66"/>
      <c r="CC271" s="66"/>
      <c r="CD271" s="66"/>
      <c r="CE271" s="66"/>
      <c r="CF271"/>
      <c r="CG271" s="66"/>
      <c r="CH271" s="199"/>
      <c r="CI271" s="66"/>
      <c r="CJ271" s="66"/>
      <c r="CK271" s="66"/>
      <c r="CL271" s="66"/>
      <c r="CM271" s="66"/>
      <c r="CN271"/>
      <c r="CO271" s="66"/>
      <c r="CP271" s="199"/>
      <c r="CQ271" s="66"/>
      <c r="CR271" s="66"/>
      <c r="CS271" s="66"/>
      <c r="CT271" s="66"/>
      <c r="CU271"/>
      <c r="CV271" s="66"/>
      <c r="CW271" s="199"/>
      <c r="CX271" s="66"/>
      <c r="CY271" s="66"/>
      <c r="CZ271" s="66"/>
      <c r="DA271" s="66"/>
      <c r="DB271"/>
      <c r="DC271" s="66"/>
      <c r="DD271" s="199"/>
      <c r="DE271" s="66"/>
      <c r="DF271" s="66"/>
      <c r="DG271" s="66"/>
      <c r="DH271" s="66"/>
      <c r="DI271"/>
      <c r="DJ271" s="66"/>
      <c r="DK271" s="199"/>
      <c r="DL271" s="66"/>
      <c r="DM271" s="66"/>
      <c r="DN271" s="66"/>
      <c r="DO271" s="66"/>
      <c r="DP271"/>
      <c r="DQ271" s="66"/>
      <c r="DR271" s="199"/>
      <c r="DS271" s="66"/>
      <c r="DT271" s="66"/>
      <c r="DU271" s="66"/>
      <c r="DV271" s="66"/>
      <c r="DW271"/>
      <c r="DX271" s="66"/>
      <c r="DY271"/>
      <c r="DZ271" s="66"/>
      <c r="EB271" s="66"/>
      <c r="EC271"/>
      <c r="ED271" s="66"/>
    </row>
    <row r="272" spans="3:134" s="28" customFormat="1" ht="15.95" customHeight="1" x14ac:dyDescent="0.25">
      <c r="C272" s="67"/>
      <c r="D272" s="67"/>
      <c r="E272" s="67" t="str">
        <f t="shared" si="13"/>
        <v/>
      </c>
      <c r="F272" s="67" t="str">
        <f t="shared" si="14"/>
        <v/>
      </c>
      <c r="G272" s="63"/>
      <c r="H272" s="68"/>
      <c r="I272" s="68"/>
      <c r="J272" s="68"/>
      <c r="K272" s="68"/>
      <c r="L272" s="68"/>
      <c r="M272" s="68"/>
      <c r="N272" s="68"/>
      <c r="O272" s="68"/>
      <c r="P272" s="68"/>
      <c r="Q272" s="68"/>
      <c r="R272" s="68"/>
      <c r="S272" s="68"/>
      <c r="T272" s="200"/>
      <c r="U272" s="68"/>
      <c r="V272" s="68"/>
      <c r="W272" s="68"/>
      <c r="X272" s="68"/>
      <c r="Y272" s="68"/>
      <c r="Z272" s="68"/>
      <c r="AA272" s="68"/>
      <c r="AB272" s="68"/>
      <c r="AC272" s="68"/>
      <c r="AD272" s="68"/>
      <c r="AE272" s="68"/>
      <c r="AF272" s="68"/>
      <c r="AG272" s="68"/>
      <c r="AH272" s="68"/>
      <c r="AI272" s="68"/>
      <c r="AJ272" s="68"/>
      <c r="AK272" s="68"/>
      <c r="AL272" s="68"/>
      <c r="AM272" s="68"/>
      <c r="AN272" s="68"/>
      <c r="AO272"/>
      <c r="AP272" s="68"/>
      <c r="AQ272" s="200"/>
      <c r="AR272" s="68"/>
      <c r="AS272" s="68"/>
      <c r="AT272" s="68"/>
      <c r="AU272" s="68"/>
      <c r="AV272" s="68"/>
      <c r="AW272" s="68"/>
      <c r="AX272"/>
      <c r="AY272" s="68"/>
      <c r="AZ272" s="68"/>
      <c r="BA272" s="68"/>
      <c r="BB272" s="68"/>
      <c r="BC272" s="200"/>
      <c r="BD272" s="68"/>
      <c r="BE272" s="68"/>
      <c r="BF272"/>
      <c r="BG272" s="68"/>
      <c r="BH272" s="68"/>
      <c r="BI272" s="200"/>
      <c r="BJ272" s="68"/>
      <c r="BK272" s="68"/>
      <c r="BL272" s="68"/>
      <c r="BM272" s="68"/>
      <c r="BN272" s="68"/>
      <c r="BO272" s="68"/>
      <c r="BP272"/>
      <c r="BQ272" s="68"/>
      <c r="BR272"/>
      <c r="BS272" s="68"/>
      <c r="BT272" s="68"/>
      <c r="BU272"/>
      <c r="BV272" s="68"/>
      <c r="BW272"/>
      <c r="BX272" s="68"/>
      <c r="BY272" s="200"/>
      <c r="BZ272" s="68"/>
      <c r="CA272" s="68"/>
      <c r="CB272" s="68"/>
      <c r="CC272" s="68"/>
      <c r="CD272" s="68"/>
      <c r="CE272" s="68"/>
      <c r="CF272"/>
      <c r="CG272" s="68"/>
      <c r="CH272" s="200"/>
      <c r="CI272" s="68"/>
      <c r="CJ272" s="68"/>
      <c r="CK272" s="68"/>
      <c r="CL272" s="68"/>
      <c r="CM272" s="68"/>
      <c r="CN272"/>
      <c r="CO272" s="68"/>
      <c r="CP272" s="200"/>
      <c r="CQ272" s="68"/>
      <c r="CR272" s="68"/>
      <c r="CS272" s="68"/>
      <c r="CT272" s="68"/>
      <c r="CU272"/>
      <c r="CV272" s="68"/>
      <c r="CW272" s="200"/>
      <c r="CX272" s="68"/>
      <c r="CY272" s="68"/>
      <c r="CZ272" s="68"/>
      <c r="DA272" s="68"/>
      <c r="DB272"/>
      <c r="DC272" s="68"/>
      <c r="DD272" s="200"/>
      <c r="DE272" s="68"/>
      <c r="DF272" s="68"/>
      <c r="DG272" s="68"/>
      <c r="DH272" s="68"/>
      <c r="DI272"/>
      <c r="DJ272" s="68"/>
      <c r="DK272" s="200"/>
      <c r="DL272" s="68"/>
      <c r="DM272" s="68"/>
      <c r="DN272" s="68"/>
      <c r="DO272" s="68"/>
      <c r="DP272"/>
      <c r="DQ272" s="68"/>
      <c r="DR272" s="200"/>
      <c r="DS272" s="68"/>
      <c r="DT272" s="68"/>
      <c r="DU272" s="68"/>
      <c r="DV272" s="68"/>
      <c r="DW272"/>
      <c r="DX272" s="68"/>
      <c r="DY272"/>
      <c r="DZ272" s="68"/>
      <c r="EB272" s="68"/>
      <c r="EC272"/>
      <c r="ED272" s="68"/>
    </row>
    <row r="273" spans="3:134" s="28" customFormat="1" ht="15.95" customHeight="1" x14ac:dyDescent="0.25">
      <c r="C273" s="65"/>
      <c r="D273" s="65"/>
      <c r="E273" s="65" t="str">
        <f t="shared" si="13"/>
        <v/>
      </c>
      <c r="F273" s="65" t="str">
        <f t="shared" si="14"/>
        <v/>
      </c>
      <c r="G273" s="63"/>
      <c r="H273" s="66"/>
      <c r="I273" s="66"/>
      <c r="J273" s="66"/>
      <c r="K273" s="66"/>
      <c r="L273" s="66"/>
      <c r="M273" s="66"/>
      <c r="N273" s="66"/>
      <c r="O273" s="66"/>
      <c r="P273" s="66"/>
      <c r="Q273" s="66"/>
      <c r="R273" s="66"/>
      <c r="S273" s="66"/>
      <c r="T273" s="199"/>
      <c r="U273" s="66"/>
      <c r="V273" s="66"/>
      <c r="W273" s="66"/>
      <c r="X273" s="66"/>
      <c r="Y273" s="66"/>
      <c r="Z273" s="66"/>
      <c r="AA273" s="66"/>
      <c r="AB273" s="66"/>
      <c r="AC273" s="66"/>
      <c r="AD273" s="66"/>
      <c r="AE273" s="66"/>
      <c r="AF273" s="66"/>
      <c r="AG273" s="66"/>
      <c r="AH273" s="66"/>
      <c r="AI273" s="66"/>
      <c r="AJ273" s="66"/>
      <c r="AK273" s="66"/>
      <c r="AL273" s="66"/>
      <c r="AM273" s="66"/>
      <c r="AN273" s="66"/>
      <c r="AO273"/>
      <c r="AP273" s="66"/>
      <c r="AQ273" s="199"/>
      <c r="AR273" s="66"/>
      <c r="AS273" s="66"/>
      <c r="AT273" s="66"/>
      <c r="AU273" s="66"/>
      <c r="AV273" s="66"/>
      <c r="AW273" s="66"/>
      <c r="AX273"/>
      <c r="AY273" s="66"/>
      <c r="AZ273" s="66"/>
      <c r="BA273" s="66"/>
      <c r="BB273" s="66"/>
      <c r="BC273" s="199"/>
      <c r="BD273" s="66"/>
      <c r="BE273" s="66"/>
      <c r="BF273"/>
      <c r="BG273" s="66"/>
      <c r="BH273" s="66"/>
      <c r="BI273" s="199"/>
      <c r="BJ273" s="66"/>
      <c r="BK273" s="66"/>
      <c r="BL273" s="66"/>
      <c r="BM273" s="66"/>
      <c r="BN273" s="66"/>
      <c r="BO273" s="66"/>
      <c r="BP273"/>
      <c r="BQ273" s="66"/>
      <c r="BR273"/>
      <c r="BS273" s="66"/>
      <c r="BT273" s="66"/>
      <c r="BU273"/>
      <c r="BV273" s="66"/>
      <c r="BW273"/>
      <c r="BX273" s="66"/>
      <c r="BY273" s="199"/>
      <c r="BZ273" s="66"/>
      <c r="CA273" s="66"/>
      <c r="CB273" s="66"/>
      <c r="CC273" s="66"/>
      <c r="CD273" s="66"/>
      <c r="CE273" s="66"/>
      <c r="CF273"/>
      <c r="CG273" s="66"/>
      <c r="CH273" s="199"/>
      <c r="CI273" s="66"/>
      <c r="CJ273" s="66"/>
      <c r="CK273" s="66"/>
      <c r="CL273" s="66"/>
      <c r="CM273" s="66"/>
      <c r="CN273"/>
      <c r="CO273" s="66"/>
      <c r="CP273" s="199"/>
      <c r="CQ273" s="66"/>
      <c r="CR273" s="66"/>
      <c r="CS273" s="66"/>
      <c r="CT273" s="66"/>
      <c r="CU273"/>
      <c r="CV273" s="66"/>
      <c r="CW273" s="199"/>
      <c r="CX273" s="66"/>
      <c r="CY273" s="66"/>
      <c r="CZ273" s="66"/>
      <c r="DA273" s="66"/>
      <c r="DB273"/>
      <c r="DC273" s="66"/>
      <c r="DD273" s="199"/>
      <c r="DE273" s="66"/>
      <c r="DF273" s="66"/>
      <c r="DG273" s="66"/>
      <c r="DH273" s="66"/>
      <c r="DI273"/>
      <c r="DJ273" s="66"/>
      <c r="DK273" s="199"/>
      <c r="DL273" s="66"/>
      <c r="DM273" s="66"/>
      <c r="DN273" s="66"/>
      <c r="DO273" s="66"/>
      <c r="DP273"/>
      <c r="DQ273" s="66"/>
      <c r="DR273" s="199"/>
      <c r="DS273" s="66"/>
      <c r="DT273" s="66"/>
      <c r="DU273" s="66"/>
      <c r="DV273" s="66"/>
      <c r="DW273"/>
      <c r="DX273" s="66"/>
      <c r="DY273"/>
      <c r="DZ273" s="66"/>
      <c r="EB273" s="66"/>
      <c r="EC273"/>
      <c r="ED273" s="66"/>
    </row>
    <row r="274" spans="3:134" s="28" customFormat="1" ht="15.95" customHeight="1" x14ac:dyDescent="0.25">
      <c r="C274" s="67"/>
      <c r="D274" s="67"/>
      <c r="E274" s="67" t="str">
        <f t="shared" si="13"/>
        <v/>
      </c>
      <c r="F274" s="67" t="str">
        <f t="shared" si="14"/>
        <v/>
      </c>
      <c r="G274" s="63"/>
      <c r="H274" s="68"/>
      <c r="I274" s="68"/>
      <c r="J274" s="68"/>
      <c r="K274" s="68"/>
      <c r="L274" s="68"/>
      <c r="M274" s="68"/>
      <c r="N274" s="68"/>
      <c r="O274" s="68"/>
      <c r="P274" s="68"/>
      <c r="Q274" s="68"/>
      <c r="R274" s="68"/>
      <c r="S274" s="68"/>
      <c r="T274" s="200"/>
      <c r="U274" s="68"/>
      <c r="V274" s="68"/>
      <c r="W274" s="68"/>
      <c r="X274" s="68"/>
      <c r="Y274" s="68"/>
      <c r="Z274" s="68"/>
      <c r="AA274" s="68"/>
      <c r="AB274" s="68"/>
      <c r="AC274" s="68"/>
      <c r="AD274" s="68"/>
      <c r="AE274" s="68"/>
      <c r="AF274" s="68"/>
      <c r="AG274" s="68"/>
      <c r="AH274" s="68"/>
      <c r="AI274" s="68"/>
      <c r="AJ274" s="68"/>
      <c r="AK274" s="68"/>
      <c r="AL274" s="68"/>
      <c r="AM274" s="68"/>
      <c r="AN274" s="68"/>
      <c r="AO274"/>
      <c r="AP274" s="68"/>
      <c r="AQ274" s="200"/>
      <c r="AR274" s="68"/>
      <c r="AS274" s="68"/>
      <c r="AT274" s="68"/>
      <c r="AU274" s="68"/>
      <c r="AV274" s="68"/>
      <c r="AW274" s="68"/>
      <c r="AX274"/>
      <c r="AY274" s="68"/>
      <c r="AZ274" s="68"/>
      <c r="BA274" s="68"/>
      <c r="BB274" s="68"/>
      <c r="BC274" s="200"/>
      <c r="BD274" s="68"/>
      <c r="BE274" s="68"/>
      <c r="BF274"/>
      <c r="BG274" s="68"/>
      <c r="BH274" s="68"/>
      <c r="BI274" s="200"/>
      <c r="BJ274" s="68"/>
      <c r="BK274" s="68"/>
      <c r="BL274" s="68"/>
      <c r="BM274" s="68"/>
      <c r="BN274" s="68"/>
      <c r="BO274" s="68"/>
      <c r="BP274"/>
      <c r="BQ274" s="68"/>
      <c r="BR274"/>
      <c r="BS274" s="68"/>
      <c r="BT274" s="68"/>
      <c r="BU274"/>
      <c r="BV274" s="68"/>
      <c r="BW274"/>
      <c r="BX274" s="68"/>
      <c r="BY274" s="200"/>
      <c r="BZ274" s="68"/>
      <c r="CA274" s="68"/>
      <c r="CB274" s="68"/>
      <c r="CC274" s="68"/>
      <c r="CD274" s="68"/>
      <c r="CE274" s="68"/>
      <c r="CF274"/>
      <c r="CG274" s="68"/>
      <c r="CH274" s="200"/>
      <c r="CI274" s="68"/>
      <c r="CJ274" s="68"/>
      <c r="CK274" s="68"/>
      <c r="CL274" s="68"/>
      <c r="CM274" s="68"/>
      <c r="CN274"/>
      <c r="CO274" s="68"/>
      <c r="CP274" s="200"/>
      <c r="CQ274" s="68"/>
      <c r="CR274" s="68"/>
      <c r="CS274" s="68"/>
      <c r="CT274" s="68"/>
      <c r="CU274"/>
      <c r="CV274" s="68"/>
      <c r="CW274" s="200"/>
      <c r="CX274" s="68"/>
      <c r="CY274" s="68"/>
      <c r="CZ274" s="68"/>
      <c r="DA274" s="68"/>
      <c r="DB274"/>
      <c r="DC274" s="68"/>
      <c r="DD274" s="200"/>
      <c r="DE274" s="68"/>
      <c r="DF274" s="68"/>
      <c r="DG274" s="68"/>
      <c r="DH274" s="68"/>
      <c r="DI274"/>
      <c r="DJ274" s="68"/>
      <c r="DK274" s="200"/>
      <c r="DL274" s="68"/>
      <c r="DM274" s="68"/>
      <c r="DN274" s="68"/>
      <c r="DO274" s="68"/>
      <c r="DP274"/>
      <c r="DQ274" s="68"/>
      <c r="DR274" s="200"/>
      <c r="DS274" s="68"/>
      <c r="DT274" s="68"/>
      <c r="DU274" s="68"/>
      <c r="DV274" s="68"/>
      <c r="DW274"/>
      <c r="DX274" s="68"/>
      <c r="DY274"/>
      <c r="DZ274" s="68"/>
      <c r="EB274" s="68"/>
      <c r="EC274"/>
      <c r="ED274" s="68"/>
    </row>
    <row r="275" spans="3:134" s="28" customFormat="1" ht="15.95" customHeight="1" x14ac:dyDescent="0.25">
      <c r="C275" s="65"/>
      <c r="D275" s="65"/>
      <c r="E275" s="65" t="str">
        <f t="shared" si="13"/>
        <v/>
      </c>
      <c r="F275" s="65" t="str">
        <f t="shared" si="14"/>
        <v/>
      </c>
      <c r="G275" s="63"/>
      <c r="H275" s="66"/>
      <c r="I275" s="66"/>
      <c r="J275" s="66"/>
      <c r="K275" s="66"/>
      <c r="L275" s="66"/>
      <c r="M275" s="66"/>
      <c r="N275" s="66"/>
      <c r="O275" s="66"/>
      <c r="P275" s="66"/>
      <c r="Q275" s="66"/>
      <c r="R275" s="66"/>
      <c r="S275" s="66"/>
      <c r="T275" s="199"/>
      <c r="U275" s="66"/>
      <c r="V275" s="66"/>
      <c r="W275" s="66"/>
      <c r="X275" s="66"/>
      <c r="Y275" s="66"/>
      <c r="Z275" s="66"/>
      <c r="AA275" s="66"/>
      <c r="AB275" s="66"/>
      <c r="AC275" s="66"/>
      <c r="AD275" s="66"/>
      <c r="AE275" s="66"/>
      <c r="AF275" s="66"/>
      <c r="AG275" s="66"/>
      <c r="AH275" s="66"/>
      <c r="AI275" s="66"/>
      <c r="AJ275" s="66"/>
      <c r="AK275" s="66"/>
      <c r="AL275" s="66"/>
      <c r="AM275" s="66"/>
      <c r="AN275" s="66"/>
      <c r="AO275"/>
      <c r="AP275" s="66"/>
      <c r="AQ275" s="199"/>
      <c r="AR275" s="66"/>
      <c r="AS275" s="66"/>
      <c r="AT275" s="66"/>
      <c r="AU275" s="66"/>
      <c r="AV275" s="66"/>
      <c r="AW275" s="66"/>
      <c r="AX275"/>
      <c r="AY275" s="66"/>
      <c r="AZ275" s="66"/>
      <c r="BA275" s="66"/>
      <c r="BB275" s="66"/>
      <c r="BC275" s="199"/>
      <c r="BD275" s="66"/>
      <c r="BE275" s="66"/>
      <c r="BF275"/>
      <c r="BG275" s="66"/>
      <c r="BH275" s="66"/>
      <c r="BI275" s="199"/>
      <c r="BJ275" s="66"/>
      <c r="BK275" s="66"/>
      <c r="BL275" s="66"/>
      <c r="BM275" s="66"/>
      <c r="BN275" s="66"/>
      <c r="BO275" s="66"/>
      <c r="BP275"/>
      <c r="BQ275" s="66"/>
      <c r="BR275"/>
      <c r="BS275" s="66"/>
      <c r="BT275" s="66"/>
      <c r="BU275"/>
      <c r="BV275" s="66"/>
      <c r="BW275"/>
      <c r="BX275" s="66"/>
      <c r="BY275" s="199"/>
      <c r="BZ275" s="66"/>
      <c r="CA275" s="66"/>
      <c r="CB275" s="66"/>
      <c r="CC275" s="66"/>
      <c r="CD275" s="66"/>
      <c r="CE275" s="66"/>
      <c r="CF275"/>
      <c r="CG275" s="66"/>
      <c r="CH275" s="199"/>
      <c r="CI275" s="66"/>
      <c r="CJ275" s="66"/>
      <c r="CK275" s="66"/>
      <c r="CL275" s="66"/>
      <c r="CM275" s="66"/>
      <c r="CN275"/>
      <c r="CO275" s="66"/>
      <c r="CP275" s="199"/>
      <c r="CQ275" s="66"/>
      <c r="CR275" s="66"/>
      <c r="CS275" s="66"/>
      <c r="CT275" s="66"/>
      <c r="CU275"/>
      <c r="CV275" s="66"/>
      <c r="CW275" s="199"/>
      <c r="CX275" s="66"/>
      <c r="CY275" s="66"/>
      <c r="CZ275" s="66"/>
      <c r="DA275" s="66"/>
      <c r="DB275"/>
      <c r="DC275" s="66"/>
      <c r="DD275" s="199"/>
      <c r="DE275" s="66"/>
      <c r="DF275" s="66"/>
      <c r="DG275" s="66"/>
      <c r="DH275" s="66"/>
      <c r="DI275"/>
      <c r="DJ275" s="66"/>
      <c r="DK275" s="199"/>
      <c r="DL275" s="66"/>
      <c r="DM275" s="66"/>
      <c r="DN275" s="66"/>
      <c r="DO275" s="66"/>
      <c r="DP275"/>
      <c r="DQ275" s="66"/>
      <c r="DR275" s="199"/>
      <c r="DS275" s="66"/>
      <c r="DT275" s="66"/>
      <c r="DU275" s="66"/>
      <c r="DV275" s="66"/>
      <c r="DW275"/>
      <c r="DX275" s="66"/>
      <c r="DY275"/>
      <c r="DZ275" s="66"/>
      <c r="EB275" s="66"/>
      <c r="EC275"/>
      <c r="ED275" s="66"/>
    </row>
    <row r="276" spans="3:134" s="28" customFormat="1" ht="15.95" customHeight="1" x14ac:dyDescent="0.25">
      <c r="C276" s="67"/>
      <c r="D276" s="67"/>
      <c r="E276" s="67" t="str">
        <f t="shared" si="13"/>
        <v/>
      </c>
      <c r="F276" s="67" t="str">
        <f t="shared" si="14"/>
        <v/>
      </c>
      <c r="G276" s="63"/>
      <c r="H276" s="68"/>
      <c r="I276" s="68"/>
      <c r="J276" s="68"/>
      <c r="K276" s="68"/>
      <c r="L276" s="68"/>
      <c r="M276" s="68"/>
      <c r="N276" s="68"/>
      <c r="O276" s="68"/>
      <c r="P276" s="68"/>
      <c r="Q276" s="68"/>
      <c r="R276" s="68"/>
      <c r="S276" s="68"/>
      <c r="T276" s="200"/>
      <c r="U276" s="68"/>
      <c r="V276" s="68"/>
      <c r="W276" s="68"/>
      <c r="X276" s="68"/>
      <c r="Y276" s="68"/>
      <c r="Z276" s="68"/>
      <c r="AA276" s="68"/>
      <c r="AB276" s="68"/>
      <c r="AC276" s="68"/>
      <c r="AD276" s="68"/>
      <c r="AE276" s="68"/>
      <c r="AF276" s="68"/>
      <c r="AG276" s="68"/>
      <c r="AH276" s="68"/>
      <c r="AI276" s="68"/>
      <c r="AJ276" s="68"/>
      <c r="AK276" s="68"/>
      <c r="AL276" s="68"/>
      <c r="AM276" s="68"/>
      <c r="AN276" s="68"/>
      <c r="AO276"/>
      <c r="AP276" s="68"/>
      <c r="AQ276" s="200"/>
      <c r="AR276" s="68"/>
      <c r="AS276" s="68"/>
      <c r="AT276" s="68"/>
      <c r="AU276" s="68"/>
      <c r="AV276" s="68"/>
      <c r="AW276" s="68"/>
      <c r="AX276"/>
      <c r="AY276" s="68"/>
      <c r="AZ276" s="68"/>
      <c r="BA276" s="68"/>
      <c r="BB276" s="68"/>
      <c r="BC276" s="200"/>
      <c r="BD276" s="68"/>
      <c r="BE276" s="68"/>
      <c r="BF276"/>
      <c r="BG276" s="68"/>
      <c r="BH276" s="68"/>
      <c r="BI276" s="200"/>
      <c r="BJ276" s="68"/>
      <c r="BK276" s="68"/>
      <c r="BL276" s="68"/>
      <c r="BM276" s="68"/>
      <c r="BN276" s="68"/>
      <c r="BO276" s="68"/>
      <c r="BP276"/>
      <c r="BQ276" s="68"/>
      <c r="BR276"/>
      <c r="BS276" s="68"/>
      <c r="BT276" s="68"/>
      <c r="BU276"/>
      <c r="BV276" s="68"/>
      <c r="BW276"/>
      <c r="BX276" s="68"/>
      <c r="BY276" s="200"/>
      <c r="BZ276" s="68"/>
      <c r="CA276" s="68"/>
      <c r="CB276" s="68"/>
      <c r="CC276" s="68"/>
      <c r="CD276" s="68"/>
      <c r="CE276" s="68"/>
      <c r="CF276"/>
      <c r="CG276" s="68"/>
      <c r="CH276" s="200"/>
      <c r="CI276" s="68"/>
      <c r="CJ276" s="68"/>
      <c r="CK276" s="68"/>
      <c r="CL276" s="68"/>
      <c r="CM276" s="68"/>
      <c r="CN276"/>
      <c r="CO276" s="68"/>
      <c r="CP276" s="200"/>
      <c r="CQ276" s="68"/>
      <c r="CR276" s="68"/>
      <c r="CS276" s="68"/>
      <c r="CT276" s="68"/>
      <c r="CU276"/>
      <c r="CV276" s="68"/>
      <c r="CW276" s="200"/>
      <c r="CX276" s="68"/>
      <c r="CY276" s="68"/>
      <c r="CZ276" s="68"/>
      <c r="DA276" s="68"/>
      <c r="DB276"/>
      <c r="DC276" s="68"/>
      <c r="DD276" s="200"/>
      <c r="DE276" s="68"/>
      <c r="DF276" s="68"/>
      <c r="DG276" s="68"/>
      <c r="DH276" s="68"/>
      <c r="DI276"/>
      <c r="DJ276" s="68"/>
      <c r="DK276" s="200"/>
      <c r="DL276" s="68"/>
      <c r="DM276" s="68"/>
      <c r="DN276" s="68"/>
      <c r="DO276" s="68"/>
      <c r="DP276"/>
      <c r="DQ276" s="68"/>
      <c r="DR276" s="200"/>
      <c r="DS276" s="68"/>
      <c r="DT276" s="68"/>
      <c r="DU276" s="68"/>
      <c r="DV276" s="68"/>
      <c r="DW276"/>
      <c r="DX276" s="68"/>
      <c r="DY276"/>
      <c r="DZ276" s="68"/>
      <c r="EB276" s="68"/>
      <c r="EC276"/>
      <c r="ED276" s="68"/>
    </row>
    <row r="277" spans="3:134" s="28" customFormat="1" ht="15.95" customHeight="1" x14ac:dyDescent="0.25">
      <c r="C277" s="65"/>
      <c r="D277" s="65"/>
      <c r="E277" s="65" t="str">
        <f t="shared" si="13"/>
        <v/>
      </c>
      <c r="F277" s="65" t="str">
        <f t="shared" si="14"/>
        <v/>
      </c>
      <c r="G277" s="63"/>
      <c r="H277" s="66"/>
      <c r="I277" s="66"/>
      <c r="J277" s="66"/>
      <c r="K277" s="66"/>
      <c r="L277" s="66"/>
      <c r="M277" s="66"/>
      <c r="N277" s="66"/>
      <c r="O277" s="66"/>
      <c r="P277" s="66"/>
      <c r="Q277" s="66"/>
      <c r="R277" s="66"/>
      <c r="S277" s="66"/>
      <c r="T277" s="199"/>
      <c r="U277" s="66"/>
      <c r="V277" s="66"/>
      <c r="W277" s="66"/>
      <c r="X277" s="66"/>
      <c r="Y277" s="66"/>
      <c r="Z277" s="66"/>
      <c r="AA277" s="66"/>
      <c r="AB277" s="66"/>
      <c r="AC277" s="66"/>
      <c r="AD277" s="66"/>
      <c r="AE277" s="66"/>
      <c r="AF277" s="66"/>
      <c r="AG277" s="66"/>
      <c r="AH277" s="66"/>
      <c r="AI277" s="66"/>
      <c r="AJ277" s="66"/>
      <c r="AK277" s="66"/>
      <c r="AL277" s="66"/>
      <c r="AM277" s="66"/>
      <c r="AN277" s="66"/>
      <c r="AO277"/>
      <c r="AP277" s="66"/>
      <c r="AQ277" s="199"/>
      <c r="AR277" s="66"/>
      <c r="AS277" s="66"/>
      <c r="AT277" s="66"/>
      <c r="AU277" s="66"/>
      <c r="AV277" s="66"/>
      <c r="AW277" s="66"/>
      <c r="AX277"/>
      <c r="AY277" s="66"/>
      <c r="AZ277" s="66"/>
      <c r="BA277" s="66"/>
      <c r="BB277" s="66"/>
      <c r="BC277" s="199"/>
      <c r="BD277" s="66"/>
      <c r="BE277" s="66"/>
      <c r="BF277"/>
      <c r="BG277" s="66"/>
      <c r="BH277" s="66"/>
      <c r="BI277" s="199"/>
      <c r="BJ277" s="66"/>
      <c r="BK277" s="66"/>
      <c r="BL277" s="66"/>
      <c r="BM277" s="66"/>
      <c r="BN277" s="66"/>
      <c r="BO277" s="66"/>
      <c r="BP277"/>
      <c r="BQ277" s="66"/>
      <c r="BR277"/>
      <c r="BS277" s="66"/>
      <c r="BT277" s="66"/>
      <c r="BU277"/>
      <c r="BV277" s="66"/>
      <c r="BW277"/>
      <c r="BX277" s="66"/>
      <c r="BY277" s="199"/>
      <c r="BZ277" s="66"/>
      <c r="CA277" s="66"/>
      <c r="CB277" s="66"/>
      <c r="CC277" s="66"/>
      <c r="CD277" s="66"/>
      <c r="CE277" s="66"/>
      <c r="CF277"/>
      <c r="CG277" s="66"/>
      <c r="CH277" s="199"/>
      <c r="CI277" s="66"/>
      <c r="CJ277" s="66"/>
      <c r="CK277" s="66"/>
      <c r="CL277" s="66"/>
      <c r="CM277" s="66"/>
      <c r="CN277"/>
      <c r="CO277" s="66"/>
      <c r="CP277" s="199"/>
      <c r="CQ277" s="66"/>
      <c r="CR277" s="66"/>
      <c r="CS277" s="66"/>
      <c r="CT277" s="66"/>
      <c r="CU277"/>
      <c r="CV277" s="66"/>
      <c r="CW277" s="199"/>
      <c r="CX277" s="66"/>
      <c r="CY277" s="66"/>
      <c r="CZ277" s="66"/>
      <c r="DA277" s="66"/>
      <c r="DB277"/>
      <c r="DC277" s="66"/>
      <c r="DD277" s="199"/>
      <c r="DE277" s="66"/>
      <c r="DF277" s="66"/>
      <c r="DG277" s="66"/>
      <c r="DH277" s="66"/>
      <c r="DI277"/>
      <c r="DJ277" s="66"/>
      <c r="DK277" s="199"/>
      <c r="DL277" s="66"/>
      <c r="DM277" s="66"/>
      <c r="DN277" s="66"/>
      <c r="DO277" s="66"/>
      <c r="DP277"/>
      <c r="DQ277" s="66"/>
      <c r="DR277" s="199"/>
      <c r="DS277" s="66"/>
      <c r="DT277" s="66"/>
      <c r="DU277" s="66"/>
      <c r="DV277" s="66"/>
      <c r="DW277"/>
      <c r="DX277" s="66"/>
      <c r="DY277"/>
      <c r="DZ277" s="66"/>
      <c r="EB277" s="66"/>
      <c r="EC277"/>
      <c r="ED277" s="66"/>
    </row>
    <row r="278" spans="3:134" s="28" customFormat="1" ht="15.95" customHeight="1" x14ac:dyDescent="0.25">
      <c r="C278" s="67"/>
      <c r="D278" s="67"/>
      <c r="E278" s="67" t="str">
        <f t="shared" ref="E278:E341" si="15">IF(C278&lt;&gt;"",CatResults,"")</f>
        <v/>
      </c>
      <c r="F278" s="67" t="str">
        <f t="shared" ref="F278:F341" si="16">IF(C278&lt;&gt;"",CatResults_Site_Level,"")</f>
        <v/>
      </c>
      <c r="G278" s="63"/>
      <c r="H278" s="68"/>
      <c r="I278" s="68"/>
      <c r="J278" s="68"/>
      <c r="K278" s="68"/>
      <c r="L278" s="68"/>
      <c r="M278" s="68"/>
      <c r="N278" s="68"/>
      <c r="O278" s="68"/>
      <c r="P278" s="68"/>
      <c r="Q278" s="68"/>
      <c r="R278" s="68"/>
      <c r="S278" s="68"/>
      <c r="T278" s="200"/>
      <c r="U278" s="68"/>
      <c r="V278" s="68"/>
      <c r="W278" s="68"/>
      <c r="X278" s="68"/>
      <c r="Y278" s="68"/>
      <c r="Z278" s="68"/>
      <c r="AA278" s="68"/>
      <c r="AB278" s="68"/>
      <c r="AC278" s="68"/>
      <c r="AD278" s="68"/>
      <c r="AE278" s="68"/>
      <c r="AF278" s="68"/>
      <c r="AG278" s="68"/>
      <c r="AH278" s="68"/>
      <c r="AI278" s="68"/>
      <c r="AJ278" s="68"/>
      <c r="AK278" s="68"/>
      <c r="AL278" s="68"/>
      <c r="AM278" s="68"/>
      <c r="AN278" s="68"/>
      <c r="AO278"/>
      <c r="AP278" s="68"/>
      <c r="AQ278" s="200"/>
      <c r="AR278" s="68"/>
      <c r="AS278" s="68"/>
      <c r="AT278" s="68"/>
      <c r="AU278" s="68"/>
      <c r="AV278" s="68"/>
      <c r="AW278" s="68"/>
      <c r="AX278"/>
      <c r="AY278" s="68"/>
      <c r="AZ278" s="68"/>
      <c r="BA278" s="68"/>
      <c r="BB278" s="68"/>
      <c r="BC278" s="200"/>
      <c r="BD278" s="68"/>
      <c r="BE278" s="68"/>
      <c r="BF278"/>
      <c r="BG278" s="68"/>
      <c r="BH278" s="68"/>
      <c r="BI278" s="200"/>
      <c r="BJ278" s="68"/>
      <c r="BK278" s="68"/>
      <c r="BL278" s="68"/>
      <c r="BM278" s="68"/>
      <c r="BN278" s="68"/>
      <c r="BO278" s="68"/>
      <c r="BP278"/>
      <c r="BQ278" s="68"/>
      <c r="BR278"/>
      <c r="BS278" s="68"/>
      <c r="BT278" s="68"/>
      <c r="BU278"/>
      <c r="BV278" s="68"/>
      <c r="BW278"/>
      <c r="BX278" s="68"/>
      <c r="BY278" s="200"/>
      <c r="BZ278" s="68"/>
      <c r="CA278" s="68"/>
      <c r="CB278" s="68"/>
      <c r="CC278" s="68"/>
      <c r="CD278" s="68"/>
      <c r="CE278" s="68"/>
      <c r="CF278"/>
      <c r="CG278" s="68"/>
      <c r="CH278" s="200"/>
      <c r="CI278" s="68"/>
      <c r="CJ278" s="68"/>
      <c r="CK278" s="68"/>
      <c r="CL278" s="68"/>
      <c r="CM278" s="68"/>
      <c r="CN278"/>
      <c r="CO278" s="68"/>
      <c r="CP278" s="200"/>
      <c r="CQ278" s="68"/>
      <c r="CR278" s="68"/>
      <c r="CS278" s="68"/>
      <c r="CT278" s="68"/>
      <c r="CU278"/>
      <c r="CV278" s="68"/>
      <c r="CW278" s="200"/>
      <c r="CX278" s="68"/>
      <c r="CY278" s="68"/>
      <c r="CZ278" s="68"/>
      <c r="DA278" s="68"/>
      <c r="DB278"/>
      <c r="DC278" s="68"/>
      <c r="DD278" s="200"/>
      <c r="DE278" s="68"/>
      <c r="DF278" s="68"/>
      <c r="DG278" s="68"/>
      <c r="DH278" s="68"/>
      <c r="DI278"/>
      <c r="DJ278" s="68"/>
      <c r="DK278" s="200"/>
      <c r="DL278" s="68"/>
      <c r="DM278" s="68"/>
      <c r="DN278" s="68"/>
      <c r="DO278" s="68"/>
      <c r="DP278"/>
      <c r="DQ278" s="68"/>
      <c r="DR278" s="200"/>
      <c r="DS278" s="68"/>
      <c r="DT278" s="68"/>
      <c r="DU278" s="68"/>
      <c r="DV278" s="68"/>
      <c r="DW278"/>
      <c r="DX278" s="68"/>
      <c r="DY278"/>
      <c r="DZ278" s="68"/>
      <c r="EB278" s="68"/>
      <c r="EC278"/>
      <c r="ED278" s="68"/>
    </row>
    <row r="279" spans="3:134" s="28" customFormat="1" ht="15.95" customHeight="1" x14ac:dyDescent="0.25">
      <c r="C279" s="65"/>
      <c r="D279" s="65"/>
      <c r="E279" s="65" t="str">
        <f t="shared" si="15"/>
        <v/>
      </c>
      <c r="F279" s="65" t="str">
        <f t="shared" si="16"/>
        <v/>
      </c>
      <c r="G279" s="63"/>
      <c r="H279" s="66"/>
      <c r="I279" s="66"/>
      <c r="J279" s="66"/>
      <c r="K279" s="66"/>
      <c r="L279" s="66"/>
      <c r="M279" s="66"/>
      <c r="N279" s="66"/>
      <c r="O279" s="66"/>
      <c r="P279" s="66"/>
      <c r="Q279" s="66"/>
      <c r="R279" s="66"/>
      <c r="S279" s="66"/>
      <c r="T279" s="199"/>
      <c r="U279" s="66"/>
      <c r="V279" s="66"/>
      <c r="W279" s="66"/>
      <c r="X279" s="66"/>
      <c r="Y279" s="66"/>
      <c r="Z279" s="66"/>
      <c r="AA279" s="66"/>
      <c r="AB279" s="66"/>
      <c r="AC279" s="66"/>
      <c r="AD279" s="66"/>
      <c r="AE279" s="66"/>
      <c r="AF279" s="66"/>
      <c r="AG279" s="66"/>
      <c r="AH279" s="66"/>
      <c r="AI279" s="66"/>
      <c r="AJ279" s="66"/>
      <c r="AK279" s="66"/>
      <c r="AL279" s="66"/>
      <c r="AM279" s="66"/>
      <c r="AN279" s="66"/>
      <c r="AO279"/>
      <c r="AP279" s="66"/>
      <c r="AQ279" s="199"/>
      <c r="AR279" s="66"/>
      <c r="AS279" s="66"/>
      <c r="AT279" s="66"/>
      <c r="AU279" s="66"/>
      <c r="AV279" s="66"/>
      <c r="AW279" s="66"/>
      <c r="AX279"/>
      <c r="AY279" s="66"/>
      <c r="AZ279" s="66"/>
      <c r="BA279" s="66"/>
      <c r="BB279" s="66"/>
      <c r="BC279" s="199"/>
      <c r="BD279" s="66"/>
      <c r="BE279" s="66"/>
      <c r="BF279"/>
      <c r="BG279" s="66"/>
      <c r="BH279" s="66"/>
      <c r="BI279" s="199"/>
      <c r="BJ279" s="66"/>
      <c r="BK279" s="66"/>
      <c r="BL279" s="66"/>
      <c r="BM279" s="66"/>
      <c r="BN279" s="66"/>
      <c r="BO279" s="66"/>
      <c r="BP279"/>
      <c r="BQ279" s="66"/>
      <c r="BR279"/>
      <c r="BS279" s="66"/>
      <c r="BT279" s="66"/>
      <c r="BU279"/>
      <c r="BV279" s="66"/>
      <c r="BW279"/>
      <c r="BX279" s="66"/>
      <c r="BY279" s="199"/>
      <c r="BZ279" s="66"/>
      <c r="CA279" s="66"/>
      <c r="CB279" s="66"/>
      <c r="CC279" s="66"/>
      <c r="CD279" s="66"/>
      <c r="CE279" s="66"/>
      <c r="CF279"/>
      <c r="CG279" s="66"/>
      <c r="CH279" s="199"/>
      <c r="CI279" s="66"/>
      <c r="CJ279" s="66"/>
      <c r="CK279" s="66"/>
      <c r="CL279" s="66"/>
      <c r="CM279" s="66"/>
      <c r="CN279"/>
      <c r="CO279" s="66"/>
      <c r="CP279" s="199"/>
      <c r="CQ279" s="66"/>
      <c r="CR279" s="66"/>
      <c r="CS279" s="66"/>
      <c r="CT279" s="66"/>
      <c r="CU279"/>
      <c r="CV279" s="66"/>
      <c r="CW279" s="199"/>
      <c r="CX279" s="66"/>
      <c r="CY279" s="66"/>
      <c r="CZ279" s="66"/>
      <c r="DA279" s="66"/>
      <c r="DB279"/>
      <c r="DC279" s="66"/>
      <c r="DD279" s="199"/>
      <c r="DE279" s="66"/>
      <c r="DF279" s="66"/>
      <c r="DG279" s="66"/>
      <c r="DH279" s="66"/>
      <c r="DI279"/>
      <c r="DJ279" s="66"/>
      <c r="DK279" s="199"/>
      <c r="DL279" s="66"/>
      <c r="DM279" s="66"/>
      <c r="DN279" s="66"/>
      <c r="DO279" s="66"/>
      <c r="DP279"/>
      <c r="DQ279" s="66"/>
      <c r="DR279" s="199"/>
      <c r="DS279" s="66"/>
      <c r="DT279" s="66"/>
      <c r="DU279" s="66"/>
      <c r="DV279" s="66"/>
      <c r="DW279"/>
      <c r="DX279" s="66"/>
      <c r="DY279"/>
      <c r="DZ279" s="66"/>
      <c r="EB279" s="66"/>
      <c r="EC279"/>
      <c r="ED279" s="66"/>
    </row>
    <row r="280" spans="3:134" s="28" customFormat="1" ht="15.95" customHeight="1" x14ac:dyDescent="0.25">
      <c r="C280" s="67"/>
      <c r="D280" s="67"/>
      <c r="E280" s="67" t="str">
        <f t="shared" si="15"/>
        <v/>
      </c>
      <c r="F280" s="67" t="str">
        <f t="shared" si="16"/>
        <v/>
      </c>
      <c r="G280" s="63"/>
      <c r="H280" s="68"/>
      <c r="I280" s="68"/>
      <c r="J280" s="68"/>
      <c r="K280" s="68"/>
      <c r="L280" s="68"/>
      <c r="M280" s="68"/>
      <c r="N280" s="68"/>
      <c r="O280" s="68"/>
      <c r="P280" s="68"/>
      <c r="Q280" s="68"/>
      <c r="R280" s="68"/>
      <c r="S280" s="68"/>
      <c r="T280" s="200"/>
      <c r="U280" s="68"/>
      <c r="V280" s="68"/>
      <c r="W280" s="68"/>
      <c r="X280" s="68"/>
      <c r="Y280" s="68"/>
      <c r="Z280" s="68"/>
      <c r="AA280" s="68"/>
      <c r="AB280" s="68"/>
      <c r="AC280" s="68"/>
      <c r="AD280" s="68"/>
      <c r="AE280" s="68"/>
      <c r="AF280" s="68"/>
      <c r="AG280" s="68"/>
      <c r="AH280" s="68"/>
      <c r="AI280" s="68"/>
      <c r="AJ280" s="68"/>
      <c r="AK280" s="68"/>
      <c r="AL280" s="68"/>
      <c r="AM280" s="68"/>
      <c r="AN280" s="68"/>
      <c r="AO280"/>
      <c r="AP280" s="68"/>
      <c r="AQ280" s="200"/>
      <c r="AR280" s="68"/>
      <c r="AS280" s="68"/>
      <c r="AT280" s="68"/>
      <c r="AU280" s="68"/>
      <c r="AV280" s="68"/>
      <c r="AW280" s="68"/>
      <c r="AX280"/>
      <c r="AY280" s="68"/>
      <c r="AZ280" s="68"/>
      <c r="BA280" s="68"/>
      <c r="BB280" s="68"/>
      <c r="BC280" s="200"/>
      <c r="BD280" s="68"/>
      <c r="BE280" s="68"/>
      <c r="BF280"/>
      <c r="BG280" s="68"/>
      <c r="BH280" s="68"/>
      <c r="BI280" s="200"/>
      <c r="BJ280" s="68"/>
      <c r="BK280" s="68"/>
      <c r="BL280" s="68"/>
      <c r="BM280" s="68"/>
      <c r="BN280" s="68"/>
      <c r="BO280" s="68"/>
      <c r="BP280"/>
      <c r="BQ280" s="68"/>
      <c r="BR280"/>
      <c r="BS280" s="68"/>
      <c r="BT280" s="68"/>
      <c r="BU280"/>
      <c r="BV280" s="68"/>
      <c r="BW280"/>
      <c r="BX280" s="68"/>
      <c r="BY280" s="200"/>
      <c r="BZ280" s="68"/>
      <c r="CA280" s="68"/>
      <c r="CB280" s="68"/>
      <c r="CC280" s="68"/>
      <c r="CD280" s="68"/>
      <c r="CE280" s="68"/>
      <c r="CF280"/>
      <c r="CG280" s="68"/>
      <c r="CH280" s="200"/>
      <c r="CI280" s="68"/>
      <c r="CJ280" s="68"/>
      <c r="CK280" s="68"/>
      <c r="CL280" s="68"/>
      <c r="CM280" s="68"/>
      <c r="CN280"/>
      <c r="CO280" s="68"/>
      <c r="CP280" s="200"/>
      <c r="CQ280" s="68"/>
      <c r="CR280" s="68"/>
      <c r="CS280" s="68"/>
      <c r="CT280" s="68"/>
      <c r="CU280"/>
      <c r="CV280" s="68"/>
      <c r="CW280" s="200"/>
      <c r="CX280" s="68"/>
      <c r="CY280" s="68"/>
      <c r="CZ280" s="68"/>
      <c r="DA280" s="68"/>
      <c r="DB280"/>
      <c r="DC280" s="68"/>
      <c r="DD280" s="200"/>
      <c r="DE280" s="68"/>
      <c r="DF280" s="68"/>
      <c r="DG280" s="68"/>
      <c r="DH280" s="68"/>
      <c r="DI280"/>
      <c r="DJ280" s="68"/>
      <c r="DK280" s="200"/>
      <c r="DL280" s="68"/>
      <c r="DM280" s="68"/>
      <c r="DN280" s="68"/>
      <c r="DO280" s="68"/>
      <c r="DP280"/>
      <c r="DQ280" s="68"/>
      <c r="DR280" s="200"/>
      <c r="DS280" s="68"/>
      <c r="DT280" s="68"/>
      <c r="DU280" s="68"/>
      <c r="DV280" s="68"/>
      <c r="DW280"/>
      <c r="DX280" s="68"/>
      <c r="DY280"/>
      <c r="DZ280" s="68"/>
      <c r="EB280" s="68"/>
      <c r="EC280"/>
      <c r="ED280" s="68"/>
    </row>
    <row r="281" spans="3:134" s="28" customFormat="1" ht="15.95" customHeight="1" x14ac:dyDescent="0.25">
      <c r="C281" s="65"/>
      <c r="D281" s="65"/>
      <c r="E281" s="65" t="str">
        <f t="shared" si="15"/>
        <v/>
      </c>
      <c r="F281" s="65" t="str">
        <f t="shared" si="16"/>
        <v/>
      </c>
      <c r="G281" s="63"/>
      <c r="H281" s="66"/>
      <c r="I281" s="66"/>
      <c r="J281" s="66"/>
      <c r="K281" s="66"/>
      <c r="L281" s="66"/>
      <c r="M281" s="66"/>
      <c r="N281" s="66"/>
      <c r="O281" s="66"/>
      <c r="P281" s="66"/>
      <c r="Q281" s="66"/>
      <c r="R281" s="66"/>
      <c r="S281" s="66"/>
      <c r="T281" s="199"/>
      <c r="U281" s="66"/>
      <c r="V281" s="66"/>
      <c r="W281" s="66"/>
      <c r="X281" s="66"/>
      <c r="Y281" s="66"/>
      <c r="Z281" s="66"/>
      <c r="AA281" s="66"/>
      <c r="AB281" s="66"/>
      <c r="AC281" s="66"/>
      <c r="AD281" s="66"/>
      <c r="AE281" s="66"/>
      <c r="AF281" s="66"/>
      <c r="AG281" s="66"/>
      <c r="AH281" s="66"/>
      <c r="AI281" s="66"/>
      <c r="AJ281" s="66"/>
      <c r="AK281" s="66"/>
      <c r="AL281" s="66"/>
      <c r="AM281" s="66"/>
      <c r="AN281" s="66"/>
      <c r="AO281"/>
      <c r="AP281" s="66"/>
      <c r="AQ281" s="199"/>
      <c r="AR281" s="66"/>
      <c r="AS281" s="66"/>
      <c r="AT281" s="66"/>
      <c r="AU281" s="66"/>
      <c r="AV281" s="66"/>
      <c r="AW281" s="66"/>
      <c r="AX281"/>
      <c r="AY281" s="66"/>
      <c r="AZ281" s="66"/>
      <c r="BA281" s="66"/>
      <c r="BB281" s="66"/>
      <c r="BC281" s="199"/>
      <c r="BD281" s="66"/>
      <c r="BE281" s="66"/>
      <c r="BF281"/>
      <c r="BG281" s="66"/>
      <c r="BH281" s="66"/>
      <c r="BI281" s="199"/>
      <c r="BJ281" s="66"/>
      <c r="BK281" s="66"/>
      <c r="BL281" s="66"/>
      <c r="BM281" s="66"/>
      <c r="BN281" s="66"/>
      <c r="BO281" s="66"/>
      <c r="BP281"/>
      <c r="BQ281" s="66"/>
      <c r="BR281"/>
      <c r="BS281" s="66"/>
      <c r="BT281" s="66"/>
      <c r="BU281"/>
      <c r="BV281" s="66"/>
      <c r="BW281"/>
      <c r="BX281" s="66"/>
      <c r="BY281" s="199"/>
      <c r="BZ281" s="66"/>
      <c r="CA281" s="66"/>
      <c r="CB281" s="66"/>
      <c r="CC281" s="66"/>
      <c r="CD281" s="66"/>
      <c r="CE281" s="66"/>
      <c r="CF281"/>
      <c r="CG281" s="66"/>
      <c r="CH281" s="199"/>
      <c r="CI281" s="66"/>
      <c r="CJ281" s="66"/>
      <c r="CK281" s="66"/>
      <c r="CL281" s="66"/>
      <c r="CM281" s="66"/>
      <c r="CN281"/>
      <c r="CO281" s="66"/>
      <c r="CP281" s="199"/>
      <c r="CQ281" s="66"/>
      <c r="CR281" s="66"/>
      <c r="CS281" s="66"/>
      <c r="CT281" s="66"/>
      <c r="CU281"/>
      <c r="CV281" s="66"/>
      <c r="CW281" s="199"/>
      <c r="CX281" s="66"/>
      <c r="CY281" s="66"/>
      <c r="CZ281" s="66"/>
      <c r="DA281" s="66"/>
      <c r="DB281"/>
      <c r="DC281" s="66"/>
      <c r="DD281" s="199"/>
      <c r="DE281" s="66"/>
      <c r="DF281" s="66"/>
      <c r="DG281" s="66"/>
      <c r="DH281" s="66"/>
      <c r="DI281"/>
      <c r="DJ281" s="66"/>
      <c r="DK281" s="199"/>
      <c r="DL281" s="66"/>
      <c r="DM281" s="66"/>
      <c r="DN281" s="66"/>
      <c r="DO281" s="66"/>
      <c r="DP281"/>
      <c r="DQ281" s="66"/>
      <c r="DR281" s="199"/>
      <c r="DS281" s="66"/>
      <c r="DT281" s="66"/>
      <c r="DU281" s="66"/>
      <c r="DV281" s="66"/>
      <c r="DW281"/>
      <c r="DX281" s="66"/>
      <c r="DY281"/>
      <c r="DZ281" s="66"/>
      <c r="EB281" s="66"/>
      <c r="EC281"/>
      <c r="ED281" s="66"/>
    </row>
    <row r="282" spans="3:134" s="28" customFormat="1" ht="15.95" customHeight="1" x14ac:dyDescent="0.25">
      <c r="C282" s="67"/>
      <c r="D282" s="67"/>
      <c r="E282" s="67" t="str">
        <f t="shared" si="15"/>
        <v/>
      </c>
      <c r="F282" s="67" t="str">
        <f t="shared" si="16"/>
        <v/>
      </c>
      <c r="G282" s="63"/>
      <c r="H282" s="68"/>
      <c r="I282" s="68"/>
      <c r="J282" s="68"/>
      <c r="K282" s="68"/>
      <c r="L282" s="68"/>
      <c r="M282" s="68"/>
      <c r="N282" s="68"/>
      <c r="O282" s="68"/>
      <c r="P282" s="68"/>
      <c r="Q282" s="68"/>
      <c r="R282" s="68"/>
      <c r="S282" s="68"/>
      <c r="T282" s="200"/>
      <c r="U282" s="68"/>
      <c r="V282" s="68"/>
      <c r="W282" s="68"/>
      <c r="X282" s="68"/>
      <c r="Y282" s="68"/>
      <c r="Z282" s="68"/>
      <c r="AA282" s="68"/>
      <c r="AB282" s="68"/>
      <c r="AC282" s="68"/>
      <c r="AD282" s="68"/>
      <c r="AE282" s="68"/>
      <c r="AF282" s="68"/>
      <c r="AG282" s="68"/>
      <c r="AH282" s="68"/>
      <c r="AI282" s="68"/>
      <c r="AJ282" s="68"/>
      <c r="AK282" s="68"/>
      <c r="AL282" s="68"/>
      <c r="AM282" s="68"/>
      <c r="AN282" s="68"/>
      <c r="AO282"/>
      <c r="AP282" s="68"/>
      <c r="AQ282" s="200"/>
      <c r="AR282" s="68"/>
      <c r="AS282" s="68"/>
      <c r="AT282" s="68"/>
      <c r="AU282" s="68"/>
      <c r="AV282" s="68"/>
      <c r="AW282" s="68"/>
      <c r="AX282"/>
      <c r="AY282" s="68"/>
      <c r="AZ282" s="68"/>
      <c r="BA282" s="68"/>
      <c r="BB282" s="68"/>
      <c r="BC282" s="200"/>
      <c r="BD282" s="68"/>
      <c r="BE282" s="68"/>
      <c r="BF282"/>
      <c r="BG282" s="68"/>
      <c r="BH282" s="68"/>
      <c r="BI282" s="200"/>
      <c r="BJ282" s="68"/>
      <c r="BK282" s="68"/>
      <c r="BL282" s="68"/>
      <c r="BM282" s="68"/>
      <c r="BN282" s="68"/>
      <c r="BO282" s="68"/>
      <c r="BP282"/>
      <c r="BQ282" s="68"/>
      <c r="BR282"/>
      <c r="BS282" s="68"/>
      <c r="BT282" s="68"/>
      <c r="BU282"/>
      <c r="BV282" s="68"/>
      <c r="BW282"/>
      <c r="BX282" s="68"/>
      <c r="BY282" s="200"/>
      <c r="BZ282" s="68"/>
      <c r="CA282" s="68"/>
      <c r="CB282" s="68"/>
      <c r="CC282" s="68"/>
      <c r="CD282" s="68"/>
      <c r="CE282" s="68"/>
      <c r="CF282"/>
      <c r="CG282" s="68"/>
      <c r="CH282" s="200"/>
      <c r="CI282" s="68"/>
      <c r="CJ282" s="68"/>
      <c r="CK282" s="68"/>
      <c r="CL282" s="68"/>
      <c r="CM282" s="68"/>
      <c r="CN282"/>
      <c r="CO282" s="68"/>
      <c r="CP282" s="200"/>
      <c r="CQ282" s="68"/>
      <c r="CR282" s="68"/>
      <c r="CS282" s="68"/>
      <c r="CT282" s="68"/>
      <c r="CU282"/>
      <c r="CV282" s="68"/>
      <c r="CW282" s="200"/>
      <c r="CX282" s="68"/>
      <c r="CY282" s="68"/>
      <c r="CZ282" s="68"/>
      <c r="DA282" s="68"/>
      <c r="DB282"/>
      <c r="DC282" s="68"/>
      <c r="DD282" s="200"/>
      <c r="DE282" s="68"/>
      <c r="DF282" s="68"/>
      <c r="DG282" s="68"/>
      <c r="DH282" s="68"/>
      <c r="DI282"/>
      <c r="DJ282" s="68"/>
      <c r="DK282" s="200"/>
      <c r="DL282" s="68"/>
      <c r="DM282" s="68"/>
      <c r="DN282" s="68"/>
      <c r="DO282" s="68"/>
      <c r="DP282"/>
      <c r="DQ282" s="68"/>
      <c r="DR282" s="200"/>
      <c r="DS282" s="68"/>
      <c r="DT282" s="68"/>
      <c r="DU282" s="68"/>
      <c r="DV282" s="68"/>
      <c r="DW282"/>
      <c r="DX282" s="68"/>
      <c r="DY282"/>
      <c r="DZ282" s="68"/>
      <c r="EB282" s="68"/>
      <c r="EC282"/>
      <c r="ED282" s="68"/>
    </row>
    <row r="283" spans="3:134" s="28" customFormat="1" ht="15.95" customHeight="1" x14ac:dyDescent="0.25">
      <c r="C283" s="65"/>
      <c r="D283" s="65"/>
      <c r="E283" s="65" t="str">
        <f t="shared" si="15"/>
        <v/>
      </c>
      <c r="F283" s="65" t="str">
        <f t="shared" si="16"/>
        <v/>
      </c>
      <c r="G283" s="63"/>
      <c r="H283" s="66"/>
      <c r="I283" s="66"/>
      <c r="J283" s="66"/>
      <c r="K283" s="66"/>
      <c r="L283" s="66"/>
      <c r="M283" s="66"/>
      <c r="N283" s="66"/>
      <c r="O283" s="66"/>
      <c r="P283" s="66"/>
      <c r="Q283" s="66"/>
      <c r="R283" s="66"/>
      <c r="S283" s="66"/>
      <c r="T283" s="199"/>
      <c r="U283" s="66"/>
      <c r="V283" s="66"/>
      <c r="W283" s="66"/>
      <c r="X283" s="66"/>
      <c r="Y283" s="66"/>
      <c r="Z283" s="66"/>
      <c r="AA283" s="66"/>
      <c r="AB283" s="66"/>
      <c r="AC283" s="66"/>
      <c r="AD283" s="66"/>
      <c r="AE283" s="66"/>
      <c r="AF283" s="66"/>
      <c r="AG283" s="66"/>
      <c r="AH283" s="66"/>
      <c r="AI283" s="66"/>
      <c r="AJ283" s="66"/>
      <c r="AK283" s="66"/>
      <c r="AL283" s="66"/>
      <c r="AM283" s="66"/>
      <c r="AN283" s="66"/>
      <c r="AO283"/>
      <c r="AP283" s="66"/>
      <c r="AQ283" s="199"/>
      <c r="AR283" s="66"/>
      <c r="AS283" s="66"/>
      <c r="AT283" s="66"/>
      <c r="AU283" s="66"/>
      <c r="AV283" s="66"/>
      <c r="AW283" s="66"/>
      <c r="AX283"/>
      <c r="AY283" s="66"/>
      <c r="AZ283" s="66"/>
      <c r="BA283" s="66"/>
      <c r="BB283" s="66"/>
      <c r="BC283" s="199"/>
      <c r="BD283" s="66"/>
      <c r="BE283" s="66"/>
      <c r="BF283"/>
      <c r="BG283" s="66"/>
      <c r="BH283" s="66"/>
      <c r="BI283" s="199"/>
      <c r="BJ283" s="66"/>
      <c r="BK283" s="66"/>
      <c r="BL283" s="66"/>
      <c r="BM283" s="66"/>
      <c r="BN283" s="66"/>
      <c r="BO283" s="66"/>
      <c r="BP283"/>
      <c r="BQ283" s="66"/>
      <c r="BR283"/>
      <c r="BS283" s="66"/>
      <c r="BT283" s="66"/>
      <c r="BU283"/>
      <c r="BV283" s="66"/>
      <c r="BW283"/>
      <c r="BX283" s="66"/>
      <c r="BY283" s="199"/>
      <c r="BZ283" s="66"/>
      <c r="CA283" s="66"/>
      <c r="CB283" s="66"/>
      <c r="CC283" s="66"/>
      <c r="CD283" s="66"/>
      <c r="CE283" s="66"/>
      <c r="CF283"/>
      <c r="CG283" s="66"/>
      <c r="CH283" s="199"/>
      <c r="CI283" s="66"/>
      <c r="CJ283" s="66"/>
      <c r="CK283" s="66"/>
      <c r="CL283" s="66"/>
      <c r="CM283" s="66"/>
      <c r="CN283"/>
      <c r="CO283" s="66"/>
      <c r="CP283" s="199"/>
      <c r="CQ283" s="66"/>
      <c r="CR283" s="66"/>
      <c r="CS283" s="66"/>
      <c r="CT283" s="66"/>
      <c r="CU283"/>
      <c r="CV283" s="66"/>
      <c r="CW283" s="199"/>
      <c r="CX283" s="66"/>
      <c r="CY283" s="66"/>
      <c r="CZ283" s="66"/>
      <c r="DA283" s="66"/>
      <c r="DB283"/>
      <c r="DC283" s="66"/>
      <c r="DD283" s="199"/>
      <c r="DE283" s="66"/>
      <c r="DF283" s="66"/>
      <c r="DG283" s="66"/>
      <c r="DH283" s="66"/>
      <c r="DI283"/>
      <c r="DJ283" s="66"/>
      <c r="DK283" s="199"/>
      <c r="DL283" s="66"/>
      <c r="DM283" s="66"/>
      <c r="DN283" s="66"/>
      <c r="DO283" s="66"/>
      <c r="DP283"/>
      <c r="DQ283" s="66"/>
      <c r="DR283" s="199"/>
      <c r="DS283" s="66"/>
      <c r="DT283" s="66"/>
      <c r="DU283" s="66"/>
      <c r="DV283" s="66"/>
      <c r="DW283"/>
      <c r="DX283" s="66"/>
      <c r="DY283"/>
      <c r="DZ283" s="66"/>
      <c r="EB283" s="66"/>
      <c r="EC283"/>
      <c r="ED283" s="66"/>
    </row>
    <row r="284" spans="3:134" s="28" customFormat="1" ht="15.95" customHeight="1" x14ac:dyDescent="0.25">
      <c r="C284" s="67"/>
      <c r="D284" s="67"/>
      <c r="E284" s="67" t="str">
        <f t="shared" si="15"/>
        <v/>
      </c>
      <c r="F284" s="67" t="str">
        <f t="shared" si="16"/>
        <v/>
      </c>
      <c r="G284" s="63"/>
      <c r="H284" s="68"/>
      <c r="I284" s="68"/>
      <c r="J284" s="68"/>
      <c r="K284" s="68"/>
      <c r="L284" s="68"/>
      <c r="M284" s="68"/>
      <c r="N284" s="68"/>
      <c r="O284" s="68"/>
      <c r="P284" s="68"/>
      <c r="Q284" s="68"/>
      <c r="R284" s="68"/>
      <c r="S284" s="68"/>
      <c r="T284" s="200"/>
      <c r="U284" s="68"/>
      <c r="V284" s="68"/>
      <c r="W284" s="68"/>
      <c r="X284" s="68"/>
      <c r="Y284" s="68"/>
      <c r="Z284" s="68"/>
      <c r="AA284" s="68"/>
      <c r="AB284" s="68"/>
      <c r="AC284" s="68"/>
      <c r="AD284" s="68"/>
      <c r="AE284" s="68"/>
      <c r="AF284" s="68"/>
      <c r="AG284" s="68"/>
      <c r="AH284" s="68"/>
      <c r="AI284" s="68"/>
      <c r="AJ284" s="68"/>
      <c r="AK284" s="68"/>
      <c r="AL284" s="68"/>
      <c r="AM284" s="68"/>
      <c r="AN284" s="68"/>
      <c r="AO284"/>
      <c r="AP284" s="68"/>
      <c r="AQ284" s="200"/>
      <c r="AR284" s="68"/>
      <c r="AS284" s="68"/>
      <c r="AT284" s="68"/>
      <c r="AU284" s="68"/>
      <c r="AV284" s="68"/>
      <c r="AW284" s="68"/>
      <c r="AX284"/>
      <c r="AY284" s="68"/>
      <c r="AZ284" s="68"/>
      <c r="BA284" s="68"/>
      <c r="BB284" s="68"/>
      <c r="BC284" s="200"/>
      <c r="BD284" s="68"/>
      <c r="BE284" s="68"/>
      <c r="BF284"/>
      <c r="BG284" s="68"/>
      <c r="BH284" s="68"/>
      <c r="BI284" s="200"/>
      <c r="BJ284" s="68"/>
      <c r="BK284" s="68"/>
      <c r="BL284" s="68"/>
      <c r="BM284" s="68"/>
      <c r="BN284" s="68"/>
      <c r="BO284" s="68"/>
      <c r="BP284"/>
      <c r="BQ284" s="68"/>
      <c r="BR284"/>
      <c r="BS284" s="68"/>
      <c r="BT284" s="68"/>
      <c r="BU284"/>
      <c r="BV284" s="68"/>
      <c r="BW284"/>
      <c r="BX284" s="68"/>
      <c r="BY284" s="200"/>
      <c r="BZ284" s="68"/>
      <c r="CA284" s="68"/>
      <c r="CB284" s="68"/>
      <c r="CC284" s="68"/>
      <c r="CD284" s="68"/>
      <c r="CE284" s="68"/>
      <c r="CF284"/>
      <c r="CG284" s="68"/>
      <c r="CH284" s="200"/>
      <c r="CI284" s="68"/>
      <c r="CJ284" s="68"/>
      <c r="CK284" s="68"/>
      <c r="CL284" s="68"/>
      <c r="CM284" s="68"/>
      <c r="CN284"/>
      <c r="CO284" s="68"/>
      <c r="CP284" s="200"/>
      <c r="CQ284" s="68"/>
      <c r="CR284" s="68"/>
      <c r="CS284" s="68"/>
      <c r="CT284" s="68"/>
      <c r="CU284"/>
      <c r="CV284" s="68"/>
      <c r="CW284" s="200"/>
      <c r="CX284" s="68"/>
      <c r="CY284" s="68"/>
      <c r="CZ284" s="68"/>
      <c r="DA284" s="68"/>
      <c r="DB284"/>
      <c r="DC284" s="68"/>
      <c r="DD284" s="200"/>
      <c r="DE284" s="68"/>
      <c r="DF284" s="68"/>
      <c r="DG284" s="68"/>
      <c r="DH284" s="68"/>
      <c r="DI284"/>
      <c r="DJ284" s="68"/>
      <c r="DK284" s="200"/>
      <c r="DL284" s="68"/>
      <c r="DM284" s="68"/>
      <c r="DN284" s="68"/>
      <c r="DO284" s="68"/>
      <c r="DP284"/>
      <c r="DQ284" s="68"/>
      <c r="DR284" s="200"/>
      <c r="DS284" s="68"/>
      <c r="DT284" s="68"/>
      <c r="DU284" s="68"/>
      <c r="DV284" s="68"/>
      <c r="DW284"/>
      <c r="DX284" s="68"/>
      <c r="DY284"/>
      <c r="DZ284" s="68"/>
      <c r="EB284" s="68"/>
      <c r="EC284"/>
      <c r="ED284" s="68"/>
    </row>
    <row r="285" spans="3:134" s="28" customFormat="1" ht="15.95" customHeight="1" x14ac:dyDescent="0.25">
      <c r="C285" s="65"/>
      <c r="D285" s="65"/>
      <c r="E285" s="65" t="str">
        <f t="shared" si="15"/>
        <v/>
      </c>
      <c r="F285" s="65" t="str">
        <f t="shared" si="16"/>
        <v/>
      </c>
      <c r="G285" s="63"/>
      <c r="H285" s="66"/>
      <c r="I285" s="66"/>
      <c r="J285" s="66"/>
      <c r="K285" s="66"/>
      <c r="L285" s="66"/>
      <c r="M285" s="66"/>
      <c r="N285" s="66"/>
      <c r="O285" s="66"/>
      <c r="P285" s="66"/>
      <c r="Q285" s="66"/>
      <c r="R285" s="66"/>
      <c r="S285" s="66"/>
      <c r="T285" s="199"/>
      <c r="U285" s="66"/>
      <c r="V285" s="66"/>
      <c r="W285" s="66"/>
      <c r="X285" s="66"/>
      <c r="Y285" s="66"/>
      <c r="Z285" s="66"/>
      <c r="AA285" s="66"/>
      <c r="AB285" s="66"/>
      <c r="AC285" s="66"/>
      <c r="AD285" s="66"/>
      <c r="AE285" s="66"/>
      <c r="AF285" s="66"/>
      <c r="AG285" s="66"/>
      <c r="AH285" s="66"/>
      <c r="AI285" s="66"/>
      <c r="AJ285" s="66"/>
      <c r="AK285" s="66"/>
      <c r="AL285" s="66"/>
      <c r="AM285" s="66"/>
      <c r="AN285" s="66"/>
      <c r="AO285"/>
      <c r="AP285" s="66"/>
      <c r="AQ285" s="199"/>
      <c r="AR285" s="66"/>
      <c r="AS285" s="66"/>
      <c r="AT285" s="66"/>
      <c r="AU285" s="66"/>
      <c r="AV285" s="66"/>
      <c r="AW285" s="66"/>
      <c r="AX285"/>
      <c r="AY285" s="66"/>
      <c r="AZ285" s="66"/>
      <c r="BA285" s="66"/>
      <c r="BB285" s="66"/>
      <c r="BC285" s="199"/>
      <c r="BD285" s="66"/>
      <c r="BE285" s="66"/>
      <c r="BF285"/>
      <c r="BG285" s="66"/>
      <c r="BH285" s="66"/>
      <c r="BI285" s="199"/>
      <c r="BJ285" s="66"/>
      <c r="BK285" s="66"/>
      <c r="BL285" s="66"/>
      <c r="BM285" s="66"/>
      <c r="BN285" s="66"/>
      <c r="BO285" s="66"/>
      <c r="BP285"/>
      <c r="BQ285" s="66"/>
      <c r="BR285"/>
      <c r="BS285" s="66"/>
      <c r="BT285" s="66"/>
      <c r="BU285"/>
      <c r="BV285" s="66"/>
      <c r="BW285"/>
      <c r="BX285" s="66"/>
      <c r="BY285" s="199"/>
      <c r="BZ285" s="66"/>
      <c r="CA285" s="66"/>
      <c r="CB285" s="66"/>
      <c r="CC285" s="66"/>
      <c r="CD285" s="66"/>
      <c r="CE285" s="66"/>
      <c r="CF285"/>
      <c r="CG285" s="66"/>
      <c r="CH285" s="199"/>
      <c r="CI285" s="66"/>
      <c r="CJ285" s="66"/>
      <c r="CK285" s="66"/>
      <c r="CL285" s="66"/>
      <c r="CM285" s="66"/>
      <c r="CN285"/>
      <c r="CO285" s="66"/>
      <c r="CP285" s="199"/>
      <c r="CQ285" s="66"/>
      <c r="CR285" s="66"/>
      <c r="CS285" s="66"/>
      <c r="CT285" s="66"/>
      <c r="CU285"/>
      <c r="CV285" s="66"/>
      <c r="CW285" s="199"/>
      <c r="CX285" s="66"/>
      <c r="CY285" s="66"/>
      <c r="CZ285" s="66"/>
      <c r="DA285" s="66"/>
      <c r="DB285"/>
      <c r="DC285" s="66"/>
      <c r="DD285" s="199"/>
      <c r="DE285" s="66"/>
      <c r="DF285" s="66"/>
      <c r="DG285" s="66"/>
      <c r="DH285" s="66"/>
      <c r="DI285"/>
      <c r="DJ285" s="66"/>
      <c r="DK285" s="199"/>
      <c r="DL285" s="66"/>
      <c r="DM285" s="66"/>
      <c r="DN285" s="66"/>
      <c r="DO285" s="66"/>
      <c r="DP285"/>
      <c r="DQ285" s="66"/>
      <c r="DR285" s="199"/>
      <c r="DS285" s="66"/>
      <c r="DT285" s="66"/>
      <c r="DU285" s="66"/>
      <c r="DV285" s="66"/>
      <c r="DW285"/>
      <c r="DX285" s="66"/>
      <c r="DY285"/>
      <c r="DZ285" s="66"/>
      <c r="EB285" s="66"/>
      <c r="EC285"/>
      <c r="ED285" s="66"/>
    </row>
    <row r="286" spans="3:134" s="28" customFormat="1" ht="15.95" customHeight="1" x14ac:dyDescent="0.25">
      <c r="C286" s="67"/>
      <c r="D286" s="67"/>
      <c r="E286" s="67" t="str">
        <f t="shared" si="15"/>
        <v/>
      </c>
      <c r="F286" s="67" t="str">
        <f t="shared" si="16"/>
        <v/>
      </c>
      <c r="G286" s="63"/>
      <c r="H286" s="68"/>
      <c r="I286" s="68"/>
      <c r="J286" s="68"/>
      <c r="K286" s="68"/>
      <c r="L286" s="68"/>
      <c r="M286" s="68"/>
      <c r="N286" s="68"/>
      <c r="O286" s="68"/>
      <c r="P286" s="68"/>
      <c r="Q286" s="68"/>
      <c r="R286" s="68"/>
      <c r="S286" s="68"/>
      <c r="T286" s="200"/>
      <c r="U286" s="68"/>
      <c r="V286" s="68"/>
      <c r="W286" s="68"/>
      <c r="X286" s="68"/>
      <c r="Y286" s="68"/>
      <c r="Z286" s="68"/>
      <c r="AA286" s="68"/>
      <c r="AB286" s="68"/>
      <c r="AC286" s="68"/>
      <c r="AD286" s="68"/>
      <c r="AE286" s="68"/>
      <c r="AF286" s="68"/>
      <c r="AG286" s="68"/>
      <c r="AH286" s="68"/>
      <c r="AI286" s="68"/>
      <c r="AJ286" s="68"/>
      <c r="AK286" s="68"/>
      <c r="AL286" s="68"/>
      <c r="AM286" s="68"/>
      <c r="AN286" s="68"/>
      <c r="AO286"/>
      <c r="AP286" s="68"/>
      <c r="AQ286" s="200"/>
      <c r="AR286" s="68"/>
      <c r="AS286" s="68"/>
      <c r="AT286" s="68"/>
      <c r="AU286" s="68"/>
      <c r="AV286" s="68"/>
      <c r="AW286" s="68"/>
      <c r="AX286"/>
      <c r="AY286" s="68"/>
      <c r="AZ286" s="68"/>
      <c r="BA286" s="68"/>
      <c r="BB286" s="68"/>
      <c r="BC286" s="200"/>
      <c r="BD286" s="68"/>
      <c r="BE286" s="68"/>
      <c r="BF286"/>
      <c r="BG286" s="68"/>
      <c r="BH286" s="68"/>
      <c r="BI286" s="200"/>
      <c r="BJ286" s="68"/>
      <c r="BK286" s="68"/>
      <c r="BL286" s="68"/>
      <c r="BM286" s="68"/>
      <c r="BN286" s="68"/>
      <c r="BO286" s="68"/>
      <c r="BP286"/>
      <c r="BQ286" s="68"/>
      <c r="BR286"/>
      <c r="BS286" s="68"/>
      <c r="BT286" s="68"/>
      <c r="BU286"/>
      <c r="BV286" s="68"/>
      <c r="BW286"/>
      <c r="BX286" s="68"/>
      <c r="BY286" s="200"/>
      <c r="BZ286" s="68"/>
      <c r="CA286" s="68"/>
      <c r="CB286" s="68"/>
      <c r="CC286" s="68"/>
      <c r="CD286" s="68"/>
      <c r="CE286" s="68"/>
      <c r="CF286"/>
      <c r="CG286" s="68"/>
      <c r="CH286" s="200"/>
      <c r="CI286" s="68"/>
      <c r="CJ286" s="68"/>
      <c r="CK286" s="68"/>
      <c r="CL286" s="68"/>
      <c r="CM286" s="68"/>
      <c r="CN286"/>
      <c r="CO286" s="68"/>
      <c r="CP286" s="200"/>
      <c r="CQ286" s="68"/>
      <c r="CR286" s="68"/>
      <c r="CS286" s="68"/>
      <c r="CT286" s="68"/>
      <c r="CU286"/>
      <c r="CV286" s="68"/>
      <c r="CW286" s="200"/>
      <c r="CX286" s="68"/>
      <c r="CY286" s="68"/>
      <c r="CZ286" s="68"/>
      <c r="DA286" s="68"/>
      <c r="DB286"/>
      <c r="DC286" s="68"/>
      <c r="DD286" s="200"/>
      <c r="DE286" s="68"/>
      <c r="DF286" s="68"/>
      <c r="DG286" s="68"/>
      <c r="DH286" s="68"/>
      <c r="DI286"/>
      <c r="DJ286" s="68"/>
      <c r="DK286" s="200"/>
      <c r="DL286" s="68"/>
      <c r="DM286" s="68"/>
      <c r="DN286" s="68"/>
      <c r="DO286" s="68"/>
      <c r="DP286"/>
      <c r="DQ286" s="68"/>
      <c r="DR286" s="200"/>
      <c r="DS286" s="68"/>
      <c r="DT286" s="68"/>
      <c r="DU286" s="68"/>
      <c r="DV286" s="68"/>
      <c r="DW286"/>
      <c r="DX286" s="68"/>
      <c r="DY286"/>
      <c r="DZ286" s="68"/>
      <c r="EB286" s="68"/>
      <c r="EC286"/>
      <c r="ED286" s="68"/>
    </row>
    <row r="287" spans="3:134" s="28" customFormat="1" ht="15.95" customHeight="1" x14ac:dyDescent="0.25">
      <c r="C287" s="65"/>
      <c r="D287" s="65"/>
      <c r="E287" s="65" t="str">
        <f t="shared" si="15"/>
        <v/>
      </c>
      <c r="F287" s="65" t="str">
        <f t="shared" si="16"/>
        <v/>
      </c>
      <c r="G287" s="63"/>
      <c r="H287" s="66"/>
      <c r="I287" s="66"/>
      <c r="J287" s="66"/>
      <c r="K287" s="66"/>
      <c r="L287" s="66"/>
      <c r="M287" s="66"/>
      <c r="N287" s="66"/>
      <c r="O287" s="66"/>
      <c r="P287" s="66"/>
      <c r="Q287" s="66"/>
      <c r="R287" s="66"/>
      <c r="S287" s="66"/>
      <c r="T287" s="199"/>
      <c r="U287" s="66"/>
      <c r="V287" s="66"/>
      <c r="W287" s="66"/>
      <c r="X287" s="66"/>
      <c r="Y287" s="66"/>
      <c r="Z287" s="66"/>
      <c r="AA287" s="66"/>
      <c r="AB287" s="66"/>
      <c r="AC287" s="66"/>
      <c r="AD287" s="66"/>
      <c r="AE287" s="66"/>
      <c r="AF287" s="66"/>
      <c r="AG287" s="66"/>
      <c r="AH287" s="66"/>
      <c r="AI287" s="66"/>
      <c r="AJ287" s="66"/>
      <c r="AK287" s="66"/>
      <c r="AL287" s="66"/>
      <c r="AM287" s="66"/>
      <c r="AN287" s="66"/>
      <c r="AO287"/>
      <c r="AP287" s="66"/>
      <c r="AQ287" s="199"/>
      <c r="AR287" s="66"/>
      <c r="AS287" s="66"/>
      <c r="AT287" s="66"/>
      <c r="AU287" s="66"/>
      <c r="AV287" s="66"/>
      <c r="AW287" s="66"/>
      <c r="AX287"/>
      <c r="AY287" s="66"/>
      <c r="AZ287" s="66"/>
      <c r="BA287" s="66"/>
      <c r="BB287" s="66"/>
      <c r="BC287" s="199"/>
      <c r="BD287" s="66"/>
      <c r="BE287" s="66"/>
      <c r="BF287"/>
      <c r="BG287" s="66"/>
      <c r="BH287" s="66"/>
      <c r="BI287" s="199"/>
      <c r="BJ287" s="66"/>
      <c r="BK287" s="66"/>
      <c r="BL287" s="66"/>
      <c r="BM287" s="66"/>
      <c r="BN287" s="66"/>
      <c r="BO287" s="66"/>
      <c r="BP287"/>
      <c r="BQ287" s="66"/>
      <c r="BR287"/>
      <c r="BS287" s="66"/>
      <c r="BT287" s="66"/>
      <c r="BU287"/>
      <c r="BV287" s="66"/>
      <c r="BW287"/>
      <c r="BX287" s="66"/>
      <c r="BY287" s="199"/>
      <c r="BZ287" s="66"/>
      <c r="CA287" s="66"/>
      <c r="CB287" s="66"/>
      <c r="CC287" s="66"/>
      <c r="CD287" s="66"/>
      <c r="CE287" s="66"/>
      <c r="CF287"/>
      <c r="CG287" s="66"/>
      <c r="CH287" s="199"/>
      <c r="CI287" s="66"/>
      <c r="CJ287" s="66"/>
      <c r="CK287" s="66"/>
      <c r="CL287" s="66"/>
      <c r="CM287" s="66"/>
      <c r="CN287"/>
      <c r="CO287" s="66"/>
      <c r="CP287" s="199"/>
      <c r="CQ287" s="66"/>
      <c r="CR287" s="66"/>
      <c r="CS287" s="66"/>
      <c r="CT287" s="66"/>
      <c r="CU287"/>
      <c r="CV287" s="66"/>
      <c r="CW287" s="199"/>
      <c r="CX287" s="66"/>
      <c r="CY287" s="66"/>
      <c r="CZ287" s="66"/>
      <c r="DA287" s="66"/>
      <c r="DB287"/>
      <c r="DC287" s="66"/>
      <c r="DD287" s="199"/>
      <c r="DE287" s="66"/>
      <c r="DF287" s="66"/>
      <c r="DG287" s="66"/>
      <c r="DH287" s="66"/>
      <c r="DI287"/>
      <c r="DJ287" s="66"/>
      <c r="DK287" s="199"/>
      <c r="DL287" s="66"/>
      <c r="DM287" s="66"/>
      <c r="DN287" s="66"/>
      <c r="DO287" s="66"/>
      <c r="DP287"/>
      <c r="DQ287" s="66"/>
      <c r="DR287" s="199"/>
      <c r="DS287" s="66"/>
      <c r="DT287" s="66"/>
      <c r="DU287" s="66"/>
      <c r="DV287" s="66"/>
      <c r="DW287"/>
      <c r="DX287" s="66"/>
      <c r="DY287"/>
      <c r="DZ287" s="66"/>
      <c r="EB287" s="66"/>
      <c r="EC287"/>
      <c r="ED287" s="66"/>
    </row>
    <row r="288" spans="3:134" s="28" customFormat="1" ht="15.95" customHeight="1" x14ac:dyDescent="0.25">
      <c r="C288" s="67"/>
      <c r="D288" s="67"/>
      <c r="E288" s="67" t="str">
        <f t="shared" si="15"/>
        <v/>
      </c>
      <c r="F288" s="67" t="str">
        <f t="shared" si="16"/>
        <v/>
      </c>
      <c r="G288" s="63"/>
      <c r="H288" s="68"/>
      <c r="I288" s="68"/>
      <c r="J288" s="68"/>
      <c r="K288" s="68"/>
      <c r="L288" s="68"/>
      <c r="M288" s="68"/>
      <c r="N288" s="68"/>
      <c r="O288" s="68"/>
      <c r="P288" s="68"/>
      <c r="Q288" s="68"/>
      <c r="R288" s="68"/>
      <c r="S288" s="68"/>
      <c r="T288" s="200"/>
      <c r="U288" s="68"/>
      <c r="V288" s="68"/>
      <c r="W288" s="68"/>
      <c r="X288" s="68"/>
      <c r="Y288" s="68"/>
      <c r="Z288" s="68"/>
      <c r="AA288" s="68"/>
      <c r="AB288" s="68"/>
      <c r="AC288" s="68"/>
      <c r="AD288" s="68"/>
      <c r="AE288" s="68"/>
      <c r="AF288" s="68"/>
      <c r="AG288" s="68"/>
      <c r="AH288" s="68"/>
      <c r="AI288" s="68"/>
      <c r="AJ288" s="68"/>
      <c r="AK288" s="68"/>
      <c r="AL288" s="68"/>
      <c r="AM288" s="68"/>
      <c r="AN288" s="68"/>
      <c r="AO288"/>
      <c r="AP288" s="68"/>
      <c r="AQ288" s="200"/>
      <c r="AR288" s="68"/>
      <c r="AS288" s="68"/>
      <c r="AT288" s="68"/>
      <c r="AU288" s="68"/>
      <c r="AV288" s="68"/>
      <c r="AW288" s="68"/>
      <c r="AX288"/>
      <c r="AY288" s="68"/>
      <c r="AZ288" s="68"/>
      <c r="BA288" s="68"/>
      <c r="BB288" s="68"/>
      <c r="BC288" s="200"/>
      <c r="BD288" s="68"/>
      <c r="BE288" s="68"/>
      <c r="BF288"/>
      <c r="BG288" s="68"/>
      <c r="BH288" s="68"/>
      <c r="BI288" s="200"/>
      <c r="BJ288" s="68"/>
      <c r="BK288" s="68"/>
      <c r="BL288" s="68"/>
      <c r="BM288" s="68"/>
      <c r="BN288" s="68"/>
      <c r="BO288" s="68"/>
      <c r="BP288"/>
      <c r="BQ288" s="68"/>
      <c r="BR288"/>
      <c r="BS288" s="68"/>
      <c r="BT288" s="68"/>
      <c r="BU288"/>
      <c r="BV288" s="68"/>
      <c r="BW288"/>
      <c r="BX288" s="68"/>
      <c r="BY288" s="200"/>
      <c r="BZ288" s="68"/>
      <c r="CA288" s="68"/>
      <c r="CB288" s="68"/>
      <c r="CC288" s="68"/>
      <c r="CD288" s="68"/>
      <c r="CE288" s="68"/>
      <c r="CF288"/>
      <c r="CG288" s="68"/>
      <c r="CH288" s="200"/>
      <c r="CI288" s="68"/>
      <c r="CJ288" s="68"/>
      <c r="CK288" s="68"/>
      <c r="CL288" s="68"/>
      <c r="CM288" s="68"/>
      <c r="CN288"/>
      <c r="CO288" s="68"/>
      <c r="CP288" s="200"/>
      <c r="CQ288" s="68"/>
      <c r="CR288" s="68"/>
      <c r="CS288" s="68"/>
      <c r="CT288" s="68"/>
      <c r="CU288"/>
      <c r="CV288" s="68"/>
      <c r="CW288" s="200"/>
      <c r="CX288" s="68"/>
      <c r="CY288" s="68"/>
      <c r="CZ288" s="68"/>
      <c r="DA288" s="68"/>
      <c r="DB288"/>
      <c r="DC288" s="68"/>
      <c r="DD288" s="200"/>
      <c r="DE288" s="68"/>
      <c r="DF288" s="68"/>
      <c r="DG288" s="68"/>
      <c r="DH288" s="68"/>
      <c r="DI288"/>
      <c r="DJ288" s="68"/>
      <c r="DK288" s="200"/>
      <c r="DL288" s="68"/>
      <c r="DM288" s="68"/>
      <c r="DN288" s="68"/>
      <c r="DO288" s="68"/>
      <c r="DP288"/>
      <c r="DQ288" s="68"/>
      <c r="DR288" s="200"/>
      <c r="DS288" s="68"/>
      <c r="DT288" s="68"/>
      <c r="DU288" s="68"/>
      <c r="DV288" s="68"/>
      <c r="DW288"/>
      <c r="DX288" s="68"/>
      <c r="DY288"/>
      <c r="DZ288" s="68"/>
      <c r="EB288" s="68"/>
      <c r="EC288"/>
      <c r="ED288" s="68"/>
    </row>
    <row r="289" spans="3:134" s="28" customFormat="1" ht="15.95" customHeight="1" x14ac:dyDescent="0.25">
      <c r="C289" s="65"/>
      <c r="D289" s="65"/>
      <c r="E289" s="65" t="str">
        <f t="shared" si="15"/>
        <v/>
      </c>
      <c r="F289" s="65" t="str">
        <f t="shared" si="16"/>
        <v/>
      </c>
      <c r="G289" s="63"/>
      <c r="H289" s="66"/>
      <c r="I289" s="66"/>
      <c r="J289" s="66"/>
      <c r="K289" s="66"/>
      <c r="L289" s="66"/>
      <c r="M289" s="66"/>
      <c r="N289" s="66"/>
      <c r="O289" s="66"/>
      <c r="P289" s="66"/>
      <c r="Q289" s="66"/>
      <c r="R289" s="66"/>
      <c r="S289" s="66"/>
      <c r="T289" s="199"/>
      <c r="U289" s="66"/>
      <c r="V289" s="66"/>
      <c r="W289" s="66"/>
      <c r="X289" s="66"/>
      <c r="Y289" s="66"/>
      <c r="Z289" s="66"/>
      <c r="AA289" s="66"/>
      <c r="AB289" s="66"/>
      <c r="AC289" s="66"/>
      <c r="AD289" s="66"/>
      <c r="AE289" s="66"/>
      <c r="AF289" s="66"/>
      <c r="AG289" s="66"/>
      <c r="AH289" s="66"/>
      <c r="AI289" s="66"/>
      <c r="AJ289" s="66"/>
      <c r="AK289" s="66"/>
      <c r="AL289" s="66"/>
      <c r="AM289" s="66"/>
      <c r="AN289" s="66"/>
      <c r="AO289"/>
      <c r="AP289" s="66"/>
      <c r="AQ289" s="199"/>
      <c r="AR289" s="66"/>
      <c r="AS289" s="66"/>
      <c r="AT289" s="66"/>
      <c r="AU289" s="66"/>
      <c r="AV289" s="66"/>
      <c r="AW289" s="66"/>
      <c r="AX289"/>
      <c r="AY289" s="66"/>
      <c r="AZ289" s="66"/>
      <c r="BA289" s="66"/>
      <c r="BB289" s="66"/>
      <c r="BC289" s="199"/>
      <c r="BD289" s="66"/>
      <c r="BE289" s="66"/>
      <c r="BF289"/>
      <c r="BG289" s="66"/>
      <c r="BH289" s="66"/>
      <c r="BI289" s="199"/>
      <c r="BJ289" s="66"/>
      <c r="BK289" s="66"/>
      <c r="BL289" s="66"/>
      <c r="BM289" s="66"/>
      <c r="BN289" s="66"/>
      <c r="BO289" s="66"/>
      <c r="BP289"/>
      <c r="BQ289" s="66"/>
      <c r="BR289"/>
      <c r="BS289" s="66"/>
      <c r="BT289" s="66"/>
      <c r="BU289"/>
      <c r="BV289" s="66"/>
      <c r="BW289"/>
      <c r="BX289" s="66"/>
      <c r="BY289" s="199"/>
      <c r="BZ289" s="66"/>
      <c r="CA289" s="66"/>
      <c r="CB289" s="66"/>
      <c r="CC289" s="66"/>
      <c r="CD289" s="66"/>
      <c r="CE289" s="66"/>
      <c r="CF289"/>
      <c r="CG289" s="66"/>
      <c r="CH289" s="199"/>
      <c r="CI289" s="66"/>
      <c r="CJ289" s="66"/>
      <c r="CK289" s="66"/>
      <c r="CL289" s="66"/>
      <c r="CM289" s="66"/>
      <c r="CN289"/>
      <c r="CO289" s="66"/>
      <c r="CP289" s="199"/>
      <c r="CQ289" s="66"/>
      <c r="CR289" s="66"/>
      <c r="CS289" s="66"/>
      <c r="CT289" s="66"/>
      <c r="CU289"/>
      <c r="CV289" s="66"/>
      <c r="CW289" s="199"/>
      <c r="CX289" s="66"/>
      <c r="CY289" s="66"/>
      <c r="CZ289" s="66"/>
      <c r="DA289" s="66"/>
      <c r="DB289"/>
      <c r="DC289" s="66"/>
      <c r="DD289" s="199"/>
      <c r="DE289" s="66"/>
      <c r="DF289" s="66"/>
      <c r="DG289" s="66"/>
      <c r="DH289" s="66"/>
      <c r="DI289"/>
      <c r="DJ289" s="66"/>
      <c r="DK289" s="199"/>
      <c r="DL289" s="66"/>
      <c r="DM289" s="66"/>
      <c r="DN289" s="66"/>
      <c r="DO289" s="66"/>
      <c r="DP289"/>
      <c r="DQ289" s="66"/>
      <c r="DR289" s="199"/>
      <c r="DS289" s="66"/>
      <c r="DT289" s="66"/>
      <c r="DU289" s="66"/>
      <c r="DV289" s="66"/>
      <c r="DW289"/>
      <c r="DX289" s="66"/>
      <c r="DY289"/>
      <c r="DZ289" s="66"/>
      <c r="EB289" s="66"/>
      <c r="EC289"/>
      <c r="ED289" s="66"/>
    </row>
    <row r="290" spans="3:134" s="28" customFormat="1" ht="15.95" customHeight="1" x14ac:dyDescent="0.25">
      <c r="C290" s="67"/>
      <c r="D290" s="67"/>
      <c r="E290" s="67" t="str">
        <f t="shared" si="15"/>
        <v/>
      </c>
      <c r="F290" s="67" t="str">
        <f t="shared" si="16"/>
        <v/>
      </c>
      <c r="G290" s="63"/>
      <c r="H290" s="68"/>
      <c r="I290" s="68"/>
      <c r="J290" s="68"/>
      <c r="K290" s="68"/>
      <c r="L290" s="68"/>
      <c r="M290" s="68"/>
      <c r="N290" s="68"/>
      <c r="O290" s="68"/>
      <c r="P290" s="68"/>
      <c r="Q290" s="68"/>
      <c r="R290" s="68"/>
      <c r="S290" s="68"/>
      <c r="T290" s="200"/>
      <c r="U290" s="68"/>
      <c r="V290" s="68"/>
      <c r="W290" s="68"/>
      <c r="X290" s="68"/>
      <c r="Y290" s="68"/>
      <c r="Z290" s="68"/>
      <c r="AA290" s="68"/>
      <c r="AB290" s="68"/>
      <c r="AC290" s="68"/>
      <c r="AD290" s="68"/>
      <c r="AE290" s="68"/>
      <c r="AF290" s="68"/>
      <c r="AG290" s="68"/>
      <c r="AH290" s="68"/>
      <c r="AI290" s="68"/>
      <c r="AJ290" s="68"/>
      <c r="AK290" s="68"/>
      <c r="AL290" s="68"/>
      <c r="AM290" s="68"/>
      <c r="AN290" s="68"/>
      <c r="AO290"/>
      <c r="AP290" s="68"/>
      <c r="AQ290" s="200"/>
      <c r="AR290" s="68"/>
      <c r="AS290" s="68"/>
      <c r="AT290" s="68"/>
      <c r="AU290" s="68"/>
      <c r="AV290" s="68"/>
      <c r="AW290" s="68"/>
      <c r="AX290"/>
      <c r="AY290" s="68"/>
      <c r="AZ290" s="68"/>
      <c r="BA290" s="68"/>
      <c r="BB290" s="68"/>
      <c r="BC290" s="200"/>
      <c r="BD290" s="68"/>
      <c r="BE290" s="68"/>
      <c r="BF290"/>
      <c r="BG290" s="68"/>
      <c r="BH290" s="68"/>
      <c r="BI290" s="200"/>
      <c r="BJ290" s="68"/>
      <c r="BK290" s="68"/>
      <c r="BL290" s="68"/>
      <c r="BM290" s="68"/>
      <c r="BN290" s="68"/>
      <c r="BO290" s="68"/>
      <c r="BP290"/>
      <c r="BQ290" s="68"/>
      <c r="BR290"/>
      <c r="BS290" s="68"/>
      <c r="BT290" s="68"/>
      <c r="BU290"/>
      <c r="BV290" s="68"/>
      <c r="BW290"/>
      <c r="BX290" s="68"/>
      <c r="BY290" s="200"/>
      <c r="BZ290" s="68"/>
      <c r="CA290" s="68"/>
      <c r="CB290" s="68"/>
      <c r="CC290" s="68"/>
      <c r="CD290" s="68"/>
      <c r="CE290" s="68"/>
      <c r="CF290"/>
      <c r="CG290" s="68"/>
      <c r="CH290" s="200"/>
      <c r="CI290" s="68"/>
      <c r="CJ290" s="68"/>
      <c r="CK290" s="68"/>
      <c r="CL290" s="68"/>
      <c r="CM290" s="68"/>
      <c r="CN290"/>
      <c r="CO290" s="68"/>
      <c r="CP290" s="200"/>
      <c r="CQ290" s="68"/>
      <c r="CR290" s="68"/>
      <c r="CS290" s="68"/>
      <c r="CT290" s="68"/>
      <c r="CU290"/>
      <c r="CV290" s="68"/>
      <c r="CW290" s="200"/>
      <c r="CX290" s="68"/>
      <c r="CY290" s="68"/>
      <c r="CZ290" s="68"/>
      <c r="DA290" s="68"/>
      <c r="DB290"/>
      <c r="DC290" s="68"/>
      <c r="DD290" s="200"/>
      <c r="DE290" s="68"/>
      <c r="DF290" s="68"/>
      <c r="DG290" s="68"/>
      <c r="DH290" s="68"/>
      <c r="DI290"/>
      <c r="DJ290" s="68"/>
      <c r="DK290" s="200"/>
      <c r="DL290" s="68"/>
      <c r="DM290" s="68"/>
      <c r="DN290" s="68"/>
      <c r="DO290" s="68"/>
      <c r="DP290"/>
      <c r="DQ290" s="68"/>
      <c r="DR290" s="200"/>
      <c r="DS290" s="68"/>
      <c r="DT290" s="68"/>
      <c r="DU290" s="68"/>
      <c r="DV290" s="68"/>
      <c r="DW290"/>
      <c r="DX290" s="68"/>
      <c r="DY290"/>
      <c r="DZ290" s="68"/>
      <c r="EB290" s="68"/>
      <c r="EC290"/>
      <c r="ED290" s="68"/>
    </row>
    <row r="291" spans="3:134" s="28" customFormat="1" ht="15.95" customHeight="1" x14ac:dyDescent="0.25">
      <c r="C291" s="65"/>
      <c r="D291" s="65"/>
      <c r="E291" s="65" t="str">
        <f t="shared" si="15"/>
        <v/>
      </c>
      <c r="F291" s="65" t="str">
        <f t="shared" si="16"/>
        <v/>
      </c>
      <c r="G291" s="63"/>
      <c r="H291" s="66"/>
      <c r="I291" s="66"/>
      <c r="J291" s="66"/>
      <c r="K291" s="66"/>
      <c r="L291" s="66"/>
      <c r="M291" s="66"/>
      <c r="N291" s="66"/>
      <c r="O291" s="66"/>
      <c r="P291" s="66"/>
      <c r="Q291" s="66"/>
      <c r="R291" s="66"/>
      <c r="S291" s="66"/>
      <c r="T291" s="199"/>
      <c r="U291" s="66"/>
      <c r="V291" s="66"/>
      <c r="W291" s="66"/>
      <c r="X291" s="66"/>
      <c r="Y291" s="66"/>
      <c r="Z291" s="66"/>
      <c r="AA291" s="66"/>
      <c r="AB291" s="66"/>
      <c r="AC291" s="66"/>
      <c r="AD291" s="66"/>
      <c r="AE291" s="66"/>
      <c r="AF291" s="66"/>
      <c r="AG291" s="66"/>
      <c r="AH291" s="66"/>
      <c r="AI291" s="66"/>
      <c r="AJ291" s="66"/>
      <c r="AK291" s="66"/>
      <c r="AL291" s="66"/>
      <c r="AM291" s="66"/>
      <c r="AN291" s="66"/>
      <c r="AO291"/>
      <c r="AP291" s="66"/>
      <c r="AQ291" s="199"/>
      <c r="AR291" s="66"/>
      <c r="AS291" s="66"/>
      <c r="AT291" s="66"/>
      <c r="AU291" s="66"/>
      <c r="AV291" s="66"/>
      <c r="AW291" s="66"/>
      <c r="AX291"/>
      <c r="AY291" s="66"/>
      <c r="AZ291" s="66"/>
      <c r="BA291" s="66"/>
      <c r="BB291" s="66"/>
      <c r="BC291" s="199"/>
      <c r="BD291" s="66"/>
      <c r="BE291" s="66"/>
      <c r="BF291"/>
      <c r="BG291" s="66"/>
      <c r="BH291" s="66"/>
      <c r="BI291" s="199"/>
      <c r="BJ291" s="66"/>
      <c r="BK291" s="66"/>
      <c r="BL291" s="66"/>
      <c r="BM291" s="66"/>
      <c r="BN291" s="66"/>
      <c r="BO291" s="66"/>
      <c r="BP291"/>
      <c r="BQ291" s="66"/>
      <c r="BR291"/>
      <c r="BS291" s="66"/>
      <c r="BT291" s="66"/>
      <c r="BU291"/>
      <c r="BV291" s="66"/>
      <c r="BW291"/>
      <c r="BX291" s="66"/>
      <c r="BY291" s="199"/>
      <c r="BZ291" s="66"/>
      <c r="CA291" s="66"/>
      <c r="CB291" s="66"/>
      <c r="CC291" s="66"/>
      <c r="CD291" s="66"/>
      <c r="CE291" s="66"/>
      <c r="CF291"/>
      <c r="CG291" s="66"/>
      <c r="CH291" s="199"/>
      <c r="CI291" s="66"/>
      <c r="CJ291" s="66"/>
      <c r="CK291" s="66"/>
      <c r="CL291" s="66"/>
      <c r="CM291" s="66"/>
      <c r="CN291"/>
      <c r="CO291" s="66"/>
      <c r="CP291" s="199"/>
      <c r="CQ291" s="66"/>
      <c r="CR291" s="66"/>
      <c r="CS291" s="66"/>
      <c r="CT291" s="66"/>
      <c r="CU291"/>
      <c r="CV291" s="66"/>
      <c r="CW291" s="199"/>
      <c r="CX291" s="66"/>
      <c r="CY291" s="66"/>
      <c r="CZ291" s="66"/>
      <c r="DA291" s="66"/>
      <c r="DB291"/>
      <c r="DC291" s="66"/>
      <c r="DD291" s="199"/>
      <c r="DE291" s="66"/>
      <c r="DF291" s="66"/>
      <c r="DG291" s="66"/>
      <c r="DH291" s="66"/>
      <c r="DI291"/>
      <c r="DJ291" s="66"/>
      <c r="DK291" s="199"/>
      <c r="DL291" s="66"/>
      <c r="DM291" s="66"/>
      <c r="DN291" s="66"/>
      <c r="DO291" s="66"/>
      <c r="DP291"/>
      <c r="DQ291" s="66"/>
      <c r="DR291" s="199"/>
      <c r="DS291" s="66"/>
      <c r="DT291" s="66"/>
      <c r="DU291" s="66"/>
      <c r="DV291" s="66"/>
      <c r="DW291"/>
      <c r="DX291" s="66"/>
      <c r="DY291"/>
      <c r="DZ291" s="66"/>
      <c r="EB291" s="66"/>
      <c r="EC291"/>
      <c r="ED291" s="66"/>
    </row>
    <row r="292" spans="3:134" s="28" customFormat="1" ht="15.95" customHeight="1" x14ac:dyDescent="0.25">
      <c r="C292" s="67"/>
      <c r="D292" s="67"/>
      <c r="E292" s="67" t="str">
        <f t="shared" si="15"/>
        <v/>
      </c>
      <c r="F292" s="67" t="str">
        <f t="shared" si="16"/>
        <v/>
      </c>
      <c r="G292" s="63"/>
      <c r="H292" s="68"/>
      <c r="I292" s="68"/>
      <c r="J292" s="68"/>
      <c r="K292" s="68"/>
      <c r="L292" s="68"/>
      <c r="M292" s="68"/>
      <c r="N292" s="68"/>
      <c r="O292" s="68"/>
      <c r="P292" s="68"/>
      <c r="Q292" s="68"/>
      <c r="R292" s="68"/>
      <c r="S292" s="68"/>
      <c r="T292" s="200"/>
      <c r="U292" s="68"/>
      <c r="V292" s="68"/>
      <c r="W292" s="68"/>
      <c r="X292" s="68"/>
      <c r="Y292" s="68"/>
      <c r="Z292" s="68"/>
      <c r="AA292" s="68"/>
      <c r="AB292" s="68"/>
      <c r="AC292" s="68"/>
      <c r="AD292" s="68"/>
      <c r="AE292" s="68"/>
      <c r="AF292" s="68"/>
      <c r="AG292" s="68"/>
      <c r="AH292" s="68"/>
      <c r="AI292" s="68"/>
      <c r="AJ292" s="68"/>
      <c r="AK292" s="68"/>
      <c r="AL292" s="68"/>
      <c r="AM292" s="68"/>
      <c r="AN292" s="68"/>
      <c r="AO292"/>
      <c r="AP292" s="68"/>
      <c r="AQ292" s="200"/>
      <c r="AR292" s="68"/>
      <c r="AS292" s="68"/>
      <c r="AT292" s="68"/>
      <c r="AU292" s="68"/>
      <c r="AV292" s="68"/>
      <c r="AW292" s="68"/>
      <c r="AX292"/>
      <c r="AY292" s="68"/>
      <c r="AZ292" s="68"/>
      <c r="BA292" s="68"/>
      <c r="BB292" s="68"/>
      <c r="BC292" s="200"/>
      <c r="BD292" s="68"/>
      <c r="BE292" s="68"/>
      <c r="BF292"/>
      <c r="BG292" s="68"/>
      <c r="BH292" s="68"/>
      <c r="BI292" s="200"/>
      <c r="BJ292" s="68"/>
      <c r="BK292" s="68"/>
      <c r="BL292" s="68"/>
      <c r="BM292" s="68"/>
      <c r="BN292" s="68"/>
      <c r="BO292" s="68"/>
      <c r="BP292"/>
      <c r="BQ292" s="68"/>
      <c r="BR292"/>
      <c r="BS292" s="68"/>
      <c r="BT292" s="68"/>
      <c r="BU292"/>
      <c r="BV292" s="68"/>
      <c r="BW292"/>
      <c r="BX292" s="68"/>
      <c r="BY292" s="200"/>
      <c r="BZ292" s="68"/>
      <c r="CA292" s="68"/>
      <c r="CB292" s="68"/>
      <c r="CC292" s="68"/>
      <c r="CD292" s="68"/>
      <c r="CE292" s="68"/>
      <c r="CF292"/>
      <c r="CG292" s="68"/>
      <c r="CH292" s="200"/>
      <c r="CI292" s="68"/>
      <c r="CJ292" s="68"/>
      <c r="CK292" s="68"/>
      <c r="CL292" s="68"/>
      <c r="CM292" s="68"/>
      <c r="CN292"/>
      <c r="CO292" s="68"/>
      <c r="CP292" s="200"/>
      <c r="CQ292" s="68"/>
      <c r="CR292" s="68"/>
      <c r="CS292" s="68"/>
      <c r="CT292" s="68"/>
      <c r="CU292"/>
      <c r="CV292" s="68"/>
      <c r="CW292" s="200"/>
      <c r="CX292" s="68"/>
      <c r="CY292" s="68"/>
      <c r="CZ292" s="68"/>
      <c r="DA292" s="68"/>
      <c r="DB292"/>
      <c r="DC292" s="68"/>
      <c r="DD292" s="200"/>
      <c r="DE292" s="68"/>
      <c r="DF292" s="68"/>
      <c r="DG292" s="68"/>
      <c r="DH292" s="68"/>
      <c r="DI292"/>
      <c r="DJ292" s="68"/>
      <c r="DK292" s="200"/>
      <c r="DL292" s="68"/>
      <c r="DM292" s="68"/>
      <c r="DN292" s="68"/>
      <c r="DO292" s="68"/>
      <c r="DP292"/>
      <c r="DQ292" s="68"/>
      <c r="DR292" s="200"/>
      <c r="DS292" s="68"/>
      <c r="DT292" s="68"/>
      <c r="DU292" s="68"/>
      <c r="DV292" s="68"/>
      <c r="DW292"/>
      <c r="DX292" s="68"/>
      <c r="DY292"/>
      <c r="DZ292" s="68"/>
      <c r="EB292" s="68"/>
      <c r="EC292"/>
      <c r="ED292" s="68"/>
    </row>
    <row r="293" spans="3:134" s="28" customFormat="1" ht="15.95" customHeight="1" x14ac:dyDescent="0.25">
      <c r="C293" s="65"/>
      <c r="D293" s="65"/>
      <c r="E293" s="65" t="str">
        <f t="shared" si="15"/>
        <v/>
      </c>
      <c r="F293" s="65" t="str">
        <f t="shared" si="16"/>
        <v/>
      </c>
      <c r="G293" s="63"/>
      <c r="H293" s="66"/>
      <c r="I293" s="66"/>
      <c r="J293" s="66"/>
      <c r="K293" s="66"/>
      <c r="L293" s="66"/>
      <c r="M293" s="66"/>
      <c r="N293" s="66"/>
      <c r="O293" s="66"/>
      <c r="P293" s="66"/>
      <c r="Q293" s="66"/>
      <c r="R293" s="66"/>
      <c r="S293" s="66"/>
      <c r="T293" s="199"/>
      <c r="U293" s="66"/>
      <c r="V293" s="66"/>
      <c r="W293" s="66"/>
      <c r="X293" s="66"/>
      <c r="Y293" s="66"/>
      <c r="Z293" s="66"/>
      <c r="AA293" s="66"/>
      <c r="AB293" s="66"/>
      <c r="AC293" s="66"/>
      <c r="AD293" s="66"/>
      <c r="AE293" s="66"/>
      <c r="AF293" s="66"/>
      <c r="AG293" s="66"/>
      <c r="AH293" s="66"/>
      <c r="AI293" s="66"/>
      <c r="AJ293" s="66"/>
      <c r="AK293" s="66"/>
      <c r="AL293" s="66"/>
      <c r="AM293" s="66"/>
      <c r="AN293" s="66"/>
      <c r="AO293"/>
      <c r="AP293" s="66"/>
      <c r="AQ293" s="199"/>
      <c r="AR293" s="66"/>
      <c r="AS293" s="66"/>
      <c r="AT293" s="66"/>
      <c r="AU293" s="66"/>
      <c r="AV293" s="66"/>
      <c r="AW293" s="66"/>
      <c r="AX293"/>
      <c r="AY293" s="66"/>
      <c r="AZ293" s="66"/>
      <c r="BA293" s="66"/>
      <c r="BB293" s="66"/>
      <c r="BC293" s="199"/>
      <c r="BD293" s="66"/>
      <c r="BE293" s="66"/>
      <c r="BF293"/>
      <c r="BG293" s="66"/>
      <c r="BH293" s="66"/>
      <c r="BI293" s="199"/>
      <c r="BJ293" s="66"/>
      <c r="BK293" s="66"/>
      <c r="BL293" s="66"/>
      <c r="BM293" s="66"/>
      <c r="BN293" s="66"/>
      <c r="BO293" s="66"/>
      <c r="BP293"/>
      <c r="BQ293" s="66"/>
      <c r="BR293"/>
      <c r="BS293" s="66"/>
      <c r="BT293" s="66"/>
      <c r="BU293"/>
      <c r="BV293" s="66"/>
      <c r="BW293"/>
      <c r="BX293" s="66"/>
      <c r="BY293" s="199"/>
      <c r="BZ293" s="66"/>
      <c r="CA293" s="66"/>
      <c r="CB293" s="66"/>
      <c r="CC293" s="66"/>
      <c r="CD293" s="66"/>
      <c r="CE293" s="66"/>
      <c r="CF293"/>
      <c r="CG293" s="66"/>
      <c r="CH293" s="199"/>
      <c r="CI293" s="66"/>
      <c r="CJ293" s="66"/>
      <c r="CK293" s="66"/>
      <c r="CL293" s="66"/>
      <c r="CM293" s="66"/>
      <c r="CN293"/>
      <c r="CO293" s="66"/>
      <c r="CP293" s="199"/>
      <c r="CQ293" s="66"/>
      <c r="CR293" s="66"/>
      <c r="CS293" s="66"/>
      <c r="CT293" s="66"/>
      <c r="CU293"/>
      <c r="CV293" s="66"/>
      <c r="CW293" s="199"/>
      <c r="CX293" s="66"/>
      <c r="CY293" s="66"/>
      <c r="CZ293" s="66"/>
      <c r="DA293" s="66"/>
      <c r="DB293"/>
      <c r="DC293" s="66"/>
      <c r="DD293" s="199"/>
      <c r="DE293" s="66"/>
      <c r="DF293" s="66"/>
      <c r="DG293" s="66"/>
      <c r="DH293" s="66"/>
      <c r="DI293"/>
      <c r="DJ293" s="66"/>
      <c r="DK293" s="199"/>
      <c r="DL293" s="66"/>
      <c r="DM293" s="66"/>
      <c r="DN293" s="66"/>
      <c r="DO293" s="66"/>
      <c r="DP293"/>
      <c r="DQ293" s="66"/>
      <c r="DR293" s="199"/>
      <c r="DS293" s="66"/>
      <c r="DT293" s="66"/>
      <c r="DU293" s="66"/>
      <c r="DV293" s="66"/>
      <c r="DW293"/>
      <c r="DX293" s="66"/>
      <c r="DY293"/>
      <c r="DZ293" s="66"/>
      <c r="EB293" s="66"/>
      <c r="EC293"/>
      <c r="ED293" s="66"/>
    </row>
    <row r="294" spans="3:134" s="28" customFormat="1" ht="15.95" customHeight="1" x14ac:dyDescent="0.25">
      <c r="C294" s="67"/>
      <c r="D294" s="67"/>
      <c r="E294" s="67" t="str">
        <f t="shared" si="15"/>
        <v/>
      </c>
      <c r="F294" s="67" t="str">
        <f t="shared" si="16"/>
        <v/>
      </c>
      <c r="G294" s="63"/>
      <c r="H294" s="68"/>
      <c r="I294" s="68"/>
      <c r="J294" s="68"/>
      <c r="K294" s="68"/>
      <c r="L294" s="68"/>
      <c r="M294" s="68"/>
      <c r="N294" s="68"/>
      <c r="O294" s="68"/>
      <c r="P294" s="68"/>
      <c r="Q294" s="68"/>
      <c r="R294" s="68"/>
      <c r="S294" s="68"/>
      <c r="T294" s="200"/>
      <c r="U294" s="68"/>
      <c r="V294" s="68"/>
      <c r="W294" s="68"/>
      <c r="X294" s="68"/>
      <c r="Y294" s="68"/>
      <c r="Z294" s="68"/>
      <c r="AA294" s="68"/>
      <c r="AB294" s="68"/>
      <c r="AC294" s="68"/>
      <c r="AD294" s="68"/>
      <c r="AE294" s="68"/>
      <c r="AF294" s="68"/>
      <c r="AG294" s="68"/>
      <c r="AH294" s="68"/>
      <c r="AI294" s="68"/>
      <c r="AJ294" s="68"/>
      <c r="AK294" s="68"/>
      <c r="AL294" s="68"/>
      <c r="AM294" s="68"/>
      <c r="AN294" s="68"/>
      <c r="AO294"/>
      <c r="AP294" s="68"/>
      <c r="AQ294" s="200"/>
      <c r="AR294" s="68"/>
      <c r="AS294" s="68"/>
      <c r="AT294" s="68"/>
      <c r="AU294" s="68"/>
      <c r="AV294" s="68"/>
      <c r="AW294" s="68"/>
      <c r="AX294"/>
      <c r="AY294" s="68"/>
      <c r="AZ294" s="68"/>
      <c r="BA294" s="68"/>
      <c r="BB294" s="68"/>
      <c r="BC294" s="200"/>
      <c r="BD294" s="68"/>
      <c r="BE294" s="68"/>
      <c r="BF294"/>
      <c r="BG294" s="68"/>
      <c r="BH294" s="68"/>
      <c r="BI294" s="200"/>
      <c r="BJ294" s="68"/>
      <c r="BK294" s="68"/>
      <c r="BL294" s="68"/>
      <c r="BM294" s="68"/>
      <c r="BN294" s="68"/>
      <c r="BO294" s="68"/>
      <c r="BP294"/>
      <c r="BQ294" s="68"/>
      <c r="BR294"/>
      <c r="BS294" s="68"/>
      <c r="BT294" s="68"/>
      <c r="BU294"/>
      <c r="BV294" s="68"/>
      <c r="BW294"/>
      <c r="BX294" s="68"/>
      <c r="BY294" s="200"/>
      <c r="BZ294" s="68"/>
      <c r="CA294" s="68"/>
      <c r="CB294" s="68"/>
      <c r="CC294" s="68"/>
      <c r="CD294" s="68"/>
      <c r="CE294" s="68"/>
      <c r="CF294"/>
      <c r="CG294" s="68"/>
      <c r="CH294" s="200"/>
      <c r="CI294" s="68"/>
      <c r="CJ294" s="68"/>
      <c r="CK294" s="68"/>
      <c r="CL294" s="68"/>
      <c r="CM294" s="68"/>
      <c r="CN294"/>
      <c r="CO294" s="68"/>
      <c r="CP294" s="200"/>
      <c r="CQ294" s="68"/>
      <c r="CR294" s="68"/>
      <c r="CS294" s="68"/>
      <c r="CT294" s="68"/>
      <c r="CU294"/>
      <c r="CV294" s="68"/>
      <c r="CW294" s="200"/>
      <c r="CX294" s="68"/>
      <c r="CY294" s="68"/>
      <c r="CZ294" s="68"/>
      <c r="DA294" s="68"/>
      <c r="DB294"/>
      <c r="DC294" s="68"/>
      <c r="DD294" s="200"/>
      <c r="DE294" s="68"/>
      <c r="DF294" s="68"/>
      <c r="DG294" s="68"/>
      <c r="DH294" s="68"/>
      <c r="DI294"/>
      <c r="DJ294" s="68"/>
      <c r="DK294" s="200"/>
      <c r="DL294" s="68"/>
      <c r="DM294" s="68"/>
      <c r="DN294" s="68"/>
      <c r="DO294" s="68"/>
      <c r="DP294"/>
      <c r="DQ294" s="68"/>
      <c r="DR294" s="200"/>
      <c r="DS294" s="68"/>
      <c r="DT294" s="68"/>
      <c r="DU294" s="68"/>
      <c r="DV294" s="68"/>
      <c r="DW294"/>
      <c r="DX294" s="68"/>
      <c r="DY294"/>
      <c r="DZ294" s="68"/>
      <c r="EB294" s="68"/>
      <c r="EC294"/>
      <c r="ED294" s="68"/>
    </row>
    <row r="295" spans="3:134" s="28" customFormat="1" ht="15.95" customHeight="1" x14ac:dyDescent="0.25">
      <c r="C295" s="65"/>
      <c r="D295" s="65"/>
      <c r="E295" s="65" t="str">
        <f t="shared" si="15"/>
        <v/>
      </c>
      <c r="F295" s="65" t="str">
        <f t="shared" si="16"/>
        <v/>
      </c>
      <c r="G295" s="63"/>
      <c r="H295" s="66"/>
      <c r="I295" s="66"/>
      <c r="J295" s="66"/>
      <c r="K295" s="66"/>
      <c r="L295" s="66"/>
      <c r="M295" s="66"/>
      <c r="N295" s="66"/>
      <c r="O295" s="66"/>
      <c r="P295" s="66"/>
      <c r="Q295" s="66"/>
      <c r="R295" s="66"/>
      <c r="S295" s="66"/>
      <c r="T295" s="199"/>
      <c r="U295" s="66"/>
      <c r="V295" s="66"/>
      <c r="W295" s="66"/>
      <c r="X295" s="66"/>
      <c r="Y295" s="66"/>
      <c r="Z295" s="66"/>
      <c r="AA295" s="66"/>
      <c r="AB295" s="66"/>
      <c r="AC295" s="66"/>
      <c r="AD295" s="66"/>
      <c r="AE295" s="66"/>
      <c r="AF295" s="66"/>
      <c r="AG295" s="66"/>
      <c r="AH295" s="66"/>
      <c r="AI295" s="66"/>
      <c r="AJ295" s="66"/>
      <c r="AK295" s="66"/>
      <c r="AL295" s="66"/>
      <c r="AM295" s="66"/>
      <c r="AN295" s="66"/>
      <c r="AO295"/>
      <c r="AP295" s="66"/>
      <c r="AQ295" s="199"/>
      <c r="AR295" s="66"/>
      <c r="AS295" s="66"/>
      <c r="AT295" s="66"/>
      <c r="AU295" s="66"/>
      <c r="AV295" s="66"/>
      <c r="AW295" s="66"/>
      <c r="AX295"/>
      <c r="AY295" s="66"/>
      <c r="AZ295" s="66"/>
      <c r="BA295" s="66"/>
      <c r="BB295" s="66"/>
      <c r="BC295" s="199"/>
      <c r="BD295" s="66"/>
      <c r="BE295" s="66"/>
      <c r="BF295"/>
      <c r="BG295" s="66"/>
      <c r="BH295" s="66"/>
      <c r="BI295" s="199"/>
      <c r="BJ295" s="66"/>
      <c r="BK295" s="66"/>
      <c r="BL295" s="66"/>
      <c r="BM295" s="66"/>
      <c r="BN295" s="66"/>
      <c r="BO295" s="66"/>
      <c r="BP295"/>
      <c r="BQ295" s="66"/>
      <c r="BR295"/>
      <c r="BS295" s="66"/>
      <c r="BT295" s="66"/>
      <c r="BU295"/>
      <c r="BV295" s="66"/>
      <c r="BW295"/>
      <c r="BX295" s="66"/>
      <c r="BY295" s="199"/>
      <c r="BZ295" s="66"/>
      <c r="CA295" s="66"/>
      <c r="CB295" s="66"/>
      <c r="CC295" s="66"/>
      <c r="CD295" s="66"/>
      <c r="CE295" s="66"/>
      <c r="CF295"/>
      <c r="CG295" s="66"/>
      <c r="CH295" s="199"/>
      <c r="CI295" s="66"/>
      <c r="CJ295" s="66"/>
      <c r="CK295" s="66"/>
      <c r="CL295" s="66"/>
      <c r="CM295" s="66"/>
      <c r="CN295"/>
      <c r="CO295" s="66"/>
      <c r="CP295" s="199"/>
      <c r="CQ295" s="66"/>
      <c r="CR295" s="66"/>
      <c r="CS295" s="66"/>
      <c r="CT295" s="66"/>
      <c r="CU295"/>
      <c r="CV295" s="66"/>
      <c r="CW295" s="199"/>
      <c r="CX295" s="66"/>
      <c r="CY295" s="66"/>
      <c r="CZ295" s="66"/>
      <c r="DA295" s="66"/>
      <c r="DB295"/>
      <c r="DC295" s="66"/>
      <c r="DD295" s="199"/>
      <c r="DE295" s="66"/>
      <c r="DF295" s="66"/>
      <c r="DG295" s="66"/>
      <c r="DH295" s="66"/>
      <c r="DI295"/>
      <c r="DJ295" s="66"/>
      <c r="DK295" s="199"/>
      <c r="DL295" s="66"/>
      <c r="DM295" s="66"/>
      <c r="DN295" s="66"/>
      <c r="DO295" s="66"/>
      <c r="DP295"/>
      <c r="DQ295" s="66"/>
      <c r="DR295" s="199"/>
      <c r="DS295" s="66"/>
      <c r="DT295" s="66"/>
      <c r="DU295" s="66"/>
      <c r="DV295" s="66"/>
      <c r="DW295"/>
      <c r="DX295" s="66"/>
      <c r="DY295"/>
      <c r="DZ295" s="66"/>
      <c r="EB295" s="66"/>
      <c r="EC295"/>
      <c r="ED295" s="66"/>
    </row>
    <row r="296" spans="3:134" s="28" customFormat="1" ht="15.95" customHeight="1" x14ac:dyDescent="0.25">
      <c r="C296" s="67"/>
      <c r="D296" s="67"/>
      <c r="E296" s="67" t="str">
        <f t="shared" si="15"/>
        <v/>
      </c>
      <c r="F296" s="67" t="str">
        <f t="shared" si="16"/>
        <v/>
      </c>
      <c r="G296" s="63"/>
      <c r="H296" s="68"/>
      <c r="I296" s="68"/>
      <c r="J296" s="68"/>
      <c r="K296" s="68"/>
      <c r="L296" s="68"/>
      <c r="M296" s="68"/>
      <c r="N296" s="68"/>
      <c r="O296" s="68"/>
      <c r="P296" s="68"/>
      <c r="Q296" s="68"/>
      <c r="R296" s="68"/>
      <c r="S296" s="68"/>
      <c r="T296" s="200"/>
      <c r="U296" s="68"/>
      <c r="V296" s="68"/>
      <c r="W296" s="68"/>
      <c r="X296" s="68"/>
      <c r="Y296" s="68"/>
      <c r="Z296" s="68"/>
      <c r="AA296" s="68"/>
      <c r="AB296" s="68"/>
      <c r="AC296" s="68"/>
      <c r="AD296" s="68"/>
      <c r="AE296" s="68"/>
      <c r="AF296" s="68"/>
      <c r="AG296" s="68"/>
      <c r="AH296" s="68"/>
      <c r="AI296" s="68"/>
      <c r="AJ296" s="68"/>
      <c r="AK296" s="68"/>
      <c r="AL296" s="68"/>
      <c r="AM296" s="68"/>
      <c r="AN296" s="68"/>
      <c r="AO296"/>
      <c r="AP296" s="68"/>
      <c r="AQ296" s="200"/>
      <c r="AR296" s="68"/>
      <c r="AS296" s="68"/>
      <c r="AT296" s="68"/>
      <c r="AU296" s="68"/>
      <c r="AV296" s="68"/>
      <c r="AW296" s="68"/>
      <c r="AX296"/>
      <c r="AY296" s="68"/>
      <c r="AZ296" s="68"/>
      <c r="BA296" s="68"/>
      <c r="BB296" s="68"/>
      <c r="BC296" s="200"/>
      <c r="BD296" s="68"/>
      <c r="BE296" s="68"/>
      <c r="BF296"/>
      <c r="BG296" s="68"/>
      <c r="BH296" s="68"/>
      <c r="BI296" s="200"/>
      <c r="BJ296" s="68"/>
      <c r="BK296" s="68"/>
      <c r="BL296" s="68"/>
      <c r="BM296" s="68"/>
      <c r="BN296" s="68"/>
      <c r="BO296" s="68"/>
      <c r="BP296"/>
      <c r="BQ296" s="68"/>
      <c r="BR296"/>
      <c r="BS296" s="68"/>
      <c r="BT296" s="68"/>
      <c r="BU296"/>
      <c r="BV296" s="68"/>
      <c r="BW296"/>
      <c r="BX296" s="68"/>
      <c r="BY296" s="200"/>
      <c r="BZ296" s="68"/>
      <c r="CA296" s="68"/>
      <c r="CB296" s="68"/>
      <c r="CC296" s="68"/>
      <c r="CD296" s="68"/>
      <c r="CE296" s="68"/>
      <c r="CF296"/>
      <c r="CG296" s="68"/>
      <c r="CH296" s="200"/>
      <c r="CI296" s="68"/>
      <c r="CJ296" s="68"/>
      <c r="CK296" s="68"/>
      <c r="CL296" s="68"/>
      <c r="CM296" s="68"/>
      <c r="CN296"/>
      <c r="CO296" s="68"/>
      <c r="CP296" s="200"/>
      <c r="CQ296" s="68"/>
      <c r="CR296" s="68"/>
      <c r="CS296" s="68"/>
      <c r="CT296" s="68"/>
      <c r="CU296"/>
      <c r="CV296" s="68"/>
      <c r="CW296" s="200"/>
      <c r="CX296" s="68"/>
      <c r="CY296" s="68"/>
      <c r="CZ296" s="68"/>
      <c r="DA296" s="68"/>
      <c r="DB296"/>
      <c r="DC296" s="68"/>
      <c r="DD296" s="200"/>
      <c r="DE296" s="68"/>
      <c r="DF296" s="68"/>
      <c r="DG296" s="68"/>
      <c r="DH296" s="68"/>
      <c r="DI296"/>
      <c r="DJ296" s="68"/>
      <c r="DK296" s="200"/>
      <c r="DL296" s="68"/>
      <c r="DM296" s="68"/>
      <c r="DN296" s="68"/>
      <c r="DO296" s="68"/>
      <c r="DP296"/>
      <c r="DQ296" s="68"/>
      <c r="DR296" s="200"/>
      <c r="DS296" s="68"/>
      <c r="DT296" s="68"/>
      <c r="DU296" s="68"/>
      <c r="DV296" s="68"/>
      <c r="DW296"/>
      <c r="DX296" s="68"/>
      <c r="DY296"/>
      <c r="DZ296" s="68"/>
      <c r="EB296" s="68"/>
      <c r="EC296"/>
      <c r="ED296" s="68"/>
    </row>
    <row r="297" spans="3:134" s="28" customFormat="1" ht="15.95" customHeight="1" x14ac:dyDescent="0.25">
      <c r="C297" s="65"/>
      <c r="D297" s="65"/>
      <c r="E297" s="65" t="str">
        <f t="shared" si="15"/>
        <v/>
      </c>
      <c r="F297" s="65" t="str">
        <f t="shared" si="16"/>
        <v/>
      </c>
      <c r="G297" s="63"/>
      <c r="H297" s="66"/>
      <c r="I297" s="66"/>
      <c r="J297" s="66"/>
      <c r="K297" s="66"/>
      <c r="L297" s="66"/>
      <c r="M297" s="66"/>
      <c r="N297" s="66"/>
      <c r="O297" s="66"/>
      <c r="P297" s="66"/>
      <c r="Q297" s="66"/>
      <c r="R297" s="66"/>
      <c r="S297" s="66"/>
      <c r="T297" s="199"/>
      <c r="U297" s="66"/>
      <c r="V297" s="66"/>
      <c r="W297" s="66"/>
      <c r="X297" s="66"/>
      <c r="Y297" s="66"/>
      <c r="Z297" s="66"/>
      <c r="AA297" s="66"/>
      <c r="AB297" s="66"/>
      <c r="AC297" s="66"/>
      <c r="AD297" s="66"/>
      <c r="AE297" s="66"/>
      <c r="AF297" s="66"/>
      <c r="AG297" s="66"/>
      <c r="AH297" s="66"/>
      <c r="AI297" s="66"/>
      <c r="AJ297" s="66"/>
      <c r="AK297" s="66"/>
      <c r="AL297" s="66"/>
      <c r="AM297" s="66"/>
      <c r="AN297" s="66"/>
      <c r="AO297"/>
      <c r="AP297" s="66"/>
      <c r="AQ297" s="199"/>
      <c r="AR297" s="66"/>
      <c r="AS297" s="66"/>
      <c r="AT297" s="66"/>
      <c r="AU297" s="66"/>
      <c r="AV297" s="66"/>
      <c r="AW297" s="66"/>
      <c r="AX297"/>
      <c r="AY297" s="66"/>
      <c r="AZ297" s="66"/>
      <c r="BA297" s="66"/>
      <c r="BB297" s="66"/>
      <c r="BC297" s="199"/>
      <c r="BD297" s="66"/>
      <c r="BE297" s="66"/>
      <c r="BF297"/>
      <c r="BG297" s="66"/>
      <c r="BH297" s="66"/>
      <c r="BI297" s="199"/>
      <c r="BJ297" s="66"/>
      <c r="BK297" s="66"/>
      <c r="BL297" s="66"/>
      <c r="BM297" s="66"/>
      <c r="BN297" s="66"/>
      <c r="BO297" s="66"/>
      <c r="BP297"/>
      <c r="BQ297" s="66"/>
      <c r="BR297"/>
      <c r="BS297" s="66"/>
      <c r="BT297" s="66"/>
      <c r="BU297"/>
      <c r="BV297" s="66"/>
      <c r="BW297"/>
      <c r="BX297" s="66"/>
      <c r="BY297" s="199"/>
      <c r="BZ297" s="66"/>
      <c r="CA297" s="66"/>
      <c r="CB297" s="66"/>
      <c r="CC297" s="66"/>
      <c r="CD297" s="66"/>
      <c r="CE297" s="66"/>
      <c r="CF297"/>
      <c r="CG297" s="66"/>
      <c r="CH297" s="199"/>
      <c r="CI297" s="66"/>
      <c r="CJ297" s="66"/>
      <c r="CK297" s="66"/>
      <c r="CL297" s="66"/>
      <c r="CM297" s="66"/>
      <c r="CN297"/>
      <c r="CO297" s="66"/>
      <c r="CP297" s="199"/>
      <c r="CQ297" s="66"/>
      <c r="CR297" s="66"/>
      <c r="CS297" s="66"/>
      <c r="CT297" s="66"/>
      <c r="CU297"/>
      <c r="CV297" s="66"/>
      <c r="CW297" s="199"/>
      <c r="CX297" s="66"/>
      <c r="CY297" s="66"/>
      <c r="CZ297" s="66"/>
      <c r="DA297" s="66"/>
      <c r="DB297"/>
      <c r="DC297" s="66"/>
      <c r="DD297" s="199"/>
      <c r="DE297" s="66"/>
      <c r="DF297" s="66"/>
      <c r="DG297" s="66"/>
      <c r="DH297" s="66"/>
      <c r="DI297"/>
      <c r="DJ297" s="66"/>
      <c r="DK297" s="199"/>
      <c r="DL297" s="66"/>
      <c r="DM297" s="66"/>
      <c r="DN297" s="66"/>
      <c r="DO297" s="66"/>
      <c r="DP297"/>
      <c r="DQ297" s="66"/>
      <c r="DR297" s="199"/>
      <c r="DS297" s="66"/>
      <c r="DT297" s="66"/>
      <c r="DU297" s="66"/>
      <c r="DV297" s="66"/>
      <c r="DW297"/>
      <c r="DX297" s="66"/>
      <c r="DY297"/>
      <c r="DZ297" s="66"/>
      <c r="EB297" s="66"/>
      <c r="EC297"/>
      <c r="ED297" s="66"/>
    </row>
    <row r="298" spans="3:134" s="28" customFormat="1" ht="15.95" customHeight="1" x14ac:dyDescent="0.25">
      <c r="C298" s="67"/>
      <c r="D298" s="67"/>
      <c r="E298" s="67" t="str">
        <f t="shared" si="15"/>
        <v/>
      </c>
      <c r="F298" s="67" t="str">
        <f t="shared" si="16"/>
        <v/>
      </c>
      <c r="G298" s="63"/>
      <c r="H298" s="68"/>
      <c r="I298" s="68"/>
      <c r="J298" s="68"/>
      <c r="K298" s="68"/>
      <c r="L298" s="68"/>
      <c r="M298" s="68"/>
      <c r="N298" s="68"/>
      <c r="O298" s="68"/>
      <c r="P298" s="68"/>
      <c r="Q298" s="68"/>
      <c r="R298" s="68"/>
      <c r="S298" s="68"/>
      <c r="T298" s="200"/>
      <c r="U298" s="68"/>
      <c r="V298" s="68"/>
      <c r="W298" s="68"/>
      <c r="X298" s="68"/>
      <c r="Y298" s="68"/>
      <c r="Z298" s="68"/>
      <c r="AA298" s="68"/>
      <c r="AB298" s="68"/>
      <c r="AC298" s="68"/>
      <c r="AD298" s="68"/>
      <c r="AE298" s="68"/>
      <c r="AF298" s="68"/>
      <c r="AG298" s="68"/>
      <c r="AH298" s="68"/>
      <c r="AI298" s="68"/>
      <c r="AJ298" s="68"/>
      <c r="AK298" s="68"/>
      <c r="AL298" s="68"/>
      <c r="AM298" s="68"/>
      <c r="AN298" s="68"/>
      <c r="AO298"/>
      <c r="AP298" s="68"/>
      <c r="AQ298" s="200"/>
      <c r="AR298" s="68"/>
      <c r="AS298" s="68"/>
      <c r="AT298" s="68"/>
      <c r="AU298" s="68"/>
      <c r="AV298" s="68"/>
      <c r="AW298" s="68"/>
      <c r="AX298"/>
      <c r="AY298" s="68"/>
      <c r="AZ298" s="68"/>
      <c r="BA298" s="68"/>
      <c r="BB298" s="68"/>
      <c r="BC298" s="200"/>
      <c r="BD298" s="68"/>
      <c r="BE298" s="68"/>
      <c r="BF298"/>
      <c r="BG298" s="68"/>
      <c r="BH298" s="68"/>
      <c r="BI298" s="200"/>
      <c r="BJ298" s="68"/>
      <c r="BK298" s="68"/>
      <c r="BL298" s="68"/>
      <c r="BM298" s="68"/>
      <c r="BN298" s="68"/>
      <c r="BO298" s="68"/>
      <c r="BP298"/>
      <c r="BQ298" s="68"/>
      <c r="BR298"/>
      <c r="BS298" s="68"/>
      <c r="BT298" s="68"/>
      <c r="BU298"/>
      <c r="BV298" s="68"/>
      <c r="BW298"/>
      <c r="BX298" s="68"/>
      <c r="BY298" s="200"/>
      <c r="BZ298" s="68"/>
      <c r="CA298" s="68"/>
      <c r="CB298" s="68"/>
      <c r="CC298" s="68"/>
      <c r="CD298" s="68"/>
      <c r="CE298" s="68"/>
      <c r="CF298"/>
      <c r="CG298" s="68"/>
      <c r="CH298" s="200"/>
      <c r="CI298" s="68"/>
      <c r="CJ298" s="68"/>
      <c r="CK298" s="68"/>
      <c r="CL298" s="68"/>
      <c r="CM298" s="68"/>
      <c r="CN298"/>
      <c r="CO298" s="68"/>
      <c r="CP298" s="200"/>
      <c r="CQ298" s="68"/>
      <c r="CR298" s="68"/>
      <c r="CS298" s="68"/>
      <c r="CT298" s="68"/>
      <c r="CU298"/>
      <c r="CV298" s="68"/>
      <c r="CW298" s="200"/>
      <c r="CX298" s="68"/>
      <c r="CY298" s="68"/>
      <c r="CZ298" s="68"/>
      <c r="DA298" s="68"/>
      <c r="DB298"/>
      <c r="DC298" s="68"/>
      <c r="DD298" s="200"/>
      <c r="DE298" s="68"/>
      <c r="DF298" s="68"/>
      <c r="DG298" s="68"/>
      <c r="DH298" s="68"/>
      <c r="DI298"/>
      <c r="DJ298" s="68"/>
      <c r="DK298" s="200"/>
      <c r="DL298" s="68"/>
      <c r="DM298" s="68"/>
      <c r="DN298" s="68"/>
      <c r="DO298" s="68"/>
      <c r="DP298"/>
      <c r="DQ298" s="68"/>
      <c r="DR298" s="200"/>
      <c r="DS298" s="68"/>
      <c r="DT298" s="68"/>
      <c r="DU298" s="68"/>
      <c r="DV298" s="68"/>
      <c r="DW298"/>
      <c r="DX298" s="68"/>
      <c r="DY298"/>
      <c r="DZ298" s="68"/>
      <c r="EB298" s="68"/>
      <c r="EC298"/>
      <c r="ED298" s="68"/>
    </row>
    <row r="299" spans="3:134" s="28" customFormat="1" ht="15.95" customHeight="1" x14ac:dyDescent="0.25">
      <c r="C299" s="65"/>
      <c r="D299" s="65"/>
      <c r="E299" s="65" t="str">
        <f t="shared" si="15"/>
        <v/>
      </c>
      <c r="F299" s="65" t="str">
        <f t="shared" si="16"/>
        <v/>
      </c>
      <c r="G299" s="63"/>
      <c r="H299" s="66"/>
      <c r="I299" s="66"/>
      <c r="J299" s="66"/>
      <c r="K299" s="66"/>
      <c r="L299" s="66"/>
      <c r="M299" s="66"/>
      <c r="N299" s="66"/>
      <c r="O299" s="66"/>
      <c r="P299" s="66"/>
      <c r="Q299" s="66"/>
      <c r="R299" s="66"/>
      <c r="S299" s="66"/>
      <c r="T299" s="199"/>
      <c r="U299" s="66"/>
      <c r="V299" s="66"/>
      <c r="W299" s="66"/>
      <c r="X299" s="66"/>
      <c r="Y299" s="66"/>
      <c r="Z299" s="66"/>
      <c r="AA299" s="66"/>
      <c r="AB299" s="66"/>
      <c r="AC299" s="66"/>
      <c r="AD299" s="66"/>
      <c r="AE299" s="66"/>
      <c r="AF299" s="66"/>
      <c r="AG299" s="66"/>
      <c r="AH299" s="66"/>
      <c r="AI299" s="66"/>
      <c r="AJ299" s="66"/>
      <c r="AK299" s="66"/>
      <c r="AL299" s="66"/>
      <c r="AM299" s="66"/>
      <c r="AN299" s="66"/>
      <c r="AO299"/>
      <c r="AP299" s="66"/>
      <c r="AQ299" s="199"/>
      <c r="AR299" s="66"/>
      <c r="AS299" s="66"/>
      <c r="AT299" s="66"/>
      <c r="AU299" s="66"/>
      <c r="AV299" s="66"/>
      <c r="AW299" s="66"/>
      <c r="AX299"/>
      <c r="AY299" s="66"/>
      <c r="AZ299" s="66"/>
      <c r="BA299" s="66"/>
      <c r="BB299" s="66"/>
      <c r="BC299" s="199"/>
      <c r="BD299" s="66"/>
      <c r="BE299" s="66"/>
      <c r="BF299"/>
      <c r="BG299" s="66"/>
      <c r="BH299" s="66"/>
      <c r="BI299" s="199"/>
      <c r="BJ299" s="66"/>
      <c r="BK299" s="66"/>
      <c r="BL299" s="66"/>
      <c r="BM299" s="66"/>
      <c r="BN299" s="66"/>
      <c r="BO299" s="66"/>
      <c r="BP299"/>
      <c r="BQ299" s="66"/>
      <c r="BR299"/>
      <c r="BS299" s="66"/>
      <c r="BT299" s="66"/>
      <c r="BU299"/>
      <c r="BV299" s="66"/>
      <c r="BW299"/>
      <c r="BX299" s="66"/>
      <c r="BY299" s="199"/>
      <c r="BZ299" s="66"/>
      <c r="CA299" s="66"/>
      <c r="CB299" s="66"/>
      <c r="CC299" s="66"/>
      <c r="CD299" s="66"/>
      <c r="CE299" s="66"/>
      <c r="CF299"/>
      <c r="CG299" s="66"/>
      <c r="CH299" s="199"/>
      <c r="CI299" s="66"/>
      <c r="CJ299" s="66"/>
      <c r="CK299" s="66"/>
      <c r="CL299" s="66"/>
      <c r="CM299" s="66"/>
      <c r="CN299"/>
      <c r="CO299" s="66"/>
      <c r="CP299" s="199"/>
      <c r="CQ299" s="66"/>
      <c r="CR299" s="66"/>
      <c r="CS299" s="66"/>
      <c r="CT299" s="66"/>
      <c r="CU299"/>
      <c r="CV299" s="66"/>
      <c r="CW299" s="199"/>
      <c r="CX299" s="66"/>
      <c r="CY299" s="66"/>
      <c r="CZ299" s="66"/>
      <c r="DA299" s="66"/>
      <c r="DB299"/>
      <c r="DC299" s="66"/>
      <c r="DD299" s="199"/>
      <c r="DE299" s="66"/>
      <c r="DF299" s="66"/>
      <c r="DG299" s="66"/>
      <c r="DH299" s="66"/>
      <c r="DI299"/>
      <c r="DJ299" s="66"/>
      <c r="DK299" s="199"/>
      <c r="DL299" s="66"/>
      <c r="DM299" s="66"/>
      <c r="DN299" s="66"/>
      <c r="DO299" s="66"/>
      <c r="DP299"/>
      <c r="DQ299" s="66"/>
      <c r="DR299" s="199"/>
      <c r="DS299" s="66"/>
      <c r="DT299" s="66"/>
      <c r="DU299" s="66"/>
      <c r="DV299" s="66"/>
      <c r="DW299"/>
      <c r="DX299" s="66"/>
      <c r="DY299"/>
      <c r="DZ299" s="66"/>
      <c r="EB299" s="66"/>
      <c r="EC299"/>
      <c r="ED299" s="66"/>
    </row>
    <row r="300" spans="3:134" s="28" customFormat="1" ht="15.95" customHeight="1" x14ac:dyDescent="0.25">
      <c r="C300" s="67"/>
      <c r="D300" s="67"/>
      <c r="E300" s="67" t="str">
        <f t="shared" si="15"/>
        <v/>
      </c>
      <c r="F300" s="67" t="str">
        <f t="shared" si="16"/>
        <v/>
      </c>
      <c r="G300" s="63"/>
      <c r="H300" s="68"/>
      <c r="I300" s="68"/>
      <c r="J300" s="68"/>
      <c r="K300" s="68"/>
      <c r="L300" s="68"/>
      <c r="M300" s="68"/>
      <c r="N300" s="68"/>
      <c r="O300" s="68"/>
      <c r="P300" s="68"/>
      <c r="Q300" s="68"/>
      <c r="R300" s="68"/>
      <c r="S300" s="68"/>
      <c r="T300" s="200"/>
      <c r="U300" s="68"/>
      <c r="V300" s="68"/>
      <c r="W300" s="68"/>
      <c r="X300" s="68"/>
      <c r="Y300" s="68"/>
      <c r="Z300" s="68"/>
      <c r="AA300" s="68"/>
      <c r="AB300" s="68"/>
      <c r="AC300" s="68"/>
      <c r="AD300" s="68"/>
      <c r="AE300" s="68"/>
      <c r="AF300" s="68"/>
      <c r="AG300" s="68"/>
      <c r="AH300" s="68"/>
      <c r="AI300" s="68"/>
      <c r="AJ300" s="68"/>
      <c r="AK300" s="68"/>
      <c r="AL300" s="68"/>
      <c r="AM300" s="68"/>
      <c r="AN300" s="68"/>
      <c r="AO300"/>
      <c r="AP300" s="68"/>
      <c r="AQ300" s="200"/>
      <c r="AR300" s="68"/>
      <c r="AS300" s="68"/>
      <c r="AT300" s="68"/>
      <c r="AU300" s="68"/>
      <c r="AV300" s="68"/>
      <c r="AW300" s="68"/>
      <c r="AX300"/>
      <c r="AY300" s="68"/>
      <c r="AZ300" s="68"/>
      <c r="BA300" s="68"/>
      <c r="BB300" s="68"/>
      <c r="BC300" s="200"/>
      <c r="BD300" s="68"/>
      <c r="BE300" s="68"/>
      <c r="BF300"/>
      <c r="BG300" s="68"/>
      <c r="BH300" s="68"/>
      <c r="BI300" s="200"/>
      <c r="BJ300" s="68"/>
      <c r="BK300" s="68"/>
      <c r="BL300" s="68"/>
      <c r="BM300" s="68"/>
      <c r="BN300" s="68"/>
      <c r="BO300" s="68"/>
      <c r="BP300"/>
      <c r="BQ300" s="68"/>
      <c r="BR300"/>
      <c r="BS300" s="68"/>
      <c r="BT300" s="68"/>
      <c r="BU300"/>
      <c r="BV300" s="68"/>
      <c r="BW300"/>
      <c r="BX300" s="68"/>
      <c r="BY300" s="200"/>
      <c r="BZ300" s="68"/>
      <c r="CA300" s="68"/>
      <c r="CB300" s="68"/>
      <c r="CC300" s="68"/>
      <c r="CD300" s="68"/>
      <c r="CE300" s="68"/>
      <c r="CF300"/>
      <c r="CG300" s="68"/>
      <c r="CH300" s="200"/>
      <c r="CI300" s="68"/>
      <c r="CJ300" s="68"/>
      <c r="CK300" s="68"/>
      <c r="CL300" s="68"/>
      <c r="CM300" s="68"/>
      <c r="CN300"/>
      <c r="CO300" s="68"/>
      <c r="CP300" s="200"/>
      <c r="CQ300" s="68"/>
      <c r="CR300" s="68"/>
      <c r="CS300" s="68"/>
      <c r="CT300" s="68"/>
      <c r="CU300"/>
      <c r="CV300" s="68"/>
      <c r="CW300" s="200"/>
      <c r="CX300" s="68"/>
      <c r="CY300" s="68"/>
      <c r="CZ300" s="68"/>
      <c r="DA300" s="68"/>
      <c r="DB300"/>
      <c r="DC300" s="68"/>
      <c r="DD300" s="200"/>
      <c r="DE300" s="68"/>
      <c r="DF300" s="68"/>
      <c r="DG300" s="68"/>
      <c r="DH300" s="68"/>
      <c r="DI300"/>
      <c r="DJ300" s="68"/>
      <c r="DK300" s="200"/>
      <c r="DL300" s="68"/>
      <c r="DM300" s="68"/>
      <c r="DN300" s="68"/>
      <c r="DO300" s="68"/>
      <c r="DP300"/>
      <c r="DQ300" s="68"/>
      <c r="DR300" s="200"/>
      <c r="DS300" s="68"/>
      <c r="DT300" s="68"/>
      <c r="DU300" s="68"/>
      <c r="DV300" s="68"/>
      <c r="DW300"/>
      <c r="DX300" s="68"/>
      <c r="DY300"/>
      <c r="DZ300" s="68"/>
      <c r="EB300" s="68"/>
      <c r="EC300"/>
      <c r="ED300" s="68"/>
    </row>
    <row r="301" spans="3:134" s="28" customFormat="1" ht="15.95" customHeight="1" x14ac:dyDescent="0.25">
      <c r="C301" s="65"/>
      <c r="D301" s="65"/>
      <c r="E301" s="65" t="str">
        <f t="shared" si="15"/>
        <v/>
      </c>
      <c r="F301" s="65" t="str">
        <f t="shared" si="16"/>
        <v/>
      </c>
      <c r="G301" s="63"/>
      <c r="H301" s="66"/>
      <c r="I301" s="66"/>
      <c r="J301" s="66"/>
      <c r="K301" s="66"/>
      <c r="L301" s="66"/>
      <c r="M301" s="66"/>
      <c r="N301" s="66"/>
      <c r="O301" s="66"/>
      <c r="P301" s="66"/>
      <c r="Q301" s="66"/>
      <c r="R301" s="66"/>
      <c r="S301" s="66"/>
      <c r="T301" s="199"/>
      <c r="U301" s="66"/>
      <c r="V301" s="66"/>
      <c r="W301" s="66"/>
      <c r="X301" s="66"/>
      <c r="Y301" s="66"/>
      <c r="Z301" s="66"/>
      <c r="AA301" s="66"/>
      <c r="AB301" s="66"/>
      <c r="AC301" s="66"/>
      <c r="AD301" s="66"/>
      <c r="AE301" s="66"/>
      <c r="AF301" s="66"/>
      <c r="AG301" s="66"/>
      <c r="AH301" s="66"/>
      <c r="AI301" s="66"/>
      <c r="AJ301" s="66"/>
      <c r="AK301" s="66"/>
      <c r="AL301" s="66"/>
      <c r="AM301" s="66"/>
      <c r="AN301" s="66"/>
      <c r="AO301"/>
      <c r="AP301" s="66"/>
      <c r="AQ301" s="199"/>
      <c r="AR301" s="66"/>
      <c r="AS301" s="66"/>
      <c r="AT301" s="66"/>
      <c r="AU301" s="66"/>
      <c r="AV301" s="66"/>
      <c r="AW301" s="66"/>
      <c r="AX301"/>
      <c r="AY301" s="66"/>
      <c r="AZ301" s="66"/>
      <c r="BA301" s="66"/>
      <c r="BB301" s="66"/>
      <c r="BC301" s="199"/>
      <c r="BD301" s="66"/>
      <c r="BE301" s="66"/>
      <c r="BF301"/>
      <c r="BG301" s="66"/>
      <c r="BH301" s="66"/>
      <c r="BI301" s="199"/>
      <c r="BJ301" s="66"/>
      <c r="BK301" s="66"/>
      <c r="BL301" s="66"/>
      <c r="BM301" s="66"/>
      <c r="BN301" s="66"/>
      <c r="BO301" s="66"/>
      <c r="BP301"/>
      <c r="BQ301" s="66"/>
      <c r="BR301"/>
      <c r="BS301" s="66"/>
      <c r="BT301" s="66"/>
      <c r="BU301"/>
      <c r="BV301" s="66"/>
      <c r="BW301"/>
      <c r="BX301" s="66"/>
      <c r="BY301" s="199"/>
      <c r="BZ301" s="66"/>
      <c r="CA301" s="66"/>
      <c r="CB301" s="66"/>
      <c r="CC301" s="66"/>
      <c r="CD301" s="66"/>
      <c r="CE301" s="66"/>
      <c r="CF301"/>
      <c r="CG301" s="66"/>
      <c r="CH301" s="199"/>
      <c r="CI301" s="66"/>
      <c r="CJ301" s="66"/>
      <c r="CK301" s="66"/>
      <c r="CL301" s="66"/>
      <c r="CM301" s="66"/>
      <c r="CN301"/>
      <c r="CO301" s="66"/>
      <c r="CP301" s="199"/>
      <c r="CQ301" s="66"/>
      <c r="CR301" s="66"/>
      <c r="CS301" s="66"/>
      <c r="CT301" s="66"/>
      <c r="CU301"/>
      <c r="CV301" s="66"/>
      <c r="CW301" s="199"/>
      <c r="CX301" s="66"/>
      <c r="CY301" s="66"/>
      <c r="CZ301" s="66"/>
      <c r="DA301" s="66"/>
      <c r="DB301"/>
      <c r="DC301" s="66"/>
      <c r="DD301" s="199"/>
      <c r="DE301" s="66"/>
      <c r="DF301" s="66"/>
      <c r="DG301" s="66"/>
      <c r="DH301" s="66"/>
      <c r="DI301"/>
      <c r="DJ301" s="66"/>
      <c r="DK301" s="199"/>
      <c r="DL301" s="66"/>
      <c r="DM301" s="66"/>
      <c r="DN301" s="66"/>
      <c r="DO301" s="66"/>
      <c r="DP301"/>
      <c r="DQ301" s="66"/>
      <c r="DR301" s="199"/>
      <c r="DS301" s="66"/>
      <c r="DT301" s="66"/>
      <c r="DU301" s="66"/>
      <c r="DV301" s="66"/>
      <c r="DW301"/>
      <c r="DX301" s="66"/>
      <c r="DY301"/>
      <c r="DZ301" s="66"/>
      <c r="EB301" s="66"/>
      <c r="EC301"/>
      <c r="ED301" s="66"/>
    </row>
    <row r="302" spans="3:134" s="28" customFormat="1" ht="15.95" customHeight="1" x14ac:dyDescent="0.25">
      <c r="C302" s="67"/>
      <c r="D302" s="67"/>
      <c r="E302" s="67" t="str">
        <f t="shared" si="15"/>
        <v/>
      </c>
      <c r="F302" s="67" t="str">
        <f t="shared" si="16"/>
        <v/>
      </c>
      <c r="G302" s="63"/>
      <c r="H302" s="68"/>
      <c r="I302" s="68"/>
      <c r="J302" s="68"/>
      <c r="K302" s="68"/>
      <c r="L302" s="68"/>
      <c r="M302" s="68"/>
      <c r="N302" s="68"/>
      <c r="O302" s="68"/>
      <c r="P302" s="68"/>
      <c r="Q302" s="68"/>
      <c r="R302" s="68"/>
      <c r="S302" s="68"/>
      <c r="T302" s="200"/>
      <c r="U302" s="68"/>
      <c r="V302" s="68"/>
      <c r="W302" s="68"/>
      <c r="X302" s="68"/>
      <c r="Y302" s="68"/>
      <c r="Z302" s="68"/>
      <c r="AA302" s="68"/>
      <c r="AB302" s="68"/>
      <c r="AC302" s="68"/>
      <c r="AD302" s="68"/>
      <c r="AE302" s="68"/>
      <c r="AF302" s="68"/>
      <c r="AG302" s="68"/>
      <c r="AH302" s="68"/>
      <c r="AI302" s="68"/>
      <c r="AJ302" s="68"/>
      <c r="AK302" s="68"/>
      <c r="AL302" s="68"/>
      <c r="AM302" s="68"/>
      <c r="AN302" s="68"/>
      <c r="AO302"/>
      <c r="AP302" s="68"/>
      <c r="AQ302" s="200"/>
      <c r="AR302" s="68"/>
      <c r="AS302" s="68"/>
      <c r="AT302" s="68"/>
      <c r="AU302" s="68"/>
      <c r="AV302" s="68"/>
      <c r="AW302" s="68"/>
      <c r="AX302"/>
      <c r="AY302" s="68"/>
      <c r="AZ302" s="68"/>
      <c r="BA302" s="68"/>
      <c r="BB302" s="68"/>
      <c r="BC302" s="200"/>
      <c r="BD302" s="68"/>
      <c r="BE302" s="68"/>
      <c r="BF302"/>
      <c r="BG302" s="68"/>
      <c r="BH302" s="68"/>
      <c r="BI302" s="200"/>
      <c r="BJ302" s="68"/>
      <c r="BK302" s="68"/>
      <c r="BL302" s="68"/>
      <c r="BM302" s="68"/>
      <c r="BN302" s="68"/>
      <c r="BO302" s="68"/>
      <c r="BP302"/>
      <c r="BQ302" s="68"/>
      <c r="BR302"/>
      <c r="BS302" s="68"/>
      <c r="BT302" s="68"/>
      <c r="BU302"/>
      <c r="BV302" s="68"/>
      <c r="BW302"/>
      <c r="BX302" s="68"/>
      <c r="BY302" s="200"/>
      <c r="BZ302" s="68"/>
      <c r="CA302" s="68"/>
      <c r="CB302" s="68"/>
      <c r="CC302" s="68"/>
      <c r="CD302" s="68"/>
      <c r="CE302" s="68"/>
      <c r="CF302"/>
      <c r="CG302" s="68"/>
      <c r="CH302" s="200"/>
      <c r="CI302" s="68"/>
      <c r="CJ302" s="68"/>
      <c r="CK302" s="68"/>
      <c r="CL302" s="68"/>
      <c r="CM302" s="68"/>
      <c r="CN302"/>
      <c r="CO302" s="68"/>
      <c r="CP302" s="200"/>
      <c r="CQ302" s="68"/>
      <c r="CR302" s="68"/>
      <c r="CS302" s="68"/>
      <c r="CT302" s="68"/>
      <c r="CU302"/>
      <c r="CV302" s="68"/>
      <c r="CW302" s="200"/>
      <c r="CX302" s="68"/>
      <c r="CY302" s="68"/>
      <c r="CZ302" s="68"/>
      <c r="DA302" s="68"/>
      <c r="DB302"/>
      <c r="DC302" s="68"/>
      <c r="DD302" s="200"/>
      <c r="DE302" s="68"/>
      <c r="DF302" s="68"/>
      <c r="DG302" s="68"/>
      <c r="DH302" s="68"/>
      <c r="DI302"/>
      <c r="DJ302" s="68"/>
      <c r="DK302" s="200"/>
      <c r="DL302" s="68"/>
      <c r="DM302" s="68"/>
      <c r="DN302" s="68"/>
      <c r="DO302" s="68"/>
      <c r="DP302"/>
      <c r="DQ302" s="68"/>
      <c r="DR302" s="200"/>
      <c r="DS302" s="68"/>
      <c r="DT302" s="68"/>
      <c r="DU302" s="68"/>
      <c r="DV302" s="68"/>
      <c r="DW302"/>
      <c r="DX302" s="68"/>
      <c r="DY302"/>
      <c r="DZ302" s="68"/>
      <c r="EB302" s="68"/>
      <c r="EC302"/>
      <c r="ED302" s="68"/>
    </row>
    <row r="303" spans="3:134" s="28" customFormat="1" ht="15.95" customHeight="1" x14ac:dyDescent="0.25">
      <c r="C303" s="65"/>
      <c r="D303" s="65"/>
      <c r="E303" s="65" t="str">
        <f t="shared" si="15"/>
        <v/>
      </c>
      <c r="F303" s="65" t="str">
        <f t="shared" si="16"/>
        <v/>
      </c>
      <c r="G303" s="63"/>
      <c r="H303" s="66"/>
      <c r="I303" s="66"/>
      <c r="J303" s="66"/>
      <c r="K303" s="66"/>
      <c r="L303" s="66"/>
      <c r="M303" s="66"/>
      <c r="N303" s="66"/>
      <c r="O303" s="66"/>
      <c r="P303" s="66"/>
      <c r="Q303" s="66"/>
      <c r="R303" s="66"/>
      <c r="S303" s="66"/>
      <c r="T303" s="199"/>
      <c r="U303" s="66"/>
      <c r="V303" s="66"/>
      <c r="W303" s="66"/>
      <c r="X303" s="66"/>
      <c r="Y303" s="66"/>
      <c r="Z303" s="66"/>
      <c r="AA303" s="66"/>
      <c r="AB303" s="66"/>
      <c r="AC303" s="66"/>
      <c r="AD303" s="66"/>
      <c r="AE303" s="66"/>
      <c r="AF303" s="66"/>
      <c r="AG303" s="66"/>
      <c r="AH303" s="66"/>
      <c r="AI303" s="66"/>
      <c r="AJ303" s="66"/>
      <c r="AK303" s="66"/>
      <c r="AL303" s="66"/>
      <c r="AM303" s="66"/>
      <c r="AN303" s="66"/>
      <c r="AO303"/>
      <c r="AP303" s="66"/>
      <c r="AQ303" s="199"/>
      <c r="AR303" s="66"/>
      <c r="AS303" s="66"/>
      <c r="AT303" s="66"/>
      <c r="AU303" s="66"/>
      <c r="AV303" s="66"/>
      <c r="AW303" s="66"/>
      <c r="AX303"/>
      <c r="AY303" s="66"/>
      <c r="AZ303" s="66"/>
      <c r="BA303" s="66"/>
      <c r="BB303" s="66"/>
      <c r="BC303" s="199"/>
      <c r="BD303" s="66"/>
      <c r="BE303" s="66"/>
      <c r="BF303"/>
      <c r="BG303" s="66"/>
      <c r="BH303" s="66"/>
      <c r="BI303" s="199"/>
      <c r="BJ303" s="66"/>
      <c r="BK303" s="66"/>
      <c r="BL303" s="66"/>
      <c r="BM303" s="66"/>
      <c r="BN303" s="66"/>
      <c r="BO303" s="66"/>
      <c r="BP303"/>
      <c r="BQ303" s="66"/>
      <c r="BR303"/>
      <c r="BS303" s="66"/>
      <c r="BT303" s="66"/>
      <c r="BU303"/>
      <c r="BV303" s="66"/>
      <c r="BW303"/>
      <c r="BX303" s="66"/>
      <c r="BY303" s="199"/>
      <c r="BZ303" s="66"/>
      <c r="CA303" s="66"/>
      <c r="CB303" s="66"/>
      <c r="CC303" s="66"/>
      <c r="CD303" s="66"/>
      <c r="CE303" s="66"/>
      <c r="CF303"/>
      <c r="CG303" s="66"/>
      <c r="CH303" s="199"/>
      <c r="CI303" s="66"/>
      <c r="CJ303" s="66"/>
      <c r="CK303" s="66"/>
      <c r="CL303" s="66"/>
      <c r="CM303" s="66"/>
      <c r="CN303"/>
      <c r="CO303" s="66"/>
      <c r="CP303" s="199"/>
      <c r="CQ303" s="66"/>
      <c r="CR303" s="66"/>
      <c r="CS303" s="66"/>
      <c r="CT303" s="66"/>
      <c r="CU303"/>
      <c r="CV303" s="66"/>
      <c r="CW303" s="199"/>
      <c r="CX303" s="66"/>
      <c r="CY303" s="66"/>
      <c r="CZ303" s="66"/>
      <c r="DA303" s="66"/>
      <c r="DB303"/>
      <c r="DC303" s="66"/>
      <c r="DD303" s="199"/>
      <c r="DE303" s="66"/>
      <c r="DF303" s="66"/>
      <c r="DG303" s="66"/>
      <c r="DH303" s="66"/>
      <c r="DI303"/>
      <c r="DJ303" s="66"/>
      <c r="DK303" s="199"/>
      <c r="DL303" s="66"/>
      <c r="DM303" s="66"/>
      <c r="DN303" s="66"/>
      <c r="DO303" s="66"/>
      <c r="DP303"/>
      <c r="DQ303" s="66"/>
      <c r="DR303" s="199"/>
      <c r="DS303" s="66"/>
      <c r="DT303" s="66"/>
      <c r="DU303" s="66"/>
      <c r="DV303" s="66"/>
      <c r="DW303"/>
      <c r="DX303" s="66"/>
      <c r="DY303"/>
      <c r="DZ303" s="66"/>
      <c r="EB303" s="66"/>
      <c r="EC303"/>
      <c r="ED303" s="66"/>
    </row>
    <row r="304" spans="3:134" s="28" customFormat="1" ht="15.95" customHeight="1" x14ac:dyDescent="0.25">
      <c r="C304" s="67"/>
      <c r="D304" s="67"/>
      <c r="E304" s="67" t="str">
        <f t="shared" si="15"/>
        <v/>
      </c>
      <c r="F304" s="67" t="str">
        <f t="shared" si="16"/>
        <v/>
      </c>
      <c r="G304" s="63"/>
      <c r="H304" s="68"/>
      <c r="I304" s="68"/>
      <c r="J304" s="68"/>
      <c r="K304" s="68"/>
      <c r="L304" s="68"/>
      <c r="M304" s="68"/>
      <c r="N304" s="68"/>
      <c r="O304" s="68"/>
      <c r="P304" s="68"/>
      <c r="Q304" s="68"/>
      <c r="R304" s="68"/>
      <c r="S304" s="68"/>
      <c r="T304" s="200"/>
      <c r="U304" s="68"/>
      <c r="V304" s="68"/>
      <c r="W304" s="68"/>
      <c r="X304" s="68"/>
      <c r="Y304" s="68"/>
      <c r="Z304" s="68"/>
      <c r="AA304" s="68"/>
      <c r="AB304" s="68"/>
      <c r="AC304" s="68"/>
      <c r="AD304" s="68"/>
      <c r="AE304" s="68"/>
      <c r="AF304" s="68"/>
      <c r="AG304" s="68"/>
      <c r="AH304" s="68"/>
      <c r="AI304" s="68"/>
      <c r="AJ304" s="68"/>
      <c r="AK304" s="68"/>
      <c r="AL304" s="68"/>
      <c r="AM304" s="68"/>
      <c r="AN304" s="68"/>
      <c r="AO304"/>
      <c r="AP304" s="68"/>
      <c r="AQ304" s="200"/>
      <c r="AR304" s="68"/>
      <c r="AS304" s="68"/>
      <c r="AT304" s="68"/>
      <c r="AU304" s="68"/>
      <c r="AV304" s="68"/>
      <c r="AW304" s="68"/>
      <c r="AX304"/>
      <c r="AY304" s="68"/>
      <c r="AZ304" s="68"/>
      <c r="BA304" s="68"/>
      <c r="BB304" s="68"/>
      <c r="BC304" s="200"/>
      <c r="BD304" s="68"/>
      <c r="BE304" s="68"/>
      <c r="BF304"/>
      <c r="BG304" s="68"/>
      <c r="BH304" s="68"/>
      <c r="BI304" s="200"/>
      <c r="BJ304" s="68"/>
      <c r="BK304" s="68"/>
      <c r="BL304" s="68"/>
      <c r="BM304" s="68"/>
      <c r="BN304" s="68"/>
      <c r="BO304" s="68"/>
      <c r="BP304"/>
      <c r="BQ304" s="68"/>
      <c r="BR304"/>
      <c r="BS304" s="68"/>
      <c r="BT304" s="68"/>
      <c r="BU304"/>
      <c r="BV304" s="68"/>
      <c r="BW304"/>
      <c r="BX304" s="68"/>
      <c r="BY304" s="200"/>
      <c r="BZ304" s="68"/>
      <c r="CA304" s="68"/>
      <c r="CB304" s="68"/>
      <c r="CC304" s="68"/>
      <c r="CD304" s="68"/>
      <c r="CE304" s="68"/>
      <c r="CF304"/>
      <c r="CG304" s="68"/>
      <c r="CH304" s="200"/>
      <c r="CI304" s="68"/>
      <c r="CJ304" s="68"/>
      <c r="CK304" s="68"/>
      <c r="CL304" s="68"/>
      <c r="CM304" s="68"/>
      <c r="CN304"/>
      <c r="CO304" s="68"/>
      <c r="CP304" s="200"/>
      <c r="CQ304" s="68"/>
      <c r="CR304" s="68"/>
      <c r="CS304" s="68"/>
      <c r="CT304" s="68"/>
      <c r="CU304"/>
      <c r="CV304" s="68"/>
      <c r="CW304" s="200"/>
      <c r="CX304" s="68"/>
      <c r="CY304" s="68"/>
      <c r="CZ304" s="68"/>
      <c r="DA304" s="68"/>
      <c r="DB304"/>
      <c r="DC304" s="68"/>
      <c r="DD304" s="200"/>
      <c r="DE304" s="68"/>
      <c r="DF304" s="68"/>
      <c r="DG304" s="68"/>
      <c r="DH304" s="68"/>
      <c r="DI304"/>
      <c r="DJ304" s="68"/>
      <c r="DK304" s="200"/>
      <c r="DL304" s="68"/>
      <c r="DM304" s="68"/>
      <c r="DN304" s="68"/>
      <c r="DO304" s="68"/>
      <c r="DP304"/>
      <c r="DQ304" s="68"/>
      <c r="DR304" s="200"/>
      <c r="DS304" s="68"/>
      <c r="DT304" s="68"/>
      <c r="DU304" s="68"/>
      <c r="DV304" s="68"/>
      <c r="DW304"/>
      <c r="DX304" s="68"/>
      <c r="DY304"/>
      <c r="DZ304" s="68"/>
      <c r="EB304" s="68"/>
      <c r="EC304"/>
      <c r="ED304" s="68"/>
    </row>
    <row r="305" spans="3:134" s="28" customFormat="1" ht="15.95" customHeight="1" x14ac:dyDescent="0.25">
      <c r="C305" s="65"/>
      <c r="D305" s="65"/>
      <c r="E305" s="65" t="str">
        <f t="shared" si="15"/>
        <v/>
      </c>
      <c r="F305" s="65" t="str">
        <f t="shared" si="16"/>
        <v/>
      </c>
      <c r="G305" s="63"/>
      <c r="H305" s="66"/>
      <c r="I305" s="66"/>
      <c r="J305" s="66"/>
      <c r="K305" s="66"/>
      <c r="L305" s="66"/>
      <c r="M305" s="66"/>
      <c r="N305" s="66"/>
      <c r="O305" s="66"/>
      <c r="P305" s="66"/>
      <c r="Q305" s="66"/>
      <c r="R305" s="66"/>
      <c r="S305" s="66"/>
      <c r="T305" s="199"/>
      <c r="U305" s="66"/>
      <c r="V305" s="66"/>
      <c r="W305" s="66"/>
      <c r="X305" s="66"/>
      <c r="Y305" s="66"/>
      <c r="Z305" s="66"/>
      <c r="AA305" s="66"/>
      <c r="AB305" s="66"/>
      <c r="AC305" s="66"/>
      <c r="AD305" s="66"/>
      <c r="AE305" s="66"/>
      <c r="AF305" s="66"/>
      <c r="AG305" s="66"/>
      <c r="AH305" s="66"/>
      <c r="AI305" s="66"/>
      <c r="AJ305" s="66"/>
      <c r="AK305" s="66"/>
      <c r="AL305" s="66"/>
      <c r="AM305" s="66"/>
      <c r="AN305" s="66"/>
      <c r="AO305"/>
      <c r="AP305" s="66"/>
      <c r="AQ305" s="199"/>
      <c r="AR305" s="66"/>
      <c r="AS305" s="66"/>
      <c r="AT305" s="66"/>
      <c r="AU305" s="66"/>
      <c r="AV305" s="66"/>
      <c r="AW305" s="66"/>
      <c r="AX305"/>
      <c r="AY305" s="66"/>
      <c r="AZ305" s="66"/>
      <c r="BA305" s="66"/>
      <c r="BB305" s="66"/>
      <c r="BC305" s="199"/>
      <c r="BD305" s="66"/>
      <c r="BE305" s="66"/>
      <c r="BF305"/>
      <c r="BG305" s="66"/>
      <c r="BH305" s="66"/>
      <c r="BI305" s="199"/>
      <c r="BJ305" s="66"/>
      <c r="BK305" s="66"/>
      <c r="BL305" s="66"/>
      <c r="BM305" s="66"/>
      <c r="BN305" s="66"/>
      <c r="BO305" s="66"/>
      <c r="BP305"/>
      <c r="BQ305" s="66"/>
      <c r="BR305"/>
      <c r="BS305" s="66"/>
      <c r="BT305" s="66"/>
      <c r="BU305"/>
      <c r="BV305" s="66"/>
      <c r="BW305"/>
      <c r="BX305" s="66"/>
      <c r="BY305" s="199"/>
      <c r="BZ305" s="66"/>
      <c r="CA305" s="66"/>
      <c r="CB305" s="66"/>
      <c r="CC305" s="66"/>
      <c r="CD305" s="66"/>
      <c r="CE305" s="66"/>
      <c r="CF305"/>
      <c r="CG305" s="66"/>
      <c r="CH305" s="199"/>
      <c r="CI305" s="66"/>
      <c r="CJ305" s="66"/>
      <c r="CK305" s="66"/>
      <c r="CL305" s="66"/>
      <c r="CM305" s="66"/>
      <c r="CN305"/>
      <c r="CO305" s="66"/>
      <c r="CP305" s="199"/>
      <c r="CQ305" s="66"/>
      <c r="CR305" s="66"/>
      <c r="CS305" s="66"/>
      <c r="CT305" s="66"/>
      <c r="CU305"/>
      <c r="CV305" s="66"/>
      <c r="CW305" s="199"/>
      <c r="CX305" s="66"/>
      <c r="CY305" s="66"/>
      <c r="CZ305" s="66"/>
      <c r="DA305" s="66"/>
      <c r="DB305"/>
      <c r="DC305" s="66"/>
      <c r="DD305" s="199"/>
      <c r="DE305" s="66"/>
      <c r="DF305" s="66"/>
      <c r="DG305" s="66"/>
      <c r="DH305" s="66"/>
      <c r="DI305"/>
      <c r="DJ305" s="66"/>
      <c r="DK305" s="199"/>
      <c r="DL305" s="66"/>
      <c r="DM305" s="66"/>
      <c r="DN305" s="66"/>
      <c r="DO305" s="66"/>
      <c r="DP305"/>
      <c r="DQ305" s="66"/>
      <c r="DR305" s="199"/>
      <c r="DS305" s="66"/>
      <c r="DT305" s="66"/>
      <c r="DU305" s="66"/>
      <c r="DV305" s="66"/>
      <c r="DW305"/>
      <c r="DX305" s="66"/>
      <c r="DY305"/>
      <c r="DZ305" s="66"/>
      <c r="EB305" s="66"/>
      <c r="EC305"/>
      <c r="ED305" s="66"/>
    </row>
    <row r="306" spans="3:134" s="28" customFormat="1" ht="15.95" customHeight="1" x14ac:dyDescent="0.25">
      <c r="C306" s="67"/>
      <c r="D306" s="67"/>
      <c r="E306" s="67" t="str">
        <f t="shared" si="15"/>
        <v/>
      </c>
      <c r="F306" s="67" t="str">
        <f t="shared" si="16"/>
        <v/>
      </c>
      <c r="G306" s="63"/>
      <c r="H306" s="68"/>
      <c r="I306" s="68"/>
      <c r="J306" s="68"/>
      <c r="K306" s="68"/>
      <c r="L306" s="68"/>
      <c r="M306" s="68"/>
      <c r="N306" s="68"/>
      <c r="O306" s="68"/>
      <c r="P306" s="68"/>
      <c r="Q306" s="68"/>
      <c r="R306" s="68"/>
      <c r="S306" s="68"/>
      <c r="T306" s="200"/>
      <c r="U306" s="68"/>
      <c r="V306" s="68"/>
      <c r="W306" s="68"/>
      <c r="X306" s="68"/>
      <c r="Y306" s="68"/>
      <c r="Z306" s="68"/>
      <c r="AA306" s="68"/>
      <c r="AB306" s="68"/>
      <c r="AC306" s="68"/>
      <c r="AD306" s="68"/>
      <c r="AE306" s="68"/>
      <c r="AF306" s="68"/>
      <c r="AG306" s="68"/>
      <c r="AH306" s="68"/>
      <c r="AI306" s="68"/>
      <c r="AJ306" s="68"/>
      <c r="AK306" s="68"/>
      <c r="AL306" s="68"/>
      <c r="AM306" s="68"/>
      <c r="AN306" s="68"/>
      <c r="AO306"/>
      <c r="AP306" s="68"/>
      <c r="AQ306" s="200"/>
      <c r="AR306" s="68"/>
      <c r="AS306" s="68"/>
      <c r="AT306" s="68"/>
      <c r="AU306" s="68"/>
      <c r="AV306" s="68"/>
      <c r="AW306" s="68"/>
      <c r="AX306"/>
      <c r="AY306" s="68"/>
      <c r="AZ306" s="68"/>
      <c r="BA306" s="68"/>
      <c r="BB306" s="68"/>
      <c r="BC306" s="200"/>
      <c r="BD306" s="68"/>
      <c r="BE306" s="68"/>
      <c r="BF306"/>
      <c r="BG306" s="68"/>
      <c r="BH306" s="68"/>
      <c r="BI306" s="200"/>
      <c r="BJ306" s="68"/>
      <c r="BK306" s="68"/>
      <c r="BL306" s="68"/>
      <c r="BM306" s="68"/>
      <c r="BN306" s="68"/>
      <c r="BO306" s="68"/>
      <c r="BP306"/>
      <c r="BQ306" s="68"/>
      <c r="BR306"/>
      <c r="BS306" s="68"/>
      <c r="BT306" s="68"/>
      <c r="BU306"/>
      <c r="BV306" s="68"/>
      <c r="BW306"/>
      <c r="BX306" s="68"/>
      <c r="BY306" s="200"/>
      <c r="BZ306" s="68"/>
      <c r="CA306" s="68"/>
      <c r="CB306" s="68"/>
      <c r="CC306" s="68"/>
      <c r="CD306" s="68"/>
      <c r="CE306" s="68"/>
      <c r="CF306"/>
      <c r="CG306" s="68"/>
      <c r="CH306" s="200"/>
      <c r="CI306" s="68"/>
      <c r="CJ306" s="68"/>
      <c r="CK306" s="68"/>
      <c r="CL306" s="68"/>
      <c r="CM306" s="68"/>
      <c r="CN306"/>
      <c r="CO306" s="68"/>
      <c r="CP306" s="200"/>
      <c r="CQ306" s="68"/>
      <c r="CR306" s="68"/>
      <c r="CS306" s="68"/>
      <c r="CT306" s="68"/>
      <c r="CU306"/>
      <c r="CV306" s="68"/>
      <c r="CW306" s="200"/>
      <c r="CX306" s="68"/>
      <c r="CY306" s="68"/>
      <c r="CZ306" s="68"/>
      <c r="DA306" s="68"/>
      <c r="DB306"/>
      <c r="DC306" s="68"/>
      <c r="DD306" s="200"/>
      <c r="DE306" s="68"/>
      <c r="DF306" s="68"/>
      <c r="DG306" s="68"/>
      <c r="DH306" s="68"/>
      <c r="DI306"/>
      <c r="DJ306" s="68"/>
      <c r="DK306" s="200"/>
      <c r="DL306" s="68"/>
      <c r="DM306" s="68"/>
      <c r="DN306" s="68"/>
      <c r="DO306" s="68"/>
      <c r="DP306"/>
      <c r="DQ306" s="68"/>
      <c r="DR306" s="200"/>
      <c r="DS306" s="68"/>
      <c r="DT306" s="68"/>
      <c r="DU306" s="68"/>
      <c r="DV306" s="68"/>
      <c r="DW306"/>
      <c r="DX306" s="68"/>
      <c r="DY306"/>
      <c r="DZ306" s="68"/>
      <c r="EB306" s="68"/>
      <c r="EC306"/>
      <c r="ED306" s="68"/>
    </row>
    <row r="307" spans="3:134" s="28" customFormat="1" ht="15.95" customHeight="1" x14ac:dyDescent="0.25">
      <c r="C307" s="65"/>
      <c r="D307" s="65"/>
      <c r="E307" s="65" t="str">
        <f t="shared" si="15"/>
        <v/>
      </c>
      <c r="F307" s="65" t="str">
        <f t="shared" si="16"/>
        <v/>
      </c>
      <c r="G307" s="63"/>
      <c r="H307" s="66"/>
      <c r="I307" s="66"/>
      <c r="J307" s="66"/>
      <c r="K307" s="66"/>
      <c r="L307" s="66"/>
      <c r="M307" s="66"/>
      <c r="N307" s="66"/>
      <c r="O307" s="66"/>
      <c r="P307" s="66"/>
      <c r="Q307" s="66"/>
      <c r="R307" s="66"/>
      <c r="S307" s="66"/>
      <c r="T307" s="199"/>
      <c r="U307" s="66"/>
      <c r="V307" s="66"/>
      <c r="W307" s="66"/>
      <c r="X307" s="66"/>
      <c r="Y307" s="66"/>
      <c r="Z307" s="66"/>
      <c r="AA307" s="66"/>
      <c r="AB307" s="66"/>
      <c r="AC307" s="66"/>
      <c r="AD307" s="66"/>
      <c r="AE307" s="66"/>
      <c r="AF307" s="66"/>
      <c r="AG307" s="66"/>
      <c r="AH307" s="66"/>
      <c r="AI307" s="66"/>
      <c r="AJ307" s="66"/>
      <c r="AK307" s="66"/>
      <c r="AL307" s="66"/>
      <c r="AM307" s="66"/>
      <c r="AN307" s="66"/>
      <c r="AO307"/>
      <c r="AP307" s="66"/>
      <c r="AQ307" s="199"/>
      <c r="AR307" s="66"/>
      <c r="AS307" s="66"/>
      <c r="AT307" s="66"/>
      <c r="AU307" s="66"/>
      <c r="AV307" s="66"/>
      <c r="AW307" s="66"/>
      <c r="AX307"/>
      <c r="AY307" s="66"/>
      <c r="AZ307" s="66"/>
      <c r="BA307" s="66"/>
      <c r="BB307" s="66"/>
      <c r="BC307" s="199"/>
      <c r="BD307" s="66"/>
      <c r="BE307" s="66"/>
      <c r="BF307"/>
      <c r="BG307" s="66"/>
      <c r="BH307" s="66"/>
      <c r="BI307" s="199"/>
      <c r="BJ307" s="66"/>
      <c r="BK307" s="66"/>
      <c r="BL307" s="66"/>
      <c r="BM307" s="66"/>
      <c r="BN307" s="66"/>
      <c r="BO307" s="66"/>
      <c r="BP307"/>
      <c r="BQ307" s="66"/>
      <c r="BR307"/>
      <c r="BS307" s="66"/>
      <c r="BT307" s="66"/>
      <c r="BU307"/>
      <c r="BV307" s="66"/>
      <c r="BW307"/>
      <c r="BX307" s="66"/>
      <c r="BY307" s="199"/>
      <c r="BZ307" s="66"/>
      <c r="CA307" s="66"/>
      <c r="CB307" s="66"/>
      <c r="CC307" s="66"/>
      <c r="CD307" s="66"/>
      <c r="CE307" s="66"/>
      <c r="CF307"/>
      <c r="CG307" s="66"/>
      <c r="CH307" s="199"/>
      <c r="CI307" s="66"/>
      <c r="CJ307" s="66"/>
      <c r="CK307" s="66"/>
      <c r="CL307" s="66"/>
      <c r="CM307" s="66"/>
      <c r="CN307"/>
      <c r="CO307" s="66"/>
      <c r="CP307" s="199"/>
      <c r="CQ307" s="66"/>
      <c r="CR307" s="66"/>
      <c r="CS307" s="66"/>
      <c r="CT307" s="66"/>
      <c r="CU307"/>
      <c r="CV307" s="66"/>
      <c r="CW307" s="199"/>
      <c r="CX307" s="66"/>
      <c r="CY307" s="66"/>
      <c r="CZ307" s="66"/>
      <c r="DA307" s="66"/>
      <c r="DB307"/>
      <c r="DC307" s="66"/>
      <c r="DD307" s="199"/>
      <c r="DE307" s="66"/>
      <c r="DF307" s="66"/>
      <c r="DG307" s="66"/>
      <c r="DH307" s="66"/>
      <c r="DI307"/>
      <c r="DJ307" s="66"/>
      <c r="DK307" s="199"/>
      <c r="DL307" s="66"/>
      <c r="DM307" s="66"/>
      <c r="DN307" s="66"/>
      <c r="DO307" s="66"/>
      <c r="DP307"/>
      <c r="DQ307" s="66"/>
      <c r="DR307" s="199"/>
      <c r="DS307" s="66"/>
      <c r="DT307" s="66"/>
      <c r="DU307" s="66"/>
      <c r="DV307" s="66"/>
      <c r="DW307"/>
      <c r="DX307" s="66"/>
      <c r="DY307"/>
      <c r="DZ307" s="66"/>
      <c r="EB307" s="66"/>
      <c r="EC307"/>
      <c r="ED307" s="66"/>
    </row>
    <row r="308" spans="3:134" s="28" customFormat="1" ht="15.95" customHeight="1" x14ac:dyDescent="0.25">
      <c r="C308" s="67"/>
      <c r="D308" s="67"/>
      <c r="E308" s="67" t="str">
        <f t="shared" si="15"/>
        <v/>
      </c>
      <c r="F308" s="67" t="str">
        <f t="shared" si="16"/>
        <v/>
      </c>
      <c r="G308" s="63"/>
      <c r="H308" s="68"/>
      <c r="I308" s="68"/>
      <c r="J308" s="68"/>
      <c r="K308" s="68"/>
      <c r="L308" s="68"/>
      <c r="M308" s="68"/>
      <c r="N308" s="68"/>
      <c r="O308" s="68"/>
      <c r="P308" s="68"/>
      <c r="Q308" s="68"/>
      <c r="R308" s="68"/>
      <c r="S308" s="68"/>
      <c r="T308" s="200"/>
      <c r="U308" s="68"/>
      <c r="V308" s="68"/>
      <c r="W308" s="68"/>
      <c r="X308" s="68"/>
      <c r="Y308" s="68"/>
      <c r="Z308" s="68"/>
      <c r="AA308" s="68"/>
      <c r="AB308" s="68"/>
      <c r="AC308" s="68"/>
      <c r="AD308" s="68"/>
      <c r="AE308" s="68"/>
      <c r="AF308" s="68"/>
      <c r="AG308" s="68"/>
      <c r="AH308" s="68"/>
      <c r="AI308" s="68"/>
      <c r="AJ308" s="68"/>
      <c r="AK308" s="68"/>
      <c r="AL308" s="68"/>
      <c r="AM308" s="68"/>
      <c r="AN308" s="68"/>
      <c r="AO308"/>
      <c r="AP308" s="68"/>
      <c r="AQ308" s="200"/>
      <c r="AR308" s="68"/>
      <c r="AS308" s="68"/>
      <c r="AT308" s="68"/>
      <c r="AU308" s="68"/>
      <c r="AV308" s="68"/>
      <c r="AW308" s="68"/>
      <c r="AX308"/>
      <c r="AY308" s="68"/>
      <c r="AZ308" s="68"/>
      <c r="BA308" s="68"/>
      <c r="BB308" s="68"/>
      <c r="BC308" s="200"/>
      <c r="BD308" s="68"/>
      <c r="BE308" s="68"/>
      <c r="BF308"/>
      <c r="BG308" s="68"/>
      <c r="BH308" s="68"/>
      <c r="BI308" s="200"/>
      <c r="BJ308" s="68"/>
      <c r="BK308" s="68"/>
      <c r="BL308" s="68"/>
      <c r="BM308" s="68"/>
      <c r="BN308" s="68"/>
      <c r="BO308" s="68"/>
      <c r="BP308"/>
      <c r="BQ308" s="68"/>
      <c r="BR308"/>
      <c r="BS308" s="68"/>
      <c r="BT308" s="68"/>
      <c r="BU308"/>
      <c r="BV308" s="68"/>
      <c r="BW308"/>
      <c r="BX308" s="68"/>
      <c r="BY308" s="200"/>
      <c r="BZ308" s="68"/>
      <c r="CA308" s="68"/>
      <c r="CB308" s="68"/>
      <c r="CC308" s="68"/>
      <c r="CD308" s="68"/>
      <c r="CE308" s="68"/>
      <c r="CF308"/>
      <c r="CG308" s="68"/>
      <c r="CH308" s="200"/>
      <c r="CI308" s="68"/>
      <c r="CJ308" s="68"/>
      <c r="CK308" s="68"/>
      <c r="CL308" s="68"/>
      <c r="CM308" s="68"/>
      <c r="CN308"/>
      <c r="CO308" s="68"/>
      <c r="CP308" s="200"/>
      <c r="CQ308" s="68"/>
      <c r="CR308" s="68"/>
      <c r="CS308" s="68"/>
      <c r="CT308" s="68"/>
      <c r="CU308"/>
      <c r="CV308" s="68"/>
      <c r="CW308" s="200"/>
      <c r="CX308" s="68"/>
      <c r="CY308" s="68"/>
      <c r="CZ308" s="68"/>
      <c r="DA308" s="68"/>
      <c r="DB308"/>
      <c r="DC308" s="68"/>
      <c r="DD308" s="200"/>
      <c r="DE308" s="68"/>
      <c r="DF308" s="68"/>
      <c r="DG308" s="68"/>
      <c r="DH308" s="68"/>
      <c r="DI308"/>
      <c r="DJ308" s="68"/>
      <c r="DK308" s="200"/>
      <c r="DL308" s="68"/>
      <c r="DM308" s="68"/>
      <c r="DN308" s="68"/>
      <c r="DO308" s="68"/>
      <c r="DP308"/>
      <c r="DQ308" s="68"/>
      <c r="DR308" s="200"/>
      <c r="DS308" s="68"/>
      <c r="DT308" s="68"/>
      <c r="DU308" s="68"/>
      <c r="DV308" s="68"/>
      <c r="DW308"/>
      <c r="DX308" s="68"/>
      <c r="DY308"/>
      <c r="DZ308" s="68"/>
      <c r="EB308" s="68"/>
      <c r="EC308"/>
      <c r="ED308" s="68"/>
    </row>
    <row r="309" spans="3:134" s="28" customFormat="1" ht="15.95" customHeight="1" x14ac:dyDescent="0.25">
      <c r="C309" s="65"/>
      <c r="D309" s="65"/>
      <c r="E309" s="65" t="str">
        <f t="shared" si="15"/>
        <v/>
      </c>
      <c r="F309" s="65" t="str">
        <f t="shared" si="16"/>
        <v/>
      </c>
      <c r="G309" s="63"/>
      <c r="H309" s="66"/>
      <c r="I309" s="66"/>
      <c r="J309" s="66"/>
      <c r="K309" s="66"/>
      <c r="L309" s="66"/>
      <c r="M309" s="66"/>
      <c r="N309" s="66"/>
      <c r="O309" s="66"/>
      <c r="P309" s="66"/>
      <c r="Q309" s="66"/>
      <c r="R309" s="66"/>
      <c r="S309" s="66"/>
      <c r="T309" s="199"/>
      <c r="U309" s="66"/>
      <c r="V309" s="66"/>
      <c r="W309" s="66"/>
      <c r="X309" s="66"/>
      <c r="Y309" s="66"/>
      <c r="Z309" s="66"/>
      <c r="AA309" s="66"/>
      <c r="AB309" s="66"/>
      <c r="AC309" s="66"/>
      <c r="AD309" s="66"/>
      <c r="AE309" s="66"/>
      <c r="AF309" s="66"/>
      <c r="AG309" s="66"/>
      <c r="AH309" s="66"/>
      <c r="AI309" s="66"/>
      <c r="AJ309" s="66"/>
      <c r="AK309" s="66"/>
      <c r="AL309" s="66"/>
      <c r="AM309" s="66"/>
      <c r="AN309" s="66"/>
      <c r="AO309"/>
      <c r="AP309" s="66"/>
      <c r="AQ309" s="199"/>
      <c r="AR309" s="66"/>
      <c r="AS309" s="66"/>
      <c r="AT309" s="66"/>
      <c r="AU309" s="66"/>
      <c r="AV309" s="66"/>
      <c r="AW309" s="66"/>
      <c r="AX309"/>
      <c r="AY309" s="66"/>
      <c r="AZ309" s="66"/>
      <c r="BA309" s="66"/>
      <c r="BB309" s="66"/>
      <c r="BC309" s="199"/>
      <c r="BD309" s="66"/>
      <c r="BE309" s="66"/>
      <c r="BF309"/>
      <c r="BG309" s="66"/>
      <c r="BH309" s="66"/>
      <c r="BI309" s="199"/>
      <c r="BJ309" s="66"/>
      <c r="BK309" s="66"/>
      <c r="BL309" s="66"/>
      <c r="BM309" s="66"/>
      <c r="BN309" s="66"/>
      <c r="BO309" s="66"/>
      <c r="BP309"/>
      <c r="BQ309" s="66"/>
      <c r="BR309"/>
      <c r="BS309" s="66"/>
      <c r="BT309" s="66"/>
      <c r="BU309"/>
      <c r="BV309" s="66"/>
      <c r="BW309"/>
      <c r="BX309" s="66"/>
      <c r="BY309" s="199"/>
      <c r="BZ309" s="66"/>
      <c r="CA309" s="66"/>
      <c r="CB309" s="66"/>
      <c r="CC309" s="66"/>
      <c r="CD309" s="66"/>
      <c r="CE309" s="66"/>
      <c r="CF309"/>
      <c r="CG309" s="66"/>
      <c r="CH309" s="199"/>
      <c r="CI309" s="66"/>
      <c r="CJ309" s="66"/>
      <c r="CK309" s="66"/>
      <c r="CL309" s="66"/>
      <c r="CM309" s="66"/>
      <c r="CN309"/>
      <c r="CO309" s="66"/>
      <c r="CP309" s="199"/>
      <c r="CQ309" s="66"/>
      <c r="CR309" s="66"/>
      <c r="CS309" s="66"/>
      <c r="CT309" s="66"/>
      <c r="CU309"/>
      <c r="CV309" s="66"/>
      <c r="CW309" s="199"/>
      <c r="CX309" s="66"/>
      <c r="CY309" s="66"/>
      <c r="CZ309" s="66"/>
      <c r="DA309" s="66"/>
      <c r="DB309"/>
      <c r="DC309" s="66"/>
      <c r="DD309" s="199"/>
      <c r="DE309" s="66"/>
      <c r="DF309" s="66"/>
      <c r="DG309" s="66"/>
      <c r="DH309" s="66"/>
      <c r="DI309"/>
      <c r="DJ309" s="66"/>
      <c r="DK309" s="199"/>
      <c r="DL309" s="66"/>
      <c r="DM309" s="66"/>
      <c r="DN309" s="66"/>
      <c r="DO309" s="66"/>
      <c r="DP309"/>
      <c r="DQ309" s="66"/>
      <c r="DR309" s="199"/>
      <c r="DS309" s="66"/>
      <c r="DT309" s="66"/>
      <c r="DU309" s="66"/>
      <c r="DV309" s="66"/>
      <c r="DW309"/>
      <c r="DX309" s="66"/>
      <c r="DY309"/>
      <c r="DZ309" s="66"/>
      <c r="EB309" s="66"/>
      <c r="EC309"/>
      <c r="ED309" s="66"/>
    </row>
    <row r="310" spans="3:134" s="28" customFormat="1" ht="15.95" customHeight="1" x14ac:dyDescent="0.25">
      <c r="C310" s="67"/>
      <c r="D310" s="67"/>
      <c r="E310" s="67" t="str">
        <f t="shared" si="15"/>
        <v/>
      </c>
      <c r="F310" s="67" t="str">
        <f t="shared" si="16"/>
        <v/>
      </c>
      <c r="G310" s="63"/>
      <c r="H310" s="68"/>
      <c r="I310" s="68"/>
      <c r="J310" s="68"/>
      <c r="K310" s="68"/>
      <c r="L310" s="68"/>
      <c r="M310" s="68"/>
      <c r="N310" s="68"/>
      <c r="O310" s="68"/>
      <c r="P310" s="68"/>
      <c r="Q310" s="68"/>
      <c r="R310" s="68"/>
      <c r="S310" s="68"/>
      <c r="T310" s="200"/>
      <c r="U310" s="68"/>
      <c r="V310" s="68"/>
      <c r="W310" s="68"/>
      <c r="X310" s="68"/>
      <c r="Y310" s="68"/>
      <c r="Z310" s="68"/>
      <c r="AA310" s="68"/>
      <c r="AB310" s="68"/>
      <c r="AC310" s="68"/>
      <c r="AD310" s="68"/>
      <c r="AE310" s="68"/>
      <c r="AF310" s="68"/>
      <c r="AG310" s="68"/>
      <c r="AH310" s="68"/>
      <c r="AI310" s="68"/>
      <c r="AJ310" s="68"/>
      <c r="AK310" s="68"/>
      <c r="AL310" s="68"/>
      <c r="AM310" s="68"/>
      <c r="AN310" s="68"/>
      <c r="AO310"/>
      <c r="AP310" s="68"/>
      <c r="AQ310" s="200"/>
      <c r="AR310" s="68"/>
      <c r="AS310" s="68"/>
      <c r="AT310" s="68"/>
      <c r="AU310" s="68"/>
      <c r="AV310" s="68"/>
      <c r="AW310" s="68"/>
      <c r="AX310"/>
      <c r="AY310" s="68"/>
      <c r="AZ310" s="68"/>
      <c r="BA310" s="68"/>
      <c r="BB310" s="68"/>
      <c r="BC310" s="200"/>
      <c r="BD310" s="68"/>
      <c r="BE310" s="68"/>
      <c r="BF310"/>
      <c r="BG310" s="68"/>
      <c r="BH310" s="68"/>
      <c r="BI310" s="200"/>
      <c r="BJ310" s="68"/>
      <c r="BK310" s="68"/>
      <c r="BL310" s="68"/>
      <c r="BM310" s="68"/>
      <c r="BN310" s="68"/>
      <c r="BO310" s="68"/>
      <c r="BP310"/>
      <c r="BQ310" s="68"/>
      <c r="BR310"/>
      <c r="BS310" s="68"/>
      <c r="BT310" s="68"/>
      <c r="BU310"/>
      <c r="BV310" s="68"/>
      <c r="BW310"/>
      <c r="BX310" s="68"/>
      <c r="BY310" s="200"/>
      <c r="BZ310" s="68"/>
      <c r="CA310" s="68"/>
      <c r="CB310" s="68"/>
      <c r="CC310" s="68"/>
      <c r="CD310" s="68"/>
      <c r="CE310" s="68"/>
      <c r="CF310"/>
      <c r="CG310" s="68"/>
      <c r="CH310" s="200"/>
      <c r="CI310" s="68"/>
      <c r="CJ310" s="68"/>
      <c r="CK310" s="68"/>
      <c r="CL310" s="68"/>
      <c r="CM310" s="68"/>
      <c r="CN310"/>
      <c r="CO310" s="68"/>
      <c r="CP310" s="200"/>
      <c r="CQ310" s="68"/>
      <c r="CR310" s="68"/>
      <c r="CS310" s="68"/>
      <c r="CT310" s="68"/>
      <c r="CU310"/>
      <c r="CV310" s="68"/>
      <c r="CW310" s="200"/>
      <c r="CX310" s="68"/>
      <c r="CY310" s="68"/>
      <c r="CZ310" s="68"/>
      <c r="DA310" s="68"/>
      <c r="DB310"/>
      <c r="DC310" s="68"/>
      <c r="DD310" s="200"/>
      <c r="DE310" s="68"/>
      <c r="DF310" s="68"/>
      <c r="DG310" s="68"/>
      <c r="DH310" s="68"/>
      <c r="DI310"/>
      <c r="DJ310" s="68"/>
      <c r="DK310" s="200"/>
      <c r="DL310" s="68"/>
      <c r="DM310" s="68"/>
      <c r="DN310" s="68"/>
      <c r="DO310" s="68"/>
      <c r="DP310"/>
      <c r="DQ310" s="68"/>
      <c r="DR310" s="200"/>
      <c r="DS310" s="68"/>
      <c r="DT310" s="68"/>
      <c r="DU310" s="68"/>
      <c r="DV310" s="68"/>
      <c r="DW310"/>
      <c r="DX310" s="68"/>
      <c r="DY310"/>
      <c r="DZ310" s="68"/>
      <c r="EB310" s="68"/>
      <c r="EC310"/>
      <c r="ED310" s="68"/>
    </row>
    <row r="311" spans="3:134" s="28" customFormat="1" ht="15.95" customHeight="1" x14ac:dyDescent="0.25">
      <c r="C311" s="65"/>
      <c r="D311" s="65"/>
      <c r="E311" s="65" t="str">
        <f t="shared" si="15"/>
        <v/>
      </c>
      <c r="F311" s="65" t="str">
        <f t="shared" si="16"/>
        <v/>
      </c>
      <c r="G311" s="63"/>
      <c r="H311" s="66"/>
      <c r="I311" s="66"/>
      <c r="J311" s="66"/>
      <c r="K311" s="66"/>
      <c r="L311" s="66"/>
      <c r="M311" s="66"/>
      <c r="N311" s="66"/>
      <c r="O311" s="66"/>
      <c r="P311" s="66"/>
      <c r="Q311" s="66"/>
      <c r="R311" s="66"/>
      <c r="S311" s="66"/>
      <c r="T311" s="199"/>
      <c r="U311" s="66"/>
      <c r="V311" s="66"/>
      <c r="W311" s="66"/>
      <c r="X311" s="66"/>
      <c r="Y311" s="66"/>
      <c r="Z311" s="66"/>
      <c r="AA311" s="66"/>
      <c r="AB311" s="66"/>
      <c r="AC311" s="66"/>
      <c r="AD311" s="66"/>
      <c r="AE311" s="66"/>
      <c r="AF311" s="66"/>
      <c r="AG311" s="66"/>
      <c r="AH311" s="66"/>
      <c r="AI311" s="66"/>
      <c r="AJ311" s="66"/>
      <c r="AK311" s="66"/>
      <c r="AL311" s="66"/>
      <c r="AM311" s="66"/>
      <c r="AN311" s="66"/>
      <c r="AO311"/>
      <c r="AP311" s="66"/>
      <c r="AQ311" s="199"/>
      <c r="AR311" s="66"/>
      <c r="AS311" s="66"/>
      <c r="AT311" s="66"/>
      <c r="AU311" s="66"/>
      <c r="AV311" s="66"/>
      <c r="AW311" s="66"/>
      <c r="AX311"/>
      <c r="AY311" s="66"/>
      <c r="AZ311" s="66"/>
      <c r="BA311" s="66"/>
      <c r="BB311" s="66"/>
      <c r="BC311" s="199"/>
      <c r="BD311" s="66"/>
      <c r="BE311" s="66"/>
      <c r="BF311"/>
      <c r="BG311" s="66"/>
      <c r="BH311" s="66"/>
      <c r="BI311" s="199"/>
      <c r="BJ311" s="66"/>
      <c r="BK311" s="66"/>
      <c r="BL311" s="66"/>
      <c r="BM311" s="66"/>
      <c r="BN311" s="66"/>
      <c r="BO311" s="66"/>
      <c r="BP311"/>
      <c r="BQ311" s="66"/>
      <c r="BR311"/>
      <c r="BS311" s="66"/>
      <c r="BT311" s="66"/>
      <c r="BU311"/>
      <c r="BV311" s="66"/>
      <c r="BW311"/>
      <c r="BX311" s="66"/>
      <c r="BY311" s="199"/>
      <c r="BZ311" s="66"/>
      <c r="CA311" s="66"/>
      <c r="CB311" s="66"/>
      <c r="CC311" s="66"/>
      <c r="CD311" s="66"/>
      <c r="CE311" s="66"/>
      <c r="CF311"/>
      <c r="CG311" s="66"/>
      <c r="CH311" s="199"/>
      <c r="CI311" s="66"/>
      <c r="CJ311" s="66"/>
      <c r="CK311" s="66"/>
      <c r="CL311" s="66"/>
      <c r="CM311" s="66"/>
      <c r="CN311"/>
      <c r="CO311" s="66"/>
      <c r="CP311" s="199"/>
      <c r="CQ311" s="66"/>
      <c r="CR311" s="66"/>
      <c r="CS311" s="66"/>
      <c r="CT311" s="66"/>
      <c r="CU311"/>
      <c r="CV311" s="66"/>
      <c r="CW311" s="199"/>
      <c r="CX311" s="66"/>
      <c r="CY311" s="66"/>
      <c r="CZ311" s="66"/>
      <c r="DA311" s="66"/>
      <c r="DB311"/>
      <c r="DC311" s="66"/>
      <c r="DD311" s="199"/>
      <c r="DE311" s="66"/>
      <c r="DF311" s="66"/>
      <c r="DG311" s="66"/>
      <c r="DH311" s="66"/>
      <c r="DI311"/>
      <c r="DJ311" s="66"/>
      <c r="DK311" s="199"/>
      <c r="DL311" s="66"/>
      <c r="DM311" s="66"/>
      <c r="DN311" s="66"/>
      <c r="DO311" s="66"/>
      <c r="DP311"/>
      <c r="DQ311" s="66"/>
      <c r="DR311" s="199"/>
      <c r="DS311" s="66"/>
      <c r="DT311" s="66"/>
      <c r="DU311" s="66"/>
      <c r="DV311" s="66"/>
      <c r="DW311"/>
      <c r="DX311" s="66"/>
      <c r="DY311"/>
      <c r="DZ311" s="66"/>
      <c r="EB311" s="66"/>
      <c r="EC311"/>
      <c r="ED311" s="66"/>
    </row>
    <row r="312" spans="3:134" s="28" customFormat="1" ht="15.95" customHeight="1" x14ac:dyDescent="0.25">
      <c r="C312" s="67"/>
      <c r="D312" s="67"/>
      <c r="E312" s="67" t="str">
        <f t="shared" si="15"/>
        <v/>
      </c>
      <c r="F312" s="67" t="str">
        <f t="shared" si="16"/>
        <v/>
      </c>
      <c r="G312" s="63"/>
      <c r="H312" s="68"/>
      <c r="I312" s="68"/>
      <c r="J312" s="68"/>
      <c r="K312" s="68"/>
      <c r="L312" s="68"/>
      <c r="M312" s="68"/>
      <c r="N312" s="68"/>
      <c r="O312" s="68"/>
      <c r="P312" s="68"/>
      <c r="Q312" s="68"/>
      <c r="R312" s="68"/>
      <c r="S312" s="68"/>
      <c r="T312" s="200"/>
      <c r="U312" s="68"/>
      <c r="V312" s="68"/>
      <c r="W312" s="68"/>
      <c r="X312" s="68"/>
      <c r="Y312" s="68"/>
      <c r="Z312" s="68"/>
      <c r="AA312" s="68"/>
      <c r="AB312" s="68"/>
      <c r="AC312" s="68"/>
      <c r="AD312" s="68"/>
      <c r="AE312" s="68"/>
      <c r="AF312" s="68"/>
      <c r="AG312" s="68"/>
      <c r="AH312" s="68"/>
      <c r="AI312" s="68"/>
      <c r="AJ312" s="68"/>
      <c r="AK312" s="68"/>
      <c r="AL312" s="68"/>
      <c r="AM312" s="68"/>
      <c r="AN312" s="68"/>
      <c r="AO312"/>
      <c r="AP312" s="68"/>
      <c r="AQ312" s="200"/>
      <c r="AR312" s="68"/>
      <c r="AS312" s="68"/>
      <c r="AT312" s="68"/>
      <c r="AU312" s="68"/>
      <c r="AV312" s="68"/>
      <c r="AW312" s="68"/>
      <c r="AX312"/>
      <c r="AY312" s="68"/>
      <c r="AZ312" s="68"/>
      <c r="BA312" s="68"/>
      <c r="BB312" s="68"/>
      <c r="BC312" s="200"/>
      <c r="BD312" s="68"/>
      <c r="BE312" s="68"/>
      <c r="BF312"/>
      <c r="BG312" s="68"/>
      <c r="BH312" s="68"/>
      <c r="BI312" s="200"/>
      <c r="BJ312" s="68"/>
      <c r="BK312" s="68"/>
      <c r="BL312" s="68"/>
      <c r="BM312" s="68"/>
      <c r="BN312" s="68"/>
      <c r="BO312" s="68"/>
      <c r="BP312"/>
      <c r="BQ312" s="68"/>
      <c r="BR312"/>
      <c r="BS312" s="68"/>
      <c r="BT312" s="68"/>
      <c r="BU312"/>
      <c r="BV312" s="68"/>
      <c r="BW312"/>
      <c r="BX312" s="68"/>
      <c r="BY312" s="200"/>
      <c r="BZ312" s="68"/>
      <c r="CA312" s="68"/>
      <c r="CB312" s="68"/>
      <c r="CC312" s="68"/>
      <c r="CD312" s="68"/>
      <c r="CE312" s="68"/>
      <c r="CF312"/>
      <c r="CG312" s="68"/>
      <c r="CH312" s="200"/>
      <c r="CI312" s="68"/>
      <c r="CJ312" s="68"/>
      <c r="CK312" s="68"/>
      <c r="CL312" s="68"/>
      <c r="CM312" s="68"/>
      <c r="CN312"/>
      <c r="CO312" s="68"/>
      <c r="CP312" s="200"/>
      <c r="CQ312" s="68"/>
      <c r="CR312" s="68"/>
      <c r="CS312" s="68"/>
      <c r="CT312" s="68"/>
      <c r="CU312"/>
      <c r="CV312" s="68"/>
      <c r="CW312" s="200"/>
      <c r="CX312" s="68"/>
      <c r="CY312" s="68"/>
      <c r="CZ312" s="68"/>
      <c r="DA312" s="68"/>
      <c r="DB312"/>
      <c r="DC312" s="68"/>
      <c r="DD312" s="200"/>
      <c r="DE312" s="68"/>
      <c r="DF312" s="68"/>
      <c r="DG312" s="68"/>
      <c r="DH312" s="68"/>
      <c r="DI312"/>
      <c r="DJ312" s="68"/>
      <c r="DK312" s="200"/>
      <c r="DL312" s="68"/>
      <c r="DM312" s="68"/>
      <c r="DN312" s="68"/>
      <c r="DO312" s="68"/>
      <c r="DP312"/>
      <c r="DQ312" s="68"/>
      <c r="DR312" s="200"/>
      <c r="DS312" s="68"/>
      <c r="DT312" s="68"/>
      <c r="DU312" s="68"/>
      <c r="DV312" s="68"/>
      <c r="DW312"/>
      <c r="DX312" s="68"/>
      <c r="DY312"/>
      <c r="DZ312" s="68"/>
      <c r="EB312" s="68"/>
      <c r="EC312"/>
      <c r="ED312" s="68"/>
    </row>
    <row r="313" spans="3:134" s="28" customFormat="1" ht="15.95" customHeight="1" x14ac:dyDescent="0.25">
      <c r="C313" s="65"/>
      <c r="D313" s="65"/>
      <c r="E313" s="65" t="str">
        <f t="shared" si="15"/>
        <v/>
      </c>
      <c r="F313" s="65" t="str">
        <f t="shared" si="16"/>
        <v/>
      </c>
      <c r="G313" s="63"/>
      <c r="H313" s="66"/>
      <c r="I313" s="66"/>
      <c r="J313" s="66"/>
      <c r="K313" s="66"/>
      <c r="L313" s="66"/>
      <c r="M313" s="66"/>
      <c r="N313" s="66"/>
      <c r="O313" s="66"/>
      <c r="P313" s="66"/>
      <c r="Q313" s="66"/>
      <c r="R313" s="66"/>
      <c r="S313" s="66"/>
      <c r="T313" s="199"/>
      <c r="U313" s="66"/>
      <c r="V313" s="66"/>
      <c r="W313" s="66"/>
      <c r="X313" s="66"/>
      <c r="Y313" s="66"/>
      <c r="Z313" s="66"/>
      <c r="AA313" s="66"/>
      <c r="AB313" s="66"/>
      <c r="AC313" s="66"/>
      <c r="AD313" s="66"/>
      <c r="AE313" s="66"/>
      <c r="AF313" s="66"/>
      <c r="AG313" s="66"/>
      <c r="AH313" s="66"/>
      <c r="AI313" s="66"/>
      <c r="AJ313" s="66"/>
      <c r="AK313" s="66"/>
      <c r="AL313" s="66"/>
      <c r="AM313" s="66"/>
      <c r="AN313" s="66"/>
      <c r="AO313"/>
      <c r="AP313" s="66"/>
      <c r="AQ313" s="199"/>
      <c r="AR313" s="66"/>
      <c r="AS313" s="66"/>
      <c r="AT313" s="66"/>
      <c r="AU313" s="66"/>
      <c r="AV313" s="66"/>
      <c r="AW313" s="66"/>
      <c r="AX313"/>
      <c r="AY313" s="66"/>
      <c r="AZ313" s="66"/>
      <c r="BA313" s="66"/>
      <c r="BB313" s="66"/>
      <c r="BC313" s="199"/>
      <c r="BD313" s="66"/>
      <c r="BE313" s="66"/>
      <c r="BF313"/>
      <c r="BG313" s="66"/>
      <c r="BH313" s="66"/>
      <c r="BI313" s="199"/>
      <c r="BJ313" s="66"/>
      <c r="BK313" s="66"/>
      <c r="BL313" s="66"/>
      <c r="BM313" s="66"/>
      <c r="BN313" s="66"/>
      <c r="BO313" s="66"/>
      <c r="BP313"/>
      <c r="BQ313" s="66"/>
      <c r="BR313"/>
      <c r="BS313" s="66"/>
      <c r="BT313" s="66"/>
      <c r="BU313"/>
      <c r="BV313" s="66"/>
      <c r="BW313"/>
      <c r="BX313" s="66"/>
      <c r="BY313" s="199"/>
      <c r="BZ313" s="66"/>
      <c r="CA313" s="66"/>
      <c r="CB313" s="66"/>
      <c r="CC313" s="66"/>
      <c r="CD313" s="66"/>
      <c r="CE313" s="66"/>
      <c r="CF313"/>
      <c r="CG313" s="66"/>
      <c r="CH313" s="199"/>
      <c r="CI313" s="66"/>
      <c r="CJ313" s="66"/>
      <c r="CK313" s="66"/>
      <c r="CL313" s="66"/>
      <c r="CM313" s="66"/>
      <c r="CN313"/>
      <c r="CO313" s="66"/>
      <c r="CP313" s="199"/>
      <c r="CQ313" s="66"/>
      <c r="CR313" s="66"/>
      <c r="CS313" s="66"/>
      <c r="CT313" s="66"/>
      <c r="CU313"/>
      <c r="CV313" s="66"/>
      <c r="CW313" s="199"/>
      <c r="CX313" s="66"/>
      <c r="CY313" s="66"/>
      <c r="CZ313" s="66"/>
      <c r="DA313" s="66"/>
      <c r="DB313"/>
      <c r="DC313" s="66"/>
      <c r="DD313" s="199"/>
      <c r="DE313" s="66"/>
      <c r="DF313" s="66"/>
      <c r="DG313" s="66"/>
      <c r="DH313" s="66"/>
      <c r="DI313"/>
      <c r="DJ313" s="66"/>
      <c r="DK313" s="199"/>
      <c r="DL313" s="66"/>
      <c r="DM313" s="66"/>
      <c r="DN313" s="66"/>
      <c r="DO313" s="66"/>
      <c r="DP313"/>
      <c r="DQ313" s="66"/>
      <c r="DR313" s="199"/>
      <c r="DS313" s="66"/>
      <c r="DT313" s="66"/>
      <c r="DU313" s="66"/>
      <c r="DV313" s="66"/>
      <c r="DW313"/>
      <c r="DX313" s="66"/>
      <c r="DY313"/>
      <c r="DZ313" s="66"/>
      <c r="EB313" s="66"/>
      <c r="EC313"/>
      <c r="ED313" s="66"/>
    </row>
    <row r="314" spans="3:134" s="28" customFormat="1" ht="15.95" customHeight="1" x14ac:dyDescent="0.25">
      <c r="C314" s="67"/>
      <c r="D314" s="67"/>
      <c r="E314" s="67" t="str">
        <f t="shared" si="15"/>
        <v/>
      </c>
      <c r="F314" s="67" t="str">
        <f t="shared" si="16"/>
        <v/>
      </c>
      <c r="G314" s="63"/>
      <c r="H314" s="68"/>
      <c r="I314" s="68"/>
      <c r="J314" s="68"/>
      <c r="K314" s="68"/>
      <c r="L314" s="68"/>
      <c r="M314" s="68"/>
      <c r="N314" s="68"/>
      <c r="O314" s="68"/>
      <c r="P314" s="68"/>
      <c r="Q314" s="68"/>
      <c r="R314" s="68"/>
      <c r="S314" s="68"/>
      <c r="T314" s="200"/>
      <c r="U314" s="68"/>
      <c r="V314" s="68"/>
      <c r="W314" s="68"/>
      <c r="X314" s="68"/>
      <c r="Y314" s="68"/>
      <c r="Z314" s="68"/>
      <c r="AA314" s="68"/>
      <c r="AB314" s="68"/>
      <c r="AC314" s="68"/>
      <c r="AD314" s="68"/>
      <c r="AE314" s="68"/>
      <c r="AF314" s="68"/>
      <c r="AG314" s="68"/>
      <c r="AH314" s="68"/>
      <c r="AI314" s="68"/>
      <c r="AJ314" s="68"/>
      <c r="AK314" s="68"/>
      <c r="AL314" s="68"/>
      <c r="AM314" s="68"/>
      <c r="AN314" s="68"/>
      <c r="AO314"/>
      <c r="AP314" s="68"/>
      <c r="AQ314" s="200"/>
      <c r="AR314" s="68"/>
      <c r="AS314" s="68"/>
      <c r="AT314" s="68"/>
      <c r="AU314" s="68"/>
      <c r="AV314" s="68"/>
      <c r="AW314" s="68"/>
      <c r="AX314"/>
      <c r="AY314" s="68"/>
      <c r="AZ314" s="68"/>
      <c r="BA314" s="68"/>
      <c r="BB314" s="68"/>
      <c r="BC314" s="200"/>
      <c r="BD314" s="68"/>
      <c r="BE314" s="68"/>
      <c r="BF314"/>
      <c r="BG314" s="68"/>
      <c r="BH314" s="68"/>
      <c r="BI314" s="200"/>
      <c r="BJ314" s="68"/>
      <c r="BK314" s="68"/>
      <c r="BL314" s="68"/>
      <c r="BM314" s="68"/>
      <c r="BN314" s="68"/>
      <c r="BO314" s="68"/>
      <c r="BP314"/>
      <c r="BQ314" s="68"/>
      <c r="BR314"/>
      <c r="BS314" s="68"/>
      <c r="BT314" s="68"/>
      <c r="BU314"/>
      <c r="BV314" s="68"/>
      <c r="BW314"/>
      <c r="BX314" s="68"/>
      <c r="BY314" s="200"/>
      <c r="BZ314" s="68"/>
      <c r="CA314" s="68"/>
      <c r="CB314" s="68"/>
      <c r="CC314" s="68"/>
      <c r="CD314" s="68"/>
      <c r="CE314" s="68"/>
      <c r="CF314"/>
      <c r="CG314" s="68"/>
      <c r="CH314" s="200"/>
      <c r="CI314" s="68"/>
      <c r="CJ314" s="68"/>
      <c r="CK314" s="68"/>
      <c r="CL314" s="68"/>
      <c r="CM314" s="68"/>
      <c r="CN314"/>
      <c r="CO314" s="68"/>
      <c r="CP314" s="200"/>
      <c r="CQ314" s="68"/>
      <c r="CR314" s="68"/>
      <c r="CS314" s="68"/>
      <c r="CT314" s="68"/>
      <c r="CU314"/>
      <c r="CV314" s="68"/>
      <c r="CW314" s="200"/>
      <c r="CX314" s="68"/>
      <c r="CY314" s="68"/>
      <c r="CZ314" s="68"/>
      <c r="DA314" s="68"/>
      <c r="DB314"/>
      <c r="DC314" s="68"/>
      <c r="DD314" s="200"/>
      <c r="DE314" s="68"/>
      <c r="DF314" s="68"/>
      <c r="DG314" s="68"/>
      <c r="DH314" s="68"/>
      <c r="DI314"/>
      <c r="DJ314" s="68"/>
      <c r="DK314" s="200"/>
      <c r="DL314" s="68"/>
      <c r="DM314" s="68"/>
      <c r="DN314" s="68"/>
      <c r="DO314" s="68"/>
      <c r="DP314"/>
      <c r="DQ314" s="68"/>
      <c r="DR314" s="200"/>
      <c r="DS314" s="68"/>
      <c r="DT314" s="68"/>
      <c r="DU314" s="68"/>
      <c r="DV314" s="68"/>
      <c r="DW314"/>
      <c r="DX314" s="68"/>
      <c r="DY314"/>
      <c r="DZ314" s="68"/>
      <c r="EB314" s="68"/>
      <c r="EC314"/>
      <c r="ED314" s="68"/>
    </row>
    <row r="315" spans="3:134" s="28" customFormat="1" ht="15.95" customHeight="1" x14ac:dyDescent="0.25">
      <c r="C315" s="65"/>
      <c r="D315" s="65"/>
      <c r="E315" s="65" t="str">
        <f t="shared" si="15"/>
        <v/>
      </c>
      <c r="F315" s="65" t="str">
        <f t="shared" si="16"/>
        <v/>
      </c>
      <c r="G315" s="63"/>
      <c r="H315" s="66"/>
      <c r="I315" s="66"/>
      <c r="J315" s="66"/>
      <c r="K315" s="66"/>
      <c r="L315" s="66"/>
      <c r="M315" s="66"/>
      <c r="N315" s="66"/>
      <c r="O315" s="66"/>
      <c r="P315" s="66"/>
      <c r="Q315" s="66"/>
      <c r="R315" s="66"/>
      <c r="S315" s="66"/>
      <c r="T315" s="199"/>
      <c r="U315" s="66"/>
      <c r="V315" s="66"/>
      <c r="W315" s="66"/>
      <c r="X315" s="66"/>
      <c r="Y315" s="66"/>
      <c r="Z315" s="66"/>
      <c r="AA315" s="66"/>
      <c r="AB315" s="66"/>
      <c r="AC315" s="66"/>
      <c r="AD315" s="66"/>
      <c r="AE315" s="66"/>
      <c r="AF315" s="66"/>
      <c r="AG315" s="66"/>
      <c r="AH315" s="66"/>
      <c r="AI315" s="66"/>
      <c r="AJ315" s="66"/>
      <c r="AK315" s="66"/>
      <c r="AL315" s="66"/>
      <c r="AM315" s="66"/>
      <c r="AN315" s="66"/>
      <c r="AO315"/>
      <c r="AP315" s="66"/>
      <c r="AQ315" s="199"/>
      <c r="AR315" s="66"/>
      <c r="AS315" s="66"/>
      <c r="AT315" s="66"/>
      <c r="AU315" s="66"/>
      <c r="AV315" s="66"/>
      <c r="AW315" s="66"/>
      <c r="AX315"/>
      <c r="AY315" s="66"/>
      <c r="AZ315" s="66"/>
      <c r="BA315" s="66"/>
      <c r="BB315" s="66"/>
      <c r="BC315" s="199"/>
      <c r="BD315" s="66"/>
      <c r="BE315" s="66"/>
      <c r="BF315"/>
      <c r="BG315" s="66"/>
      <c r="BH315" s="66"/>
      <c r="BI315" s="199"/>
      <c r="BJ315" s="66"/>
      <c r="BK315" s="66"/>
      <c r="BL315" s="66"/>
      <c r="BM315" s="66"/>
      <c r="BN315" s="66"/>
      <c r="BO315" s="66"/>
      <c r="BP315"/>
      <c r="BQ315" s="66"/>
      <c r="BR315"/>
      <c r="BS315" s="66"/>
      <c r="BT315" s="66"/>
      <c r="BU315"/>
      <c r="BV315" s="66"/>
      <c r="BW315"/>
      <c r="BX315" s="66"/>
      <c r="BY315" s="199"/>
      <c r="BZ315" s="66"/>
      <c r="CA315" s="66"/>
      <c r="CB315" s="66"/>
      <c r="CC315" s="66"/>
      <c r="CD315" s="66"/>
      <c r="CE315" s="66"/>
      <c r="CF315"/>
      <c r="CG315" s="66"/>
      <c r="CH315" s="199"/>
      <c r="CI315" s="66"/>
      <c r="CJ315" s="66"/>
      <c r="CK315" s="66"/>
      <c r="CL315" s="66"/>
      <c r="CM315" s="66"/>
      <c r="CN315"/>
      <c r="CO315" s="66"/>
      <c r="CP315" s="199"/>
      <c r="CQ315" s="66"/>
      <c r="CR315" s="66"/>
      <c r="CS315" s="66"/>
      <c r="CT315" s="66"/>
      <c r="CU315"/>
      <c r="CV315" s="66"/>
      <c r="CW315" s="199"/>
      <c r="CX315" s="66"/>
      <c r="CY315" s="66"/>
      <c r="CZ315" s="66"/>
      <c r="DA315" s="66"/>
      <c r="DB315"/>
      <c r="DC315" s="66"/>
      <c r="DD315" s="199"/>
      <c r="DE315" s="66"/>
      <c r="DF315" s="66"/>
      <c r="DG315" s="66"/>
      <c r="DH315" s="66"/>
      <c r="DI315"/>
      <c r="DJ315" s="66"/>
      <c r="DK315" s="199"/>
      <c r="DL315" s="66"/>
      <c r="DM315" s="66"/>
      <c r="DN315" s="66"/>
      <c r="DO315" s="66"/>
      <c r="DP315"/>
      <c r="DQ315" s="66"/>
      <c r="DR315" s="199"/>
      <c r="DS315" s="66"/>
      <c r="DT315" s="66"/>
      <c r="DU315" s="66"/>
      <c r="DV315" s="66"/>
      <c r="DW315"/>
      <c r="DX315" s="66"/>
      <c r="DY315"/>
      <c r="DZ315" s="66"/>
      <c r="EB315" s="66"/>
      <c r="EC315"/>
      <c r="ED315" s="66"/>
    </row>
    <row r="316" spans="3:134" s="28" customFormat="1" ht="15.95" customHeight="1" x14ac:dyDescent="0.25">
      <c r="C316" s="67"/>
      <c r="D316" s="67"/>
      <c r="E316" s="67" t="str">
        <f t="shared" si="15"/>
        <v/>
      </c>
      <c r="F316" s="67" t="str">
        <f t="shared" si="16"/>
        <v/>
      </c>
      <c r="G316" s="63"/>
      <c r="H316" s="68"/>
      <c r="I316" s="68"/>
      <c r="J316" s="68"/>
      <c r="K316" s="68"/>
      <c r="L316" s="68"/>
      <c r="M316" s="68"/>
      <c r="N316" s="68"/>
      <c r="O316" s="68"/>
      <c r="P316" s="68"/>
      <c r="Q316" s="68"/>
      <c r="R316" s="68"/>
      <c r="S316" s="68"/>
      <c r="T316" s="200"/>
      <c r="U316" s="68"/>
      <c r="V316" s="68"/>
      <c r="W316" s="68"/>
      <c r="X316" s="68"/>
      <c r="Y316" s="68"/>
      <c r="Z316" s="68"/>
      <c r="AA316" s="68"/>
      <c r="AB316" s="68"/>
      <c r="AC316" s="68"/>
      <c r="AD316" s="68"/>
      <c r="AE316" s="68"/>
      <c r="AF316" s="68"/>
      <c r="AG316" s="68"/>
      <c r="AH316" s="68"/>
      <c r="AI316" s="68"/>
      <c r="AJ316" s="68"/>
      <c r="AK316" s="68"/>
      <c r="AL316" s="68"/>
      <c r="AM316" s="68"/>
      <c r="AN316" s="68"/>
      <c r="AO316"/>
      <c r="AP316" s="68"/>
      <c r="AQ316" s="200"/>
      <c r="AR316" s="68"/>
      <c r="AS316" s="68"/>
      <c r="AT316" s="68"/>
      <c r="AU316" s="68"/>
      <c r="AV316" s="68"/>
      <c r="AW316" s="68"/>
      <c r="AX316"/>
      <c r="AY316" s="68"/>
      <c r="AZ316" s="68"/>
      <c r="BA316" s="68"/>
      <c r="BB316" s="68"/>
      <c r="BC316" s="200"/>
      <c r="BD316" s="68"/>
      <c r="BE316" s="68"/>
      <c r="BF316"/>
      <c r="BG316" s="68"/>
      <c r="BH316" s="68"/>
      <c r="BI316" s="200"/>
      <c r="BJ316" s="68"/>
      <c r="BK316" s="68"/>
      <c r="BL316" s="68"/>
      <c r="BM316" s="68"/>
      <c r="BN316" s="68"/>
      <c r="BO316" s="68"/>
      <c r="BP316"/>
      <c r="BQ316" s="68"/>
      <c r="BR316"/>
      <c r="BS316" s="68"/>
      <c r="BT316" s="68"/>
      <c r="BU316"/>
      <c r="BV316" s="68"/>
      <c r="BW316"/>
      <c r="BX316" s="68"/>
      <c r="BY316" s="200"/>
      <c r="BZ316" s="68"/>
      <c r="CA316" s="68"/>
      <c r="CB316" s="68"/>
      <c r="CC316" s="68"/>
      <c r="CD316" s="68"/>
      <c r="CE316" s="68"/>
      <c r="CF316"/>
      <c r="CG316" s="68"/>
      <c r="CH316" s="200"/>
      <c r="CI316" s="68"/>
      <c r="CJ316" s="68"/>
      <c r="CK316" s="68"/>
      <c r="CL316" s="68"/>
      <c r="CM316" s="68"/>
      <c r="CN316"/>
      <c r="CO316" s="68"/>
      <c r="CP316" s="200"/>
      <c r="CQ316" s="68"/>
      <c r="CR316" s="68"/>
      <c r="CS316" s="68"/>
      <c r="CT316" s="68"/>
      <c r="CU316"/>
      <c r="CV316" s="68"/>
      <c r="CW316" s="200"/>
      <c r="CX316" s="68"/>
      <c r="CY316" s="68"/>
      <c r="CZ316" s="68"/>
      <c r="DA316" s="68"/>
      <c r="DB316"/>
      <c r="DC316" s="68"/>
      <c r="DD316" s="200"/>
      <c r="DE316" s="68"/>
      <c r="DF316" s="68"/>
      <c r="DG316" s="68"/>
      <c r="DH316" s="68"/>
      <c r="DI316"/>
      <c r="DJ316" s="68"/>
      <c r="DK316" s="200"/>
      <c r="DL316" s="68"/>
      <c r="DM316" s="68"/>
      <c r="DN316" s="68"/>
      <c r="DO316" s="68"/>
      <c r="DP316"/>
      <c r="DQ316" s="68"/>
      <c r="DR316" s="200"/>
      <c r="DS316" s="68"/>
      <c r="DT316" s="68"/>
      <c r="DU316" s="68"/>
      <c r="DV316" s="68"/>
      <c r="DW316"/>
      <c r="DX316" s="68"/>
      <c r="DY316"/>
      <c r="DZ316" s="68"/>
      <c r="EB316" s="68"/>
      <c r="EC316"/>
      <c r="ED316" s="68"/>
    </row>
    <row r="317" spans="3:134" s="28" customFormat="1" ht="15.95" customHeight="1" x14ac:dyDescent="0.25">
      <c r="C317" s="65"/>
      <c r="D317" s="65"/>
      <c r="E317" s="65" t="str">
        <f t="shared" si="15"/>
        <v/>
      </c>
      <c r="F317" s="65" t="str">
        <f t="shared" si="16"/>
        <v/>
      </c>
      <c r="G317" s="63"/>
      <c r="H317" s="66"/>
      <c r="I317" s="66"/>
      <c r="J317" s="66"/>
      <c r="K317" s="66"/>
      <c r="L317" s="66"/>
      <c r="M317" s="66"/>
      <c r="N317" s="66"/>
      <c r="O317" s="66"/>
      <c r="P317" s="66"/>
      <c r="Q317" s="66"/>
      <c r="R317" s="66"/>
      <c r="S317" s="66"/>
      <c r="T317" s="199"/>
      <c r="U317" s="66"/>
      <c r="V317" s="66"/>
      <c r="W317" s="66"/>
      <c r="X317" s="66"/>
      <c r="Y317" s="66"/>
      <c r="Z317" s="66"/>
      <c r="AA317" s="66"/>
      <c r="AB317" s="66"/>
      <c r="AC317" s="66"/>
      <c r="AD317" s="66"/>
      <c r="AE317" s="66"/>
      <c r="AF317" s="66"/>
      <c r="AG317" s="66"/>
      <c r="AH317" s="66"/>
      <c r="AI317" s="66"/>
      <c r="AJ317" s="66"/>
      <c r="AK317" s="66"/>
      <c r="AL317" s="66"/>
      <c r="AM317" s="66"/>
      <c r="AN317" s="66"/>
      <c r="AO317"/>
      <c r="AP317" s="66"/>
      <c r="AQ317" s="199"/>
      <c r="AR317" s="66"/>
      <c r="AS317" s="66"/>
      <c r="AT317" s="66"/>
      <c r="AU317" s="66"/>
      <c r="AV317" s="66"/>
      <c r="AW317" s="66"/>
      <c r="AX317"/>
      <c r="AY317" s="66"/>
      <c r="AZ317" s="66"/>
      <c r="BA317" s="66"/>
      <c r="BB317" s="66"/>
      <c r="BC317" s="199"/>
      <c r="BD317" s="66"/>
      <c r="BE317" s="66"/>
      <c r="BF317"/>
      <c r="BG317" s="66"/>
      <c r="BH317" s="66"/>
      <c r="BI317" s="199"/>
      <c r="BJ317" s="66"/>
      <c r="BK317" s="66"/>
      <c r="BL317" s="66"/>
      <c r="BM317" s="66"/>
      <c r="BN317" s="66"/>
      <c r="BO317" s="66"/>
      <c r="BP317"/>
      <c r="BQ317" s="66"/>
      <c r="BR317"/>
      <c r="BS317" s="66"/>
      <c r="BT317" s="66"/>
      <c r="BU317"/>
      <c r="BV317" s="66"/>
      <c r="BW317"/>
      <c r="BX317" s="66"/>
      <c r="BY317" s="199"/>
      <c r="BZ317" s="66"/>
      <c r="CA317" s="66"/>
      <c r="CB317" s="66"/>
      <c r="CC317" s="66"/>
      <c r="CD317" s="66"/>
      <c r="CE317" s="66"/>
      <c r="CF317"/>
      <c r="CG317" s="66"/>
      <c r="CH317" s="199"/>
      <c r="CI317" s="66"/>
      <c r="CJ317" s="66"/>
      <c r="CK317" s="66"/>
      <c r="CL317" s="66"/>
      <c r="CM317" s="66"/>
      <c r="CN317"/>
      <c r="CO317" s="66"/>
      <c r="CP317" s="199"/>
      <c r="CQ317" s="66"/>
      <c r="CR317" s="66"/>
      <c r="CS317" s="66"/>
      <c r="CT317" s="66"/>
      <c r="CU317"/>
      <c r="CV317" s="66"/>
      <c r="CW317" s="199"/>
      <c r="CX317" s="66"/>
      <c r="CY317" s="66"/>
      <c r="CZ317" s="66"/>
      <c r="DA317" s="66"/>
      <c r="DB317"/>
      <c r="DC317" s="66"/>
      <c r="DD317" s="199"/>
      <c r="DE317" s="66"/>
      <c r="DF317" s="66"/>
      <c r="DG317" s="66"/>
      <c r="DH317" s="66"/>
      <c r="DI317"/>
      <c r="DJ317" s="66"/>
      <c r="DK317" s="199"/>
      <c r="DL317" s="66"/>
      <c r="DM317" s="66"/>
      <c r="DN317" s="66"/>
      <c r="DO317" s="66"/>
      <c r="DP317"/>
      <c r="DQ317" s="66"/>
      <c r="DR317" s="199"/>
      <c r="DS317" s="66"/>
      <c r="DT317" s="66"/>
      <c r="DU317" s="66"/>
      <c r="DV317" s="66"/>
      <c r="DW317"/>
      <c r="DX317" s="66"/>
      <c r="DY317"/>
      <c r="DZ317" s="66"/>
      <c r="EB317" s="66"/>
      <c r="EC317"/>
      <c r="ED317" s="66"/>
    </row>
    <row r="318" spans="3:134" s="28" customFormat="1" ht="15.95" customHeight="1" x14ac:dyDescent="0.25">
      <c r="C318" s="67"/>
      <c r="D318" s="67"/>
      <c r="E318" s="67" t="str">
        <f t="shared" si="15"/>
        <v/>
      </c>
      <c r="F318" s="67" t="str">
        <f t="shared" si="16"/>
        <v/>
      </c>
      <c r="G318" s="63"/>
      <c r="H318" s="68"/>
      <c r="I318" s="68"/>
      <c r="J318" s="68"/>
      <c r="K318" s="68"/>
      <c r="L318" s="68"/>
      <c r="M318" s="68"/>
      <c r="N318" s="68"/>
      <c r="O318" s="68"/>
      <c r="P318" s="68"/>
      <c r="Q318" s="68"/>
      <c r="R318" s="68"/>
      <c r="S318" s="68"/>
      <c r="T318" s="200"/>
      <c r="U318" s="68"/>
      <c r="V318" s="68"/>
      <c r="W318" s="68"/>
      <c r="X318" s="68"/>
      <c r="Y318" s="68"/>
      <c r="Z318" s="68"/>
      <c r="AA318" s="68"/>
      <c r="AB318" s="68"/>
      <c r="AC318" s="68"/>
      <c r="AD318" s="68"/>
      <c r="AE318" s="68"/>
      <c r="AF318" s="68"/>
      <c r="AG318" s="68"/>
      <c r="AH318" s="68"/>
      <c r="AI318" s="68"/>
      <c r="AJ318" s="68"/>
      <c r="AK318" s="68"/>
      <c r="AL318" s="68"/>
      <c r="AM318" s="68"/>
      <c r="AN318" s="68"/>
      <c r="AO318"/>
      <c r="AP318" s="68"/>
      <c r="AQ318" s="200"/>
      <c r="AR318" s="68"/>
      <c r="AS318" s="68"/>
      <c r="AT318" s="68"/>
      <c r="AU318" s="68"/>
      <c r="AV318" s="68"/>
      <c r="AW318" s="68"/>
      <c r="AX318"/>
      <c r="AY318" s="68"/>
      <c r="AZ318" s="68"/>
      <c r="BA318" s="68"/>
      <c r="BB318" s="68"/>
      <c r="BC318" s="200"/>
      <c r="BD318" s="68"/>
      <c r="BE318" s="68"/>
      <c r="BF318"/>
      <c r="BG318" s="68"/>
      <c r="BH318" s="68"/>
      <c r="BI318" s="200"/>
      <c r="BJ318" s="68"/>
      <c r="BK318" s="68"/>
      <c r="BL318" s="68"/>
      <c r="BM318" s="68"/>
      <c r="BN318" s="68"/>
      <c r="BO318" s="68"/>
      <c r="BP318"/>
      <c r="BQ318" s="68"/>
      <c r="BR318"/>
      <c r="BS318" s="68"/>
      <c r="BT318" s="68"/>
      <c r="BU318"/>
      <c r="BV318" s="68"/>
      <c r="BW318"/>
      <c r="BX318" s="68"/>
      <c r="BY318" s="200"/>
      <c r="BZ318" s="68"/>
      <c r="CA318" s="68"/>
      <c r="CB318" s="68"/>
      <c r="CC318" s="68"/>
      <c r="CD318" s="68"/>
      <c r="CE318" s="68"/>
      <c r="CF318"/>
      <c r="CG318" s="68"/>
      <c r="CH318" s="200"/>
      <c r="CI318" s="68"/>
      <c r="CJ318" s="68"/>
      <c r="CK318" s="68"/>
      <c r="CL318" s="68"/>
      <c r="CM318" s="68"/>
      <c r="CN318"/>
      <c r="CO318" s="68"/>
      <c r="CP318" s="200"/>
      <c r="CQ318" s="68"/>
      <c r="CR318" s="68"/>
      <c r="CS318" s="68"/>
      <c r="CT318" s="68"/>
      <c r="CU318"/>
      <c r="CV318" s="68"/>
      <c r="CW318" s="200"/>
      <c r="CX318" s="68"/>
      <c r="CY318" s="68"/>
      <c r="CZ318" s="68"/>
      <c r="DA318" s="68"/>
      <c r="DB318"/>
      <c r="DC318" s="68"/>
      <c r="DD318" s="200"/>
      <c r="DE318" s="68"/>
      <c r="DF318" s="68"/>
      <c r="DG318" s="68"/>
      <c r="DH318" s="68"/>
      <c r="DI318"/>
      <c r="DJ318" s="68"/>
      <c r="DK318" s="200"/>
      <c r="DL318" s="68"/>
      <c r="DM318" s="68"/>
      <c r="DN318" s="68"/>
      <c r="DO318" s="68"/>
      <c r="DP318"/>
      <c r="DQ318" s="68"/>
      <c r="DR318" s="200"/>
      <c r="DS318" s="68"/>
      <c r="DT318" s="68"/>
      <c r="DU318" s="68"/>
      <c r="DV318" s="68"/>
      <c r="DW318"/>
      <c r="DX318" s="68"/>
      <c r="DY318"/>
      <c r="DZ318" s="68"/>
      <c r="EB318" s="68"/>
      <c r="EC318"/>
      <c r="ED318" s="68"/>
    </row>
    <row r="319" spans="3:134" s="28" customFormat="1" ht="15.95" customHeight="1" x14ac:dyDescent="0.25">
      <c r="C319" s="65"/>
      <c r="D319" s="65"/>
      <c r="E319" s="65" t="str">
        <f t="shared" si="15"/>
        <v/>
      </c>
      <c r="F319" s="65" t="str">
        <f t="shared" si="16"/>
        <v/>
      </c>
      <c r="G319" s="63"/>
      <c r="H319" s="66"/>
      <c r="I319" s="66"/>
      <c r="J319" s="66"/>
      <c r="K319" s="66"/>
      <c r="L319" s="66"/>
      <c r="M319" s="66"/>
      <c r="N319" s="66"/>
      <c r="O319" s="66"/>
      <c r="P319" s="66"/>
      <c r="Q319" s="66"/>
      <c r="R319" s="66"/>
      <c r="S319" s="66"/>
      <c r="T319" s="199"/>
      <c r="U319" s="66"/>
      <c r="V319" s="66"/>
      <c r="W319" s="66"/>
      <c r="X319" s="66"/>
      <c r="Y319" s="66"/>
      <c r="Z319" s="66"/>
      <c r="AA319" s="66"/>
      <c r="AB319" s="66"/>
      <c r="AC319" s="66"/>
      <c r="AD319" s="66"/>
      <c r="AE319" s="66"/>
      <c r="AF319" s="66"/>
      <c r="AG319" s="66"/>
      <c r="AH319" s="66"/>
      <c r="AI319" s="66"/>
      <c r="AJ319" s="66"/>
      <c r="AK319" s="66"/>
      <c r="AL319" s="66"/>
      <c r="AM319" s="66"/>
      <c r="AN319" s="66"/>
      <c r="AO319"/>
      <c r="AP319" s="66"/>
      <c r="AQ319" s="199"/>
      <c r="AR319" s="66"/>
      <c r="AS319" s="66"/>
      <c r="AT319" s="66"/>
      <c r="AU319" s="66"/>
      <c r="AV319" s="66"/>
      <c r="AW319" s="66"/>
      <c r="AX319"/>
      <c r="AY319" s="66"/>
      <c r="AZ319" s="66"/>
      <c r="BA319" s="66"/>
      <c r="BB319" s="66"/>
      <c r="BC319" s="199"/>
      <c r="BD319" s="66"/>
      <c r="BE319" s="66"/>
      <c r="BF319"/>
      <c r="BG319" s="66"/>
      <c r="BH319" s="66"/>
      <c r="BI319" s="199"/>
      <c r="BJ319" s="66"/>
      <c r="BK319" s="66"/>
      <c r="BL319" s="66"/>
      <c r="BM319" s="66"/>
      <c r="BN319" s="66"/>
      <c r="BO319" s="66"/>
      <c r="BP319"/>
      <c r="BQ319" s="66"/>
      <c r="BR319"/>
      <c r="BS319" s="66"/>
      <c r="BT319" s="66"/>
      <c r="BU319"/>
      <c r="BV319" s="66"/>
      <c r="BW319"/>
      <c r="BX319" s="66"/>
      <c r="BY319" s="199"/>
      <c r="BZ319" s="66"/>
      <c r="CA319" s="66"/>
      <c r="CB319" s="66"/>
      <c r="CC319" s="66"/>
      <c r="CD319" s="66"/>
      <c r="CE319" s="66"/>
      <c r="CF319"/>
      <c r="CG319" s="66"/>
      <c r="CH319" s="199"/>
      <c r="CI319" s="66"/>
      <c r="CJ319" s="66"/>
      <c r="CK319" s="66"/>
      <c r="CL319" s="66"/>
      <c r="CM319" s="66"/>
      <c r="CN319"/>
      <c r="CO319" s="66"/>
      <c r="CP319" s="199"/>
      <c r="CQ319" s="66"/>
      <c r="CR319" s="66"/>
      <c r="CS319" s="66"/>
      <c r="CT319" s="66"/>
      <c r="CU319"/>
      <c r="CV319" s="66"/>
      <c r="CW319" s="199"/>
      <c r="CX319" s="66"/>
      <c r="CY319" s="66"/>
      <c r="CZ319" s="66"/>
      <c r="DA319" s="66"/>
      <c r="DB319"/>
      <c r="DC319" s="66"/>
      <c r="DD319" s="199"/>
      <c r="DE319" s="66"/>
      <c r="DF319" s="66"/>
      <c r="DG319" s="66"/>
      <c r="DH319" s="66"/>
      <c r="DI319"/>
      <c r="DJ319" s="66"/>
      <c r="DK319" s="199"/>
      <c r="DL319" s="66"/>
      <c r="DM319" s="66"/>
      <c r="DN319" s="66"/>
      <c r="DO319" s="66"/>
      <c r="DP319"/>
      <c r="DQ319" s="66"/>
      <c r="DR319" s="199"/>
      <c r="DS319" s="66"/>
      <c r="DT319" s="66"/>
      <c r="DU319" s="66"/>
      <c r="DV319" s="66"/>
      <c r="DW319"/>
      <c r="DX319" s="66"/>
      <c r="DY319"/>
      <c r="DZ319" s="66"/>
      <c r="EB319" s="66"/>
      <c r="EC319"/>
      <c r="ED319" s="66"/>
    </row>
    <row r="320" spans="3:134" s="28" customFormat="1" ht="15.95" customHeight="1" x14ac:dyDescent="0.25">
      <c r="C320" s="67"/>
      <c r="D320" s="67"/>
      <c r="E320" s="67" t="str">
        <f t="shared" si="15"/>
        <v/>
      </c>
      <c r="F320" s="67" t="str">
        <f t="shared" si="16"/>
        <v/>
      </c>
      <c r="G320" s="63"/>
      <c r="H320" s="68"/>
      <c r="I320" s="68"/>
      <c r="J320" s="68"/>
      <c r="K320" s="68"/>
      <c r="L320" s="68"/>
      <c r="M320" s="68"/>
      <c r="N320" s="68"/>
      <c r="O320" s="68"/>
      <c r="P320" s="68"/>
      <c r="Q320" s="68"/>
      <c r="R320" s="68"/>
      <c r="S320" s="68"/>
      <c r="T320" s="200"/>
      <c r="U320" s="68"/>
      <c r="V320" s="68"/>
      <c r="W320" s="68"/>
      <c r="X320" s="68"/>
      <c r="Y320" s="68"/>
      <c r="Z320" s="68"/>
      <c r="AA320" s="68"/>
      <c r="AB320" s="68"/>
      <c r="AC320" s="68"/>
      <c r="AD320" s="68"/>
      <c r="AE320" s="68"/>
      <c r="AF320" s="68"/>
      <c r="AG320" s="68"/>
      <c r="AH320" s="68"/>
      <c r="AI320" s="68"/>
      <c r="AJ320" s="68"/>
      <c r="AK320" s="68"/>
      <c r="AL320" s="68"/>
      <c r="AM320" s="68"/>
      <c r="AN320" s="68"/>
      <c r="AO320"/>
      <c r="AP320" s="68"/>
      <c r="AQ320" s="200"/>
      <c r="AR320" s="68"/>
      <c r="AS320" s="68"/>
      <c r="AT320" s="68"/>
      <c r="AU320" s="68"/>
      <c r="AV320" s="68"/>
      <c r="AW320" s="68"/>
      <c r="AX320"/>
      <c r="AY320" s="68"/>
      <c r="AZ320" s="68"/>
      <c r="BA320" s="68"/>
      <c r="BB320" s="68"/>
      <c r="BC320" s="200"/>
      <c r="BD320" s="68"/>
      <c r="BE320" s="68"/>
      <c r="BF320"/>
      <c r="BG320" s="68"/>
      <c r="BH320" s="68"/>
      <c r="BI320" s="200"/>
      <c r="BJ320" s="68"/>
      <c r="BK320" s="68"/>
      <c r="BL320" s="68"/>
      <c r="BM320" s="68"/>
      <c r="BN320" s="68"/>
      <c r="BO320" s="68"/>
      <c r="BP320"/>
      <c r="BQ320" s="68"/>
      <c r="BR320"/>
      <c r="BS320" s="68"/>
      <c r="BT320" s="68"/>
      <c r="BU320"/>
      <c r="BV320" s="68"/>
      <c r="BW320"/>
      <c r="BX320" s="68"/>
      <c r="BY320" s="200"/>
      <c r="BZ320" s="68"/>
      <c r="CA320" s="68"/>
      <c r="CB320" s="68"/>
      <c r="CC320" s="68"/>
      <c r="CD320" s="68"/>
      <c r="CE320" s="68"/>
      <c r="CF320"/>
      <c r="CG320" s="68"/>
      <c r="CH320" s="200"/>
      <c r="CI320" s="68"/>
      <c r="CJ320" s="68"/>
      <c r="CK320" s="68"/>
      <c r="CL320" s="68"/>
      <c r="CM320" s="68"/>
      <c r="CN320"/>
      <c r="CO320" s="68"/>
      <c r="CP320" s="200"/>
      <c r="CQ320" s="68"/>
      <c r="CR320" s="68"/>
      <c r="CS320" s="68"/>
      <c r="CT320" s="68"/>
      <c r="CU320"/>
      <c r="CV320" s="68"/>
      <c r="CW320" s="200"/>
      <c r="CX320" s="68"/>
      <c r="CY320" s="68"/>
      <c r="CZ320" s="68"/>
      <c r="DA320" s="68"/>
      <c r="DB320"/>
      <c r="DC320" s="68"/>
      <c r="DD320" s="200"/>
      <c r="DE320" s="68"/>
      <c r="DF320" s="68"/>
      <c r="DG320" s="68"/>
      <c r="DH320" s="68"/>
      <c r="DI320"/>
      <c r="DJ320" s="68"/>
      <c r="DK320" s="200"/>
      <c r="DL320" s="68"/>
      <c r="DM320" s="68"/>
      <c r="DN320" s="68"/>
      <c r="DO320" s="68"/>
      <c r="DP320"/>
      <c r="DQ320" s="68"/>
      <c r="DR320" s="200"/>
      <c r="DS320" s="68"/>
      <c r="DT320" s="68"/>
      <c r="DU320" s="68"/>
      <c r="DV320" s="68"/>
      <c r="DW320"/>
      <c r="DX320" s="68"/>
      <c r="DY320"/>
      <c r="DZ320" s="68"/>
      <c r="EB320" s="68"/>
      <c r="EC320"/>
      <c r="ED320" s="68"/>
    </row>
    <row r="321" spans="3:134" s="28" customFormat="1" ht="15.95" customHeight="1" x14ac:dyDescent="0.25">
      <c r="C321" s="65"/>
      <c r="D321" s="65"/>
      <c r="E321" s="65" t="str">
        <f t="shared" si="15"/>
        <v/>
      </c>
      <c r="F321" s="65" t="str">
        <f t="shared" si="16"/>
        <v/>
      </c>
      <c r="G321" s="63"/>
      <c r="H321" s="66"/>
      <c r="I321" s="66"/>
      <c r="J321" s="66"/>
      <c r="K321" s="66"/>
      <c r="L321" s="66"/>
      <c r="M321" s="66"/>
      <c r="N321" s="66"/>
      <c r="O321" s="66"/>
      <c r="P321" s="66"/>
      <c r="Q321" s="66"/>
      <c r="R321" s="66"/>
      <c r="S321" s="66"/>
      <c r="T321" s="199"/>
      <c r="U321" s="66"/>
      <c r="V321" s="66"/>
      <c r="W321" s="66"/>
      <c r="X321" s="66"/>
      <c r="Y321" s="66"/>
      <c r="Z321" s="66"/>
      <c r="AA321" s="66"/>
      <c r="AB321" s="66"/>
      <c r="AC321" s="66"/>
      <c r="AD321" s="66"/>
      <c r="AE321" s="66"/>
      <c r="AF321" s="66"/>
      <c r="AG321" s="66"/>
      <c r="AH321" s="66"/>
      <c r="AI321" s="66"/>
      <c r="AJ321" s="66"/>
      <c r="AK321" s="66"/>
      <c r="AL321" s="66"/>
      <c r="AM321" s="66"/>
      <c r="AN321" s="66"/>
      <c r="AO321"/>
      <c r="AP321" s="66"/>
      <c r="AQ321" s="199"/>
      <c r="AR321" s="66"/>
      <c r="AS321" s="66"/>
      <c r="AT321" s="66"/>
      <c r="AU321" s="66"/>
      <c r="AV321" s="66"/>
      <c r="AW321" s="66"/>
      <c r="AX321"/>
      <c r="AY321" s="66"/>
      <c r="AZ321" s="66"/>
      <c r="BA321" s="66"/>
      <c r="BB321" s="66"/>
      <c r="BC321" s="199"/>
      <c r="BD321" s="66"/>
      <c r="BE321" s="66"/>
      <c r="BF321"/>
      <c r="BG321" s="66"/>
      <c r="BH321" s="66"/>
      <c r="BI321" s="199"/>
      <c r="BJ321" s="66"/>
      <c r="BK321" s="66"/>
      <c r="BL321" s="66"/>
      <c r="BM321" s="66"/>
      <c r="BN321" s="66"/>
      <c r="BO321" s="66"/>
      <c r="BP321"/>
      <c r="BQ321" s="66"/>
      <c r="BR321"/>
      <c r="BS321" s="66"/>
      <c r="BT321" s="66"/>
      <c r="BU321"/>
      <c r="BV321" s="66"/>
      <c r="BW321"/>
      <c r="BX321" s="66"/>
      <c r="BY321" s="199"/>
      <c r="BZ321" s="66"/>
      <c r="CA321" s="66"/>
      <c r="CB321" s="66"/>
      <c r="CC321" s="66"/>
      <c r="CD321" s="66"/>
      <c r="CE321" s="66"/>
      <c r="CF321"/>
      <c r="CG321" s="66"/>
      <c r="CH321" s="199"/>
      <c r="CI321" s="66"/>
      <c r="CJ321" s="66"/>
      <c r="CK321" s="66"/>
      <c r="CL321" s="66"/>
      <c r="CM321" s="66"/>
      <c r="CN321"/>
      <c r="CO321" s="66"/>
      <c r="CP321" s="199"/>
      <c r="CQ321" s="66"/>
      <c r="CR321" s="66"/>
      <c r="CS321" s="66"/>
      <c r="CT321" s="66"/>
      <c r="CU321"/>
      <c r="CV321" s="66"/>
      <c r="CW321" s="199"/>
      <c r="CX321" s="66"/>
      <c r="CY321" s="66"/>
      <c r="CZ321" s="66"/>
      <c r="DA321" s="66"/>
      <c r="DB321"/>
      <c r="DC321" s="66"/>
      <c r="DD321" s="199"/>
      <c r="DE321" s="66"/>
      <c r="DF321" s="66"/>
      <c r="DG321" s="66"/>
      <c r="DH321" s="66"/>
      <c r="DI321"/>
      <c r="DJ321" s="66"/>
      <c r="DK321" s="199"/>
      <c r="DL321" s="66"/>
      <c r="DM321" s="66"/>
      <c r="DN321" s="66"/>
      <c r="DO321" s="66"/>
      <c r="DP321"/>
      <c r="DQ321" s="66"/>
      <c r="DR321" s="199"/>
      <c r="DS321" s="66"/>
      <c r="DT321" s="66"/>
      <c r="DU321" s="66"/>
      <c r="DV321" s="66"/>
      <c r="DW321"/>
      <c r="DX321" s="66"/>
      <c r="DY321"/>
      <c r="DZ321" s="66"/>
      <c r="EB321" s="66"/>
      <c r="EC321"/>
      <c r="ED321" s="66"/>
    </row>
    <row r="322" spans="3:134" s="28" customFormat="1" ht="15.95" customHeight="1" x14ac:dyDescent="0.25">
      <c r="C322" s="67"/>
      <c r="D322" s="67"/>
      <c r="E322" s="67" t="str">
        <f t="shared" si="15"/>
        <v/>
      </c>
      <c r="F322" s="67" t="str">
        <f t="shared" si="16"/>
        <v/>
      </c>
      <c r="G322" s="63"/>
      <c r="H322" s="68"/>
      <c r="I322" s="68"/>
      <c r="J322" s="68"/>
      <c r="K322" s="68"/>
      <c r="L322" s="68"/>
      <c r="M322" s="68"/>
      <c r="N322" s="68"/>
      <c r="O322" s="68"/>
      <c r="P322" s="68"/>
      <c r="Q322" s="68"/>
      <c r="R322" s="68"/>
      <c r="S322" s="68"/>
      <c r="T322" s="200"/>
      <c r="U322" s="68"/>
      <c r="V322" s="68"/>
      <c r="W322" s="68"/>
      <c r="X322" s="68"/>
      <c r="Y322" s="68"/>
      <c r="Z322" s="68"/>
      <c r="AA322" s="68"/>
      <c r="AB322" s="68"/>
      <c r="AC322" s="68"/>
      <c r="AD322" s="68"/>
      <c r="AE322" s="68"/>
      <c r="AF322" s="68"/>
      <c r="AG322" s="68"/>
      <c r="AH322" s="68"/>
      <c r="AI322" s="68"/>
      <c r="AJ322" s="68"/>
      <c r="AK322" s="68"/>
      <c r="AL322" s="68"/>
      <c r="AM322" s="68"/>
      <c r="AN322" s="68"/>
      <c r="AO322"/>
      <c r="AP322" s="68"/>
      <c r="AQ322" s="200"/>
      <c r="AR322" s="68"/>
      <c r="AS322" s="68"/>
      <c r="AT322" s="68"/>
      <c r="AU322" s="68"/>
      <c r="AV322" s="68"/>
      <c r="AW322" s="68"/>
      <c r="AX322"/>
      <c r="AY322" s="68"/>
      <c r="AZ322" s="68"/>
      <c r="BA322" s="68"/>
      <c r="BB322" s="68"/>
      <c r="BC322" s="200"/>
      <c r="BD322" s="68"/>
      <c r="BE322" s="68"/>
      <c r="BF322"/>
      <c r="BG322" s="68"/>
      <c r="BH322" s="68"/>
      <c r="BI322" s="200"/>
      <c r="BJ322" s="68"/>
      <c r="BK322" s="68"/>
      <c r="BL322" s="68"/>
      <c r="BM322" s="68"/>
      <c r="BN322" s="68"/>
      <c r="BO322" s="68"/>
      <c r="BP322"/>
      <c r="BQ322" s="68"/>
      <c r="BR322"/>
      <c r="BS322" s="68"/>
      <c r="BT322" s="68"/>
      <c r="BU322"/>
      <c r="BV322" s="68"/>
      <c r="BW322"/>
      <c r="BX322" s="68"/>
      <c r="BY322" s="200"/>
      <c r="BZ322" s="68"/>
      <c r="CA322" s="68"/>
      <c r="CB322" s="68"/>
      <c r="CC322" s="68"/>
      <c r="CD322" s="68"/>
      <c r="CE322" s="68"/>
      <c r="CF322"/>
      <c r="CG322" s="68"/>
      <c r="CH322" s="200"/>
      <c r="CI322" s="68"/>
      <c r="CJ322" s="68"/>
      <c r="CK322" s="68"/>
      <c r="CL322" s="68"/>
      <c r="CM322" s="68"/>
      <c r="CN322"/>
      <c r="CO322" s="68"/>
      <c r="CP322" s="200"/>
      <c r="CQ322" s="68"/>
      <c r="CR322" s="68"/>
      <c r="CS322" s="68"/>
      <c r="CT322" s="68"/>
      <c r="CU322"/>
      <c r="CV322" s="68"/>
      <c r="CW322" s="200"/>
      <c r="CX322" s="68"/>
      <c r="CY322" s="68"/>
      <c r="CZ322" s="68"/>
      <c r="DA322" s="68"/>
      <c r="DB322"/>
      <c r="DC322" s="68"/>
      <c r="DD322" s="200"/>
      <c r="DE322" s="68"/>
      <c r="DF322" s="68"/>
      <c r="DG322" s="68"/>
      <c r="DH322" s="68"/>
      <c r="DI322"/>
      <c r="DJ322" s="68"/>
      <c r="DK322" s="200"/>
      <c r="DL322" s="68"/>
      <c r="DM322" s="68"/>
      <c r="DN322" s="68"/>
      <c r="DO322" s="68"/>
      <c r="DP322"/>
      <c r="DQ322" s="68"/>
      <c r="DR322" s="200"/>
      <c r="DS322" s="68"/>
      <c r="DT322" s="68"/>
      <c r="DU322" s="68"/>
      <c r="DV322" s="68"/>
      <c r="DW322"/>
      <c r="DX322" s="68"/>
      <c r="DY322"/>
      <c r="DZ322" s="68"/>
      <c r="EB322" s="68"/>
      <c r="EC322"/>
      <c r="ED322" s="68"/>
    </row>
    <row r="323" spans="3:134" s="28" customFormat="1" ht="15.95" customHeight="1" x14ac:dyDescent="0.25">
      <c r="C323" s="65"/>
      <c r="D323" s="65"/>
      <c r="E323" s="65" t="str">
        <f t="shared" si="15"/>
        <v/>
      </c>
      <c r="F323" s="65" t="str">
        <f t="shared" si="16"/>
        <v/>
      </c>
      <c r="G323" s="63"/>
      <c r="H323" s="66"/>
      <c r="I323" s="66"/>
      <c r="J323" s="66"/>
      <c r="K323" s="66"/>
      <c r="L323" s="66"/>
      <c r="M323" s="66"/>
      <c r="N323" s="66"/>
      <c r="O323" s="66"/>
      <c r="P323" s="66"/>
      <c r="Q323" s="66"/>
      <c r="R323" s="66"/>
      <c r="S323" s="66"/>
      <c r="T323" s="199"/>
      <c r="U323" s="66"/>
      <c r="V323" s="66"/>
      <c r="W323" s="66"/>
      <c r="X323" s="66"/>
      <c r="Y323" s="66"/>
      <c r="Z323" s="66"/>
      <c r="AA323" s="66"/>
      <c r="AB323" s="66"/>
      <c r="AC323" s="66"/>
      <c r="AD323" s="66"/>
      <c r="AE323" s="66"/>
      <c r="AF323" s="66"/>
      <c r="AG323" s="66"/>
      <c r="AH323" s="66"/>
      <c r="AI323" s="66"/>
      <c r="AJ323" s="66"/>
      <c r="AK323" s="66"/>
      <c r="AL323" s="66"/>
      <c r="AM323" s="66"/>
      <c r="AN323" s="66"/>
      <c r="AO323"/>
      <c r="AP323" s="66"/>
      <c r="AQ323" s="199"/>
      <c r="AR323" s="66"/>
      <c r="AS323" s="66"/>
      <c r="AT323" s="66"/>
      <c r="AU323" s="66"/>
      <c r="AV323" s="66"/>
      <c r="AW323" s="66"/>
      <c r="AX323"/>
      <c r="AY323" s="66"/>
      <c r="AZ323" s="66"/>
      <c r="BA323" s="66"/>
      <c r="BB323" s="66"/>
      <c r="BC323" s="199"/>
      <c r="BD323" s="66"/>
      <c r="BE323" s="66"/>
      <c r="BF323"/>
      <c r="BG323" s="66"/>
      <c r="BH323" s="66"/>
      <c r="BI323" s="199"/>
      <c r="BJ323" s="66"/>
      <c r="BK323" s="66"/>
      <c r="BL323" s="66"/>
      <c r="BM323" s="66"/>
      <c r="BN323" s="66"/>
      <c r="BO323" s="66"/>
      <c r="BP323"/>
      <c r="BQ323" s="66"/>
      <c r="BR323"/>
      <c r="BS323" s="66"/>
      <c r="BT323" s="66"/>
      <c r="BU323"/>
      <c r="BV323" s="66"/>
      <c r="BW323"/>
      <c r="BX323" s="66"/>
      <c r="BY323" s="199"/>
      <c r="BZ323" s="66"/>
      <c r="CA323" s="66"/>
      <c r="CB323" s="66"/>
      <c r="CC323" s="66"/>
      <c r="CD323" s="66"/>
      <c r="CE323" s="66"/>
      <c r="CF323"/>
      <c r="CG323" s="66"/>
      <c r="CH323" s="199"/>
      <c r="CI323" s="66"/>
      <c r="CJ323" s="66"/>
      <c r="CK323" s="66"/>
      <c r="CL323" s="66"/>
      <c r="CM323" s="66"/>
      <c r="CN323"/>
      <c r="CO323" s="66"/>
      <c r="CP323" s="199"/>
      <c r="CQ323" s="66"/>
      <c r="CR323" s="66"/>
      <c r="CS323" s="66"/>
      <c r="CT323" s="66"/>
      <c r="CU323"/>
      <c r="CV323" s="66"/>
      <c r="CW323" s="199"/>
      <c r="CX323" s="66"/>
      <c r="CY323" s="66"/>
      <c r="CZ323" s="66"/>
      <c r="DA323" s="66"/>
      <c r="DB323"/>
      <c r="DC323" s="66"/>
      <c r="DD323" s="199"/>
      <c r="DE323" s="66"/>
      <c r="DF323" s="66"/>
      <c r="DG323" s="66"/>
      <c r="DH323" s="66"/>
      <c r="DI323"/>
      <c r="DJ323" s="66"/>
      <c r="DK323" s="199"/>
      <c r="DL323" s="66"/>
      <c r="DM323" s="66"/>
      <c r="DN323" s="66"/>
      <c r="DO323" s="66"/>
      <c r="DP323"/>
      <c r="DQ323" s="66"/>
      <c r="DR323" s="199"/>
      <c r="DS323" s="66"/>
      <c r="DT323" s="66"/>
      <c r="DU323" s="66"/>
      <c r="DV323" s="66"/>
      <c r="DW323"/>
      <c r="DX323" s="66"/>
      <c r="DY323"/>
      <c r="DZ323" s="66"/>
      <c r="EB323" s="66"/>
      <c r="EC323"/>
      <c r="ED323" s="66"/>
    </row>
    <row r="324" spans="3:134" s="28" customFormat="1" ht="15.95" customHeight="1" x14ac:dyDescent="0.25">
      <c r="C324" s="67"/>
      <c r="D324" s="67"/>
      <c r="E324" s="67" t="str">
        <f t="shared" si="15"/>
        <v/>
      </c>
      <c r="F324" s="67" t="str">
        <f t="shared" si="16"/>
        <v/>
      </c>
      <c r="G324" s="63"/>
      <c r="H324" s="68"/>
      <c r="I324" s="68"/>
      <c r="J324" s="68"/>
      <c r="K324" s="68"/>
      <c r="L324" s="68"/>
      <c r="M324" s="68"/>
      <c r="N324" s="68"/>
      <c r="O324" s="68"/>
      <c r="P324" s="68"/>
      <c r="Q324" s="68"/>
      <c r="R324" s="68"/>
      <c r="S324" s="68"/>
      <c r="T324" s="200"/>
      <c r="U324" s="68"/>
      <c r="V324" s="68"/>
      <c r="W324" s="68"/>
      <c r="X324" s="68"/>
      <c r="Y324" s="68"/>
      <c r="Z324" s="68"/>
      <c r="AA324" s="68"/>
      <c r="AB324" s="68"/>
      <c r="AC324" s="68"/>
      <c r="AD324" s="68"/>
      <c r="AE324" s="68"/>
      <c r="AF324" s="68"/>
      <c r="AG324" s="68"/>
      <c r="AH324" s="68"/>
      <c r="AI324" s="68"/>
      <c r="AJ324" s="68"/>
      <c r="AK324" s="68"/>
      <c r="AL324" s="68"/>
      <c r="AM324" s="68"/>
      <c r="AN324" s="68"/>
      <c r="AO324"/>
      <c r="AP324" s="68"/>
      <c r="AQ324" s="200"/>
      <c r="AR324" s="68"/>
      <c r="AS324" s="68"/>
      <c r="AT324" s="68"/>
      <c r="AU324" s="68"/>
      <c r="AV324" s="68"/>
      <c r="AW324" s="68"/>
      <c r="AX324"/>
      <c r="AY324" s="68"/>
      <c r="AZ324" s="68"/>
      <c r="BA324" s="68"/>
      <c r="BB324" s="68"/>
      <c r="BC324" s="200"/>
      <c r="BD324" s="68"/>
      <c r="BE324" s="68"/>
      <c r="BF324"/>
      <c r="BG324" s="68"/>
      <c r="BH324" s="68"/>
      <c r="BI324" s="200"/>
      <c r="BJ324" s="68"/>
      <c r="BK324" s="68"/>
      <c r="BL324" s="68"/>
      <c r="BM324" s="68"/>
      <c r="BN324" s="68"/>
      <c r="BO324" s="68"/>
      <c r="BP324"/>
      <c r="BQ324" s="68"/>
      <c r="BR324"/>
      <c r="BS324" s="68"/>
      <c r="BT324" s="68"/>
      <c r="BU324"/>
      <c r="BV324" s="68"/>
      <c r="BW324"/>
      <c r="BX324" s="68"/>
      <c r="BY324" s="200"/>
      <c r="BZ324" s="68"/>
      <c r="CA324" s="68"/>
      <c r="CB324" s="68"/>
      <c r="CC324" s="68"/>
      <c r="CD324" s="68"/>
      <c r="CE324" s="68"/>
      <c r="CF324"/>
      <c r="CG324" s="68"/>
      <c r="CH324" s="200"/>
      <c r="CI324" s="68"/>
      <c r="CJ324" s="68"/>
      <c r="CK324" s="68"/>
      <c r="CL324" s="68"/>
      <c r="CM324" s="68"/>
      <c r="CN324"/>
      <c r="CO324" s="68"/>
      <c r="CP324" s="200"/>
      <c r="CQ324" s="68"/>
      <c r="CR324" s="68"/>
      <c r="CS324" s="68"/>
      <c r="CT324" s="68"/>
      <c r="CU324"/>
      <c r="CV324" s="68"/>
      <c r="CW324" s="200"/>
      <c r="CX324" s="68"/>
      <c r="CY324" s="68"/>
      <c r="CZ324" s="68"/>
      <c r="DA324" s="68"/>
      <c r="DB324"/>
      <c r="DC324" s="68"/>
      <c r="DD324" s="200"/>
      <c r="DE324" s="68"/>
      <c r="DF324" s="68"/>
      <c r="DG324" s="68"/>
      <c r="DH324" s="68"/>
      <c r="DI324"/>
      <c r="DJ324" s="68"/>
      <c r="DK324" s="200"/>
      <c r="DL324" s="68"/>
      <c r="DM324" s="68"/>
      <c r="DN324" s="68"/>
      <c r="DO324" s="68"/>
      <c r="DP324"/>
      <c r="DQ324" s="68"/>
      <c r="DR324" s="200"/>
      <c r="DS324" s="68"/>
      <c r="DT324" s="68"/>
      <c r="DU324" s="68"/>
      <c r="DV324" s="68"/>
      <c r="DW324"/>
      <c r="DX324" s="68"/>
      <c r="DY324"/>
      <c r="DZ324" s="68"/>
      <c r="EB324" s="68"/>
      <c r="EC324"/>
      <c r="ED324" s="68"/>
    </row>
    <row r="325" spans="3:134" s="28" customFormat="1" ht="15.95" customHeight="1" x14ac:dyDescent="0.25">
      <c r="C325" s="65"/>
      <c r="D325" s="65"/>
      <c r="E325" s="65" t="str">
        <f t="shared" si="15"/>
        <v/>
      </c>
      <c r="F325" s="65" t="str">
        <f t="shared" si="16"/>
        <v/>
      </c>
      <c r="G325" s="63"/>
      <c r="H325" s="66"/>
      <c r="I325" s="66"/>
      <c r="J325" s="66"/>
      <c r="K325" s="66"/>
      <c r="L325" s="66"/>
      <c r="M325" s="66"/>
      <c r="N325" s="66"/>
      <c r="O325" s="66"/>
      <c r="P325" s="66"/>
      <c r="Q325" s="66"/>
      <c r="R325" s="66"/>
      <c r="S325" s="66"/>
      <c r="T325" s="199"/>
      <c r="U325" s="66"/>
      <c r="V325" s="66"/>
      <c r="W325" s="66"/>
      <c r="X325" s="66"/>
      <c r="Y325" s="66"/>
      <c r="Z325" s="66"/>
      <c r="AA325" s="66"/>
      <c r="AB325" s="66"/>
      <c r="AC325" s="66"/>
      <c r="AD325" s="66"/>
      <c r="AE325" s="66"/>
      <c r="AF325" s="66"/>
      <c r="AG325" s="66"/>
      <c r="AH325" s="66"/>
      <c r="AI325" s="66"/>
      <c r="AJ325" s="66"/>
      <c r="AK325" s="66"/>
      <c r="AL325" s="66"/>
      <c r="AM325" s="66"/>
      <c r="AN325" s="66"/>
      <c r="AO325"/>
      <c r="AP325" s="66"/>
      <c r="AQ325" s="199"/>
      <c r="AR325" s="66"/>
      <c r="AS325" s="66"/>
      <c r="AT325" s="66"/>
      <c r="AU325" s="66"/>
      <c r="AV325" s="66"/>
      <c r="AW325" s="66"/>
      <c r="AX325"/>
      <c r="AY325" s="66"/>
      <c r="AZ325" s="66"/>
      <c r="BA325" s="66"/>
      <c r="BB325" s="66"/>
      <c r="BC325" s="199"/>
      <c r="BD325" s="66"/>
      <c r="BE325" s="66"/>
      <c r="BF325"/>
      <c r="BG325" s="66"/>
      <c r="BH325" s="66"/>
      <c r="BI325" s="199"/>
      <c r="BJ325" s="66"/>
      <c r="BK325" s="66"/>
      <c r="BL325" s="66"/>
      <c r="BM325" s="66"/>
      <c r="BN325" s="66"/>
      <c r="BO325" s="66"/>
      <c r="BP325"/>
      <c r="BQ325" s="66"/>
      <c r="BR325"/>
      <c r="BS325" s="66"/>
      <c r="BT325" s="66"/>
      <c r="BU325"/>
      <c r="BV325" s="66"/>
      <c r="BW325"/>
      <c r="BX325" s="66"/>
      <c r="BY325" s="199"/>
      <c r="BZ325" s="66"/>
      <c r="CA325" s="66"/>
      <c r="CB325" s="66"/>
      <c r="CC325" s="66"/>
      <c r="CD325" s="66"/>
      <c r="CE325" s="66"/>
      <c r="CF325"/>
      <c r="CG325" s="66"/>
      <c r="CH325" s="199"/>
      <c r="CI325" s="66"/>
      <c r="CJ325" s="66"/>
      <c r="CK325" s="66"/>
      <c r="CL325" s="66"/>
      <c r="CM325" s="66"/>
      <c r="CN325"/>
      <c r="CO325" s="66"/>
      <c r="CP325" s="199"/>
      <c r="CQ325" s="66"/>
      <c r="CR325" s="66"/>
      <c r="CS325" s="66"/>
      <c r="CT325" s="66"/>
      <c r="CU325"/>
      <c r="CV325" s="66"/>
      <c r="CW325" s="199"/>
      <c r="CX325" s="66"/>
      <c r="CY325" s="66"/>
      <c r="CZ325" s="66"/>
      <c r="DA325" s="66"/>
      <c r="DB325"/>
      <c r="DC325" s="66"/>
      <c r="DD325" s="199"/>
      <c r="DE325" s="66"/>
      <c r="DF325" s="66"/>
      <c r="DG325" s="66"/>
      <c r="DH325" s="66"/>
      <c r="DI325"/>
      <c r="DJ325" s="66"/>
      <c r="DK325" s="199"/>
      <c r="DL325" s="66"/>
      <c r="DM325" s="66"/>
      <c r="DN325" s="66"/>
      <c r="DO325" s="66"/>
      <c r="DP325"/>
      <c r="DQ325" s="66"/>
      <c r="DR325" s="199"/>
      <c r="DS325" s="66"/>
      <c r="DT325" s="66"/>
      <c r="DU325" s="66"/>
      <c r="DV325" s="66"/>
      <c r="DW325"/>
      <c r="DX325" s="66"/>
      <c r="DY325"/>
      <c r="DZ325" s="66"/>
      <c r="EB325" s="66"/>
      <c r="EC325"/>
      <c r="ED325" s="66"/>
    </row>
    <row r="326" spans="3:134" s="28" customFormat="1" ht="15.95" customHeight="1" x14ac:dyDescent="0.25">
      <c r="C326" s="67"/>
      <c r="D326" s="67"/>
      <c r="E326" s="67" t="str">
        <f t="shared" si="15"/>
        <v/>
      </c>
      <c r="F326" s="67" t="str">
        <f t="shared" si="16"/>
        <v/>
      </c>
      <c r="G326" s="63"/>
      <c r="H326" s="68"/>
      <c r="I326" s="68"/>
      <c r="J326" s="68"/>
      <c r="K326" s="68"/>
      <c r="L326" s="68"/>
      <c r="M326" s="68"/>
      <c r="N326" s="68"/>
      <c r="O326" s="68"/>
      <c r="P326" s="68"/>
      <c r="Q326" s="68"/>
      <c r="R326" s="68"/>
      <c r="S326" s="68"/>
      <c r="T326" s="200"/>
      <c r="U326" s="68"/>
      <c r="V326" s="68"/>
      <c r="W326" s="68"/>
      <c r="X326" s="68"/>
      <c r="Y326" s="68"/>
      <c r="Z326" s="68"/>
      <c r="AA326" s="68"/>
      <c r="AB326" s="68"/>
      <c r="AC326" s="68"/>
      <c r="AD326" s="68"/>
      <c r="AE326" s="68"/>
      <c r="AF326" s="68"/>
      <c r="AG326" s="68"/>
      <c r="AH326" s="68"/>
      <c r="AI326" s="68"/>
      <c r="AJ326" s="68"/>
      <c r="AK326" s="68"/>
      <c r="AL326" s="68"/>
      <c r="AM326" s="68"/>
      <c r="AN326" s="68"/>
      <c r="AO326"/>
      <c r="AP326" s="68"/>
      <c r="AQ326" s="200"/>
      <c r="AR326" s="68"/>
      <c r="AS326" s="68"/>
      <c r="AT326" s="68"/>
      <c r="AU326" s="68"/>
      <c r="AV326" s="68"/>
      <c r="AW326" s="68"/>
      <c r="AX326"/>
      <c r="AY326" s="68"/>
      <c r="AZ326" s="68"/>
      <c r="BA326" s="68"/>
      <c r="BB326" s="68"/>
      <c r="BC326" s="200"/>
      <c r="BD326" s="68"/>
      <c r="BE326" s="68"/>
      <c r="BF326"/>
      <c r="BG326" s="68"/>
      <c r="BH326" s="68"/>
      <c r="BI326" s="200"/>
      <c r="BJ326" s="68"/>
      <c r="BK326" s="68"/>
      <c r="BL326" s="68"/>
      <c r="BM326" s="68"/>
      <c r="BN326" s="68"/>
      <c r="BO326" s="68"/>
      <c r="BP326"/>
      <c r="BQ326" s="68"/>
      <c r="BR326"/>
      <c r="BS326" s="68"/>
      <c r="BT326" s="68"/>
      <c r="BU326"/>
      <c r="BV326" s="68"/>
      <c r="BW326"/>
      <c r="BX326" s="68"/>
      <c r="BY326" s="200"/>
      <c r="BZ326" s="68"/>
      <c r="CA326" s="68"/>
      <c r="CB326" s="68"/>
      <c r="CC326" s="68"/>
      <c r="CD326" s="68"/>
      <c r="CE326" s="68"/>
      <c r="CF326"/>
      <c r="CG326" s="68"/>
      <c r="CH326" s="200"/>
      <c r="CI326" s="68"/>
      <c r="CJ326" s="68"/>
      <c r="CK326" s="68"/>
      <c r="CL326" s="68"/>
      <c r="CM326" s="68"/>
      <c r="CN326"/>
      <c r="CO326" s="68"/>
      <c r="CP326" s="200"/>
      <c r="CQ326" s="68"/>
      <c r="CR326" s="68"/>
      <c r="CS326" s="68"/>
      <c r="CT326" s="68"/>
      <c r="CU326"/>
      <c r="CV326" s="68"/>
      <c r="CW326" s="200"/>
      <c r="CX326" s="68"/>
      <c r="CY326" s="68"/>
      <c r="CZ326" s="68"/>
      <c r="DA326" s="68"/>
      <c r="DB326"/>
      <c r="DC326" s="68"/>
      <c r="DD326" s="200"/>
      <c r="DE326" s="68"/>
      <c r="DF326" s="68"/>
      <c r="DG326" s="68"/>
      <c r="DH326" s="68"/>
      <c r="DI326"/>
      <c r="DJ326" s="68"/>
      <c r="DK326" s="200"/>
      <c r="DL326" s="68"/>
      <c r="DM326" s="68"/>
      <c r="DN326" s="68"/>
      <c r="DO326" s="68"/>
      <c r="DP326"/>
      <c r="DQ326" s="68"/>
      <c r="DR326" s="200"/>
      <c r="DS326" s="68"/>
      <c r="DT326" s="68"/>
      <c r="DU326" s="68"/>
      <c r="DV326" s="68"/>
      <c r="DW326"/>
      <c r="DX326" s="68"/>
      <c r="DY326"/>
      <c r="DZ326" s="68"/>
      <c r="EB326" s="68"/>
      <c r="EC326"/>
      <c r="ED326" s="68"/>
    </row>
    <row r="327" spans="3:134" s="28" customFormat="1" ht="15.95" customHeight="1" x14ac:dyDescent="0.25">
      <c r="C327" s="65"/>
      <c r="D327" s="65"/>
      <c r="E327" s="65" t="str">
        <f t="shared" si="15"/>
        <v/>
      </c>
      <c r="F327" s="65" t="str">
        <f t="shared" si="16"/>
        <v/>
      </c>
      <c r="G327" s="63"/>
      <c r="H327" s="66"/>
      <c r="I327" s="66"/>
      <c r="J327" s="66"/>
      <c r="K327" s="66"/>
      <c r="L327" s="66"/>
      <c r="M327" s="66"/>
      <c r="N327" s="66"/>
      <c r="O327" s="66"/>
      <c r="P327" s="66"/>
      <c r="Q327" s="66"/>
      <c r="R327" s="66"/>
      <c r="S327" s="66"/>
      <c r="T327" s="199"/>
      <c r="U327" s="66"/>
      <c r="V327" s="66"/>
      <c r="W327" s="66"/>
      <c r="X327" s="66"/>
      <c r="Y327" s="66"/>
      <c r="Z327" s="66"/>
      <c r="AA327" s="66"/>
      <c r="AB327" s="66"/>
      <c r="AC327" s="66"/>
      <c r="AD327" s="66"/>
      <c r="AE327" s="66"/>
      <c r="AF327" s="66"/>
      <c r="AG327" s="66"/>
      <c r="AH327" s="66"/>
      <c r="AI327" s="66"/>
      <c r="AJ327" s="66"/>
      <c r="AK327" s="66"/>
      <c r="AL327" s="66"/>
      <c r="AM327" s="66"/>
      <c r="AN327" s="66"/>
      <c r="AO327"/>
      <c r="AP327" s="66"/>
      <c r="AQ327" s="199"/>
      <c r="AR327" s="66"/>
      <c r="AS327" s="66"/>
      <c r="AT327" s="66"/>
      <c r="AU327" s="66"/>
      <c r="AV327" s="66"/>
      <c r="AW327" s="66"/>
      <c r="AX327"/>
      <c r="AY327" s="66"/>
      <c r="AZ327" s="66"/>
      <c r="BA327" s="66"/>
      <c r="BB327" s="66"/>
      <c r="BC327" s="199"/>
      <c r="BD327" s="66"/>
      <c r="BE327" s="66"/>
      <c r="BF327"/>
      <c r="BG327" s="66"/>
      <c r="BH327" s="66"/>
      <c r="BI327" s="199"/>
      <c r="BJ327" s="66"/>
      <c r="BK327" s="66"/>
      <c r="BL327" s="66"/>
      <c r="BM327" s="66"/>
      <c r="BN327" s="66"/>
      <c r="BO327" s="66"/>
      <c r="BP327"/>
      <c r="BQ327" s="66"/>
      <c r="BR327"/>
      <c r="BS327" s="66"/>
      <c r="BT327" s="66"/>
      <c r="BU327"/>
      <c r="BV327" s="66"/>
      <c r="BW327"/>
      <c r="BX327" s="66"/>
      <c r="BY327" s="199"/>
      <c r="BZ327" s="66"/>
      <c r="CA327" s="66"/>
      <c r="CB327" s="66"/>
      <c r="CC327" s="66"/>
      <c r="CD327" s="66"/>
      <c r="CE327" s="66"/>
      <c r="CF327"/>
      <c r="CG327" s="66"/>
      <c r="CH327" s="199"/>
      <c r="CI327" s="66"/>
      <c r="CJ327" s="66"/>
      <c r="CK327" s="66"/>
      <c r="CL327" s="66"/>
      <c r="CM327" s="66"/>
      <c r="CN327"/>
      <c r="CO327" s="66"/>
      <c r="CP327" s="199"/>
      <c r="CQ327" s="66"/>
      <c r="CR327" s="66"/>
      <c r="CS327" s="66"/>
      <c r="CT327" s="66"/>
      <c r="CU327"/>
      <c r="CV327" s="66"/>
      <c r="CW327" s="199"/>
      <c r="CX327" s="66"/>
      <c r="CY327" s="66"/>
      <c r="CZ327" s="66"/>
      <c r="DA327" s="66"/>
      <c r="DB327"/>
      <c r="DC327" s="66"/>
      <c r="DD327" s="199"/>
      <c r="DE327" s="66"/>
      <c r="DF327" s="66"/>
      <c r="DG327" s="66"/>
      <c r="DH327" s="66"/>
      <c r="DI327"/>
      <c r="DJ327" s="66"/>
      <c r="DK327" s="199"/>
      <c r="DL327" s="66"/>
      <c r="DM327" s="66"/>
      <c r="DN327" s="66"/>
      <c r="DO327" s="66"/>
      <c r="DP327"/>
      <c r="DQ327" s="66"/>
      <c r="DR327" s="199"/>
      <c r="DS327" s="66"/>
      <c r="DT327" s="66"/>
      <c r="DU327" s="66"/>
      <c r="DV327" s="66"/>
      <c r="DW327"/>
      <c r="DX327" s="66"/>
      <c r="DY327"/>
      <c r="DZ327" s="66"/>
      <c r="EB327" s="66"/>
      <c r="EC327"/>
      <c r="ED327" s="66"/>
    </row>
    <row r="328" spans="3:134" s="28" customFormat="1" ht="15.95" customHeight="1" x14ac:dyDescent="0.25">
      <c r="C328" s="67"/>
      <c r="D328" s="67"/>
      <c r="E328" s="67" t="str">
        <f t="shared" si="15"/>
        <v/>
      </c>
      <c r="F328" s="67" t="str">
        <f t="shared" si="16"/>
        <v/>
      </c>
      <c r="G328" s="63"/>
      <c r="H328" s="68"/>
      <c r="I328" s="68"/>
      <c r="J328" s="68"/>
      <c r="K328" s="68"/>
      <c r="L328" s="68"/>
      <c r="M328" s="68"/>
      <c r="N328" s="68"/>
      <c r="O328" s="68"/>
      <c r="P328" s="68"/>
      <c r="Q328" s="68"/>
      <c r="R328" s="68"/>
      <c r="S328" s="68"/>
      <c r="T328" s="200"/>
      <c r="U328" s="68"/>
      <c r="V328" s="68"/>
      <c r="W328" s="68"/>
      <c r="X328" s="68"/>
      <c r="Y328" s="68"/>
      <c r="Z328" s="68"/>
      <c r="AA328" s="68"/>
      <c r="AB328" s="68"/>
      <c r="AC328" s="68"/>
      <c r="AD328" s="68"/>
      <c r="AE328" s="68"/>
      <c r="AF328" s="68"/>
      <c r="AG328" s="68"/>
      <c r="AH328" s="68"/>
      <c r="AI328" s="68"/>
      <c r="AJ328" s="68"/>
      <c r="AK328" s="68"/>
      <c r="AL328" s="68"/>
      <c r="AM328" s="68"/>
      <c r="AN328" s="68"/>
      <c r="AO328"/>
      <c r="AP328" s="68"/>
      <c r="AQ328" s="200"/>
      <c r="AR328" s="68"/>
      <c r="AS328" s="68"/>
      <c r="AT328" s="68"/>
      <c r="AU328" s="68"/>
      <c r="AV328" s="68"/>
      <c r="AW328" s="68"/>
      <c r="AX328"/>
      <c r="AY328" s="68"/>
      <c r="AZ328" s="68"/>
      <c r="BA328" s="68"/>
      <c r="BB328" s="68"/>
      <c r="BC328" s="200"/>
      <c r="BD328" s="68"/>
      <c r="BE328" s="68"/>
      <c r="BF328"/>
      <c r="BG328" s="68"/>
      <c r="BH328" s="68"/>
      <c r="BI328" s="200"/>
      <c r="BJ328" s="68"/>
      <c r="BK328" s="68"/>
      <c r="BL328" s="68"/>
      <c r="BM328" s="68"/>
      <c r="BN328" s="68"/>
      <c r="BO328" s="68"/>
      <c r="BP328"/>
      <c r="BQ328" s="68"/>
      <c r="BR328"/>
      <c r="BS328" s="68"/>
      <c r="BT328" s="68"/>
      <c r="BU328"/>
      <c r="BV328" s="68"/>
      <c r="BW328"/>
      <c r="BX328" s="68"/>
      <c r="BY328" s="200"/>
      <c r="BZ328" s="68"/>
      <c r="CA328" s="68"/>
      <c r="CB328" s="68"/>
      <c r="CC328" s="68"/>
      <c r="CD328" s="68"/>
      <c r="CE328" s="68"/>
      <c r="CF328"/>
      <c r="CG328" s="68"/>
      <c r="CH328" s="200"/>
      <c r="CI328" s="68"/>
      <c r="CJ328" s="68"/>
      <c r="CK328" s="68"/>
      <c r="CL328" s="68"/>
      <c r="CM328" s="68"/>
      <c r="CN328"/>
      <c r="CO328" s="68"/>
      <c r="CP328" s="200"/>
      <c r="CQ328" s="68"/>
      <c r="CR328" s="68"/>
      <c r="CS328" s="68"/>
      <c r="CT328" s="68"/>
      <c r="CU328"/>
      <c r="CV328" s="68"/>
      <c r="CW328" s="200"/>
      <c r="CX328" s="68"/>
      <c r="CY328" s="68"/>
      <c r="CZ328" s="68"/>
      <c r="DA328" s="68"/>
      <c r="DB328"/>
      <c r="DC328" s="68"/>
      <c r="DD328" s="200"/>
      <c r="DE328" s="68"/>
      <c r="DF328" s="68"/>
      <c r="DG328" s="68"/>
      <c r="DH328" s="68"/>
      <c r="DI328"/>
      <c r="DJ328" s="68"/>
      <c r="DK328" s="200"/>
      <c r="DL328" s="68"/>
      <c r="DM328" s="68"/>
      <c r="DN328" s="68"/>
      <c r="DO328" s="68"/>
      <c r="DP328"/>
      <c r="DQ328" s="68"/>
      <c r="DR328" s="200"/>
      <c r="DS328" s="68"/>
      <c r="DT328" s="68"/>
      <c r="DU328" s="68"/>
      <c r="DV328" s="68"/>
      <c r="DW328"/>
      <c r="DX328" s="68"/>
      <c r="DY328"/>
      <c r="DZ328" s="68"/>
      <c r="EB328" s="68"/>
      <c r="EC328"/>
      <c r="ED328" s="68"/>
    </row>
    <row r="329" spans="3:134" s="28" customFormat="1" ht="15.95" customHeight="1" x14ac:dyDescent="0.25">
      <c r="C329" s="65"/>
      <c r="D329" s="65"/>
      <c r="E329" s="65" t="str">
        <f t="shared" si="15"/>
        <v/>
      </c>
      <c r="F329" s="65" t="str">
        <f t="shared" si="16"/>
        <v/>
      </c>
      <c r="G329" s="63"/>
      <c r="H329" s="66"/>
      <c r="I329" s="66"/>
      <c r="J329" s="66"/>
      <c r="K329" s="66"/>
      <c r="L329" s="66"/>
      <c r="M329" s="66"/>
      <c r="N329" s="66"/>
      <c r="O329" s="66"/>
      <c r="P329" s="66"/>
      <c r="Q329" s="66"/>
      <c r="R329" s="66"/>
      <c r="S329" s="66"/>
      <c r="T329" s="199"/>
      <c r="U329" s="66"/>
      <c r="V329" s="66"/>
      <c r="W329" s="66"/>
      <c r="X329" s="66"/>
      <c r="Y329" s="66"/>
      <c r="Z329" s="66"/>
      <c r="AA329" s="66"/>
      <c r="AB329" s="66"/>
      <c r="AC329" s="66"/>
      <c r="AD329" s="66"/>
      <c r="AE329" s="66"/>
      <c r="AF329" s="66"/>
      <c r="AG329" s="66"/>
      <c r="AH329" s="66"/>
      <c r="AI329" s="66"/>
      <c r="AJ329" s="66"/>
      <c r="AK329" s="66"/>
      <c r="AL329" s="66"/>
      <c r="AM329" s="66"/>
      <c r="AN329" s="66"/>
      <c r="AO329"/>
      <c r="AP329" s="66"/>
      <c r="AQ329" s="199"/>
      <c r="AR329" s="66"/>
      <c r="AS329" s="66"/>
      <c r="AT329" s="66"/>
      <c r="AU329" s="66"/>
      <c r="AV329" s="66"/>
      <c r="AW329" s="66"/>
      <c r="AX329"/>
      <c r="AY329" s="66"/>
      <c r="AZ329" s="66"/>
      <c r="BA329" s="66"/>
      <c r="BB329" s="66"/>
      <c r="BC329" s="199"/>
      <c r="BD329" s="66"/>
      <c r="BE329" s="66"/>
      <c r="BF329"/>
      <c r="BG329" s="66"/>
      <c r="BH329" s="66"/>
      <c r="BI329" s="199"/>
      <c r="BJ329" s="66"/>
      <c r="BK329" s="66"/>
      <c r="BL329" s="66"/>
      <c r="BM329" s="66"/>
      <c r="BN329" s="66"/>
      <c r="BO329" s="66"/>
      <c r="BP329"/>
      <c r="BQ329" s="66"/>
      <c r="BR329"/>
      <c r="BS329" s="66"/>
      <c r="BT329" s="66"/>
      <c r="BU329"/>
      <c r="BV329" s="66"/>
      <c r="BW329"/>
      <c r="BX329" s="66"/>
      <c r="BY329" s="199"/>
      <c r="BZ329" s="66"/>
      <c r="CA329" s="66"/>
      <c r="CB329" s="66"/>
      <c r="CC329" s="66"/>
      <c r="CD329" s="66"/>
      <c r="CE329" s="66"/>
      <c r="CF329"/>
      <c r="CG329" s="66"/>
      <c r="CH329" s="199"/>
      <c r="CI329" s="66"/>
      <c r="CJ329" s="66"/>
      <c r="CK329" s="66"/>
      <c r="CL329" s="66"/>
      <c r="CM329" s="66"/>
      <c r="CN329"/>
      <c r="CO329" s="66"/>
      <c r="CP329" s="199"/>
      <c r="CQ329" s="66"/>
      <c r="CR329" s="66"/>
      <c r="CS329" s="66"/>
      <c r="CT329" s="66"/>
      <c r="CU329"/>
      <c r="CV329" s="66"/>
      <c r="CW329" s="199"/>
      <c r="CX329" s="66"/>
      <c r="CY329" s="66"/>
      <c r="CZ329" s="66"/>
      <c r="DA329" s="66"/>
      <c r="DB329"/>
      <c r="DC329" s="66"/>
      <c r="DD329" s="199"/>
      <c r="DE329" s="66"/>
      <c r="DF329" s="66"/>
      <c r="DG329" s="66"/>
      <c r="DH329" s="66"/>
      <c r="DI329"/>
      <c r="DJ329" s="66"/>
      <c r="DK329" s="199"/>
      <c r="DL329" s="66"/>
      <c r="DM329" s="66"/>
      <c r="DN329" s="66"/>
      <c r="DO329" s="66"/>
      <c r="DP329"/>
      <c r="DQ329" s="66"/>
      <c r="DR329" s="199"/>
      <c r="DS329" s="66"/>
      <c r="DT329" s="66"/>
      <c r="DU329" s="66"/>
      <c r="DV329" s="66"/>
      <c r="DW329"/>
      <c r="DX329" s="66"/>
      <c r="DY329"/>
      <c r="DZ329" s="66"/>
      <c r="EB329" s="66"/>
      <c r="EC329"/>
      <c r="ED329" s="66"/>
    </row>
    <row r="330" spans="3:134" s="28" customFormat="1" ht="15.95" customHeight="1" x14ac:dyDescent="0.25">
      <c r="C330" s="67"/>
      <c r="D330" s="67"/>
      <c r="E330" s="67" t="str">
        <f t="shared" si="15"/>
        <v/>
      </c>
      <c r="F330" s="67" t="str">
        <f t="shared" si="16"/>
        <v/>
      </c>
      <c r="G330" s="63"/>
      <c r="H330" s="68"/>
      <c r="I330" s="68"/>
      <c r="J330" s="68"/>
      <c r="K330" s="68"/>
      <c r="L330" s="68"/>
      <c r="M330" s="68"/>
      <c r="N330" s="68"/>
      <c r="O330" s="68"/>
      <c r="P330" s="68"/>
      <c r="Q330" s="68"/>
      <c r="R330" s="68"/>
      <c r="S330" s="68"/>
      <c r="T330" s="200"/>
      <c r="U330" s="68"/>
      <c r="V330" s="68"/>
      <c r="W330" s="68"/>
      <c r="X330" s="68"/>
      <c r="Y330" s="68"/>
      <c r="Z330" s="68"/>
      <c r="AA330" s="68"/>
      <c r="AB330" s="68"/>
      <c r="AC330" s="68"/>
      <c r="AD330" s="68"/>
      <c r="AE330" s="68"/>
      <c r="AF330" s="68"/>
      <c r="AG330" s="68"/>
      <c r="AH330" s="68"/>
      <c r="AI330" s="68"/>
      <c r="AJ330" s="68"/>
      <c r="AK330" s="68"/>
      <c r="AL330" s="68"/>
      <c r="AM330" s="68"/>
      <c r="AN330" s="68"/>
      <c r="AO330"/>
      <c r="AP330" s="68"/>
      <c r="AQ330" s="200"/>
      <c r="AR330" s="68"/>
      <c r="AS330" s="68"/>
      <c r="AT330" s="68"/>
      <c r="AU330" s="68"/>
      <c r="AV330" s="68"/>
      <c r="AW330" s="68"/>
      <c r="AX330"/>
      <c r="AY330" s="68"/>
      <c r="AZ330" s="68"/>
      <c r="BA330" s="68"/>
      <c r="BB330" s="68"/>
      <c r="BC330" s="200"/>
      <c r="BD330" s="68"/>
      <c r="BE330" s="68"/>
      <c r="BF330"/>
      <c r="BG330" s="68"/>
      <c r="BH330" s="68"/>
      <c r="BI330" s="200"/>
      <c r="BJ330" s="68"/>
      <c r="BK330" s="68"/>
      <c r="BL330" s="68"/>
      <c r="BM330" s="68"/>
      <c r="BN330" s="68"/>
      <c r="BO330" s="68"/>
      <c r="BP330"/>
      <c r="BQ330" s="68"/>
      <c r="BR330"/>
      <c r="BS330" s="68"/>
      <c r="BT330" s="68"/>
      <c r="BU330"/>
      <c r="BV330" s="68"/>
      <c r="BW330"/>
      <c r="BX330" s="68"/>
      <c r="BY330" s="200"/>
      <c r="BZ330" s="68"/>
      <c r="CA330" s="68"/>
      <c r="CB330" s="68"/>
      <c r="CC330" s="68"/>
      <c r="CD330" s="68"/>
      <c r="CE330" s="68"/>
      <c r="CF330"/>
      <c r="CG330" s="68"/>
      <c r="CH330" s="200"/>
      <c r="CI330" s="68"/>
      <c r="CJ330" s="68"/>
      <c r="CK330" s="68"/>
      <c r="CL330" s="68"/>
      <c r="CM330" s="68"/>
      <c r="CN330"/>
      <c r="CO330" s="68"/>
      <c r="CP330" s="200"/>
      <c r="CQ330" s="68"/>
      <c r="CR330" s="68"/>
      <c r="CS330" s="68"/>
      <c r="CT330" s="68"/>
      <c r="CU330"/>
      <c r="CV330" s="68"/>
      <c r="CW330" s="200"/>
      <c r="CX330" s="68"/>
      <c r="CY330" s="68"/>
      <c r="CZ330" s="68"/>
      <c r="DA330" s="68"/>
      <c r="DB330"/>
      <c r="DC330" s="68"/>
      <c r="DD330" s="200"/>
      <c r="DE330" s="68"/>
      <c r="DF330" s="68"/>
      <c r="DG330" s="68"/>
      <c r="DH330" s="68"/>
      <c r="DI330"/>
      <c r="DJ330" s="68"/>
      <c r="DK330" s="200"/>
      <c r="DL330" s="68"/>
      <c r="DM330" s="68"/>
      <c r="DN330" s="68"/>
      <c r="DO330" s="68"/>
      <c r="DP330"/>
      <c r="DQ330" s="68"/>
      <c r="DR330" s="200"/>
      <c r="DS330" s="68"/>
      <c r="DT330" s="68"/>
      <c r="DU330" s="68"/>
      <c r="DV330" s="68"/>
      <c r="DW330"/>
      <c r="DX330" s="68"/>
      <c r="DY330"/>
      <c r="DZ330" s="68"/>
      <c r="EB330" s="68"/>
      <c r="EC330"/>
      <c r="ED330" s="68"/>
    </row>
    <row r="331" spans="3:134" s="28" customFormat="1" ht="15.95" customHeight="1" x14ac:dyDescent="0.25">
      <c r="C331" s="65"/>
      <c r="D331" s="65"/>
      <c r="E331" s="65" t="str">
        <f t="shared" si="15"/>
        <v/>
      </c>
      <c r="F331" s="65" t="str">
        <f t="shared" si="16"/>
        <v/>
      </c>
      <c r="G331" s="63"/>
      <c r="H331" s="66"/>
      <c r="I331" s="66"/>
      <c r="J331" s="66"/>
      <c r="K331" s="66"/>
      <c r="L331" s="66"/>
      <c r="M331" s="66"/>
      <c r="N331" s="66"/>
      <c r="O331" s="66"/>
      <c r="P331" s="66"/>
      <c r="Q331" s="66"/>
      <c r="R331" s="66"/>
      <c r="S331" s="66"/>
      <c r="T331" s="199"/>
      <c r="U331" s="66"/>
      <c r="V331" s="66"/>
      <c r="W331" s="66"/>
      <c r="X331" s="66"/>
      <c r="Y331" s="66"/>
      <c r="Z331" s="66"/>
      <c r="AA331" s="66"/>
      <c r="AB331" s="66"/>
      <c r="AC331" s="66"/>
      <c r="AD331" s="66"/>
      <c r="AE331" s="66"/>
      <c r="AF331" s="66"/>
      <c r="AG331" s="66"/>
      <c r="AH331" s="66"/>
      <c r="AI331" s="66"/>
      <c r="AJ331" s="66"/>
      <c r="AK331" s="66"/>
      <c r="AL331" s="66"/>
      <c r="AM331" s="66"/>
      <c r="AN331" s="66"/>
      <c r="AO331"/>
      <c r="AP331" s="66"/>
      <c r="AQ331" s="199"/>
      <c r="AR331" s="66"/>
      <c r="AS331" s="66"/>
      <c r="AT331" s="66"/>
      <c r="AU331" s="66"/>
      <c r="AV331" s="66"/>
      <c r="AW331" s="66"/>
      <c r="AX331"/>
      <c r="AY331" s="66"/>
      <c r="AZ331" s="66"/>
      <c r="BA331" s="66"/>
      <c r="BB331" s="66"/>
      <c r="BC331" s="199"/>
      <c r="BD331" s="66"/>
      <c r="BE331" s="66"/>
      <c r="BF331"/>
      <c r="BG331" s="66"/>
      <c r="BH331" s="66"/>
      <c r="BI331" s="199"/>
      <c r="BJ331" s="66"/>
      <c r="BK331" s="66"/>
      <c r="BL331" s="66"/>
      <c r="BM331" s="66"/>
      <c r="BN331" s="66"/>
      <c r="BO331" s="66"/>
      <c r="BP331"/>
      <c r="BQ331" s="66"/>
      <c r="BR331"/>
      <c r="BS331" s="66"/>
      <c r="BT331" s="66"/>
      <c r="BU331"/>
      <c r="BV331" s="66"/>
      <c r="BW331"/>
      <c r="BX331" s="66"/>
      <c r="BY331" s="199"/>
      <c r="BZ331" s="66"/>
      <c r="CA331" s="66"/>
      <c r="CB331" s="66"/>
      <c r="CC331" s="66"/>
      <c r="CD331" s="66"/>
      <c r="CE331" s="66"/>
      <c r="CF331"/>
      <c r="CG331" s="66"/>
      <c r="CH331" s="199"/>
      <c r="CI331" s="66"/>
      <c r="CJ331" s="66"/>
      <c r="CK331" s="66"/>
      <c r="CL331" s="66"/>
      <c r="CM331" s="66"/>
      <c r="CN331"/>
      <c r="CO331" s="66"/>
      <c r="CP331" s="199"/>
      <c r="CQ331" s="66"/>
      <c r="CR331" s="66"/>
      <c r="CS331" s="66"/>
      <c r="CT331" s="66"/>
      <c r="CU331"/>
      <c r="CV331" s="66"/>
      <c r="CW331" s="199"/>
      <c r="CX331" s="66"/>
      <c r="CY331" s="66"/>
      <c r="CZ331" s="66"/>
      <c r="DA331" s="66"/>
      <c r="DB331"/>
      <c r="DC331" s="66"/>
      <c r="DD331" s="199"/>
      <c r="DE331" s="66"/>
      <c r="DF331" s="66"/>
      <c r="DG331" s="66"/>
      <c r="DH331" s="66"/>
      <c r="DI331"/>
      <c r="DJ331" s="66"/>
      <c r="DK331" s="199"/>
      <c r="DL331" s="66"/>
      <c r="DM331" s="66"/>
      <c r="DN331" s="66"/>
      <c r="DO331" s="66"/>
      <c r="DP331"/>
      <c r="DQ331" s="66"/>
      <c r="DR331" s="199"/>
      <c r="DS331" s="66"/>
      <c r="DT331" s="66"/>
      <c r="DU331" s="66"/>
      <c r="DV331" s="66"/>
      <c r="DW331"/>
      <c r="DX331" s="66"/>
      <c r="DY331"/>
      <c r="DZ331" s="66"/>
      <c r="EB331" s="66"/>
      <c r="EC331"/>
      <c r="ED331" s="66"/>
    </row>
    <row r="332" spans="3:134" s="28" customFormat="1" ht="15.95" customHeight="1" x14ac:dyDescent="0.25">
      <c r="C332" s="67"/>
      <c r="D332" s="67"/>
      <c r="E332" s="67" t="str">
        <f t="shared" si="15"/>
        <v/>
      </c>
      <c r="F332" s="67" t="str">
        <f t="shared" si="16"/>
        <v/>
      </c>
      <c r="G332" s="63"/>
      <c r="H332" s="68"/>
      <c r="I332" s="68"/>
      <c r="J332" s="68"/>
      <c r="K332" s="68"/>
      <c r="L332" s="68"/>
      <c r="M332" s="68"/>
      <c r="N332" s="68"/>
      <c r="O332" s="68"/>
      <c r="P332" s="68"/>
      <c r="Q332" s="68"/>
      <c r="R332" s="68"/>
      <c r="S332" s="68"/>
      <c r="T332" s="200"/>
      <c r="U332" s="68"/>
      <c r="V332" s="68"/>
      <c r="W332" s="68"/>
      <c r="X332" s="68"/>
      <c r="Y332" s="68"/>
      <c r="Z332" s="68"/>
      <c r="AA332" s="68"/>
      <c r="AB332" s="68"/>
      <c r="AC332" s="68"/>
      <c r="AD332" s="68"/>
      <c r="AE332" s="68"/>
      <c r="AF332" s="68"/>
      <c r="AG332" s="68"/>
      <c r="AH332" s="68"/>
      <c r="AI332" s="68"/>
      <c r="AJ332" s="68"/>
      <c r="AK332" s="68"/>
      <c r="AL332" s="68"/>
      <c r="AM332" s="68"/>
      <c r="AN332" s="68"/>
      <c r="AO332"/>
      <c r="AP332" s="68"/>
      <c r="AQ332" s="200"/>
      <c r="AR332" s="68"/>
      <c r="AS332" s="68"/>
      <c r="AT332" s="68"/>
      <c r="AU332" s="68"/>
      <c r="AV332" s="68"/>
      <c r="AW332" s="68"/>
      <c r="AX332"/>
      <c r="AY332" s="68"/>
      <c r="AZ332" s="68"/>
      <c r="BA332" s="68"/>
      <c r="BB332" s="68"/>
      <c r="BC332" s="200"/>
      <c r="BD332" s="68"/>
      <c r="BE332" s="68"/>
      <c r="BF332"/>
      <c r="BG332" s="68"/>
      <c r="BH332" s="68"/>
      <c r="BI332" s="200"/>
      <c r="BJ332" s="68"/>
      <c r="BK332" s="68"/>
      <c r="BL332" s="68"/>
      <c r="BM332" s="68"/>
      <c r="BN332" s="68"/>
      <c r="BO332" s="68"/>
      <c r="BP332"/>
      <c r="BQ332" s="68"/>
      <c r="BR332"/>
      <c r="BS332" s="68"/>
      <c r="BT332" s="68"/>
      <c r="BU332"/>
      <c r="BV332" s="68"/>
      <c r="BW332"/>
      <c r="BX332" s="68"/>
      <c r="BY332" s="200"/>
      <c r="BZ332" s="68"/>
      <c r="CA332" s="68"/>
      <c r="CB332" s="68"/>
      <c r="CC332" s="68"/>
      <c r="CD332" s="68"/>
      <c r="CE332" s="68"/>
      <c r="CF332"/>
      <c r="CG332" s="68"/>
      <c r="CH332" s="200"/>
      <c r="CI332" s="68"/>
      <c r="CJ332" s="68"/>
      <c r="CK332" s="68"/>
      <c r="CL332" s="68"/>
      <c r="CM332" s="68"/>
      <c r="CN332"/>
      <c r="CO332" s="68"/>
      <c r="CP332" s="200"/>
      <c r="CQ332" s="68"/>
      <c r="CR332" s="68"/>
      <c r="CS332" s="68"/>
      <c r="CT332" s="68"/>
      <c r="CU332"/>
      <c r="CV332" s="68"/>
      <c r="CW332" s="200"/>
      <c r="CX332" s="68"/>
      <c r="CY332" s="68"/>
      <c r="CZ332" s="68"/>
      <c r="DA332" s="68"/>
      <c r="DB332"/>
      <c r="DC332" s="68"/>
      <c r="DD332" s="200"/>
      <c r="DE332" s="68"/>
      <c r="DF332" s="68"/>
      <c r="DG332" s="68"/>
      <c r="DH332" s="68"/>
      <c r="DI332"/>
      <c r="DJ332" s="68"/>
      <c r="DK332" s="200"/>
      <c r="DL332" s="68"/>
      <c r="DM332" s="68"/>
      <c r="DN332" s="68"/>
      <c r="DO332" s="68"/>
      <c r="DP332"/>
      <c r="DQ332" s="68"/>
      <c r="DR332" s="200"/>
      <c r="DS332" s="68"/>
      <c r="DT332" s="68"/>
      <c r="DU332" s="68"/>
      <c r="DV332" s="68"/>
      <c r="DW332"/>
      <c r="DX332" s="68"/>
      <c r="DY332"/>
      <c r="DZ332" s="68"/>
      <c r="EB332" s="68"/>
      <c r="EC332"/>
      <c r="ED332" s="68"/>
    </row>
    <row r="333" spans="3:134" s="28" customFormat="1" ht="15.95" customHeight="1" x14ac:dyDescent="0.25">
      <c r="C333" s="65"/>
      <c r="D333" s="65"/>
      <c r="E333" s="65" t="str">
        <f t="shared" si="15"/>
        <v/>
      </c>
      <c r="F333" s="65" t="str">
        <f t="shared" si="16"/>
        <v/>
      </c>
      <c r="G333" s="63"/>
      <c r="H333" s="66"/>
      <c r="I333" s="66"/>
      <c r="J333" s="66"/>
      <c r="K333" s="66"/>
      <c r="L333" s="66"/>
      <c r="M333" s="66"/>
      <c r="N333" s="66"/>
      <c r="O333" s="66"/>
      <c r="P333" s="66"/>
      <c r="Q333" s="66"/>
      <c r="R333" s="66"/>
      <c r="S333" s="66"/>
      <c r="T333" s="199"/>
      <c r="U333" s="66"/>
      <c r="V333" s="66"/>
      <c r="W333" s="66"/>
      <c r="X333" s="66"/>
      <c r="Y333" s="66"/>
      <c r="Z333" s="66"/>
      <c r="AA333" s="66"/>
      <c r="AB333" s="66"/>
      <c r="AC333" s="66"/>
      <c r="AD333" s="66"/>
      <c r="AE333" s="66"/>
      <c r="AF333" s="66"/>
      <c r="AG333" s="66"/>
      <c r="AH333" s="66"/>
      <c r="AI333" s="66"/>
      <c r="AJ333" s="66"/>
      <c r="AK333" s="66"/>
      <c r="AL333" s="66"/>
      <c r="AM333" s="66"/>
      <c r="AN333" s="66"/>
      <c r="AO333"/>
      <c r="AP333" s="66"/>
      <c r="AQ333" s="199"/>
      <c r="AR333" s="66"/>
      <c r="AS333" s="66"/>
      <c r="AT333" s="66"/>
      <c r="AU333" s="66"/>
      <c r="AV333" s="66"/>
      <c r="AW333" s="66"/>
      <c r="AX333"/>
      <c r="AY333" s="66"/>
      <c r="AZ333" s="66"/>
      <c r="BA333" s="66"/>
      <c r="BB333" s="66"/>
      <c r="BC333" s="199"/>
      <c r="BD333" s="66"/>
      <c r="BE333" s="66"/>
      <c r="BF333"/>
      <c r="BG333" s="66"/>
      <c r="BH333" s="66"/>
      <c r="BI333" s="199"/>
      <c r="BJ333" s="66"/>
      <c r="BK333" s="66"/>
      <c r="BL333" s="66"/>
      <c r="BM333" s="66"/>
      <c r="BN333" s="66"/>
      <c r="BO333" s="66"/>
      <c r="BP333"/>
      <c r="BQ333" s="66"/>
      <c r="BR333"/>
      <c r="BS333" s="66"/>
      <c r="BT333" s="66"/>
      <c r="BU333"/>
      <c r="BV333" s="66"/>
      <c r="BW333"/>
      <c r="BX333" s="66"/>
      <c r="BY333" s="199"/>
      <c r="BZ333" s="66"/>
      <c r="CA333" s="66"/>
      <c r="CB333" s="66"/>
      <c r="CC333" s="66"/>
      <c r="CD333" s="66"/>
      <c r="CE333" s="66"/>
      <c r="CF333"/>
      <c r="CG333" s="66"/>
      <c r="CH333" s="199"/>
      <c r="CI333" s="66"/>
      <c r="CJ333" s="66"/>
      <c r="CK333" s="66"/>
      <c r="CL333" s="66"/>
      <c r="CM333" s="66"/>
      <c r="CN333"/>
      <c r="CO333" s="66"/>
      <c r="CP333" s="199"/>
      <c r="CQ333" s="66"/>
      <c r="CR333" s="66"/>
      <c r="CS333" s="66"/>
      <c r="CT333" s="66"/>
      <c r="CU333"/>
      <c r="CV333" s="66"/>
      <c r="CW333" s="199"/>
      <c r="CX333" s="66"/>
      <c r="CY333" s="66"/>
      <c r="CZ333" s="66"/>
      <c r="DA333" s="66"/>
      <c r="DB333"/>
      <c r="DC333" s="66"/>
      <c r="DD333" s="199"/>
      <c r="DE333" s="66"/>
      <c r="DF333" s="66"/>
      <c r="DG333" s="66"/>
      <c r="DH333" s="66"/>
      <c r="DI333"/>
      <c r="DJ333" s="66"/>
      <c r="DK333" s="199"/>
      <c r="DL333" s="66"/>
      <c r="DM333" s="66"/>
      <c r="DN333" s="66"/>
      <c r="DO333" s="66"/>
      <c r="DP333"/>
      <c r="DQ333" s="66"/>
      <c r="DR333" s="199"/>
      <c r="DS333" s="66"/>
      <c r="DT333" s="66"/>
      <c r="DU333" s="66"/>
      <c r="DV333" s="66"/>
      <c r="DW333"/>
      <c r="DX333" s="66"/>
      <c r="DY333"/>
      <c r="DZ333" s="66"/>
      <c r="EB333" s="66"/>
      <c r="EC333"/>
      <c r="ED333" s="66"/>
    </row>
    <row r="334" spans="3:134" s="28" customFormat="1" ht="15.95" customHeight="1" x14ac:dyDescent="0.25">
      <c r="C334" s="67"/>
      <c r="D334" s="67"/>
      <c r="E334" s="67" t="str">
        <f t="shared" si="15"/>
        <v/>
      </c>
      <c r="F334" s="67" t="str">
        <f t="shared" si="16"/>
        <v/>
      </c>
      <c r="G334" s="63"/>
      <c r="H334" s="68"/>
      <c r="I334" s="68"/>
      <c r="J334" s="68"/>
      <c r="K334" s="68"/>
      <c r="L334" s="68"/>
      <c r="M334" s="68"/>
      <c r="N334" s="68"/>
      <c r="O334" s="68"/>
      <c r="P334" s="68"/>
      <c r="Q334" s="68"/>
      <c r="R334" s="68"/>
      <c r="S334" s="68"/>
      <c r="T334" s="200"/>
      <c r="U334" s="68"/>
      <c r="V334" s="68"/>
      <c r="W334" s="68"/>
      <c r="X334" s="68"/>
      <c r="Y334" s="68"/>
      <c r="Z334" s="68"/>
      <c r="AA334" s="68"/>
      <c r="AB334" s="68"/>
      <c r="AC334" s="68"/>
      <c r="AD334" s="68"/>
      <c r="AE334" s="68"/>
      <c r="AF334" s="68"/>
      <c r="AG334" s="68"/>
      <c r="AH334" s="68"/>
      <c r="AI334" s="68"/>
      <c r="AJ334" s="68"/>
      <c r="AK334" s="68"/>
      <c r="AL334" s="68"/>
      <c r="AM334" s="68"/>
      <c r="AN334" s="68"/>
      <c r="AO334"/>
      <c r="AP334" s="68"/>
      <c r="AQ334" s="200"/>
      <c r="AR334" s="68"/>
      <c r="AS334" s="68"/>
      <c r="AT334" s="68"/>
      <c r="AU334" s="68"/>
      <c r="AV334" s="68"/>
      <c r="AW334" s="68"/>
      <c r="AX334"/>
      <c r="AY334" s="68"/>
      <c r="AZ334" s="68"/>
      <c r="BA334" s="68"/>
      <c r="BB334" s="68"/>
      <c r="BC334" s="200"/>
      <c r="BD334" s="68"/>
      <c r="BE334" s="68"/>
      <c r="BF334"/>
      <c r="BG334" s="68"/>
      <c r="BH334" s="68"/>
      <c r="BI334" s="200"/>
      <c r="BJ334" s="68"/>
      <c r="BK334" s="68"/>
      <c r="BL334" s="68"/>
      <c r="BM334" s="68"/>
      <c r="BN334" s="68"/>
      <c r="BO334" s="68"/>
      <c r="BP334"/>
      <c r="BQ334" s="68"/>
      <c r="BR334"/>
      <c r="BS334" s="68"/>
      <c r="BT334" s="68"/>
      <c r="BU334"/>
      <c r="BV334" s="68"/>
      <c r="BW334"/>
      <c r="BX334" s="68"/>
      <c r="BY334" s="200"/>
      <c r="BZ334" s="68"/>
      <c r="CA334" s="68"/>
      <c r="CB334" s="68"/>
      <c r="CC334" s="68"/>
      <c r="CD334" s="68"/>
      <c r="CE334" s="68"/>
      <c r="CF334"/>
      <c r="CG334" s="68"/>
      <c r="CH334" s="200"/>
      <c r="CI334" s="68"/>
      <c r="CJ334" s="68"/>
      <c r="CK334" s="68"/>
      <c r="CL334" s="68"/>
      <c r="CM334" s="68"/>
      <c r="CN334"/>
      <c r="CO334" s="68"/>
      <c r="CP334" s="200"/>
      <c r="CQ334" s="68"/>
      <c r="CR334" s="68"/>
      <c r="CS334" s="68"/>
      <c r="CT334" s="68"/>
      <c r="CU334"/>
      <c r="CV334" s="68"/>
      <c r="CW334" s="200"/>
      <c r="CX334" s="68"/>
      <c r="CY334" s="68"/>
      <c r="CZ334" s="68"/>
      <c r="DA334" s="68"/>
      <c r="DB334"/>
      <c r="DC334" s="68"/>
      <c r="DD334" s="200"/>
      <c r="DE334" s="68"/>
      <c r="DF334" s="68"/>
      <c r="DG334" s="68"/>
      <c r="DH334" s="68"/>
      <c r="DI334"/>
      <c r="DJ334" s="68"/>
      <c r="DK334" s="200"/>
      <c r="DL334" s="68"/>
      <c r="DM334" s="68"/>
      <c r="DN334" s="68"/>
      <c r="DO334" s="68"/>
      <c r="DP334"/>
      <c r="DQ334" s="68"/>
      <c r="DR334" s="200"/>
      <c r="DS334" s="68"/>
      <c r="DT334" s="68"/>
      <c r="DU334" s="68"/>
      <c r="DV334" s="68"/>
      <c r="DW334"/>
      <c r="DX334" s="68"/>
      <c r="DY334"/>
      <c r="DZ334" s="68"/>
      <c r="EB334" s="68"/>
      <c r="EC334"/>
      <c r="ED334" s="68"/>
    </row>
    <row r="335" spans="3:134" s="28" customFormat="1" ht="15.95" customHeight="1" x14ac:dyDescent="0.25">
      <c r="C335" s="65"/>
      <c r="D335" s="65"/>
      <c r="E335" s="65" t="str">
        <f t="shared" si="15"/>
        <v/>
      </c>
      <c r="F335" s="65" t="str">
        <f t="shared" si="16"/>
        <v/>
      </c>
      <c r="G335" s="63"/>
      <c r="H335" s="66"/>
      <c r="I335" s="66"/>
      <c r="J335" s="66"/>
      <c r="K335" s="66"/>
      <c r="L335" s="66"/>
      <c r="M335" s="66"/>
      <c r="N335" s="66"/>
      <c r="O335" s="66"/>
      <c r="P335" s="66"/>
      <c r="Q335" s="66"/>
      <c r="R335" s="66"/>
      <c r="S335" s="66"/>
      <c r="T335" s="199"/>
      <c r="U335" s="66"/>
      <c r="V335" s="66"/>
      <c r="W335" s="66"/>
      <c r="X335" s="66"/>
      <c r="Y335" s="66"/>
      <c r="Z335" s="66"/>
      <c r="AA335" s="66"/>
      <c r="AB335" s="66"/>
      <c r="AC335" s="66"/>
      <c r="AD335" s="66"/>
      <c r="AE335" s="66"/>
      <c r="AF335" s="66"/>
      <c r="AG335" s="66"/>
      <c r="AH335" s="66"/>
      <c r="AI335" s="66"/>
      <c r="AJ335" s="66"/>
      <c r="AK335" s="66"/>
      <c r="AL335" s="66"/>
      <c r="AM335" s="66"/>
      <c r="AN335" s="66"/>
      <c r="AO335"/>
      <c r="AP335" s="66"/>
      <c r="AQ335" s="199"/>
      <c r="AR335" s="66"/>
      <c r="AS335" s="66"/>
      <c r="AT335" s="66"/>
      <c r="AU335" s="66"/>
      <c r="AV335" s="66"/>
      <c r="AW335" s="66"/>
      <c r="AX335"/>
      <c r="AY335" s="66"/>
      <c r="AZ335" s="66"/>
      <c r="BA335" s="66"/>
      <c r="BB335" s="66"/>
      <c r="BC335" s="199"/>
      <c r="BD335" s="66"/>
      <c r="BE335" s="66"/>
      <c r="BF335"/>
      <c r="BG335" s="66"/>
      <c r="BH335" s="66"/>
      <c r="BI335" s="199"/>
      <c r="BJ335" s="66"/>
      <c r="BK335" s="66"/>
      <c r="BL335" s="66"/>
      <c r="BM335" s="66"/>
      <c r="BN335" s="66"/>
      <c r="BO335" s="66"/>
      <c r="BP335"/>
      <c r="BQ335" s="66"/>
      <c r="BR335"/>
      <c r="BS335" s="66"/>
      <c r="BT335" s="66"/>
      <c r="BU335"/>
      <c r="BV335" s="66"/>
      <c r="BW335"/>
      <c r="BX335" s="66"/>
      <c r="BY335" s="199"/>
      <c r="BZ335" s="66"/>
      <c r="CA335" s="66"/>
      <c r="CB335" s="66"/>
      <c r="CC335" s="66"/>
      <c r="CD335" s="66"/>
      <c r="CE335" s="66"/>
      <c r="CF335"/>
      <c r="CG335" s="66"/>
      <c r="CH335" s="199"/>
      <c r="CI335" s="66"/>
      <c r="CJ335" s="66"/>
      <c r="CK335" s="66"/>
      <c r="CL335" s="66"/>
      <c r="CM335" s="66"/>
      <c r="CN335"/>
      <c r="CO335" s="66"/>
      <c r="CP335" s="199"/>
      <c r="CQ335" s="66"/>
      <c r="CR335" s="66"/>
      <c r="CS335" s="66"/>
      <c r="CT335" s="66"/>
      <c r="CU335"/>
      <c r="CV335" s="66"/>
      <c r="CW335" s="199"/>
      <c r="CX335" s="66"/>
      <c r="CY335" s="66"/>
      <c r="CZ335" s="66"/>
      <c r="DA335" s="66"/>
      <c r="DB335"/>
      <c r="DC335" s="66"/>
      <c r="DD335" s="199"/>
      <c r="DE335" s="66"/>
      <c r="DF335" s="66"/>
      <c r="DG335" s="66"/>
      <c r="DH335" s="66"/>
      <c r="DI335"/>
      <c r="DJ335" s="66"/>
      <c r="DK335" s="199"/>
      <c r="DL335" s="66"/>
      <c r="DM335" s="66"/>
      <c r="DN335" s="66"/>
      <c r="DO335" s="66"/>
      <c r="DP335"/>
      <c r="DQ335" s="66"/>
      <c r="DR335" s="199"/>
      <c r="DS335" s="66"/>
      <c r="DT335" s="66"/>
      <c r="DU335" s="66"/>
      <c r="DV335" s="66"/>
      <c r="DW335"/>
      <c r="DX335" s="66"/>
      <c r="DY335"/>
      <c r="DZ335" s="66"/>
      <c r="EB335" s="66"/>
      <c r="EC335"/>
      <c r="ED335" s="66"/>
    </row>
    <row r="336" spans="3:134" s="28" customFormat="1" ht="15.95" customHeight="1" x14ac:dyDescent="0.25">
      <c r="C336" s="67"/>
      <c r="D336" s="67"/>
      <c r="E336" s="67" t="str">
        <f t="shared" si="15"/>
        <v/>
      </c>
      <c r="F336" s="67" t="str">
        <f t="shared" si="16"/>
        <v/>
      </c>
      <c r="G336" s="63"/>
      <c r="H336" s="68"/>
      <c r="I336" s="68"/>
      <c r="J336" s="68"/>
      <c r="K336" s="68"/>
      <c r="L336" s="68"/>
      <c r="M336" s="68"/>
      <c r="N336" s="68"/>
      <c r="O336" s="68"/>
      <c r="P336" s="68"/>
      <c r="Q336" s="68"/>
      <c r="R336" s="68"/>
      <c r="S336" s="68"/>
      <c r="T336" s="200"/>
      <c r="U336" s="68"/>
      <c r="V336" s="68"/>
      <c r="W336" s="68"/>
      <c r="X336" s="68"/>
      <c r="Y336" s="68"/>
      <c r="Z336" s="68"/>
      <c r="AA336" s="68"/>
      <c r="AB336" s="68"/>
      <c r="AC336" s="68"/>
      <c r="AD336" s="68"/>
      <c r="AE336" s="68"/>
      <c r="AF336" s="68"/>
      <c r="AG336" s="68"/>
      <c r="AH336" s="68"/>
      <c r="AI336" s="68"/>
      <c r="AJ336" s="68"/>
      <c r="AK336" s="68"/>
      <c r="AL336" s="68"/>
      <c r="AM336" s="68"/>
      <c r="AN336" s="68"/>
      <c r="AO336"/>
      <c r="AP336" s="68"/>
      <c r="AQ336" s="200"/>
      <c r="AR336" s="68"/>
      <c r="AS336" s="68"/>
      <c r="AT336" s="68"/>
      <c r="AU336" s="68"/>
      <c r="AV336" s="68"/>
      <c r="AW336" s="68"/>
      <c r="AX336"/>
      <c r="AY336" s="68"/>
      <c r="AZ336" s="68"/>
      <c r="BA336" s="68"/>
      <c r="BB336" s="68"/>
      <c r="BC336" s="200"/>
      <c r="BD336" s="68"/>
      <c r="BE336" s="68"/>
      <c r="BF336"/>
      <c r="BG336" s="68"/>
      <c r="BH336" s="68"/>
      <c r="BI336" s="200"/>
      <c r="BJ336" s="68"/>
      <c r="BK336" s="68"/>
      <c r="BL336" s="68"/>
      <c r="BM336" s="68"/>
      <c r="BN336" s="68"/>
      <c r="BO336" s="68"/>
      <c r="BP336"/>
      <c r="BQ336" s="68"/>
      <c r="BR336"/>
      <c r="BS336" s="68"/>
      <c r="BT336" s="68"/>
      <c r="BU336"/>
      <c r="BV336" s="68"/>
      <c r="BW336"/>
      <c r="BX336" s="68"/>
      <c r="BY336" s="200"/>
      <c r="BZ336" s="68"/>
      <c r="CA336" s="68"/>
      <c r="CB336" s="68"/>
      <c r="CC336" s="68"/>
      <c r="CD336" s="68"/>
      <c r="CE336" s="68"/>
      <c r="CF336"/>
      <c r="CG336" s="68"/>
      <c r="CH336" s="200"/>
      <c r="CI336" s="68"/>
      <c r="CJ336" s="68"/>
      <c r="CK336" s="68"/>
      <c r="CL336" s="68"/>
      <c r="CM336" s="68"/>
      <c r="CN336"/>
      <c r="CO336" s="68"/>
      <c r="CP336" s="200"/>
      <c r="CQ336" s="68"/>
      <c r="CR336" s="68"/>
      <c r="CS336" s="68"/>
      <c r="CT336" s="68"/>
      <c r="CU336"/>
      <c r="CV336" s="68"/>
      <c r="CW336" s="200"/>
      <c r="CX336" s="68"/>
      <c r="CY336" s="68"/>
      <c r="CZ336" s="68"/>
      <c r="DA336" s="68"/>
      <c r="DB336"/>
      <c r="DC336" s="68"/>
      <c r="DD336" s="200"/>
      <c r="DE336" s="68"/>
      <c r="DF336" s="68"/>
      <c r="DG336" s="68"/>
      <c r="DH336" s="68"/>
      <c r="DI336"/>
      <c r="DJ336" s="68"/>
      <c r="DK336" s="200"/>
      <c r="DL336" s="68"/>
      <c r="DM336" s="68"/>
      <c r="DN336" s="68"/>
      <c r="DO336" s="68"/>
      <c r="DP336"/>
      <c r="DQ336" s="68"/>
      <c r="DR336" s="200"/>
      <c r="DS336" s="68"/>
      <c r="DT336" s="68"/>
      <c r="DU336" s="68"/>
      <c r="DV336" s="68"/>
      <c r="DW336"/>
      <c r="DX336" s="68"/>
      <c r="DY336"/>
      <c r="DZ336" s="68"/>
      <c r="EB336" s="68"/>
      <c r="EC336"/>
      <c r="ED336" s="68"/>
    </row>
    <row r="337" spans="3:134" s="28" customFormat="1" ht="15.95" customHeight="1" x14ac:dyDescent="0.25">
      <c r="C337" s="65"/>
      <c r="D337" s="65"/>
      <c r="E337" s="65" t="str">
        <f t="shared" si="15"/>
        <v/>
      </c>
      <c r="F337" s="65" t="str">
        <f t="shared" si="16"/>
        <v/>
      </c>
      <c r="G337" s="63"/>
      <c r="H337" s="66"/>
      <c r="I337" s="66"/>
      <c r="J337" s="66"/>
      <c r="K337" s="66"/>
      <c r="L337" s="66"/>
      <c r="M337" s="66"/>
      <c r="N337" s="66"/>
      <c r="O337" s="66"/>
      <c r="P337" s="66"/>
      <c r="Q337" s="66"/>
      <c r="R337" s="66"/>
      <c r="S337" s="66"/>
      <c r="T337" s="199"/>
      <c r="U337" s="66"/>
      <c r="V337" s="66"/>
      <c r="W337" s="66"/>
      <c r="X337" s="66"/>
      <c r="Y337" s="66"/>
      <c r="Z337" s="66"/>
      <c r="AA337" s="66"/>
      <c r="AB337" s="66"/>
      <c r="AC337" s="66"/>
      <c r="AD337" s="66"/>
      <c r="AE337" s="66"/>
      <c r="AF337" s="66"/>
      <c r="AG337" s="66"/>
      <c r="AH337" s="66"/>
      <c r="AI337" s="66"/>
      <c r="AJ337" s="66"/>
      <c r="AK337" s="66"/>
      <c r="AL337" s="66"/>
      <c r="AM337" s="66"/>
      <c r="AN337" s="66"/>
      <c r="AO337"/>
      <c r="AP337" s="66"/>
      <c r="AQ337" s="199"/>
      <c r="AR337" s="66"/>
      <c r="AS337" s="66"/>
      <c r="AT337" s="66"/>
      <c r="AU337" s="66"/>
      <c r="AV337" s="66"/>
      <c r="AW337" s="66"/>
      <c r="AX337"/>
      <c r="AY337" s="66"/>
      <c r="AZ337" s="66"/>
      <c r="BA337" s="66"/>
      <c r="BB337" s="66"/>
      <c r="BC337" s="199"/>
      <c r="BD337" s="66"/>
      <c r="BE337" s="66"/>
      <c r="BF337"/>
      <c r="BG337" s="66"/>
      <c r="BH337" s="66"/>
      <c r="BI337" s="199"/>
      <c r="BJ337" s="66"/>
      <c r="BK337" s="66"/>
      <c r="BL337" s="66"/>
      <c r="BM337" s="66"/>
      <c r="BN337" s="66"/>
      <c r="BO337" s="66"/>
      <c r="BP337"/>
      <c r="BQ337" s="66"/>
      <c r="BR337"/>
      <c r="BS337" s="66"/>
      <c r="BT337" s="66"/>
      <c r="BU337"/>
      <c r="BV337" s="66"/>
      <c r="BW337"/>
      <c r="BX337" s="66"/>
      <c r="BY337" s="199"/>
      <c r="BZ337" s="66"/>
      <c r="CA337" s="66"/>
      <c r="CB337" s="66"/>
      <c r="CC337" s="66"/>
      <c r="CD337" s="66"/>
      <c r="CE337" s="66"/>
      <c r="CF337"/>
      <c r="CG337" s="66"/>
      <c r="CH337" s="199"/>
      <c r="CI337" s="66"/>
      <c r="CJ337" s="66"/>
      <c r="CK337" s="66"/>
      <c r="CL337" s="66"/>
      <c r="CM337" s="66"/>
      <c r="CN337"/>
      <c r="CO337" s="66"/>
      <c r="CP337" s="199"/>
      <c r="CQ337" s="66"/>
      <c r="CR337" s="66"/>
      <c r="CS337" s="66"/>
      <c r="CT337" s="66"/>
      <c r="CU337"/>
      <c r="CV337" s="66"/>
      <c r="CW337" s="199"/>
      <c r="CX337" s="66"/>
      <c r="CY337" s="66"/>
      <c r="CZ337" s="66"/>
      <c r="DA337" s="66"/>
      <c r="DB337"/>
      <c r="DC337" s="66"/>
      <c r="DD337" s="199"/>
      <c r="DE337" s="66"/>
      <c r="DF337" s="66"/>
      <c r="DG337" s="66"/>
      <c r="DH337" s="66"/>
      <c r="DI337"/>
      <c r="DJ337" s="66"/>
      <c r="DK337" s="199"/>
      <c r="DL337" s="66"/>
      <c r="DM337" s="66"/>
      <c r="DN337" s="66"/>
      <c r="DO337" s="66"/>
      <c r="DP337"/>
      <c r="DQ337" s="66"/>
      <c r="DR337" s="199"/>
      <c r="DS337" s="66"/>
      <c r="DT337" s="66"/>
      <c r="DU337" s="66"/>
      <c r="DV337" s="66"/>
      <c r="DW337"/>
      <c r="DX337" s="66"/>
      <c r="DY337"/>
      <c r="DZ337" s="66"/>
      <c r="EB337" s="66"/>
      <c r="EC337"/>
      <c r="ED337" s="66"/>
    </row>
    <row r="338" spans="3:134" s="28" customFormat="1" ht="15.95" customHeight="1" x14ac:dyDescent="0.25">
      <c r="C338" s="67"/>
      <c r="D338" s="67"/>
      <c r="E338" s="67" t="str">
        <f t="shared" si="15"/>
        <v/>
      </c>
      <c r="F338" s="67" t="str">
        <f t="shared" si="16"/>
        <v/>
      </c>
      <c r="G338" s="63"/>
      <c r="H338" s="68"/>
      <c r="I338" s="68"/>
      <c r="J338" s="68"/>
      <c r="K338" s="68"/>
      <c r="L338" s="68"/>
      <c r="M338" s="68"/>
      <c r="N338" s="68"/>
      <c r="O338" s="68"/>
      <c r="P338" s="68"/>
      <c r="Q338" s="68"/>
      <c r="R338" s="68"/>
      <c r="S338" s="68"/>
      <c r="T338" s="200"/>
      <c r="U338" s="68"/>
      <c r="V338" s="68"/>
      <c r="W338" s="68"/>
      <c r="X338" s="68"/>
      <c r="Y338" s="68"/>
      <c r="Z338" s="68"/>
      <c r="AA338" s="68"/>
      <c r="AB338" s="68"/>
      <c r="AC338" s="68"/>
      <c r="AD338" s="68"/>
      <c r="AE338" s="68"/>
      <c r="AF338" s="68"/>
      <c r="AG338" s="68"/>
      <c r="AH338" s="68"/>
      <c r="AI338" s="68"/>
      <c r="AJ338" s="68"/>
      <c r="AK338" s="68"/>
      <c r="AL338" s="68"/>
      <c r="AM338" s="68"/>
      <c r="AN338" s="68"/>
      <c r="AO338"/>
      <c r="AP338" s="68"/>
      <c r="AQ338" s="200"/>
      <c r="AR338" s="68"/>
      <c r="AS338" s="68"/>
      <c r="AT338" s="68"/>
      <c r="AU338" s="68"/>
      <c r="AV338" s="68"/>
      <c r="AW338" s="68"/>
      <c r="AX338"/>
      <c r="AY338" s="68"/>
      <c r="AZ338" s="68"/>
      <c r="BA338" s="68"/>
      <c r="BB338" s="68"/>
      <c r="BC338" s="200"/>
      <c r="BD338" s="68"/>
      <c r="BE338" s="68"/>
      <c r="BF338"/>
      <c r="BG338" s="68"/>
      <c r="BH338" s="68"/>
      <c r="BI338" s="200"/>
      <c r="BJ338" s="68"/>
      <c r="BK338" s="68"/>
      <c r="BL338" s="68"/>
      <c r="BM338" s="68"/>
      <c r="BN338" s="68"/>
      <c r="BO338" s="68"/>
      <c r="BP338"/>
      <c r="BQ338" s="68"/>
      <c r="BR338"/>
      <c r="BS338" s="68"/>
      <c r="BT338" s="68"/>
      <c r="BU338"/>
      <c r="BV338" s="68"/>
      <c r="BW338"/>
      <c r="BX338" s="68"/>
      <c r="BY338" s="200"/>
      <c r="BZ338" s="68"/>
      <c r="CA338" s="68"/>
      <c r="CB338" s="68"/>
      <c r="CC338" s="68"/>
      <c r="CD338" s="68"/>
      <c r="CE338" s="68"/>
      <c r="CF338"/>
      <c r="CG338" s="68"/>
      <c r="CH338" s="200"/>
      <c r="CI338" s="68"/>
      <c r="CJ338" s="68"/>
      <c r="CK338" s="68"/>
      <c r="CL338" s="68"/>
      <c r="CM338" s="68"/>
      <c r="CN338"/>
      <c r="CO338" s="68"/>
      <c r="CP338" s="200"/>
      <c r="CQ338" s="68"/>
      <c r="CR338" s="68"/>
      <c r="CS338" s="68"/>
      <c r="CT338" s="68"/>
      <c r="CU338"/>
      <c r="CV338" s="68"/>
      <c r="CW338" s="200"/>
      <c r="CX338" s="68"/>
      <c r="CY338" s="68"/>
      <c r="CZ338" s="68"/>
      <c r="DA338" s="68"/>
      <c r="DB338"/>
      <c r="DC338" s="68"/>
      <c r="DD338" s="200"/>
      <c r="DE338" s="68"/>
      <c r="DF338" s="68"/>
      <c r="DG338" s="68"/>
      <c r="DH338" s="68"/>
      <c r="DI338"/>
      <c r="DJ338" s="68"/>
      <c r="DK338" s="200"/>
      <c r="DL338" s="68"/>
      <c r="DM338" s="68"/>
      <c r="DN338" s="68"/>
      <c r="DO338" s="68"/>
      <c r="DP338"/>
      <c r="DQ338" s="68"/>
      <c r="DR338" s="200"/>
      <c r="DS338" s="68"/>
      <c r="DT338" s="68"/>
      <c r="DU338" s="68"/>
      <c r="DV338" s="68"/>
      <c r="DW338"/>
      <c r="DX338" s="68"/>
      <c r="DY338"/>
      <c r="DZ338" s="68"/>
      <c r="EB338" s="68"/>
      <c r="EC338"/>
      <c r="ED338" s="68"/>
    </row>
    <row r="339" spans="3:134" s="28" customFormat="1" ht="15.95" customHeight="1" x14ac:dyDescent="0.25">
      <c r="C339" s="65"/>
      <c r="D339" s="65"/>
      <c r="E339" s="65" t="str">
        <f t="shared" si="15"/>
        <v/>
      </c>
      <c r="F339" s="65" t="str">
        <f t="shared" si="16"/>
        <v/>
      </c>
      <c r="G339" s="63"/>
      <c r="H339" s="66"/>
      <c r="I339" s="66"/>
      <c r="J339" s="66"/>
      <c r="K339" s="66"/>
      <c r="L339" s="66"/>
      <c r="M339" s="66"/>
      <c r="N339" s="66"/>
      <c r="O339" s="66"/>
      <c r="P339" s="66"/>
      <c r="Q339" s="66"/>
      <c r="R339" s="66"/>
      <c r="S339" s="66"/>
      <c r="T339" s="199"/>
      <c r="U339" s="66"/>
      <c r="V339" s="66"/>
      <c r="W339" s="66"/>
      <c r="X339" s="66"/>
      <c r="Y339" s="66"/>
      <c r="Z339" s="66"/>
      <c r="AA339" s="66"/>
      <c r="AB339" s="66"/>
      <c r="AC339" s="66"/>
      <c r="AD339" s="66"/>
      <c r="AE339" s="66"/>
      <c r="AF339" s="66"/>
      <c r="AG339" s="66"/>
      <c r="AH339" s="66"/>
      <c r="AI339" s="66"/>
      <c r="AJ339" s="66"/>
      <c r="AK339" s="66"/>
      <c r="AL339" s="66"/>
      <c r="AM339" s="66"/>
      <c r="AN339" s="66"/>
      <c r="AO339"/>
      <c r="AP339" s="66"/>
      <c r="AQ339" s="199"/>
      <c r="AR339" s="66"/>
      <c r="AS339" s="66"/>
      <c r="AT339" s="66"/>
      <c r="AU339" s="66"/>
      <c r="AV339" s="66"/>
      <c r="AW339" s="66"/>
      <c r="AX339"/>
      <c r="AY339" s="66"/>
      <c r="AZ339" s="66"/>
      <c r="BA339" s="66"/>
      <c r="BB339" s="66"/>
      <c r="BC339" s="199"/>
      <c r="BD339" s="66"/>
      <c r="BE339" s="66"/>
      <c r="BF339"/>
      <c r="BG339" s="66"/>
      <c r="BH339" s="66"/>
      <c r="BI339" s="199"/>
      <c r="BJ339" s="66"/>
      <c r="BK339" s="66"/>
      <c r="BL339" s="66"/>
      <c r="BM339" s="66"/>
      <c r="BN339" s="66"/>
      <c r="BO339" s="66"/>
      <c r="BP339"/>
      <c r="BQ339" s="66"/>
      <c r="BR339"/>
      <c r="BS339" s="66"/>
      <c r="BT339" s="66"/>
      <c r="BU339"/>
      <c r="BV339" s="66"/>
      <c r="BW339"/>
      <c r="BX339" s="66"/>
      <c r="BY339" s="199"/>
      <c r="BZ339" s="66"/>
      <c r="CA339" s="66"/>
      <c r="CB339" s="66"/>
      <c r="CC339" s="66"/>
      <c r="CD339" s="66"/>
      <c r="CE339" s="66"/>
      <c r="CF339"/>
      <c r="CG339" s="66"/>
      <c r="CH339" s="199"/>
      <c r="CI339" s="66"/>
      <c r="CJ339" s="66"/>
      <c r="CK339" s="66"/>
      <c r="CL339" s="66"/>
      <c r="CM339" s="66"/>
      <c r="CN339"/>
      <c r="CO339" s="66"/>
      <c r="CP339" s="199"/>
      <c r="CQ339" s="66"/>
      <c r="CR339" s="66"/>
      <c r="CS339" s="66"/>
      <c r="CT339" s="66"/>
      <c r="CU339"/>
      <c r="CV339" s="66"/>
      <c r="CW339" s="199"/>
      <c r="CX339" s="66"/>
      <c r="CY339" s="66"/>
      <c r="CZ339" s="66"/>
      <c r="DA339" s="66"/>
      <c r="DB339"/>
      <c r="DC339" s="66"/>
      <c r="DD339" s="199"/>
      <c r="DE339" s="66"/>
      <c r="DF339" s="66"/>
      <c r="DG339" s="66"/>
      <c r="DH339" s="66"/>
      <c r="DI339"/>
      <c r="DJ339" s="66"/>
      <c r="DK339" s="199"/>
      <c r="DL339" s="66"/>
      <c r="DM339" s="66"/>
      <c r="DN339" s="66"/>
      <c r="DO339" s="66"/>
      <c r="DP339"/>
      <c r="DQ339" s="66"/>
      <c r="DR339" s="199"/>
      <c r="DS339" s="66"/>
      <c r="DT339" s="66"/>
      <c r="DU339" s="66"/>
      <c r="DV339" s="66"/>
      <c r="DW339"/>
      <c r="DX339" s="66"/>
      <c r="DY339"/>
      <c r="DZ339" s="66"/>
      <c r="EB339" s="66"/>
      <c r="EC339"/>
      <c r="ED339" s="66"/>
    </row>
    <row r="340" spans="3:134" s="28" customFormat="1" ht="15.95" customHeight="1" x14ac:dyDescent="0.25">
      <c r="C340" s="67"/>
      <c r="D340" s="67"/>
      <c r="E340" s="67" t="str">
        <f t="shared" si="15"/>
        <v/>
      </c>
      <c r="F340" s="67" t="str">
        <f t="shared" si="16"/>
        <v/>
      </c>
      <c r="G340" s="63"/>
      <c r="H340" s="68"/>
      <c r="I340" s="68"/>
      <c r="J340" s="68"/>
      <c r="K340" s="68"/>
      <c r="L340" s="68"/>
      <c r="M340" s="68"/>
      <c r="N340" s="68"/>
      <c r="O340" s="68"/>
      <c r="P340" s="68"/>
      <c r="Q340" s="68"/>
      <c r="R340" s="68"/>
      <c r="S340" s="68"/>
      <c r="T340" s="200"/>
      <c r="U340" s="68"/>
      <c r="V340" s="68"/>
      <c r="W340" s="68"/>
      <c r="X340" s="68"/>
      <c r="Y340" s="68"/>
      <c r="Z340" s="68"/>
      <c r="AA340" s="68"/>
      <c r="AB340" s="68"/>
      <c r="AC340" s="68"/>
      <c r="AD340" s="68"/>
      <c r="AE340" s="68"/>
      <c r="AF340" s="68"/>
      <c r="AG340" s="68"/>
      <c r="AH340" s="68"/>
      <c r="AI340" s="68"/>
      <c r="AJ340" s="68"/>
      <c r="AK340" s="68"/>
      <c r="AL340" s="68"/>
      <c r="AM340" s="68"/>
      <c r="AN340" s="68"/>
      <c r="AO340"/>
      <c r="AP340" s="68"/>
      <c r="AQ340" s="200"/>
      <c r="AR340" s="68"/>
      <c r="AS340" s="68"/>
      <c r="AT340" s="68"/>
      <c r="AU340" s="68"/>
      <c r="AV340" s="68"/>
      <c r="AW340" s="68"/>
      <c r="AX340"/>
      <c r="AY340" s="68"/>
      <c r="AZ340" s="68"/>
      <c r="BA340" s="68"/>
      <c r="BB340" s="68"/>
      <c r="BC340" s="200"/>
      <c r="BD340" s="68"/>
      <c r="BE340" s="68"/>
      <c r="BF340"/>
      <c r="BG340" s="68"/>
      <c r="BH340" s="68"/>
      <c r="BI340" s="200"/>
      <c r="BJ340" s="68"/>
      <c r="BK340" s="68"/>
      <c r="BL340" s="68"/>
      <c r="BM340" s="68"/>
      <c r="BN340" s="68"/>
      <c r="BO340" s="68"/>
      <c r="BP340"/>
      <c r="BQ340" s="68"/>
      <c r="BR340"/>
      <c r="BS340" s="68"/>
      <c r="BT340" s="68"/>
      <c r="BU340"/>
      <c r="BV340" s="68"/>
      <c r="BW340"/>
      <c r="BX340" s="68"/>
      <c r="BY340" s="200"/>
      <c r="BZ340" s="68"/>
      <c r="CA340" s="68"/>
      <c r="CB340" s="68"/>
      <c r="CC340" s="68"/>
      <c r="CD340" s="68"/>
      <c r="CE340" s="68"/>
      <c r="CF340"/>
      <c r="CG340" s="68"/>
      <c r="CH340" s="200"/>
      <c r="CI340" s="68"/>
      <c r="CJ340" s="68"/>
      <c r="CK340" s="68"/>
      <c r="CL340" s="68"/>
      <c r="CM340" s="68"/>
      <c r="CN340"/>
      <c r="CO340" s="68"/>
      <c r="CP340" s="200"/>
      <c r="CQ340" s="68"/>
      <c r="CR340" s="68"/>
      <c r="CS340" s="68"/>
      <c r="CT340" s="68"/>
      <c r="CU340"/>
      <c r="CV340" s="68"/>
      <c r="CW340" s="200"/>
      <c r="CX340" s="68"/>
      <c r="CY340" s="68"/>
      <c r="CZ340" s="68"/>
      <c r="DA340" s="68"/>
      <c r="DB340"/>
      <c r="DC340" s="68"/>
      <c r="DD340" s="200"/>
      <c r="DE340" s="68"/>
      <c r="DF340" s="68"/>
      <c r="DG340" s="68"/>
      <c r="DH340" s="68"/>
      <c r="DI340"/>
      <c r="DJ340" s="68"/>
      <c r="DK340" s="200"/>
      <c r="DL340" s="68"/>
      <c r="DM340" s="68"/>
      <c r="DN340" s="68"/>
      <c r="DO340" s="68"/>
      <c r="DP340"/>
      <c r="DQ340" s="68"/>
      <c r="DR340" s="200"/>
      <c r="DS340" s="68"/>
      <c r="DT340" s="68"/>
      <c r="DU340" s="68"/>
      <c r="DV340" s="68"/>
      <c r="DW340"/>
      <c r="DX340" s="68"/>
      <c r="DY340"/>
      <c r="DZ340" s="68"/>
      <c r="EB340" s="68"/>
      <c r="EC340"/>
      <c r="ED340" s="68"/>
    </row>
    <row r="341" spans="3:134" s="28" customFormat="1" ht="15.95" customHeight="1" x14ac:dyDescent="0.25">
      <c r="C341" s="65"/>
      <c r="D341" s="65"/>
      <c r="E341" s="65" t="str">
        <f t="shared" si="15"/>
        <v/>
      </c>
      <c r="F341" s="65" t="str">
        <f t="shared" si="16"/>
        <v/>
      </c>
      <c r="G341" s="63"/>
      <c r="H341" s="66"/>
      <c r="I341" s="66"/>
      <c r="J341" s="66"/>
      <c r="K341" s="66"/>
      <c r="L341" s="66"/>
      <c r="M341" s="66"/>
      <c r="N341" s="66"/>
      <c r="O341" s="66"/>
      <c r="P341" s="66"/>
      <c r="Q341" s="66"/>
      <c r="R341" s="66"/>
      <c r="S341" s="66"/>
      <c r="T341" s="199"/>
      <c r="U341" s="66"/>
      <c r="V341" s="66"/>
      <c r="W341" s="66"/>
      <c r="X341" s="66"/>
      <c r="Y341" s="66"/>
      <c r="Z341" s="66"/>
      <c r="AA341" s="66"/>
      <c r="AB341" s="66"/>
      <c r="AC341" s="66"/>
      <c r="AD341" s="66"/>
      <c r="AE341" s="66"/>
      <c r="AF341" s="66"/>
      <c r="AG341" s="66"/>
      <c r="AH341" s="66"/>
      <c r="AI341" s="66"/>
      <c r="AJ341" s="66"/>
      <c r="AK341" s="66"/>
      <c r="AL341" s="66"/>
      <c r="AM341" s="66"/>
      <c r="AN341" s="66"/>
      <c r="AO341"/>
      <c r="AP341" s="66"/>
      <c r="AQ341" s="199"/>
      <c r="AR341" s="66"/>
      <c r="AS341" s="66"/>
      <c r="AT341" s="66"/>
      <c r="AU341" s="66"/>
      <c r="AV341" s="66"/>
      <c r="AW341" s="66"/>
      <c r="AX341"/>
      <c r="AY341" s="66"/>
      <c r="AZ341" s="66"/>
      <c r="BA341" s="66"/>
      <c r="BB341" s="66"/>
      <c r="BC341" s="199"/>
      <c r="BD341" s="66"/>
      <c r="BE341" s="66"/>
      <c r="BF341"/>
      <c r="BG341" s="66"/>
      <c r="BH341" s="66"/>
      <c r="BI341" s="199"/>
      <c r="BJ341" s="66"/>
      <c r="BK341" s="66"/>
      <c r="BL341" s="66"/>
      <c r="BM341" s="66"/>
      <c r="BN341" s="66"/>
      <c r="BO341" s="66"/>
      <c r="BP341"/>
      <c r="BQ341" s="66"/>
      <c r="BR341"/>
      <c r="BS341" s="66"/>
      <c r="BT341" s="66"/>
      <c r="BU341"/>
      <c r="BV341" s="66"/>
      <c r="BW341"/>
      <c r="BX341" s="66"/>
      <c r="BY341" s="199"/>
      <c r="BZ341" s="66"/>
      <c r="CA341" s="66"/>
      <c r="CB341" s="66"/>
      <c r="CC341" s="66"/>
      <c r="CD341" s="66"/>
      <c r="CE341" s="66"/>
      <c r="CF341"/>
      <c r="CG341" s="66"/>
      <c r="CH341" s="199"/>
      <c r="CI341" s="66"/>
      <c r="CJ341" s="66"/>
      <c r="CK341" s="66"/>
      <c r="CL341" s="66"/>
      <c r="CM341" s="66"/>
      <c r="CN341"/>
      <c r="CO341" s="66"/>
      <c r="CP341" s="199"/>
      <c r="CQ341" s="66"/>
      <c r="CR341" s="66"/>
      <c r="CS341" s="66"/>
      <c r="CT341" s="66"/>
      <c r="CU341"/>
      <c r="CV341" s="66"/>
      <c r="CW341" s="199"/>
      <c r="CX341" s="66"/>
      <c r="CY341" s="66"/>
      <c r="CZ341" s="66"/>
      <c r="DA341" s="66"/>
      <c r="DB341"/>
      <c r="DC341" s="66"/>
      <c r="DD341" s="199"/>
      <c r="DE341" s="66"/>
      <c r="DF341" s="66"/>
      <c r="DG341" s="66"/>
      <c r="DH341" s="66"/>
      <c r="DI341"/>
      <c r="DJ341" s="66"/>
      <c r="DK341" s="199"/>
      <c r="DL341" s="66"/>
      <c r="DM341" s="66"/>
      <c r="DN341" s="66"/>
      <c r="DO341" s="66"/>
      <c r="DP341"/>
      <c r="DQ341" s="66"/>
      <c r="DR341" s="199"/>
      <c r="DS341" s="66"/>
      <c r="DT341" s="66"/>
      <c r="DU341" s="66"/>
      <c r="DV341" s="66"/>
      <c r="DW341"/>
      <c r="DX341" s="66"/>
      <c r="DY341"/>
      <c r="DZ341" s="66"/>
      <c r="EB341" s="66"/>
      <c r="EC341"/>
      <c r="ED341" s="66"/>
    </row>
    <row r="342" spans="3:134" s="28" customFormat="1" ht="15.95" customHeight="1" x14ac:dyDescent="0.25">
      <c r="C342" s="67"/>
      <c r="D342" s="67"/>
      <c r="E342" s="67" t="str">
        <f t="shared" ref="E342:E405" si="17">IF(C342&lt;&gt;"",CatResults,"")</f>
        <v/>
      </c>
      <c r="F342" s="67" t="str">
        <f t="shared" ref="F342:F405" si="18">IF(C342&lt;&gt;"",CatResults_Site_Level,"")</f>
        <v/>
      </c>
      <c r="G342" s="63"/>
      <c r="H342" s="68"/>
      <c r="I342" s="68"/>
      <c r="J342" s="68"/>
      <c r="K342" s="68"/>
      <c r="L342" s="68"/>
      <c r="M342" s="68"/>
      <c r="N342" s="68"/>
      <c r="O342" s="68"/>
      <c r="P342" s="68"/>
      <c r="Q342" s="68"/>
      <c r="R342" s="68"/>
      <c r="S342" s="68"/>
      <c r="T342" s="200"/>
      <c r="U342" s="68"/>
      <c r="V342" s="68"/>
      <c r="W342" s="68"/>
      <c r="X342" s="68"/>
      <c r="Y342" s="68"/>
      <c r="Z342" s="68"/>
      <c r="AA342" s="68"/>
      <c r="AB342" s="68"/>
      <c r="AC342" s="68"/>
      <c r="AD342" s="68"/>
      <c r="AE342" s="68"/>
      <c r="AF342" s="68"/>
      <c r="AG342" s="68"/>
      <c r="AH342" s="68"/>
      <c r="AI342" s="68"/>
      <c r="AJ342" s="68"/>
      <c r="AK342" s="68"/>
      <c r="AL342" s="68"/>
      <c r="AM342" s="68"/>
      <c r="AN342" s="68"/>
      <c r="AO342"/>
      <c r="AP342" s="68"/>
      <c r="AQ342" s="200"/>
      <c r="AR342" s="68"/>
      <c r="AS342" s="68"/>
      <c r="AT342" s="68"/>
      <c r="AU342" s="68"/>
      <c r="AV342" s="68"/>
      <c r="AW342" s="68"/>
      <c r="AX342"/>
      <c r="AY342" s="68"/>
      <c r="AZ342" s="68"/>
      <c r="BA342" s="68"/>
      <c r="BB342" s="68"/>
      <c r="BC342" s="200"/>
      <c r="BD342" s="68"/>
      <c r="BE342" s="68"/>
      <c r="BF342"/>
      <c r="BG342" s="68"/>
      <c r="BH342" s="68"/>
      <c r="BI342" s="200"/>
      <c r="BJ342" s="68"/>
      <c r="BK342" s="68"/>
      <c r="BL342" s="68"/>
      <c r="BM342" s="68"/>
      <c r="BN342" s="68"/>
      <c r="BO342" s="68"/>
      <c r="BP342"/>
      <c r="BQ342" s="68"/>
      <c r="BR342"/>
      <c r="BS342" s="68"/>
      <c r="BT342" s="68"/>
      <c r="BU342"/>
      <c r="BV342" s="68"/>
      <c r="BW342"/>
      <c r="BX342" s="68"/>
      <c r="BY342" s="200"/>
      <c r="BZ342" s="68"/>
      <c r="CA342" s="68"/>
      <c r="CB342" s="68"/>
      <c r="CC342" s="68"/>
      <c r="CD342" s="68"/>
      <c r="CE342" s="68"/>
      <c r="CF342"/>
      <c r="CG342" s="68"/>
      <c r="CH342" s="200"/>
      <c r="CI342" s="68"/>
      <c r="CJ342" s="68"/>
      <c r="CK342" s="68"/>
      <c r="CL342" s="68"/>
      <c r="CM342" s="68"/>
      <c r="CN342"/>
      <c r="CO342" s="68"/>
      <c r="CP342" s="200"/>
      <c r="CQ342" s="68"/>
      <c r="CR342" s="68"/>
      <c r="CS342" s="68"/>
      <c r="CT342" s="68"/>
      <c r="CU342"/>
      <c r="CV342" s="68"/>
      <c r="CW342" s="200"/>
      <c r="CX342" s="68"/>
      <c r="CY342" s="68"/>
      <c r="CZ342" s="68"/>
      <c r="DA342" s="68"/>
      <c r="DB342"/>
      <c r="DC342" s="68"/>
      <c r="DD342" s="200"/>
      <c r="DE342" s="68"/>
      <c r="DF342" s="68"/>
      <c r="DG342" s="68"/>
      <c r="DH342" s="68"/>
      <c r="DI342"/>
      <c r="DJ342" s="68"/>
      <c r="DK342" s="200"/>
      <c r="DL342" s="68"/>
      <c r="DM342" s="68"/>
      <c r="DN342" s="68"/>
      <c r="DO342" s="68"/>
      <c r="DP342"/>
      <c r="DQ342" s="68"/>
      <c r="DR342" s="200"/>
      <c r="DS342" s="68"/>
      <c r="DT342" s="68"/>
      <c r="DU342" s="68"/>
      <c r="DV342" s="68"/>
      <c r="DW342"/>
      <c r="DX342" s="68"/>
      <c r="DY342"/>
      <c r="DZ342" s="68"/>
      <c r="EB342" s="68"/>
      <c r="EC342"/>
      <c r="ED342" s="68"/>
    </row>
    <row r="343" spans="3:134" s="28" customFormat="1" ht="15.95" customHeight="1" x14ac:dyDescent="0.25">
      <c r="C343" s="65"/>
      <c r="D343" s="65"/>
      <c r="E343" s="65" t="str">
        <f t="shared" si="17"/>
        <v/>
      </c>
      <c r="F343" s="65" t="str">
        <f t="shared" si="18"/>
        <v/>
      </c>
      <c r="G343" s="63"/>
      <c r="H343" s="66"/>
      <c r="I343" s="66"/>
      <c r="J343" s="66"/>
      <c r="K343" s="66"/>
      <c r="L343" s="66"/>
      <c r="M343" s="66"/>
      <c r="N343" s="66"/>
      <c r="O343" s="66"/>
      <c r="P343" s="66"/>
      <c r="Q343" s="66"/>
      <c r="R343" s="66"/>
      <c r="S343" s="66"/>
      <c r="T343" s="199"/>
      <c r="U343" s="66"/>
      <c r="V343" s="66"/>
      <c r="W343" s="66"/>
      <c r="X343" s="66"/>
      <c r="Y343" s="66"/>
      <c r="Z343" s="66"/>
      <c r="AA343" s="66"/>
      <c r="AB343" s="66"/>
      <c r="AC343" s="66"/>
      <c r="AD343" s="66"/>
      <c r="AE343" s="66"/>
      <c r="AF343" s="66"/>
      <c r="AG343" s="66"/>
      <c r="AH343" s="66"/>
      <c r="AI343" s="66"/>
      <c r="AJ343" s="66"/>
      <c r="AK343" s="66"/>
      <c r="AL343" s="66"/>
      <c r="AM343" s="66"/>
      <c r="AN343" s="66"/>
      <c r="AO343"/>
      <c r="AP343" s="66"/>
      <c r="AQ343" s="199"/>
      <c r="AR343" s="66"/>
      <c r="AS343" s="66"/>
      <c r="AT343" s="66"/>
      <c r="AU343" s="66"/>
      <c r="AV343" s="66"/>
      <c r="AW343" s="66"/>
      <c r="AX343"/>
      <c r="AY343" s="66"/>
      <c r="AZ343" s="66"/>
      <c r="BA343" s="66"/>
      <c r="BB343" s="66"/>
      <c r="BC343" s="199"/>
      <c r="BD343" s="66"/>
      <c r="BE343" s="66"/>
      <c r="BF343"/>
      <c r="BG343" s="66"/>
      <c r="BH343" s="66"/>
      <c r="BI343" s="199"/>
      <c r="BJ343" s="66"/>
      <c r="BK343" s="66"/>
      <c r="BL343" s="66"/>
      <c r="BM343" s="66"/>
      <c r="BN343" s="66"/>
      <c r="BO343" s="66"/>
      <c r="BP343"/>
      <c r="BQ343" s="66"/>
      <c r="BR343"/>
      <c r="BS343" s="66"/>
      <c r="BT343" s="66"/>
      <c r="BU343"/>
      <c r="BV343" s="66"/>
      <c r="BW343"/>
      <c r="BX343" s="66"/>
      <c r="BY343" s="199"/>
      <c r="BZ343" s="66"/>
      <c r="CA343" s="66"/>
      <c r="CB343" s="66"/>
      <c r="CC343" s="66"/>
      <c r="CD343" s="66"/>
      <c r="CE343" s="66"/>
      <c r="CF343"/>
      <c r="CG343" s="66"/>
      <c r="CH343" s="199"/>
      <c r="CI343" s="66"/>
      <c r="CJ343" s="66"/>
      <c r="CK343" s="66"/>
      <c r="CL343" s="66"/>
      <c r="CM343" s="66"/>
      <c r="CN343"/>
      <c r="CO343" s="66"/>
      <c r="CP343" s="199"/>
      <c r="CQ343" s="66"/>
      <c r="CR343" s="66"/>
      <c r="CS343" s="66"/>
      <c r="CT343" s="66"/>
      <c r="CU343"/>
      <c r="CV343" s="66"/>
      <c r="CW343" s="199"/>
      <c r="CX343" s="66"/>
      <c r="CY343" s="66"/>
      <c r="CZ343" s="66"/>
      <c r="DA343" s="66"/>
      <c r="DB343"/>
      <c r="DC343" s="66"/>
      <c r="DD343" s="199"/>
      <c r="DE343" s="66"/>
      <c r="DF343" s="66"/>
      <c r="DG343" s="66"/>
      <c r="DH343" s="66"/>
      <c r="DI343"/>
      <c r="DJ343" s="66"/>
      <c r="DK343" s="199"/>
      <c r="DL343" s="66"/>
      <c r="DM343" s="66"/>
      <c r="DN343" s="66"/>
      <c r="DO343" s="66"/>
      <c r="DP343"/>
      <c r="DQ343" s="66"/>
      <c r="DR343" s="199"/>
      <c r="DS343" s="66"/>
      <c r="DT343" s="66"/>
      <c r="DU343" s="66"/>
      <c r="DV343" s="66"/>
      <c r="DW343"/>
      <c r="DX343" s="66"/>
      <c r="DY343"/>
      <c r="DZ343" s="66"/>
      <c r="EB343" s="66"/>
      <c r="EC343"/>
      <c r="ED343" s="66"/>
    </row>
    <row r="344" spans="3:134" s="28" customFormat="1" ht="15.95" customHeight="1" x14ac:dyDescent="0.25">
      <c r="C344" s="67"/>
      <c r="D344" s="67"/>
      <c r="E344" s="67" t="str">
        <f t="shared" si="17"/>
        <v/>
      </c>
      <c r="F344" s="67" t="str">
        <f t="shared" si="18"/>
        <v/>
      </c>
      <c r="G344" s="63"/>
      <c r="H344" s="68"/>
      <c r="I344" s="68"/>
      <c r="J344" s="68"/>
      <c r="K344" s="68"/>
      <c r="L344" s="68"/>
      <c r="M344" s="68"/>
      <c r="N344" s="68"/>
      <c r="O344" s="68"/>
      <c r="P344" s="68"/>
      <c r="Q344" s="68"/>
      <c r="R344" s="68"/>
      <c r="S344" s="68"/>
      <c r="T344" s="200"/>
      <c r="U344" s="68"/>
      <c r="V344" s="68"/>
      <c r="W344" s="68"/>
      <c r="X344" s="68"/>
      <c r="Y344" s="68"/>
      <c r="Z344" s="68"/>
      <c r="AA344" s="68"/>
      <c r="AB344" s="68"/>
      <c r="AC344" s="68"/>
      <c r="AD344" s="68"/>
      <c r="AE344" s="68"/>
      <c r="AF344" s="68"/>
      <c r="AG344" s="68"/>
      <c r="AH344" s="68"/>
      <c r="AI344" s="68"/>
      <c r="AJ344" s="68"/>
      <c r="AK344" s="68"/>
      <c r="AL344" s="68"/>
      <c r="AM344" s="68"/>
      <c r="AN344" s="68"/>
      <c r="AO344"/>
      <c r="AP344" s="68"/>
      <c r="AQ344" s="200"/>
      <c r="AR344" s="68"/>
      <c r="AS344" s="68"/>
      <c r="AT344" s="68"/>
      <c r="AU344" s="68"/>
      <c r="AV344" s="68"/>
      <c r="AW344" s="68"/>
      <c r="AX344"/>
      <c r="AY344" s="68"/>
      <c r="AZ344" s="68"/>
      <c r="BA344" s="68"/>
      <c r="BB344" s="68"/>
      <c r="BC344" s="200"/>
      <c r="BD344" s="68"/>
      <c r="BE344" s="68"/>
      <c r="BF344"/>
      <c r="BG344" s="68"/>
      <c r="BH344" s="68"/>
      <c r="BI344" s="200"/>
      <c r="BJ344" s="68"/>
      <c r="BK344" s="68"/>
      <c r="BL344" s="68"/>
      <c r="BM344" s="68"/>
      <c r="BN344" s="68"/>
      <c r="BO344" s="68"/>
      <c r="BP344"/>
      <c r="BQ344" s="68"/>
      <c r="BR344"/>
      <c r="BS344" s="68"/>
      <c r="BT344" s="68"/>
      <c r="BU344"/>
      <c r="BV344" s="68"/>
      <c r="BW344"/>
      <c r="BX344" s="68"/>
      <c r="BY344" s="200"/>
      <c r="BZ344" s="68"/>
      <c r="CA344" s="68"/>
      <c r="CB344" s="68"/>
      <c r="CC344" s="68"/>
      <c r="CD344" s="68"/>
      <c r="CE344" s="68"/>
      <c r="CF344"/>
      <c r="CG344" s="68"/>
      <c r="CH344" s="200"/>
      <c r="CI344" s="68"/>
      <c r="CJ344" s="68"/>
      <c r="CK344" s="68"/>
      <c r="CL344" s="68"/>
      <c r="CM344" s="68"/>
      <c r="CN344"/>
      <c r="CO344" s="68"/>
      <c r="CP344" s="200"/>
      <c r="CQ344" s="68"/>
      <c r="CR344" s="68"/>
      <c r="CS344" s="68"/>
      <c r="CT344" s="68"/>
      <c r="CU344"/>
      <c r="CV344" s="68"/>
      <c r="CW344" s="200"/>
      <c r="CX344" s="68"/>
      <c r="CY344" s="68"/>
      <c r="CZ344" s="68"/>
      <c r="DA344" s="68"/>
      <c r="DB344"/>
      <c r="DC344" s="68"/>
      <c r="DD344" s="200"/>
      <c r="DE344" s="68"/>
      <c r="DF344" s="68"/>
      <c r="DG344" s="68"/>
      <c r="DH344" s="68"/>
      <c r="DI344"/>
      <c r="DJ344" s="68"/>
      <c r="DK344" s="200"/>
      <c r="DL344" s="68"/>
      <c r="DM344" s="68"/>
      <c r="DN344" s="68"/>
      <c r="DO344" s="68"/>
      <c r="DP344"/>
      <c r="DQ344" s="68"/>
      <c r="DR344" s="200"/>
      <c r="DS344" s="68"/>
      <c r="DT344" s="68"/>
      <c r="DU344" s="68"/>
      <c r="DV344" s="68"/>
      <c r="DW344"/>
      <c r="DX344" s="68"/>
      <c r="DY344"/>
      <c r="DZ344" s="68"/>
      <c r="EB344" s="68"/>
      <c r="EC344"/>
      <c r="ED344" s="68"/>
    </row>
    <row r="345" spans="3:134" s="28" customFormat="1" ht="15.95" customHeight="1" x14ac:dyDescent="0.25">
      <c r="C345" s="65"/>
      <c r="D345" s="65"/>
      <c r="E345" s="65" t="str">
        <f t="shared" si="17"/>
        <v/>
      </c>
      <c r="F345" s="65" t="str">
        <f t="shared" si="18"/>
        <v/>
      </c>
      <c r="G345" s="63"/>
      <c r="H345" s="66"/>
      <c r="I345" s="66"/>
      <c r="J345" s="66"/>
      <c r="K345" s="66"/>
      <c r="L345" s="66"/>
      <c r="M345" s="66"/>
      <c r="N345" s="66"/>
      <c r="O345" s="66"/>
      <c r="P345" s="66"/>
      <c r="Q345" s="66"/>
      <c r="R345" s="66"/>
      <c r="S345" s="66"/>
      <c r="T345" s="199"/>
      <c r="U345" s="66"/>
      <c r="V345" s="66"/>
      <c r="W345" s="66"/>
      <c r="X345" s="66"/>
      <c r="Y345" s="66"/>
      <c r="Z345" s="66"/>
      <c r="AA345" s="66"/>
      <c r="AB345" s="66"/>
      <c r="AC345" s="66"/>
      <c r="AD345" s="66"/>
      <c r="AE345" s="66"/>
      <c r="AF345" s="66"/>
      <c r="AG345" s="66"/>
      <c r="AH345" s="66"/>
      <c r="AI345" s="66"/>
      <c r="AJ345" s="66"/>
      <c r="AK345" s="66"/>
      <c r="AL345" s="66"/>
      <c r="AM345" s="66"/>
      <c r="AN345" s="66"/>
      <c r="AO345"/>
      <c r="AP345" s="66"/>
      <c r="AQ345" s="199"/>
      <c r="AR345" s="66"/>
      <c r="AS345" s="66"/>
      <c r="AT345" s="66"/>
      <c r="AU345" s="66"/>
      <c r="AV345" s="66"/>
      <c r="AW345" s="66"/>
      <c r="AX345"/>
      <c r="AY345" s="66"/>
      <c r="AZ345" s="66"/>
      <c r="BA345" s="66"/>
      <c r="BB345" s="66"/>
      <c r="BC345" s="199"/>
      <c r="BD345" s="66"/>
      <c r="BE345" s="66"/>
      <c r="BF345"/>
      <c r="BG345" s="66"/>
      <c r="BH345" s="66"/>
      <c r="BI345" s="199"/>
      <c r="BJ345" s="66"/>
      <c r="BK345" s="66"/>
      <c r="BL345" s="66"/>
      <c r="BM345" s="66"/>
      <c r="BN345" s="66"/>
      <c r="BO345" s="66"/>
      <c r="BP345"/>
      <c r="BQ345" s="66"/>
      <c r="BR345"/>
      <c r="BS345" s="66"/>
      <c r="BT345" s="66"/>
      <c r="BU345"/>
      <c r="BV345" s="66"/>
      <c r="BW345"/>
      <c r="BX345" s="66"/>
      <c r="BY345" s="199"/>
      <c r="BZ345" s="66"/>
      <c r="CA345" s="66"/>
      <c r="CB345" s="66"/>
      <c r="CC345" s="66"/>
      <c r="CD345" s="66"/>
      <c r="CE345" s="66"/>
      <c r="CF345"/>
      <c r="CG345" s="66"/>
      <c r="CH345" s="199"/>
      <c r="CI345" s="66"/>
      <c r="CJ345" s="66"/>
      <c r="CK345" s="66"/>
      <c r="CL345" s="66"/>
      <c r="CM345" s="66"/>
      <c r="CN345"/>
      <c r="CO345" s="66"/>
      <c r="CP345" s="199"/>
      <c r="CQ345" s="66"/>
      <c r="CR345" s="66"/>
      <c r="CS345" s="66"/>
      <c r="CT345" s="66"/>
      <c r="CU345"/>
      <c r="CV345" s="66"/>
      <c r="CW345" s="199"/>
      <c r="CX345" s="66"/>
      <c r="CY345" s="66"/>
      <c r="CZ345" s="66"/>
      <c r="DA345" s="66"/>
      <c r="DB345"/>
      <c r="DC345" s="66"/>
      <c r="DD345" s="199"/>
      <c r="DE345" s="66"/>
      <c r="DF345" s="66"/>
      <c r="DG345" s="66"/>
      <c r="DH345" s="66"/>
      <c r="DI345"/>
      <c r="DJ345" s="66"/>
      <c r="DK345" s="199"/>
      <c r="DL345" s="66"/>
      <c r="DM345" s="66"/>
      <c r="DN345" s="66"/>
      <c r="DO345" s="66"/>
      <c r="DP345"/>
      <c r="DQ345" s="66"/>
      <c r="DR345" s="199"/>
      <c r="DS345" s="66"/>
      <c r="DT345" s="66"/>
      <c r="DU345" s="66"/>
      <c r="DV345" s="66"/>
      <c r="DW345"/>
      <c r="DX345" s="66"/>
      <c r="DY345"/>
      <c r="DZ345" s="66"/>
      <c r="EB345" s="66"/>
      <c r="EC345"/>
      <c r="ED345" s="66"/>
    </row>
    <row r="346" spans="3:134" s="28" customFormat="1" ht="15.95" customHeight="1" x14ac:dyDescent="0.25">
      <c r="C346" s="67"/>
      <c r="D346" s="67"/>
      <c r="E346" s="67" t="str">
        <f t="shared" si="17"/>
        <v/>
      </c>
      <c r="F346" s="67" t="str">
        <f t="shared" si="18"/>
        <v/>
      </c>
      <c r="G346" s="63"/>
      <c r="H346" s="68"/>
      <c r="I346" s="68"/>
      <c r="J346" s="68"/>
      <c r="K346" s="68"/>
      <c r="L346" s="68"/>
      <c r="M346" s="68"/>
      <c r="N346" s="68"/>
      <c r="O346" s="68"/>
      <c r="P346" s="68"/>
      <c r="Q346" s="68"/>
      <c r="R346" s="68"/>
      <c r="S346" s="68"/>
      <c r="T346" s="200"/>
      <c r="U346" s="68"/>
      <c r="V346" s="68"/>
      <c r="W346" s="68"/>
      <c r="X346" s="68"/>
      <c r="Y346" s="68"/>
      <c r="Z346" s="68"/>
      <c r="AA346" s="68"/>
      <c r="AB346" s="68"/>
      <c r="AC346" s="68"/>
      <c r="AD346" s="68"/>
      <c r="AE346" s="68"/>
      <c r="AF346" s="68"/>
      <c r="AG346" s="68"/>
      <c r="AH346" s="68"/>
      <c r="AI346" s="68"/>
      <c r="AJ346" s="68"/>
      <c r="AK346" s="68"/>
      <c r="AL346" s="68"/>
      <c r="AM346" s="68"/>
      <c r="AN346" s="68"/>
      <c r="AO346"/>
      <c r="AP346" s="68"/>
      <c r="AQ346" s="200"/>
      <c r="AR346" s="68"/>
      <c r="AS346" s="68"/>
      <c r="AT346" s="68"/>
      <c r="AU346" s="68"/>
      <c r="AV346" s="68"/>
      <c r="AW346" s="68"/>
      <c r="AX346"/>
      <c r="AY346" s="68"/>
      <c r="AZ346" s="68"/>
      <c r="BA346" s="68"/>
      <c r="BB346" s="68"/>
      <c r="BC346" s="200"/>
      <c r="BD346" s="68"/>
      <c r="BE346" s="68"/>
      <c r="BF346"/>
      <c r="BG346" s="68"/>
      <c r="BH346" s="68"/>
      <c r="BI346" s="200"/>
      <c r="BJ346" s="68"/>
      <c r="BK346" s="68"/>
      <c r="BL346" s="68"/>
      <c r="BM346" s="68"/>
      <c r="BN346" s="68"/>
      <c r="BO346" s="68"/>
      <c r="BP346"/>
      <c r="BQ346" s="68"/>
      <c r="BR346"/>
      <c r="BS346" s="68"/>
      <c r="BT346" s="68"/>
      <c r="BU346"/>
      <c r="BV346" s="68"/>
      <c r="BW346"/>
      <c r="BX346" s="68"/>
      <c r="BY346" s="200"/>
      <c r="BZ346" s="68"/>
      <c r="CA346" s="68"/>
      <c r="CB346" s="68"/>
      <c r="CC346" s="68"/>
      <c r="CD346" s="68"/>
      <c r="CE346" s="68"/>
      <c r="CF346"/>
      <c r="CG346" s="68"/>
      <c r="CH346" s="200"/>
      <c r="CI346" s="68"/>
      <c r="CJ346" s="68"/>
      <c r="CK346" s="68"/>
      <c r="CL346" s="68"/>
      <c r="CM346" s="68"/>
      <c r="CN346"/>
      <c r="CO346" s="68"/>
      <c r="CP346" s="200"/>
      <c r="CQ346" s="68"/>
      <c r="CR346" s="68"/>
      <c r="CS346" s="68"/>
      <c r="CT346" s="68"/>
      <c r="CU346"/>
      <c r="CV346" s="68"/>
      <c r="CW346" s="200"/>
      <c r="CX346" s="68"/>
      <c r="CY346" s="68"/>
      <c r="CZ346" s="68"/>
      <c r="DA346" s="68"/>
      <c r="DB346"/>
      <c r="DC346" s="68"/>
      <c r="DD346" s="200"/>
      <c r="DE346" s="68"/>
      <c r="DF346" s="68"/>
      <c r="DG346" s="68"/>
      <c r="DH346" s="68"/>
      <c r="DI346"/>
      <c r="DJ346" s="68"/>
      <c r="DK346" s="200"/>
      <c r="DL346" s="68"/>
      <c r="DM346" s="68"/>
      <c r="DN346" s="68"/>
      <c r="DO346" s="68"/>
      <c r="DP346"/>
      <c r="DQ346" s="68"/>
      <c r="DR346" s="200"/>
      <c r="DS346" s="68"/>
      <c r="DT346" s="68"/>
      <c r="DU346" s="68"/>
      <c r="DV346" s="68"/>
      <c r="DW346"/>
      <c r="DX346" s="68"/>
      <c r="DY346"/>
      <c r="DZ346" s="68"/>
      <c r="EB346" s="68"/>
      <c r="EC346"/>
      <c r="ED346" s="68"/>
    </row>
    <row r="347" spans="3:134" s="28" customFormat="1" ht="15.95" customHeight="1" x14ac:dyDescent="0.25">
      <c r="C347" s="65"/>
      <c r="D347" s="65"/>
      <c r="E347" s="65" t="str">
        <f t="shared" si="17"/>
        <v/>
      </c>
      <c r="F347" s="65" t="str">
        <f t="shared" si="18"/>
        <v/>
      </c>
      <c r="G347" s="63"/>
      <c r="H347" s="66"/>
      <c r="I347" s="66"/>
      <c r="J347" s="66"/>
      <c r="K347" s="66"/>
      <c r="L347" s="66"/>
      <c r="M347" s="66"/>
      <c r="N347" s="66"/>
      <c r="O347" s="66"/>
      <c r="P347" s="66"/>
      <c r="Q347" s="66"/>
      <c r="R347" s="66"/>
      <c r="S347" s="66"/>
      <c r="T347" s="199"/>
      <c r="U347" s="66"/>
      <c r="V347" s="66"/>
      <c r="W347" s="66"/>
      <c r="X347" s="66"/>
      <c r="Y347" s="66"/>
      <c r="Z347" s="66"/>
      <c r="AA347" s="66"/>
      <c r="AB347" s="66"/>
      <c r="AC347" s="66"/>
      <c r="AD347" s="66"/>
      <c r="AE347" s="66"/>
      <c r="AF347" s="66"/>
      <c r="AG347" s="66"/>
      <c r="AH347" s="66"/>
      <c r="AI347" s="66"/>
      <c r="AJ347" s="66"/>
      <c r="AK347" s="66"/>
      <c r="AL347" s="66"/>
      <c r="AM347" s="66"/>
      <c r="AN347" s="66"/>
      <c r="AO347"/>
      <c r="AP347" s="66"/>
      <c r="AQ347" s="199"/>
      <c r="AR347" s="66"/>
      <c r="AS347" s="66"/>
      <c r="AT347" s="66"/>
      <c r="AU347" s="66"/>
      <c r="AV347" s="66"/>
      <c r="AW347" s="66"/>
      <c r="AX347"/>
      <c r="AY347" s="66"/>
      <c r="AZ347" s="66"/>
      <c r="BA347" s="66"/>
      <c r="BB347" s="66"/>
      <c r="BC347" s="199"/>
      <c r="BD347" s="66"/>
      <c r="BE347" s="66"/>
      <c r="BF347"/>
      <c r="BG347" s="66"/>
      <c r="BH347" s="66"/>
      <c r="BI347" s="199"/>
      <c r="BJ347" s="66"/>
      <c r="BK347" s="66"/>
      <c r="BL347" s="66"/>
      <c r="BM347" s="66"/>
      <c r="BN347" s="66"/>
      <c r="BO347" s="66"/>
      <c r="BP347"/>
      <c r="BQ347" s="66"/>
      <c r="BR347"/>
      <c r="BS347" s="66"/>
      <c r="BT347" s="66"/>
      <c r="BU347"/>
      <c r="BV347" s="66"/>
      <c r="BW347"/>
      <c r="BX347" s="66"/>
      <c r="BY347" s="199"/>
      <c r="BZ347" s="66"/>
      <c r="CA347" s="66"/>
      <c r="CB347" s="66"/>
      <c r="CC347" s="66"/>
      <c r="CD347" s="66"/>
      <c r="CE347" s="66"/>
      <c r="CF347"/>
      <c r="CG347" s="66"/>
      <c r="CH347" s="199"/>
      <c r="CI347" s="66"/>
      <c r="CJ347" s="66"/>
      <c r="CK347" s="66"/>
      <c r="CL347" s="66"/>
      <c r="CM347" s="66"/>
      <c r="CN347"/>
      <c r="CO347" s="66"/>
      <c r="CP347" s="199"/>
      <c r="CQ347" s="66"/>
      <c r="CR347" s="66"/>
      <c r="CS347" s="66"/>
      <c r="CT347" s="66"/>
      <c r="CU347"/>
      <c r="CV347" s="66"/>
      <c r="CW347" s="199"/>
      <c r="CX347" s="66"/>
      <c r="CY347" s="66"/>
      <c r="CZ347" s="66"/>
      <c r="DA347" s="66"/>
      <c r="DB347"/>
      <c r="DC347" s="66"/>
      <c r="DD347" s="199"/>
      <c r="DE347" s="66"/>
      <c r="DF347" s="66"/>
      <c r="DG347" s="66"/>
      <c r="DH347" s="66"/>
      <c r="DI347"/>
      <c r="DJ347" s="66"/>
      <c r="DK347" s="199"/>
      <c r="DL347" s="66"/>
      <c r="DM347" s="66"/>
      <c r="DN347" s="66"/>
      <c r="DO347" s="66"/>
      <c r="DP347"/>
      <c r="DQ347" s="66"/>
      <c r="DR347" s="199"/>
      <c r="DS347" s="66"/>
      <c r="DT347" s="66"/>
      <c r="DU347" s="66"/>
      <c r="DV347" s="66"/>
      <c r="DW347"/>
      <c r="DX347" s="66"/>
      <c r="DY347"/>
      <c r="DZ347" s="66"/>
      <c r="EB347" s="66"/>
      <c r="EC347"/>
      <c r="ED347" s="66"/>
    </row>
    <row r="348" spans="3:134" s="28" customFormat="1" ht="15.95" customHeight="1" x14ac:dyDescent="0.25">
      <c r="C348" s="67"/>
      <c r="D348" s="67"/>
      <c r="E348" s="67" t="str">
        <f t="shared" si="17"/>
        <v/>
      </c>
      <c r="F348" s="67" t="str">
        <f t="shared" si="18"/>
        <v/>
      </c>
      <c r="G348" s="63"/>
      <c r="H348" s="68"/>
      <c r="I348" s="68"/>
      <c r="J348" s="68"/>
      <c r="K348" s="68"/>
      <c r="L348" s="68"/>
      <c r="M348" s="68"/>
      <c r="N348" s="68"/>
      <c r="O348" s="68"/>
      <c r="P348" s="68"/>
      <c r="Q348" s="68"/>
      <c r="R348" s="68"/>
      <c r="S348" s="68"/>
      <c r="T348" s="200"/>
      <c r="U348" s="68"/>
      <c r="V348" s="68"/>
      <c r="W348" s="68"/>
      <c r="X348" s="68"/>
      <c r="Y348" s="68"/>
      <c r="Z348" s="68"/>
      <c r="AA348" s="68"/>
      <c r="AB348" s="68"/>
      <c r="AC348" s="68"/>
      <c r="AD348" s="68"/>
      <c r="AE348" s="68"/>
      <c r="AF348" s="68"/>
      <c r="AG348" s="68"/>
      <c r="AH348" s="68"/>
      <c r="AI348" s="68"/>
      <c r="AJ348" s="68"/>
      <c r="AK348" s="68"/>
      <c r="AL348" s="68"/>
      <c r="AM348" s="68"/>
      <c r="AN348" s="68"/>
      <c r="AO348"/>
      <c r="AP348" s="68"/>
      <c r="AQ348" s="200"/>
      <c r="AR348" s="68"/>
      <c r="AS348" s="68"/>
      <c r="AT348" s="68"/>
      <c r="AU348" s="68"/>
      <c r="AV348" s="68"/>
      <c r="AW348" s="68"/>
      <c r="AX348"/>
      <c r="AY348" s="68"/>
      <c r="AZ348" s="68"/>
      <c r="BA348" s="68"/>
      <c r="BB348" s="68"/>
      <c r="BC348" s="200"/>
      <c r="BD348" s="68"/>
      <c r="BE348" s="68"/>
      <c r="BF348"/>
      <c r="BG348" s="68"/>
      <c r="BH348" s="68"/>
      <c r="BI348" s="200"/>
      <c r="BJ348" s="68"/>
      <c r="BK348" s="68"/>
      <c r="BL348" s="68"/>
      <c r="BM348" s="68"/>
      <c r="BN348" s="68"/>
      <c r="BO348" s="68"/>
      <c r="BP348"/>
      <c r="BQ348" s="68"/>
      <c r="BR348"/>
      <c r="BS348" s="68"/>
      <c r="BT348" s="68"/>
      <c r="BU348"/>
      <c r="BV348" s="68"/>
      <c r="BW348"/>
      <c r="BX348" s="68"/>
      <c r="BY348" s="200"/>
      <c r="BZ348" s="68"/>
      <c r="CA348" s="68"/>
      <c r="CB348" s="68"/>
      <c r="CC348" s="68"/>
      <c r="CD348" s="68"/>
      <c r="CE348" s="68"/>
      <c r="CF348"/>
      <c r="CG348" s="68"/>
      <c r="CH348" s="200"/>
      <c r="CI348" s="68"/>
      <c r="CJ348" s="68"/>
      <c r="CK348" s="68"/>
      <c r="CL348" s="68"/>
      <c r="CM348" s="68"/>
      <c r="CN348"/>
      <c r="CO348" s="68"/>
      <c r="CP348" s="200"/>
      <c r="CQ348" s="68"/>
      <c r="CR348" s="68"/>
      <c r="CS348" s="68"/>
      <c r="CT348" s="68"/>
      <c r="CU348"/>
      <c r="CV348" s="68"/>
      <c r="CW348" s="200"/>
      <c r="CX348" s="68"/>
      <c r="CY348" s="68"/>
      <c r="CZ348" s="68"/>
      <c r="DA348" s="68"/>
      <c r="DB348"/>
      <c r="DC348" s="68"/>
      <c r="DD348" s="200"/>
      <c r="DE348" s="68"/>
      <c r="DF348" s="68"/>
      <c r="DG348" s="68"/>
      <c r="DH348" s="68"/>
      <c r="DI348"/>
      <c r="DJ348" s="68"/>
      <c r="DK348" s="200"/>
      <c r="DL348" s="68"/>
      <c r="DM348" s="68"/>
      <c r="DN348" s="68"/>
      <c r="DO348" s="68"/>
      <c r="DP348"/>
      <c r="DQ348" s="68"/>
      <c r="DR348" s="200"/>
      <c r="DS348" s="68"/>
      <c r="DT348" s="68"/>
      <c r="DU348" s="68"/>
      <c r="DV348" s="68"/>
      <c r="DW348"/>
      <c r="DX348" s="68"/>
      <c r="DY348"/>
      <c r="DZ348" s="68"/>
      <c r="EB348" s="68"/>
      <c r="EC348"/>
      <c r="ED348" s="68"/>
    </row>
    <row r="349" spans="3:134" s="28" customFormat="1" ht="15.95" customHeight="1" x14ac:dyDescent="0.25">
      <c r="C349" s="65"/>
      <c r="D349" s="65"/>
      <c r="E349" s="65" t="str">
        <f t="shared" si="17"/>
        <v/>
      </c>
      <c r="F349" s="65" t="str">
        <f t="shared" si="18"/>
        <v/>
      </c>
      <c r="G349" s="63"/>
      <c r="H349" s="66"/>
      <c r="I349" s="66"/>
      <c r="J349" s="66"/>
      <c r="K349" s="66"/>
      <c r="L349" s="66"/>
      <c r="M349" s="66"/>
      <c r="N349" s="66"/>
      <c r="O349" s="66"/>
      <c r="P349" s="66"/>
      <c r="Q349" s="66"/>
      <c r="R349" s="66"/>
      <c r="S349" s="66"/>
      <c r="T349" s="199"/>
      <c r="U349" s="66"/>
      <c r="V349" s="66"/>
      <c r="W349" s="66"/>
      <c r="X349" s="66"/>
      <c r="Y349" s="66"/>
      <c r="Z349" s="66"/>
      <c r="AA349" s="66"/>
      <c r="AB349" s="66"/>
      <c r="AC349" s="66"/>
      <c r="AD349" s="66"/>
      <c r="AE349" s="66"/>
      <c r="AF349" s="66"/>
      <c r="AG349" s="66"/>
      <c r="AH349" s="66"/>
      <c r="AI349" s="66"/>
      <c r="AJ349" s="66"/>
      <c r="AK349" s="66"/>
      <c r="AL349" s="66"/>
      <c r="AM349" s="66"/>
      <c r="AN349" s="66"/>
      <c r="AO349"/>
      <c r="AP349" s="66"/>
      <c r="AQ349" s="199"/>
      <c r="AR349" s="66"/>
      <c r="AS349" s="66"/>
      <c r="AT349" s="66"/>
      <c r="AU349" s="66"/>
      <c r="AV349" s="66"/>
      <c r="AW349" s="66"/>
      <c r="AX349"/>
      <c r="AY349" s="66"/>
      <c r="AZ349" s="66"/>
      <c r="BA349" s="66"/>
      <c r="BB349" s="66"/>
      <c r="BC349" s="199"/>
      <c r="BD349" s="66"/>
      <c r="BE349" s="66"/>
      <c r="BF349"/>
      <c r="BG349" s="66"/>
      <c r="BH349" s="66"/>
      <c r="BI349" s="199"/>
      <c r="BJ349" s="66"/>
      <c r="BK349" s="66"/>
      <c r="BL349" s="66"/>
      <c r="BM349" s="66"/>
      <c r="BN349" s="66"/>
      <c r="BO349" s="66"/>
      <c r="BP349"/>
      <c r="BQ349" s="66"/>
      <c r="BR349"/>
      <c r="BS349" s="66"/>
      <c r="BT349" s="66"/>
      <c r="BU349"/>
      <c r="BV349" s="66"/>
      <c r="BW349"/>
      <c r="BX349" s="66"/>
      <c r="BY349" s="199"/>
      <c r="BZ349" s="66"/>
      <c r="CA349" s="66"/>
      <c r="CB349" s="66"/>
      <c r="CC349" s="66"/>
      <c r="CD349" s="66"/>
      <c r="CE349" s="66"/>
      <c r="CF349"/>
      <c r="CG349" s="66"/>
      <c r="CH349" s="199"/>
      <c r="CI349" s="66"/>
      <c r="CJ349" s="66"/>
      <c r="CK349" s="66"/>
      <c r="CL349" s="66"/>
      <c r="CM349" s="66"/>
      <c r="CN349"/>
      <c r="CO349" s="66"/>
      <c r="CP349" s="199"/>
      <c r="CQ349" s="66"/>
      <c r="CR349" s="66"/>
      <c r="CS349" s="66"/>
      <c r="CT349" s="66"/>
      <c r="CU349"/>
      <c r="CV349" s="66"/>
      <c r="CW349" s="199"/>
      <c r="CX349" s="66"/>
      <c r="CY349" s="66"/>
      <c r="CZ349" s="66"/>
      <c r="DA349" s="66"/>
      <c r="DB349"/>
      <c r="DC349" s="66"/>
      <c r="DD349" s="199"/>
      <c r="DE349" s="66"/>
      <c r="DF349" s="66"/>
      <c r="DG349" s="66"/>
      <c r="DH349" s="66"/>
      <c r="DI349"/>
      <c r="DJ349" s="66"/>
      <c r="DK349" s="199"/>
      <c r="DL349" s="66"/>
      <c r="DM349" s="66"/>
      <c r="DN349" s="66"/>
      <c r="DO349" s="66"/>
      <c r="DP349"/>
      <c r="DQ349" s="66"/>
      <c r="DR349" s="199"/>
      <c r="DS349" s="66"/>
      <c r="DT349" s="66"/>
      <c r="DU349" s="66"/>
      <c r="DV349" s="66"/>
      <c r="DW349"/>
      <c r="DX349" s="66"/>
      <c r="DY349"/>
      <c r="DZ349" s="66"/>
      <c r="EB349" s="66"/>
      <c r="EC349"/>
      <c r="ED349" s="66"/>
    </row>
    <row r="350" spans="3:134" s="28" customFormat="1" ht="15.95" customHeight="1" x14ac:dyDescent="0.25">
      <c r="C350" s="67"/>
      <c r="D350" s="67"/>
      <c r="E350" s="67" t="str">
        <f t="shared" si="17"/>
        <v/>
      </c>
      <c r="F350" s="67" t="str">
        <f t="shared" si="18"/>
        <v/>
      </c>
      <c r="G350" s="63"/>
      <c r="H350" s="68"/>
      <c r="I350" s="68"/>
      <c r="J350" s="68"/>
      <c r="K350" s="68"/>
      <c r="L350" s="68"/>
      <c r="M350" s="68"/>
      <c r="N350" s="68"/>
      <c r="O350" s="68"/>
      <c r="P350" s="68"/>
      <c r="Q350" s="68"/>
      <c r="R350" s="68"/>
      <c r="S350" s="68"/>
      <c r="T350" s="200"/>
      <c r="U350" s="68"/>
      <c r="V350" s="68"/>
      <c r="W350" s="68"/>
      <c r="X350" s="68"/>
      <c r="Y350" s="68"/>
      <c r="Z350" s="68"/>
      <c r="AA350" s="68"/>
      <c r="AB350" s="68"/>
      <c r="AC350" s="68"/>
      <c r="AD350" s="68"/>
      <c r="AE350" s="68"/>
      <c r="AF350" s="68"/>
      <c r="AG350" s="68"/>
      <c r="AH350" s="68"/>
      <c r="AI350" s="68"/>
      <c r="AJ350" s="68"/>
      <c r="AK350" s="68"/>
      <c r="AL350" s="68"/>
      <c r="AM350" s="68"/>
      <c r="AN350" s="68"/>
      <c r="AO350"/>
      <c r="AP350" s="68"/>
      <c r="AQ350" s="200"/>
      <c r="AR350" s="68"/>
      <c r="AS350" s="68"/>
      <c r="AT350" s="68"/>
      <c r="AU350" s="68"/>
      <c r="AV350" s="68"/>
      <c r="AW350" s="68"/>
      <c r="AX350"/>
      <c r="AY350" s="68"/>
      <c r="AZ350" s="68"/>
      <c r="BA350" s="68"/>
      <c r="BB350" s="68"/>
      <c r="BC350" s="200"/>
      <c r="BD350" s="68"/>
      <c r="BE350" s="68"/>
      <c r="BF350"/>
      <c r="BG350" s="68"/>
      <c r="BH350" s="68"/>
      <c r="BI350" s="200"/>
      <c r="BJ350" s="68"/>
      <c r="BK350" s="68"/>
      <c r="BL350" s="68"/>
      <c r="BM350" s="68"/>
      <c r="BN350" s="68"/>
      <c r="BO350" s="68"/>
      <c r="BP350"/>
      <c r="BQ350" s="68"/>
      <c r="BR350"/>
      <c r="BS350" s="68"/>
      <c r="BT350" s="68"/>
      <c r="BU350"/>
      <c r="BV350" s="68"/>
      <c r="BW350"/>
      <c r="BX350" s="68"/>
      <c r="BY350" s="200"/>
      <c r="BZ350" s="68"/>
      <c r="CA350" s="68"/>
      <c r="CB350" s="68"/>
      <c r="CC350" s="68"/>
      <c r="CD350" s="68"/>
      <c r="CE350" s="68"/>
      <c r="CF350"/>
      <c r="CG350" s="68"/>
      <c r="CH350" s="200"/>
      <c r="CI350" s="68"/>
      <c r="CJ350" s="68"/>
      <c r="CK350" s="68"/>
      <c r="CL350" s="68"/>
      <c r="CM350" s="68"/>
      <c r="CN350"/>
      <c r="CO350" s="68"/>
      <c r="CP350" s="200"/>
      <c r="CQ350" s="68"/>
      <c r="CR350" s="68"/>
      <c r="CS350" s="68"/>
      <c r="CT350" s="68"/>
      <c r="CU350"/>
      <c r="CV350" s="68"/>
      <c r="CW350" s="200"/>
      <c r="CX350" s="68"/>
      <c r="CY350" s="68"/>
      <c r="CZ350" s="68"/>
      <c r="DA350" s="68"/>
      <c r="DB350"/>
      <c r="DC350" s="68"/>
      <c r="DD350" s="200"/>
      <c r="DE350" s="68"/>
      <c r="DF350" s="68"/>
      <c r="DG350" s="68"/>
      <c r="DH350" s="68"/>
      <c r="DI350"/>
      <c r="DJ350" s="68"/>
      <c r="DK350" s="200"/>
      <c r="DL350" s="68"/>
      <c r="DM350" s="68"/>
      <c r="DN350" s="68"/>
      <c r="DO350" s="68"/>
      <c r="DP350"/>
      <c r="DQ350" s="68"/>
      <c r="DR350" s="200"/>
      <c r="DS350" s="68"/>
      <c r="DT350" s="68"/>
      <c r="DU350" s="68"/>
      <c r="DV350" s="68"/>
      <c r="DW350"/>
      <c r="DX350" s="68"/>
      <c r="DY350"/>
      <c r="DZ350" s="68"/>
      <c r="EB350" s="68"/>
      <c r="EC350"/>
      <c r="ED350" s="68"/>
    </row>
    <row r="351" spans="3:134" s="28" customFormat="1" ht="15.95" customHeight="1" x14ac:dyDescent="0.25">
      <c r="C351" s="65"/>
      <c r="D351" s="65"/>
      <c r="E351" s="65" t="str">
        <f t="shared" si="17"/>
        <v/>
      </c>
      <c r="F351" s="65" t="str">
        <f t="shared" si="18"/>
        <v/>
      </c>
      <c r="G351" s="63"/>
      <c r="H351" s="66"/>
      <c r="I351" s="66"/>
      <c r="J351" s="66"/>
      <c r="K351" s="66"/>
      <c r="L351" s="66"/>
      <c r="M351" s="66"/>
      <c r="N351" s="66"/>
      <c r="O351" s="66"/>
      <c r="P351" s="66"/>
      <c r="Q351" s="66"/>
      <c r="R351" s="66"/>
      <c r="S351" s="66"/>
      <c r="T351" s="199"/>
      <c r="U351" s="66"/>
      <c r="V351" s="66"/>
      <c r="W351" s="66"/>
      <c r="X351" s="66"/>
      <c r="Y351" s="66"/>
      <c r="Z351" s="66"/>
      <c r="AA351" s="66"/>
      <c r="AB351" s="66"/>
      <c r="AC351" s="66"/>
      <c r="AD351" s="66"/>
      <c r="AE351" s="66"/>
      <c r="AF351" s="66"/>
      <c r="AG351" s="66"/>
      <c r="AH351" s="66"/>
      <c r="AI351" s="66"/>
      <c r="AJ351" s="66"/>
      <c r="AK351" s="66"/>
      <c r="AL351" s="66"/>
      <c r="AM351" s="66"/>
      <c r="AN351" s="66"/>
      <c r="AO351"/>
      <c r="AP351" s="66"/>
      <c r="AQ351" s="199"/>
      <c r="AR351" s="66"/>
      <c r="AS351" s="66"/>
      <c r="AT351" s="66"/>
      <c r="AU351" s="66"/>
      <c r="AV351" s="66"/>
      <c r="AW351" s="66"/>
      <c r="AX351"/>
      <c r="AY351" s="66"/>
      <c r="AZ351" s="66"/>
      <c r="BA351" s="66"/>
      <c r="BB351" s="66"/>
      <c r="BC351" s="199"/>
      <c r="BD351" s="66"/>
      <c r="BE351" s="66"/>
      <c r="BF351"/>
      <c r="BG351" s="66"/>
      <c r="BH351" s="66"/>
      <c r="BI351" s="199"/>
      <c r="BJ351" s="66"/>
      <c r="BK351" s="66"/>
      <c r="BL351" s="66"/>
      <c r="BM351" s="66"/>
      <c r="BN351" s="66"/>
      <c r="BO351" s="66"/>
      <c r="BP351"/>
      <c r="BQ351" s="66"/>
      <c r="BR351"/>
      <c r="BS351" s="66"/>
      <c r="BT351" s="66"/>
      <c r="BU351"/>
      <c r="BV351" s="66"/>
      <c r="BW351"/>
      <c r="BX351" s="66"/>
      <c r="BY351" s="199"/>
      <c r="BZ351" s="66"/>
      <c r="CA351" s="66"/>
      <c r="CB351" s="66"/>
      <c r="CC351" s="66"/>
      <c r="CD351" s="66"/>
      <c r="CE351" s="66"/>
      <c r="CF351"/>
      <c r="CG351" s="66"/>
      <c r="CH351" s="199"/>
      <c r="CI351" s="66"/>
      <c r="CJ351" s="66"/>
      <c r="CK351" s="66"/>
      <c r="CL351" s="66"/>
      <c r="CM351" s="66"/>
      <c r="CN351"/>
      <c r="CO351" s="66"/>
      <c r="CP351" s="199"/>
      <c r="CQ351" s="66"/>
      <c r="CR351" s="66"/>
      <c r="CS351" s="66"/>
      <c r="CT351" s="66"/>
      <c r="CU351"/>
      <c r="CV351" s="66"/>
      <c r="CW351" s="199"/>
      <c r="CX351" s="66"/>
      <c r="CY351" s="66"/>
      <c r="CZ351" s="66"/>
      <c r="DA351" s="66"/>
      <c r="DB351"/>
      <c r="DC351" s="66"/>
      <c r="DD351" s="199"/>
      <c r="DE351" s="66"/>
      <c r="DF351" s="66"/>
      <c r="DG351" s="66"/>
      <c r="DH351" s="66"/>
      <c r="DI351"/>
      <c r="DJ351" s="66"/>
      <c r="DK351" s="199"/>
      <c r="DL351" s="66"/>
      <c r="DM351" s="66"/>
      <c r="DN351" s="66"/>
      <c r="DO351" s="66"/>
      <c r="DP351"/>
      <c r="DQ351" s="66"/>
      <c r="DR351" s="199"/>
      <c r="DS351" s="66"/>
      <c r="DT351" s="66"/>
      <c r="DU351" s="66"/>
      <c r="DV351" s="66"/>
      <c r="DW351"/>
      <c r="DX351" s="66"/>
      <c r="DY351"/>
      <c r="DZ351" s="66"/>
      <c r="EB351" s="66"/>
      <c r="EC351"/>
      <c r="ED351" s="66"/>
    </row>
    <row r="352" spans="3:134" s="28" customFormat="1" ht="15.95" customHeight="1" x14ac:dyDescent="0.25">
      <c r="C352" s="67"/>
      <c r="D352" s="67"/>
      <c r="E352" s="67" t="str">
        <f t="shared" si="17"/>
        <v/>
      </c>
      <c r="F352" s="67" t="str">
        <f t="shared" si="18"/>
        <v/>
      </c>
      <c r="G352" s="63"/>
      <c r="H352" s="68"/>
      <c r="I352" s="68"/>
      <c r="J352" s="68"/>
      <c r="K352" s="68"/>
      <c r="L352" s="68"/>
      <c r="M352" s="68"/>
      <c r="N352" s="68"/>
      <c r="O352" s="68"/>
      <c r="P352" s="68"/>
      <c r="Q352" s="68"/>
      <c r="R352" s="68"/>
      <c r="S352" s="68"/>
      <c r="T352" s="200"/>
      <c r="U352" s="68"/>
      <c r="V352" s="68"/>
      <c r="W352" s="68"/>
      <c r="X352" s="68"/>
      <c r="Y352" s="68"/>
      <c r="Z352" s="68"/>
      <c r="AA352" s="68"/>
      <c r="AB352" s="68"/>
      <c r="AC352" s="68"/>
      <c r="AD352" s="68"/>
      <c r="AE352" s="68"/>
      <c r="AF352" s="68"/>
      <c r="AG352" s="68"/>
      <c r="AH352" s="68"/>
      <c r="AI352" s="68"/>
      <c r="AJ352" s="68"/>
      <c r="AK352" s="68"/>
      <c r="AL352" s="68"/>
      <c r="AM352" s="68"/>
      <c r="AN352" s="68"/>
      <c r="AO352"/>
      <c r="AP352" s="68"/>
      <c r="AQ352" s="200"/>
      <c r="AR352" s="68"/>
      <c r="AS352" s="68"/>
      <c r="AT352" s="68"/>
      <c r="AU352" s="68"/>
      <c r="AV352" s="68"/>
      <c r="AW352" s="68"/>
      <c r="AX352"/>
      <c r="AY352" s="68"/>
      <c r="AZ352" s="68"/>
      <c r="BA352" s="68"/>
      <c r="BB352" s="68"/>
      <c r="BC352" s="200"/>
      <c r="BD352" s="68"/>
      <c r="BE352" s="68"/>
      <c r="BF352"/>
      <c r="BG352" s="68"/>
      <c r="BH352" s="68"/>
      <c r="BI352" s="200"/>
      <c r="BJ352" s="68"/>
      <c r="BK352" s="68"/>
      <c r="BL352" s="68"/>
      <c r="BM352" s="68"/>
      <c r="BN352" s="68"/>
      <c r="BO352" s="68"/>
      <c r="BP352"/>
      <c r="BQ352" s="68"/>
      <c r="BR352"/>
      <c r="BS352" s="68"/>
      <c r="BT352" s="68"/>
      <c r="BU352"/>
      <c r="BV352" s="68"/>
      <c r="BW352"/>
      <c r="BX352" s="68"/>
      <c r="BY352" s="200"/>
      <c r="BZ352" s="68"/>
      <c r="CA352" s="68"/>
      <c r="CB352" s="68"/>
      <c r="CC352" s="68"/>
      <c r="CD352" s="68"/>
      <c r="CE352" s="68"/>
      <c r="CF352"/>
      <c r="CG352" s="68"/>
      <c r="CH352" s="200"/>
      <c r="CI352" s="68"/>
      <c r="CJ352" s="68"/>
      <c r="CK352" s="68"/>
      <c r="CL352" s="68"/>
      <c r="CM352" s="68"/>
      <c r="CN352"/>
      <c r="CO352" s="68"/>
      <c r="CP352" s="200"/>
      <c r="CQ352" s="68"/>
      <c r="CR352" s="68"/>
      <c r="CS352" s="68"/>
      <c r="CT352" s="68"/>
      <c r="CU352"/>
      <c r="CV352" s="68"/>
      <c r="CW352" s="200"/>
      <c r="CX352" s="68"/>
      <c r="CY352" s="68"/>
      <c r="CZ352" s="68"/>
      <c r="DA352" s="68"/>
      <c r="DB352"/>
      <c r="DC352" s="68"/>
      <c r="DD352" s="200"/>
      <c r="DE352" s="68"/>
      <c r="DF352" s="68"/>
      <c r="DG352" s="68"/>
      <c r="DH352" s="68"/>
      <c r="DI352"/>
      <c r="DJ352" s="68"/>
      <c r="DK352" s="200"/>
      <c r="DL352" s="68"/>
      <c r="DM352" s="68"/>
      <c r="DN352" s="68"/>
      <c r="DO352" s="68"/>
      <c r="DP352"/>
      <c r="DQ352" s="68"/>
      <c r="DR352" s="200"/>
      <c r="DS352" s="68"/>
      <c r="DT352" s="68"/>
      <c r="DU352" s="68"/>
      <c r="DV352" s="68"/>
      <c r="DW352"/>
      <c r="DX352" s="68"/>
      <c r="DY352"/>
      <c r="DZ352" s="68"/>
      <c r="EB352" s="68"/>
      <c r="EC352"/>
      <c r="ED352" s="68"/>
    </row>
    <row r="353" spans="3:134" s="28" customFormat="1" ht="15.95" customHeight="1" x14ac:dyDescent="0.25">
      <c r="C353" s="65"/>
      <c r="D353" s="65"/>
      <c r="E353" s="65" t="str">
        <f t="shared" si="17"/>
        <v/>
      </c>
      <c r="F353" s="65" t="str">
        <f t="shared" si="18"/>
        <v/>
      </c>
      <c r="G353" s="63"/>
      <c r="H353" s="66"/>
      <c r="I353" s="66"/>
      <c r="J353" s="66"/>
      <c r="K353" s="66"/>
      <c r="L353" s="66"/>
      <c r="M353" s="66"/>
      <c r="N353" s="66"/>
      <c r="O353" s="66"/>
      <c r="P353" s="66"/>
      <c r="Q353" s="66"/>
      <c r="R353" s="66"/>
      <c r="S353" s="66"/>
      <c r="T353" s="199"/>
      <c r="U353" s="66"/>
      <c r="V353" s="66"/>
      <c r="W353" s="66"/>
      <c r="X353" s="66"/>
      <c r="Y353" s="66"/>
      <c r="Z353" s="66"/>
      <c r="AA353" s="66"/>
      <c r="AB353" s="66"/>
      <c r="AC353" s="66"/>
      <c r="AD353" s="66"/>
      <c r="AE353" s="66"/>
      <c r="AF353" s="66"/>
      <c r="AG353" s="66"/>
      <c r="AH353" s="66"/>
      <c r="AI353" s="66"/>
      <c r="AJ353" s="66"/>
      <c r="AK353" s="66"/>
      <c r="AL353" s="66"/>
      <c r="AM353" s="66"/>
      <c r="AN353" s="66"/>
      <c r="AO353"/>
      <c r="AP353" s="66"/>
      <c r="AQ353" s="199"/>
      <c r="AR353" s="66"/>
      <c r="AS353" s="66"/>
      <c r="AT353" s="66"/>
      <c r="AU353" s="66"/>
      <c r="AV353" s="66"/>
      <c r="AW353" s="66"/>
      <c r="AX353"/>
      <c r="AY353" s="66"/>
      <c r="AZ353" s="66"/>
      <c r="BA353" s="66"/>
      <c r="BB353" s="66"/>
      <c r="BC353" s="199"/>
      <c r="BD353" s="66"/>
      <c r="BE353" s="66"/>
      <c r="BF353"/>
      <c r="BG353" s="66"/>
      <c r="BH353" s="66"/>
      <c r="BI353" s="199"/>
      <c r="BJ353" s="66"/>
      <c r="BK353" s="66"/>
      <c r="BL353" s="66"/>
      <c r="BM353" s="66"/>
      <c r="BN353" s="66"/>
      <c r="BO353" s="66"/>
      <c r="BP353"/>
      <c r="BQ353" s="66"/>
      <c r="BR353"/>
      <c r="BS353" s="66"/>
      <c r="BT353" s="66"/>
      <c r="BU353"/>
      <c r="BV353" s="66"/>
      <c r="BW353"/>
      <c r="BX353" s="66"/>
      <c r="BY353" s="199"/>
      <c r="BZ353" s="66"/>
      <c r="CA353" s="66"/>
      <c r="CB353" s="66"/>
      <c r="CC353" s="66"/>
      <c r="CD353" s="66"/>
      <c r="CE353" s="66"/>
      <c r="CF353"/>
      <c r="CG353" s="66"/>
      <c r="CH353" s="199"/>
      <c r="CI353" s="66"/>
      <c r="CJ353" s="66"/>
      <c r="CK353" s="66"/>
      <c r="CL353" s="66"/>
      <c r="CM353" s="66"/>
      <c r="CN353"/>
      <c r="CO353" s="66"/>
      <c r="CP353" s="199"/>
      <c r="CQ353" s="66"/>
      <c r="CR353" s="66"/>
      <c r="CS353" s="66"/>
      <c r="CT353" s="66"/>
      <c r="CU353"/>
      <c r="CV353" s="66"/>
      <c r="CW353" s="199"/>
      <c r="CX353" s="66"/>
      <c r="CY353" s="66"/>
      <c r="CZ353" s="66"/>
      <c r="DA353" s="66"/>
      <c r="DB353"/>
      <c r="DC353" s="66"/>
      <c r="DD353" s="199"/>
      <c r="DE353" s="66"/>
      <c r="DF353" s="66"/>
      <c r="DG353" s="66"/>
      <c r="DH353" s="66"/>
      <c r="DI353"/>
      <c r="DJ353" s="66"/>
      <c r="DK353" s="199"/>
      <c r="DL353" s="66"/>
      <c r="DM353" s="66"/>
      <c r="DN353" s="66"/>
      <c r="DO353" s="66"/>
      <c r="DP353"/>
      <c r="DQ353" s="66"/>
      <c r="DR353" s="199"/>
      <c r="DS353" s="66"/>
      <c r="DT353" s="66"/>
      <c r="DU353" s="66"/>
      <c r="DV353" s="66"/>
      <c r="DW353"/>
      <c r="DX353" s="66"/>
      <c r="DY353"/>
      <c r="DZ353" s="66"/>
      <c r="EB353" s="66"/>
      <c r="EC353"/>
      <c r="ED353" s="66"/>
    </row>
    <row r="354" spans="3:134" s="28" customFormat="1" ht="15.95" customHeight="1" x14ac:dyDescent="0.25">
      <c r="C354" s="67"/>
      <c r="D354" s="67"/>
      <c r="E354" s="67" t="str">
        <f t="shared" si="17"/>
        <v/>
      </c>
      <c r="F354" s="67" t="str">
        <f t="shared" si="18"/>
        <v/>
      </c>
      <c r="G354" s="63"/>
      <c r="H354" s="68"/>
      <c r="I354" s="68"/>
      <c r="J354" s="68"/>
      <c r="K354" s="68"/>
      <c r="L354" s="68"/>
      <c r="M354" s="68"/>
      <c r="N354" s="68"/>
      <c r="O354" s="68"/>
      <c r="P354" s="68"/>
      <c r="Q354" s="68"/>
      <c r="R354" s="68"/>
      <c r="S354" s="68"/>
      <c r="T354" s="200"/>
      <c r="U354" s="68"/>
      <c r="V354" s="68"/>
      <c r="W354" s="68"/>
      <c r="X354" s="68"/>
      <c r="Y354" s="68"/>
      <c r="Z354" s="68"/>
      <c r="AA354" s="68"/>
      <c r="AB354" s="68"/>
      <c r="AC354" s="68"/>
      <c r="AD354" s="68"/>
      <c r="AE354" s="68"/>
      <c r="AF354" s="68"/>
      <c r="AG354" s="68"/>
      <c r="AH354" s="68"/>
      <c r="AI354" s="68"/>
      <c r="AJ354" s="68"/>
      <c r="AK354" s="68"/>
      <c r="AL354" s="68"/>
      <c r="AM354" s="68"/>
      <c r="AN354" s="68"/>
      <c r="AO354"/>
      <c r="AP354" s="68"/>
      <c r="AQ354" s="200"/>
      <c r="AR354" s="68"/>
      <c r="AS354" s="68"/>
      <c r="AT354" s="68"/>
      <c r="AU354" s="68"/>
      <c r="AV354" s="68"/>
      <c r="AW354" s="68"/>
      <c r="AX354"/>
      <c r="AY354" s="68"/>
      <c r="AZ354" s="68"/>
      <c r="BA354" s="68"/>
      <c r="BB354" s="68"/>
      <c r="BC354" s="200"/>
      <c r="BD354" s="68"/>
      <c r="BE354" s="68"/>
      <c r="BF354"/>
      <c r="BG354" s="68"/>
      <c r="BH354" s="68"/>
      <c r="BI354" s="200"/>
      <c r="BJ354" s="68"/>
      <c r="BK354" s="68"/>
      <c r="BL354" s="68"/>
      <c r="BM354" s="68"/>
      <c r="BN354" s="68"/>
      <c r="BO354" s="68"/>
      <c r="BP354"/>
      <c r="BQ354" s="68"/>
      <c r="BR354"/>
      <c r="BS354" s="68"/>
      <c r="BT354" s="68"/>
      <c r="BU354"/>
      <c r="BV354" s="68"/>
      <c r="BW354"/>
      <c r="BX354" s="68"/>
      <c r="BY354" s="200"/>
      <c r="BZ354" s="68"/>
      <c r="CA354" s="68"/>
      <c r="CB354" s="68"/>
      <c r="CC354" s="68"/>
      <c r="CD354" s="68"/>
      <c r="CE354" s="68"/>
      <c r="CF354"/>
      <c r="CG354" s="68"/>
      <c r="CH354" s="200"/>
      <c r="CI354" s="68"/>
      <c r="CJ354" s="68"/>
      <c r="CK354" s="68"/>
      <c r="CL354" s="68"/>
      <c r="CM354" s="68"/>
      <c r="CN354"/>
      <c r="CO354" s="68"/>
      <c r="CP354" s="200"/>
      <c r="CQ354" s="68"/>
      <c r="CR354" s="68"/>
      <c r="CS354" s="68"/>
      <c r="CT354" s="68"/>
      <c r="CU354"/>
      <c r="CV354" s="68"/>
      <c r="CW354" s="200"/>
      <c r="CX354" s="68"/>
      <c r="CY354" s="68"/>
      <c r="CZ354" s="68"/>
      <c r="DA354" s="68"/>
      <c r="DB354"/>
      <c r="DC354" s="68"/>
      <c r="DD354" s="200"/>
      <c r="DE354" s="68"/>
      <c r="DF354" s="68"/>
      <c r="DG354" s="68"/>
      <c r="DH354" s="68"/>
      <c r="DI354"/>
      <c r="DJ354" s="68"/>
      <c r="DK354" s="200"/>
      <c r="DL354" s="68"/>
      <c r="DM354" s="68"/>
      <c r="DN354" s="68"/>
      <c r="DO354" s="68"/>
      <c r="DP354"/>
      <c r="DQ354" s="68"/>
      <c r="DR354" s="200"/>
      <c r="DS354" s="68"/>
      <c r="DT354" s="68"/>
      <c r="DU354" s="68"/>
      <c r="DV354" s="68"/>
      <c r="DW354"/>
      <c r="DX354" s="68"/>
      <c r="DY354"/>
      <c r="DZ354" s="68"/>
      <c r="EB354" s="68"/>
      <c r="EC354"/>
      <c r="ED354" s="68"/>
    </row>
    <row r="355" spans="3:134" s="28" customFormat="1" ht="15.95" customHeight="1" x14ac:dyDescent="0.25">
      <c r="C355" s="65"/>
      <c r="D355" s="65"/>
      <c r="E355" s="65" t="str">
        <f t="shared" si="17"/>
        <v/>
      </c>
      <c r="F355" s="65" t="str">
        <f t="shared" si="18"/>
        <v/>
      </c>
      <c r="G355" s="63"/>
      <c r="H355" s="66"/>
      <c r="I355" s="66"/>
      <c r="J355" s="66"/>
      <c r="K355" s="66"/>
      <c r="L355" s="66"/>
      <c r="M355" s="66"/>
      <c r="N355" s="66"/>
      <c r="O355" s="66"/>
      <c r="P355" s="66"/>
      <c r="Q355" s="66"/>
      <c r="R355" s="66"/>
      <c r="S355" s="66"/>
      <c r="T355" s="199"/>
      <c r="U355" s="66"/>
      <c r="V355" s="66"/>
      <c r="W355" s="66"/>
      <c r="X355" s="66"/>
      <c r="Y355" s="66"/>
      <c r="Z355" s="66"/>
      <c r="AA355" s="66"/>
      <c r="AB355" s="66"/>
      <c r="AC355" s="66"/>
      <c r="AD355" s="66"/>
      <c r="AE355" s="66"/>
      <c r="AF355" s="66"/>
      <c r="AG355" s="66"/>
      <c r="AH355" s="66"/>
      <c r="AI355" s="66"/>
      <c r="AJ355" s="66"/>
      <c r="AK355" s="66"/>
      <c r="AL355" s="66"/>
      <c r="AM355" s="66"/>
      <c r="AN355" s="66"/>
      <c r="AO355"/>
      <c r="AP355" s="66"/>
      <c r="AQ355" s="199"/>
      <c r="AR355" s="66"/>
      <c r="AS355" s="66"/>
      <c r="AT355" s="66"/>
      <c r="AU355" s="66"/>
      <c r="AV355" s="66"/>
      <c r="AW355" s="66"/>
      <c r="AX355"/>
      <c r="AY355" s="66"/>
      <c r="AZ355" s="66"/>
      <c r="BA355" s="66"/>
      <c r="BB355" s="66"/>
      <c r="BC355" s="199"/>
      <c r="BD355" s="66"/>
      <c r="BE355" s="66"/>
      <c r="BF355"/>
      <c r="BG355" s="66"/>
      <c r="BH355" s="66"/>
      <c r="BI355" s="199"/>
      <c r="BJ355" s="66"/>
      <c r="BK355" s="66"/>
      <c r="BL355" s="66"/>
      <c r="BM355" s="66"/>
      <c r="BN355" s="66"/>
      <c r="BO355" s="66"/>
      <c r="BP355"/>
      <c r="BQ355" s="66"/>
      <c r="BR355"/>
      <c r="BS355" s="66"/>
      <c r="BT355" s="66"/>
      <c r="BU355"/>
      <c r="BV355" s="66"/>
      <c r="BW355"/>
      <c r="BX355" s="66"/>
      <c r="BY355" s="199"/>
      <c r="BZ355" s="66"/>
      <c r="CA355" s="66"/>
      <c r="CB355" s="66"/>
      <c r="CC355" s="66"/>
      <c r="CD355" s="66"/>
      <c r="CE355" s="66"/>
      <c r="CF355"/>
      <c r="CG355" s="66"/>
      <c r="CH355" s="199"/>
      <c r="CI355" s="66"/>
      <c r="CJ355" s="66"/>
      <c r="CK355" s="66"/>
      <c r="CL355" s="66"/>
      <c r="CM355" s="66"/>
      <c r="CN355"/>
      <c r="CO355" s="66"/>
      <c r="CP355" s="199"/>
      <c r="CQ355" s="66"/>
      <c r="CR355" s="66"/>
      <c r="CS355" s="66"/>
      <c r="CT355" s="66"/>
      <c r="CU355"/>
      <c r="CV355" s="66"/>
      <c r="CW355" s="199"/>
      <c r="CX355" s="66"/>
      <c r="CY355" s="66"/>
      <c r="CZ355" s="66"/>
      <c r="DA355" s="66"/>
      <c r="DB355"/>
      <c r="DC355" s="66"/>
      <c r="DD355" s="199"/>
      <c r="DE355" s="66"/>
      <c r="DF355" s="66"/>
      <c r="DG355" s="66"/>
      <c r="DH355" s="66"/>
      <c r="DI355"/>
      <c r="DJ355" s="66"/>
      <c r="DK355" s="199"/>
      <c r="DL355" s="66"/>
      <c r="DM355" s="66"/>
      <c r="DN355" s="66"/>
      <c r="DO355" s="66"/>
      <c r="DP355"/>
      <c r="DQ355" s="66"/>
      <c r="DR355" s="199"/>
      <c r="DS355" s="66"/>
      <c r="DT355" s="66"/>
      <c r="DU355" s="66"/>
      <c r="DV355" s="66"/>
      <c r="DW355"/>
      <c r="DX355" s="66"/>
      <c r="DY355"/>
      <c r="DZ355" s="66"/>
      <c r="EB355" s="66"/>
      <c r="EC355"/>
      <c r="ED355" s="66"/>
    </row>
    <row r="356" spans="3:134" s="28" customFormat="1" ht="15.95" customHeight="1" x14ac:dyDescent="0.25">
      <c r="C356" s="67"/>
      <c r="D356" s="67"/>
      <c r="E356" s="67" t="str">
        <f t="shared" si="17"/>
        <v/>
      </c>
      <c r="F356" s="67" t="str">
        <f t="shared" si="18"/>
        <v/>
      </c>
      <c r="G356" s="63"/>
      <c r="H356" s="68"/>
      <c r="I356" s="68"/>
      <c r="J356" s="68"/>
      <c r="K356" s="68"/>
      <c r="L356" s="68"/>
      <c r="M356" s="68"/>
      <c r="N356" s="68"/>
      <c r="O356" s="68"/>
      <c r="P356" s="68"/>
      <c r="Q356" s="68"/>
      <c r="R356" s="68"/>
      <c r="S356" s="68"/>
      <c r="T356" s="200"/>
      <c r="U356" s="68"/>
      <c r="V356" s="68"/>
      <c r="W356" s="68"/>
      <c r="X356" s="68"/>
      <c r="Y356" s="68"/>
      <c r="Z356" s="68"/>
      <c r="AA356" s="68"/>
      <c r="AB356" s="68"/>
      <c r="AC356" s="68"/>
      <c r="AD356" s="68"/>
      <c r="AE356" s="68"/>
      <c r="AF356" s="68"/>
      <c r="AG356" s="68"/>
      <c r="AH356" s="68"/>
      <c r="AI356" s="68"/>
      <c r="AJ356" s="68"/>
      <c r="AK356" s="68"/>
      <c r="AL356" s="68"/>
      <c r="AM356" s="68"/>
      <c r="AN356" s="68"/>
      <c r="AO356"/>
      <c r="AP356" s="68"/>
      <c r="AQ356" s="200"/>
      <c r="AR356" s="68"/>
      <c r="AS356" s="68"/>
      <c r="AT356" s="68"/>
      <c r="AU356" s="68"/>
      <c r="AV356" s="68"/>
      <c r="AW356" s="68"/>
      <c r="AX356"/>
      <c r="AY356" s="68"/>
      <c r="AZ356" s="68"/>
      <c r="BA356" s="68"/>
      <c r="BB356" s="68"/>
      <c r="BC356" s="200"/>
      <c r="BD356" s="68"/>
      <c r="BE356" s="68"/>
      <c r="BF356"/>
      <c r="BG356" s="68"/>
      <c r="BH356" s="68"/>
      <c r="BI356" s="200"/>
      <c r="BJ356" s="68"/>
      <c r="BK356" s="68"/>
      <c r="BL356" s="68"/>
      <c r="BM356" s="68"/>
      <c r="BN356" s="68"/>
      <c r="BO356" s="68"/>
      <c r="BP356"/>
      <c r="BQ356" s="68"/>
      <c r="BR356"/>
      <c r="BS356" s="68"/>
      <c r="BT356" s="68"/>
      <c r="BU356"/>
      <c r="BV356" s="68"/>
      <c r="BW356"/>
      <c r="BX356" s="68"/>
      <c r="BY356" s="200"/>
      <c r="BZ356" s="68"/>
      <c r="CA356" s="68"/>
      <c r="CB356" s="68"/>
      <c r="CC356" s="68"/>
      <c r="CD356" s="68"/>
      <c r="CE356" s="68"/>
      <c r="CF356"/>
      <c r="CG356" s="68"/>
      <c r="CH356" s="200"/>
      <c r="CI356" s="68"/>
      <c r="CJ356" s="68"/>
      <c r="CK356" s="68"/>
      <c r="CL356" s="68"/>
      <c r="CM356" s="68"/>
      <c r="CN356"/>
      <c r="CO356" s="68"/>
      <c r="CP356" s="200"/>
      <c r="CQ356" s="68"/>
      <c r="CR356" s="68"/>
      <c r="CS356" s="68"/>
      <c r="CT356" s="68"/>
      <c r="CU356"/>
      <c r="CV356" s="68"/>
      <c r="CW356" s="200"/>
      <c r="CX356" s="68"/>
      <c r="CY356" s="68"/>
      <c r="CZ356" s="68"/>
      <c r="DA356" s="68"/>
      <c r="DB356"/>
      <c r="DC356" s="68"/>
      <c r="DD356" s="200"/>
      <c r="DE356" s="68"/>
      <c r="DF356" s="68"/>
      <c r="DG356" s="68"/>
      <c r="DH356" s="68"/>
      <c r="DI356"/>
      <c r="DJ356" s="68"/>
      <c r="DK356" s="200"/>
      <c r="DL356" s="68"/>
      <c r="DM356" s="68"/>
      <c r="DN356" s="68"/>
      <c r="DO356" s="68"/>
      <c r="DP356"/>
      <c r="DQ356" s="68"/>
      <c r="DR356" s="200"/>
      <c r="DS356" s="68"/>
      <c r="DT356" s="68"/>
      <c r="DU356" s="68"/>
      <c r="DV356" s="68"/>
      <c r="DW356"/>
      <c r="DX356" s="68"/>
      <c r="DY356"/>
      <c r="DZ356" s="68"/>
      <c r="EB356" s="68"/>
      <c r="EC356"/>
      <c r="ED356" s="68"/>
    </row>
    <row r="357" spans="3:134" s="28" customFormat="1" ht="15.95" customHeight="1" x14ac:dyDescent="0.25">
      <c r="C357" s="65"/>
      <c r="D357" s="65"/>
      <c r="E357" s="65" t="str">
        <f t="shared" si="17"/>
        <v/>
      </c>
      <c r="F357" s="65" t="str">
        <f t="shared" si="18"/>
        <v/>
      </c>
      <c r="G357" s="63"/>
      <c r="H357" s="66"/>
      <c r="I357" s="66"/>
      <c r="J357" s="66"/>
      <c r="K357" s="66"/>
      <c r="L357" s="66"/>
      <c r="M357" s="66"/>
      <c r="N357" s="66"/>
      <c r="O357" s="66"/>
      <c r="P357" s="66"/>
      <c r="Q357" s="66"/>
      <c r="R357" s="66"/>
      <c r="S357" s="66"/>
      <c r="T357" s="199"/>
      <c r="U357" s="66"/>
      <c r="V357" s="66"/>
      <c r="W357" s="66"/>
      <c r="X357" s="66"/>
      <c r="Y357" s="66"/>
      <c r="Z357" s="66"/>
      <c r="AA357" s="66"/>
      <c r="AB357" s="66"/>
      <c r="AC357" s="66"/>
      <c r="AD357" s="66"/>
      <c r="AE357" s="66"/>
      <c r="AF357" s="66"/>
      <c r="AG357" s="66"/>
      <c r="AH357" s="66"/>
      <c r="AI357" s="66"/>
      <c r="AJ357" s="66"/>
      <c r="AK357" s="66"/>
      <c r="AL357" s="66"/>
      <c r="AM357" s="66"/>
      <c r="AN357" s="66"/>
      <c r="AO357"/>
      <c r="AP357" s="66"/>
      <c r="AQ357" s="199"/>
      <c r="AR357" s="66"/>
      <c r="AS357" s="66"/>
      <c r="AT357" s="66"/>
      <c r="AU357" s="66"/>
      <c r="AV357" s="66"/>
      <c r="AW357" s="66"/>
      <c r="AX357"/>
      <c r="AY357" s="66"/>
      <c r="AZ357" s="66"/>
      <c r="BA357" s="66"/>
      <c r="BB357" s="66"/>
      <c r="BC357" s="199"/>
      <c r="BD357" s="66"/>
      <c r="BE357" s="66"/>
      <c r="BF357"/>
      <c r="BG357" s="66"/>
      <c r="BH357" s="66"/>
      <c r="BI357" s="199"/>
      <c r="BJ357" s="66"/>
      <c r="BK357" s="66"/>
      <c r="BL357" s="66"/>
      <c r="BM357" s="66"/>
      <c r="BN357" s="66"/>
      <c r="BO357" s="66"/>
      <c r="BP357"/>
      <c r="BQ357" s="66"/>
      <c r="BR357"/>
      <c r="BS357" s="66"/>
      <c r="BT357" s="66"/>
      <c r="BU357"/>
      <c r="BV357" s="66"/>
      <c r="BW357"/>
      <c r="BX357" s="66"/>
      <c r="BY357" s="199"/>
      <c r="BZ357" s="66"/>
      <c r="CA357" s="66"/>
      <c r="CB357" s="66"/>
      <c r="CC357" s="66"/>
      <c r="CD357" s="66"/>
      <c r="CE357" s="66"/>
      <c r="CF357"/>
      <c r="CG357" s="66"/>
      <c r="CH357" s="199"/>
      <c r="CI357" s="66"/>
      <c r="CJ357" s="66"/>
      <c r="CK357" s="66"/>
      <c r="CL357" s="66"/>
      <c r="CM357" s="66"/>
      <c r="CN357"/>
      <c r="CO357" s="66"/>
      <c r="CP357" s="199"/>
      <c r="CQ357" s="66"/>
      <c r="CR357" s="66"/>
      <c r="CS357" s="66"/>
      <c r="CT357" s="66"/>
      <c r="CU357"/>
      <c r="CV357" s="66"/>
      <c r="CW357" s="199"/>
      <c r="CX357" s="66"/>
      <c r="CY357" s="66"/>
      <c r="CZ357" s="66"/>
      <c r="DA357" s="66"/>
      <c r="DB357"/>
      <c r="DC357" s="66"/>
      <c r="DD357" s="199"/>
      <c r="DE357" s="66"/>
      <c r="DF357" s="66"/>
      <c r="DG357" s="66"/>
      <c r="DH357" s="66"/>
      <c r="DI357"/>
      <c r="DJ357" s="66"/>
      <c r="DK357" s="199"/>
      <c r="DL357" s="66"/>
      <c r="DM357" s="66"/>
      <c r="DN357" s="66"/>
      <c r="DO357" s="66"/>
      <c r="DP357"/>
      <c r="DQ357" s="66"/>
      <c r="DR357" s="199"/>
      <c r="DS357" s="66"/>
      <c r="DT357" s="66"/>
      <c r="DU357" s="66"/>
      <c r="DV357" s="66"/>
      <c r="DW357"/>
      <c r="DX357" s="66"/>
      <c r="DY357"/>
      <c r="DZ357" s="66"/>
      <c r="EB357" s="66"/>
      <c r="EC357"/>
      <c r="ED357" s="66"/>
    </row>
    <row r="358" spans="3:134" s="28" customFormat="1" ht="15.95" customHeight="1" x14ac:dyDescent="0.25">
      <c r="C358" s="67"/>
      <c r="D358" s="67"/>
      <c r="E358" s="67" t="str">
        <f t="shared" si="17"/>
        <v/>
      </c>
      <c r="F358" s="67" t="str">
        <f t="shared" si="18"/>
        <v/>
      </c>
      <c r="G358" s="63"/>
      <c r="H358" s="68"/>
      <c r="I358" s="68"/>
      <c r="J358" s="68"/>
      <c r="K358" s="68"/>
      <c r="L358" s="68"/>
      <c r="M358" s="68"/>
      <c r="N358" s="68"/>
      <c r="O358" s="68"/>
      <c r="P358" s="68"/>
      <c r="Q358" s="68"/>
      <c r="R358" s="68"/>
      <c r="S358" s="68"/>
      <c r="T358" s="200"/>
      <c r="U358" s="68"/>
      <c r="V358" s="68"/>
      <c r="W358" s="68"/>
      <c r="X358" s="68"/>
      <c r="Y358" s="68"/>
      <c r="Z358" s="68"/>
      <c r="AA358" s="68"/>
      <c r="AB358" s="68"/>
      <c r="AC358" s="68"/>
      <c r="AD358" s="68"/>
      <c r="AE358" s="68"/>
      <c r="AF358" s="68"/>
      <c r="AG358" s="68"/>
      <c r="AH358" s="68"/>
      <c r="AI358" s="68"/>
      <c r="AJ358" s="68"/>
      <c r="AK358" s="68"/>
      <c r="AL358" s="68"/>
      <c r="AM358" s="68"/>
      <c r="AN358" s="68"/>
      <c r="AO358"/>
      <c r="AP358" s="68"/>
      <c r="AQ358" s="200"/>
      <c r="AR358" s="68"/>
      <c r="AS358" s="68"/>
      <c r="AT358" s="68"/>
      <c r="AU358" s="68"/>
      <c r="AV358" s="68"/>
      <c r="AW358" s="68"/>
      <c r="AX358"/>
      <c r="AY358" s="68"/>
      <c r="AZ358" s="68"/>
      <c r="BA358" s="68"/>
      <c r="BB358" s="68"/>
      <c r="BC358" s="200"/>
      <c r="BD358" s="68"/>
      <c r="BE358" s="68"/>
      <c r="BF358"/>
      <c r="BG358" s="68"/>
      <c r="BH358" s="68"/>
      <c r="BI358" s="200"/>
      <c r="BJ358" s="68"/>
      <c r="BK358" s="68"/>
      <c r="BL358" s="68"/>
      <c r="BM358" s="68"/>
      <c r="BN358" s="68"/>
      <c r="BO358" s="68"/>
      <c r="BP358"/>
      <c r="BQ358" s="68"/>
      <c r="BR358"/>
      <c r="BS358" s="68"/>
      <c r="BT358" s="68"/>
      <c r="BU358"/>
      <c r="BV358" s="68"/>
      <c r="BW358"/>
      <c r="BX358" s="68"/>
      <c r="BY358" s="200"/>
      <c r="BZ358" s="68"/>
      <c r="CA358" s="68"/>
      <c r="CB358" s="68"/>
      <c r="CC358" s="68"/>
      <c r="CD358" s="68"/>
      <c r="CE358" s="68"/>
      <c r="CF358"/>
      <c r="CG358" s="68"/>
      <c r="CH358" s="200"/>
      <c r="CI358" s="68"/>
      <c r="CJ358" s="68"/>
      <c r="CK358" s="68"/>
      <c r="CL358" s="68"/>
      <c r="CM358" s="68"/>
      <c r="CN358"/>
      <c r="CO358" s="68"/>
      <c r="CP358" s="200"/>
      <c r="CQ358" s="68"/>
      <c r="CR358" s="68"/>
      <c r="CS358" s="68"/>
      <c r="CT358" s="68"/>
      <c r="CU358"/>
      <c r="CV358" s="68"/>
      <c r="CW358" s="200"/>
      <c r="CX358" s="68"/>
      <c r="CY358" s="68"/>
      <c r="CZ358" s="68"/>
      <c r="DA358" s="68"/>
      <c r="DB358"/>
      <c r="DC358" s="68"/>
      <c r="DD358" s="200"/>
      <c r="DE358" s="68"/>
      <c r="DF358" s="68"/>
      <c r="DG358" s="68"/>
      <c r="DH358" s="68"/>
      <c r="DI358"/>
      <c r="DJ358" s="68"/>
      <c r="DK358" s="200"/>
      <c r="DL358" s="68"/>
      <c r="DM358" s="68"/>
      <c r="DN358" s="68"/>
      <c r="DO358" s="68"/>
      <c r="DP358"/>
      <c r="DQ358" s="68"/>
      <c r="DR358" s="200"/>
      <c r="DS358" s="68"/>
      <c r="DT358" s="68"/>
      <c r="DU358" s="68"/>
      <c r="DV358" s="68"/>
      <c r="DW358"/>
      <c r="DX358" s="68"/>
      <c r="DY358"/>
      <c r="DZ358" s="68"/>
      <c r="EB358" s="68"/>
      <c r="EC358"/>
      <c r="ED358" s="68"/>
    </row>
    <row r="359" spans="3:134" s="28" customFormat="1" ht="15.95" customHeight="1" x14ac:dyDescent="0.25">
      <c r="C359" s="65"/>
      <c r="D359" s="65"/>
      <c r="E359" s="65" t="str">
        <f t="shared" si="17"/>
        <v/>
      </c>
      <c r="F359" s="65" t="str">
        <f t="shared" si="18"/>
        <v/>
      </c>
      <c r="G359" s="63"/>
      <c r="H359" s="66"/>
      <c r="I359" s="66"/>
      <c r="J359" s="66"/>
      <c r="K359" s="66"/>
      <c r="L359" s="66"/>
      <c r="M359" s="66"/>
      <c r="N359" s="66"/>
      <c r="O359" s="66"/>
      <c r="P359" s="66"/>
      <c r="Q359" s="66"/>
      <c r="R359" s="66"/>
      <c r="S359" s="66"/>
      <c r="T359" s="199"/>
      <c r="U359" s="66"/>
      <c r="V359" s="66"/>
      <c r="W359" s="66"/>
      <c r="X359" s="66"/>
      <c r="Y359" s="66"/>
      <c r="Z359" s="66"/>
      <c r="AA359" s="66"/>
      <c r="AB359" s="66"/>
      <c r="AC359" s="66"/>
      <c r="AD359" s="66"/>
      <c r="AE359" s="66"/>
      <c r="AF359" s="66"/>
      <c r="AG359" s="66"/>
      <c r="AH359" s="66"/>
      <c r="AI359" s="66"/>
      <c r="AJ359" s="66"/>
      <c r="AK359" s="66"/>
      <c r="AL359" s="66"/>
      <c r="AM359" s="66"/>
      <c r="AN359" s="66"/>
      <c r="AO359"/>
      <c r="AP359" s="66"/>
      <c r="AQ359" s="199"/>
      <c r="AR359" s="66"/>
      <c r="AS359" s="66"/>
      <c r="AT359" s="66"/>
      <c r="AU359" s="66"/>
      <c r="AV359" s="66"/>
      <c r="AW359" s="66"/>
      <c r="AX359"/>
      <c r="AY359" s="66"/>
      <c r="AZ359" s="66"/>
      <c r="BA359" s="66"/>
      <c r="BB359" s="66"/>
      <c r="BC359" s="199"/>
      <c r="BD359" s="66"/>
      <c r="BE359" s="66"/>
      <c r="BF359"/>
      <c r="BG359" s="66"/>
      <c r="BH359" s="66"/>
      <c r="BI359" s="199"/>
      <c r="BJ359" s="66"/>
      <c r="BK359" s="66"/>
      <c r="BL359" s="66"/>
      <c r="BM359" s="66"/>
      <c r="BN359" s="66"/>
      <c r="BO359" s="66"/>
      <c r="BP359"/>
      <c r="BQ359" s="66"/>
      <c r="BR359"/>
      <c r="BS359" s="66"/>
      <c r="BT359" s="66"/>
      <c r="BU359"/>
      <c r="BV359" s="66"/>
      <c r="BW359"/>
      <c r="BX359" s="66"/>
      <c r="BY359" s="199"/>
      <c r="BZ359" s="66"/>
      <c r="CA359" s="66"/>
      <c r="CB359" s="66"/>
      <c r="CC359" s="66"/>
      <c r="CD359" s="66"/>
      <c r="CE359" s="66"/>
      <c r="CF359"/>
      <c r="CG359" s="66"/>
      <c r="CH359" s="199"/>
      <c r="CI359" s="66"/>
      <c r="CJ359" s="66"/>
      <c r="CK359" s="66"/>
      <c r="CL359" s="66"/>
      <c r="CM359" s="66"/>
      <c r="CN359"/>
      <c r="CO359" s="66"/>
      <c r="CP359" s="199"/>
      <c r="CQ359" s="66"/>
      <c r="CR359" s="66"/>
      <c r="CS359" s="66"/>
      <c r="CT359" s="66"/>
      <c r="CU359"/>
      <c r="CV359" s="66"/>
      <c r="CW359" s="199"/>
      <c r="CX359" s="66"/>
      <c r="CY359" s="66"/>
      <c r="CZ359" s="66"/>
      <c r="DA359" s="66"/>
      <c r="DB359"/>
      <c r="DC359" s="66"/>
      <c r="DD359" s="199"/>
      <c r="DE359" s="66"/>
      <c r="DF359" s="66"/>
      <c r="DG359" s="66"/>
      <c r="DH359" s="66"/>
      <c r="DI359"/>
      <c r="DJ359" s="66"/>
      <c r="DK359" s="199"/>
      <c r="DL359" s="66"/>
      <c r="DM359" s="66"/>
      <c r="DN359" s="66"/>
      <c r="DO359" s="66"/>
      <c r="DP359"/>
      <c r="DQ359" s="66"/>
      <c r="DR359" s="199"/>
      <c r="DS359" s="66"/>
      <c r="DT359" s="66"/>
      <c r="DU359" s="66"/>
      <c r="DV359" s="66"/>
      <c r="DW359"/>
      <c r="DX359" s="66"/>
      <c r="DY359"/>
      <c r="DZ359" s="66"/>
      <c r="EB359" s="66"/>
      <c r="EC359"/>
      <c r="ED359" s="66"/>
    </row>
    <row r="360" spans="3:134" s="28" customFormat="1" ht="15.95" customHeight="1" x14ac:dyDescent="0.25">
      <c r="C360" s="67"/>
      <c r="D360" s="67"/>
      <c r="E360" s="67" t="str">
        <f t="shared" si="17"/>
        <v/>
      </c>
      <c r="F360" s="67" t="str">
        <f t="shared" si="18"/>
        <v/>
      </c>
      <c r="G360" s="63"/>
      <c r="H360" s="68"/>
      <c r="I360" s="68"/>
      <c r="J360" s="68"/>
      <c r="K360" s="68"/>
      <c r="L360" s="68"/>
      <c r="M360" s="68"/>
      <c r="N360" s="68"/>
      <c r="O360" s="68"/>
      <c r="P360" s="68"/>
      <c r="Q360" s="68"/>
      <c r="R360" s="68"/>
      <c r="S360" s="68"/>
      <c r="T360" s="200"/>
      <c r="U360" s="68"/>
      <c r="V360" s="68"/>
      <c r="W360" s="68"/>
      <c r="X360" s="68"/>
      <c r="Y360" s="68"/>
      <c r="Z360" s="68"/>
      <c r="AA360" s="68"/>
      <c r="AB360" s="68"/>
      <c r="AC360" s="68"/>
      <c r="AD360" s="68"/>
      <c r="AE360" s="68"/>
      <c r="AF360" s="68"/>
      <c r="AG360" s="68"/>
      <c r="AH360" s="68"/>
      <c r="AI360" s="68"/>
      <c r="AJ360" s="68"/>
      <c r="AK360" s="68"/>
      <c r="AL360" s="68"/>
      <c r="AM360" s="68"/>
      <c r="AN360" s="68"/>
      <c r="AO360"/>
      <c r="AP360" s="68"/>
      <c r="AQ360" s="200"/>
      <c r="AR360" s="68"/>
      <c r="AS360" s="68"/>
      <c r="AT360" s="68"/>
      <c r="AU360" s="68"/>
      <c r="AV360" s="68"/>
      <c r="AW360" s="68"/>
      <c r="AX360"/>
      <c r="AY360" s="68"/>
      <c r="AZ360" s="68"/>
      <c r="BA360" s="68"/>
      <c r="BB360" s="68"/>
      <c r="BC360" s="200"/>
      <c r="BD360" s="68"/>
      <c r="BE360" s="68"/>
      <c r="BF360"/>
      <c r="BG360" s="68"/>
      <c r="BH360" s="68"/>
      <c r="BI360" s="200"/>
      <c r="BJ360" s="68"/>
      <c r="BK360" s="68"/>
      <c r="BL360" s="68"/>
      <c r="BM360" s="68"/>
      <c r="BN360" s="68"/>
      <c r="BO360" s="68"/>
      <c r="BP360"/>
      <c r="BQ360" s="68"/>
      <c r="BR360"/>
      <c r="BS360" s="68"/>
      <c r="BT360" s="68"/>
      <c r="BU360"/>
      <c r="BV360" s="68"/>
      <c r="BW360"/>
      <c r="BX360" s="68"/>
      <c r="BY360" s="200"/>
      <c r="BZ360" s="68"/>
      <c r="CA360" s="68"/>
      <c r="CB360" s="68"/>
      <c r="CC360" s="68"/>
      <c r="CD360" s="68"/>
      <c r="CE360" s="68"/>
      <c r="CF360"/>
      <c r="CG360" s="68"/>
      <c r="CH360" s="200"/>
      <c r="CI360" s="68"/>
      <c r="CJ360" s="68"/>
      <c r="CK360" s="68"/>
      <c r="CL360" s="68"/>
      <c r="CM360" s="68"/>
      <c r="CN360"/>
      <c r="CO360" s="68"/>
      <c r="CP360" s="200"/>
      <c r="CQ360" s="68"/>
      <c r="CR360" s="68"/>
      <c r="CS360" s="68"/>
      <c r="CT360" s="68"/>
      <c r="CU360"/>
      <c r="CV360" s="68"/>
      <c r="CW360" s="200"/>
      <c r="CX360" s="68"/>
      <c r="CY360" s="68"/>
      <c r="CZ360" s="68"/>
      <c r="DA360" s="68"/>
      <c r="DB360"/>
      <c r="DC360" s="68"/>
      <c r="DD360" s="200"/>
      <c r="DE360" s="68"/>
      <c r="DF360" s="68"/>
      <c r="DG360" s="68"/>
      <c r="DH360" s="68"/>
      <c r="DI360"/>
      <c r="DJ360" s="68"/>
      <c r="DK360" s="200"/>
      <c r="DL360" s="68"/>
      <c r="DM360" s="68"/>
      <c r="DN360" s="68"/>
      <c r="DO360" s="68"/>
      <c r="DP360"/>
      <c r="DQ360" s="68"/>
      <c r="DR360" s="200"/>
      <c r="DS360" s="68"/>
      <c r="DT360" s="68"/>
      <c r="DU360" s="68"/>
      <c r="DV360" s="68"/>
      <c r="DW360"/>
      <c r="DX360" s="68"/>
      <c r="DY360"/>
      <c r="DZ360" s="68"/>
      <c r="EB360" s="68"/>
      <c r="EC360"/>
      <c r="ED360" s="68"/>
    </row>
    <row r="361" spans="3:134" s="28" customFormat="1" ht="15.95" customHeight="1" x14ac:dyDescent="0.25">
      <c r="C361" s="65"/>
      <c r="D361" s="65"/>
      <c r="E361" s="65" t="str">
        <f t="shared" si="17"/>
        <v/>
      </c>
      <c r="F361" s="65" t="str">
        <f t="shared" si="18"/>
        <v/>
      </c>
      <c r="G361" s="63"/>
      <c r="H361" s="66"/>
      <c r="I361" s="66"/>
      <c r="J361" s="66"/>
      <c r="K361" s="66"/>
      <c r="L361" s="66"/>
      <c r="M361" s="66"/>
      <c r="N361" s="66"/>
      <c r="O361" s="66"/>
      <c r="P361" s="66"/>
      <c r="Q361" s="66"/>
      <c r="R361" s="66"/>
      <c r="S361" s="66"/>
      <c r="T361" s="199"/>
      <c r="U361" s="66"/>
      <c r="V361" s="66"/>
      <c r="W361" s="66"/>
      <c r="X361" s="66"/>
      <c r="Y361" s="66"/>
      <c r="Z361" s="66"/>
      <c r="AA361" s="66"/>
      <c r="AB361" s="66"/>
      <c r="AC361" s="66"/>
      <c r="AD361" s="66"/>
      <c r="AE361" s="66"/>
      <c r="AF361" s="66"/>
      <c r="AG361" s="66"/>
      <c r="AH361" s="66"/>
      <c r="AI361" s="66"/>
      <c r="AJ361" s="66"/>
      <c r="AK361" s="66"/>
      <c r="AL361" s="66"/>
      <c r="AM361" s="66"/>
      <c r="AN361" s="66"/>
      <c r="AO361"/>
      <c r="AP361" s="66"/>
      <c r="AQ361" s="199"/>
      <c r="AR361" s="66"/>
      <c r="AS361" s="66"/>
      <c r="AT361" s="66"/>
      <c r="AU361" s="66"/>
      <c r="AV361" s="66"/>
      <c r="AW361" s="66"/>
      <c r="AX361"/>
      <c r="AY361" s="66"/>
      <c r="AZ361" s="66"/>
      <c r="BA361" s="66"/>
      <c r="BB361" s="66"/>
      <c r="BC361" s="199"/>
      <c r="BD361" s="66"/>
      <c r="BE361" s="66"/>
      <c r="BF361"/>
      <c r="BG361" s="66"/>
      <c r="BH361" s="66"/>
      <c r="BI361" s="199"/>
      <c r="BJ361" s="66"/>
      <c r="BK361" s="66"/>
      <c r="BL361" s="66"/>
      <c r="BM361" s="66"/>
      <c r="BN361" s="66"/>
      <c r="BO361" s="66"/>
      <c r="BP361"/>
      <c r="BQ361" s="66"/>
      <c r="BR361"/>
      <c r="BS361" s="66"/>
      <c r="BT361" s="66"/>
      <c r="BU361"/>
      <c r="BV361" s="66"/>
      <c r="BW361"/>
      <c r="BX361" s="66"/>
      <c r="BY361" s="199"/>
      <c r="BZ361" s="66"/>
      <c r="CA361" s="66"/>
      <c r="CB361" s="66"/>
      <c r="CC361" s="66"/>
      <c r="CD361" s="66"/>
      <c r="CE361" s="66"/>
      <c r="CF361"/>
      <c r="CG361" s="66"/>
      <c r="CH361" s="199"/>
      <c r="CI361" s="66"/>
      <c r="CJ361" s="66"/>
      <c r="CK361" s="66"/>
      <c r="CL361" s="66"/>
      <c r="CM361" s="66"/>
      <c r="CN361"/>
      <c r="CO361" s="66"/>
      <c r="CP361" s="199"/>
      <c r="CQ361" s="66"/>
      <c r="CR361" s="66"/>
      <c r="CS361" s="66"/>
      <c r="CT361" s="66"/>
      <c r="CU361"/>
      <c r="CV361" s="66"/>
      <c r="CW361" s="199"/>
      <c r="CX361" s="66"/>
      <c r="CY361" s="66"/>
      <c r="CZ361" s="66"/>
      <c r="DA361" s="66"/>
      <c r="DB361"/>
      <c r="DC361" s="66"/>
      <c r="DD361" s="199"/>
      <c r="DE361" s="66"/>
      <c r="DF361" s="66"/>
      <c r="DG361" s="66"/>
      <c r="DH361" s="66"/>
      <c r="DI361"/>
      <c r="DJ361" s="66"/>
      <c r="DK361" s="199"/>
      <c r="DL361" s="66"/>
      <c r="DM361" s="66"/>
      <c r="DN361" s="66"/>
      <c r="DO361" s="66"/>
      <c r="DP361"/>
      <c r="DQ361" s="66"/>
      <c r="DR361" s="199"/>
      <c r="DS361" s="66"/>
      <c r="DT361" s="66"/>
      <c r="DU361" s="66"/>
      <c r="DV361" s="66"/>
      <c r="DW361"/>
      <c r="DX361" s="66"/>
      <c r="DY361"/>
      <c r="DZ361" s="66"/>
      <c r="EB361" s="66"/>
      <c r="EC361"/>
      <c r="ED361" s="66"/>
    </row>
    <row r="362" spans="3:134" s="28" customFormat="1" ht="15.95" customHeight="1" x14ac:dyDescent="0.25">
      <c r="C362" s="67"/>
      <c r="D362" s="67"/>
      <c r="E362" s="67" t="str">
        <f t="shared" si="17"/>
        <v/>
      </c>
      <c r="F362" s="67" t="str">
        <f t="shared" si="18"/>
        <v/>
      </c>
      <c r="G362" s="63"/>
      <c r="H362" s="68"/>
      <c r="I362" s="68"/>
      <c r="J362" s="68"/>
      <c r="K362" s="68"/>
      <c r="L362" s="68"/>
      <c r="M362" s="68"/>
      <c r="N362" s="68"/>
      <c r="O362" s="68"/>
      <c r="P362" s="68"/>
      <c r="Q362" s="68"/>
      <c r="R362" s="68"/>
      <c r="S362" s="68"/>
      <c r="T362" s="200"/>
      <c r="U362" s="68"/>
      <c r="V362" s="68"/>
      <c r="W362" s="68"/>
      <c r="X362" s="68"/>
      <c r="Y362" s="68"/>
      <c r="Z362" s="68"/>
      <c r="AA362" s="68"/>
      <c r="AB362" s="68"/>
      <c r="AC362" s="68"/>
      <c r="AD362" s="68"/>
      <c r="AE362" s="68"/>
      <c r="AF362" s="68"/>
      <c r="AG362" s="68"/>
      <c r="AH362" s="68"/>
      <c r="AI362" s="68"/>
      <c r="AJ362" s="68"/>
      <c r="AK362" s="68"/>
      <c r="AL362" s="68"/>
      <c r="AM362" s="68"/>
      <c r="AN362" s="68"/>
      <c r="AO362"/>
      <c r="AP362" s="68"/>
      <c r="AQ362" s="200"/>
      <c r="AR362" s="68"/>
      <c r="AS362" s="68"/>
      <c r="AT362" s="68"/>
      <c r="AU362" s="68"/>
      <c r="AV362" s="68"/>
      <c r="AW362" s="68"/>
      <c r="AX362"/>
      <c r="AY362" s="68"/>
      <c r="AZ362" s="68"/>
      <c r="BA362" s="68"/>
      <c r="BB362" s="68"/>
      <c r="BC362" s="200"/>
      <c r="BD362" s="68"/>
      <c r="BE362" s="68"/>
      <c r="BF362"/>
      <c r="BG362" s="68"/>
      <c r="BH362" s="68"/>
      <c r="BI362" s="200"/>
      <c r="BJ362" s="68"/>
      <c r="BK362" s="68"/>
      <c r="BL362" s="68"/>
      <c r="BM362" s="68"/>
      <c r="BN362" s="68"/>
      <c r="BO362" s="68"/>
      <c r="BP362"/>
      <c r="BQ362" s="68"/>
      <c r="BR362"/>
      <c r="BS362" s="68"/>
      <c r="BT362" s="68"/>
      <c r="BU362"/>
      <c r="BV362" s="68"/>
      <c r="BW362"/>
      <c r="BX362" s="68"/>
      <c r="BY362" s="200"/>
      <c r="BZ362" s="68"/>
      <c r="CA362" s="68"/>
      <c r="CB362" s="68"/>
      <c r="CC362" s="68"/>
      <c r="CD362" s="68"/>
      <c r="CE362" s="68"/>
      <c r="CF362"/>
      <c r="CG362" s="68"/>
      <c r="CH362" s="200"/>
      <c r="CI362" s="68"/>
      <c r="CJ362" s="68"/>
      <c r="CK362" s="68"/>
      <c r="CL362" s="68"/>
      <c r="CM362" s="68"/>
      <c r="CN362"/>
      <c r="CO362" s="68"/>
      <c r="CP362" s="200"/>
      <c r="CQ362" s="68"/>
      <c r="CR362" s="68"/>
      <c r="CS362" s="68"/>
      <c r="CT362" s="68"/>
      <c r="CU362"/>
      <c r="CV362" s="68"/>
      <c r="CW362" s="200"/>
      <c r="CX362" s="68"/>
      <c r="CY362" s="68"/>
      <c r="CZ362" s="68"/>
      <c r="DA362" s="68"/>
      <c r="DB362"/>
      <c r="DC362" s="68"/>
      <c r="DD362" s="200"/>
      <c r="DE362" s="68"/>
      <c r="DF362" s="68"/>
      <c r="DG362" s="68"/>
      <c r="DH362" s="68"/>
      <c r="DI362"/>
      <c r="DJ362" s="68"/>
      <c r="DK362" s="200"/>
      <c r="DL362" s="68"/>
      <c r="DM362" s="68"/>
      <c r="DN362" s="68"/>
      <c r="DO362" s="68"/>
      <c r="DP362"/>
      <c r="DQ362" s="68"/>
      <c r="DR362" s="200"/>
      <c r="DS362" s="68"/>
      <c r="DT362" s="68"/>
      <c r="DU362" s="68"/>
      <c r="DV362" s="68"/>
      <c r="DW362"/>
      <c r="DX362" s="68"/>
      <c r="DY362"/>
      <c r="DZ362" s="68"/>
      <c r="EB362" s="68"/>
      <c r="EC362"/>
      <c r="ED362" s="68"/>
    </row>
    <row r="363" spans="3:134" s="28" customFormat="1" ht="15.95" customHeight="1" x14ac:dyDescent="0.25">
      <c r="C363" s="65"/>
      <c r="D363" s="65"/>
      <c r="E363" s="65" t="str">
        <f t="shared" si="17"/>
        <v/>
      </c>
      <c r="F363" s="65" t="str">
        <f t="shared" si="18"/>
        <v/>
      </c>
      <c r="G363" s="63"/>
      <c r="H363" s="66"/>
      <c r="I363" s="66"/>
      <c r="J363" s="66"/>
      <c r="K363" s="66"/>
      <c r="L363" s="66"/>
      <c r="M363" s="66"/>
      <c r="N363" s="66"/>
      <c r="O363" s="66"/>
      <c r="P363" s="66"/>
      <c r="Q363" s="66"/>
      <c r="R363" s="66"/>
      <c r="S363" s="66"/>
      <c r="T363" s="199"/>
      <c r="U363" s="66"/>
      <c r="V363" s="66"/>
      <c r="W363" s="66"/>
      <c r="X363" s="66"/>
      <c r="Y363" s="66"/>
      <c r="Z363" s="66"/>
      <c r="AA363" s="66"/>
      <c r="AB363" s="66"/>
      <c r="AC363" s="66"/>
      <c r="AD363" s="66"/>
      <c r="AE363" s="66"/>
      <c r="AF363" s="66"/>
      <c r="AG363" s="66"/>
      <c r="AH363" s="66"/>
      <c r="AI363" s="66"/>
      <c r="AJ363" s="66"/>
      <c r="AK363" s="66"/>
      <c r="AL363" s="66"/>
      <c r="AM363" s="66"/>
      <c r="AN363" s="66"/>
      <c r="AO363"/>
      <c r="AP363" s="66"/>
      <c r="AQ363" s="199"/>
      <c r="AR363" s="66"/>
      <c r="AS363" s="66"/>
      <c r="AT363" s="66"/>
      <c r="AU363" s="66"/>
      <c r="AV363" s="66"/>
      <c r="AW363" s="66"/>
      <c r="AX363"/>
      <c r="AY363" s="66"/>
      <c r="AZ363" s="66"/>
      <c r="BA363" s="66"/>
      <c r="BB363" s="66"/>
      <c r="BC363" s="199"/>
      <c r="BD363" s="66"/>
      <c r="BE363" s="66"/>
      <c r="BF363"/>
      <c r="BG363" s="66"/>
      <c r="BH363" s="66"/>
      <c r="BI363" s="199"/>
      <c r="BJ363" s="66"/>
      <c r="BK363" s="66"/>
      <c r="BL363" s="66"/>
      <c r="BM363" s="66"/>
      <c r="BN363" s="66"/>
      <c r="BO363" s="66"/>
      <c r="BP363"/>
      <c r="BQ363" s="66"/>
      <c r="BR363"/>
      <c r="BS363" s="66"/>
      <c r="BT363" s="66"/>
      <c r="BU363"/>
      <c r="BV363" s="66"/>
      <c r="BW363"/>
      <c r="BX363" s="66"/>
      <c r="BY363" s="199"/>
      <c r="BZ363" s="66"/>
      <c r="CA363" s="66"/>
      <c r="CB363" s="66"/>
      <c r="CC363" s="66"/>
      <c r="CD363" s="66"/>
      <c r="CE363" s="66"/>
      <c r="CF363"/>
      <c r="CG363" s="66"/>
      <c r="CH363" s="199"/>
      <c r="CI363" s="66"/>
      <c r="CJ363" s="66"/>
      <c r="CK363" s="66"/>
      <c r="CL363" s="66"/>
      <c r="CM363" s="66"/>
      <c r="CN363"/>
      <c r="CO363" s="66"/>
      <c r="CP363" s="199"/>
      <c r="CQ363" s="66"/>
      <c r="CR363" s="66"/>
      <c r="CS363" s="66"/>
      <c r="CT363" s="66"/>
      <c r="CU363"/>
      <c r="CV363" s="66"/>
      <c r="CW363" s="199"/>
      <c r="CX363" s="66"/>
      <c r="CY363" s="66"/>
      <c r="CZ363" s="66"/>
      <c r="DA363" s="66"/>
      <c r="DB363"/>
      <c r="DC363" s="66"/>
      <c r="DD363" s="199"/>
      <c r="DE363" s="66"/>
      <c r="DF363" s="66"/>
      <c r="DG363" s="66"/>
      <c r="DH363" s="66"/>
      <c r="DI363"/>
      <c r="DJ363" s="66"/>
      <c r="DK363" s="199"/>
      <c r="DL363" s="66"/>
      <c r="DM363" s="66"/>
      <c r="DN363" s="66"/>
      <c r="DO363" s="66"/>
      <c r="DP363"/>
      <c r="DQ363" s="66"/>
      <c r="DR363" s="199"/>
      <c r="DS363" s="66"/>
      <c r="DT363" s="66"/>
      <c r="DU363" s="66"/>
      <c r="DV363" s="66"/>
      <c r="DW363"/>
      <c r="DX363" s="66"/>
      <c r="DY363"/>
      <c r="DZ363" s="66"/>
      <c r="EB363" s="66"/>
      <c r="EC363"/>
      <c r="ED363" s="66"/>
    </row>
    <row r="364" spans="3:134" s="28" customFormat="1" ht="15.95" customHeight="1" x14ac:dyDescent="0.25">
      <c r="C364" s="67"/>
      <c r="D364" s="67"/>
      <c r="E364" s="67" t="str">
        <f t="shared" si="17"/>
        <v/>
      </c>
      <c r="F364" s="67" t="str">
        <f t="shared" si="18"/>
        <v/>
      </c>
      <c r="G364" s="63"/>
      <c r="H364" s="68"/>
      <c r="I364" s="68"/>
      <c r="J364" s="68"/>
      <c r="K364" s="68"/>
      <c r="L364" s="68"/>
      <c r="M364" s="68"/>
      <c r="N364" s="68"/>
      <c r="O364" s="68"/>
      <c r="P364" s="68"/>
      <c r="Q364" s="68"/>
      <c r="R364" s="68"/>
      <c r="S364" s="68"/>
      <c r="T364" s="200"/>
      <c r="U364" s="68"/>
      <c r="V364" s="68"/>
      <c r="W364" s="68"/>
      <c r="X364" s="68"/>
      <c r="Y364" s="68"/>
      <c r="Z364" s="68"/>
      <c r="AA364" s="68"/>
      <c r="AB364" s="68"/>
      <c r="AC364" s="68"/>
      <c r="AD364" s="68"/>
      <c r="AE364" s="68"/>
      <c r="AF364" s="68"/>
      <c r="AG364" s="68"/>
      <c r="AH364" s="68"/>
      <c r="AI364" s="68"/>
      <c r="AJ364" s="68"/>
      <c r="AK364" s="68"/>
      <c r="AL364" s="68"/>
      <c r="AM364" s="68"/>
      <c r="AN364" s="68"/>
      <c r="AO364"/>
      <c r="AP364" s="68"/>
      <c r="AQ364" s="200"/>
      <c r="AR364" s="68"/>
      <c r="AS364" s="68"/>
      <c r="AT364" s="68"/>
      <c r="AU364" s="68"/>
      <c r="AV364" s="68"/>
      <c r="AW364" s="68"/>
      <c r="AX364"/>
      <c r="AY364" s="68"/>
      <c r="AZ364" s="68"/>
      <c r="BA364" s="68"/>
      <c r="BB364" s="68"/>
      <c r="BC364" s="200"/>
      <c r="BD364" s="68"/>
      <c r="BE364" s="68"/>
      <c r="BF364"/>
      <c r="BG364" s="68"/>
      <c r="BH364" s="68"/>
      <c r="BI364" s="200"/>
      <c r="BJ364" s="68"/>
      <c r="BK364" s="68"/>
      <c r="BL364" s="68"/>
      <c r="BM364" s="68"/>
      <c r="BN364" s="68"/>
      <c r="BO364" s="68"/>
      <c r="BP364"/>
      <c r="BQ364" s="68"/>
      <c r="BR364"/>
      <c r="BS364" s="68"/>
      <c r="BT364" s="68"/>
      <c r="BU364"/>
      <c r="BV364" s="68"/>
      <c r="BW364"/>
      <c r="BX364" s="68"/>
      <c r="BY364" s="200"/>
      <c r="BZ364" s="68"/>
      <c r="CA364" s="68"/>
      <c r="CB364" s="68"/>
      <c r="CC364" s="68"/>
      <c r="CD364" s="68"/>
      <c r="CE364" s="68"/>
      <c r="CF364"/>
      <c r="CG364" s="68"/>
      <c r="CH364" s="200"/>
      <c r="CI364" s="68"/>
      <c r="CJ364" s="68"/>
      <c r="CK364" s="68"/>
      <c r="CL364" s="68"/>
      <c r="CM364" s="68"/>
      <c r="CN364"/>
      <c r="CO364" s="68"/>
      <c r="CP364" s="200"/>
      <c r="CQ364" s="68"/>
      <c r="CR364" s="68"/>
      <c r="CS364" s="68"/>
      <c r="CT364" s="68"/>
      <c r="CU364"/>
      <c r="CV364" s="68"/>
      <c r="CW364" s="200"/>
      <c r="CX364" s="68"/>
      <c r="CY364" s="68"/>
      <c r="CZ364" s="68"/>
      <c r="DA364" s="68"/>
      <c r="DB364"/>
      <c r="DC364" s="68"/>
      <c r="DD364" s="200"/>
      <c r="DE364" s="68"/>
      <c r="DF364" s="68"/>
      <c r="DG364" s="68"/>
      <c r="DH364" s="68"/>
      <c r="DI364"/>
      <c r="DJ364" s="68"/>
      <c r="DK364" s="200"/>
      <c r="DL364" s="68"/>
      <c r="DM364" s="68"/>
      <c r="DN364" s="68"/>
      <c r="DO364" s="68"/>
      <c r="DP364"/>
      <c r="DQ364" s="68"/>
      <c r="DR364" s="200"/>
      <c r="DS364" s="68"/>
      <c r="DT364" s="68"/>
      <c r="DU364" s="68"/>
      <c r="DV364" s="68"/>
      <c r="DW364"/>
      <c r="DX364" s="68"/>
      <c r="DY364"/>
      <c r="DZ364" s="68"/>
      <c r="EB364" s="68"/>
      <c r="EC364"/>
      <c r="ED364" s="68"/>
    </row>
    <row r="365" spans="3:134" s="28" customFormat="1" ht="15.95" customHeight="1" x14ac:dyDescent="0.25">
      <c r="C365" s="65"/>
      <c r="D365" s="65"/>
      <c r="E365" s="65" t="str">
        <f t="shared" si="17"/>
        <v/>
      </c>
      <c r="F365" s="65" t="str">
        <f t="shared" si="18"/>
        <v/>
      </c>
      <c r="G365" s="63"/>
      <c r="H365" s="66"/>
      <c r="I365" s="66"/>
      <c r="J365" s="66"/>
      <c r="K365" s="66"/>
      <c r="L365" s="66"/>
      <c r="M365" s="66"/>
      <c r="N365" s="66"/>
      <c r="O365" s="66"/>
      <c r="P365" s="66"/>
      <c r="Q365" s="66"/>
      <c r="R365" s="66"/>
      <c r="S365" s="66"/>
      <c r="T365" s="199"/>
      <c r="U365" s="66"/>
      <c r="V365" s="66"/>
      <c r="W365" s="66"/>
      <c r="X365" s="66"/>
      <c r="Y365" s="66"/>
      <c r="Z365" s="66"/>
      <c r="AA365" s="66"/>
      <c r="AB365" s="66"/>
      <c r="AC365" s="66"/>
      <c r="AD365" s="66"/>
      <c r="AE365" s="66"/>
      <c r="AF365" s="66"/>
      <c r="AG365" s="66"/>
      <c r="AH365" s="66"/>
      <c r="AI365" s="66"/>
      <c r="AJ365" s="66"/>
      <c r="AK365" s="66"/>
      <c r="AL365" s="66"/>
      <c r="AM365" s="66"/>
      <c r="AN365" s="66"/>
      <c r="AO365"/>
      <c r="AP365" s="66"/>
      <c r="AQ365" s="199"/>
      <c r="AR365" s="66"/>
      <c r="AS365" s="66"/>
      <c r="AT365" s="66"/>
      <c r="AU365" s="66"/>
      <c r="AV365" s="66"/>
      <c r="AW365" s="66"/>
      <c r="AX365"/>
      <c r="AY365" s="66"/>
      <c r="AZ365" s="66"/>
      <c r="BA365" s="66"/>
      <c r="BB365" s="66"/>
      <c r="BC365" s="199"/>
      <c r="BD365" s="66"/>
      <c r="BE365" s="66"/>
      <c r="BF365"/>
      <c r="BG365" s="66"/>
      <c r="BH365" s="66"/>
      <c r="BI365" s="199"/>
      <c r="BJ365" s="66"/>
      <c r="BK365" s="66"/>
      <c r="BL365" s="66"/>
      <c r="BM365" s="66"/>
      <c r="BN365" s="66"/>
      <c r="BO365" s="66"/>
      <c r="BP365"/>
      <c r="BQ365" s="66"/>
      <c r="BR365"/>
      <c r="BS365" s="66"/>
      <c r="BT365" s="66"/>
      <c r="BU365"/>
      <c r="BV365" s="66"/>
      <c r="BW365"/>
      <c r="BX365" s="66"/>
      <c r="BY365" s="199"/>
      <c r="BZ365" s="66"/>
      <c r="CA365" s="66"/>
      <c r="CB365" s="66"/>
      <c r="CC365" s="66"/>
      <c r="CD365" s="66"/>
      <c r="CE365" s="66"/>
      <c r="CF365"/>
      <c r="CG365" s="66"/>
      <c r="CH365" s="199"/>
      <c r="CI365" s="66"/>
      <c r="CJ365" s="66"/>
      <c r="CK365" s="66"/>
      <c r="CL365" s="66"/>
      <c r="CM365" s="66"/>
      <c r="CN365"/>
      <c r="CO365" s="66"/>
      <c r="CP365" s="199"/>
      <c r="CQ365" s="66"/>
      <c r="CR365" s="66"/>
      <c r="CS365" s="66"/>
      <c r="CT365" s="66"/>
      <c r="CU365"/>
      <c r="CV365" s="66"/>
      <c r="CW365" s="199"/>
      <c r="CX365" s="66"/>
      <c r="CY365" s="66"/>
      <c r="CZ365" s="66"/>
      <c r="DA365" s="66"/>
      <c r="DB365"/>
      <c r="DC365" s="66"/>
      <c r="DD365" s="199"/>
      <c r="DE365" s="66"/>
      <c r="DF365" s="66"/>
      <c r="DG365" s="66"/>
      <c r="DH365" s="66"/>
      <c r="DI365"/>
      <c r="DJ365" s="66"/>
      <c r="DK365" s="199"/>
      <c r="DL365" s="66"/>
      <c r="DM365" s="66"/>
      <c r="DN365" s="66"/>
      <c r="DO365" s="66"/>
      <c r="DP365"/>
      <c r="DQ365" s="66"/>
      <c r="DR365" s="199"/>
      <c r="DS365" s="66"/>
      <c r="DT365" s="66"/>
      <c r="DU365" s="66"/>
      <c r="DV365" s="66"/>
      <c r="DW365"/>
      <c r="DX365" s="66"/>
      <c r="DY365"/>
      <c r="DZ365" s="66"/>
      <c r="EB365" s="66"/>
      <c r="EC365"/>
      <c r="ED365" s="66"/>
    </row>
    <row r="366" spans="3:134" s="28" customFormat="1" ht="15.95" customHeight="1" x14ac:dyDescent="0.25">
      <c r="C366" s="67"/>
      <c r="D366" s="67"/>
      <c r="E366" s="67" t="str">
        <f t="shared" si="17"/>
        <v/>
      </c>
      <c r="F366" s="67" t="str">
        <f t="shared" si="18"/>
        <v/>
      </c>
      <c r="G366" s="63"/>
      <c r="H366" s="68"/>
      <c r="I366" s="68"/>
      <c r="J366" s="68"/>
      <c r="K366" s="68"/>
      <c r="L366" s="68"/>
      <c r="M366" s="68"/>
      <c r="N366" s="68"/>
      <c r="O366" s="68"/>
      <c r="P366" s="68"/>
      <c r="Q366" s="68"/>
      <c r="R366" s="68"/>
      <c r="S366" s="68"/>
      <c r="T366" s="200"/>
      <c r="U366" s="68"/>
      <c r="V366" s="68"/>
      <c r="W366" s="68"/>
      <c r="X366" s="68"/>
      <c r="Y366" s="68"/>
      <c r="Z366" s="68"/>
      <c r="AA366" s="68"/>
      <c r="AB366" s="68"/>
      <c r="AC366" s="68"/>
      <c r="AD366" s="68"/>
      <c r="AE366" s="68"/>
      <c r="AF366" s="68"/>
      <c r="AG366" s="68"/>
      <c r="AH366" s="68"/>
      <c r="AI366" s="68"/>
      <c r="AJ366" s="68"/>
      <c r="AK366" s="68"/>
      <c r="AL366" s="68"/>
      <c r="AM366" s="68"/>
      <c r="AN366" s="68"/>
      <c r="AO366"/>
      <c r="AP366" s="68"/>
      <c r="AQ366" s="200"/>
      <c r="AR366" s="68"/>
      <c r="AS366" s="68"/>
      <c r="AT366" s="68"/>
      <c r="AU366" s="68"/>
      <c r="AV366" s="68"/>
      <c r="AW366" s="68"/>
      <c r="AX366"/>
      <c r="AY366" s="68"/>
      <c r="AZ366" s="68"/>
      <c r="BA366" s="68"/>
      <c r="BB366" s="68"/>
      <c r="BC366" s="200"/>
      <c r="BD366" s="68"/>
      <c r="BE366" s="68"/>
      <c r="BF366"/>
      <c r="BG366" s="68"/>
      <c r="BH366" s="68"/>
      <c r="BI366" s="200"/>
      <c r="BJ366" s="68"/>
      <c r="BK366" s="68"/>
      <c r="BL366" s="68"/>
      <c r="BM366" s="68"/>
      <c r="BN366" s="68"/>
      <c r="BO366" s="68"/>
      <c r="BP366"/>
      <c r="BQ366" s="68"/>
      <c r="BR366"/>
      <c r="BS366" s="68"/>
      <c r="BT366" s="68"/>
      <c r="BU366"/>
      <c r="BV366" s="68"/>
      <c r="BW366"/>
      <c r="BX366" s="68"/>
      <c r="BY366" s="200"/>
      <c r="BZ366" s="68"/>
      <c r="CA366" s="68"/>
      <c r="CB366" s="68"/>
      <c r="CC366" s="68"/>
      <c r="CD366" s="68"/>
      <c r="CE366" s="68"/>
      <c r="CF366"/>
      <c r="CG366" s="68"/>
      <c r="CH366" s="200"/>
      <c r="CI366" s="68"/>
      <c r="CJ366" s="68"/>
      <c r="CK366" s="68"/>
      <c r="CL366" s="68"/>
      <c r="CM366" s="68"/>
      <c r="CN366"/>
      <c r="CO366" s="68"/>
      <c r="CP366" s="200"/>
      <c r="CQ366" s="68"/>
      <c r="CR366" s="68"/>
      <c r="CS366" s="68"/>
      <c r="CT366" s="68"/>
      <c r="CU366"/>
      <c r="CV366" s="68"/>
      <c r="CW366" s="200"/>
      <c r="CX366" s="68"/>
      <c r="CY366" s="68"/>
      <c r="CZ366" s="68"/>
      <c r="DA366" s="68"/>
      <c r="DB366"/>
      <c r="DC366" s="68"/>
      <c r="DD366" s="200"/>
      <c r="DE366" s="68"/>
      <c r="DF366" s="68"/>
      <c r="DG366" s="68"/>
      <c r="DH366" s="68"/>
      <c r="DI366"/>
      <c r="DJ366" s="68"/>
      <c r="DK366" s="200"/>
      <c r="DL366" s="68"/>
      <c r="DM366" s="68"/>
      <c r="DN366" s="68"/>
      <c r="DO366" s="68"/>
      <c r="DP366"/>
      <c r="DQ366" s="68"/>
      <c r="DR366" s="200"/>
      <c r="DS366" s="68"/>
      <c r="DT366" s="68"/>
      <c r="DU366" s="68"/>
      <c r="DV366" s="68"/>
      <c r="DW366"/>
      <c r="DX366" s="68"/>
      <c r="DY366"/>
      <c r="DZ366" s="68"/>
      <c r="EB366" s="68"/>
      <c r="EC366"/>
      <c r="ED366" s="68"/>
    </row>
    <row r="367" spans="3:134" s="28" customFormat="1" ht="15.95" customHeight="1" x14ac:dyDescent="0.25">
      <c r="C367" s="65"/>
      <c r="D367" s="65"/>
      <c r="E367" s="65" t="str">
        <f t="shared" si="17"/>
        <v/>
      </c>
      <c r="F367" s="65" t="str">
        <f t="shared" si="18"/>
        <v/>
      </c>
      <c r="G367" s="63"/>
      <c r="H367" s="66"/>
      <c r="I367" s="66"/>
      <c r="J367" s="66"/>
      <c r="K367" s="66"/>
      <c r="L367" s="66"/>
      <c r="M367" s="66"/>
      <c r="N367" s="66"/>
      <c r="O367" s="66"/>
      <c r="P367" s="66"/>
      <c r="Q367" s="66"/>
      <c r="R367" s="66"/>
      <c r="S367" s="66"/>
      <c r="T367" s="199"/>
      <c r="U367" s="66"/>
      <c r="V367" s="66"/>
      <c r="W367" s="66"/>
      <c r="X367" s="66"/>
      <c r="Y367" s="66"/>
      <c r="Z367" s="66"/>
      <c r="AA367" s="66"/>
      <c r="AB367" s="66"/>
      <c r="AC367" s="66"/>
      <c r="AD367" s="66"/>
      <c r="AE367" s="66"/>
      <c r="AF367" s="66"/>
      <c r="AG367" s="66"/>
      <c r="AH367" s="66"/>
      <c r="AI367" s="66"/>
      <c r="AJ367" s="66"/>
      <c r="AK367" s="66"/>
      <c r="AL367" s="66"/>
      <c r="AM367" s="66"/>
      <c r="AN367" s="66"/>
      <c r="AO367"/>
      <c r="AP367" s="66"/>
      <c r="AQ367" s="199"/>
      <c r="AR367" s="66"/>
      <c r="AS367" s="66"/>
      <c r="AT367" s="66"/>
      <c r="AU367" s="66"/>
      <c r="AV367" s="66"/>
      <c r="AW367" s="66"/>
      <c r="AX367"/>
      <c r="AY367" s="66"/>
      <c r="AZ367" s="66"/>
      <c r="BA367" s="66"/>
      <c r="BB367" s="66"/>
      <c r="BC367" s="199"/>
      <c r="BD367" s="66"/>
      <c r="BE367" s="66"/>
      <c r="BF367"/>
      <c r="BG367" s="66"/>
      <c r="BH367" s="66"/>
      <c r="BI367" s="199"/>
      <c r="BJ367" s="66"/>
      <c r="BK367" s="66"/>
      <c r="BL367" s="66"/>
      <c r="BM367" s="66"/>
      <c r="BN367" s="66"/>
      <c r="BO367" s="66"/>
      <c r="BP367"/>
      <c r="BQ367" s="66"/>
      <c r="BR367"/>
      <c r="BS367" s="66"/>
      <c r="BT367" s="66"/>
      <c r="BU367"/>
      <c r="BV367" s="66"/>
      <c r="BW367"/>
      <c r="BX367" s="66"/>
      <c r="BY367" s="199"/>
      <c r="BZ367" s="66"/>
      <c r="CA367" s="66"/>
      <c r="CB367" s="66"/>
      <c r="CC367" s="66"/>
      <c r="CD367" s="66"/>
      <c r="CE367" s="66"/>
      <c r="CF367"/>
      <c r="CG367" s="66"/>
      <c r="CH367" s="199"/>
      <c r="CI367" s="66"/>
      <c r="CJ367" s="66"/>
      <c r="CK367" s="66"/>
      <c r="CL367" s="66"/>
      <c r="CM367" s="66"/>
      <c r="CN367"/>
      <c r="CO367" s="66"/>
      <c r="CP367" s="199"/>
      <c r="CQ367" s="66"/>
      <c r="CR367" s="66"/>
      <c r="CS367" s="66"/>
      <c r="CT367" s="66"/>
      <c r="CU367"/>
      <c r="CV367" s="66"/>
      <c r="CW367" s="199"/>
      <c r="CX367" s="66"/>
      <c r="CY367" s="66"/>
      <c r="CZ367" s="66"/>
      <c r="DA367" s="66"/>
      <c r="DB367"/>
      <c r="DC367" s="66"/>
      <c r="DD367" s="199"/>
      <c r="DE367" s="66"/>
      <c r="DF367" s="66"/>
      <c r="DG367" s="66"/>
      <c r="DH367" s="66"/>
      <c r="DI367"/>
      <c r="DJ367" s="66"/>
      <c r="DK367" s="199"/>
      <c r="DL367" s="66"/>
      <c r="DM367" s="66"/>
      <c r="DN367" s="66"/>
      <c r="DO367" s="66"/>
      <c r="DP367"/>
      <c r="DQ367" s="66"/>
      <c r="DR367" s="199"/>
      <c r="DS367" s="66"/>
      <c r="DT367" s="66"/>
      <c r="DU367" s="66"/>
      <c r="DV367" s="66"/>
      <c r="DW367"/>
      <c r="DX367" s="66"/>
      <c r="DY367"/>
      <c r="DZ367" s="66"/>
      <c r="EB367" s="66"/>
      <c r="EC367"/>
      <c r="ED367" s="66"/>
    </row>
    <row r="368" spans="3:134" s="28" customFormat="1" ht="15.95" customHeight="1" x14ac:dyDescent="0.25">
      <c r="C368" s="67"/>
      <c r="D368" s="67"/>
      <c r="E368" s="67" t="str">
        <f t="shared" si="17"/>
        <v/>
      </c>
      <c r="F368" s="67" t="str">
        <f t="shared" si="18"/>
        <v/>
      </c>
      <c r="G368" s="63"/>
      <c r="H368" s="68"/>
      <c r="I368" s="68"/>
      <c r="J368" s="68"/>
      <c r="K368" s="68"/>
      <c r="L368" s="68"/>
      <c r="M368" s="68"/>
      <c r="N368" s="68"/>
      <c r="O368" s="68"/>
      <c r="P368" s="68"/>
      <c r="Q368" s="68"/>
      <c r="R368" s="68"/>
      <c r="S368" s="68"/>
      <c r="T368" s="200"/>
      <c r="U368" s="68"/>
      <c r="V368" s="68"/>
      <c r="W368" s="68"/>
      <c r="X368" s="68"/>
      <c r="Y368" s="68"/>
      <c r="Z368" s="68"/>
      <c r="AA368" s="68"/>
      <c r="AB368" s="68"/>
      <c r="AC368" s="68"/>
      <c r="AD368" s="68"/>
      <c r="AE368" s="68"/>
      <c r="AF368" s="68"/>
      <c r="AG368" s="68"/>
      <c r="AH368" s="68"/>
      <c r="AI368" s="68"/>
      <c r="AJ368" s="68"/>
      <c r="AK368" s="68"/>
      <c r="AL368" s="68"/>
      <c r="AM368" s="68"/>
      <c r="AN368" s="68"/>
      <c r="AO368"/>
      <c r="AP368" s="68"/>
      <c r="AQ368" s="200"/>
      <c r="AR368" s="68"/>
      <c r="AS368" s="68"/>
      <c r="AT368" s="68"/>
      <c r="AU368" s="68"/>
      <c r="AV368" s="68"/>
      <c r="AW368" s="68"/>
      <c r="AX368"/>
      <c r="AY368" s="68"/>
      <c r="AZ368" s="68"/>
      <c r="BA368" s="68"/>
      <c r="BB368" s="68"/>
      <c r="BC368" s="200"/>
      <c r="BD368" s="68"/>
      <c r="BE368" s="68"/>
      <c r="BF368"/>
      <c r="BG368" s="68"/>
      <c r="BH368" s="68"/>
      <c r="BI368" s="200"/>
      <c r="BJ368" s="68"/>
      <c r="BK368" s="68"/>
      <c r="BL368" s="68"/>
      <c r="BM368" s="68"/>
      <c r="BN368" s="68"/>
      <c r="BO368" s="68"/>
      <c r="BP368"/>
      <c r="BQ368" s="68"/>
      <c r="BR368"/>
      <c r="BS368" s="68"/>
      <c r="BT368" s="68"/>
      <c r="BU368"/>
      <c r="BV368" s="68"/>
      <c r="BW368"/>
      <c r="BX368" s="68"/>
      <c r="BY368" s="200"/>
      <c r="BZ368" s="68"/>
      <c r="CA368" s="68"/>
      <c r="CB368" s="68"/>
      <c r="CC368" s="68"/>
      <c r="CD368" s="68"/>
      <c r="CE368" s="68"/>
      <c r="CF368"/>
      <c r="CG368" s="68"/>
      <c r="CH368" s="200"/>
      <c r="CI368" s="68"/>
      <c r="CJ368" s="68"/>
      <c r="CK368" s="68"/>
      <c r="CL368" s="68"/>
      <c r="CM368" s="68"/>
      <c r="CN368"/>
      <c r="CO368" s="68"/>
      <c r="CP368" s="200"/>
      <c r="CQ368" s="68"/>
      <c r="CR368" s="68"/>
      <c r="CS368" s="68"/>
      <c r="CT368" s="68"/>
      <c r="CU368"/>
      <c r="CV368" s="68"/>
      <c r="CW368" s="200"/>
      <c r="CX368" s="68"/>
      <c r="CY368" s="68"/>
      <c r="CZ368" s="68"/>
      <c r="DA368" s="68"/>
      <c r="DB368"/>
      <c r="DC368" s="68"/>
      <c r="DD368" s="200"/>
      <c r="DE368" s="68"/>
      <c r="DF368" s="68"/>
      <c r="DG368" s="68"/>
      <c r="DH368" s="68"/>
      <c r="DI368"/>
      <c r="DJ368" s="68"/>
      <c r="DK368" s="200"/>
      <c r="DL368" s="68"/>
      <c r="DM368" s="68"/>
      <c r="DN368" s="68"/>
      <c r="DO368" s="68"/>
      <c r="DP368"/>
      <c r="DQ368" s="68"/>
      <c r="DR368" s="200"/>
      <c r="DS368" s="68"/>
      <c r="DT368" s="68"/>
      <c r="DU368" s="68"/>
      <c r="DV368" s="68"/>
      <c r="DW368"/>
      <c r="DX368" s="68"/>
      <c r="DY368"/>
      <c r="DZ368" s="68"/>
      <c r="EB368" s="68"/>
      <c r="EC368"/>
      <c r="ED368" s="68"/>
    </row>
    <row r="369" spans="3:134" s="28" customFormat="1" ht="15.95" customHeight="1" x14ac:dyDescent="0.25">
      <c r="C369" s="65"/>
      <c r="D369" s="65"/>
      <c r="E369" s="65" t="str">
        <f t="shared" si="17"/>
        <v/>
      </c>
      <c r="F369" s="65" t="str">
        <f t="shared" si="18"/>
        <v/>
      </c>
      <c r="G369" s="63"/>
      <c r="H369" s="66"/>
      <c r="I369" s="66"/>
      <c r="J369" s="66"/>
      <c r="K369" s="66"/>
      <c r="L369" s="66"/>
      <c r="M369" s="66"/>
      <c r="N369" s="66"/>
      <c r="O369" s="66"/>
      <c r="P369" s="66"/>
      <c r="Q369" s="66"/>
      <c r="R369" s="66"/>
      <c r="S369" s="66"/>
      <c r="T369" s="199"/>
      <c r="U369" s="66"/>
      <c r="V369" s="66"/>
      <c r="W369" s="66"/>
      <c r="X369" s="66"/>
      <c r="Y369" s="66"/>
      <c r="Z369" s="66"/>
      <c r="AA369" s="66"/>
      <c r="AB369" s="66"/>
      <c r="AC369" s="66"/>
      <c r="AD369" s="66"/>
      <c r="AE369" s="66"/>
      <c r="AF369" s="66"/>
      <c r="AG369" s="66"/>
      <c r="AH369" s="66"/>
      <c r="AI369" s="66"/>
      <c r="AJ369" s="66"/>
      <c r="AK369" s="66"/>
      <c r="AL369" s="66"/>
      <c r="AM369" s="66"/>
      <c r="AN369" s="66"/>
      <c r="AO369"/>
      <c r="AP369" s="66"/>
      <c r="AQ369" s="199"/>
      <c r="AR369" s="66"/>
      <c r="AS369" s="66"/>
      <c r="AT369" s="66"/>
      <c r="AU369" s="66"/>
      <c r="AV369" s="66"/>
      <c r="AW369" s="66"/>
      <c r="AX369"/>
      <c r="AY369" s="66"/>
      <c r="AZ369" s="66"/>
      <c r="BA369" s="66"/>
      <c r="BB369" s="66"/>
      <c r="BC369" s="199"/>
      <c r="BD369" s="66"/>
      <c r="BE369" s="66"/>
      <c r="BF369"/>
      <c r="BG369" s="66"/>
      <c r="BH369" s="66"/>
      <c r="BI369" s="199"/>
      <c r="BJ369" s="66"/>
      <c r="BK369" s="66"/>
      <c r="BL369" s="66"/>
      <c r="BM369" s="66"/>
      <c r="BN369" s="66"/>
      <c r="BO369" s="66"/>
      <c r="BP369"/>
      <c r="BQ369" s="66"/>
      <c r="BR369"/>
      <c r="BS369" s="66"/>
      <c r="BT369" s="66"/>
      <c r="BU369"/>
      <c r="BV369" s="66"/>
      <c r="BW369"/>
      <c r="BX369" s="66"/>
      <c r="BY369" s="199"/>
      <c r="BZ369" s="66"/>
      <c r="CA369" s="66"/>
      <c r="CB369" s="66"/>
      <c r="CC369" s="66"/>
      <c r="CD369" s="66"/>
      <c r="CE369" s="66"/>
      <c r="CF369"/>
      <c r="CG369" s="66"/>
      <c r="CH369" s="199"/>
      <c r="CI369" s="66"/>
      <c r="CJ369" s="66"/>
      <c r="CK369" s="66"/>
      <c r="CL369" s="66"/>
      <c r="CM369" s="66"/>
      <c r="CN369"/>
      <c r="CO369" s="66"/>
      <c r="CP369" s="199"/>
      <c r="CQ369" s="66"/>
      <c r="CR369" s="66"/>
      <c r="CS369" s="66"/>
      <c r="CT369" s="66"/>
      <c r="CU369"/>
      <c r="CV369" s="66"/>
      <c r="CW369" s="199"/>
      <c r="CX369" s="66"/>
      <c r="CY369" s="66"/>
      <c r="CZ369" s="66"/>
      <c r="DA369" s="66"/>
      <c r="DB369"/>
      <c r="DC369" s="66"/>
      <c r="DD369" s="199"/>
      <c r="DE369" s="66"/>
      <c r="DF369" s="66"/>
      <c r="DG369" s="66"/>
      <c r="DH369" s="66"/>
      <c r="DI369"/>
      <c r="DJ369" s="66"/>
      <c r="DK369" s="199"/>
      <c r="DL369" s="66"/>
      <c r="DM369" s="66"/>
      <c r="DN369" s="66"/>
      <c r="DO369" s="66"/>
      <c r="DP369"/>
      <c r="DQ369" s="66"/>
      <c r="DR369" s="199"/>
      <c r="DS369" s="66"/>
      <c r="DT369" s="66"/>
      <c r="DU369" s="66"/>
      <c r="DV369" s="66"/>
      <c r="DW369"/>
      <c r="DX369" s="66"/>
      <c r="DY369"/>
      <c r="DZ369" s="66"/>
      <c r="EB369" s="66"/>
      <c r="EC369"/>
      <c r="ED369" s="66"/>
    </row>
    <row r="370" spans="3:134" s="28" customFormat="1" ht="15.95" customHeight="1" x14ac:dyDescent="0.25">
      <c r="C370" s="67"/>
      <c r="D370" s="67"/>
      <c r="E370" s="67" t="str">
        <f t="shared" si="17"/>
        <v/>
      </c>
      <c r="F370" s="67" t="str">
        <f t="shared" si="18"/>
        <v/>
      </c>
      <c r="G370" s="63"/>
      <c r="H370" s="68"/>
      <c r="I370" s="68"/>
      <c r="J370" s="68"/>
      <c r="K370" s="68"/>
      <c r="L370" s="68"/>
      <c r="M370" s="68"/>
      <c r="N370" s="68"/>
      <c r="O370" s="68"/>
      <c r="P370" s="68"/>
      <c r="Q370" s="68"/>
      <c r="R370" s="68"/>
      <c r="S370" s="68"/>
      <c r="T370" s="200"/>
      <c r="U370" s="68"/>
      <c r="V370" s="68"/>
      <c r="W370" s="68"/>
      <c r="X370" s="68"/>
      <c r="Y370" s="68"/>
      <c r="Z370" s="68"/>
      <c r="AA370" s="68"/>
      <c r="AB370" s="68"/>
      <c r="AC370" s="68"/>
      <c r="AD370" s="68"/>
      <c r="AE370" s="68"/>
      <c r="AF370" s="68"/>
      <c r="AG370" s="68"/>
      <c r="AH370" s="68"/>
      <c r="AI370" s="68"/>
      <c r="AJ370" s="68"/>
      <c r="AK370" s="68"/>
      <c r="AL370" s="68"/>
      <c r="AM370" s="68"/>
      <c r="AN370" s="68"/>
      <c r="AO370"/>
      <c r="AP370" s="68"/>
      <c r="AQ370" s="200"/>
      <c r="AR370" s="68"/>
      <c r="AS370" s="68"/>
      <c r="AT370" s="68"/>
      <c r="AU370" s="68"/>
      <c r="AV370" s="68"/>
      <c r="AW370" s="68"/>
      <c r="AX370"/>
      <c r="AY370" s="68"/>
      <c r="AZ370" s="68"/>
      <c r="BA370" s="68"/>
      <c r="BB370" s="68"/>
      <c r="BC370" s="200"/>
      <c r="BD370" s="68"/>
      <c r="BE370" s="68"/>
      <c r="BF370"/>
      <c r="BG370" s="68"/>
      <c r="BH370" s="68"/>
      <c r="BI370" s="200"/>
      <c r="BJ370" s="68"/>
      <c r="BK370" s="68"/>
      <c r="BL370" s="68"/>
      <c r="BM370" s="68"/>
      <c r="BN370" s="68"/>
      <c r="BO370" s="68"/>
      <c r="BP370"/>
      <c r="BQ370" s="68"/>
      <c r="BR370"/>
      <c r="BS370" s="68"/>
      <c r="BT370" s="68"/>
      <c r="BU370"/>
      <c r="BV370" s="68"/>
      <c r="BW370"/>
      <c r="BX370" s="68"/>
      <c r="BY370" s="200"/>
      <c r="BZ370" s="68"/>
      <c r="CA370" s="68"/>
      <c r="CB370" s="68"/>
      <c r="CC370" s="68"/>
      <c r="CD370" s="68"/>
      <c r="CE370" s="68"/>
      <c r="CF370"/>
      <c r="CG370" s="68"/>
      <c r="CH370" s="200"/>
      <c r="CI370" s="68"/>
      <c r="CJ370" s="68"/>
      <c r="CK370" s="68"/>
      <c r="CL370" s="68"/>
      <c r="CM370" s="68"/>
      <c r="CN370"/>
      <c r="CO370" s="68"/>
      <c r="CP370" s="200"/>
      <c r="CQ370" s="68"/>
      <c r="CR370" s="68"/>
      <c r="CS370" s="68"/>
      <c r="CT370" s="68"/>
      <c r="CU370"/>
      <c r="CV370" s="68"/>
      <c r="CW370" s="200"/>
      <c r="CX370" s="68"/>
      <c r="CY370" s="68"/>
      <c r="CZ370" s="68"/>
      <c r="DA370" s="68"/>
      <c r="DB370"/>
      <c r="DC370" s="68"/>
      <c r="DD370" s="200"/>
      <c r="DE370" s="68"/>
      <c r="DF370" s="68"/>
      <c r="DG370" s="68"/>
      <c r="DH370" s="68"/>
      <c r="DI370"/>
      <c r="DJ370" s="68"/>
      <c r="DK370" s="200"/>
      <c r="DL370" s="68"/>
      <c r="DM370" s="68"/>
      <c r="DN370" s="68"/>
      <c r="DO370" s="68"/>
      <c r="DP370"/>
      <c r="DQ370" s="68"/>
      <c r="DR370" s="200"/>
      <c r="DS370" s="68"/>
      <c r="DT370" s="68"/>
      <c r="DU370" s="68"/>
      <c r="DV370" s="68"/>
      <c r="DW370"/>
      <c r="DX370" s="68"/>
      <c r="DY370"/>
      <c r="DZ370" s="68"/>
      <c r="EB370" s="68"/>
      <c r="EC370"/>
      <c r="ED370" s="68"/>
    </row>
    <row r="371" spans="3:134" s="28" customFormat="1" ht="15.95" customHeight="1" x14ac:dyDescent="0.25">
      <c r="C371" s="65"/>
      <c r="D371" s="65"/>
      <c r="E371" s="65" t="str">
        <f t="shared" si="17"/>
        <v/>
      </c>
      <c r="F371" s="65" t="str">
        <f t="shared" si="18"/>
        <v/>
      </c>
      <c r="G371" s="63"/>
      <c r="H371" s="66"/>
      <c r="I371" s="66"/>
      <c r="J371" s="66"/>
      <c r="K371" s="66"/>
      <c r="L371" s="66"/>
      <c r="M371" s="66"/>
      <c r="N371" s="66"/>
      <c r="O371" s="66"/>
      <c r="P371" s="66"/>
      <c r="Q371" s="66"/>
      <c r="R371" s="66"/>
      <c r="S371" s="66"/>
      <c r="T371" s="199"/>
      <c r="U371" s="66"/>
      <c r="V371" s="66"/>
      <c r="W371" s="66"/>
      <c r="X371" s="66"/>
      <c r="Y371" s="66"/>
      <c r="Z371" s="66"/>
      <c r="AA371" s="66"/>
      <c r="AB371" s="66"/>
      <c r="AC371" s="66"/>
      <c r="AD371" s="66"/>
      <c r="AE371" s="66"/>
      <c r="AF371" s="66"/>
      <c r="AG371" s="66"/>
      <c r="AH371" s="66"/>
      <c r="AI371" s="66"/>
      <c r="AJ371" s="66"/>
      <c r="AK371" s="66"/>
      <c r="AL371" s="66"/>
      <c r="AM371" s="66"/>
      <c r="AN371" s="66"/>
      <c r="AO371"/>
      <c r="AP371" s="66"/>
      <c r="AQ371" s="199"/>
      <c r="AR371" s="66"/>
      <c r="AS371" s="66"/>
      <c r="AT371" s="66"/>
      <c r="AU371" s="66"/>
      <c r="AV371" s="66"/>
      <c r="AW371" s="66"/>
      <c r="AX371"/>
      <c r="AY371" s="66"/>
      <c r="AZ371" s="66"/>
      <c r="BA371" s="66"/>
      <c r="BB371" s="66"/>
      <c r="BC371" s="199"/>
      <c r="BD371" s="66"/>
      <c r="BE371" s="66"/>
      <c r="BF371"/>
      <c r="BG371" s="66"/>
      <c r="BH371" s="66"/>
      <c r="BI371" s="199"/>
      <c r="BJ371" s="66"/>
      <c r="BK371" s="66"/>
      <c r="BL371" s="66"/>
      <c r="BM371" s="66"/>
      <c r="BN371" s="66"/>
      <c r="BO371" s="66"/>
      <c r="BP371"/>
      <c r="BQ371" s="66"/>
      <c r="BR371"/>
      <c r="BS371" s="66"/>
      <c r="BT371" s="66"/>
      <c r="BU371"/>
      <c r="BV371" s="66"/>
      <c r="BW371"/>
      <c r="BX371" s="66"/>
      <c r="BY371" s="199"/>
      <c r="BZ371" s="66"/>
      <c r="CA371" s="66"/>
      <c r="CB371" s="66"/>
      <c r="CC371" s="66"/>
      <c r="CD371" s="66"/>
      <c r="CE371" s="66"/>
      <c r="CF371"/>
      <c r="CG371" s="66"/>
      <c r="CH371" s="199"/>
      <c r="CI371" s="66"/>
      <c r="CJ371" s="66"/>
      <c r="CK371" s="66"/>
      <c r="CL371" s="66"/>
      <c r="CM371" s="66"/>
      <c r="CN371"/>
      <c r="CO371" s="66"/>
      <c r="CP371" s="199"/>
      <c r="CQ371" s="66"/>
      <c r="CR371" s="66"/>
      <c r="CS371" s="66"/>
      <c r="CT371" s="66"/>
      <c r="CU371"/>
      <c r="CV371" s="66"/>
      <c r="CW371" s="199"/>
      <c r="CX371" s="66"/>
      <c r="CY371" s="66"/>
      <c r="CZ371" s="66"/>
      <c r="DA371" s="66"/>
      <c r="DB371"/>
      <c r="DC371" s="66"/>
      <c r="DD371" s="199"/>
      <c r="DE371" s="66"/>
      <c r="DF371" s="66"/>
      <c r="DG371" s="66"/>
      <c r="DH371" s="66"/>
      <c r="DI371"/>
      <c r="DJ371" s="66"/>
      <c r="DK371" s="199"/>
      <c r="DL371" s="66"/>
      <c r="DM371" s="66"/>
      <c r="DN371" s="66"/>
      <c r="DO371" s="66"/>
      <c r="DP371"/>
      <c r="DQ371" s="66"/>
      <c r="DR371" s="199"/>
      <c r="DS371" s="66"/>
      <c r="DT371" s="66"/>
      <c r="DU371" s="66"/>
      <c r="DV371" s="66"/>
      <c r="DW371"/>
      <c r="DX371" s="66"/>
      <c r="DY371"/>
      <c r="DZ371" s="66"/>
      <c r="EB371" s="66"/>
      <c r="EC371"/>
      <c r="ED371" s="66"/>
    </row>
    <row r="372" spans="3:134" s="28" customFormat="1" ht="15.95" customHeight="1" x14ac:dyDescent="0.25">
      <c r="C372" s="67"/>
      <c r="D372" s="67"/>
      <c r="E372" s="67" t="str">
        <f t="shared" si="17"/>
        <v/>
      </c>
      <c r="F372" s="67" t="str">
        <f t="shared" si="18"/>
        <v/>
      </c>
      <c r="G372" s="63"/>
      <c r="H372" s="68"/>
      <c r="I372" s="68"/>
      <c r="J372" s="68"/>
      <c r="K372" s="68"/>
      <c r="L372" s="68"/>
      <c r="M372" s="68"/>
      <c r="N372" s="68"/>
      <c r="O372" s="68"/>
      <c r="P372" s="68"/>
      <c r="Q372" s="68"/>
      <c r="R372" s="68"/>
      <c r="S372" s="68"/>
      <c r="T372" s="200"/>
      <c r="U372" s="68"/>
      <c r="V372" s="68"/>
      <c r="W372" s="68"/>
      <c r="X372" s="68"/>
      <c r="Y372" s="68"/>
      <c r="Z372" s="68"/>
      <c r="AA372" s="68"/>
      <c r="AB372" s="68"/>
      <c r="AC372" s="68"/>
      <c r="AD372" s="68"/>
      <c r="AE372" s="68"/>
      <c r="AF372" s="68"/>
      <c r="AG372" s="68"/>
      <c r="AH372" s="68"/>
      <c r="AI372" s="68"/>
      <c r="AJ372" s="68"/>
      <c r="AK372" s="68"/>
      <c r="AL372" s="68"/>
      <c r="AM372" s="68"/>
      <c r="AN372" s="68"/>
      <c r="AO372"/>
      <c r="AP372" s="68"/>
      <c r="AQ372" s="200"/>
      <c r="AR372" s="68"/>
      <c r="AS372" s="68"/>
      <c r="AT372" s="68"/>
      <c r="AU372" s="68"/>
      <c r="AV372" s="68"/>
      <c r="AW372" s="68"/>
      <c r="AX372"/>
      <c r="AY372" s="68"/>
      <c r="AZ372" s="68"/>
      <c r="BA372" s="68"/>
      <c r="BB372" s="68"/>
      <c r="BC372" s="200"/>
      <c r="BD372" s="68"/>
      <c r="BE372" s="68"/>
      <c r="BF372"/>
      <c r="BG372" s="68"/>
      <c r="BH372" s="68"/>
      <c r="BI372" s="200"/>
      <c r="BJ372" s="68"/>
      <c r="BK372" s="68"/>
      <c r="BL372" s="68"/>
      <c r="BM372" s="68"/>
      <c r="BN372" s="68"/>
      <c r="BO372" s="68"/>
      <c r="BP372"/>
      <c r="BQ372" s="68"/>
      <c r="BR372"/>
      <c r="BS372" s="68"/>
      <c r="BT372" s="68"/>
      <c r="BU372"/>
      <c r="BV372" s="68"/>
      <c r="BW372"/>
      <c r="BX372" s="68"/>
      <c r="BY372" s="200"/>
      <c r="BZ372" s="68"/>
      <c r="CA372" s="68"/>
      <c r="CB372" s="68"/>
      <c r="CC372" s="68"/>
      <c r="CD372" s="68"/>
      <c r="CE372" s="68"/>
      <c r="CF372"/>
      <c r="CG372" s="68"/>
      <c r="CH372" s="200"/>
      <c r="CI372" s="68"/>
      <c r="CJ372" s="68"/>
      <c r="CK372" s="68"/>
      <c r="CL372" s="68"/>
      <c r="CM372" s="68"/>
      <c r="CN372"/>
      <c r="CO372" s="68"/>
      <c r="CP372" s="200"/>
      <c r="CQ372" s="68"/>
      <c r="CR372" s="68"/>
      <c r="CS372" s="68"/>
      <c r="CT372" s="68"/>
      <c r="CU372"/>
      <c r="CV372" s="68"/>
      <c r="CW372" s="200"/>
      <c r="CX372" s="68"/>
      <c r="CY372" s="68"/>
      <c r="CZ372" s="68"/>
      <c r="DA372" s="68"/>
      <c r="DB372"/>
      <c r="DC372" s="68"/>
      <c r="DD372" s="200"/>
      <c r="DE372" s="68"/>
      <c r="DF372" s="68"/>
      <c r="DG372" s="68"/>
      <c r="DH372" s="68"/>
      <c r="DI372"/>
      <c r="DJ372" s="68"/>
      <c r="DK372" s="200"/>
      <c r="DL372" s="68"/>
      <c r="DM372" s="68"/>
      <c r="DN372" s="68"/>
      <c r="DO372" s="68"/>
      <c r="DP372"/>
      <c r="DQ372" s="68"/>
      <c r="DR372" s="200"/>
      <c r="DS372" s="68"/>
      <c r="DT372" s="68"/>
      <c r="DU372" s="68"/>
      <c r="DV372" s="68"/>
      <c r="DW372"/>
      <c r="DX372" s="68"/>
      <c r="DY372"/>
      <c r="DZ372" s="68"/>
      <c r="EB372" s="68"/>
      <c r="EC372"/>
      <c r="ED372" s="68"/>
    </row>
    <row r="373" spans="3:134" s="28" customFormat="1" ht="15.95" customHeight="1" x14ac:dyDescent="0.25">
      <c r="C373" s="65"/>
      <c r="D373" s="65"/>
      <c r="E373" s="65" t="str">
        <f t="shared" si="17"/>
        <v/>
      </c>
      <c r="F373" s="65" t="str">
        <f t="shared" si="18"/>
        <v/>
      </c>
      <c r="G373" s="63"/>
      <c r="H373" s="66"/>
      <c r="I373" s="66"/>
      <c r="J373" s="66"/>
      <c r="K373" s="66"/>
      <c r="L373" s="66"/>
      <c r="M373" s="66"/>
      <c r="N373" s="66"/>
      <c r="O373" s="66"/>
      <c r="P373" s="66"/>
      <c r="Q373" s="66"/>
      <c r="R373" s="66"/>
      <c r="S373" s="66"/>
      <c r="T373" s="199"/>
      <c r="U373" s="66"/>
      <c r="V373" s="66"/>
      <c r="W373" s="66"/>
      <c r="X373" s="66"/>
      <c r="Y373" s="66"/>
      <c r="Z373" s="66"/>
      <c r="AA373" s="66"/>
      <c r="AB373" s="66"/>
      <c r="AC373" s="66"/>
      <c r="AD373" s="66"/>
      <c r="AE373" s="66"/>
      <c r="AF373" s="66"/>
      <c r="AG373" s="66"/>
      <c r="AH373" s="66"/>
      <c r="AI373" s="66"/>
      <c r="AJ373" s="66"/>
      <c r="AK373" s="66"/>
      <c r="AL373" s="66"/>
      <c r="AM373" s="66"/>
      <c r="AN373" s="66"/>
      <c r="AO373"/>
      <c r="AP373" s="66"/>
      <c r="AQ373" s="199"/>
      <c r="AR373" s="66"/>
      <c r="AS373" s="66"/>
      <c r="AT373" s="66"/>
      <c r="AU373" s="66"/>
      <c r="AV373" s="66"/>
      <c r="AW373" s="66"/>
      <c r="AX373"/>
      <c r="AY373" s="66"/>
      <c r="AZ373" s="66"/>
      <c r="BA373" s="66"/>
      <c r="BB373" s="66"/>
      <c r="BC373" s="199"/>
      <c r="BD373" s="66"/>
      <c r="BE373" s="66"/>
      <c r="BF373"/>
      <c r="BG373" s="66"/>
      <c r="BH373" s="66"/>
      <c r="BI373" s="199"/>
      <c r="BJ373" s="66"/>
      <c r="BK373" s="66"/>
      <c r="BL373" s="66"/>
      <c r="BM373" s="66"/>
      <c r="BN373" s="66"/>
      <c r="BO373" s="66"/>
      <c r="BP373"/>
      <c r="BQ373" s="66"/>
      <c r="BR373"/>
      <c r="BS373" s="66"/>
      <c r="BT373" s="66"/>
      <c r="BU373"/>
      <c r="BV373" s="66"/>
      <c r="BW373"/>
      <c r="BX373" s="66"/>
      <c r="BY373" s="199"/>
      <c r="BZ373" s="66"/>
      <c r="CA373" s="66"/>
      <c r="CB373" s="66"/>
      <c r="CC373" s="66"/>
      <c r="CD373" s="66"/>
      <c r="CE373" s="66"/>
      <c r="CF373"/>
      <c r="CG373" s="66"/>
      <c r="CH373" s="199"/>
      <c r="CI373" s="66"/>
      <c r="CJ373" s="66"/>
      <c r="CK373" s="66"/>
      <c r="CL373" s="66"/>
      <c r="CM373" s="66"/>
      <c r="CN373"/>
      <c r="CO373" s="66"/>
      <c r="CP373" s="199"/>
      <c r="CQ373" s="66"/>
      <c r="CR373" s="66"/>
      <c r="CS373" s="66"/>
      <c r="CT373" s="66"/>
      <c r="CU373"/>
      <c r="CV373" s="66"/>
      <c r="CW373" s="199"/>
      <c r="CX373" s="66"/>
      <c r="CY373" s="66"/>
      <c r="CZ373" s="66"/>
      <c r="DA373" s="66"/>
      <c r="DB373"/>
      <c r="DC373" s="66"/>
      <c r="DD373" s="199"/>
      <c r="DE373" s="66"/>
      <c r="DF373" s="66"/>
      <c r="DG373" s="66"/>
      <c r="DH373" s="66"/>
      <c r="DI373"/>
      <c r="DJ373" s="66"/>
      <c r="DK373" s="199"/>
      <c r="DL373" s="66"/>
      <c r="DM373" s="66"/>
      <c r="DN373" s="66"/>
      <c r="DO373" s="66"/>
      <c r="DP373"/>
      <c r="DQ373" s="66"/>
      <c r="DR373" s="199"/>
      <c r="DS373" s="66"/>
      <c r="DT373" s="66"/>
      <c r="DU373" s="66"/>
      <c r="DV373" s="66"/>
      <c r="DW373"/>
      <c r="DX373" s="66"/>
      <c r="DY373"/>
      <c r="DZ373" s="66"/>
      <c r="EB373" s="66"/>
      <c r="EC373"/>
      <c r="ED373" s="66"/>
    </row>
    <row r="374" spans="3:134" s="28" customFormat="1" ht="15.95" customHeight="1" x14ac:dyDescent="0.25">
      <c r="C374" s="67"/>
      <c r="D374" s="67"/>
      <c r="E374" s="67" t="str">
        <f t="shared" si="17"/>
        <v/>
      </c>
      <c r="F374" s="67" t="str">
        <f t="shared" si="18"/>
        <v/>
      </c>
      <c r="G374" s="63"/>
      <c r="H374" s="68"/>
      <c r="I374" s="68"/>
      <c r="J374" s="68"/>
      <c r="K374" s="68"/>
      <c r="L374" s="68"/>
      <c r="M374" s="68"/>
      <c r="N374" s="68"/>
      <c r="O374" s="68"/>
      <c r="P374" s="68"/>
      <c r="Q374" s="68"/>
      <c r="R374" s="68"/>
      <c r="S374" s="68"/>
      <c r="T374" s="200"/>
      <c r="U374" s="68"/>
      <c r="V374" s="68"/>
      <c r="W374" s="68"/>
      <c r="X374" s="68"/>
      <c r="Y374" s="68"/>
      <c r="Z374" s="68"/>
      <c r="AA374" s="68"/>
      <c r="AB374" s="68"/>
      <c r="AC374" s="68"/>
      <c r="AD374" s="68"/>
      <c r="AE374" s="68"/>
      <c r="AF374" s="68"/>
      <c r="AG374" s="68"/>
      <c r="AH374" s="68"/>
      <c r="AI374" s="68"/>
      <c r="AJ374" s="68"/>
      <c r="AK374" s="68"/>
      <c r="AL374" s="68"/>
      <c r="AM374" s="68"/>
      <c r="AN374" s="68"/>
      <c r="AO374"/>
      <c r="AP374" s="68"/>
      <c r="AQ374" s="200"/>
      <c r="AR374" s="68"/>
      <c r="AS374" s="68"/>
      <c r="AT374" s="68"/>
      <c r="AU374" s="68"/>
      <c r="AV374" s="68"/>
      <c r="AW374" s="68"/>
      <c r="AX374"/>
      <c r="AY374" s="68"/>
      <c r="AZ374" s="68"/>
      <c r="BA374" s="68"/>
      <c r="BB374" s="68"/>
      <c r="BC374" s="200"/>
      <c r="BD374" s="68"/>
      <c r="BE374" s="68"/>
      <c r="BF374"/>
      <c r="BG374" s="68"/>
      <c r="BH374" s="68"/>
      <c r="BI374" s="200"/>
      <c r="BJ374" s="68"/>
      <c r="BK374" s="68"/>
      <c r="BL374" s="68"/>
      <c r="BM374" s="68"/>
      <c r="BN374" s="68"/>
      <c r="BO374" s="68"/>
      <c r="BP374"/>
      <c r="BQ374" s="68"/>
      <c r="BR374"/>
      <c r="BS374" s="68"/>
      <c r="BT374" s="68"/>
      <c r="BU374"/>
      <c r="BV374" s="68"/>
      <c r="BW374"/>
      <c r="BX374" s="68"/>
      <c r="BY374" s="200"/>
      <c r="BZ374" s="68"/>
      <c r="CA374" s="68"/>
      <c r="CB374" s="68"/>
      <c r="CC374" s="68"/>
      <c r="CD374" s="68"/>
      <c r="CE374" s="68"/>
      <c r="CF374"/>
      <c r="CG374" s="68"/>
      <c r="CH374" s="200"/>
      <c r="CI374" s="68"/>
      <c r="CJ374" s="68"/>
      <c r="CK374" s="68"/>
      <c r="CL374" s="68"/>
      <c r="CM374" s="68"/>
      <c r="CN374"/>
      <c r="CO374" s="68"/>
      <c r="CP374" s="200"/>
      <c r="CQ374" s="68"/>
      <c r="CR374" s="68"/>
      <c r="CS374" s="68"/>
      <c r="CT374" s="68"/>
      <c r="CU374"/>
      <c r="CV374" s="68"/>
      <c r="CW374" s="200"/>
      <c r="CX374" s="68"/>
      <c r="CY374" s="68"/>
      <c r="CZ374" s="68"/>
      <c r="DA374" s="68"/>
      <c r="DB374"/>
      <c r="DC374" s="68"/>
      <c r="DD374" s="200"/>
      <c r="DE374" s="68"/>
      <c r="DF374" s="68"/>
      <c r="DG374" s="68"/>
      <c r="DH374" s="68"/>
      <c r="DI374"/>
      <c r="DJ374" s="68"/>
      <c r="DK374" s="200"/>
      <c r="DL374" s="68"/>
      <c r="DM374" s="68"/>
      <c r="DN374" s="68"/>
      <c r="DO374" s="68"/>
      <c r="DP374"/>
      <c r="DQ374" s="68"/>
      <c r="DR374" s="200"/>
      <c r="DS374" s="68"/>
      <c r="DT374" s="68"/>
      <c r="DU374" s="68"/>
      <c r="DV374" s="68"/>
      <c r="DW374"/>
      <c r="DX374" s="68"/>
      <c r="DY374"/>
      <c r="DZ374" s="68"/>
      <c r="EB374" s="68"/>
      <c r="EC374"/>
      <c r="ED374" s="68"/>
    </row>
    <row r="375" spans="3:134" s="28" customFormat="1" ht="15.95" customHeight="1" x14ac:dyDescent="0.25">
      <c r="C375" s="65"/>
      <c r="D375" s="65"/>
      <c r="E375" s="65" t="str">
        <f t="shared" si="17"/>
        <v/>
      </c>
      <c r="F375" s="65" t="str">
        <f t="shared" si="18"/>
        <v/>
      </c>
      <c r="G375" s="63"/>
      <c r="H375" s="66"/>
      <c r="I375" s="66"/>
      <c r="J375" s="66"/>
      <c r="K375" s="66"/>
      <c r="L375" s="66"/>
      <c r="M375" s="66"/>
      <c r="N375" s="66"/>
      <c r="O375" s="66"/>
      <c r="P375" s="66"/>
      <c r="Q375" s="66"/>
      <c r="R375" s="66"/>
      <c r="S375" s="66"/>
      <c r="T375" s="199"/>
      <c r="U375" s="66"/>
      <c r="V375" s="66"/>
      <c r="W375" s="66"/>
      <c r="X375" s="66"/>
      <c r="Y375" s="66"/>
      <c r="Z375" s="66"/>
      <c r="AA375" s="66"/>
      <c r="AB375" s="66"/>
      <c r="AC375" s="66"/>
      <c r="AD375" s="66"/>
      <c r="AE375" s="66"/>
      <c r="AF375" s="66"/>
      <c r="AG375" s="66"/>
      <c r="AH375" s="66"/>
      <c r="AI375" s="66"/>
      <c r="AJ375" s="66"/>
      <c r="AK375" s="66"/>
      <c r="AL375" s="66"/>
      <c r="AM375" s="66"/>
      <c r="AN375" s="66"/>
      <c r="AO375"/>
      <c r="AP375" s="66"/>
      <c r="AQ375" s="199"/>
      <c r="AR375" s="66"/>
      <c r="AS375" s="66"/>
      <c r="AT375" s="66"/>
      <c r="AU375" s="66"/>
      <c r="AV375" s="66"/>
      <c r="AW375" s="66"/>
      <c r="AX375"/>
      <c r="AY375" s="66"/>
      <c r="AZ375" s="66"/>
      <c r="BA375" s="66"/>
      <c r="BB375" s="66"/>
      <c r="BC375" s="199"/>
      <c r="BD375" s="66"/>
      <c r="BE375" s="66"/>
      <c r="BF375"/>
      <c r="BG375" s="66"/>
      <c r="BH375" s="66"/>
      <c r="BI375" s="199"/>
      <c r="BJ375" s="66"/>
      <c r="BK375" s="66"/>
      <c r="BL375" s="66"/>
      <c r="BM375" s="66"/>
      <c r="BN375" s="66"/>
      <c r="BO375" s="66"/>
      <c r="BP375"/>
      <c r="BQ375" s="66"/>
      <c r="BR375"/>
      <c r="BS375" s="66"/>
      <c r="BT375" s="66"/>
      <c r="BU375"/>
      <c r="BV375" s="66"/>
      <c r="BW375"/>
      <c r="BX375" s="66"/>
      <c r="BY375" s="199"/>
      <c r="BZ375" s="66"/>
      <c r="CA375" s="66"/>
      <c r="CB375" s="66"/>
      <c r="CC375" s="66"/>
      <c r="CD375" s="66"/>
      <c r="CE375" s="66"/>
      <c r="CF375"/>
      <c r="CG375" s="66"/>
      <c r="CH375" s="199"/>
      <c r="CI375" s="66"/>
      <c r="CJ375" s="66"/>
      <c r="CK375" s="66"/>
      <c r="CL375" s="66"/>
      <c r="CM375" s="66"/>
      <c r="CN375"/>
      <c r="CO375" s="66"/>
      <c r="CP375" s="199"/>
      <c r="CQ375" s="66"/>
      <c r="CR375" s="66"/>
      <c r="CS375" s="66"/>
      <c r="CT375" s="66"/>
      <c r="CU375"/>
      <c r="CV375" s="66"/>
      <c r="CW375" s="199"/>
      <c r="CX375" s="66"/>
      <c r="CY375" s="66"/>
      <c r="CZ375" s="66"/>
      <c r="DA375" s="66"/>
      <c r="DB375"/>
      <c r="DC375" s="66"/>
      <c r="DD375" s="199"/>
      <c r="DE375" s="66"/>
      <c r="DF375" s="66"/>
      <c r="DG375" s="66"/>
      <c r="DH375" s="66"/>
      <c r="DI375"/>
      <c r="DJ375" s="66"/>
      <c r="DK375" s="199"/>
      <c r="DL375" s="66"/>
      <c r="DM375" s="66"/>
      <c r="DN375" s="66"/>
      <c r="DO375" s="66"/>
      <c r="DP375"/>
      <c r="DQ375" s="66"/>
      <c r="DR375" s="199"/>
      <c r="DS375" s="66"/>
      <c r="DT375" s="66"/>
      <c r="DU375" s="66"/>
      <c r="DV375" s="66"/>
      <c r="DW375"/>
      <c r="DX375" s="66"/>
      <c r="DY375"/>
      <c r="DZ375" s="66"/>
      <c r="EB375" s="66"/>
      <c r="EC375"/>
      <c r="ED375" s="66"/>
    </row>
    <row r="376" spans="3:134" s="28" customFormat="1" ht="15.95" customHeight="1" x14ac:dyDescent="0.25">
      <c r="C376" s="67"/>
      <c r="D376" s="67"/>
      <c r="E376" s="67" t="str">
        <f t="shared" si="17"/>
        <v/>
      </c>
      <c r="F376" s="67" t="str">
        <f t="shared" si="18"/>
        <v/>
      </c>
      <c r="G376" s="63"/>
      <c r="H376" s="68"/>
      <c r="I376" s="68"/>
      <c r="J376" s="68"/>
      <c r="K376" s="68"/>
      <c r="L376" s="68"/>
      <c r="M376" s="68"/>
      <c r="N376" s="68"/>
      <c r="O376" s="68"/>
      <c r="P376" s="68"/>
      <c r="Q376" s="68"/>
      <c r="R376" s="68"/>
      <c r="S376" s="68"/>
      <c r="T376" s="200"/>
      <c r="U376" s="68"/>
      <c r="V376" s="68"/>
      <c r="W376" s="68"/>
      <c r="X376" s="68"/>
      <c r="Y376" s="68"/>
      <c r="Z376" s="68"/>
      <c r="AA376" s="68"/>
      <c r="AB376" s="68"/>
      <c r="AC376" s="68"/>
      <c r="AD376" s="68"/>
      <c r="AE376" s="68"/>
      <c r="AF376" s="68"/>
      <c r="AG376" s="68"/>
      <c r="AH376" s="68"/>
      <c r="AI376" s="68"/>
      <c r="AJ376" s="68"/>
      <c r="AK376" s="68"/>
      <c r="AL376" s="68"/>
      <c r="AM376" s="68"/>
      <c r="AN376" s="68"/>
      <c r="AO376"/>
      <c r="AP376" s="68"/>
      <c r="AQ376" s="200"/>
      <c r="AR376" s="68"/>
      <c r="AS376" s="68"/>
      <c r="AT376" s="68"/>
      <c r="AU376" s="68"/>
      <c r="AV376" s="68"/>
      <c r="AW376" s="68"/>
      <c r="AX376"/>
      <c r="AY376" s="68"/>
      <c r="AZ376" s="68"/>
      <c r="BA376" s="68"/>
      <c r="BB376" s="68"/>
      <c r="BC376" s="200"/>
      <c r="BD376" s="68"/>
      <c r="BE376" s="68"/>
      <c r="BF376"/>
      <c r="BG376" s="68"/>
      <c r="BH376" s="68"/>
      <c r="BI376" s="200"/>
      <c r="BJ376" s="68"/>
      <c r="BK376" s="68"/>
      <c r="BL376" s="68"/>
      <c r="BM376" s="68"/>
      <c r="BN376" s="68"/>
      <c r="BO376" s="68"/>
      <c r="BP376"/>
      <c r="BQ376" s="68"/>
      <c r="BR376"/>
      <c r="BS376" s="68"/>
      <c r="BT376" s="68"/>
      <c r="BU376"/>
      <c r="BV376" s="68"/>
      <c r="BW376"/>
      <c r="BX376" s="68"/>
      <c r="BY376" s="200"/>
      <c r="BZ376" s="68"/>
      <c r="CA376" s="68"/>
      <c r="CB376" s="68"/>
      <c r="CC376" s="68"/>
      <c r="CD376" s="68"/>
      <c r="CE376" s="68"/>
      <c r="CF376"/>
      <c r="CG376" s="68"/>
      <c r="CH376" s="200"/>
      <c r="CI376" s="68"/>
      <c r="CJ376" s="68"/>
      <c r="CK376" s="68"/>
      <c r="CL376" s="68"/>
      <c r="CM376" s="68"/>
      <c r="CN376"/>
      <c r="CO376" s="68"/>
      <c r="CP376" s="200"/>
      <c r="CQ376" s="68"/>
      <c r="CR376" s="68"/>
      <c r="CS376" s="68"/>
      <c r="CT376" s="68"/>
      <c r="CU376"/>
      <c r="CV376" s="68"/>
      <c r="CW376" s="200"/>
      <c r="CX376" s="68"/>
      <c r="CY376" s="68"/>
      <c r="CZ376" s="68"/>
      <c r="DA376" s="68"/>
      <c r="DB376"/>
      <c r="DC376" s="68"/>
      <c r="DD376" s="200"/>
      <c r="DE376" s="68"/>
      <c r="DF376" s="68"/>
      <c r="DG376" s="68"/>
      <c r="DH376" s="68"/>
      <c r="DI376"/>
      <c r="DJ376" s="68"/>
      <c r="DK376" s="200"/>
      <c r="DL376" s="68"/>
      <c r="DM376" s="68"/>
      <c r="DN376" s="68"/>
      <c r="DO376" s="68"/>
      <c r="DP376"/>
      <c r="DQ376" s="68"/>
      <c r="DR376" s="200"/>
      <c r="DS376" s="68"/>
      <c r="DT376" s="68"/>
      <c r="DU376" s="68"/>
      <c r="DV376" s="68"/>
      <c r="DW376"/>
      <c r="DX376" s="68"/>
      <c r="DY376"/>
      <c r="DZ376" s="68"/>
      <c r="EB376" s="68"/>
      <c r="EC376"/>
      <c r="ED376" s="68"/>
    </row>
    <row r="377" spans="3:134" s="28" customFormat="1" ht="15.95" customHeight="1" x14ac:dyDescent="0.25">
      <c r="C377" s="65"/>
      <c r="D377" s="65"/>
      <c r="E377" s="65" t="str">
        <f t="shared" si="17"/>
        <v/>
      </c>
      <c r="F377" s="65" t="str">
        <f t="shared" si="18"/>
        <v/>
      </c>
      <c r="G377" s="63"/>
      <c r="H377" s="66"/>
      <c r="I377" s="66"/>
      <c r="J377" s="66"/>
      <c r="K377" s="66"/>
      <c r="L377" s="66"/>
      <c r="M377" s="66"/>
      <c r="N377" s="66"/>
      <c r="O377" s="66"/>
      <c r="P377" s="66"/>
      <c r="Q377" s="66"/>
      <c r="R377" s="66"/>
      <c r="S377" s="66"/>
      <c r="T377" s="199"/>
      <c r="U377" s="66"/>
      <c r="V377" s="66"/>
      <c r="W377" s="66"/>
      <c r="X377" s="66"/>
      <c r="Y377" s="66"/>
      <c r="Z377" s="66"/>
      <c r="AA377" s="66"/>
      <c r="AB377" s="66"/>
      <c r="AC377" s="66"/>
      <c r="AD377" s="66"/>
      <c r="AE377" s="66"/>
      <c r="AF377" s="66"/>
      <c r="AG377" s="66"/>
      <c r="AH377" s="66"/>
      <c r="AI377" s="66"/>
      <c r="AJ377" s="66"/>
      <c r="AK377" s="66"/>
      <c r="AL377" s="66"/>
      <c r="AM377" s="66"/>
      <c r="AN377" s="66"/>
      <c r="AO377"/>
      <c r="AP377" s="66"/>
      <c r="AQ377" s="199"/>
      <c r="AR377" s="66"/>
      <c r="AS377" s="66"/>
      <c r="AT377" s="66"/>
      <c r="AU377" s="66"/>
      <c r="AV377" s="66"/>
      <c r="AW377" s="66"/>
      <c r="AX377"/>
      <c r="AY377" s="66"/>
      <c r="AZ377" s="66"/>
      <c r="BA377" s="66"/>
      <c r="BB377" s="66"/>
      <c r="BC377" s="199"/>
      <c r="BD377" s="66"/>
      <c r="BE377" s="66"/>
      <c r="BF377"/>
      <c r="BG377" s="66"/>
      <c r="BH377" s="66"/>
      <c r="BI377" s="199"/>
      <c r="BJ377" s="66"/>
      <c r="BK377" s="66"/>
      <c r="BL377" s="66"/>
      <c r="BM377" s="66"/>
      <c r="BN377" s="66"/>
      <c r="BO377" s="66"/>
      <c r="BP377"/>
      <c r="BQ377" s="66"/>
      <c r="BR377"/>
      <c r="BS377" s="66"/>
      <c r="BT377" s="66"/>
      <c r="BU377"/>
      <c r="BV377" s="66"/>
      <c r="BW377"/>
      <c r="BX377" s="66"/>
      <c r="BY377" s="199"/>
      <c r="BZ377" s="66"/>
      <c r="CA377" s="66"/>
      <c r="CB377" s="66"/>
      <c r="CC377" s="66"/>
      <c r="CD377" s="66"/>
      <c r="CE377" s="66"/>
      <c r="CF377"/>
      <c r="CG377" s="66"/>
      <c r="CH377" s="199"/>
      <c r="CI377" s="66"/>
      <c r="CJ377" s="66"/>
      <c r="CK377" s="66"/>
      <c r="CL377" s="66"/>
      <c r="CM377" s="66"/>
      <c r="CN377"/>
      <c r="CO377" s="66"/>
      <c r="CP377" s="199"/>
      <c r="CQ377" s="66"/>
      <c r="CR377" s="66"/>
      <c r="CS377" s="66"/>
      <c r="CT377" s="66"/>
      <c r="CU377"/>
      <c r="CV377" s="66"/>
      <c r="CW377" s="199"/>
      <c r="CX377" s="66"/>
      <c r="CY377" s="66"/>
      <c r="CZ377" s="66"/>
      <c r="DA377" s="66"/>
      <c r="DB377"/>
      <c r="DC377" s="66"/>
      <c r="DD377" s="199"/>
      <c r="DE377" s="66"/>
      <c r="DF377" s="66"/>
      <c r="DG377" s="66"/>
      <c r="DH377" s="66"/>
      <c r="DI377"/>
      <c r="DJ377" s="66"/>
      <c r="DK377" s="199"/>
      <c r="DL377" s="66"/>
      <c r="DM377" s="66"/>
      <c r="DN377" s="66"/>
      <c r="DO377" s="66"/>
      <c r="DP377"/>
      <c r="DQ377" s="66"/>
      <c r="DR377" s="199"/>
      <c r="DS377" s="66"/>
      <c r="DT377" s="66"/>
      <c r="DU377" s="66"/>
      <c r="DV377" s="66"/>
      <c r="DW377"/>
      <c r="DX377" s="66"/>
      <c r="DY377"/>
      <c r="DZ377" s="66"/>
      <c r="EB377" s="66"/>
      <c r="EC377"/>
      <c r="ED377" s="66"/>
    </row>
    <row r="378" spans="3:134" s="28" customFormat="1" ht="15.95" customHeight="1" x14ac:dyDescent="0.25">
      <c r="C378" s="67"/>
      <c r="D378" s="67"/>
      <c r="E378" s="67" t="str">
        <f t="shared" si="17"/>
        <v/>
      </c>
      <c r="F378" s="67" t="str">
        <f t="shared" si="18"/>
        <v/>
      </c>
      <c r="G378" s="63"/>
      <c r="H378" s="68"/>
      <c r="I378" s="68"/>
      <c r="J378" s="68"/>
      <c r="K378" s="68"/>
      <c r="L378" s="68"/>
      <c r="M378" s="68"/>
      <c r="N378" s="68"/>
      <c r="O378" s="68"/>
      <c r="P378" s="68"/>
      <c r="Q378" s="68"/>
      <c r="R378" s="68"/>
      <c r="S378" s="68"/>
      <c r="T378" s="200"/>
      <c r="U378" s="68"/>
      <c r="V378" s="68"/>
      <c r="W378" s="68"/>
      <c r="X378" s="68"/>
      <c r="Y378" s="68"/>
      <c r="Z378" s="68"/>
      <c r="AA378" s="68"/>
      <c r="AB378" s="68"/>
      <c r="AC378" s="68"/>
      <c r="AD378" s="68"/>
      <c r="AE378" s="68"/>
      <c r="AF378" s="68"/>
      <c r="AG378" s="68"/>
      <c r="AH378" s="68"/>
      <c r="AI378" s="68"/>
      <c r="AJ378" s="68"/>
      <c r="AK378" s="68"/>
      <c r="AL378" s="68"/>
      <c r="AM378" s="68"/>
      <c r="AN378" s="68"/>
      <c r="AO378"/>
      <c r="AP378" s="68"/>
      <c r="AQ378" s="200"/>
      <c r="AR378" s="68"/>
      <c r="AS378" s="68"/>
      <c r="AT378" s="68"/>
      <c r="AU378" s="68"/>
      <c r="AV378" s="68"/>
      <c r="AW378" s="68"/>
      <c r="AX378"/>
      <c r="AY378" s="68"/>
      <c r="AZ378" s="68"/>
      <c r="BA378" s="68"/>
      <c r="BB378" s="68"/>
      <c r="BC378" s="200"/>
      <c r="BD378" s="68"/>
      <c r="BE378" s="68"/>
      <c r="BF378"/>
      <c r="BG378" s="68"/>
      <c r="BH378" s="68"/>
      <c r="BI378" s="200"/>
      <c r="BJ378" s="68"/>
      <c r="BK378" s="68"/>
      <c r="BL378" s="68"/>
      <c r="BM378" s="68"/>
      <c r="BN378" s="68"/>
      <c r="BO378" s="68"/>
      <c r="BP378"/>
      <c r="BQ378" s="68"/>
      <c r="BR378"/>
      <c r="BS378" s="68"/>
      <c r="BT378" s="68"/>
      <c r="BU378"/>
      <c r="BV378" s="68"/>
      <c r="BW378"/>
      <c r="BX378" s="68"/>
      <c r="BY378" s="200"/>
      <c r="BZ378" s="68"/>
      <c r="CA378" s="68"/>
      <c r="CB378" s="68"/>
      <c r="CC378" s="68"/>
      <c r="CD378" s="68"/>
      <c r="CE378" s="68"/>
      <c r="CF378"/>
      <c r="CG378" s="68"/>
      <c r="CH378" s="200"/>
      <c r="CI378" s="68"/>
      <c r="CJ378" s="68"/>
      <c r="CK378" s="68"/>
      <c r="CL378" s="68"/>
      <c r="CM378" s="68"/>
      <c r="CN378"/>
      <c r="CO378" s="68"/>
      <c r="CP378" s="200"/>
      <c r="CQ378" s="68"/>
      <c r="CR378" s="68"/>
      <c r="CS378" s="68"/>
      <c r="CT378" s="68"/>
      <c r="CU378"/>
      <c r="CV378" s="68"/>
      <c r="CW378" s="200"/>
      <c r="CX378" s="68"/>
      <c r="CY378" s="68"/>
      <c r="CZ378" s="68"/>
      <c r="DA378" s="68"/>
      <c r="DB378"/>
      <c r="DC378" s="68"/>
      <c r="DD378" s="200"/>
      <c r="DE378" s="68"/>
      <c r="DF378" s="68"/>
      <c r="DG378" s="68"/>
      <c r="DH378" s="68"/>
      <c r="DI378"/>
      <c r="DJ378" s="68"/>
      <c r="DK378" s="200"/>
      <c r="DL378" s="68"/>
      <c r="DM378" s="68"/>
      <c r="DN378" s="68"/>
      <c r="DO378" s="68"/>
      <c r="DP378"/>
      <c r="DQ378" s="68"/>
      <c r="DR378" s="200"/>
      <c r="DS378" s="68"/>
      <c r="DT378" s="68"/>
      <c r="DU378" s="68"/>
      <c r="DV378" s="68"/>
      <c r="DW378"/>
      <c r="DX378" s="68"/>
      <c r="DY378"/>
      <c r="DZ378" s="68"/>
      <c r="EB378" s="68"/>
      <c r="EC378"/>
      <c r="ED378" s="68"/>
    </row>
    <row r="379" spans="3:134" s="28" customFormat="1" ht="15.95" customHeight="1" x14ac:dyDescent="0.25">
      <c r="C379" s="65"/>
      <c r="D379" s="65"/>
      <c r="E379" s="65" t="str">
        <f t="shared" si="17"/>
        <v/>
      </c>
      <c r="F379" s="65" t="str">
        <f t="shared" si="18"/>
        <v/>
      </c>
      <c r="G379" s="63"/>
      <c r="H379" s="66"/>
      <c r="I379" s="66"/>
      <c r="J379" s="66"/>
      <c r="K379" s="66"/>
      <c r="L379" s="66"/>
      <c r="M379" s="66"/>
      <c r="N379" s="66"/>
      <c r="O379" s="66"/>
      <c r="P379" s="66"/>
      <c r="Q379" s="66"/>
      <c r="R379" s="66"/>
      <c r="S379" s="66"/>
      <c r="T379" s="199"/>
      <c r="U379" s="66"/>
      <c r="V379" s="66"/>
      <c r="W379" s="66"/>
      <c r="X379" s="66"/>
      <c r="Y379" s="66"/>
      <c r="Z379" s="66"/>
      <c r="AA379" s="66"/>
      <c r="AB379" s="66"/>
      <c r="AC379" s="66"/>
      <c r="AD379" s="66"/>
      <c r="AE379" s="66"/>
      <c r="AF379" s="66"/>
      <c r="AG379" s="66"/>
      <c r="AH379" s="66"/>
      <c r="AI379" s="66"/>
      <c r="AJ379" s="66"/>
      <c r="AK379" s="66"/>
      <c r="AL379" s="66"/>
      <c r="AM379" s="66"/>
      <c r="AN379" s="66"/>
      <c r="AO379"/>
      <c r="AP379" s="66"/>
      <c r="AQ379" s="199"/>
      <c r="AR379" s="66"/>
      <c r="AS379" s="66"/>
      <c r="AT379" s="66"/>
      <c r="AU379" s="66"/>
      <c r="AV379" s="66"/>
      <c r="AW379" s="66"/>
      <c r="AX379"/>
      <c r="AY379" s="66"/>
      <c r="AZ379" s="66"/>
      <c r="BA379" s="66"/>
      <c r="BB379" s="66"/>
      <c r="BC379" s="199"/>
      <c r="BD379" s="66"/>
      <c r="BE379" s="66"/>
      <c r="BF379"/>
      <c r="BG379" s="66"/>
      <c r="BH379" s="66"/>
      <c r="BI379" s="199"/>
      <c r="BJ379" s="66"/>
      <c r="BK379" s="66"/>
      <c r="BL379" s="66"/>
      <c r="BM379" s="66"/>
      <c r="BN379" s="66"/>
      <c r="BO379" s="66"/>
      <c r="BP379"/>
      <c r="BQ379" s="66"/>
      <c r="BR379"/>
      <c r="BS379" s="66"/>
      <c r="BT379" s="66"/>
      <c r="BU379"/>
      <c r="BV379" s="66"/>
      <c r="BW379"/>
      <c r="BX379" s="66"/>
      <c r="BY379" s="199"/>
      <c r="BZ379" s="66"/>
      <c r="CA379" s="66"/>
      <c r="CB379" s="66"/>
      <c r="CC379" s="66"/>
      <c r="CD379" s="66"/>
      <c r="CE379" s="66"/>
      <c r="CF379"/>
      <c r="CG379" s="66"/>
      <c r="CH379" s="199"/>
      <c r="CI379" s="66"/>
      <c r="CJ379" s="66"/>
      <c r="CK379" s="66"/>
      <c r="CL379" s="66"/>
      <c r="CM379" s="66"/>
      <c r="CN379"/>
      <c r="CO379" s="66"/>
      <c r="CP379" s="199"/>
      <c r="CQ379" s="66"/>
      <c r="CR379" s="66"/>
      <c r="CS379" s="66"/>
      <c r="CT379" s="66"/>
      <c r="CU379"/>
      <c r="CV379" s="66"/>
      <c r="CW379" s="199"/>
      <c r="CX379" s="66"/>
      <c r="CY379" s="66"/>
      <c r="CZ379" s="66"/>
      <c r="DA379" s="66"/>
      <c r="DB379"/>
      <c r="DC379" s="66"/>
      <c r="DD379" s="199"/>
      <c r="DE379" s="66"/>
      <c r="DF379" s="66"/>
      <c r="DG379" s="66"/>
      <c r="DH379" s="66"/>
      <c r="DI379"/>
      <c r="DJ379" s="66"/>
      <c r="DK379" s="199"/>
      <c r="DL379" s="66"/>
      <c r="DM379" s="66"/>
      <c r="DN379" s="66"/>
      <c r="DO379" s="66"/>
      <c r="DP379"/>
      <c r="DQ379" s="66"/>
      <c r="DR379" s="199"/>
      <c r="DS379" s="66"/>
      <c r="DT379" s="66"/>
      <c r="DU379" s="66"/>
      <c r="DV379" s="66"/>
      <c r="DW379"/>
      <c r="DX379" s="66"/>
      <c r="DY379"/>
      <c r="DZ379" s="66"/>
      <c r="EB379" s="66"/>
      <c r="EC379"/>
      <c r="ED379" s="66"/>
    </row>
    <row r="380" spans="3:134" s="28" customFormat="1" ht="15.95" customHeight="1" x14ac:dyDescent="0.25">
      <c r="C380" s="67"/>
      <c r="D380" s="67"/>
      <c r="E380" s="67" t="str">
        <f t="shared" si="17"/>
        <v/>
      </c>
      <c r="F380" s="67" t="str">
        <f t="shared" si="18"/>
        <v/>
      </c>
      <c r="G380" s="63"/>
      <c r="H380" s="68"/>
      <c r="I380" s="68"/>
      <c r="J380" s="68"/>
      <c r="K380" s="68"/>
      <c r="L380" s="68"/>
      <c r="M380" s="68"/>
      <c r="N380" s="68"/>
      <c r="O380" s="68"/>
      <c r="P380" s="68"/>
      <c r="Q380" s="68"/>
      <c r="R380" s="68"/>
      <c r="S380" s="68"/>
      <c r="T380" s="200"/>
      <c r="U380" s="68"/>
      <c r="V380" s="68"/>
      <c r="W380" s="68"/>
      <c r="X380" s="68"/>
      <c r="Y380" s="68"/>
      <c r="Z380" s="68"/>
      <c r="AA380" s="68"/>
      <c r="AB380" s="68"/>
      <c r="AC380" s="68"/>
      <c r="AD380" s="68"/>
      <c r="AE380" s="68"/>
      <c r="AF380" s="68"/>
      <c r="AG380" s="68"/>
      <c r="AH380" s="68"/>
      <c r="AI380" s="68"/>
      <c r="AJ380" s="68"/>
      <c r="AK380" s="68"/>
      <c r="AL380" s="68"/>
      <c r="AM380" s="68"/>
      <c r="AN380" s="68"/>
      <c r="AO380"/>
      <c r="AP380" s="68"/>
      <c r="AQ380" s="200"/>
      <c r="AR380" s="68"/>
      <c r="AS380" s="68"/>
      <c r="AT380" s="68"/>
      <c r="AU380" s="68"/>
      <c r="AV380" s="68"/>
      <c r="AW380" s="68"/>
      <c r="AX380"/>
      <c r="AY380" s="68"/>
      <c r="AZ380" s="68"/>
      <c r="BA380" s="68"/>
      <c r="BB380" s="68"/>
      <c r="BC380" s="200"/>
      <c r="BD380" s="68"/>
      <c r="BE380" s="68"/>
      <c r="BF380"/>
      <c r="BG380" s="68"/>
      <c r="BH380" s="68"/>
      <c r="BI380" s="200"/>
      <c r="BJ380" s="68"/>
      <c r="BK380" s="68"/>
      <c r="BL380" s="68"/>
      <c r="BM380" s="68"/>
      <c r="BN380" s="68"/>
      <c r="BO380" s="68"/>
      <c r="BP380"/>
      <c r="BQ380" s="68"/>
      <c r="BR380"/>
      <c r="BS380" s="68"/>
      <c r="BT380" s="68"/>
      <c r="BU380"/>
      <c r="BV380" s="68"/>
      <c r="BW380"/>
      <c r="BX380" s="68"/>
      <c r="BY380" s="200"/>
      <c r="BZ380" s="68"/>
      <c r="CA380" s="68"/>
      <c r="CB380" s="68"/>
      <c r="CC380" s="68"/>
      <c r="CD380" s="68"/>
      <c r="CE380" s="68"/>
      <c r="CF380"/>
      <c r="CG380" s="68"/>
      <c r="CH380" s="200"/>
      <c r="CI380" s="68"/>
      <c r="CJ380" s="68"/>
      <c r="CK380" s="68"/>
      <c r="CL380" s="68"/>
      <c r="CM380" s="68"/>
      <c r="CN380"/>
      <c r="CO380" s="68"/>
      <c r="CP380" s="200"/>
      <c r="CQ380" s="68"/>
      <c r="CR380" s="68"/>
      <c r="CS380" s="68"/>
      <c r="CT380" s="68"/>
      <c r="CU380"/>
      <c r="CV380" s="68"/>
      <c r="CW380" s="200"/>
      <c r="CX380" s="68"/>
      <c r="CY380" s="68"/>
      <c r="CZ380" s="68"/>
      <c r="DA380" s="68"/>
      <c r="DB380"/>
      <c r="DC380" s="68"/>
      <c r="DD380" s="200"/>
      <c r="DE380" s="68"/>
      <c r="DF380" s="68"/>
      <c r="DG380" s="68"/>
      <c r="DH380" s="68"/>
      <c r="DI380"/>
      <c r="DJ380" s="68"/>
      <c r="DK380" s="200"/>
      <c r="DL380" s="68"/>
      <c r="DM380" s="68"/>
      <c r="DN380" s="68"/>
      <c r="DO380" s="68"/>
      <c r="DP380"/>
      <c r="DQ380" s="68"/>
      <c r="DR380" s="200"/>
      <c r="DS380" s="68"/>
      <c r="DT380" s="68"/>
      <c r="DU380" s="68"/>
      <c r="DV380" s="68"/>
      <c r="DW380"/>
      <c r="DX380" s="68"/>
      <c r="DY380"/>
      <c r="DZ380" s="68"/>
      <c r="EB380" s="68"/>
      <c r="EC380"/>
      <c r="ED380" s="68"/>
    </row>
    <row r="381" spans="3:134" s="28" customFormat="1" ht="15.95" customHeight="1" x14ac:dyDescent="0.25">
      <c r="C381" s="65"/>
      <c r="D381" s="65"/>
      <c r="E381" s="65" t="str">
        <f t="shared" si="17"/>
        <v/>
      </c>
      <c r="F381" s="65" t="str">
        <f t="shared" si="18"/>
        <v/>
      </c>
      <c r="G381" s="63"/>
      <c r="H381" s="66"/>
      <c r="I381" s="66"/>
      <c r="J381" s="66"/>
      <c r="K381" s="66"/>
      <c r="L381" s="66"/>
      <c r="M381" s="66"/>
      <c r="N381" s="66"/>
      <c r="O381" s="66"/>
      <c r="P381" s="66"/>
      <c r="Q381" s="66"/>
      <c r="R381" s="66"/>
      <c r="S381" s="66"/>
      <c r="T381" s="199"/>
      <c r="U381" s="66"/>
      <c r="V381" s="66"/>
      <c r="W381" s="66"/>
      <c r="X381" s="66"/>
      <c r="Y381" s="66"/>
      <c r="Z381" s="66"/>
      <c r="AA381" s="66"/>
      <c r="AB381" s="66"/>
      <c r="AC381" s="66"/>
      <c r="AD381" s="66"/>
      <c r="AE381" s="66"/>
      <c r="AF381" s="66"/>
      <c r="AG381" s="66"/>
      <c r="AH381" s="66"/>
      <c r="AI381" s="66"/>
      <c r="AJ381" s="66"/>
      <c r="AK381" s="66"/>
      <c r="AL381" s="66"/>
      <c r="AM381" s="66"/>
      <c r="AN381" s="66"/>
      <c r="AO381"/>
      <c r="AP381" s="66"/>
      <c r="AQ381" s="199"/>
      <c r="AR381" s="66"/>
      <c r="AS381" s="66"/>
      <c r="AT381" s="66"/>
      <c r="AU381" s="66"/>
      <c r="AV381" s="66"/>
      <c r="AW381" s="66"/>
      <c r="AX381"/>
      <c r="AY381" s="66"/>
      <c r="AZ381" s="66"/>
      <c r="BA381" s="66"/>
      <c r="BB381" s="66"/>
      <c r="BC381" s="199"/>
      <c r="BD381" s="66"/>
      <c r="BE381" s="66"/>
      <c r="BF381"/>
      <c r="BG381" s="66"/>
      <c r="BH381" s="66"/>
      <c r="BI381" s="199"/>
      <c r="BJ381" s="66"/>
      <c r="BK381" s="66"/>
      <c r="BL381" s="66"/>
      <c r="BM381" s="66"/>
      <c r="BN381" s="66"/>
      <c r="BO381" s="66"/>
      <c r="BP381"/>
      <c r="BQ381" s="66"/>
      <c r="BR381"/>
      <c r="BS381" s="66"/>
      <c r="BT381" s="66"/>
      <c r="BU381"/>
      <c r="BV381" s="66"/>
      <c r="BW381"/>
      <c r="BX381" s="66"/>
      <c r="BY381" s="199"/>
      <c r="BZ381" s="66"/>
      <c r="CA381" s="66"/>
      <c r="CB381" s="66"/>
      <c r="CC381" s="66"/>
      <c r="CD381" s="66"/>
      <c r="CE381" s="66"/>
      <c r="CF381"/>
      <c r="CG381" s="66"/>
      <c r="CH381" s="199"/>
      <c r="CI381" s="66"/>
      <c r="CJ381" s="66"/>
      <c r="CK381" s="66"/>
      <c r="CL381" s="66"/>
      <c r="CM381" s="66"/>
      <c r="CN381"/>
      <c r="CO381" s="66"/>
      <c r="CP381" s="199"/>
      <c r="CQ381" s="66"/>
      <c r="CR381" s="66"/>
      <c r="CS381" s="66"/>
      <c r="CT381" s="66"/>
      <c r="CU381"/>
      <c r="CV381" s="66"/>
      <c r="CW381" s="199"/>
      <c r="CX381" s="66"/>
      <c r="CY381" s="66"/>
      <c r="CZ381" s="66"/>
      <c r="DA381" s="66"/>
      <c r="DB381"/>
      <c r="DC381" s="66"/>
      <c r="DD381" s="199"/>
      <c r="DE381" s="66"/>
      <c r="DF381" s="66"/>
      <c r="DG381" s="66"/>
      <c r="DH381" s="66"/>
      <c r="DI381"/>
      <c r="DJ381" s="66"/>
      <c r="DK381" s="199"/>
      <c r="DL381" s="66"/>
      <c r="DM381" s="66"/>
      <c r="DN381" s="66"/>
      <c r="DO381" s="66"/>
      <c r="DP381"/>
      <c r="DQ381" s="66"/>
      <c r="DR381" s="199"/>
      <c r="DS381" s="66"/>
      <c r="DT381" s="66"/>
      <c r="DU381" s="66"/>
      <c r="DV381" s="66"/>
      <c r="DW381"/>
      <c r="DX381" s="66"/>
      <c r="DY381"/>
      <c r="DZ381" s="66"/>
      <c r="EB381" s="66"/>
      <c r="EC381"/>
      <c r="ED381" s="66"/>
    </row>
    <row r="382" spans="3:134" s="28" customFormat="1" ht="15.95" customHeight="1" x14ac:dyDescent="0.25">
      <c r="C382" s="67"/>
      <c r="D382" s="67"/>
      <c r="E382" s="67" t="str">
        <f t="shared" si="17"/>
        <v/>
      </c>
      <c r="F382" s="67" t="str">
        <f t="shared" si="18"/>
        <v/>
      </c>
      <c r="G382" s="63"/>
      <c r="H382" s="68"/>
      <c r="I382" s="68"/>
      <c r="J382" s="68"/>
      <c r="K382" s="68"/>
      <c r="L382" s="68"/>
      <c r="M382" s="68"/>
      <c r="N382" s="68"/>
      <c r="O382" s="68"/>
      <c r="P382" s="68"/>
      <c r="Q382" s="68"/>
      <c r="R382" s="68"/>
      <c r="S382" s="68"/>
      <c r="T382" s="200"/>
      <c r="U382" s="68"/>
      <c r="V382" s="68"/>
      <c r="W382" s="68"/>
      <c r="X382" s="68"/>
      <c r="Y382" s="68"/>
      <c r="Z382" s="68"/>
      <c r="AA382" s="68"/>
      <c r="AB382" s="68"/>
      <c r="AC382" s="68"/>
      <c r="AD382" s="68"/>
      <c r="AE382" s="68"/>
      <c r="AF382" s="68"/>
      <c r="AG382" s="68"/>
      <c r="AH382" s="68"/>
      <c r="AI382" s="68"/>
      <c r="AJ382" s="68"/>
      <c r="AK382" s="68"/>
      <c r="AL382" s="68"/>
      <c r="AM382" s="68"/>
      <c r="AN382" s="68"/>
      <c r="AO382"/>
      <c r="AP382" s="68"/>
      <c r="AQ382" s="200"/>
      <c r="AR382" s="68"/>
      <c r="AS382" s="68"/>
      <c r="AT382" s="68"/>
      <c r="AU382" s="68"/>
      <c r="AV382" s="68"/>
      <c r="AW382" s="68"/>
      <c r="AX382"/>
      <c r="AY382" s="68"/>
      <c r="AZ382" s="68"/>
      <c r="BA382" s="68"/>
      <c r="BB382" s="68"/>
      <c r="BC382" s="200"/>
      <c r="BD382" s="68"/>
      <c r="BE382" s="68"/>
      <c r="BF382"/>
      <c r="BG382" s="68"/>
      <c r="BH382" s="68"/>
      <c r="BI382" s="200"/>
      <c r="BJ382" s="68"/>
      <c r="BK382" s="68"/>
      <c r="BL382" s="68"/>
      <c r="BM382" s="68"/>
      <c r="BN382" s="68"/>
      <c r="BO382" s="68"/>
      <c r="BP382"/>
      <c r="BQ382" s="68"/>
      <c r="BR382"/>
      <c r="BS382" s="68"/>
      <c r="BT382" s="68"/>
      <c r="BU382"/>
      <c r="BV382" s="68"/>
      <c r="BW382"/>
      <c r="BX382" s="68"/>
      <c r="BY382" s="200"/>
      <c r="BZ382" s="68"/>
      <c r="CA382" s="68"/>
      <c r="CB382" s="68"/>
      <c r="CC382" s="68"/>
      <c r="CD382" s="68"/>
      <c r="CE382" s="68"/>
      <c r="CF382"/>
      <c r="CG382" s="68"/>
      <c r="CH382" s="200"/>
      <c r="CI382" s="68"/>
      <c r="CJ382" s="68"/>
      <c r="CK382" s="68"/>
      <c r="CL382" s="68"/>
      <c r="CM382" s="68"/>
      <c r="CN382"/>
      <c r="CO382" s="68"/>
      <c r="CP382" s="200"/>
      <c r="CQ382" s="68"/>
      <c r="CR382" s="68"/>
      <c r="CS382" s="68"/>
      <c r="CT382" s="68"/>
      <c r="CU382"/>
      <c r="CV382" s="68"/>
      <c r="CW382" s="200"/>
      <c r="CX382" s="68"/>
      <c r="CY382" s="68"/>
      <c r="CZ382" s="68"/>
      <c r="DA382" s="68"/>
      <c r="DB382"/>
      <c r="DC382" s="68"/>
      <c r="DD382" s="200"/>
      <c r="DE382" s="68"/>
      <c r="DF382" s="68"/>
      <c r="DG382" s="68"/>
      <c r="DH382" s="68"/>
      <c r="DI382"/>
      <c r="DJ382" s="68"/>
      <c r="DK382" s="200"/>
      <c r="DL382" s="68"/>
      <c r="DM382" s="68"/>
      <c r="DN382" s="68"/>
      <c r="DO382" s="68"/>
      <c r="DP382"/>
      <c r="DQ382" s="68"/>
      <c r="DR382" s="200"/>
      <c r="DS382" s="68"/>
      <c r="DT382" s="68"/>
      <c r="DU382" s="68"/>
      <c r="DV382" s="68"/>
      <c r="DW382"/>
      <c r="DX382" s="68"/>
      <c r="DY382"/>
      <c r="DZ382" s="68"/>
      <c r="EB382" s="68"/>
      <c r="EC382"/>
      <c r="ED382" s="68"/>
    </row>
    <row r="383" spans="3:134" s="28" customFormat="1" ht="15.95" customHeight="1" x14ac:dyDescent="0.25">
      <c r="C383" s="65"/>
      <c r="D383" s="65"/>
      <c r="E383" s="65" t="str">
        <f t="shared" si="17"/>
        <v/>
      </c>
      <c r="F383" s="65" t="str">
        <f t="shared" si="18"/>
        <v/>
      </c>
      <c r="G383" s="63"/>
      <c r="H383" s="66"/>
      <c r="I383" s="66"/>
      <c r="J383" s="66"/>
      <c r="K383" s="66"/>
      <c r="L383" s="66"/>
      <c r="M383" s="66"/>
      <c r="N383" s="66"/>
      <c r="O383" s="66"/>
      <c r="P383" s="66"/>
      <c r="Q383" s="66"/>
      <c r="R383" s="66"/>
      <c r="S383" s="66"/>
      <c r="T383" s="199"/>
      <c r="U383" s="66"/>
      <c r="V383" s="66"/>
      <c r="W383" s="66"/>
      <c r="X383" s="66"/>
      <c r="Y383" s="66"/>
      <c r="Z383" s="66"/>
      <c r="AA383" s="66"/>
      <c r="AB383" s="66"/>
      <c r="AC383" s="66"/>
      <c r="AD383" s="66"/>
      <c r="AE383" s="66"/>
      <c r="AF383" s="66"/>
      <c r="AG383" s="66"/>
      <c r="AH383" s="66"/>
      <c r="AI383" s="66"/>
      <c r="AJ383" s="66"/>
      <c r="AK383" s="66"/>
      <c r="AL383" s="66"/>
      <c r="AM383" s="66"/>
      <c r="AN383" s="66"/>
      <c r="AO383"/>
      <c r="AP383" s="66"/>
      <c r="AQ383" s="199"/>
      <c r="AR383" s="66"/>
      <c r="AS383" s="66"/>
      <c r="AT383" s="66"/>
      <c r="AU383" s="66"/>
      <c r="AV383" s="66"/>
      <c r="AW383" s="66"/>
      <c r="AX383"/>
      <c r="AY383" s="66"/>
      <c r="AZ383" s="66"/>
      <c r="BA383" s="66"/>
      <c r="BB383" s="66"/>
      <c r="BC383" s="199"/>
      <c r="BD383" s="66"/>
      <c r="BE383" s="66"/>
      <c r="BF383"/>
      <c r="BG383" s="66"/>
      <c r="BH383" s="66"/>
      <c r="BI383" s="199"/>
      <c r="BJ383" s="66"/>
      <c r="BK383" s="66"/>
      <c r="BL383" s="66"/>
      <c r="BM383" s="66"/>
      <c r="BN383" s="66"/>
      <c r="BO383" s="66"/>
      <c r="BP383"/>
      <c r="BQ383" s="66"/>
      <c r="BR383"/>
      <c r="BS383" s="66"/>
      <c r="BT383" s="66"/>
      <c r="BU383"/>
      <c r="BV383" s="66"/>
      <c r="BW383"/>
      <c r="BX383" s="66"/>
      <c r="BY383" s="199"/>
      <c r="BZ383" s="66"/>
      <c r="CA383" s="66"/>
      <c r="CB383" s="66"/>
      <c r="CC383" s="66"/>
      <c r="CD383" s="66"/>
      <c r="CE383" s="66"/>
      <c r="CF383"/>
      <c r="CG383" s="66"/>
      <c r="CH383" s="199"/>
      <c r="CI383" s="66"/>
      <c r="CJ383" s="66"/>
      <c r="CK383" s="66"/>
      <c r="CL383" s="66"/>
      <c r="CM383" s="66"/>
      <c r="CN383"/>
      <c r="CO383" s="66"/>
      <c r="CP383" s="199"/>
      <c r="CQ383" s="66"/>
      <c r="CR383" s="66"/>
      <c r="CS383" s="66"/>
      <c r="CT383" s="66"/>
      <c r="CU383"/>
      <c r="CV383" s="66"/>
      <c r="CW383" s="199"/>
      <c r="CX383" s="66"/>
      <c r="CY383" s="66"/>
      <c r="CZ383" s="66"/>
      <c r="DA383" s="66"/>
      <c r="DB383"/>
      <c r="DC383" s="66"/>
      <c r="DD383" s="199"/>
      <c r="DE383" s="66"/>
      <c r="DF383" s="66"/>
      <c r="DG383" s="66"/>
      <c r="DH383" s="66"/>
      <c r="DI383"/>
      <c r="DJ383" s="66"/>
      <c r="DK383" s="199"/>
      <c r="DL383" s="66"/>
      <c r="DM383" s="66"/>
      <c r="DN383" s="66"/>
      <c r="DO383" s="66"/>
      <c r="DP383"/>
      <c r="DQ383" s="66"/>
      <c r="DR383" s="199"/>
      <c r="DS383" s="66"/>
      <c r="DT383" s="66"/>
      <c r="DU383" s="66"/>
      <c r="DV383" s="66"/>
      <c r="DW383"/>
      <c r="DX383" s="66"/>
      <c r="DY383"/>
      <c r="DZ383" s="66"/>
      <c r="EB383" s="66"/>
      <c r="EC383"/>
      <c r="ED383" s="66"/>
    </row>
    <row r="384" spans="3:134" s="28" customFormat="1" ht="15.95" customHeight="1" x14ac:dyDescent="0.25">
      <c r="C384" s="67"/>
      <c r="D384" s="67"/>
      <c r="E384" s="67" t="str">
        <f t="shared" si="17"/>
        <v/>
      </c>
      <c r="F384" s="67" t="str">
        <f t="shared" si="18"/>
        <v/>
      </c>
      <c r="G384" s="63"/>
      <c r="H384" s="68"/>
      <c r="I384" s="68"/>
      <c r="J384" s="68"/>
      <c r="K384" s="68"/>
      <c r="L384" s="68"/>
      <c r="M384" s="68"/>
      <c r="N384" s="68"/>
      <c r="O384" s="68"/>
      <c r="P384" s="68"/>
      <c r="Q384" s="68"/>
      <c r="R384" s="68"/>
      <c r="S384" s="68"/>
      <c r="T384" s="200"/>
      <c r="U384" s="68"/>
      <c r="V384" s="68"/>
      <c r="W384" s="68"/>
      <c r="X384" s="68"/>
      <c r="Y384" s="68"/>
      <c r="Z384" s="68"/>
      <c r="AA384" s="68"/>
      <c r="AB384" s="68"/>
      <c r="AC384" s="68"/>
      <c r="AD384" s="68"/>
      <c r="AE384" s="68"/>
      <c r="AF384" s="68"/>
      <c r="AG384" s="68"/>
      <c r="AH384" s="68"/>
      <c r="AI384" s="68"/>
      <c r="AJ384" s="68"/>
      <c r="AK384" s="68"/>
      <c r="AL384" s="68"/>
      <c r="AM384" s="68"/>
      <c r="AN384" s="68"/>
      <c r="AO384"/>
      <c r="AP384" s="68"/>
      <c r="AQ384" s="200"/>
      <c r="AR384" s="68"/>
      <c r="AS384" s="68"/>
      <c r="AT384" s="68"/>
      <c r="AU384" s="68"/>
      <c r="AV384" s="68"/>
      <c r="AW384" s="68"/>
      <c r="AX384"/>
      <c r="AY384" s="68"/>
      <c r="AZ384" s="68"/>
      <c r="BA384" s="68"/>
      <c r="BB384" s="68"/>
      <c r="BC384" s="200"/>
      <c r="BD384" s="68"/>
      <c r="BE384" s="68"/>
      <c r="BF384"/>
      <c r="BG384" s="68"/>
      <c r="BH384" s="68"/>
      <c r="BI384" s="200"/>
      <c r="BJ384" s="68"/>
      <c r="BK384" s="68"/>
      <c r="BL384" s="68"/>
      <c r="BM384" s="68"/>
      <c r="BN384" s="68"/>
      <c r="BO384" s="68"/>
      <c r="BP384"/>
      <c r="BQ384" s="68"/>
      <c r="BR384"/>
      <c r="BS384" s="68"/>
      <c r="BT384" s="68"/>
      <c r="BU384"/>
      <c r="BV384" s="68"/>
      <c r="BW384"/>
      <c r="BX384" s="68"/>
      <c r="BY384" s="200"/>
      <c r="BZ384" s="68"/>
      <c r="CA384" s="68"/>
      <c r="CB384" s="68"/>
      <c r="CC384" s="68"/>
      <c r="CD384" s="68"/>
      <c r="CE384" s="68"/>
      <c r="CF384"/>
      <c r="CG384" s="68"/>
      <c r="CH384" s="200"/>
      <c r="CI384" s="68"/>
      <c r="CJ384" s="68"/>
      <c r="CK384" s="68"/>
      <c r="CL384" s="68"/>
      <c r="CM384" s="68"/>
      <c r="CN384"/>
      <c r="CO384" s="68"/>
      <c r="CP384" s="200"/>
      <c r="CQ384" s="68"/>
      <c r="CR384" s="68"/>
      <c r="CS384" s="68"/>
      <c r="CT384" s="68"/>
      <c r="CU384"/>
      <c r="CV384" s="68"/>
      <c r="CW384" s="200"/>
      <c r="CX384" s="68"/>
      <c r="CY384" s="68"/>
      <c r="CZ384" s="68"/>
      <c r="DA384" s="68"/>
      <c r="DB384"/>
      <c r="DC384" s="68"/>
      <c r="DD384" s="200"/>
      <c r="DE384" s="68"/>
      <c r="DF384" s="68"/>
      <c r="DG384" s="68"/>
      <c r="DH384" s="68"/>
      <c r="DI384"/>
      <c r="DJ384" s="68"/>
      <c r="DK384" s="200"/>
      <c r="DL384" s="68"/>
      <c r="DM384" s="68"/>
      <c r="DN384" s="68"/>
      <c r="DO384" s="68"/>
      <c r="DP384"/>
      <c r="DQ384" s="68"/>
      <c r="DR384" s="200"/>
      <c r="DS384" s="68"/>
      <c r="DT384" s="68"/>
      <c r="DU384" s="68"/>
      <c r="DV384" s="68"/>
      <c r="DW384"/>
      <c r="DX384" s="68"/>
      <c r="DY384"/>
      <c r="DZ384" s="68"/>
      <c r="EB384" s="68"/>
      <c r="EC384"/>
      <c r="ED384" s="68"/>
    </row>
    <row r="385" spans="3:134" s="28" customFormat="1" ht="15.95" customHeight="1" x14ac:dyDescent="0.25">
      <c r="C385" s="65"/>
      <c r="D385" s="65"/>
      <c r="E385" s="65" t="str">
        <f t="shared" si="17"/>
        <v/>
      </c>
      <c r="F385" s="65" t="str">
        <f t="shared" si="18"/>
        <v/>
      </c>
      <c r="G385" s="63"/>
      <c r="H385" s="66"/>
      <c r="I385" s="66"/>
      <c r="J385" s="66"/>
      <c r="K385" s="66"/>
      <c r="L385" s="66"/>
      <c r="M385" s="66"/>
      <c r="N385" s="66"/>
      <c r="O385" s="66"/>
      <c r="P385" s="66"/>
      <c r="Q385" s="66"/>
      <c r="R385" s="66"/>
      <c r="S385" s="66"/>
      <c r="T385" s="199"/>
      <c r="U385" s="66"/>
      <c r="V385" s="66"/>
      <c r="W385" s="66"/>
      <c r="X385" s="66"/>
      <c r="Y385" s="66"/>
      <c r="Z385" s="66"/>
      <c r="AA385" s="66"/>
      <c r="AB385" s="66"/>
      <c r="AC385" s="66"/>
      <c r="AD385" s="66"/>
      <c r="AE385" s="66"/>
      <c r="AF385" s="66"/>
      <c r="AG385" s="66"/>
      <c r="AH385" s="66"/>
      <c r="AI385" s="66"/>
      <c r="AJ385" s="66"/>
      <c r="AK385" s="66"/>
      <c r="AL385" s="66"/>
      <c r="AM385" s="66"/>
      <c r="AN385" s="66"/>
      <c r="AO385"/>
      <c r="AP385" s="66"/>
      <c r="AQ385" s="199"/>
      <c r="AR385" s="66"/>
      <c r="AS385" s="66"/>
      <c r="AT385" s="66"/>
      <c r="AU385" s="66"/>
      <c r="AV385" s="66"/>
      <c r="AW385" s="66"/>
      <c r="AX385"/>
      <c r="AY385" s="66"/>
      <c r="AZ385" s="66"/>
      <c r="BA385" s="66"/>
      <c r="BB385" s="66"/>
      <c r="BC385" s="199"/>
      <c r="BD385" s="66"/>
      <c r="BE385" s="66"/>
      <c r="BF385"/>
      <c r="BG385" s="66"/>
      <c r="BH385" s="66"/>
      <c r="BI385" s="199"/>
      <c r="BJ385" s="66"/>
      <c r="BK385" s="66"/>
      <c r="BL385" s="66"/>
      <c r="BM385" s="66"/>
      <c r="BN385" s="66"/>
      <c r="BO385" s="66"/>
      <c r="BP385"/>
      <c r="BQ385" s="66"/>
      <c r="BR385"/>
      <c r="BS385" s="66"/>
      <c r="BT385" s="66"/>
      <c r="BU385"/>
      <c r="BV385" s="66"/>
      <c r="BW385"/>
      <c r="BX385" s="66"/>
      <c r="BY385" s="199"/>
      <c r="BZ385" s="66"/>
      <c r="CA385" s="66"/>
      <c r="CB385" s="66"/>
      <c r="CC385" s="66"/>
      <c r="CD385" s="66"/>
      <c r="CE385" s="66"/>
      <c r="CF385"/>
      <c r="CG385" s="66"/>
      <c r="CH385" s="199"/>
      <c r="CI385" s="66"/>
      <c r="CJ385" s="66"/>
      <c r="CK385" s="66"/>
      <c r="CL385" s="66"/>
      <c r="CM385" s="66"/>
      <c r="CN385"/>
      <c r="CO385" s="66"/>
      <c r="CP385" s="199"/>
      <c r="CQ385" s="66"/>
      <c r="CR385" s="66"/>
      <c r="CS385" s="66"/>
      <c r="CT385" s="66"/>
      <c r="CU385"/>
      <c r="CV385" s="66"/>
      <c r="CW385" s="199"/>
      <c r="CX385" s="66"/>
      <c r="CY385" s="66"/>
      <c r="CZ385" s="66"/>
      <c r="DA385" s="66"/>
      <c r="DB385"/>
      <c r="DC385" s="66"/>
      <c r="DD385" s="199"/>
      <c r="DE385" s="66"/>
      <c r="DF385" s="66"/>
      <c r="DG385" s="66"/>
      <c r="DH385" s="66"/>
      <c r="DI385"/>
      <c r="DJ385" s="66"/>
      <c r="DK385" s="199"/>
      <c r="DL385" s="66"/>
      <c r="DM385" s="66"/>
      <c r="DN385" s="66"/>
      <c r="DO385" s="66"/>
      <c r="DP385"/>
      <c r="DQ385" s="66"/>
      <c r="DR385" s="199"/>
      <c r="DS385" s="66"/>
      <c r="DT385" s="66"/>
      <c r="DU385" s="66"/>
      <c r="DV385" s="66"/>
      <c r="DW385"/>
      <c r="DX385" s="66"/>
      <c r="DY385"/>
      <c r="DZ385" s="66"/>
      <c r="EB385" s="66"/>
      <c r="EC385"/>
      <c r="ED385" s="66"/>
    </row>
    <row r="386" spans="3:134" s="28" customFormat="1" ht="15.95" customHeight="1" x14ac:dyDescent="0.25">
      <c r="C386" s="67"/>
      <c r="D386" s="67"/>
      <c r="E386" s="67" t="str">
        <f t="shared" si="17"/>
        <v/>
      </c>
      <c r="F386" s="67" t="str">
        <f t="shared" si="18"/>
        <v/>
      </c>
      <c r="G386" s="63"/>
      <c r="H386" s="68"/>
      <c r="I386" s="68"/>
      <c r="J386" s="68"/>
      <c r="K386" s="68"/>
      <c r="L386" s="68"/>
      <c r="M386" s="68"/>
      <c r="N386" s="68"/>
      <c r="O386" s="68"/>
      <c r="P386" s="68"/>
      <c r="Q386" s="68"/>
      <c r="R386" s="68"/>
      <c r="S386" s="68"/>
      <c r="T386" s="200"/>
      <c r="U386" s="68"/>
      <c r="V386" s="68"/>
      <c r="W386" s="68"/>
      <c r="X386" s="68"/>
      <c r="Y386" s="68"/>
      <c r="Z386" s="68"/>
      <c r="AA386" s="68"/>
      <c r="AB386" s="68"/>
      <c r="AC386" s="68"/>
      <c r="AD386" s="68"/>
      <c r="AE386" s="68"/>
      <c r="AF386" s="68"/>
      <c r="AG386" s="68"/>
      <c r="AH386" s="68"/>
      <c r="AI386" s="68"/>
      <c r="AJ386" s="68"/>
      <c r="AK386" s="68"/>
      <c r="AL386" s="68"/>
      <c r="AM386" s="68"/>
      <c r="AN386" s="68"/>
      <c r="AO386"/>
      <c r="AP386" s="68"/>
      <c r="AQ386" s="200"/>
      <c r="AR386" s="68"/>
      <c r="AS386" s="68"/>
      <c r="AT386" s="68"/>
      <c r="AU386" s="68"/>
      <c r="AV386" s="68"/>
      <c r="AW386" s="68"/>
      <c r="AX386"/>
      <c r="AY386" s="68"/>
      <c r="AZ386" s="68"/>
      <c r="BA386" s="68"/>
      <c r="BB386" s="68"/>
      <c r="BC386" s="200"/>
      <c r="BD386" s="68"/>
      <c r="BE386" s="68"/>
      <c r="BF386"/>
      <c r="BG386" s="68"/>
      <c r="BH386" s="68"/>
      <c r="BI386" s="200"/>
      <c r="BJ386" s="68"/>
      <c r="BK386" s="68"/>
      <c r="BL386" s="68"/>
      <c r="BM386" s="68"/>
      <c r="BN386" s="68"/>
      <c r="BO386" s="68"/>
      <c r="BP386"/>
      <c r="BQ386" s="68"/>
      <c r="BR386"/>
      <c r="BS386" s="68"/>
      <c r="BT386" s="68"/>
      <c r="BU386"/>
      <c r="BV386" s="68"/>
      <c r="BW386"/>
      <c r="BX386" s="68"/>
      <c r="BY386" s="200"/>
      <c r="BZ386" s="68"/>
      <c r="CA386" s="68"/>
      <c r="CB386" s="68"/>
      <c r="CC386" s="68"/>
      <c r="CD386" s="68"/>
      <c r="CE386" s="68"/>
      <c r="CF386"/>
      <c r="CG386" s="68"/>
      <c r="CH386" s="200"/>
      <c r="CI386" s="68"/>
      <c r="CJ386" s="68"/>
      <c r="CK386" s="68"/>
      <c r="CL386" s="68"/>
      <c r="CM386" s="68"/>
      <c r="CN386"/>
      <c r="CO386" s="68"/>
      <c r="CP386" s="200"/>
      <c r="CQ386" s="68"/>
      <c r="CR386" s="68"/>
      <c r="CS386" s="68"/>
      <c r="CT386" s="68"/>
      <c r="CU386"/>
      <c r="CV386" s="68"/>
      <c r="CW386" s="200"/>
      <c r="CX386" s="68"/>
      <c r="CY386" s="68"/>
      <c r="CZ386" s="68"/>
      <c r="DA386" s="68"/>
      <c r="DB386"/>
      <c r="DC386" s="68"/>
      <c r="DD386" s="200"/>
      <c r="DE386" s="68"/>
      <c r="DF386" s="68"/>
      <c r="DG386" s="68"/>
      <c r="DH386" s="68"/>
      <c r="DI386"/>
      <c r="DJ386" s="68"/>
      <c r="DK386" s="200"/>
      <c r="DL386" s="68"/>
      <c r="DM386" s="68"/>
      <c r="DN386" s="68"/>
      <c r="DO386" s="68"/>
      <c r="DP386"/>
      <c r="DQ386" s="68"/>
      <c r="DR386" s="200"/>
      <c r="DS386" s="68"/>
      <c r="DT386" s="68"/>
      <c r="DU386" s="68"/>
      <c r="DV386" s="68"/>
      <c r="DW386"/>
      <c r="DX386" s="68"/>
      <c r="DY386"/>
      <c r="DZ386" s="68"/>
      <c r="EB386" s="68"/>
      <c r="EC386"/>
      <c r="ED386" s="68"/>
    </row>
    <row r="387" spans="3:134" s="28" customFormat="1" ht="15.95" customHeight="1" x14ac:dyDescent="0.25">
      <c r="C387" s="65"/>
      <c r="D387" s="65"/>
      <c r="E387" s="65" t="str">
        <f t="shared" si="17"/>
        <v/>
      </c>
      <c r="F387" s="65" t="str">
        <f t="shared" si="18"/>
        <v/>
      </c>
      <c r="G387" s="63"/>
      <c r="H387" s="66"/>
      <c r="I387" s="66"/>
      <c r="J387" s="66"/>
      <c r="K387" s="66"/>
      <c r="L387" s="66"/>
      <c r="M387" s="66"/>
      <c r="N387" s="66"/>
      <c r="O387" s="66"/>
      <c r="P387" s="66"/>
      <c r="Q387" s="66"/>
      <c r="R387" s="66"/>
      <c r="S387" s="66"/>
      <c r="T387" s="199"/>
      <c r="U387" s="66"/>
      <c r="V387" s="66"/>
      <c r="W387" s="66"/>
      <c r="X387" s="66"/>
      <c r="Y387" s="66"/>
      <c r="Z387" s="66"/>
      <c r="AA387" s="66"/>
      <c r="AB387" s="66"/>
      <c r="AC387" s="66"/>
      <c r="AD387" s="66"/>
      <c r="AE387" s="66"/>
      <c r="AF387" s="66"/>
      <c r="AG387" s="66"/>
      <c r="AH387" s="66"/>
      <c r="AI387" s="66"/>
      <c r="AJ387" s="66"/>
      <c r="AK387" s="66"/>
      <c r="AL387" s="66"/>
      <c r="AM387" s="66"/>
      <c r="AN387" s="66"/>
      <c r="AO387"/>
      <c r="AP387" s="66"/>
      <c r="AQ387" s="199"/>
      <c r="AR387" s="66"/>
      <c r="AS387" s="66"/>
      <c r="AT387" s="66"/>
      <c r="AU387" s="66"/>
      <c r="AV387" s="66"/>
      <c r="AW387" s="66"/>
      <c r="AX387"/>
      <c r="AY387" s="66"/>
      <c r="AZ387" s="66"/>
      <c r="BA387" s="66"/>
      <c r="BB387" s="66"/>
      <c r="BC387" s="199"/>
      <c r="BD387" s="66"/>
      <c r="BE387" s="66"/>
      <c r="BF387"/>
      <c r="BG387" s="66"/>
      <c r="BH387" s="66"/>
      <c r="BI387" s="199"/>
      <c r="BJ387" s="66"/>
      <c r="BK387" s="66"/>
      <c r="BL387" s="66"/>
      <c r="BM387" s="66"/>
      <c r="BN387" s="66"/>
      <c r="BO387" s="66"/>
      <c r="BP387"/>
      <c r="BQ387" s="66"/>
      <c r="BR387"/>
      <c r="BS387" s="66"/>
      <c r="BT387" s="66"/>
      <c r="BU387"/>
      <c r="BV387" s="66"/>
      <c r="BW387"/>
      <c r="BX387" s="66"/>
      <c r="BY387" s="199"/>
      <c r="BZ387" s="66"/>
      <c r="CA387" s="66"/>
      <c r="CB387" s="66"/>
      <c r="CC387" s="66"/>
      <c r="CD387" s="66"/>
      <c r="CE387" s="66"/>
      <c r="CF387"/>
      <c r="CG387" s="66"/>
      <c r="CH387" s="199"/>
      <c r="CI387" s="66"/>
      <c r="CJ387" s="66"/>
      <c r="CK387" s="66"/>
      <c r="CL387" s="66"/>
      <c r="CM387" s="66"/>
      <c r="CN387"/>
      <c r="CO387" s="66"/>
      <c r="CP387" s="199"/>
      <c r="CQ387" s="66"/>
      <c r="CR387" s="66"/>
      <c r="CS387" s="66"/>
      <c r="CT387" s="66"/>
      <c r="CU387"/>
      <c r="CV387" s="66"/>
      <c r="CW387" s="199"/>
      <c r="CX387" s="66"/>
      <c r="CY387" s="66"/>
      <c r="CZ387" s="66"/>
      <c r="DA387" s="66"/>
      <c r="DB387"/>
      <c r="DC387" s="66"/>
      <c r="DD387" s="199"/>
      <c r="DE387" s="66"/>
      <c r="DF387" s="66"/>
      <c r="DG387" s="66"/>
      <c r="DH387" s="66"/>
      <c r="DI387"/>
      <c r="DJ387" s="66"/>
      <c r="DK387" s="199"/>
      <c r="DL387" s="66"/>
      <c r="DM387" s="66"/>
      <c r="DN387" s="66"/>
      <c r="DO387" s="66"/>
      <c r="DP387"/>
      <c r="DQ387" s="66"/>
      <c r="DR387" s="199"/>
      <c r="DS387" s="66"/>
      <c r="DT387" s="66"/>
      <c r="DU387" s="66"/>
      <c r="DV387" s="66"/>
      <c r="DW387"/>
      <c r="DX387" s="66"/>
      <c r="DY387"/>
      <c r="DZ387" s="66"/>
      <c r="EB387" s="66"/>
      <c r="EC387"/>
      <c r="ED387" s="66"/>
    </row>
    <row r="388" spans="3:134" s="28" customFormat="1" ht="15.95" customHeight="1" x14ac:dyDescent="0.25">
      <c r="C388" s="67"/>
      <c r="D388" s="67"/>
      <c r="E388" s="67" t="str">
        <f t="shared" si="17"/>
        <v/>
      </c>
      <c r="F388" s="67" t="str">
        <f t="shared" si="18"/>
        <v/>
      </c>
      <c r="G388" s="63"/>
      <c r="H388" s="68"/>
      <c r="I388" s="68"/>
      <c r="J388" s="68"/>
      <c r="K388" s="68"/>
      <c r="L388" s="68"/>
      <c r="M388" s="68"/>
      <c r="N388" s="68"/>
      <c r="O388" s="68"/>
      <c r="P388" s="68"/>
      <c r="Q388" s="68"/>
      <c r="R388" s="68"/>
      <c r="S388" s="68"/>
      <c r="T388" s="200"/>
      <c r="U388" s="68"/>
      <c r="V388" s="68"/>
      <c r="W388" s="68"/>
      <c r="X388" s="68"/>
      <c r="Y388" s="68"/>
      <c r="Z388" s="68"/>
      <c r="AA388" s="68"/>
      <c r="AB388" s="68"/>
      <c r="AC388" s="68"/>
      <c r="AD388" s="68"/>
      <c r="AE388" s="68"/>
      <c r="AF388" s="68"/>
      <c r="AG388" s="68"/>
      <c r="AH388" s="68"/>
      <c r="AI388" s="68"/>
      <c r="AJ388" s="68"/>
      <c r="AK388" s="68"/>
      <c r="AL388" s="68"/>
      <c r="AM388" s="68"/>
      <c r="AN388" s="68"/>
      <c r="AO388"/>
      <c r="AP388" s="68"/>
      <c r="AQ388" s="200"/>
      <c r="AR388" s="68"/>
      <c r="AS388" s="68"/>
      <c r="AT388" s="68"/>
      <c r="AU388" s="68"/>
      <c r="AV388" s="68"/>
      <c r="AW388" s="68"/>
      <c r="AX388"/>
      <c r="AY388" s="68"/>
      <c r="AZ388" s="68"/>
      <c r="BA388" s="68"/>
      <c r="BB388" s="68"/>
      <c r="BC388" s="200"/>
      <c r="BD388" s="68"/>
      <c r="BE388" s="68"/>
      <c r="BF388"/>
      <c r="BG388" s="68"/>
      <c r="BH388" s="68"/>
      <c r="BI388" s="200"/>
      <c r="BJ388" s="68"/>
      <c r="BK388" s="68"/>
      <c r="BL388" s="68"/>
      <c r="BM388" s="68"/>
      <c r="BN388" s="68"/>
      <c r="BO388" s="68"/>
      <c r="BP388"/>
      <c r="BQ388" s="68"/>
      <c r="BR388"/>
      <c r="BS388" s="68"/>
      <c r="BT388" s="68"/>
      <c r="BU388"/>
      <c r="BV388" s="68"/>
      <c r="BW388"/>
      <c r="BX388" s="68"/>
      <c r="BY388" s="200"/>
      <c r="BZ388" s="68"/>
      <c r="CA388" s="68"/>
      <c r="CB388" s="68"/>
      <c r="CC388" s="68"/>
      <c r="CD388" s="68"/>
      <c r="CE388" s="68"/>
      <c r="CF388"/>
      <c r="CG388" s="68"/>
      <c r="CH388" s="200"/>
      <c r="CI388" s="68"/>
      <c r="CJ388" s="68"/>
      <c r="CK388" s="68"/>
      <c r="CL388" s="68"/>
      <c r="CM388" s="68"/>
      <c r="CN388"/>
      <c r="CO388" s="68"/>
      <c r="CP388" s="200"/>
      <c r="CQ388" s="68"/>
      <c r="CR388" s="68"/>
      <c r="CS388" s="68"/>
      <c r="CT388" s="68"/>
      <c r="CU388"/>
      <c r="CV388" s="68"/>
      <c r="CW388" s="200"/>
      <c r="CX388" s="68"/>
      <c r="CY388" s="68"/>
      <c r="CZ388" s="68"/>
      <c r="DA388" s="68"/>
      <c r="DB388"/>
      <c r="DC388" s="68"/>
      <c r="DD388" s="200"/>
      <c r="DE388" s="68"/>
      <c r="DF388" s="68"/>
      <c r="DG388" s="68"/>
      <c r="DH388" s="68"/>
      <c r="DI388"/>
      <c r="DJ388" s="68"/>
      <c r="DK388" s="200"/>
      <c r="DL388" s="68"/>
      <c r="DM388" s="68"/>
      <c r="DN388" s="68"/>
      <c r="DO388" s="68"/>
      <c r="DP388"/>
      <c r="DQ388" s="68"/>
      <c r="DR388" s="200"/>
      <c r="DS388" s="68"/>
      <c r="DT388" s="68"/>
      <c r="DU388" s="68"/>
      <c r="DV388" s="68"/>
      <c r="DW388"/>
      <c r="DX388" s="68"/>
      <c r="DY388"/>
      <c r="DZ388" s="68"/>
      <c r="EB388" s="68"/>
      <c r="EC388"/>
      <c r="ED388" s="68"/>
    </row>
    <row r="389" spans="3:134" s="28" customFormat="1" ht="15.95" customHeight="1" x14ac:dyDescent="0.25">
      <c r="C389" s="65"/>
      <c r="D389" s="65"/>
      <c r="E389" s="65" t="str">
        <f t="shared" si="17"/>
        <v/>
      </c>
      <c r="F389" s="65" t="str">
        <f t="shared" si="18"/>
        <v/>
      </c>
      <c r="G389" s="63"/>
      <c r="H389" s="66"/>
      <c r="I389" s="66"/>
      <c r="J389" s="66"/>
      <c r="K389" s="66"/>
      <c r="L389" s="66"/>
      <c r="M389" s="66"/>
      <c r="N389" s="66"/>
      <c r="O389" s="66"/>
      <c r="P389" s="66"/>
      <c r="Q389" s="66"/>
      <c r="R389" s="66"/>
      <c r="S389" s="66"/>
      <c r="T389" s="199"/>
      <c r="U389" s="66"/>
      <c r="V389" s="66"/>
      <c r="W389" s="66"/>
      <c r="X389" s="66"/>
      <c r="Y389" s="66"/>
      <c r="Z389" s="66"/>
      <c r="AA389" s="66"/>
      <c r="AB389" s="66"/>
      <c r="AC389" s="66"/>
      <c r="AD389" s="66"/>
      <c r="AE389" s="66"/>
      <c r="AF389" s="66"/>
      <c r="AG389" s="66"/>
      <c r="AH389" s="66"/>
      <c r="AI389" s="66"/>
      <c r="AJ389" s="66"/>
      <c r="AK389" s="66"/>
      <c r="AL389" s="66"/>
      <c r="AM389" s="66"/>
      <c r="AN389" s="66"/>
      <c r="AO389"/>
      <c r="AP389" s="66"/>
      <c r="AQ389" s="199"/>
      <c r="AR389" s="66"/>
      <c r="AS389" s="66"/>
      <c r="AT389" s="66"/>
      <c r="AU389" s="66"/>
      <c r="AV389" s="66"/>
      <c r="AW389" s="66"/>
      <c r="AX389"/>
      <c r="AY389" s="66"/>
      <c r="AZ389" s="66"/>
      <c r="BA389" s="66"/>
      <c r="BB389" s="66"/>
      <c r="BC389" s="199"/>
      <c r="BD389" s="66"/>
      <c r="BE389" s="66"/>
      <c r="BF389"/>
      <c r="BG389" s="66"/>
      <c r="BH389" s="66"/>
      <c r="BI389" s="199"/>
      <c r="BJ389" s="66"/>
      <c r="BK389" s="66"/>
      <c r="BL389" s="66"/>
      <c r="BM389" s="66"/>
      <c r="BN389" s="66"/>
      <c r="BO389" s="66"/>
      <c r="BP389"/>
      <c r="BQ389" s="66"/>
      <c r="BR389"/>
      <c r="BS389" s="66"/>
      <c r="BT389" s="66"/>
      <c r="BU389"/>
      <c r="BV389" s="66"/>
      <c r="BW389"/>
      <c r="BX389" s="66"/>
      <c r="BY389" s="199"/>
      <c r="BZ389" s="66"/>
      <c r="CA389" s="66"/>
      <c r="CB389" s="66"/>
      <c r="CC389" s="66"/>
      <c r="CD389" s="66"/>
      <c r="CE389" s="66"/>
      <c r="CF389"/>
      <c r="CG389" s="66"/>
      <c r="CH389" s="199"/>
      <c r="CI389" s="66"/>
      <c r="CJ389" s="66"/>
      <c r="CK389" s="66"/>
      <c r="CL389" s="66"/>
      <c r="CM389" s="66"/>
      <c r="CN389"/>
      <c r="CO389" s="66"/>
      <c r="CP389" s="199"/>
      <c r="CQ389" s="66"/>
      <c r="CR389" s="66"/>
      <c r="CS389" s="66"/>
      <c r="CT389" s="66"/>
      <c r="CU389"/>
      <c r="CV389" s="66"/>
      <c r="CW389" s="199"/>
      <c r="CX389" s="66"/>
      <c r="CY389" s="66"/>
      <c r="CZ389" s="66"/>
      <c r="DA389" s="66"/>
      <c r="DB389"/>
      <c r="DC389" s="66"/>
      <c r="DD389" s="199"/>
      <c r="DE389" s="66"/>
      <c r="DF389" s="66"/>
      <c r="DG389" s="66"/>
      <c r="DH389" s="66"/>
      <c r="DI389"/>
      <c r="DJ389" s="66"/>
      <c r="DK389" s="199"/>
      <c r="DL389" s="66"/>
      <c r="DM389" s="66"/>
      <c r="DN389" s="66"/>
      <c r="DO389" s="66"/>
      <c r="DP389"/>
      <c r="DQ389" s="66"/>
      <c r="DR389" s="199"/>
      <c r="DS389" s="66"/>
      <c r="DT389" s="66"/>
      <c r="DU389" s="66"/>
      <c r="DV389" s="66"/>
      <c r="DW389"/>
      <c r="DX389" s="66"/>
      <c r="DY389"/>
      <c r="DZ389" s="66"/>
      <c r="EB389" s="66"/>
      <c r="EC389"/>
      <c r="ED389" s="66"/>
    </row>
    <row r="390" spans="3:134" s="28" customFormat="1" ht="15.95" customHeight="1" x14ac:dyDescent="0.25">
      <c r="C390" s="67"/>
      <c r="D390" s="67"/>
      <c r="E390" s="67" t="str">
        <f t="shared" si="17"/>
        <v/>
      </c>
      <c r="F390" s="67" t="str">
        <f t="shared" si="18"/>
        <v/>
      </c>
      <c r="G390" s="63"/>
      <c r="H390" s="68"/>
      <c r="I390" s="68"/>
      <c r="J390" s="68"/>
      <c r="K390" s="68"/>
      <c r="L390" s="68"/>
      <c r="M390" s="68"/>
      <c r="N390" s="68"/>
      <c r="O390" s="68"/>
      <c r="P390" s="68"/>
      <c r="Q390" s="68"/>
      <c r="R390" s="68"/>
      <c r="S390" s="68"/>
      <c r="T390" s="200"/>
      <c r="U390" s="68"/>
      <c r="V390" s="68"/>
      <c r="W390" s="68"/>
      <c r="X390" s="68"/>
      <c r="Y390" s="68"/>
      <c r="Z390" s="68"/>
      <c r="AA390" s="68"/>
      <c r="AB390" s="68"/>
      <c r="AC390" s="68"/>
      <c r="AD390" s="68"/>
      <c r="AE390" s="68"/>
      <c r="AF390" s="68"/>
      <c r="AG390" s="68"/>
      <c r="AH390" s="68"/>
      <c r="AI390" s="68"/>
      <c r="AJ390" s="68"/>
      <c r="AK390" s="68"/>
      <c r="AL390" s="68"/>
      <c r="AM390" s="68"/>
      <c r="AN390" s="68"/>
      <c r="AO390"/>
      <c r="AP390" s="68"/>
      <c r="AQ390" s="200"/>
      <c r="AR390" s="68"/>
      <c r="AS390" s="68"/>
      <c r="AT390" s="68"/>
      <c r="AU390" s="68"/>
      <c r="AV390" s="68"/>
      <c r="AW390" s="68"/>
      <c r="AX390"/>
      <c r="AY390" s="68"/>
      <c r="AZ390" s="68"/>
      <c r="BA390" s="68"/>
      <c r="BB390" s="68"/>
      <c r="BC390" s="200"/>
      <c r="BD390" s="68"/>
      <c r="BE390" s="68"/>
      <c r="BF390"/>
      <c r="BG390" s="68"/>
      <c r="BH390" s="68"/>
      <c r="BI390" s="200"/>
      <c r="BJ390" s="68"/>
      <c r="BK390" s="68"/>
      <c r="BL390" s="68"/>
      <c r="BM390" s="68"/>
      <c r="BN390" s="68"/>
      <c r="BO390" s="68"/>
      <c r="BP390"/>
      <c r="BQ390" s="68"/>
      <c r="BR390"/>
      <c r="BS390" s="68"/>
      <c r="BT390" s="68"/>
      <c r="BU390"/>
      <c r="BV390" s="68"/>
      <c r="BW390"/>
      <c r="BX390" s="68"/>
      <c r="BY390" s="200"/>
      <c r="BZ390" s="68"/>
      <c r="CA390" s="68"/>
      <c r="CB390" s="68"/>
      <c r="CC390" s="68"/>
      <c r="CD390" s="68"/>
      <c r="CE390" s="68"/>
      <c r="CF390"/>
      <c r="CG390" s="68"/>
      <c r="CH390" s="200"/>
      <c r="CI390" s="68"/>
      <c r="CJ390" s="68"/>
      <c r="CK390" s="68"/>
      <c r="CL390" s="68"/>
      <c r="CM390" s="68"/>
      <c r="CN390"/>
      <c r="CO390" s="68"/>
      <c r="CP390" s="200"/>
      <c r="CQ390" s="68"/>
      <c r="CR390" s="68"/>
      <c r="CS390" s="68"/>
      <c r="CT390" s="68"/>
      <c r="CU390"/>
      <c r="CV390" s="68"/>
      <c r="CW390" s="200"/>
      <c r="CX390" s="68"/>
      <c r="CY390" s="68"/>
      <c r="CZ390" s="68"/>
      <c r="DA390" s="68"/>
      <c r="DB390"/>
      <c r="DC390" s="68"/>
      <c r="DD390" s="200"/>
      <c r="DE390" s="68"/>
      <c r="DF390" s="68"/>
      <c r="DG390" s="68"/>
      <c r="DH390" s="68"/>
      <c r="DI390"/>
      <c r="DJ390" s="68"/>
      <c r="DK390" s="200"/>
      <c r="DL390" s="68"/>
      <c r="DM390" s="68"/>
      <c r="DN390" s="68"/>
      <c r="DO390" s="68"/>
      <c r="DP390"/>
      <c r="DQ390" s="68"/>
      <c r="DR390" s="200"/>
      <c r="DS390" s="68"/>
      <c r="DT390" s="68"/>
      <c r="DU390" s="68"/>
      <c r="DV390" s="68"/>
      <c r="DW390"/>
      <c r="DX390" s="68"/>
      <c r="DY390"/>
      <c r="DZ390" s="68"/>
      <c r="EB390" s="68"/>
      <c r="EC390"/>
      <c r="ED390" s="68"/>
    </row>
    <row r="391" spans="3:134" s="28" customFormat="1" ht="15.95" customHeight="1" x14ac:dyDescent="0.25">
      <c r="C391" s="65"/>
      <c r="D391" s="65"/>
      <c r="E391" s="65" t="str">
        <f t="shared" si="17"/>
        <v/>
      </c>
      <c r="F391" s="65" t="str">
        <f t="shared" si="18"/>
        <v/>
      </c>
      <c r="G391" s="63"/>
      <c r="H391" s="66"/>
      <c r="I391" s="66"/>
      <c r="J391" s="66"/>
      <c r="K391" s="66"/>
      <c r="L391" s="66"/>
      <c r="M391" s="66"/>
      <c r="N391" s="66"/>
      <c r="O391" s="66"/>
      <c r="P391" s="66"/>
      <c r="Q391" s="66"/>
      <c r="R391" s="66"/>
      <c r="S391" s="66"/>
      <c r="T391" s="199"/>
      <c r="U391" s="66"/>
      <c r="V391" s="66"/>
      <c r="W391" s="66"/>
      <c r="X391" s="66"/>
      <c r="Y391" s="66"/>
      <c r="Z391" s="66"/>
      <c r="AA391" s="66"/>
      <c r="AB391" s="66"/>
      <c r="AC391" s="66"/>
      <c r="AD391" s="66"/>
      <c r="AE391" s="66"/>
      <c r="AF391" s="66"/>
      <c r="AG391" s="66"/>
      <c r="AH391" s="66"/>
      <c r="AI391" s="66"/>
      <c r="AJ391" s="66"/>
      <c r="AK391" s="66"/>
      <c r="AL391" s="66"/>
      <c r="AM391" s="66"/>
      <c r="AN391" s="66"/>
      <c r="AO391"/>
      <c r="AP391" s="66"/>
      <c r="AQ391" s="199"/>
      <c r="AR391" s="66"/>
      <c r="AS391" s="66"/>
      <c r="AT391" s="66"/>
      <c r="AU391" s="66"/>
      <c r="AV391" s="66"/>
      <c r="AW391" s="66"/>
      <c r="AX391"/>
      <c r="AY391" s="66"/>
      <c r="AZ391" s="66"/>
      <c r="BA391" s="66"/>
      <c r="BB391" s="66"/>
      <c r="BC391" s="199"/>
      <c r="BD391" s="66"/>
      <c r="BE391" s="66"/>
      <c r="BF391"/>
      <c r="BG391" s="66"/>
      <c r="BH391" s="66"/>
      <c r="BI391" s="199"/>
      <c r="BJ391" s="66"/>
      <c r="BK391" s="66"/>
      <c r="BL391" s="66"/>
      <c r="BM391" s="66"/>
      <c r="BN391" s="66"/>
      <c r="BO391" s="66"/>
      <c r="BP391"/>
      <c r="BQ391" s="66"/>
      <c r="BR391"/>
      <c r="BS391" s="66"/>
      <c r="BT391" s="66"/>
      <c r="BU391"/>
      <c r="BV391" s="66"/>
      <c r="BW391"/>
      <c r="BX391" s="66"/>
      <c r="BY391" s="199"/>
      <c r="BZ391" s="66"/>
      <c r="CA391" s="66"/>
      <c r="CB391" s="66"/>
      <c r="CC391" s="66"/>
      <c r="CD391" s="66"/>
      <c r="CE391" s="66"/>
      <c r="CF391"/>
      <c r="CG391" s="66"/>
      <c r="CH391" s="199"/>
      <c r="CI391" s="66"/>
      <c r="CJ391" s="66"/>
      <c r="CK391" s="66"/>
      <c r="CL391" s="66"/>
      <c r="CM391" s="66"/>
      <c r="CN391"/>
      <c r="CO391" s="66"/>
      <c r="CP391" s="199"/>
      <c r="CQ391" s="66"/>
      <c r="CR391" s="66"/>
      <c r="CS391" s="66"/>
      <c r="CT391" s="66"/>
      <c r="CU391"/>
      <c r="CV391" s="66"/>
      <c r="CW391" s="199"/>
      <c r="CX391" s="66"/>
      <c r="CY391" s="66"/>
      <c r="CZ391" s="66"/>
      <c r="DA391" s="66"/>
      <c r="DB391"/>
      <c r="DC391" s="66"/>
      <c r="DD391" s="199"/>
      <c r="DE391" s="66"/>
      <c r="DF391" s="66"/>
      <c r="DG391" s="66"/>
      <c r="DH391" s="66"/>
      <c r="DI391"/>
      <c r="DJ391" s="66"/>
      <c r="DK391" s="199"/>
      <c r="DL391" s="66"/>
      <c r="DM391" s="66"/>
      <c r="DN391" s="66"/>
      <c r="DO391" s="66"/>
      <c r="DP391"/>
      <c r="DQ391" s="66"/>
      <c r="DR391" s="199"/>
      <c r="DS391" s="66"/>
      <c r="DT391" s="66"/>
      <c r="DU391" s="66"/>
      <c r="DV391" s="66"/>
      <c r="DW391"/>
      <c r="DX391" s="66"/>
      <c r="DY391"/>
      <c r="DZ391" s="66"/>
      <c r="EB391" s="66"/>
      <c r="EC391"/>
      <c r="ED391" s="66"/>
    </row>
    <row r="392" spans="3:134" s="28" customFormat="1" ht="15.95" customHeight="1" x14ac:dyDescent="0.25">
      <c r="C392" s="67"/>
      <c r="D392" s="67"/>
      <c r="E392" s="67" t="str">
        <f t="shared" si="17"/>
        <v/>
      </c>
      <c r="F392" s="67" t="str">
        <f t="shared" si="18"/>
        <v/>
      </c>
      <c r="G392" s="63"/>
      <c r="H392" s="68"/>
      <c r="I392" s="68"/>
      <c r="J392" s="68"/>
      <c r="K392" s="68"/>
      <c r="L392" s="68"/>
      <c r="M392" s="68"/>
      <c r="N392" s="68"/>
      <c r="O392" s="68"/>
      <c r="P392" s="68"/>
      <c r="Q392" s="68"/>
      <c r="R392" s="68"/>
      <c r="S392" s="68"/>
      <c r="T392" s="200"/>
      <c r="U392" s="68"/>
      <c r="V392" s="68"/>
      <c r="W392" s="68"/>
      <c r="X392" s="68"/>
      <c r="Y392" s="68"/>
      <c r="Z392" s="68"/>
      <c r="AA392" s="68"/>
      <c r="AB392" s="68"/>
      <c r="AC392" s="68"/>
      <c r="AD392" s="68"/>
      <c r="AE392" s="68"/>
      <c r="AF392" s="68"/>
      <c r="AG392" s="68"/>
      <c r="AH392" s="68"/>
      <c r="AI392" s="68"/>
      <c r="AJ392" s="68"/>
      <c r="AK392" s="68"/>
      <c r="AL392" s="68"/>
      <c r="AM392" s="68"/>
      <c r="AN392" s="68"/>
      <c r="AO392"/>
      <c r="AP392" s="68"/>
      <c r="AQ392" s="200"/>
      <c r="AR392" s="68"/>
      <c r="AS392" s="68"/>
      <c r="AT392" s="68"/>
      <c r="AU392" s="68"/>
      <c r="AV392" s="68"/>
      <c r="AW392" s="68"/>
      <c r="AX392"/>
      <c r="AY392" s="68"/>
      <c r="AZ392" s="68"/>
      <c r="BA392" s="68"/>
      <c r="BB392" s="68"/>
      <c r="BC392" s="200"/>
      <c r="BD392" s="68"/>
      <c r="BE392" s="68"/>
      <c r="BF392"/>
      <c r="BG392" s="68"/>
      <c r="BH392" s="68"/>
      <c r="BI392" s="200"/>
      <c r="BJ392" s="68"/>
      <c r="BK392" s="68"/>
      <c r="BL392" s="68"/>
      <c r="BM392" s="68"/>
      <c r="BN392" s="68"/>
      <c r="BO392" s="68"/>
      <c r="BP392"/>
      <c r="BQ392" s="68"/>
      <c r="BR392"/>
      <c r="BS392" s="68"/>
      <c r="BT392" s="68"/>
      <c r="BU392"/>
      <c r="BV392" s="68"/>
      <c r="BW392"/>
      <c r="BX392" s="68"/>
      <c r="BY392" s="200"/>
      <c r="BZ392" s="68"/>
      <c r="CA392" s="68"/>
      <c r="CB392" s="68"/>
      <c r="CC392" s="68"/>
      <c r="CD392" s="68"/>
      <c r="CE392" s="68"/>
      <c r="CF392"/>
      <c r="CG392" s="68"/>
      <c r="CH392" s="200"/>
      <c r="CI392" s="68"/>
      <c r="CJ392" s="68"/>
      <c r="CK392" s="68"/>
      <c r="CL392" s="68"/>
      <c r="CM392" s="68"/>
      <c r="CN392"/>
      <c r="CO392" s="68"/>
      <c r="CP392" s="200"/>
      <c r="CQ392" s="68"/>
      <c r="CR392" s="68"/>
      <c r="CS392" s="68"/>
      <c r="CT392" s="68"/>
      <c r="CU392"/>
      <c r="CV392" s="68"/>
      <c r="CW392" s="200"/>
      <c r="CX392" s="68"/>
      <c r="CY392" s="68"/>
      <c r="CZ392" s="68"/>
      <c r="DA392" s="68"/>
      <c r="DB392"/>
      <c r="DC392" s="68"/>
      <c r="DD392" s="200"/>
      <c r="DE392" s="68"/>
      <c r="DF392" s="68"/>
      <c r="DG392" s="68"/>
      <c r="DH392" s="68"/>
      <c r="DI392"/>
      <c r="DJ392" s="68"/>
      <c r="DK392" s="200"/>
      <c r="DL392" s="68"/>
      <c r="DM392" s="68"/>
      <c r="DN392" s="68"/>
      <c r="DO392" s="68"/>
      <c r="DP392"/>
      <c r="DQ392" s="68"/>
      <c r="DR392" s="200"/>
      <c r="DS392" s="68"/>
      <c r="DT392" s="68"/>
      <c r="DU392" s="68"/>
      <c r="DV392" s="68"/>
      <c r="DW392"/>
      <c r="DX392" s="68"/>
      <c r="DY392"/>
      <c r="DZ392" s="68"/>
      <c r="EB392" s="68"/>
      <c r="EC392"/>
      <c r="ED392" s="68"/>
    </row>
    <row r="393" spans="3:134" s="28" customFormat="1" ht="15.95" customHeight="1" x14ac:dyDescent="0.25">
      <c r="C393" s="65"/>
      <c r="D393" s="65"/>
      <c r="E393" s="65" t="str">
        <f t="shared" si="17"/>
        <v/>
      </c>
      <c r="F393" s="65" t="str">
        <f t="shared" si="18"/>
        <v/>
      </c>
      <c r="G393" s="63"/>
      <c r="H393" s="66"/>
      <c r="I393" s="66"/>
      <c r="J393" s="66"/>
      <c r="K393" s="66"/>
      <c r="L393" s="66"/>
      <c r="M393" s="66"/>
      <c r="N393" s="66"/>
      <c r="O393" s="66"/>
      <c r="P393" s="66"/>
      <c r="Q393" s="66"/>
      <c r="R393" s="66"/>
      <c r="S393" s="66"/>
      <c r="T393" s="199"/>
      <c r="U393" s="66"/>
      <c r="V393" s="66"/>
      <c r="W393" s="66"/>
      <c r="X393" s="66"/>
      <c r="Y393" s="66"/>
      <c r="Z393" s="66"/>
      <c r="AA393" s="66"/>
      <c r="AB393" s="66"/>
      <c r="AC393" s="66"/>
      <c r="AD393" s="66"/>
      <c r="AE393" s="66"/>
      <c r="AF393" s="66"/>
      <c r="AG393" s="66"/>
      <c r="AH393" s="66"/>
      <c r="AI393" s="66"/>
      <c r="AJ393" s="66"/>
      <c r="AK393" s="66"/>
      <c r="AL393" s="66"/>
      <c r="AM393" s="66"/>
      <c r="AN393" s="66"/>
      <c r="AO393"/>
      <c r="AP393" s="66"/>
      <c r="AQ393" s="199"/>
      <c r="AR393" s="66"/>
      <c r="AS393" s="66"/>
      <c r="AT393" s="66"/>
      <c r="AU393" s="66"/>
      <c r="AV393" s="66"/>
      <c r="AW393" s="66"/>
      <c r="AX393"/>
      <c r="AY393" s="66"/>
      <c r="AZ393" s="66"/>
      <c r="BA393" s="66"/>
      <c r="BB393" s="66"/>
      <c r="BC393" s="199"/>
      <c r="BD393" s="66"/>
      <c r="BE393" s="66"/>
      <c r="BF393"/>
      <c r="BG393" s="66"/>
      <c r="BH393" s="66"/>
      <c r="BI393" s="199"/>
      <c r="BJ393" s="66"/>
      <c r="BK393" s="66"/>
      <c r="BL393" s="66"/>
      <c r="BM393" s="66"/>
      <c r="BN393" s="66"/>
      <c r="BO393" s="66"/>
      <c r="BP393"/>
      <c r="BQ393" s="66"/>
      <c r="BR393"/>
      <c r="BS393" s="66"/>
      <c r="BT393" s="66"/>
      <c r="BU393"/>
      <c r="BV393" s="66"/>
      <c r="BW393"/>
      <c r="BX393" s="66"/>
      <c r="BY393" s="199"/>
      <c r="BZ393" s="66"/>
      <c r="CA393" s="66"/>
      <c r="CB393" s="66"/>
      <c r="CC393" s="66"/>
      <c r="CD393" s="66"/>
      <c r="CE393" s="66"/>
      <c r="CF393"/>
      <c r="CG393" s="66"/>
      <c r="CH393" s="199"/>
      <c r="CI393" s="66"/>
      <c r="CJ393" s="66"/>
      <c r="CK393" s="66"/>
      <c r="CL393" s="66"/>
      <c r="CM393" s="66"/>
      <c r="CN393"/>
      <c r="CO393" s="66"/>
      <c r="CP393" s="199"/>
      <c r="CQ393" s="66"/>
      <c r="CR393" s="66"/>
      <c r="CS393" s="66"/>
      <c r="CT393" s="66"/>
      <c r="CU393"/>
      <c r="CV393" s="66"/>
      <c r="CW393" s="199"/>
      <c r="CX393" s="66"/>
      <c r="CY393" s="66"/>
      <c r="CZ393" s="66"/>
      <c r="DA393" s="66"/>
      <c r="DB393"/>
      <c r="DC393" s="66"/>
      <c r="DD393" s="199"/>
      <c r="DE393" s="66"/>
      <c r="DF393" s="66"/>
      <c r="DG393" s="66"/>
      <c r="DH393" s="66"/>
      <c r="DI393"/>
      <c r="DJ393" s="66"/>
      <c r="DK393" s="199"/>
      <c r="DL393" s="66"/>
      <c r="DM393" s="66"/>
      <c r="DN393" s="66"/>
      <c r="DO393" s="66"/>
      <c r="DP393"/>
      <c r="DQ393" s="66"/>
      <c r="DR393" s="199"/>
      <c r="DS393" s="66"/>
      <c r="DT393" s="66"/>
      <c r="DU393" s="66"/>
      <c r="DV393" s="66"/>
      <c r="DW393"/>
      <c r="DX393" s="66"/>
      <c r="DY393"/>
      <c r="DZ393" s="66"/>
      <c r="EB393" s="66"/>
      <c r="EC393"/>
      <c r="ED393" s="66"/>
    </row>
    <row r="394" spans="3:134" s="28" customFormat="1" ht="15.95" customHeight="1" x14ac:dyDescent="0.25">
      <c r="C394" s="67"/>
      <c r="D394" s="67"/>
      <c r="E394" s="67" t="str">
        <f t="shared" si="17"/>
        <v/>
      </c>
      <c r="F394" s="67" t="str">
        <f t="shared" si="18"/>
        <v/>
      </c>
      <c r="G394" s="63"/>
      <c r="H394" s="68"/>
      <c r="I394" s="68"/>
      <c r="J394" s="68"/>
      <c r="K394" s="68"/>
      <c r="L394" s="68"/>
      <c r="M394" s="68"/>
      <c r="N394" s="68"/>
      <c r="O394" s="68"/>
      <c r="P394" s="68"/>
      <c r="Q394" s="68"/>
      <c r="R394" s="68"/>
      <c r="S394" s="68"/>
      <c r="T394" s="200"/>
      <c r="U394" s="68"/>
      <c r="V394" s="68"/>
      <c r="W394" s="68"/>
      <c r="X394" s="68"/>
      <c r="Y394" s="68"/>
      <c r="Z394" s="68"/>
      <c r="AA394" s="68"/>
      <c r="AB394" s="68"/>
      <c r="AC394" s="68"/>
      <c r="AD394" s="68"/>
      <c r="AE394" s="68"/>
      <c r="AF394" s="68"/>
      <c r="AG394" s="68"/>
      <c r="AH394" s="68"/>
      <c r="AI394" s="68"/>
      <c r="AJ394" s="68"/>
      <c r="AK394" s="68"/>
      <c r="AL394" s="68"/>
      <c r="AM394" s="68"/>
      <c r="AN394" s="68"/>
      <c r="AO394"/>
      <c r="AP394" s="68"/>
      <c r="AQ394" s="200"/>
      <c r="AR394" s="68"/>
      <c r="AS394" s="68"/>
      <c r="AT394" s="68"/>
      <c r="AU394" s="68"/>
      <c r="AV394" s="68"/>
      <c r="AW394" s="68"/>
      <c r="AX394"/>
      <c r="AY394" s="68"/>
      <c r="AZ394" s="68"/>
      <c r="BA394" s="68"/>
      <c r="BB394" s="68"/>
      <c r="BC394" s="200"/>
      <c r="BD394" s="68"/>
      <c r="BE394" s="68"/>
      <c r="BF394"/>
      <c r="BG394" s="68"/>
      <c r="BH394" s="68"/>
      <c r="BI394" s="200"/>
      <c r="BJ394" s="68"/>
      <c r="BK394" s="68"/>
      <c r="BL394" s="68"/>
      <c r="BM394" s="68"/>
      <c r="BN394" s="68"/>
      <c r="BO394" s="68"/>
      <c r="BP394"/>
      <c r="BQ394" s="68"/>
      <c r="BR394"/>
      <c r="BS394" s="68"/>
      <c r="BT394" s="68"/>
      <c r="BU394"/>
      <c r="BV394" s="68"/>
      <c r="BW394"/>
      <c r="BX394" s="68"/>
      <c r="BY394" s="200"/>
      <c r="BZ394" s="68"/>
      <c r="CA394" s="68"/>
      <c r="CB394" s="68"/>
      <c r="CC394" s="68"/>
      <c r="CD394" s="68"/>
      <c r="CE394" s="68"/>
      <c r="CF394"/>
      <c r="CG394" s="68"/>
      <c r="CH394" s="200"/>
      <c r="CI394" s="68"/>
      <c r="CJ394" s="68"/>
      <c r="CK394" s="68"/>
      <c r="CL394" s="68"/>
      <c r="CM394" s="68"/>
      <c r="CN394"/>
      <c r="CO394" s="68"/>
      <c r="CP394" s="200"/>
      <c r="CQ394" s="68"/>
      <c r="CR394" s="68"/>
      <c r="CS394" s="68"/>
      <c r="CT394" s="68"/>
      <c r="CU394"/>
      <c r="CV394" s="68"/>
      <c r="CW394" s="200"/>
      <c r="CX394" s="68"/>
      <c r="CY394" s="68"/>
      <c r="CZ394" s="68"/>
      <c r="DA394" s="68"/>
      <c r="DB394"/>
      <c r="DC394" s="68"/>
      <c r="DD394" s="200"/>
      <c r="DE394" s="68"/>
      <c r="DF394" s="68"/>
      <c r="DG394" s="68"/>
      <c r="DH394" s="68"/>
      <c r="DI394"/>
      <c r="DJ394" s="68"/>
      <c r="DK394" s="200"/>
      <c r="DL394" s="68"/>
      <c r="DM394" s="68"/>
      <c r="DN394" s="68"/>
      <c r="DO394" s="68"/>
      <c r="DP394"/>
      <c r="DQ394" s="68"/>
      <c r="DR394" s="200"/>
      <c r="DS394" s="68"/>
      <c r="DT394" s="68"/>
      <c r="DU394" s="68"/>
      <c r="DV394" s="68"/>
      <c r="DW394"/>
      <c r="DX394" s="68"/>
      <c r="DY394"/>
      <c r="DZ394" s="68"/>
      <c r="EB394" s="68"/>
      <c r="EC394"/>
      <c r="ED394" s="68"/>
    </row>
    <row r="395" spans="3:134" s="28" customFormat="1" ht="15.95" customHeight="1" x14ac:dyDescent="0.25">
      <c r="C395" s="65"/>
      <c r="D395" s="65"/>
      <c r="E395" s="65" t="str">
        <f t="shared" si="17"/>
        <v/>
      </c>
      <c r="F395" s="65" t="str">
        <f t="shared" si="18"/>
        <v/>
      </c>
      <c r="G395" s="63"/>
      <c r="H395" s="66"/>
      <c r="I395" s="66"/>
      <c r="J395" s="66"/>
      <c r="K395" s="66"/>
      <c r="L395" s="66"/>
      <c r="M395" s="66"/>
      <c r="N395" s="66"/>
      <c r="O395" s="66"/>
      <c r="P395" s="66"/>
      <c r="Q395" s="66"/>
      <c r="R395" s="66"/>
      <c r="S395" s="66"/>
      <c r="T395" s="199"/>
      <c r="U395" s="66"/>
      <c r="V395" s="66"/>
      <c r="W395" s="66"/>
      <c r="X395" s="66"/>
      <c r="Y395" s="66"/>
      <c r="Z395" s="66"/>
      <c r="AA395" s="66"/>
      <c r="AB395" s="66"/>
      <c r="AC395" s="66"/>
      <c r="AD395" s="66"/>
      <c r="AE395" s="66"/>
      <c r="AF395" s="66"/>
      <c r="AG395" s="66"/>
      <c r="AH395" s="66"/>
      <c r="AI395" s="66"/>
      <c r="AJ395" s="66"/>
      <c r="AK395" s="66"/>
      <c r="AL395" s="66"/>
      <c r="AM395" s="66"/>
      <c r="AN395" s="66"/>
      <c r="AO395"/>
      <c r="AP395" s="66"/>
      <c r="AQ395" s="199"/>
      <c r="AR395" s="66"/>
      <c r="AS395" s="66"/>
      <c r="AT395" s="66"/>
      <c r="AU395" s="66"/>
      <c r="AV395" s="66"/>
      <c r="AW395" s="66"/>
      <c r="AX395"/>
      <c r="AY395" s="66"/>
      <c r="AZ395" s="66"/>
      <c r="BA395" s="66"/>
      <c r="BB395" s="66"/>
      <c r="BC395" s="199"/>
      <c r="BD395" s="66"/>
      <c r="BE395" s="66"/>
      <c r="BF395"/>
      <c r="BG395" s="66"/>
      <c r="BH395" s="66"/>
      <c r="BI395" s="199"/>
      <c r="BJ395" s="66"/>
      <c r="BK395" s="66"/>
      <c r="BL395" s="66"/>
      <c r="BM395" s="66"/>
      <c r="BN395" s="66"/>
      <c r="BO395" s="66"/>
      <c r="BP395"/>
      <c r="BQ395" s="66"/>
      <c r="BR395"/>
      <c r="BS395" s="66"/>
      <c r="BT395" s="66"/>
      <c r="BU395"/>
      <c r="BV395" s="66"/>
      <c r="BW395"/>
      <c r="BX395" s="66"/>
      <c r="BY395" s="199"/>
      <c r="BZ395" s="66"/>
      <c r="CA395" s="66"/>
      <c r="CB395" s="66"/>
      <c r="CC395" s="66"/>
      <c r="CD395" s="66"/>
      <c r="CE395" s="66"/>
      <c r="CF395"/>
      <c r="CG395" s="66"/>
      <c r="CH395" s="199"/>
      <c r="CI395" s="66"/>
      <c r="CJ395" s="66"/>
      <c r="CK395" s="66"/>
      <c r="CL395" s="66"/>
      <c r="CM395" s="66"/>
      <c r="CN395"/>
      <c r="CO395" s="66"/>
      <c r="CP395" s="199"/>
      <c r="CQ395" s="66"/>
      <c r="CR395" s="66"/>
      <c r="CS395" s="66"/>
      <c r="CT395" s="66"/>
      <c r="CU395"/>
      <c r="CV395" s="66"/>
      <c r="CW395" s="199"/>
      <c r="CX395" s="66"/>
      <c r="CY395" s="66"/>
      <c r="CZ395" s="66"/>
      <c r="DA395" s="66"/>
      <c r="DB395"/>
      <c r="DC395" s="66"/>
      <c r="DD395" s="199"/>
      <c r="DE395" s="66"/>
      <c r="DF395" s="66"/>
      <c r="DG395" s="66"/>
      <c r="DH395" s="66"/>
      <c r="DI395"/>
      <c r="DJ395" s="66"/>
      <c r="DK395" s="199"/>
      <c r="DL395" s="66"/>
      <c r="DM395" s="66"/>
      <c r="DN395" s="66"/>
      <c r="DO395" s="66"/>
      <c r="DP395"/>
      <c r="DQ395" s="66"/>
      <c r="DR395" s="199"/>
      <c r="DS395" s="66"/>
      <c r="DT395" s="66"/>
      <c r="DU395" s="66"/>
      <c r="DV395" s="66"/>
      <c r="DW395"/>
      <c r="DX395" s="66"/>
      <c r="DY395"/>
      <c r="DZ395" s="66"/>
      <c r="EB395" s="66"/>
      <c r="EC395"/>
      <c r="ED395" s="66"/>
    </row>
    <row r="396" spans="3:134" s="28" customFormat="1" ht="15.95" customHeight="1" x14ac:dyDescent="0.25">
      <c r="C396" s="67"/>
      <c r="D396" s="67"/>
      <c r="E396" s="67" t="str">
        <f t="shared" si="17"/>
        <v/>
      </c>
      <c r="F396" s="67" t="str">
        <f t="shared" si="18"/>
        <v/>
      </c>
      <c r="G396" s="63"/>
      <c r="H396" s="68"/>
      <c r="I396" s="68"/>
      <c r="J396" s="68"/>
      <c r="K396" s="68"/>
      <c r="L396" s="68"/>
      <c r="M396" s="68"/>
      <c r="N396" s="68"/>
      <c r="O396" s="68"/>
      <c r="P396" s="68"/>
      <c r="Q396" s="68"/>
      <c r="R396" s="68"/>
      <c r="S396" s="68"/>
      <c r="T396" s="200"/>
      <c r="U396" s="68"/>
      <c r="V396" s="68"/>
      <c r="W396" s="68"/>
      <c r="X396" s="68"/>
      <c r="Y396" s="68"/>
      <c r="Z396" s="68"/>
      <c r="AA396" s="68"/>
      <c r="AB396" s="68"/>
      <c r="AC396" s="68"/>
      <c r="AD396" s="68"/>
      <c r="AE396" s="68"/>
      <c r="AF396" s="68"/>
      <c r="AG396" s="68"/>
      <c r="AH396" s="68"/>
      <c r="AI396" s="68"/>
      <c r="AJ396" s="68"/>
      <c r="AK396" s="68"/>
      <c r="AL396" s="68"/>
      <c r="AM396" s="68"/>
      <c r="AN396" s="68"/>
      <c r="AO396"/>
      <c r="AP396" s="68"/>
      <c r="AQ396" s="200"/>
      <c r="AR396" s="68"/>
      <c r="AS396" s="68"/>
      <c r="AT396" s="68"/>
      <c r="AU396" s="68"/>
      <c r="AV396" s="68"/>
      <c r="AW396" s="68"/>
      <c r="AX396"/>
      <c r="AY396" s="68"/>
      <c r="AZ396" s="68"/>
      <c r="BA396" s="68"/>
      <c r="BB396" s="68"/>
      <c r="BC396" s="200"/>
      <c r="BD396" s="68"/>
      <c r="BE396" s="68"/>
      <c r="BF396"/>
      <c r="BG396" s="68"/>
      <c r="BH396" s="68"/>
      <c r="BI396" s="200"/>
      <c r="BJ396" s="68"/>
      <c r="BK396" s="68"/>
      <c r="BL396" s="68"/>
      <c r="BM396" s="68"/>
      <c r="BN396" s="68"/>
      <c r="BO396" s="68"/>
      <c r="BP396"/>
      <c r="BQ396" s="68"/>
      <c r="BR396"/>
      <c r="BS396" s="68"/>
      <c r="BT396" s="68"/>
      <c r="BU396"/>
      <c r="BV396" s="68"/>
      <c r="BW396"/>
      <c r="BX396" s="68"/>
      <c r="BY396" s="200"/>
      <c r="BZ396" s="68"/>
      <c r="CA396" s="68"/>
      <c r="CB396" s="68"/>
      <c r="CC396" s="68"/>
      <c r="CD396" s="68"/>
      <c r="CE396" s="68"/>
      <c r="CF396"/>
      <c r="CG396" s="68"/>
      <c r="CH396" s="200"/>
      <c r="CI396" s="68"/>
      <c r="CJ396" s="68"/>
      <c r="CK396" s="68"/>
      <c r="CL396" s="68"/>
      <c r="CM396" s="68"/>
      <c r="CN396"/>
      <c r="CO396" s="68"/>
      <c r="CP396" s="200"/>
      <c r="CQ396" s="68"/>
      <c r="CR396" s="68"/>
      <c r="CS396" s="68"/>
      <c r="CT396" s="68"/>
      <c r="CU396"/>
      <c r="CV396" s="68"/>
      <c r="CW396" s="200"/>
      <c r="CX396" s="68"/>
      <c r="CY396" s="68"/>
      <c r="CZ396" s="68"/>
      <c r="DA396" s="68"/>
      <c r="DB396"/>
      <c r="DC396" s="68"/>
      <c r="DD396" s="200"/>
      <c r="DE396" s="68"/>
      <c r="DF396" s="68"/>
      <c r="DG396" s="68"/>
      <c r="DH396" s="68"/>
      <c r="DI396"/>
      <c r="DJ396" s="68"/>
      <c r="DK396" s="200"/>
      <c r="DL396" s="68"/>
      <c r="DM396" s="68"/>
      <c r="DN396" s="68"/>
      <c r="DO396" s="68"/>
      <c r="DP396"/>
      <c r="DQ396" s="68"/>
      <c r="DR396" s="200"/>
      <c r="DS396" s="68"/>
      <c r="DT396" s="68"/>
      <c r="DU396" s="68"/>
      <c r="DV396" s="68"/>
      <c r="DW396"/>
      <c r="DX396" s="68"/>
      <c r="DY396"/>
      <c r="DZ396" s="68"/>
      <c r="EB396" s="68"/>
      <c r="EC396"/>
      <c r="ED396" s="68"/>
    </row>
    <row r="397" spans="3:134" s="28" customFormat="1" ht="15.95" customHeight="1" x14ac:dyDescent="0.25">
      <c r="C397" s="65"/>
      <c r="D397" s="65"/>
      <c r="E397" s="65" t="str">
        <f t="shared" si="17"/>
        <v/>
      </c>
      <c r="F397" s="65" t="str">
        <f t="shared" si="18"/>
        <v/>
      </c>
      <c r="G397" s="63"/>
      <c r="H397" s="66"/>
      <c r="I397" s="66"/>
      <c r="J397" s="66"/>
      <c r="K397" s="66"/>
      <c r="L397" s="66"/>
      <c r="M397" s="66"/>
      <c r="N397" s="66"/>
      <c r="O397" s="66"/>
      <c r="P397" s="66"/>
      <c r="Q397" s="66"/>
      <c r="R397" s="66"/>
      <c r="S397" s="66"/>
      <c r="T397" s="199"/>
      <c r="U397" s="66"/>
      <c r="V397" s="66"/>
      <c r="W397" s="66"/>
      <c r="X397" s="66"/>
      <c r="Y397" s="66"/>
      <c r="Z397" s="66"/>
      <c r="AA397" s="66"/>
      <c r="AB397" s="66"/>
      <c r="AC397" s="66"/>
      <c r="AD397" s="66"/>
      <c r="AE397" s="66"/>
      <c r="AF397" s="66"/>
      <c r="AG397" s="66"/>
      <c r="AH397" s="66"/>
      <c r="AI397" s="66"/>
      <c r="AJ397" s="66"/>
      <c r="AK397" s="66"/>
      <c r="AL397" s="66"/>
      <c r="AM397" s="66"/>
      <c r="AN397" s="66"/>
      <c r="AO397"/>
      <c r="AP397" s="66"/>
      <c r="AQ397" s="199"/>
      <c r="AR397" s="66"/>
      <c r="AS397" s="66"/>
      <c r="AT397" s="66"/>
      <c r="AU397" s="66"/>
      <c r="AV397" s="66"/>
      <c r="AW397" s="66"/>
      <c r="AX397"/>
      <c r="AY397" s="66"/>
      <c r="AZ397" s="66"/>
      <c r="BA397" s="66"/>
      <c r="BB397" s="66"/>
      <c r="BC397" s="199"/>
      <c r="BD397" s="66"/>
      <c r="BE397" s="66"/>
      <c r="BF397"/>
      <c r="BG397" s="66"/>
      <c r="BH397" s="66"/>
      <c r="BI397" s="199"/>
      <c r="BJ397" s="66"/>
      <c r="BK397" s="66"/>
      <c r="BL397" s="66"/>
      <c r="BM397" s="66"/>
      <c r="BN397" s="66"/>
      <c r="BO397" s="66"/>
      <c r="BP397"/>
      <c r="BQ397" s="66"/>
      <c r="BR397"/>
      <c r="BS397" s="66"/>
      <c r="BT397" s="66"/>
      <c r="BU397"/>
      <c r="BV397" s="66"/>
      <c r="BW397"/>
      <c r="BX397" s="66"/>
      <c r="BY397" s="199"/>
      <c r="BZ397" s="66"/>
      <c r="CA397" s="66"/>
      <c r="CB397" s="66"/>
      <c r="CC397" s="66"/>
      <c r="CD397" s="66"/>
      <c r="CE397" s="66"/>
      <c r="CF397"/>
      <c r="CG397" s="66"/>
      <c r="CH397" s="199"/>
      <c r="CI397" s="66"/>
      <c r="CJ397" s="66"/>
      <c r="CK397" s="66"/>
      <c r="CL397" s="66"/>
      <c r="CM397" s="66"/>
      <c r="CN397"/>
      <c r="CO397" s="66"/>
      <c r="CP397" s="199"/>
      <c r="CQ397" s="66"/>
      <c r="CR397" s="66"/>
      <c r="CS397" s="66"/>
      <c r="CT397" s="66"/>
      <c r="CU397"/>
      <c r="CV397" s="66"/>
      <c r="CW397" s="199"/>
      <c r="CX397" s="66"/>
      <c r="CY397" s="66"/>
      <c r="CZ397" s="66"/>
      <c r="DA397" s="66"/>
      <c r="DB397"/>
      <c r="DC397" s="66"/>
      <c r="DD397" s="199"/>
      <c r="DE397" s="66"/>
      <c r="DF397" s="66"/>
      <c r="DG397" s="66"/>
      <c r="DH397" s="66"/>
      <c r="DI397"/>
      <c r="DJ397" s="66"/>
      <c r="DK397" s="199"/>
      <c r="DL397" s="66"/>
      <c r="DM397" s="66"/>
      <c r="DN397" s="66"/>
      <c r="DO397" s="66"/>
      <c r="DP397"/>
      <c r="DQ397" s="66"/>
      <c r="DR397" s="199"/>
      <c r="DS397" s="66"/>
      <c r="DT397" s="66"/>
      <c r="DU397" s="66"/>
      <c r="DV397" s="66"/>
      <c r="DW397"/>
      <c r="DX397" s="66"/>
      <c r="DY397"/>
      <c r="DZ397" s="66"/>
      <c r="EB397" s="66"/>
      <c r="EC397"/>
      <c r="ED397" s="66"/>
    </row>
    <row r="398" spans="3:134" s="28" customFormat="1" ht="15.95" customHeight="1" x14ac:dyDescent="0.25">
      <c r="C398" s="67"/>
      <c r="D398" s="67"/>
      <c r="E398" s="67" t="str">
        <f t="shared" si="17"/>
        <v/>
      </c>
      <c r="F398" s="67" t="str">
        <f t="shared" si="18"/>
        <v/>
      </c>
      <c r="G398" s="63"/>
      <c r="H398" s="68"/>
      <c r="I398" s="68"/>
      <c r="J398" s="68"/>
      <c r="K398" s="68"/>
      <c r="L398" s="68"/>
      <c r="M398" s="68"/>
      <c r="N398" s="68"/>
      <c r="O398" s="68"/>
      <c r="P398" s="68"/>
      <c r="Q398" s="68"/>
      <c r="R398" s="68"/>
      <c r="S398" s="68"/>
      <c r="T398" s="200"/>
      <c r="U398" s="68"/>
      <c r="V398" s="68"/>
      <c r="W398" s="68"/>
      <c r="X398" s="68"/>
      <c r="Y398" s="68"/>
      <c r="Z398" s="68"/>
      <c r="AA398" s="68"/>
      <c r="AB398" s="68"/>
      <c r="AC398" s="68"/>
      <c r="AD398" s="68"/>
      <c r="AE398" s="68"/>
      <c r="AF398" s="68"/>
      <c r="AG398" s="68"/>
      <c r="AH398" s="68"/>
      <c r="AI398" s="68"/>
      <c r="AJ398" s="68"/>
      <c r="AK398" s="68"/>
      <c r="AL398" s="68"/>
      <c r="AM398" s="68"/>
      <c r="AN398" s="68"/>
      <c r="AO398"/>
      <c r="AP398" s="68"/>
      <c r="AQ398" s="200"/>
      <c r="AR398" s="68"/>
      <c r="AS398" s="68"/>
      <c r="AT398" s="68"/>
      <c r="AU398" s="68"/>
      <c r="AV398" s="68"/>
      <c r="AW398" s="68"/>
      <c r="AX398"/>
      <c r="AY398" s="68"/>
      <c r="AZ398" s="68"/>
      <c r="BA398" s="68"/>
      <c r="BB398" s="68"/>
      <c r="BC398" s="200"/>
      <c r="BD398" s="68"/>
      <c r="BE398" s="68"/>
      <c r="BF398"/>
      <c r="BG398" s="68"/>
      <c r="BH398" s="68"/>
      <c r="BI398" s="200"/>
      <c r="BJ398" s="68"/>
      <c r="BK398" s="68"/>
      <c r="BL398" s="68"/>
      <c r="BM398" s="68"/>
      <c r="BN398" s="68"/>
      <c r="BO398" s="68"/>
      <c r="BP398"/>
      <c r="BQ398" s="68"/>
      <c r="BR398"/>
      <c r="BS398" s="68"/>
      <c r="BT398" s="68"/>
      <c r="BU398"/>
      <c r="BV398" s="68"/>
      <c r="BW398"/>
      <c r="BX398" s="68"/>
      <c r="BY398" s="200"/>
      <c r="BZ398" s="68"/>
      <c r="CA398" s="68"/>
      <c r="CB398" s="68"/>
      <c r="CC398" s="68"/>
      <c r="CD398" s="68"/>
      <c r="CE398" s="68"/>
      <c r="CF398"/>
      <c r="CG398" s="68"/>
      <c r="CH398" s="200"/>
      <c r="CI398" s="68"/>
      <c r="CJ398" s="68"/>
      <c r="CK398" s="68"/>
      <c r="CL398" s="68"/>
      <c r="CM398" s="68"/>
      <c r="CN398"/>
      <c r="CO398" s="68"/>
      <c r="CP398" s="200"/>
      <c r="CQ398" s="68"/>
      <c r="CR398" s="68"/>
      <c r="CS398" s="68"/>
      <c r="CT398" s="68"/>
      <c r="CU398"/>
      <c r="CV398" s="68"/>
      <c r="CW398" s="200"/>
      <c r="CX398" s="68"/>
      <c r="CY398" s="68"/>
      <c r="CZ398" s="68"/>
      <c r="DA398" s="68"/>
      <c r="DB398"/>
      <c r="DC398" s="68"/>
      <c r="DD398" s="200"/>
      <c r="DE398" s="68"/>
      <c r="DF398" s="68"/>
      <c r="DG398" s="68"/>
      <c r="DH398" s="68"/>
      <c r="DI398"/>
      <c r="DJ398" s="68"/>
      <c r="DK398" s="200"/>
      <c r="DL398" s="68"/>
      <c r="DM398" s="68"/>
      <c r="DN398" s="68"/>
      <c r="DO398" s="68"/>
      <c r="DP398"/>
      <c r="DQ398" s="68"/>
      <c r="DR398" s="200"/>
      <c r="DS398" s="68"/>
      <c r="DT398" s="68"/>
      <c r="DU398" s="68"/>
      <c r="DV398" s="68"/>
      <c r="DW398"/>
      <c r="DX398" s="68"/>
      <c r="DY398"/>
      <c r="DZ398" s="68"/>
      <c r="EB398" s="68"/>
      <c r="EC398"/>
      <c r="ED398" s="68"/>
    </row>
    <row r="399" spans="3:134" s="28" customFormat="1" ht="15.95" customHeight="1" x14ac:dyDescent="0.25">
      <c r="C399" s="65"/>
      <c r="D399" s="65"/>
      <c r="E399" s="65" t="str">
        <f t="shared" si="17"/>
        <v/>
      </c>
      <c r="F399" s="65" t="str">
        <f t="shared" si="18"/>
        <v/>
      </c>
      <c r="G399" s="63"/>
      <c r="H399" s="66"/>
      <c r="I399" s="66"/>
      <c r="J399" s="66"/>
      <c r="K399" s="66"/>
      <c r="L399" s="66"/>
      <c r="M399" s="66"/>
      <c r="N399" s="66"/>
      <c r="O399" s="66"/>
      <c r="P399" s="66"/>
      <c r="Q399" s="66"/>
      <c r="R399" s="66"/>
      <c r="S399" s="66"/>
      <c r="T399" s="199"/>
      <c r="U399" s="66"/>
      <c r="V399" s="66"/>
      <c r="W399" s="66"/>
      <c r="X399" s="66"/>
      <c r="Y399" s="66"/>
      <c r="Z399" s="66"/>
      <c r="AA399" s="66"/>
      <c r="AB399" s="66"/>
      <c r="AC399" s="66"/>
      <c r="AD399" s="66"/>
      <c r="AE399" s="66"/>
      <c r="AF399" s="66"/>
      <c r="AG399" s="66"/>
      <c r="AH399" s="66"/>
      <c r="AI399" s="66"/>
      <c r="AJ399" s="66"/>
      <c r="AK399" s="66"/>
      <c r="AL399" s="66"/>
      <c r="AM399" s="66"/>
      <c r="AN399" s="66"/>
      <c r="AO399"/>
      <c r="AP399" s="66"/>
      <c r="AQ399" s="199"/>
      <c r="AR399" s="66"/>
      <c r="AS399" s="66"/>
      <c r="AT399" s="66"/>
      <c r="AU399" s="66"/>
      <c r="AV399" s="66"/>
      <c r="AW399" s="66"/>
      <c r="AX399"/>
      <c r="AY399" s="66"/>
      <c r="AZ399" s="66"/>
      <c r="BA399" s="66"/>
      <c r="BB399" s="66"/>
      <c r="BC399" s="199"/>
      <c r="BD399" s="66"/>
      <c r="BE399" s="66"/>
      <c r="BF399"/>
      <c r="BG399" s="66"/>
      <c r="BH399" s="66"/>
      <c r="BI399" s="199"/>
      <c r="BJ399" s="66"/>
      <c r="BK399" s="66"/>
      <c r="BL399" s="66"/>
      <c r="BM399" s="66"/>
      <c r="BN399" s="66"/>
      <c r="BO399" s="66"/>
      <c r="BP399"/>
      <c r="BQ399" s="66"/>
      <c r="BR399"/>
      <c r="BS399" s="66"/>
      <c r="BT399" s="66"/>
      <c r="BU399"/>
      <c r="BV399" s="66"/>
      <c r="BW399"/>
      <c r="BX399" s="66"/>
      <c r="BY399" s="199"/>
      <c r="BZ399" s="66"/>
      <c r="CA399" s="66"/>
      <c r="CB399" s="66"/>
      <c r="CC399" s="66"/>
      <c r="CD399" s="66"/>
      <c r="CE399" s="66"/>
      <c r="CF399"/>
      <c r="CG399" s="66"/>
      <c r="CH399" s="199"/>
      <c r="CI399" s="66"/>
      <c r="CJ399" s="66"/>
      <c r="CK399" s="66"/>
      <c r="CL399" s="66"/>
      <c r="CM399" s="66"/>
      <c r="CN399"/>
      <c r="CO399" s="66"/>
      <c r="CP399" s="199"/>
      <c r="CQ399" s="66"/>
      <c r="CR399" s="66"/>
      <c r="CS399" s="66"/>
      <c r="CT399" s="66"/>
      <c r="CU399"/>
      <c r="CV399" s="66"/>
      <c r="CW399" s="199"/>
      <c r="CX399" s="66"/>
      <c r="CY399" s="66"/>
      <c r="CZ399" s="66"/>
      <c r="DA399" s="66"/>
      <c r="DB399"/>
      <c r="DC399" s="66"/>
      <c r="DD399" s="199"/>
      <c r="DE399" s="66"/>
      <c r="DF399" s="66"/>
      <c r="DG399" s="66"/>
      <c r="DH399" s="66"/>
      <c r="DI399"/>
      <c r="DJ399" s="66"/>
      <c r="DK399" s="199"/>
      <c r="DL399" s="66"/>
      <c r="DM399" s="66"/>
      <c r="DN399" s="66"/>
      <c r="DO399" s="66"/>
      <c r="DP399"/>
      <c r="DQ399" s="66"/>
      <c r="DR399" s="199"/>
      <c r="DS399" s="66"/>
      <c r="DT399" s="66"/>
      <c r="DU399" s="66"/>
      <c r="DV399" s="66"/>
      <c r="DW399"/>
      <c r="DX399" s="66"/>
      <c r="DY399"/>
      <c r="DZ399" s="66"/>
      <c r="EB399" s="66"/>
      <c r="EC399"/>
      <c r="ED399" s="66"/>
    </row>
    <row r="400" spans="3:134" s="28" customFormat="1" ht="15.95" customHeight="1" x14ac:dyDescent="0.25">
      <c r="C400" s="67"/>
      <c r="D400" s="67"/>
      <c r="E400" s="67" t="str">
        <f t="shared" si="17"/>
        <v/>
      </c>
      <c r="F400" s="67" t="str">
        <f t="shared" si="18"/>
        <v/>
      </c>
      <c r="G400" s="63"/>
      <c r="H400" s="68"/>
      <c r="I400" s="68"/>
      <c r="J400" s="68"/>
      <c r="K400" s="68"/>
      <c r="L400" s="68"/>
      <c r="M400" s="68"/>
      <c r="N400" s="68"/>
      <c r="O400" s="68"/>
      <c r="P400" s="68"/>
      <c r="Q400" s="68"/>
      <c r="R400" s="68"/>
      <c r="S400" s="68"/>
      <c r="T400" s="200"/>
      <c r="U400" s="68"/>
      <c r="V400" s="68"/>
      <c r="W400" s="68"/>
      <c r="X400" s="68"/>
      <c r="Y400" s="68"/>
      <c r="Z400" s="68"/>
      <c r="AA400" s="68"/>
      <c r="AB400" s="68"/>
      <c r="AC400" s="68"/>
      <c r="AD400" s="68"/>
      <c r="AE400" s="68"/>
      <c r="AF400" s="68"/>
      <c r="AG400" s="68"/>
      <c r="AH400" s="68"/>
      <c r="AI400" s="68"/>
      <c r="AJ400" s="68"/>
      <c r="AK400" s="68"/>
      <c r="AL400" s="68"/>
      <c r="AM400" s="68"/>
      <c r="AN400" s="68"/>
      <c r="AO400"/>
      <c r="AP400" s="68"/>
      <c r="AQ400" s="200"/>
      <c r="AR400" s="68"/>
      <c r="AS400" s="68"/>
      <c r="AT400" s="68"/>
      <c r="AU400" s="68"/>
      <c r="AV400" s="68"/>
      <c r="AW400" s="68"/>
      <c r="AX400"/>
      <c r="AY400" s="68"/>
      <c r="AZ400" s="68"/>
      <c r="BA400" s="68"/>
      <c r="BB400" s="68"/>
      <c r="BC400" s="200"/>
      <c r="BD400" s="68"/>
      <c r="BE400" s="68"/>
      <c r="BF400"/>
      <c r="BG400" s="68"/>
      <c r="BH400" s="68"/>
      <c r="BI400" s="200"/>
      <c r="BJ400" s="68"/>
      <c r="BK400" s="68"/>
      <c r="BL400" s="68"/>
      <c r="BM400" s="68"/>
      <c r="BN400" s="68"/>
      <c r="BO400" s="68"/>
      <c r="BP400"/>
      <c r="BQ400" s="68"/>
      <c r="BR400"/>
      <c r="BS400" s="68"/>
      <c r="BT400" s="68"/>
      <c r="BU400"/>
      <c r="BV400" s="68"/>
      <c r="BW400"/>
      <c r="BX400" s="68"/>
      <c r="BY400" s="200"/>
      <c r="BZ400" s="68"/>
      <c r="CA400" s="68"/>
      <c r="CB400" s="68"/>
      <c r="CC400" s="68"/>
      <c r="CD400" s="68"/>
      <c r="CE400" s="68"/>
      <c r="CF400"/>
      <c r="CG400" s="68"/>
      <c r="CH400" s="200"/>
      <c r="CI400" s="68"/>
      <c r="CJ400" s="68"/>
      <c r="CK400" s="68"/>
      <c r="CL400" s="68"/>
      <c r="CM400" s="68"/>
      <c r="CN400"/>
      <c r="CO400" s="68"/>
      <c r="CP400" s="200"/>
      <c r="CQ400" s="68"/>
      <c r="CR400" s="68"/>
      <c r="CS400" s="68"/>
      <c r="CT400" s="68"/>
      <c r="CU400"/>
      <c r="CV400" s="68"/>
      <c r="CW400" s="200"/>
      <c r="CX400" s="68"/>
      <c r="CY400" s="68"/>
      <c r="CZ400" s="68"/>
      <c r="DA400" s="68"/>
      <c r="DB400"/>
      <c r="DC400" s="68"/>
      <c r="DD400" s="200"/>
      <c r="DE400" s="68"/>
      <c r="DF400" s="68"/>
      <c r="DG400" s="68"/>
      <c r="DH400" s="68"/>
      <c r="DI400"/>
      <c r="DJ400" s="68"/>
      <c r="DK400" s="200"/>
      <c r="DL400" s="68"/>
      <c r="DM400" s="68"/>
      <c r="DN400" s="68"/>
      <c r="DO400" s="68"/>
      <c r="DP400"/>
      <c r="DQ400" s="68"/>
      <c r="DR400" s="200"/>
      <c r="DS400" s="68"/>
      <c r="DT400" s="68"/>
      <c r="DU400" s="68"/>
      <c r="DV400" s="68"/>
      <c r="DW400"/>
      <c r="DX400" s="68"/>
      <c r="DY400"/>
      <c r="DZ400" s="68"/>
      <c r="EB400" s="68"/>
      <c r="EC400"/>
      <c r="ED400" s="68"/>
    </row>
    <row r="401" spans="3:134" s="28" customFormat="1" ht="15.95" customHeight="1" x14ac:dyDescent="0.25">
      <c r="C401" s="65"/>
      <c r="D401" s="65"/>
      <c r="E401" s="65" t="str">
        <f t="shared" si="17"/>
        <v/>
      </c>
      <c r="F401" s="65" t="str">
        <f t="shared" si="18"/>
        <v/>
      </c>
      <c r="G401" s="63"/>
      <c r="H401" s="66"/>
      <c r="I401" s="66"/>
      <c r="J401" s="66"/>
      <c r="K401" s="66"/>
      <c r="L401" s="66"/>
      <c r="M401" s="66"/>
      <c r="N401" s="66"/>
      <c r="O401" s="66"/>
      <c r="P401" s="66"/>
      <c r="Q401" s="66"/>
      <c r="R401" s="66"/>
      <c r="S401" s="66"/>
      <c r="T401" s="199"/>
      <c r="U401" s="66"/>
      <c r="V401" s="66"/>
      <c r="W401" s="66"/>
      <c r="X401" s="66"/>
      <c r="Y401" s="66"/>
      <c r="Z401" s="66"/>
      <c r="AA401" s="66"/>
      <c r="AB401" s="66"/>
      <c r="AC401" s="66"/>
      <c r="AD401" s="66"/>
      <c r="AE401" s="66"/>
      <c r="AF401" s="66"/>
      <c r="AG401" s="66"/>
      <c r="AH401" s="66"/>
      <c r="AI401" s="66"/>
      <c r="AJ401" s="66"/>
      <c r="AK401" s="66"/>
      <c r="AL401" s="66"/>
      <c r="AM401" s="66"/>
      <c r="AN401" s="66"/>
      <c r="AO401"/>
      <c r="AP401" s="66"/>
      <c r="AQ401" s="199"/>
      <c r="AR401" s="66"/>
      <c r="AS401" s="66"/>
      <c r="AT401" s="66"/>
      <c r="AU401" s="66"/>
      <c r="AV401" s="66"/>
      <c r="AW401" s="66"/>
      <c r="AX401"/>
      <c r="AY401" s="66"/>
      <c r="AZ401" s="66"/>
      <c r="BA401" s="66"/>
      <c r="BB401" s="66"/>
      <c r="BC401" s="199"/>
      <c r="BD401" s="66"/>
      <c r="BE401" s="66"/>
      <c r="BF401"/>
      <c r="BG401" s="66"/>
      <c r="BH401" s="66"/>
      <c r="BI401" s="199"/>
      <c r="BJ401" s="66"/>
      <c r="BK401" s="66"/>
      <c r="BL401" s="66"/>
      <c r="BM401" s="66"/>
      <c r="BN401" s="66"/>
      <c r="BO401" s="66"/>
      <c r="BP401"/>
      <c r="BQ401" s="66"/>
      <c r="BR401"/>
      <c r="BS401" s="66"/>
      <c r="BT401" s="66"/>
      <c r="BU401"/>
      <c r="BV401" s="66"/>
      <c r="BW401"/>
      <c r="BX401" s="66"/>
      <c r="BY401" s="199"/>
      <c r="BZ401" s="66"/>
      <c r="CA401" s="66"/>
      <c r="CB401" s="66"/>
      <c r="CC401" s="66"/>
      <c r="CD401" s="66"/>
      <c r="CE401" s="66"/>
      <c r="CF401"/>
      <c r="CG401" s="66"/>
      <c r="CH401" s="199"/>
      <c r="CI401" s="66"/>
      <c r="CJ401" s="66"/>
      <c r="CK401" s="66"/>
      <c r="CL401" s="66"/>
      <c r="CM401" s="66"/>
      <c r="CN401"/>
      <c r="CO401" s="66"/>
      <c r="CP401" s="199"/>
      <c r="CQ401" s="66"/>
      <c r="CR401" s="66"/>
      <c r="CS401" s="66"/>
      <c r="CT401" s="66"/>
      <c r="CU401"/>
      <c r="CV401" s="66"/>
      <c r="CW401" s="199"/>
      <c r="CX401" s="66"/>
      <c r="CY401" s="66"/>
      <c r="CZ401" s="66"/>
      <c r="DA401" s="66"/>
      <c r="DB401"/>
      <c r="DC401" s="66"/>
      <c r="DD401" s="199"/>
      <c r="DE401" s="66"/>
      <c r="DF401" s="66"/>
      <c r="DG401" s="66"/>
      <c r="DH401" s="66"/>
      <c r="DI401"/>
      <c r="DJ401" s="66"/>
      <c r="DK401" s="199"/>
      <c r="DL401" s="66"/>
      <c r="DM401" s="66"/>
      <c r="DN401" s="66"/>
      <c r="DO401" s="66"/>
      <c r="DP401"/>
      <c r="DQ401" s="66"/>
      <c r="DR401" s="199"/>
      <c r="DS401" s="66"/>
      <c r="DT401" s="66"/>
      <c r="DU401" s="66"/>
      <c r="DV401" s="66"/>
      <c r="DW401"/>
      <c r="DX401" s="66"/>
      <c r="DY401"/>
      <c r="DZ401" s="66"/>
      <c r="EB401" s="66"/>
      <c r="EC401"/>
      <c r="ED401" s="66"/>
    </row>
    <row r="402" spans="3:134" s="28" customFormat="1" ht="15.95" customHeight="1" x14ac:dyDescent="0.25">
      <c r="C402" s="67"/>
      <c r="D402" s="67"/>
      <c r="E402" s="67" t="str">
        <f t="shared" si="17"/>
        <v/>
      </c>
      <c r="F402" s="67" t="str">
        <f t="shared" si="18"/>
        <v/>
      </c>
      <c r="G402" s="63"/>
      <c r="H402" s="68"/>
      <c r="I402" s="68"/>
      <c r="J402" s="68"/>
      <c r="K402" s="68"/>
      <c r="L402" s="68"/>
      <c r="M402" s="68"/>
      <c r="N402" s="68"/>
      <c r="O402" s="68"/>
      <c r="P402" s="68"/>
      <c r="Q402" s="68"/>
      <c r="R402" s="68"/>
      <c r="S402" s="68"/>
      <c r="T402" s="200"/>
      <c r="U402" s="68"/>
      <c r="V402" s="68"/>
      <c r="W402" s="68"/>
      <c r="X402" s="68"/>
      <c r="Y402" s="68"/>
      <c r="Z402" s="68"/>
      <c r="AA402" s="68"/>
      <c r="AB402" s="68"/>
      <c r="AC402" s="68"/>
      <c r="AD402" s="68"/>
      <c r="AE402" s="68"/>
      <c r="AF402" s="68"/>
      <c r="AG402" s="68"/>
      <c r="AH402" s="68"/>
      <c r="AI402" s="68"/>
      <c r="AJ402" s="68"/>
      <c r="AK402" s="68"/>
      <c r="AL402" s="68"/>
      <c r="AM402" s="68"/>
      <c r="AN402" s="68"/>
      <c r="AO402"/>
      <c r="AP402" s="68"/>
      <c r="AQ402" s="200"/>
      <c r="AR402" s="68"/>
      <c r="AS402" s="68"/>
      <c r="AT402" s="68"/>
      <c r="AU402" s="68"/>
      <c r="AV402" s="68"/>
      <c r="AW402" s="68"/>
      <c r="AX402"/>
      <c r="AY402" s="68"/>
      <c r="AZ402" s="68"/>
      <c r="BA402" s="68"/>
      <c r="BB402" s="68"/>
      <c r="BC402" s="200"/>
      <c r="BD402" s="68"/>
      <c r="BE402" s="68"/>
      <c r="BF402"/>
      <c r="BG402" s="68"/>
      <c r="BH402" s="68"/>
      <c r="BI402" s="200"/>
      <c r="BJ402" s="68"/>
      <c r="BK402" s="68"/>
      <c r="BL402" s="68"/>
      <c r="BM402" s="68"/>
      <c r="BN402" s="68"/>
      <c r="BO402" s="68"/>
      <c r="BP402"/>
      <c r="BQ402" s="68"/>
      <c r="BR402"/>
      <c r="BS402" s="68"/>
      <c r="BT402" s="68"/>
      <c r="BU402"/>
      <c r="BV402" s="68"/>
      <c r="BW402"/>
      <c r="BX402" s="68"/>
      <c r="BY402" s="200"/>
      <c r="BZ402" s="68"/>
      <c r="CA402" s="68"/>
      <c r="CB402" s="68"/>
      <c r="CC402" s="68"/>
      <c r="CD402" s="68"/>
      <c r="CE402" s="68"/>
      <c r="CF402"/>
      <c r="CG402" s="68"/>
      <c r="CH402" s="200"/>
      <c r="CI402" s="68"/>
      <c r="CJ402" s="68"/>
      <c r="CK402" s="68"/>
      <c r="CL402" s="68"/>
      <c r="CM402" s="68"/>
      <c r="CN402"/>
      <c r="CO402" s="68"/>
      <c r="CP402" s="200"/>
      <c r="CQ402" s="68"/>
      <c r="CR402" s="68"/>
      <c r="CS402" s="68"/>
      <c r="CT402" s="68"/>
      <c r="CU402"/>
      <c r="CV402" s="68"/>
      <c r="CW402" s="200"/>
      <c r="CX402" s="68"/>
      <c r="CY402" s="68"/>
      <c r="CZ402" s="68"/>
      <c r="DA402" s="68"/>
      <c r="DB402"/>
      <c r="DC402" s="68"/>
      <c r="DD402" s="200"/>
      <c r="DE402" s="68"/>
      <c r="DF402" s="68"/>
      <c r="DG402" s="68"/>
      <c r="DH402" s="68"/>
      <c r="DI402"/>
      <c r="DJ402" s="68"/>
      <c r="DK402" s="200"/>
      <c r="DL402" s="68"/>
      <c r="DM402" s="68"/>
      <c r="DN402" s="68"/>
      <c r="DO402" s="68"/>
      <c r="DP402"/>
      <c r="DQ402" s="68"/>
      <c r="DR402" s="200"/>
      <c r="DS402" s="68"/>
      <c r="DT402" s="68"/>
      <c r="DU402" s="68"/>
      <c r="DV402" s="68"/>
      <c r="DW402"/>
      <c r="DX402" s="68"/>
      <c r="DY402"/>
      <c r="DZ402" s="68"/>
      <c r="EB402" s="68"/>
      <c r="EC402"/>
      <c r="ED402" s="68"/>
    </row>
    <row r="403" spans="3:134" s="28" customFormat="1" ht="15.95" customHeight="1" x14ac:dyDescent="0.25">
      <c r="C403" s="65"/>
      <c r="D403" s="65"/>
      <c r="E403" s="65" t="str">
        <f t="shared" si="17"/>
        <v/>
      </c>
      <c r="F403" s="65" t="str">
        <f t="shared" si="18"/>
        <v/>
      </c>
      <c r="G403" s="63"/>
      <c r="H403" s="66"/>
      <c r="I403" s="66"/>
      <c r="J403" s="66"/>
      <c r="K403" s="66"/>
      <c r="L403" s="66"/>
      <c r="M403" s="66"/>
      <c r="N403" s="66"/>
      <c r="O403" s="66"/>
      <c r="P403" s="66"/>
      <c r="Q403" s="66"/>
      <c r="R403" s="66"/>
      <c r="S403" s="66"/>
      <c r="T403" s="199"/>
      <c r="U403" s="66"/>
      <c r="V403" s="66"/>
      <c r="W403" s="66"/>
      <c r="X403" s="66"/>
      <c r="Y403" s="66"/>
      <c r="Z403" s="66"/>
      <c r="AA403" s="66"/>
      <c r="AB403" s="66"/>
      <c r="AC403" s="66"/>
      <c r="AD403" s="66"/>
      <c r="AE403" s="66"/>
      <c r="AF403" s="66"/>
      <c r="AG403" s="66"/>
      <c r="AH403" s="66"/>
      <c r="AI403" s="66"/>
      <c r="AJ403" s="66"/>
      <c r="AK403" s="66"/>
      <c r="AL403" s="66"/>
      <c r="AM403" s="66"/>
      <c r="AN403" s="66"/>
      <c r="AO403"/>
      <c r="AP403" s="66"/>
      <c r="AQ403" s="199"/>
      <c r="AR403" s="66"/>
      <c r="AS403" s="66"/>
      <c r="AT403" s="66"/>
      <c r="AU403" s="66"/>
      <c r="AV403" s="66"/>
      <c r="AW403" s="66"/>
      <c r="AX403"/>
      <c r="AY403" s="66"/>
      <c r="AZ403" s="66"/>
      <c r="BA403" s="66"/>
      <c r="BB403" s="66"/>
      <c r="BC403" s="199"/>
      <c r="BD403" s="66"/>
      <c r="BE403" s="66"/>
      <c r="BF403"/>
      <c r="BG403" s="66"/>
      <c r="BH403" s="66"/>
      <c r="BI403" s="199"/>
      <c r="BJ403" s="66"/>
      <c r="BK403" s="66"/>
      <c r="BL403" s="66"/>
      <c r="BM403" s="66"/>
      <c r="BN403" s="66"/>
      <c r="BO403" s="66"/>
      <c r="BP403"/>
      <c r="BQ403" s="66"/>
      <c r="BR403"/>
      <c r="BS403" s="66"/>
      <c r="BT403" s="66"/>
      <c r="BU403"/>
      <c r="BV403" s="66"/>
      <c r="BW403"/>
      <c r="BX403" s="66"/>
      <c r="BY403" s="199"/>
      <c r="BZ403" s="66"/>
      <c r="CA403" s="66"/>
      <c r="CB403" s="66"/>
      <c r="CC403" s="66"/>
      <c r="CD403" s="66"/>
      <c r="CE403" s="66"/>
      <c r="CF403"/>
      <c r="CG403" s="66"/>
      <c r="CH403" s="199"/>
      <c r="CI403" s="66"/>
      <c r="CJ403" s="66"/>
      <c r="CK403" s="66"/>
      <c r="CL403" s="66"/>
      <c r="CM403" s="66"/>
      <c r="CN403"/>
      <c r="CO403" s="66"/>
      <c r="CP403" s="199"/>
      <c r="CQ403" s="66"/>
      <c r="CR403" s="66"/>
      <c r="CS403" s="66"/>
      <c r="CT403" s="66"/>
      <c r="CU403"/>
      <c r="CV403" s="66"/>
      <c r="CW403" s="199"/>
      <c r="CX403" s="66"/>
      <c r="CY403" s="66"/>
      <c r="CZ403" s="66"/>
      <c r="DA403" s="66"/>
      <c r="DB403"/>
      <c r="DC403" s="66"/>
      <c r="DD403" s="199"/>
      <c r="DE403" s="66"/>
      <c r="DF403" s="66"/>
      <c r="DG403" s="66"/>
      <c r="DH403" s="66"/>
      <c r="DI403"/>
      <c r="DJ403" s="66"/>
      <c r="DK403" s="199"/>
      <c r="DL403" s="66"/>
      <c r="DM403" s="66"/>
      <c r="DN403" s="66"/>
      <c r="DO403" s="66"/>
      <c r="DP403"/>
      <c r="DQ403" s="66"/>
      <c r="DR403" s="199"/>
      <c r="DS403" s="66"/>
      <c r="DT403" s="66"/>
      <c r="DU403" s="66"/>
      <c r="DV403" s="66"/>
      <c r="DW403"/>
      <c r="DX403" s="66"/>
      <c r="DY403"/>
      <c r="DZ403" s="66"/>
      <c r="EB403" s="66"/>
      <c r="EC403"/>
      <c r="ED403" s="66"/>
    </row>
    <row r="404" spans="3:134" s="28" customFormat="1" ht="15.95" customHeight="1" x14ac:dyDescent="0.25">
      <c r="C404" s="67"/>
      <c r="D404" s="67"/>
      <c r="E404" s="67" t="str">
        <f t="shared" si="17"/>
        <v/>
      </c>
      <c r="F404" s="67" t="str">
        <f t="shared" si="18"/>
        <v/>
      </c>
      <c r="G404" s="63"/>
      <c r="H404" s="68"/>
      <c r="I404" s="68"/>
      <c r="J404" s="68"/>
      <c r="K404" s="68"/>
      <c r="L404" s="68"/>
      <c r="M404" s="68"/>
      <c r="N404" s="68"/>
      <c r="O404" s="68"/>
      <c r="P404" s="68"/>
      <c r="Q404" s="68"/>
      <c r="R404" s="68"/>
      <c r="S404" s="68"/>
      <c r="T404" s="200"/>
      <c r="U404" s="68"/>
      <c r="V404" s="68"/>
      <c r="W404" s="68"/>
      <c r="X404" s="68"/>
      <c r="Y404" s="68"/>
      <c r="Z404" s="68"/>
      <c r="AA404" s="68"/>
      <c r="AB404" s="68"/>
      <c r="AC404" s="68"/>
      <c r="AD404" s="68"/>
      <c r="AE404" s="68"/>
      <c r="AF404" s="68"/>
      <c r="AG404" s="68"/>
      <c r="AH404" s="68"/>
      <c r="AI404" s="68"/>
      <c r="AJ404" s="68"/>
      <c r="AK404" s="68"/>
      <c r="AL404" s="68"/>
      <c r="AM404" s="68"/>
      <c r="AN404" s="68"/>
      <c r="AO404"/>
      <c r="AP404" s="68"/>
      <c r="AQ404" s="200"/>
      <c r="AR404" s="68"/>
      <c r="AS404" s="68"/>
      <c r="AT404" s="68"/>
      <c r="AU404" s="68"/>
      <c r="AV404" s="68"/>
      <c r="AW404" s="68"/>
      <c r="AX404"/>
      <c r="AY404" s="68"/>
      <c r="AZ404" s="68"/>
      <c r="BA404" s="68"/>
      <c r="BB404" s="68"/>
      <c r="BC404" s="200"/>
      <c r="BD404" s="68"/>
      <c r="BE404" s="68"/>
      <c r="BF404"/>
      <c r="BG404" s="68"/>
      <c r="BH404" s="68"/>
      <c r="BI404" s="200"/>
      <c r="BJ404" s="68"/>
      <c r="BK404" s="68"/>
      <c r="BL404" s="68"/>
      <c r="BM404" s="68"/>
      <c r="BN404" s="68"/>
      <c r="BO404" s="68"/>
      <c r="BP404"/>
      <c r="BQ404" s="68"/>
      <c r="BR404"/>
      <c r="BS404" s="68"/>
      <c r="BT404" s="68"/>
      <c r="BU404"/>
      <c r="BV404" s="68"/>
      <c r="BW404"/>
      <c r="BX404" s="68"/>
      <c r="BY404" s="200"/>
      <c r="BZ404" s="68"/>
      <c r="CA404" s="68"/>
      <c r="CB404" s="68"/>
      <c r="CC404" s="68"/>
      <c r="CD404" s="68"/>
      <c r="CE404" s="68"/>
      <c r="CF404"/>
      <c r="CG404" s="68"/>
      <c r="CH404" s="200"/>
      <c r="CI404" s="68"/>
      <c r="CJ404" s="68"/>
      <c r="CK404" s="68"/>
      <c r="CL404" s="68"/>
      <c r="CM404" s="68"/>
      <c r="CN404"/>
      <c r="CO404" s="68"/>
      <c r="CP404" s="200"/>
      <c r="CQ404" s="68"/>
      <c r="CR404" s="68"/>
      <c r="CS404" s="68"/>
      <c r="CT404" s="68"/>
      <c r="CU404"/>
      <c r="CV404" s="68"/>
      <c r="CW404" s="200"/>
      <c r="CX404" s="68"/>
      <c r="CY404" s="68"/>
      <c r="CZ404" s="68"/>
      <c r="DA404" s="68"/>
      <c r="DB404"/>
      <c r="DC404" s="68"/>
      <c r="DD404" s="200"/>
      <c r="DE404" s="68"/>
      <c r="DF404" s="68"/>
      <c r="DG404" s="68"/>
      <c r="DH404" s="68"/>
      <c r="DI404"/>
      <c r="DJ404" s="68"/>
      <c r="DK404" s="200"/>
      <c r="DL404" s="68"/>
      <c r="DM404" s="68"/>
      <c r="DN404" s="68"/>
      <c r="DO404" s="68"/>
      <c r="DP404"/>
      <c r="DQ404" s="68"/>
      <c r="DR404" s="200"/>
      <c r="DS404" s="68"/>
      <c r="DT404" s="68"/>
      <c r="DU404" s="68"/>
      <c r="DV404" s="68"/>
      <c r="DW404"/>
      <c r="DX404" s="68"/>
      <c r="DY404"/>
      <c r="DZ404" s="68"/>
      <c r="EB404" s="68"/>
      <c r="EC404"/>
      <c r="ED404" s="68"/>
    </row>
    <row r="405" spans="3:134" s="28" customFormat="1" ht="15.95" customHeight="1" x14ac:dyDescent="0.25">
      <c r="C405" s="65"/>
      <c r="D405" s="65"/>
      <c r="E405" s="65" t="str">
        <f t="shared" si="17"/>
        <v/>
      </c>
      <c r="F405" s="65" t="str">
        <f t="shared" si="18"/>
        <v/>
      </c>
      <c r="G405" s="63"/>
      <c r="H405" s="66"/>
      <c r="I405" s="66"/>
      <c r="J405" s="66"/>
      <c r="K405" s="66"/>
      <c r="L405" s="66"/>
      <c r="M405" s="66"/>
      <c r="N405" s="66"/>
      <c r="O405" s="66"/>
      <c r="P405" s="66"/>
      <c r="Q405" s="66"/>
      <c r="R405" s="66"/>
      <c r="S405" s="66"/>
      <c r="T405" s="199"/>
      <c r="U405" s="66"/>
      <c r="V405" s="66"/>
      <c r="W405" s="66"/>
      <c r="X405" s="66"/>
      <c r="Y405" s="66"/>
      <c r="Z405" s="66"/>
      <c r="AA405" s="66"/>
      <c r="AB405" s="66"/>
      <c r="AC405" s="66"/>
      <c r="AD405" s="66"/>
      <c r="AE405" s="66"/>
      <c r="AF405" s="66"/>
      <c r="AG405" s="66"/>
      <c r="AH405" s="66"/>
      <c r="AI405" s="66"/>
      <c r="AJ405" s="66"/>
      <c r="AK405" s="66"/>
      <c r="AL405" s="66"/>
      <c r="AM405" s="66"/>
      <c r="AN405" s="66"/>
      <c r="AO405"/>
      <c r="AP405" s="66"/>
      <c r="AQ405" s="199"/>
      <c r="AR405" s="66"/>
      <c r="AS405" s="66"/>
      <c r="AT405" s="66"/>
      <c r="AU405" s="66"/>
      <c r="AV405" s="66"/>
      <c r="AW405" s="66"/>
      <c r="AX405"/>
      <c r="AY405" s="66"/>
      <c r="AZ405" s="66"/>
      <c r="BA405" s="66"/>
      <c r="BB405" s="66"/>
      <c r="BC405" s="199"/>
      <c r="BD405" s="66"/>
      <c r="BE405" s="66"/>
      <c r="BF405"/>
      <c r="BG405" s="66"/>
      <c r="BH405" s="66"/>
      <c r="BI405" s="199"/>
      <c r="BJ405" s="66"/>
      <c r="BK405" s="66"/>
      <c r="BL405" s="66"/>
      <c r="BM405" s="66"/>
      <c r="BN405" s="66"/>
      <c r="BO405" s="66"/>
      <c r="BP405"/>
      <c r="BQ405" s="66"/>
      <c r="BR405"/>
      <c r="BS405" s="66"/>
      <c r="BT405" s="66"/>
      <c r="BU405"/>
      <c r="BV405" s="66"/>
      <c r="BW405"/>
      <c r="BX405" s="66"/>
      <c r="BY405" s="199"/>
      <c r="BZ405" s="66"/>
      <c r="CA405" s="66"/>
      <c r="CB405" s="66"/>
      <c r="CC405" s="66"/>
      <c r="CD405" s="66"/>
      <c r="CE405" s="66"/>
      <c r="CF405"/>
      <c r="CG405" s="66"/>
      <c r="CH405" s="199"/>
      <c r="CI405" s="66"/>
      <c r="CJ405" s="66"/>
      <c r="CK405" s="66"/>
      <c r="CL405" s="66"/>
      <c r="CM405" s="66"/>
      <c r="CN405"/>
      <c r="CO405" s="66"/>
      <c r="CP405" s="199"/>
      <c r="CQ405" s="66"/>
      <c r="CR405" s="66"/>
      <c r="CS405" s="66"/>
      <c r="CT405" s="66"/>
      <c r="CU405"/>
      <c r="CV405" s="66"/>
      <c r="CW405" s="199"/>
      <c r="CX405" s="66"/>
      <c r="CY405" s="66"/>
      <c r="CZ405" s="66"/>
      <c r="DA405" s="66"/>
      <c r="DB405"/>
      <c r="DC405" s="66"/>
      <c r="DD405" s="199"/>
      <c r="DE405" s="66"/>
      <c r="DF405" s="66"/>
      <c r="DG405" s="66"/>
      <c r="DH405" s="66"/>
      <c r="DI405"/>
      <c r="DJ405" s="66"/>
      <c r="DK405" s="199"/>
      <c r="DL405" s="66"/>
      <c r="DM405" s="66"/>
      <c r="DN405" s="66"/>
      <c r="DO405" s="66"/>
      <c r="DP405"/>
      <c r="DQ405" s="66"/>
      <c r="DR405" s="199"/>
      <c r="DS405" s="66"/>
      <c r="DT405" s="66"/>
      <c r="DU405" s="66"/>
      <c r="DV405" s="66"/>
      <c r="DW405"/>
      <c r="DX405" s="66"/>
      <c r="DY405"/>
      <c r="DZ405" s="66"/>
      <c r="EB405" s="66"/>
      <c r="EC405"/>
      <c r="ED405" s="66"/>
    </row>
    <row r="406" spans="3:134" s="28" customFormat="1" ht="15.95" customHeight="1" x14ac:dyDescent="0.25">
      <c r="C406" s="67"/>
      <c r="D406" s="67"/>
      <c r="E406" s="67" t="str">
        <f t="shared" ref="E406:E469" si="19">IF(C406&lt;&gt;"",CatResults,"")</f>
        <v/>
      </c>
      <c r="F406" s="67" t="str">
        <f t="shared" ref="F406:F469" si="20">IF(C406&lt;&gt;"",CatResults_Site_Level,"")</f>
        <v/>
      </c>
      <c r="G406" s="63"/>
      <c r="H406" s="68"/>
      <c r="I406" s="68"/>
      <c r="J406" s="68"/>
      <c r="K406" s="68"/>
      <c r="L406" s="68"/>
      <c r="M406" s="68"/>
      <c r="N406" s="68"/>
      <c r="O406" s="68"/>
      <c r="P406" s="68"/>
      <c r="Q406" s="68"/>
      <c r="R406" s="68"/>
      <c r="S406" s="68"/>
      <c r="T406" s="200"/>
      <c r="U406" s="68"/>
      <c r="V406" s="68"/>
      <c r="W406" s="68"/>
      <c r="X406" s="68"/>
      <c r="Y406" s="68"/>
      <c r="Z406" s="68"/>
      <c r="AA406" s="68"/>
      <c r="AB406" s="68"/>
      <c r="AC406" s="68"/>
      <c r="AD406" s="68"/>
      <c r="AE406" s="68"/>
      <c r="AF406" s="68"/>
      <c r="AG406" s="68"/>
      <c r="AH406" s="68"/>
      <c r="AI406" s="68"/>
      <c r="AJ406" s="68"/>
      <c r="AK406" s="68"/>
      <c r="AL406" s="68"/>
      <c r="AM406" s="68"/>
      <c r="AN406" s="68"/>
      <c r="AO406"/>
      <c r="AP406" s="68"/>
      <c r="AQ406" s="200"/>
      <c r="AR406" s="68"/>
      <c r="AS406" s="68"/>
      <c r="AT406" s="68"/>
      <c r="AU406" s="68"/>
      <c r="AV406" s="68"/>
      <c r="AW406" s="68"/>
      <c r="AX406"/>
      <c r="AY406" s="68"/>
      <c r="AZ406" s="68"/>
      <c r="BA406" s="68"/>
      <c r="BB406" s="68"/>
      <c r="BC406" s="200"/>
      <c r="BD406" s="68"/>
      <c r="BE406" s="68"/>
      <c r="BF406"/>
      <c r="BG406" s="68"/>
      <c r="BH406" s="68"/>
      <c r="BI406" s="200"/>
      <c r="BJ406" s="68"/>
      <c r="BK406" s="68"/>
      <c r="BL406" s="68"/>
      <c r="BM406" s="68"/>
      <c r="BN406" s="68"/>
      <c r="BO406" s="68"/>
      <c r="BP406"/>
      <c r="BQ406" s="68"/>
      <c r="BR406"/>
      <c r="BS406" s="68"/>
      <c r="BT406" s="68"/>
      <c r="BU406"/>
      <c r="BV406" s="68"/>
      <c r="BW406"/>
      <c r="BX406" s="68"/>
      <c r="BY406" s="200"/>
      <c r="BZ406" s="68"/>
      <c r="CA406" s="68"/>
      <c r="CB406" s="68"/>
      <c r="CC406" s="68"/>
      <c r="CD406" s="68"/>
      <c r="CE406" s="68"/>
      <c r="CF406"/>
      <c r="CG406" s="68"/>
      <c r="CH406" s="200"/>
      <c r="CI406" s="68"/>
      <c r="CJ406" s="68"/>
      <c r="CK406" s="68"/>
      <c r="CL406" s="68"/>
      <c r="CM406" s="68"/>
      <c r="CN406"/>
      <c r="CO406" s="68"/>
      <c r="CP406" s="200"/>
      <c r="CQ406" s="68"/>
      <c r="CR406" s="68"/>
      <c r="CS406" s="68"/>
      <c r="CT406" s="68"/>
      <c r="CU406"/>
      <c r="CV406" s="68"/>
      <c r="CW406" s="200"/>
      <c r="CX406" s="68"/>
      <c r="CY406" s="68"/>
      <c r="CZ406" s="68"/>
      <c r="DA406" s="68"/>
      <c r="DB406"/>
      <c r="DC406" s="68"/>
      <c r="DD406" s="200"/>
      <c r="DE406" s="68"/>
      <c r="DF406" s="68"/>
      <c r="DG406" s="68"/>
      <c r="DH406" s="68"/>
      <c r="DI406"/>
      <c r="DJ406" s="68"/>
      <c r="DK406" s="200"/>
      <c r="DL406" s="68"/>
      <c r="DM406" s="68"/>
      <c r="DN406" s="68"/>
      <c r="DO406" s="68"/>
      <c r="DP406"/>
      <c r="DQ406" s="68"/>
      <c r="DR406" s="200"/>
      <c r="DS406" s="68"/>
      <c r="DT406" s="68"/>
      <c r="DU406" s="68"/>
      <c r="DV406" s="68"/>
      <c r="DW406"/>
      <c r="DX406" s="68"/>
      <c r="DY406"/>
      <c r="DZ406" s="68"/>
      <c r="EB406" s="68"/>
      <c r="EC406"/>
      <c r="ED406" s="68"/>
    </row>
    <row r="407" spans="3:134" s="28" customFormat="1" ht="15.95" customHeight="1" x14ac:dyDescent="0.25">
      <c r="C407" s="65"/>
      <c r="D407" s="65"/>
      <c r="E407" s="65" t="str">
        <f t="shared" si="19"/>
        <v/>
      </c>
      <c r="F407" s="65" t="str">
        <f t="shared" si="20"/>
        <v/>
      </c>
      <c r="G407" s="63"/>
      <c r="H407" s="66"/>
      <c r="I407" s="66"/>
      <c r="J407" s="66"/>
      <c r="K407" s="66"/>
      <c r="L407" s="66"/>
      <c r="M407" s="66"/>
      <c r="N407" s="66"/>
      <c r="O407" s="66"/>
      <c r="P407" s="66"/>
      <c r="Q407" s="66"/>
      <c r="R407" s="66"/>
      <c r="S407" s="66"/>
      <c r="T407" s="199"/>
      <c r="U407" s="66"/>
      <c r="V407" s="66"/>
      <c r="W407" s="66"/>
      <c r="X407" s="66"/>
      <c r="Y407" s="66"/>
      <c r="Z407" s="66"/>
      <c r="AA407" s="66"/>
      <c r="AB407" s="66"/>
      <c r="AC407" s="66"/>
      <c r="AD407" s="66"/>
      <c r="AE407" s="66"/>
      <c r="AF407" s="66"/>
      <c r="AG407" s="66"/>
      <c r="AH407" s="66"/>
      <c r="AI407" s="66"/>
      <c r="AJ407" s="66"/>
      <c r="AK407" s="66"/>
      <c r="AL407" s="66"/>
      <c r="AM407" s="66"/>
      <c r="AN407" s="66"/>
      <c r="AO407"/>
      <c r="AP407" s="66"/>
      <c r="AQ407" s="199"/>
      <c r="AR407" s="66"/>
      <c r="AS407" s="66"/>
      <c r="AT407" s="66"/>
      <c r="AU407" s="66"/>
      <c r="AV407" s="66"/>
      <c r="AW407" s="66"/>
      <c r="AX407"/>
      <c r="AY407" s="66"/>
      <c r="AZ407" s="66"/>
      <c r="BA407" s="66"/>
      <c r="BB407" s="66"/>
      <c r="BC407" s="199"/>
      <c r="BD407" s="66"/>
      <c r="BE407" s="66"/>
      <c r="BF407"/>
      <c r="BG407" s="66"/>
      <c r="BH407" s="66"/>
      <c r="BI407" s="199"/>
      <c r="BJ407" s="66"/>
      <c r="BK407" s="66"/>
      <c r="BL407" s="66"/>
      <c r="BM407" s="66"/>
      <c r="BN407" s="66"/>
      <c r="BO407" s="66"/>
      <c r="BP407"/>
      <c r="BQ407" s="66"/>
      <c r="BR407"/>
      <c r="BS407" s="66"/>
      <c r="BT407" s="66"/>
      <c r="BU407"/>
      <c r="BV407" s="66"/>
      <c r="BW407"/>
      <c r="BX407" s="66"/>
      <c r="BY407" s="199"/>
      <c r="BZ407" s="66"/>
      <c r="CA407" s="66"/>
      <c r="CB407" s="66"/>
      <c r="CC407" s="66"/>
      <c r="CD407" s="66"/>
      <c r="CE407" s="66"/>
      <c r="CF407"/>
      <c r="CG407" s="66"/>
      <c r="CH407" s="199"/>
      <c r="CI407" s="66"/>
      <c r="CJ407" s="66"/>
      <c r="CK407" s="66"/>
      <c r="CL407" s="66"/>
      <c r="CM407" s="66"/>
      <c r="CN407"/>
      <c r="CO407" s="66"/>
      <c r="CP407" s="199"/>
      <c r="CQ407" s="66"/>
      <c r="CR407" s="66"/>
      <c r="CS407" s="66"/>
      <c r="CT407" s="66"/>
      <c r="CU407"/>
      <c r="CV407" s="66"/>
      <c r="CW407" s="199"/>
      <c r="CX407" s="66"/>
      <c r="CY407" s="66"/>
      <c r="CZ407" s="66"/>
      <c r="DA407" s="66"/>
      <c r="DB407"/>
      <c r="DC407" s="66"/>
      <c r="DD407" s="199"/>
      <c r="DE407" s="66"/>
      <c r="DF407" s="66"/>
      <c r="DG407" s="66"/>
      <c r="DH407" s="66"/>
      <c r="DI407"/>
      <c r="DJ407" s="66"/>
      <c r="DK407" s="199"/>
      <c r="DL407" s="66"/>
      <c r="DM407" s="66"/>
      <c r="DN407" s="66"/>
      <c r="DO407" s="66"/>
      <c r="DP407"/>
      <c r="DQ407" s="66"/>
      <c r="DR407" s="199"/>
      <c r="DS407" s="66"/>
      <c r="DT407" s="66"/>
      <c r="DU407" s="66"/>
      <c r="DV407" s="66"/>
      <c r="DW407"/>
      <c r="DX407" s="66"/>
      <c r="DY407"/>
      <c r="DZ407" s="66"/>
      <c r="EB407" s="66"/>
      <c r="EC407"/>
      <c r="ED407" s="66"/>
    </row>
    <row r="408" spans="3:134" s="28" customFormat="1" ht="15.95" customHeight="1" x14ac:dyDescent="0.25">
      <c r="C408" s="67"/>
      <c r="D408" s="67"/>
      <c r="E408" s="67" t="str">
        <f t="shared" si="19"/>
        <v/>
      </c>
      <c r="F408" s="67" t="str">
        <f t="shared" si="20"/>
        <v/>
      </c>
      <c r="G408" s="63"/>
      <c r="H408" s="68"/>
      <c r="I408" s="68"/>
      <c r="J408" s="68"/>
      <c r="K408" s="68"/>
      <c r="L408" s="68"/>
      <c r="M408" s="68"/>
      <c r="N408" s="68"/>
      <c r="O408" s="68"/>
      <c r="P408" s="68"/>
      <c r="Q408" s="68"/>
      <c r="R408" s="68"/>
      <c r="S408" s="68"/>
      <c r="T408" s="200"/>
      <c r="U408" s="68"/>
      <c r="V408" s="68"/>
      <c r="W408" s="68"/>
      <c r="X408" s="68"/>
      <c r="Y408" s="68"/>
      <c r="Z408" s="68"/>
      <c r="AA408" s="68"/>
      <c r="AB408" s="68"/>
      <c r="AC408" s="68"/>
      <c r="AD408" s="68"/>
      <c r="AE408" s="68"/>
      <c r="AF408" s="68"/>
      <c r="AG408" s="68"/>
      <c r="AH408" s="68"/>
      <c r="AI408" s="68"/>
      <c r="AJ408" s="68"/>
      <c r="AK408" s="68"/>
      <c r="AL408" s="68"/>
      <c r="AM408" s="68"/>
      <c r="AN408" s="68"/>
      <c r="AO408"/>
      <c r="AP408" s="68"/>
      <c r="AQ408" s="200"/>
      <c r="AR408" s="68"/>
      <c r="AS408" s="68"/>
      <c r="AT408" s="68"/>
      <c r="AU408" s="68"/>
      <c r="AV408" s="68"/>
      <c r="AW408" s="68"/>
      <c r="AX408"/>
      <c r="AY408" s="68"/>
      <c r="AZ408" s="68"/>
      <c r="BA408" s="68"/>
      <c r="BB408" s="68"/>
      <c r="BC408" s="200"/>
      <c r="BD408" s="68"/>
      <c r="BE408" s="68"/>
      <c r="BF408"/>
      <c r="BG408" s="68"/>
      <c r="BH408" s="68"/>
      <c r="BI408" s="200"/>
      <c r="BJ408" s="68"/>
      <c r="BK408" s="68"/>
      <c r="BL408" s="68"/>
      <c r="BM408" s="68"/>
      <c r="BN408" s="68"/>
      <c r="BO408" s="68"/>
      <c r="BP408"/>
      <c r="BQ408" s="68"/>
      <c r="BR408"/>
      <c r="BS408" s="68"/>
      <c r="BT408" s="68"/>
      <c r="BU408"/>
      <c r="BV408" s="68"/>
      <c r="BW408"/>
      <c r="BX408" s="68"/>
      <c r="BY408" s="200"/>
      <c r="BZ408" s="68"/>
      <c r="CA408" s="68"/>
      <c r="CB408" s="68"/>
      <c r="CC408" s="68"/>
      <c r="CD408" s="68"/>
      <c r="CE408" s="68"/>
      <c r="CF408"/>
      <c r="CG408" s="68"/>
      <c r="CH408" s="200"/>
      <c r="CI408" s="68"/>
      <c r="CJ408" s="68"/>
      <c r="CK408" s="68"/>
      <c r="CL408" s="68"/>
      <c r="CM408" s="68"/>
      <c r="CN408"/>
      <c r="CO408" s="68"/>
      <c r="CP408" s="200"/>
      <c r="CQ408" s="68"/>
      <c r="CR408" s="68"/>
      <c r="CS408" s="68"/>
      <c r="CT408" s="68"/>
      <c r="CU408"/>
      <c r="CV408" s="68"/>
      <c r="CW408" s="200"/>
      <c r="CX408" s="68"/>
      <c r="CY408" s="68"/>
      <c r="CZ408" s="68"/>
      <c r="DA408" s="68"/>
      <c r="DB408"/>
      <c r="DC408" s="68"/>
      <c r="DD408" s="200"/>
      <c r="DE408" s="68"/>
      <c r="DF408" s="68"/>
      <c r="DG408" s="68"/>
      <c r="DH408" s="68"/>
      <c r="DI408"/>
      <c r="DJ408" s="68"/>
      <c r="DK408" s="200"/>
      <c r="DL408" s="68"/>
      <c r="DM408" s="68"/>
      <c r="DN408" s="68"/>
      <c r="DO408" s="68"/>
      <c r="DP408"/>
      <c r="DQ408" s="68"/>
      <c r="DR408" s="200"/>
      <c r="DS408" s="68"/>
      <c r="DT408" s="68"/>
      <c r="DU408" s="68"/>
      <c r="DV408" s="68"/>
      <c r="DW408"/>
      <c r="DX408" s="68"/>
      <c r="DY408"/>
      <c r="DZ408" s="68"/>
      <c r="EB408" s="68"/>
      <c r="EC408"/>
      <c r="ED408" s="68"/>
    </row>
    <row r="409" spans="3:134" s="28" customFormat="1" ht="15.95" customHeight="1" x14ac:dyDescent="0.25">
      <c r="C409" s="65"/>
      <c r="D409" s="65"/>
      <c r="E409" s="65" t="str">
        <f t="shared" si="19"/>
        <v/>
      </c>
      <c r="F409" s="65" t="str">
        <f t="shared" si="20"/>
        <v/>
      </c>
      <c r="G409" s="63"/>
      <c r="H409" s="66"/>
      <c r="I409" s="66"/>
      <c r="J409" s="66"/>
      <c r="K409" s="66"/>
      <c r="L409" s="66"/>
      <c r="M409" s="66"/>
      <c r="N409" s="66"/>
      <c r="O409" s="66"/>
      <c r="P409" s="66"/>
      <c r="Q409" s="66"/>
      <c r="R409" s="66"/>
      <c r="S409" s="66"/>
      <c r="T409" s="199"/>
      <c r="U409" s="66"/>
      <c r="V409" s="66"/>
      <c r="W409" s="66"/>
      <c r="X409" s="66"/>
      <c r="Y409" s="66"/>
      <c r="Z409" s="66"/>
      <c r="AA409" s="66"/>
      <c r="AB409" s="66"/>
      <c r="AC409" s="66"/>
      <c r="AD409" s="66"/>
      <c r="AE409" s="66"/>
      <c r="AF409" s="66"/>
      <c r="AG409" s="66"/>
      <c r="AH409" s="66"/>
      <c r="AI409" s="66"/>
      <c r="AJ409" s="66"/>
      <c r="AK409" s="66"/>
      <c r="AL409" s="66"/>
      <c r="AM409" s="66"/>
      <c r="AN409" s="66"/>
      <c r="AO409"/>
      <c r="AP409" s="66"/>
      <c r="AQ409" s="199"/>
      <c r="AR409" s="66"/>
      <c r="AS409" s="66"/>
      <c r="AT409" s="66"/>
      <c r="AU409" s="66"/>
      <c r="AV409" s="66"/>
      <c r="AW409" s="66"/>
      <c r="AX409"/>
      <c r="AY409" s="66"/>
      <c r="AZ409" s="66"/>
      <c r="BA409" s="66"/>
      <c r="BB409" s="66"/>
      <c r="BC409" s="199"/>
      <c r="BD409" s="66"/>
      <c r="BE409" s="66"/>
      <c r="BF409"/>
      <c r="BG409" s="66"/>
      <c r="BH409" s="66"/>
      <c r="BI409" s="199"/>
      <c r="BJ409" s="66"/>
      <c r="BK409" s="66"/>
      <c r="BL409" s="66"/>
      <c r="BM409" s="66"/>
      <c r="BN409" s="66"/>
      <c r="BO409" s="66"/>
      <c r="BP409"/>
      <c r="BQ409" s="66"/>
      <c r="BR409"/>
      <c r="BS409" s="66"/>
      <c r="BT409" s="66"/>
      <c r="BU409"/>
      <c r="BV409" s="66"/>
      <c r="BW409"/>
      <c r="BX409" s="66"/>
      <c r="BY409" s="199"/>
      <c r="BZ409" s="66"/>
      <c r="CA409" s="66"/>
      <c r="CB409" s="66"/>
      <c r="CC409" s="66"/>
      <c r="CD409" s="66"/>
      <c r="CE409" s="66"/>
      <c r="CF409"/>
      <c r="CG409" s="66"/>
      <c r="CH409" s="199"/>
      <c r="CI409" s="66"/>
      <c r="CJ409" s="66"/>
      <c r="CK409" s="66"/>
      <c r="CL409" s="66"/>
      <c r="CM409" s="66"/>
      <c r="CN409"/>
      <c r="CO409" s="66"/>
      <c r="CP409" s="199"/>
      <c r="CQ409" s="66"/>
      <c r="CR409" s="66"/>
      <c r="CS409" s="66"/>
      <c r="CT409" s="66"/>
      <c r="CU409"/>
      <c r="CV409" s="66"/>
      <c r="CW409" s="199"/>
      <c r="CX409" s="66"/>
      <c r="CY409" s="66"/>
      <c r="CZ409" s="66"/>
      <c r="DA409" s="66"/>
      <c r="DB409"/>
      <c r="DC409" s="66"/>
      <c r="DD409" s="199"/>
      <c r="DE409" s="66"/>
      <c r="DF409" s="66"/>
      <c r="DG409" s="66"/>
      <c r="DH409" s="66"/>
      <c r="DI409"/>
      <c r="DJ409" s="66"/>
      <c r="DK409" s="199"/>
      <c r="DL409" s="66"/>
      <c r="DM409" s="66"/>
      <c r="DN409" s="66"/>
      <c r="DO409" s="66"/>
      <c r="DP409"/>
      <c r="DQ409" s="66"/>
      <c r="DR409" s="199"/>
      <c r="DS409" s="66"/>
      <c r="DT409" s="66"/>
      <c r="DU409" s="66"/>
      <c r="DV409" s="66"/>
      <c r="DW409"/>
      <c r="DX409" s="66"/>
      <c r="DY409"/>
      <c r="DZ409" s="66"/>
      <c r="EB409" s="66"/>
      <c r="EC409"/>
      <c r="ED409" s="66"/>
    </row>
    <row r="410" spans="3:134" s="28" customFormat="1" ht="15.95" customHeight="1" x14ac:dyDescent="0.25">
      <c r="C410" s="67"/>
      <c r="D410" s="67"/>
      <c r="E410" s="67" t="str">
        <f t="shared" si="19"/>
        <v/>
      </c>
      <c r="F410" s="67" t="str">
        <f t="shared" si="20"/>
        <v/>
      </c>
      <c r="G410" s="63"/>
      <c r="H410" s="68"/>
      <c r="I410" s="68"/>
      <c r="J410" s="68"/>
      <c r="K410" s="68"/>
      <c r="L410" s="68"/>
      <c r="M410" s="68"/>
      <c r="N410" s="68"/>
      <c r="O410" s="68"/>
      <c r="P410" s="68"/>
      <c r="Q410" s="68"/>
      <c r="R410" s="68"/>
      <c r="S410" s="68"/>
      <c r="T410" s="200"/>
      <c r="U410" s="68"/>
      <c r="V410" s="68"/>
      <c r="W410" s="68"/>
      <c r="X410" s="68"/>
      <c r="Y410" s="68"/>
      <c r="Z410" s="68"/>
      <c r="AA410" s="68"/>
      <c r="AB410" s="68"/>
      <c r="AC410" s="68"/>
      <c r="AD410" s="68"/>
      <c r="AE410" s="68"/>
      <c r="AF410" s="68"/>
      <c r="AG410" s="68"/>
      <c r="AH410" s="68"/>
      <c r="AI410" s="68"/>
      <c r="AJ410" s="68"/>
      <c r="AK410" s="68"/>
      <c r="AL410" s="68"/>
      <c r="AM410" s="68"/>
      <c r="AN410" s="68"/>
      <c r="AO410"/>
      <c r="AP410" s="68"/>
      <c r="AQ410" s="200"/>
      <c r="AR410" s="68"/>
      <c r="AS410" s="68"/>
      <c r="AT410" s="68"/>
      <c r="AU410" s="68"/>
      <c r="AV410" s="68"/>
      <c r="AW410" s="68"/>
      <c r="AX410"/>
      <c r="AY410" s="68"/>
      <c r="AZ410" s="68"/>
      <c r="BA410" s="68"/>
      <c r="BB410" s="68"/>
      <c r="BC410" s="200"/>
      <c r="BD410" s="68"/>
      <c r="BE410" s="68"/>
      <c r="BF410"/>
      <c r="BG410" s="68"/>
      <c r="BH410" s="68"/>
      <c r="BI410" s="200"/>
      <c r="BJ410" s="68"/>
      <c r="BK410" s="68"/>
      <c r="BL410" s="68"/>
      <c r="BM410" s="68"/>
      <c r="BN410" s="68"/>
      <c r="BO410" s="68"/>
      <c r="BP410"/>
      <c r="BQ410" s="68"/>
      <c r="BR410"/>
      <c r="BS410" s="68"/>
      <c r="BT410" s="68"/>
      <c r="BU410"/>
      <c r="BV410" s="68"/>
      <c r="BW410"/>
      <c r="BX410" s="68"/>
      <c r="BY410" s="200"/>
      <c r="BZ410" s="68"/>
      <c r="CA410" s="68"/>
      <c r="CB410" s="68"/>
      <c r="CC410" s="68"/>
      <c r="CD410" s="68"/>
      <c r="CE410" s="68"/>
      <c r="CF410"/>
      <c r="CG410" s="68"/>
      <c r="CH410" s="200"/>
      <c r="CI410" s="68"/>
      <c r="CJ410" s="68"/>
      <c r="CK410" s="68"/>
      <c r="CL410" s="68"/>
      <c r="CM410" s="68"/>
      <c r="CN410"/>
      <c r="CO410" s="68"/>
      <c r="CP410" s="200"/>
      <c r="CQ410" s="68"/>
      <c r="CR410" s="68"/>
      <c r="CS410" s="68"/>
      <c r="CT410" s="68"/>
      <c r="CU410"/>
      <c r="CV410" s="68"/>
      <c r="CW410" s="200"/>
      <c r="CX410" s="68"/>
      <c r="CY410" s="68"/>
      <c r="CZ410" s="68"/>
      <c r="DA410" s="68"/>
      <c r="DB410"/>
      <c r="DC410" s="68"/>
      <c r="DD410" s="200"/>
      <c r="DE410" s="68"/>
      <c r="DF410" s="68"/>
      <c r="DG410" s="68"/>
      <c r="DH410" s="68"/>
      <c r="DI410"/>
      <c r="DJ410" s="68"/>
      <c r="DK410" s="200"/>
      <c r="DL410" s="68"/>
      <c r="DM410" s="68"/>
      <c r="DN410" s="68"/>
      <c r="DO410" s="68"/>
      <c r="DP410"/>
      <c r="DQ410" s="68"/>
      <c r="DR410" s="200"/>
      <c r="DS410" s="68"/>
      <c r="DT410" s="68"/>
      <c r="DU410" s="68"/>
      <c r="DV410" s="68"/>
      <c r="DW410"/>
      <c r="DX410" s="68"/>
      <c r="DY410"/>
      <c r="DZ410" s="68"/>
      <c r="EB410" s="68"/>
      <c r="EC410"/>
      <c r="ED410" s="68"/>
    </row>
    <row r="411" spans="3:134" s="28" customFormat="1" ht="15.95" customHeight="1" x14ac:dyDescent="0.25">
      <c r="C411" s="65"/>
      <c r="D411" s="65"/>
      <c r="E411" s="65" t="str">
        <f t="shared" si="19"/>
        <v/>
      </c>
      <c r="F411" s="65" t="str">
        <f t="shared" si="20"/>
        <v/>
      </c>
      <c r="G411" s="63"/>
      <c r="H411" s="66"/>
      <c r="I411" s="66"/>
      <c r="J411" s="66"/>
      <c r="K411" s="66"/>
      <c r="L411" s="66"/>
      <c r="M411" s="66"/>
      <c r="N411" s="66"/>
      <c r="O411" s="66"/>
      <c r="P411" s="66"/>
      <c r="Q411" s="66"/>
      <c r="R411" s="66"/>
      <c r="S411" s="66"/>
      <c r="T411" s="199"/>
      <c r="U411" s="66"/>
      <c r="V411" s="66"/>
      <c r="W411" s="66"/>
      <c r="X411" s="66"/>
      <c r="Y411" s="66"/>
      <c r="Z411" s="66"/>
      <c r="AA411" s="66"/>
      <c r="AB411" s="66"/>
      <c r="AC411" s="66"/>
      <c r="AD411" s="66"/>
      <c r="AE411" s="66"/>
      <c r="AF411" s="66"/>
      <c r="AG411" s="66"/>
      <c r="AH411" s="66"/>
      <c r="AI411" s="66"/>
      <c r="AJ411" s="66"/>
      <c r="AK411" s="66"/>
      <c r="AL411" s="66"/>
      <c r="AM411" s="66"/>
      <c r="AN411" s="66"/>
      <c r="AO411"/>
      <c r="AP411" s="66"/>
      <c r="AQ411" s="199"/>
      <c r="AR411" s="66"/>
      <c r="AS411" s="66"/>
      <c r="AT411" s="66"/>
      <c r="AU411" s="66"/>
      <c r="AV411" s="66"/>
      <c r="AW411" s="66"/>
      <c r="AX411"/>
      <c r="AY411" s="66"/>
      <c r="AZ411" s="66"/>
      <c r="BA411" s="66"/>
      <c r="BB411" s="66"/>
      <c r="BC411" s="199"/>
      <c r="BD411" s="66"/>
      <c r="BE411" s="66"/>
      <c r="BF411"/>
      <c r="BG411" s="66"/>
      <c r="BH411" s="66"/>
      <c r="BI411" s="199"/>
      <c r="BJ411" s="66"/>
      <c r="BK411" s="66"/>
      <c r="BL411" s="66"/>
      <c r="BM411" s="66"/>
      <c r="BN411" s="66"/>
      <c r="BO411" s="66"/>
      <c r="BP411"/>
      <c r="BQ411" s="66"/>
      <c r="BR411"/>
      <c r="BS411" s="66"/>
      <c r="BT411" s="66"/>
      <c r="BU411"/>
      <c r="BV411" s="66"/>
      <c r="BW411"/>
      <c r="BX411" s="66"/>
      <c r="BY411" s="199"/>
      <c r="BZ411" s="66"/>
      <c r="CA411" s="66"/>
      <c r="CB411" s="66"/>
      <c r="CC411" s="66"/>
      <c r="CD411" s="66"/>
      <c r="CE411" s="66"/>
      <c r="CF411"/>
      <c r="CG411" s="66"/>
      <c r="CH411" s="199"/>
      <c r="CI411" s="66"/>
      <c r="CJ411" s="66"/>
      <c r="CK411" s="66"/>
      <c r="CL411" s="66"/>
      <c r="CM411" s="66"/>
      <c r="CN411"/>
      <c r="CO411" s="66"/>
      <c r="CP411" s="199"/>
      <c r="CQ411" s="66"/>
      <c r="CR411" s="66"/>
      <c r="CS411" s="66"/>
      <c r="CT411" s="66"/>
      <c r="CU411"/>
      <c r="CV411" s="66"/>
      <c r="CW411" s="199"/>
      <c r="CX411" s="66"/>
      <c r="CY411" s="66"/>
      <c r="CZ411" s="66"/>
      <c r="DA411" s="66"/>
      <c r="DB411"/>
      <c r="DC411" s="66"/>
      <c r="DD411" s="199"/>
      <c r="DE411" s="66"/>
      <c r="DF411" s="66"/>
      <c r="DG411" s="66"/>
      <c r="DH411" s="66"/>
      <c r="DI411"/>
      <c r="DJ411" s="66"/>
      <c r="DK411" s="199"/>
      <c r="DL411" s="66"/>
      <c r="DM411" s="66"/>
      <c r="DN411" s="66"/>
      <c r="DO411" s="66"/>
      <c r="DP411"/>
      <c r="DQ411" s="66"/>
      <c r="DR411" s="199"/>
      <c r="DS411" s="66"/>
      <c r="DT411" s="66"/>
      <c r="DU411" s="66"/>
      <c r="DV411" s="66"/>
      <c r="DW411"/>
      <c r="DX411" s="66"/>
      <c r="DY411"/>
      <c r="DZ411" s="66"/>
      <c r="EB411" s="66"/>
      <c r="EC411"/>
      <c r="ED411" s="66"/>
    </row>
    <row r="412" spans="3:134" s="28" customFormat="1" ht="15.95" customHeight="1" x14ac:dyDescent="0.25">
      <c r="C412" s="67"/>
      <c r="D412" s="67"/>
      <c r="E412" s="67" t="str">
        <f t="shared" si="19"/>
        <v/>
      </c>
      <c r="F412" s="67" t="str">
        <f t="shared" si="20"/>
        <v/>
      </c>
      <c r="G412" s="63"/>
      <c r="H412" s="68"/>
      <c r="I412" s="68"/>
      <c r="J412" s="68"/>
      <c r="K412" s="68"/>
      <c r="L412" s="68"/>
      <c r="M412" s="68"/>
      <c r="N412" s="68"/>
      <c r="O412" s="68"/>
      <c r="P412" s="68"/>
      <c r="Q412" s="68"/>
      <c r="R412" s="68"/>
      <c r="S412" s="68"/>
      <c r="T412" s="200"/>
      <c r="U412" s="68"/>
      <c r="V412" s="68"/>
      <c r="W412" s="68"/>
      <c r="X412" s="68"/>
      <c r="Y412" s="68"/>
      <c r="Z412" s="68"/>
      <c r="AA412" s="68"/>
      <c r="AB412" s="68"/>
      <c r="AC412" s="68"/>
      <c r="AD412" s="68"/>
      <c r="AE412" s="68"/>
      <c r="AF412" s="68"/>
      <c r="AG412" s="68"/>
      <c r="AH412" s="68"/>
      <c r="AI412" s="68"/>
      <c r="AJ412" s="68"/>
      <c r="AK412" s="68"/>
      <c r="AL412" s="68"/>
      <c r="AM412" s="68"/>
      <c r="AN412" s="68"/>
      <c r="AO412"/>
      <c r="AP412" s="68"/>
      <c r="AQ412" s="200"/>
      <c r="AR412" s="68"/>
      <c r="AS412" s="68"/>
      <c r="AT412" s="68"/>
      <c r="AU412" s="68"/>
      <c r="AV412" s="68"/>
      <c r="AW412" s="68"/>
      <c r="AX412"/>
      <c r="AY412" s="68"/>
      <c r="AZ412" s="68"/>
      <c r="BA412" s="68"/>
      <c r="BB412" s="68"/>
      <c r="BC412" s="200"/>
      <c r="BD412" s="68"/>
      <c r="BE412" s="68"/>
      <c r="BF412"/>
      <c r="BG412" s="68"/>
      <c r="BH412" s="68"/>
      <c r="BI412" s="200"/>
      <c r="BJ412" s="68"/>
      <c r="BK412" s="68"/>
      <c r="BL412" s="68"/>
      <c r="BM412" s="68"/>
      <c r="BN412" s="68"/>
      <c r="BO412" s="68"/>
      <c r="BP412"/>
      <c r="BQ412" s="68"/>
      <c r="BR412"/>
      <c r="BS412" s="68"/>
      <c r="BT412" s="68"/>
      <c r="BU412"/>
      <c r="BV412" s="68"/>
      <c r="BW412"/>
      <c r="BX412" s="68"/>
      <c r="BY412" s="200"/>
      <c r="BZ412" s="68"/>
      <c r="CA412" s="68"/>
      <c r="CB412" s="68"/>
      <c r="CC412" s="68"/>
      <c r="CD412" s="68"/>
      <c r="CE412" s="68"/>
      <c r="CF412"/>
      <c r="CG412" s="68"/>
      <c r="CH412" s="200"/>
      <c r="CI412" s="68"/>
      <c r="CJ412" s="68"/>
      <c r="CK412" s="68"/>
      <c r="CL412" s="68"/>
      <c r="CM412" s="68"/>
      <c r="CN412"/>
      <c r="CO412" s="68"/>
      <c r="CP412" s="200"/>
      <c r="CQ412" s="68"/>
      <c r="CR412" s="68"/>
      <c r="CS412" s="68"/>
      <c r="CT412" s="68"/>
      <c r="CU412"/>
      <c r="CV412" s="68"/>
      <c r="CW412" s="200"/>
      <c r="CX412" s="68"/>
      <c r="CY412" s="68"/>
      <c r="CZ412" s="68"/>
      <c r="DA412" s="68"/>
      <c r="DB412"/>
      <c r="DC412" s="68"/>
      <c r="DD412" s="200"/>
      <c r="DE412" s="68"/>
      <c r="DF412" s="68"/>
      <c r="DG412" s="68"/>
      <c r="DH412" s="68"/>
      <c r="DI412"/>
      <c r="DJ412" s="68"/>
      <c r="DK412" s="200"/>
      <c r="DL412" s="68"/>
      <c r="DM412" s="68"/>
      <c r="DN412" s="68"/>
      <c r="DO412" s="68"/>
      <c r="DP412"/>
      <c r="DQ412" s="68"/>
      <c r="DR412" s="200"/>
      <c r="DS412" s="68"/>
      <c r="DT412" s="68"/>
      <c r="DU412" s="68"/>
      <c r="DV412" s="68"/>
      <c r="DW412"/>
      <c r="DX412" s="68"/>
      <c r="DY412"/>
      <c r="DZ412" s="68"/>
      <c r="EB412" s="68"/>
      <c r="EC412"/>
      <c r="ED412" s="68"/>
    </row>
    <row r="413" spans="3:134" s="28" customFormat="1" ht="15.95" customHeight="1" x14ac:dyDescent="0.25">
      <c r="C413" s="65"/>
      <c r="D413" s="65"/>
      <c r="E413" s="65" t="str">
        <f t="shared" si="19"/>
        <v/>
      </c>
      <c r="F413" s="65" t="str">
        <f t="shared" si="20"/>
        <v/>
      </c>
      <c r="G413" s="63"/>
      <c r="H413" s="66"/>
      <c r="I413" s="66"/>
      <c r="J413" s="66"/>
      <c r="K413" s="66"/>
      <c r="L413" s="66"/>
      <c r="M413" s="66"/>
      <c r="N413" s="66"/>
      <c r="O413" s="66"/>
      <c r="P413" s="66"/>
      <c r="Q413" s="66"/>
      <c r="R413" s="66"/>
      <c r="S413" s="66"/>
      <c r="T413" s="199"/>
      <c r="U413" s="66"/>
      <c r="V413" s="66"/>
      <c r="W413" s="66"/>
      <c r="X413" s="66"/>
      <c r="Y413" s="66"/>
      <c r="Z413" s="66"/>
      <c r="AA413" s="66"/>
      <c r="AB413" s="66"/>
      <c r="AC413" s="66"/>
      <c r="AD413" s="66"/>
      <c r="AE413" s="66"/>
      <c r="AF413" s="66"/>
      <c r="AG413" s="66"/>
      <c r="AH413" s="66"/>
      <c r="AI413" s="66"/>
      <c r="AJ413" s="66"/>
      <c r="AK413" s="66"/>
      <c r="AL413" s="66"/>
      <c r="AM413" s="66"/>
      <c r="AN413" s="66"/>
      <c r="AO413"/>
      <c r="AP413" s="66"/>
      <c r="AQ413" s="199"/>
      <c r="AR413" s="66"/>
      <c r="AS413" s="66"/>
      <c r="AT413" s="66"/>
      <c r="AU413" s="66"/>
      <c r="AV413" s="66"/>
      <c r="AW413" s="66"/>
      <c r="AX413"/>
      <c r="AY413" s="66"/>
      <c r="AZ413" s="66"/>
      <c r="BA413" s="66"/>
      <c r="BB413" s="66"/>
      <c r="BC413" s="199"/>
      <c r="BD413" s="66"/>
      <c r="BE413" s="66"/>
      <c r="BF413"/>
      <c r="BG413" s="66"/>
      <c r="BH413" s="66"/>
      <c r="BI413" s="199"/>
      <c r="BJ413" s="66"/>
      <c r="BK413" s="66"/>
      <c r="BL413" s="66"/>
      <c r="BM413" s="66"/>
      <c r="BN413" s="66"/>
      <c r="BO413" s="66"/>
      <c r="BP413"/>
      <c r="BQ413" s="66"/>
      <c r="BR413"/>
      <c r="BS413" s="66"/>
      <c r="BT413" s="66"/>
      <c r="BU413"/>
      <c r="BV413" s="66"/>
      <c r="BW413"/>
      <c r="BX413" s="66"/>
      <c r="BY413" s="199"/>
      <c r="BZ413" s="66"/>
      <c r="CA413" s="66"/>
      <c r="CB413" s="66"/>
      <c r="CC413" s="66"/>
      <c r="CD413" s="66"/>
      <c r="CE413" s="66"/>
      <c r="CF413"/>
      <c r="CG413" s="66"/>
      <c r="CH413" s="199"/>
      <c r="CI413" s="66"/>
      <c r="CJ413" s="66"/>
      <c r="CK413" s="66"/>
      <c r="CL413" s="66"/>
      <c r="CM413" s="66"/>
      <c r="CN413"/>
      <c r="CO413" s="66"/>
      <c r="CP413" s="199"/>
      <c r="CQ413" s="66"/>
      <c r="CR413" s="66"/>
      <c r="CS413" s="66"/>
      <c r="CT413" s="66"/>
      <c r="CU413"/>
      <c r="CV413" s="66"/>
      <c r="CW413" s="199"/>
      <c r="CX413" s="66"/>
      <c r="CY413" s="66"/>
      <c r="CZ413" s="66"/>
      <c r="DA413" s="66"/>
      <c r="DB413"/>
      <c r="DC413" s="66"/>
      <c r="DD413" s="199"/>
      <c r="DE413" s="66"/>
      <c r="DF413" s="66"/>
      <c r="DG413" s="66"/>
      <c r="DH413" s="66"/>
      <c r="DI413"/>
      <c r="DJ413" s="66"/>
      <c r="DK413" s="199"/>
      <c r="DL413" s="66"/>
      <c r="DM413" s="66"/>
      <c r="DN413" s="66"/>
      <c r="DO413" s="66"/>
      <c r="DP413"/>
      <c r="DQ413" s="66"/>
      <c r="DR413" s="199"/>
      <c r="DS413" s="66"/>
      <c r="DT413" s="66"/>
      <c r="DU413" s="66"/>
      <c r="DV413" s="66"/>
      <c r="DW413"/>
      <c r="DX413" s="66"/>
      <c r="DY413"/>
      <c r="DZ413" s="66"/>
      <c r="EB413" s="66"/>
      <c r="EC413"/>
      <c r="ED413" s="66"/>
    </row>
    <row r="414" spans="3:134" s="28" customFormat="1" ht="15.95" customHeight="1" x14ac:dyDescent="0.25">
      <c r="C414" s="67"/>
      <c r="D414" s="67"/>
      <c r="E414" s="67" t="str">
        <f t="shared" si="19"/>
        <v/>
      </c>
      <c r="F414" s="67" t="str">
        <f t="shared" si="20"/>
        <v/>
      </c>
      <c r="G414" s="63"/>
      <c r="H414" s="68"/>
      <c r="I414" s="68"/>
      <c r="J414" s="68"/>
      <c r="K414" s="68"/>
      <c r="L414" s="68"/>
      <c r="M414" s="68"/>
      <c r="N414" s="68"/>
      <c r="O414" s="68"/>
      <c r="P414" s="68"/>
      <c r="Q414" s="68"/>
      <c r="R414" s="68"/>
      <c r="S414" s="68"/>
      <c r="T414" s="200"/>
      <c r="U414" s="68"/>
      <c r="V414" s="68"/>
      <c r="W414" s="68"/>
      <c r="X414" s="68"/>
      <c r="Y414" s="68"/>
      <c r="Z414" s="68"/>
      <c r="AA414" s="68"/>
      <c r="AB414" s="68"/>
      <c r="AC414" s="68"/>
      <c r="AD414" s="68"/>
      <c r="AE414" s="68"/>
      <c r="AF414" s="68"/>
      <c r="AG414" s="68"/>
      <c r="AH414" s="68"/>
      <c r="AI414" s="68"/>
      <c r="AJ414" s="68"/>
      <c r="AK414" s="68"/>
      <c r="AL414" s="68"/>
      <c r="AM414" s="68"/>
      <c r="AN414" s="68"/>
      <c r="AO414"/>
      <c r="AP414" s="68"/>
      <c r="AQ414" s="200"/>
      <c r="AR414" s="68"/>
      <c r="AS414" s="68"/>
      <c r="AT414" s="68"/>
      <c r="AU414" s="68"/>
      <c r="AV414" s="68"/>
      <c r="AW414" s="68"/>
      <c r="AX414"/>
      <c r="AY414" s="68"/>
      <c r="AZ414" s="68"/>
      <c r="BA414" s="68"/>
      <c r="BB414" s="68"/>
      <c r="BC414" s="200"/>
      <c r="BD414" s="68"/>
      <c r="BE414" s="68"/>
      <c r="BF414"/>
      <c r="BG414" s="68"/>
      <c r="BH414" s="68"/>
      <c r="BI414" s="200"/>
      <c r="BJ414" s="68"/>
      <c r="BK414" s="68"/>
      <c r="BL414" s="68"/>
      <c r="BM414" s="68"/>
      <c r="BN414" s="68"/>
      <c r="BO414" s="68"/>
      <c r="BP414"/>
      <c r="BQ414" s="68"/>
      <c r="BR414"/>
      <c r="BS414" s="68"/>
      <c r="BT414" s="68"/>
      <c r="BU414"/>
      <c r="BV414" s="68"/>
      <c r="BW414"/>
      <c r="BX414" s="68"/>
      <c r="BY414" s="200"/>
      <c r="BZ414" s="68"/>
      <c r="CA414" s="68"/>
      <c r="CB414" s="68"/>
      <c r="CC414" s="68"/>
      <c r="CD414" s="68"/>
      <c r="CE414" s="68"/>
      <c r="CF414"/>
      <c r="CG414" s="68"/>
      <c r="CH414" s="200"/>
      <c r="CI414" s="68"/>
      <c r="CJ414" s="68"/>
      <c r="CK414" s="68"/>
      <c r="CL414" s="68"/>
      <c r="CM414" s="68"/>
      <c r="CN414"/>
      <c r="CO414" s="68"/>
      <c r="CP414" s="200"/>
      <c r="CQ414" s="68"/>
      <c r="CR414" s="68"/>
      <c r="CS414" s="68"/>
      <c r="CT414" s="68"/>
      <c r="CU414"/>
      <c r="CV414" s="68"/>
      <c r="CW414" s="200"/>
      <c r="CX414" s="68"/>
      <c r="CY414" s="68"/>
      <c r="CZ414" s="68"/>
      <c r="DA414" s="68"/>
      <c r="DB414"/>
      <c r="DC414" s="68"/>
      <c r="DD414" s="200"/>
      <c r="DE414" s="68"/>
      <c r="DF414" s="68"/>
      <c r="DG414" s="68"/>
      <c r="DH414" s="68"/>
      <c r="DI414"/>
      <c r="DJ414" s="68"/>
      <c r="DK414" s="200"/>
      <c r="DL414" s="68"/>
      <c r="DM414" s="68"/>
      <c r="DN414" s="68"/>
      <c r="DO414" s="68"/>
      <c r="DP414"/>
      <c r="DQ414" s="68"/>
      <c r="DR414" s="200"/>
      <c r="DS414" s="68"/>
      <c r="DT414" s="68"/>
      <c r="DU414" s="68"/>
      <c r="DV414" s="68"/>
      <c r="DW414"/>
      <c r="DX414" s="68"/>
      <c r="DY414"/>
      <c r="DZ414" s="68"/>
      <c r="EB414" s="68"/>
      <c r="EC414"/>
      <c r="ED414" s="68"/>
    </row>
    <row r="415" spans="3:134" s="28" customFormat="1" ht="15.95" customHeight="1" x14ac:dyDescent="0.25">
      <c r="C415" s="65"/>
      <c r="D415" s="65"/>
      <c r="E415" s="65" t="str">
        <f t="shared" si="19"/>
        <v/>
      </c>
      <c r="F415" s="65" t="str">
        <f t="shared" si="20"/>
        <v/>
      </c>
      <c r="G415" s="63"/>
      <c r="H415" s="66"/>
      <c r="I415" s="66"/>
      <c r="J415" s="66"/>
      <c r="K415" s="66"/>
      <c r="L415" s="66"/>
      <c r="M415" s="66"/>
      <c r="N415" s="66"/>
      <c r="O415" s="66"/>
      <c r="P415" s="66"/>
      <c r="Q415" s="66"/>
      <c r="R415" s="66"/>
      <c r="S415" s="66"/>
      <c r="T415" s="199"/>
      <c r="U415" s="66"/>
      <c r="V415" s="66"/>
      <c r="W415" s="66"/>
      <c r="X415" s="66"/>
      <c r="Y415" s="66"/>
      <c r="Z415" s="66"/>
      <c r="AA415" s="66"/>
      <c r="AB415" s="66"/>
      <c r="AC415" s="66"/>
      <c r="AD415" s="66"/>
      <c r="AE415" s="66"/>
      <c r="AF415" s="66"/>
      <c r="AG415" s="66"/>
      <c r="AH415" s="66"/>
      <c r="AI415" s="66"/>
      <c r="AJ415" s="66"/>
      <c r="AK415" s="66"/>
      <c r="AL415" s="66"/>
      <c r="AM415" s="66"/>
      <c r="AN415" s="66"/>
      <c r="AO415"/>
      <c r="AP415" s="66"/>
      <c r="AQ415" s="199"/>
      <c r="AR415" s="66"/>
      <c r="AS415" s="66"/>
      <c r="AT415" s="66"/>
      <c r="AU415" s="66"/>
      <c r="AV415" s="66"/>
      <c r="AW415" s="66"/>
      <c r="AX415"/>
      <c r="AY415" s="66"/>
      <c r="AZ415" s="66"/>
      <c r="BA415" s="66"/>
      <c r="BB415" s="66"/>
      <c r="BC415" s="199"/>
      <c r="BD415" s="66"/>
      <c r="BE415" s="66"/>
      <c r="BF415"/>
      <c r="BG415" s="66"/>
      <c r="BH415" s="66"/>
      <c r="BI415" s="199"/>
      <c r="BJ415" s="66"/>
      <c r="BK415" s="66"/>
      <c r="BL415" s="66"/>
      <c r="BM415" s="66"/>
      <c r="BN415" s="66"/>
      <c r="BO415" s="66"/>
      <c r="BP415"/>
      <c r="BQ415" s="66"/>
      <c r="BR415"/>
      <c r="BS415" s="66"/>
      <c r="BT415" s="66"/>
      <c r="BU415"/>
      <c r="BV415" s="66"/>
      <c r="BW415"/>
      <c r="BX415" s="66"/>
      <c r="BY415" s="199"/>
      <c r="BZ415" s="66"/>
      <c r="CA415" s="66"/>
      <c r="CB415" s="66"/>
      <c r="CC415" s="66"/>
      <c r="CD415" s="66"/>
      <c r="CE415" s="66"/>
      <c r="CF415"/>
      <c r="CG415" s="66"/>
      <c r="CH415" s="199"/>
      <c r="CI415" s="66"/>
      <c r="CJ415" s="66"/>
      <c r="CK415" s="66"/>
      <c r="CL415" s="66"/>
      <c r="CM415" s="66"/>
      <c r="CN415"/>
      <c r="CO415" s="66"/>
      <c r="CP415" s="199"/>
      <c r="CQ415" s="66"/>
      <c r="CR415" s="66"/>
      <c r="CS415" s="66"/>
      <c r="CT415" s="66"/>
      <c r="CU415"/>
      <c r="CV415" s="66"/>
      <c r="CW415" s="199"/>
      <c r="CX415" s="66"/>
      <c r="CY415" s="66"/>
      <c r="CZ415" s="66"/>
      <c r="DA415" s="66"/>
      <c r="DB415"/>
      <c r="DC415" s="66"/>
      <c r="DD415" s="199"/>
      <c r="DE415" s="66"/>
      <c r="DF415" s="66"/>
      <c r="DG415" s="66"/>
      <c r="DH415" s="66"/>
      <c r="DI415"/>
      <c r="DJ415" s="66"/>
      <c r="DK415" s="199"/>
      <c r="DL415" s="66"/>
      <c r="DM415" s="66"/>
      <c r="DN415" s="66"/>
      <c r="DO415" s="66"/>
      <c r="DP415"/>
      <c r="DQ415" s="66"/>
      <c r="DR415" s="199"/>
      <c r="DS415" s="66"/>
      <c r="DT415" s="66"/>
      <c r="DU415" s="66"/>
      <c r="DV415" s="66"/>
      <c r="DW415"/>
      <c r="DX415" s="66"/>
      <c r="DY415"/>
      <c r="DZ415" s="66"/>
      <c r="EB415" s="66"/>
      <c r="EC415"/>
      <c r="ED415" s="66"/>
    </row>
    <row r="416" spans="3:134" s="28" customFormat="1" ht="15.95" customHeight="1" x14ac:dyDescent="0.25">
      <c r="C416" s="67"/>
      <c r="D416" s="67"/>
      <c r="E416" s="67" t="str">
        <f t="shared" si="19"/>
        <v/>
      </c>
      <c r="F416" s="67" t="str">
        <f t="shared" si="20"/>
        <v/>
      </c>
      <c r="G416" s="63"/>
      <c r="H416" s="68"/>
      <c r="I416" s="68"/>
      <c r="J416" s="68"/>
      <c r="K416" s="68"/>
      <c r="L416" s="68"/>
      <c r="M416" s="68"/>
      <c r="N416" s="68"/>
      <c r="O416" s="68"/>
      <c r="P416" s="68"/>
      <c r="Q416" s="68"/>
      <c r="R416" s="68"/>
      <c r="S416" s="68"/>
      <c r="T416" s="200"/>
      <c r="U416" s="68"/>
      <c r="V416" s="68"/>
      <c r="W416" s="68"/>
      <c r="X416" s="68"/>
      <c r="Y416" s="68"/>
      <c r="Z416" s="68"/>
      <c r="AA416" s="68"/>
      <c r="AB416" s="68"/>
      <c r="AC416" s="68"/>
      <c r="AD416" s="68"/>
      <c r="AE416" s="68"/>
      <c r="AF416" s="68"/>
      <c r="AG416" s="68"/>
      <c r="AH416" s="68"/>
      <c r="AI416" s="68"/>
      <c r="AJ416" s="68"/>
      <c r="AK416" s="68"/>
      <c r="AL416" s="68"/>
      <c r="AM416" s="68"/>
      <c r="AN416" s="68"/>
      <c r="AO416"/>
      <c r="AP416" s="68"/>
      <c r="AQ416" s="200"/>
      <c r="AR416" s="68"/>
      <c r="AS416" s="68"/>
      <c r="AT416" s="68"/>
      <c r="AU416" s="68"/>
      <c r="AV416" s="68"/>
      <c r="AW416" s="68"/>
      <c r="AX416"/>
      <c r="AY416" s="68"/>
      <c r="AZ416" s="68"/>
      <c r="BA416" s="68"/>
      <c r="BB416" s="68"/>
      <c r="BC416" s="200"/>
      <c r="BD416" s="68"/>
      <c r="BE416" s="68"/>
      <c r="BF416"/>
      <c r="BG416" s="68"/>
      <c r="BH416" s="68"/>
      <c r="BI416" s="200"/>
      <c r="BJ416" s="68"/>
      <c r="BK416" s="68"/>
      <c r="BL416" s="68"/>
      <c r="BM416" s="68"/>
      <c r="BN416" s="68"/>
      <c r="BO416" s="68"/>
      <c r="BP416"/>
      <c r="BQ416" s="68"/>
      <c r="BR416"/>
      <c r="BS416" s="68"/>
      <c r="BT416" s="68"/>
      <c r="BU416"/>
      <c r="BV416" s="68"/>
      <c r="BW416"/>
      <c r="BX416" s="68"/>
      <c r="BY416" s="200"/>
      <c r="BZ416" s="68"/>
      <c r="CA416" s="68"/>
      <c r="CB416" s="68"/>
      <c r="CC416" s="68"/>
      <c r="CD416" s="68"/>
      <c r="CE416" s="68"/>
      <c r="CF416"/>
      <c r="CG416" s="68"/>
      <c r="CH416" s="200"/>
      <c r="CI416" s="68"/>
      <c r="CJ416" s="68"/>
      <c r="CK416" s="68"/>
      <c r="CL416" s="68"/>
      <c r="CM416" s="68"/>
      <c r="CN416"/>
      <c r="CO416" s="68"/>
      <c r="CP416" s="200"/>
      <c r="CQ416" s="68"/>
      <c r="CR416" s="68"/>
      <c r="CS416" s="68"/>
      <c r="CT416" s="68"/>
      <c r="CU416"/>
      <c r="CV416" s="68"/>
      <c r="CW416" s="200"/>
      <c r="CX416" s="68"/>
      <c r="CY416" s="68"/>
      <c r="CZ416" s="68"/>
      <c r="DA416" s="68"/>
      <c r="DB416"/>
      <c r="DC416" s="68"/>
      <c r="DD416" s="200"/>
      <c r="DE416" s="68"/>
      <c r="DF416" s="68"/>
      <c r="DG416" s="68"/>
      <c r="DH416" s="68"/>
      <c r="DI416"/>
      <c r="DJ416" s="68"/>
      <c r="DK416" s="200"/>
      <c r="DL416" s="68"/>
      <c r="DM416" s="68"/>
      <c r="DN416" s="68"/>
      <c r="DO416" s="68"/>
      <c r="DP416"/>
      <c r="DQ416" s="68"/>
      <c r="DR416" s="200"/>
      <c r="DS416" s="68"/>
      <c r="DT416" s="68"/>
      <c r="DU416" s="68"/>
      <c r="DV416" s="68"/>
      <c r="DW416"/>
      <c r="DX416" s="68"/>
      <c r="DY416"/>
      <c r="DZ416" s="68"/>
      <c r="EB416" s="68"/>
      <c r="EC416"/>
      <c r="ED416" s="68"/>
    </row>
    <row r="417" spans="3:134" s="28" customFormat="1" ht="15.95" customHeight="1" x14ac:dyDescent="0.25">
      <c r="C417" s="65"/>
      <c r="D417" s="65"/>
      <c r="E417" s="65" t="str">
        <f t="shared" si="19"/>
        <v/>
      </c>
      <c r="F417" s="65" t="str">
        <f t="shared" si="20"/>
        <v/>
      </c>
      <c r="G417" s="63"/>
      <c r="H417" s="66"/>
      <c r="I417" s="66"/>
      <c r="J417" s="66"/>
      <c r="K417" s="66"/>
      <c r="L417" s="66"/>
      <c r="M417" s="66"/>
      <c r="N417" s="66"/>
      <c r="O417" s="66"/>
      <c r="P417" s="66"/>
      <c r="Q417" s="66"/>
      <c r="R417" s="66"/>
      <c r="S417" s="66"/>
      <c r="T417" s="199"/>
      <c r="U417" s="66"/>
      <c r="V417" s="66"/>
      <c r="W417" s="66"/>
      <c r="X417" s="66"/>
      <c r="Y417" s="66"/>
      <c r="Z417" s="66"/>
      <c r="AA417" s="66"/>
      <c r="AB417" s="66"/>
      <c r="AC417" s="66"/>
      <c r="AD417" s="66"/>
      <c r="AE417" s="66"/>
      <c r="AF417" s="66"/>
      <c r="AG417" s="66"/>
      <c r="AH417" s="66"/>
      <c r="AI417" s="66"/>
      <c r="AJ417" s="66"/>
      <c r="AK417" s="66"/>
      <c r="AL417" s="66"/>
      <c r="AM417" s="66"/>
      <c r="AN417" s="66"/>
      <c r="AO417"/>
      <c r="AP417" s="66"/>
      <c r="AQ417" s="199"/>
      <c r="AR417" s="66"/>
      <c r="AS417" s="66"/>
      <c r="AT417" s="66"/>
      <c r="AU417" s="66"/>
      <c r="AV417" s="66"/>
      <c r="AW417" s="66"/>
      <c r="AX417"/>
      <c r="AY417" s="66"/>
      <c r="AZ417" s="66"/>
      <c r="BA417" s="66"/>
      <c r="BB417" s="66"/>
      <c r="BC417" s="199"/>
      <c r="BD417" s="66"/>
      <c r="BE417" s="66"/>
      <c r="BF417"/>
      <c r="BG417" s="66"/>
      <c r="BH417" s="66"/>
      <c r="BI417" s="199"/>
      <c r="BJ417" s="66"/>
      <c r="BK417" s="66"/>
      <c r="BL417" s="66"/>
      <c r="BM417" s="66"/>
      <c r="BN417" s="66"/>
      <c r="BO417" s="66"/>
      <c r="BP417"/>
      <c r="BQ417" s="66"/>
      <c r="BR417"/>
      <c r="BS417" s="66"/>
      <c r="BT417" s="66"/>
      <c r="BU417"/>
      <c r="BV417" s="66"/>
      <c r="BW417"/>
      <c r="BX417" s="66"/>
      <c r="BY417" s="199"/>
      <c r="BZ417" s="66"/>
      <c r="CA417" s="66"/>
      <c r="CB417" s="66"/>
      <c r="CC417" s="66"/>
      <c r="CD417" s="66"/>
      <c r="CE417" s="66"/>
      <c r="CF417"/>
      <c r="CG417" s="66"/>
      <c r="CH417" s="199"/>
      <c r="CI417" s="66"/>
      <c r="CJ417" s="66"/>
      <c r="CK417" s="66"/>
      <c r="CL417" s="66"/>
      <c r="CM417" s="66"/>
      <c r="CN417"/>
      <c r="CO417" s="66"/>
      <c r="CP417" s="199"/>
      <c r="CQ417" s="66"/>
      <c r="CR417" s="66"/>
      <c r="CS417" s="66"/>
      <c r="CT417" s="66"/>
      <c r="CU417"/>
      <c r="CV417" s="66"/>
      <c r="CW417" s="199"/>
      <c r="CX417" s="66"/>
      <c r="CY417" s="66"/>
      <c r="CZ417" s="66"/>
      <c r="DA417" s="66"/>
      <c r="DB417"/>
      <c r="DC417" s="66"/>
      <c r="DD417" s="199"/>
      <c r="DE417" s="66"/>
      <c r="DF417" s="66"/>
      <c r="DG417" s="66"/>
      <c r="DH417" s="66"/>
      <c r="DI417"/>
      <c r="DJ417" s="66"/>
      <c r="DK417" s="199"/>
      <c r="DL417" s="66"/>
      <c r="DM417" s="66"/>
      <c r="DN417" s="66"/>
      <c r="DO417" s="66"/>
      <c r="DP417"/>
      <c r="DQ417" s="66"/>
      <c r="DR417" s="199"/>
      <c r="DS417" s="66"/>
      <c r="DT417" s="66"/>
      <c r="DU417" s="66"/>
      <c r="DV417" s="66"/>
      <c r="DW417"/>
      <c r="DX417" s="66"/>
      <c r="DY417"/>
      <c r="DZ417" s="66"/>
      <c r="EB417" s="66"/>
      <c r="EC417"/>
      <c r="ED417" s="66"/>
    </row>
    <row r="418" spans="3:134" s="28" customFormat="1" ht="15.95" customHeight="1" x14ac:dyDescent="0.25">
      <c r="C418" s="67"/>
      <c r="D418" s="67"/>
      <c r="E418" s="67" t="str">
        <f t="shared" si="19"/>
        <v/>
      </c>
      <c r="F418" s="67" t="str">
        <f t="shared" si="20"/>
        <v/>
      </c>
      <c r="G418" s="63"/>
      <c r="H418" s="68"/>
      <c r="I418" s="68"/>
      <c r="J418" s="68"/>
      <c r="K418" s="68"/>
      <c r="L418" s="68"/>
      <c r="M418" s="68"/>
      <c r="N418" s="68"/>
      <c r="O418" s="68"/>
      <c r="P418" s="68"/>
      <c r="Q418" s="68"/>
      <c r="R418" s="68"/>
      <c r="S418" s="68"/>
      <c r="T418" s="200"/>
      <c r="U418" s="68"/>
      <c r="V418" s="68"/>
      <c r="W418" s="68"/>
      <c r="X418" s="68"/>
      <c r="Y418" s="68"/>
      <c r="Z418" s="68"/>
      <c r="AA418" s="68"/>
      <c r="AB418" s="68"/>
      <c r="AC418" s="68"/>
      <c r="AD418" s="68"/>
      <c r="AE418" s="68"/>
      <c r="AF418" s="68"/>
      <c r="AG418" s="68"/>
      <c r="AH418" s="68"/>
      <c r="AI418" s="68"/>
      <c r="AJ418" s="68"/>
      <c r="AK418" s="68"/>
      <c r="AL418" s="68"/>
      <c r="AM418" s="68"/>
      <c r="AN418" s="68"/>
      <c r="AO418"/>
      <c r="AP418" s="68"/>
      <c r="AQ418" s="200"/>
      <c r="AR418" s="68"/>
      <c r="AS418" s="68"/>
      <c r="AT418" s="68"/>
      <c r="AU418" s="68"/>
      <c r="AV418" s="68"/>
      <c r="AW418" s="68"/>
      <c r="AX418"/>
      <c r="AY418" s="68"/>
      <c r="AZ418" s="68"/>
      <c r="BA418" s="68"/>
      <c r="BB418" s="68"/>
      <c r="BC418" s="200"/>
      <c r="BD418" s="68"/>
      <c r="BE418" s="68"/>
      <c r="BF418"/>
      <c r="BG418" s="68"/>
      <c r="BH418" s="68"/>
      <c r="BI418" s="200"/>
      <c r="BJ418" s="68"/>
      <c r="BK418" s="68"/>
      <c r="BL418" s="68"/>
      <c r="BM418" s="68"/>
      <c r="BN418" s="68"/>
      <c r="BO418" s="68"/>
      <c r="BP418"/>
      <c r="BQ418" s="68"/>
      <c r="BR418"/>
      <c r="BS418" s="68"/>
      <c r="BT418" s="68"/>
      <c r="BU418"/>
      <c r="BV418" s="68"/>
      <c r="BW418"/>
      <c r="BX418" s="68"/>
      <c r="BY418" s="200"/>
      <c r="BZ418" s="68"/>
      <c r="CA418" s="68"/>
      <c r="CB418" s="68"/>
      <c r="CC418" s="68"/>
      <c r="CD418" s="68"/>
      <c r="CE418" s="68"/>
      <c r="CF418"/>
      <c r="CG418" s="68"/>
      <c r="CH418" s="200"/>
      <c r="CI418" s="68"/>
      <c r="CJ418" s="68"/>
      <c r="CK418" s="68"/>
      <c r="CL418" s="68"/>
      <c r="CM418" s="68"/>
      <c r="CN418"/>
      <c r="CO418" s="68"/>
      <c r="CP418" s="200"/>
      <c r="CQ418" s="68"/>
      <c r="CR418" s="68"/>
      <c r="CS418" s="68"/>
      <c r="CT418" s="68"/>
      <c r="CU418"/>
      <c r="CV418" s="68"/>
      <c r="CW418" s="200"/>
      <c r="CX418" s="68"/>
      <c r="CY418" s="68"/>
      <c r="CZ418" s="68"/>
      <c r="DA418" s="68"/>
      <c r="DB418"/>
      <c r="DC418" s="68"/>
      <c r="DD418" s="200"/>
      <c r="DE418" s="68"/>
      <c r="DF418" s="68"/>
      <c r="DG418" s="68"/>
      <c r="DH418" s="68"/>
      <c r="DI418"/>
      <c r="DJ418" s="68"/>
      <c r="DK418" s="200"/>
      <c r="DL418" s="68"/>
      <c r="DM418" s="68"/>
      <c r="DN418" s="68"/>
      <c r="DO418" s="68"/>
      <c r="DP418"/>
      <c r="DQ418" s="68"/>
      <c r="DR418" s="200"/>
      <c r="DS418" s="68"/>
      <c r="DT418" s="68"/>
      <c r="DU418" s="68"/>
      <c r="DV418" s="68"/>
      <c r="DW418"/>
      <c r="DX418" s="68"/>
      <c r="DY418"/>
      <c r="DZ418" s="68"/>
      <c r="EB418" s="68"/>
      <c r="EC418"/>
      <c r="ED418" s="68"/>
    </row>
    <row r="419" spans="3:134" s="28" customFormat="1" ht="15.95" customHeight="1" x14ac:dyDescent="0.25">
      <c r="C419" s="65"/>
      <c r="D419" s="65"/>
      <c r="E419" s="65" t="str">
        <f t="shared" si="19"/>
        <v/>
      </c>
      <c r="F419" s="65" t="str">
        <f t="shared" si="20"/>
        <v/>
      </c>
      <c r="G419" s="63"/>
      <c r="H419" s="66"/>
      <c r="I419" s="66"/>
      <c r="J419" s="66"/>
      <c r="K419" s="66"/>
      <c r="L419" s="66"/>
      <c r="M419" s="66"/>
      <c r="N419" s="66"/>
      <c r="O419" s="66"/>
      <c r="P419" s="66"/>
      <c r="Q419" s="66"/>
      <c r="R419" s="66"/>
      <c r="S419" s="66"/>
      <c r="T419" s="199"/>
      <c r="U419" s="66"/>
      <c r="V419" s="66"/>
      <c r="W419" s="66"/>
      <c r="X419" s="66"/>
      <c r="Y419" s="66"/>
      <c r="Z419" s="66"/>
      <c r="AA419" s="66"/>
      <c r="AB419" s="66"/>
      <c r="AC419" s="66"/>
      <c r="AD419" s="66"/>
      <c r="AE419" s="66"/>
      <c r="AF419" s="66"/>
      <c r="AG419" s="66"/>
      <c r="AH419" s="66"/>
      <c r="AI419" s="66"/>
      <c r="AJ419" s="66"/>
      <c r="AK419" s="66"/>
      <c r="AL419" s="66"/>
      <c r="AM419" s="66"/>
      <c r="AN419" s="66"/>
      <c r="AO419"/>
      <c r="AP419" s="66"/>
      <c r="AQ419" s="199"/>
      <c r="AR419" s="66"/>
      <c r="AS419" s="66"/>
      <c r="AT419" s="66"/>
      <c r="AU419" s="66"/>
      <c r="AV419" s="66"/>
      <c r="AW419" s="66"/>
      <c r="AX419"/>
      <c r="AY419" s="66"/>
      <c r="AZ419" s="66"/>
      <c r="BA419" s="66"/>
      <c r="BB419" s="66"/>
      <c r="BC419" s="199"/>
      <c r="BD419" s="66"/>
      <c r="BE419" s="66"/>
      <c r="BF419"/>
      <c r="BG419" s="66"/>
      <c r="BH419" s="66"/>
      <c r="BI419" s="199"/>
      <c r="BJ419" s="66"/>
      <c r="BK419" s="66"/>
      <c r="BL419" s="66"/>
      <c r="BM419" s="66"/>
      <c r="BN419" s="66"/>
      <c r="BO419" s="66"/>
      <c r="BP419"/>
      <c r="BQ419" s="66"/>
      <c r="BR419"/>
      <c r="BS419" s="66"/>
      <c r="BT419" s="66"/>
      <c r="BU419"/>
      <c r="BV419" s="66"/>
      <c r="BW419"/>
      <c r="BX419" s="66"/>
      <c r="BY419" s="199"/>
      <c r="BZ419" s="66"/>
      <c r="CA419" s="66"/>
      <c r="CB419" s="66"/>
      <c r="CC419" s="66"/>
      <c r="CD419" s="66"/>
      <c r="CE419" s="66"/>
      <c r="CF419"/>
      <c r="CG419" s="66"/>
      <c r="CH419" s="199"/>
      <c r="CI419" s="66"/>
      <c r="CJ419" s="66"/>
      <c r="CK419" s="66"/>
      <c r="CL419" s="66"/>
      <c r="CM419" s="66"/>
      <c r="CN419"/>
      <c r="CO419" s="66"/>
      <c r="CP419" s="199"/>
      <c r="CQ419" s="66"/>
      <c r="CR419" s="66"/>
      <c r="CS419" s="66"/>
      <c r="CT419" s="66"/>
      <c r="CU419"/>
      <c r="CV419" s="66"/>
      <c r="CW419" s="199"/>
      <c r="CX419" s="66"/>
      <c r="CY419" s="66"/>
      <c r="CZ419" s="66"/>
      <c r="DA419" s="66"/>
      <c r="DB419"/>
      <c r="DC419" s="66"/>
      <c r="DD419" s="199"/>
      <c r="DE419" s="66"/>
      <c r="DF419" s="66"/>
      <c r="DG419" s="66"/>
      <c r="DH419" s="66"/>
      <c r="DI419"/>
      <c r="DJ419" s="66"/>
      <c r="DK419" s="199"/>
      <c r="DL419" s="66"/>
      <c r="DM419" s="66"/>
      <c r="DN419" s="66"/>
      <c r="DO419" s="66"/>
      <c r="DP419"/>
      <c r="DQ419" s="66"/>
      <c r="DR419" s="199"/>
      <c r="DS419" s="66"/>
      <c r="DT419" s="66"/>
      <c r="DU419" s="66"/>
      <c r="DV419" s="66"/>
      <c r="DW419"/>
      <c r="DX419" s="66"/>
      <c r="DY419"/>
      <c r="DZ419" s="66"/>
      <c r="EB419" s="66"/>
      <c r="EC419"/>
      <c r="ED419" s="66"/>
    </row>
    <row r="420" spans="3:134" s="28" customFormat="1" ht="15.95" customHeight="1" x14ac:dyDescent="0.25">
      <c r="C420" s="67"/>
      <c r="D420" s="67"/>
      <c r="E420" s="67" t="str">
        <f t="shared" si="19"/>
        <v/>
      </c>
      <c r="F420" s="67" t="str">
        <f t="shared" si="20"/>
        <v/>
      </c>
      <c r="G420" s="63"/>
      <c r="H420" s="68"/>
      <c r="I420" s="68"/>
      <c r="J420" s="68"/>
      <c r="K420" s="68"/>
      <c r="L420" s="68"/>
      <c r="M420" s="68"/>
      <c r="N420" s="68"/>
      <c r="O420" s="68"/>
      <c r="P420" s="68"/>
      <c r="Q420" s="68"/>
      <c r="R420" s="68"/>
      <c r="S420" s="68"/>
      <c r="T420" s="200"/>
      <c r="U420" s="68"/>
      <c r="V420" s="68"/>
      <c r="W420" s="68"/>
      <c r="X420" s="68"/>
      <c r="Y420" s="68"/>
      <c r="Z420" s="68"/>
      <c r="AA420" s="68"/>
      <c r="AB420" s="68"/>
      <c r="AC420" s="68"/>
      <c r="AD420" s="68"/>
      <c r="AE420" s="68"/>
      <c r="AF420" s="68"/>
      <c r="AG420" s="68"/>
      <c r="AH420" s="68"/>
      <c r="AI420" s="68"/>
      <c r="AJ420" s="68"/>
      <c r="AK420" s="68"/>
      <c r="AL420" s="68"/>
      <c r="AM420" s="68"/>
      <c r="AN420" s="68"/>
      <c r="AO420"/>
      <c r="AP420" s="68"/>
      <c r="AQ420" s="200"/>
      <c r="AR420" s="68"/>
      <c r="AS420" s="68"/>
      <c r="AT420" s="68"/>
      <c r="AU420" s="68"/>
      <c r="AV420" s="68"/>
      <c r="AW420" s="68"/>
      <c r="AX420"/>
      <c r="AY420" s="68"/>
      <c r="AZ420" s="68"/>
      <c r="BA420" s="68"/>
      <c r="BB420" s="68"/>
      <c r="BC420" s="200"/>
      <c r="BD420" s="68"/>
      <c r="BE420" s="68"/>
      <c r="BF420"/>
      <c r="BG420" s="68"/>
      <c r="BH420" s="68"/>
      <c r="BI420" s="200"/>
      <c r="BJ420" s="68"/>
      <c r="BK420" s="68"/>
      <c r="BL420" s="68"/>
      <c r="BM420" s="68"/>
      <c r="BN420" s="68"/>
      <c r="BO420" s="68"/>
      <c r="BP420"/>
      <c r="BQ420" s="68"/>
      <c r="BR420"/>
      <c r="BS420" s="68"/>
      <c r="BT420" s="68"/>
      <c r="BU420"/>
      <c r="BV420" s="68"/>
      <c r="BW420"/>
      <c r="BX420" s="68"/>
      <c r="BY420" s="200"/>
      <c r="BZ420" s="68"/>
      <c r="CA420" s="68"/>
      <c r="CB420" s="68"/>
      <c r="CC420" s="68"/>
      <c r="CD420" s="68"/>
      <c r="CE420" s="68"/>
      <c r="CF420"/>
      <c r="CG420" s="68"/>
      <c r="CH420" s="200"/>
      <c r="CI420" s="68"/>
      <c r="CJ420" s="68"/>
      <c r="CK420" s="68"/>
      <c r="CL420" s="68"/>
      <c r="CM420" s="68"/>
      <c r="CN420"/>
      <c r="CO420" s="68"/>
      <c r="CP420" s="200"/>
      <c r="CQ420" s="68"/>
      <c r="CR420" s="68"/>
      <c r="CS420" s="68"/>
      <c r="CT420" s="68"/>
      <c r="CU420"/>
      <c r="CV420" s="68"/>
      <c r="CW420" s="200"/>
      <c r="CX420" s="68"/>
      <c r="CY420" s="68"/>
      <c r="CZ420" s="68"/>
      <c r="DA420" s="68"/>
      <c r="DB420"/>
      <c r="DC420" s="68"/>
      <c r="DD420" s="200"/>
      <c r="DE420" s="68"/>
      <c r="DF420" s="68"/>
      <c r="DG420" s="68"/>
      <c r="DH420" s="68"/>
      <c r="DI420"/>
      <c r="DJ420" s="68"/>
      <c r="DK420" s="200"/>
      <c r="DL420" s="68"/>
      <c r="DM420" s="68"/>
      <c r="DN420" s="68"/>
      <c r="DO420" s="68"/>
      <c r="DP420"/>
      <c r="DQ420" s="68"/>
      <c r="DR420" s="200"/>
      <c r="DS420" s="68"/>
      <c r="DT420" s="68"/>
      <c r="DU420" s="68"/>
      <c r="DV420" s="68"/>
      <c r="DW420"/>
      <c r="DX420" s="68"/>
      <c r="DY420"/>
      <c r="DZ420" s="68"/>
      <c r="EB420" s="68"/>
      <c r="EC420"/>
      <c r="ED420" s="68"/>
    </row>
    <row r="421" spans="3:134" s="28" customFormat="1" ht="15.95" customHeight="1" x14ac:dyDescent="0.25">
      <c r="C421" s="65"/>
      <c r="D421" s="65"/>
      <c r="E421" s="65" t="str">
        <f t="shared" si="19"/>
        <v/>
      </c>
      <c r="F421" s="65" t="str">
        <f t="shared" si="20"/>
        <v/>
      </c>
      <c r="G421" s="63"/>
      <c r="H421" s="66"/>
      <c r="I421" s="66"/>
      <c r="J421" s="66"/>
      <c r="K421" s="66"/>
      <c r="L421" s="66"/>
      <c r="M421" s="66"/>
      <c r="N421" s="66"/>
      <c r="O421" s="66"/>
      <c r="P421" s="66"/>
      <c r="Q421" s="66"/>
      <c r="R421" s="66"/>
      <c r="S421" s="66"/>
      <c r="T421" s="199"/>
      <c r="U421" s="66"/>
      <c r="V421" s="66"/>
      <c r="W421" s="66"/>
      <c r="X421" s="66"/>
      <c r="Y421" s="66"/>
      <c r="Z421" s="66"/>
      <c r="AA421" s="66"/>
      <c r="AB421" s="66"/>
      <c r="AC421" s="66"/>
      <c r="AD421" s="66"/>
      <c r="AE421" s="66"/>
      <c r="AF421" s="66"/>
      <c r="AG421" s="66"/>
      <c r="AH421" s="66"/>
      <c r="AI421" s="66"/>
      <c r="AJ421" s="66"/>
      <c r="AK421" s="66"/>
      <c r="AL421" s="66"/>
      <c r="AM421" s="66"/>
      <c r="AN421" s="66"/>
      <c r="AO421"/>
      <c r="AP421" s="66"/>
      <c r="AQ421" s="199"/>
      <c r="AR421" s="66"/>
      <c r="AS421" s="66"/>
      <c r="AT421" s="66"/>
      <c r="AU421" s="66"/>
      <c r="AV421" s="66"/>
      <c r="AW421" s="66"/>
      <c r="AX421"/>
      <c r="AY421" s="66"/>
      <c r="AZ421" s="66"/>
      <c r="BA421" s="66"/>
      <c r="BB421" s="66"/>
      <c r="BC421" s="199"/>
      <c r="BD421" s="66"/>
      <c r="BE421" s="66"/>
      <c r="BF421"/>
      <c r="BG421" s="66"/>
      <c r="BH421" s="66"/>
      <c r="BI421" s="199"/>
      <c r="BJ421" s="66"/>
      <c r="BK421" s="66"/>
      <c r="BL421" s="66"/>
      <c r="BM421" s="66"/>
      <c r="BN421" s="66"/>
      <c r="BO421" s="66"/>
      <c r="BP421"/>
      <c r="BQ421" s="66"/>
      <c r="BR421"/>
      <c r="BS421" s="66"/>
      <c r="BT421" s="66"/>
      <c r="BU421"/>
      <c r="BV421" s="66"/>
      <c r="BW421"/>
      <c r="BX421" s="66"/>
      <c r="BY421" s="199"/>
      <c r="BZ421" s="66"/>
      <c r="CA421" s="66"/>
      <c r="CB421" s="66"/>
      <c r="CC421" s="66"/>
      <c r="CD421" s="66"/>
      <c r="CE421" s="66"/>
      <c r="CF421"/>
      <c r="CG421" s="66"/>
      <c r="CH421" s="199"/>
      <c r="CI421" s="66"/>
      <c r="CJ421" s="66"/>
      <c r="CK421" s="66"/>
      <c r="CL421" s="66"/>
      <c r="CM421" s="66"/>
      <c r="CN421"/>
      <c r="CO421" s="66"/>
      <c r="CP421" s="199"/>
      <c r="CQ421" s="66"/>
      <c r="CR421" s="66"/>
      <c r="CS421" s="66"/>
      <c r="CT421" s="66"/>
      <c r="CU421"/>
      <c r="CV421" s="66"/>
      <c r="CW421" s="199"/>
      <c r="CX421" s="66"/>
      <c r="CY421" s="66"/>
      <c r="CZ421" s="66"/>
      <c r="DA421" s="66"/>
      <c r="DB421"/>
      <c r="DC421" s="66"/>
      <c r="DD421" s="199"/>
      <c r="DE421" s="66"/>
      <c r="DF421" s="66"/>
      <c r="DG421" s="66"/>
      <c r="DH421" s="66"/>
      <c r="DI421"/>
      <c r="DJ421" s="66"/>
      <c r="DK421" s="199"/>
      <c r="DL421" s="66"/>
      <c r="DM421" s="66"/>
      <c r="DN421" s="66"/>
      <c r="DO421" s="66"/>
      <c r="DP421"/>
      <c r="DQ421" s="66"/>
      <c r="DR421" s="199"/>
      <c r="DS421" s="66"/>
      <c r="DT421" s="66"/>
      <c r="DU421" s="66"/>
      <c r="DV421" s="66"/>
      <c r="DW421"/>
      <c r="DX421" s="66"/>
      <c r="DY421"/>
      <c r="DZ421" s="66"/>
      <c r="EB421" s="66"/>
      <c r="EC421"/>
      <c r="ED421" s="66"/>
    </row>
    <row r="422" spans="3:134" s="28" customFormat="1" ht="15.95" customHeight="1" x14ac:dyDescent="0.25">
      <c r="C422" s="67"/>
      <c r="D422" s="67"/>
      <c r="E422" s="67" t="str">
        <f t="shared" si="19"/>
        <v/>
      </c>
      <c r="F422" s="67" t="str">
        <f t="shared" si="20"/>
        <v/>
      </c>
      <c r="G422" s="63"/>
      <c r="H422" s="68"/>
      <c r="I422" s="68"/>
      <c r="J422" s="68"/>
      <c r="K422" s="68"/>
      <c r="L422" s="68"/>
      <c r="M422" s="68"/>
      <c r="N422" s="68"/>
      <c r="O422" s="68"/>
      <c r="P422" s="68"/>
      <c r="Q422" s="68"/>
      <c r="R422" s="68"/>
      <c r="S422" s="68"/>
      <c r="T422" s="200"/>
      <c r="U422" s="68"/>
      <c r="V422" s="68"/>
      <c r="W422" s="68"/>
      <c r="X422" s="68"/>
      <c r="Y422" s="68"/>
      <c r="Z422" s="68"/>
      <c r="AA422" s="68"/>
      <c r="AB422" s="68"/>
      <c r="AC422" s="68"/>
      <c r="AD422" s="68"/>
      <c r="AE422" s="68"/>
      <c r="AF422" s="68"/>
      <c r="AG422" s="68"/>
      <c r="AH422" s="68"/>
      <c r="AI422" s="68"/>
      <c r="AJ422" s="68"/>
      <c r="AK422" s="68"/>
      <c r="AL422" s="68"/>
      <c r="AM422" s="68"/>
      <c r="AN422" s="68"/>
      <c r="AO422"/>
      <c r="AP422" s="68"/>
      <c r="AQ422" s="200"/>
      <c r="AR422" s="68"/>
      <c r="AS422" s="68"/>
      <c r="AT422" s="68"/>
      <c r="AU422" s="68"/>
      <c r="AV422" s="68"/>
      <c r="AW422" s="68"/>
      <c r="AX422"/>
      <c r="AY422" s="68"/>
      <c r="AZ422" s="68"/>
      <c r="BA422" s="68"/>
      <c r="BB422" s="68"/>
      <c r="BC422" s="200"/>
      <c r="BD422" s="68"/>
      <c r="BE422" s="68"/>
      <c r="BF422"/>
      <c r="BG422" s="68"/>
      <c r="BH422" s="68"/>
      <c r="BI422" s="200"/>
      <c r="BJ422" s="68"/>
      <c r="BK422" s="68"/>
      <c r="BL422" s="68"/>
      <c r="BM422" s="68"/>
      <c r="BN422" s="68"/>
      <c r="BO422" s="68"/>
      <c r="BP422"/>
      <c r="BQ422" s="68"/>
      <c r="BR422"/>
      <c r="BS422" s="68"/>
      <c r="BT422" s="68"/>
      <c r="BU422"/>
      <c r="BV422" s="68"/>
      <c r="BW422"/>
      <c r="BX422" s="68"/>
      <c r="BY422" s="200"/>
      <c r="BZ422" s="68"/>
      <c r="CA422" s="68"/>
      <c r="CB422" s="68"/>
      <c r="CC422" s="68"/>
      <c r="CD422" s="68"/>
      <c r="CE422" s="68"/>
      <c r="CF422"/>
      <c r="CG422" s="68"/>
      <c r="CH422" s="200"/>
      <c r="CI422" s="68"/>
      <c r="CJ422" s="68"/>
      <c r="CK422" s="68"/>
      <c r="CL422" s="68"/>
      <c r="CM422" s="68"/>
      <c r="CN422"/>
      <c r="CO422" s="68"/>
      <c r="CP422" s="200"/>
      <c r="CQ422" s="68"/>
      <c r="CR422" s="68"/>
      <c r="CS422" s="68"/>
      <c r="CT422" s="68"/>
      <c r="CU422"/>
      <c r="CV422" s="68"/>
      <c r="CW422" s="200"/>
      <c r="CX422" s="68"/>
      <c r="CY422" s="68"/>
      <c r="CZ422" s="68"/>
      <c r="DA422" s="68"/>
      <c r="DB422"/>
      <c r="DC422" s="68"/>
      <c r="DD422" s="200"/>
      <c r="DE422" s="68"/>
      <c r="DF422" s="68"/>
      <c r="DG422" s="68"/>
      <c r="DH422" s="68"/>
      <c r="DI422"/>
      <c r="DJ422" s="68"/>
      <c r="DK422" s="200"/>
      <c r="DL422" s="68"/>
      <c r="DM422" s="68"/>
      <c r="DN422" s="68"/>
      <c r="DO422" s="68"/>
      <c r="DP422"/>
      <c r="DQ422" s="68"/>
      <c r="DR422" s="200"/>
      <c r="DS422" s="68"/>
      <c r="DT422" s="68"/>
      <c r="DU422" s="68"/>
      <c r="DV422" s="68"/>
      <c r="DW422"/>
      <c r="DX422" s="68"/>
      <c r="DY422"/>
      <c r="DZ422" s="68"/>
      <c r="EB422" s="68"/>
      <c r="EC422"/>
      <c r="ED422" s="68"/>
    </row>
    <row r="423" spans="3:134" s="28" customFormat="1" ht="15.95" customHeight="1" x14ac:dyDescent="0.25">
      <c r="C423" s="65"/>
      <c r="D423" s="65"/>
      <c r="E423" s="65" t="str">
        <f t="shared" si="19"/>
        <v/>
      </c>
      <c r="F423" s="65" t="str">
        <f t="shared" si="20"/>
        <v/>
      </c>
      <c r="G423" s="63"/>
      <c r="H423" s="66"/>
      <c r="I423" s="66"/>
      <c r="J423" s="66"/>
      <c r="K423" s="66"/>
      <c r="L423" s="66"/>
      <c r="M423" s="66"/>
      <c r="N423" s="66"/>
      <c r="O423" s="66"/>
      <c r="P423" s="66"/>
      <c r="Q423" s="66"/>
      <c r="R423" s="66"/>
      <c r="S423" s="66"/>
      <c r="T423" s="199"/>
      <c r="U423" s="66"/>
      <c r="V423" s="66"/>
      <c r="W423" s="66"/>
      <c r="X423" s="66"/>
      <c r="Y423" s="66"/>
      <c r="Z423" s="66"/>
      <c r="AA423" s="66"/>
      <c r="AB423" s="66"/>
      <c r="AC423" s="66"/>
      <c r="AD423" s="66"/>
      <c r="AE423" s="66"/>
      <c r="AF423" s="66"/>
      <c r="AG423" s="66"/>
      <c r="AH423" s="66"/>
      <c r="AI423" s="66"/>
      <c r="AJ423" s="66"/>
      <c r="AK423" s="66"/>
      <c r="AL423" s="66"/>
      <c r="AM423" s="66"/>
      <c r="AN423" s="66"/>
      <c r="AO423"/>
      <c r="AP423" s="66"/>
      <c r="AQ423" s="199"/>
      <c r="AR423" s="66"/>
      <c r="AS423" s="66"/>
      <c r="AT423" s="66"/>
      <c r="AU423" s="66"/>
      <c r="AV423" s="66"/>
      <c r="AW423" s="66"/>
      <c r="AX423"/>
      <c r="AY423" s="66"/>
      <c r="AZ423" s="66"/>
      <c r="BA423" s="66"/>
      <c r="BB423" s="66"/>
      <c r="BC423" s="199"/>
      <c r="BD423" s="66"/>
      <c r="BE423" s="66"/>
      <c r="BF423"/>
      <c r="BG423" s="66"/>
      <c r="BH423" s="66"/>
      <c r="BI423" s="199"/>
      <c r="BJ423" s="66"/>
      <c r="BK423" s="66"/>
      <c r="BL423" s="66"/>
      <c r="BM423" s="66"/>
      <c r="BN423" s="66"/>
      <c r="BO423" s="66"/>
      <c r="BP423"/>
      <c r="BQ423" s="66"/>
      <c r="BR423"/>
      <c r="BS423" s="66"/>
      <c r="BT423" s="66"/>
      <c r="BU423"/>
      <c r="BV423" s="66"/>
      <c r="BW423"/>
      <c r="BX423" s="66"/>
      <c r="BY423" s="199"/>
      <c r="BZ423" s="66"/>
      <c r="CA423" s="66"/>
      <c r="CB423" s="66"/>
      <c r="CC423" s="66"/>
      <c r="CD423" s="66"/>
      <c r="CE423" s="66"/>
      <c r="CF423"/>
      <c r="CG423" s="66"/>
      <c r="CH423" s="199"/>
      <c r="CI423" s="66"/>
      <c r="CJ423" s="66"/>
      <c r="CK423" s="66"/>
      <c r="CL423" s="66"/>
      <c r="CM423" s="66"/>
      <c r="CN423"/>
      <c r="CO423" s="66"/>
      <c r="CP423" s="199"/>
      <c r="CQ423" s="66"/>
      <c r="CR423" s="66"/>
      <c r="CS423" s="66"/>
      <c r="CT423" s="66"/>
      <c r="CU423"/>
      <c r="CV423" s="66"/>
      <c r="CW423" s="199"/>
      <c r="CX423" s="66"/>
      <c r="CY423" s="66"/>
      <c r="CZ423" s="66"/>
      <c r="DA423" s="66"/>
      <c r="DB423"/>
      <c r="DC423" s="66"/>
      <c r="DD423" s="199"/>
      <c r="DE423" s="66"/>
      <c r="DF423" s="66"/>
      <c r="DG423" s="66"/>
      <c r="DH423" s="66"/>
      <c r="DI423"/>
      <c r="DJ423" s="66"/>
      <c r="DK423" s="199"/>
      <c r="DL423" s="66"/>
      <c r="DM423" s="66"/>
      <c r="DN423" s="66"/>
      <c r="DO423" s="66"/>
      <c r="DP423"/>
      <c r="DQ423" s="66"/>
      <c r="DR423" s="199"/>
      <c r="DS423" s="66"/>
      <c r="DT423" s="66"/>
      <c r="DU423" s="66"/>
      <c r="DV423" s="66"/>
      <c r="DW423"/>
      <c r="DX423" s="66"/>
      <c r="DY423"/>
      <c r="DZ423" s="66"/>
      <c r="EB423" s="66"/>
      <c r="EC423"/>
      <c r="ED423" s="66"/>
    </row>
    <row r="424" spans="3:134" s="28" customFormat="1" ht="15.95" customHeight="1" x14ac:dyDescent="0.25">
      <c r="C424" s="67"/>
      <c r="D424" s="67"/>
      <c r="E424" s="67" t="str">
        <f t="shared" si="19"/>
        <v/>
      </c>
      <c r="F424" s="67" t="str">
        <f t="shared" si="20"/>
        <v/>
      </c>
      <c r="G424" s="63"/>
      <c r="H424" s="68"/>
      <c r="I424" s="68"/>
      <c r="J424" s="68"/>
      <c r="K424" s="68"/>
      <c r="L424" s="68"/>
      <c r="M424" s="68"/>
      <c r="N424" s="68"/>
      <c r="O424" s="68"/>
      <c r="P424" s="68"/>
      <c r="Q424" s="68"/>
      <c r="R424" s="68"/>
      <c r="S424" s="68"/>
      <c r="T424" s="200"/>
      <c r="U424" s="68"/>
      <c r="V424" s="68"/>
      <c r="W424" s="68"/>
      <c r="X424" s="68"/>
      <c r="Y424" s="68"/>
      <c r="Z424" s="68"/>
      <c r="AA424" s="68"/>
      <c r="AB424" s="68"/>
      <c r="AC424" s="68"/>
      <c r="AD424" s="68"/>
      <c r="AE424" s="68"/>
      <c r="AF424" s="68"/>
      <c r="AG424" s="68"/>
      <c r="AH424" s="68"/>
      <c r="AI424" s="68"/>
      <c r="AJ424" s="68"/>
      <c r="AK424" s="68"/>
      <c r="AL424" s="68"/>
      <c r="AM424" s="68"/>
      <c r="AN424" s="68"/>
      <c r="AO424"/>
      <c r="AP424" s="68"/>
      <c r="AQ424" s="200"/>
      <c r="AR424" s="68"/>
      <c r="AS424" s="68"/>
      <c r="AT424" s="68"/>
      <c r="AU424" s="68"/>
      <c r="AV424" s="68"/>
      <c r="AW424" s="68"/>
      <c r="AX424"/>
      <c r="AY424" s="68"/>
      <c r="AZ424" s="68"/>
      <c r="BA424" s="68"/>
      <c r="BB424" s="68"/>
      <c r="BC424" s="200"/>
      <c r="BD424" s="68"/>
      <c r="BE424" s="68"/>
      <c r="BF424"/>
      <c r="BG424" s="68"/>
      <c r="BH424" s="68"/>
      <c r="BI424" s="200"/>
      <c r="BJ424" s="68"/>
      <c r="BK424" s="68"/>
      <c r="BL424" s="68"/>
      <c r="BM424" s="68"/>
      <c r="BN424" s="68"/>
      <c r="BO424" s="68"/>
      <c r="BP424"/>
      <c r="BQ424" s="68"/>
      <c r="BR424"/>
      <c r="BS424" s="68"/>
      <c r="BT424" s="68"/>
      <c r="BU424"/>
      <c r="BV424" s="68"/>
      <c r="BW424"/>
      <c r="BX424" s="68"/>
      <c r="BY424" s="200"/>
      <c r="BZ424" s="68"/>
      <c r="CA424" s="68"/>
      <c r="CB424" s="68"/>
      <c r="CC424" s="68"/>
      <c r="CD424" s="68"/>
      <c r="CE424" s="68"/>
      <c r="CF424"/>
      <c r="CG424" s="68"/>
      <c r="CH424" s="200"/>
      <c r="CI424" s="68"/>
      <c r="CJ424" s="68"/>
      <c r="CK424" s="68"/>
      <c r="CL424" s="68"/>
      <c r="CM424" s="68"/>
      <c r="CN424"/>
      <c r="CO424" s="68"/>
      <c r="CP424" s="200"/>
      <c r="CQ424" s="68"/>
      <c r="CR424" s="68"/>
      <c r="CS424" s="68"/>
      <c r="CT424" s="68"/>
      <c r="CU424"/>
      <c r="CV424" s="68"/>
      <c r="CW424" s="200"/>
      <c r="CX424" s="68"/>
      <c r="CY424" s="68"/>
      <c r="CZ424" s="68"/>
      <c r="DA424" s="68"/>
      <c r="DB424"/>
      <c r="DC424" s="68"/>
      <c r="DD424" s="200"/>
      <c r="DE424" s="68"/>
      <c r="DF424" s="68"/>
      <c r="DG424" s="68"/>
      <c r="DH424" s="68"/>
      <c r="DI424"/>
      <c r="DJ424" s="68"/>
      <c r="DK424" s="200"/>
      <c r="DL424" s="68"/>
      <c r="DM424" s="68"/>
      <c r="DN424" s="68"/>
      <c r="DO424" s="68"/>
      <c r="DP424"/>
      <c r="DQ424" s="68"/>
      <c r="DR424" s="200"/>
      <c r="DS424" s="68"/>
      <c r="DT424" s="68"/>
      <c r="DU424" s="68"/>
      <c r="DV424" s="68"/>
      <c r="DW424"/>
      <c r="DX424" s="68"/>
      <c r="DY424"/>
      <c r="DZ424" s="68"/>
      <c r="EB424" s="68"/>
      <c r="EC424"/>
      <c r="ED424" s="68"/>
    </row>
    <row r="425" spans="3:134" s="28" customFormat="1" ht="15.95" customHeight="1" x14ac:dyDescent="0.25">
      <c r="C425" s="65"/>
      <c r="D425" s="65"/>
      <c r="E425" s="65" t="str">
        <f t="shared" si="19"/>
        <v/>
      </c>
      <c r="F425" s="65" t="str">
        <f t="shared" si="20"/>
        <v/>
      </c>
      <c r="G425" s="63"/>
      <c r="H425" s="66"/>
      <c r="I425" s="66"/>
      <c r="J425" s="66"/>
      <c r="K425" s="66"/>
      <c r="L425" s="66"/>
      <c r="M425" s="66"/>
      <c r="N425" s="66"/>
      <c r="O425" s="66"/>
      <c r="P425" s="66"/>
      <c r="Q425" s="66"/>
      <c r="R425" s="66"/>
      <c r="S425" s="66"/>
      <c r="T425" s="199"/>
      <c r="U425" s="66"/>
      <c r="V425" s="66"/>
      <c r="W425" s="66"/>
      <c r="X425" s="66"/>
      <c r="Y425" s="66"/>
      <c r="Z425" s="66"/>
      <c r="AA425" s="66"/>
      <c r="AB425" s="66"/>
      <c r="AC425" s="66"/>
      <c r="AD425" s="66"/>
      <c r="AE425" s="66"/>
      <c r="AF425" s="66"/>
      <c r="AG425" s="66"/>
      <c r="AH425" s="66"/>
      <c r="AI425" s="66"/>
      <c r="AJ425" s="66"/>
      <c r="AK425" s="66"/>
      <c r="AL425" s="66"/>
      <c r="AM425" s="66"/>
      <c r="AN425" s="66"/>
      <c r="AO425"/>
      <c r="AP425" s="66"/>
      <c r="AQ425" s="199"/>
      <c r="AR425" s="66"/>
      <c r="AS425" s="66"/>
      <c r="AT425" s="66"/>
      <c r="AU425" s="66"/>
      <c r="AV425" s="66"/>
      <c r="AW425" s="66"/>
      <c r="AX425"/>
      <c r="AY425" s="66"/>
      <c r="AZ425" s="66"/>
      <c r="BA425" s="66"/>
      <c r="BB425" s="66"/>
      <c r="BC425" s="199"/>
      <c r="BD425" s="66"/>
      <c r="BE425" s="66"/>
      <c r="BF425"/>
      <c r="BG425" s="66"/>
      <c r="BH425" s="66"/>
      <c r="BI425" s="199"/>
      <c r="BJ425" s="66"/>
      <c r="BK425" s="66"/>
      <c r="BL425" s="66"/>
      <c r="BM425" s="66"/>
      <c r="BN425" s="66"/>
      <c r="BO425" s="66"/>
      <c r="BP425"/>
      <c r="BQ425" s="66"/>
      <c r="BR425"/>
      <c r="BS425" s="66"/>
      <c r="BT425" s="66"/>
      <c r="BU425"/>
      <c r="BV425" s="66"/>
      <c r="BW425"/>
      <c r="BX425" s="66"/>
      <c r="BY425" s="199"/>
      <c r="BZ425" s="66"/>
      <c r="CA425" s="66"/>
      <c r="CB425" s="66"/>
      <c r="CC425" s="66"/>
      <c r="CD425" s="66"/>
      <c r="CE425" s="66"/>
      <c r="CF425"/>
      <c r="CG425" s="66"/>
      <c r="CH425" s="199"/>
      <c r="CI425" s="66"/>
      <c r="CJ425" s="66"/>
      <c r="CK425" s="66"/>
      <c r="CL425" s="66"/>
      <c r="CM425" s="66"/>
      <c r="CN425"/>
      <c r="CO425" s="66"/>
      <c r="CP425" s="199"/>
      <c r="CQ425" s="66"/>
      <c r="CR425" s="66"/>
      <c r="CS425" s="66"/>
      <c r="CT425" s="66"/>
      <c r="CU425"/>
      <c r="CV425" s="66"/>
      <c r="CW425" s="199"/>
      <c r="CX425" s="66"/>
      <c r="CY425" s="66"/>
      <c r="CZ425" s="66"/>
      <c r="DA425" s="66"/>
      <c r="DB425"/>
      <c r="DC425" s="66"/>
      <c r="DD425" s="199"/>
      <c r="DE425" s="66"/>
      <c r="DF425" s="66"/>
      <c r="DG425" s="66"/>
      <c r="DH425" s="66"/>
      <c r="DI425"/>
      <c r="DJ425" s="66"/>
      <c r="DK425" s="199"/>
      <c r="DL425" s="66"/>
      <c r="DM425" s="66"/>
      <c r="DN425" s="66"/>
      <c r="DO425" s="66"/>
      <c r="DP425"/>
      <c r="DQ425" s="66"/>
      <c r="DR425" s="199"/>
      <c r="DS425" s="66"/>
      <c r="DT425" s="66"/>
      <c r="DU425" s="66"/>
      <c r="DV425" s="66"/>
      <c r="DW425"/>
      <c r="DX425" s="66"/>
      <c r="DY425"/>
      <c r="DZ425" s="66"/>
      <c r="EB425" s="66"/>
      <c r="EC425"/>
      <c r="ED425" s="66"/>
    </row>
    <row r="426" spans="3:134" s="28" customFormat="1" ht="15.95" customHeight="1" x14ac:dyDescent="0.25">
      <c r="C426" s="67"/>
      <c r="D426" s="67"/>
      <c r="E426" s="67" t="str">
        <f t="shared" si="19"/>
        <v/>
      </c>
      <c r="F426" s="67" t="str">
        <f t="shared" si="20"/>
        <v/>
      </c>
      <c r="G426" s="63"/>
      <c r="H426" s="68"/>
      <c r="I426" s="68"/>
      <c r="J426" s="68"/>
      <c r="K426" s="68"/>
      <c r="L426" s="68"/>
      <c r="M426" s="68"/>
      <c r="N426" s="68"/>
      <c r="O426" s="68"/>
      <c r="P426" s="68"/>
      <c r="Q426" s="68"/>
      <c r="R426" s="68"/>
      <c r="S426" s="68"/>
      <c r="T426" s="200"/>
      <c r="U426" s="68"/>
      <c r="V426" s="68"/>
      <c r="W426" s="68"/>
      <c r="X426" s="68"/>
      <c r="Y426" s="68"/>
      <c r="Z426" s="68"/>
      <c r="AA426" s="68"/>
      <c r="AB426" s="68"/>
      <c r="AC426" s="68"/>
      <c r="AD426" s="68"/>
      <c r="AE426" s="68"/>
      <c r="AF426" s="68"/>
      <c r="AG426" s="68"/>
      <c r="AH426" s="68"/>
      <c r="AI426" s="68"/>
      <c r="AJ426" s="68"/>
      <c r="AK426" s="68"/>
      <c r="AL426" s="68"/>
      <c r="AM426" s="68"/>
      <c r="AN426" s="68"/>
      <c r="AO426"/>
      <c r="AP426" s="68"/>
      <c r="AQ426" s="200"/>
      <c r="AR426" s="68"/>
      <c r="AS426" s="68"/>
      <c r="AT426" s="68"/>
      <c r="AU426" s="68"/>
      <c r="AV426" s="68"/>
      <c r="AW426" s="68"/>
      <c r="AX426"/>
      <c r="AY426" s="68"/>
      <c r="AZ426" s="68"/>
      <c r="BA426" s="68"/>
      <c r="BB426" s="68"/>
      <c r="BC426" s="200"/>
      <c r="BD426" s="68"/>
      <c r="BE426" s="68"/>
      <c r="BF426"/>
      <c r="BG426" s="68"/>
      <c r="BH426" s="68"/>
      <c r="BI426" s="200"/>
      <c r="BJ426" s="68"/>
      <c r="BK426" s="68"/>
      <c r="BL426" s="68"/>
      <c r="BM426" s="68"/>
      <c r="BN426" s="68"/>
      <c r="BO426" s="68"/>
      <c r="BP426"/>
      <c r="BQ426" s="68"/>
      <c r="BR426"/>
      <c r="BS426" s="68"/>
      <c r="BT426" s="68"/>
      <c r="BU426"/>
      <c r="BV426" s="68"/>
      <c r="BW426"/>
      <c r="BX426" s="68"/>
      <c r="BY426" s="200"/>
      <c r="BZ426" s="68"/>
      <c r="CA426" s="68"/>
      <c r="CB426" s="68"/>
      <c r="CC426" s="68"/>
      <c r="CD426" s="68"/>
      <c r="CE426" s="68"/>
      <c r="CF426"/>
      <c r="CG426" s="68"/>
      <c r="CH426" s="200"/>
      <c r="CI426" s="68"/>
      <c r="CJ426" s="68"/>
      <c r="CK426" s="68"/>
      <c r="CL426" s="68"/>
      <c r="CM426" s="68"/>
      <c r="CN426"/>
      <c r="CO426" s="68"/>
      <c r="CP426" s="200"/>
      <c r="CQ426" s="68"/>
      <c r="CR426" s="68"/>
      <c r="CS426" s="68"/>
      <c r="CT426" s="68"/>
      <c r="CU426"/>
      <c r="CV426" s="68"/>
      <c r="CW426" s="200"/>
      <c r="CX426" s="68"/>
      <c r="CY426" s="68"/>
      <c r="CZ426" s="68"/>
      <c r="DA426" s="68"/>
      <c r="DB426"/>
      <c r="DC426" s="68"/>
      <c r="DD426" s="200"/>
      <c r="DE426" s="68"/>
      <c r="DF426" s="68"/>
      <c r="DG426" s="68"/>
      <c r="DH426" s="68"/>
      <c r="DI426"/>
      <c r="DJ426" s="68"/>
      <c r="DK426" s="200"/>
      <c r="DL426" s="68"/>
      <c r="DM426" s="68"/>
      <c r="DN426" s="68"/>
      <c r="DO426" s="68"/>
      <c r="DP426"/>
      <c r="DQ426" s="68"/>
      <c r="DR426" s="200"/>
      <c r="DS426" s="68"/>
      <c r="DT426" s="68"/>
      <c r="DU426" s="68"/>
      <c r="DV426" s="68"/>
      <c r="DW426"/>
      <c r="DX426" s="68"/>
      <c r="DY426"/>
      <c r="DZ426" s="68"/>
      <c r="EB426" s="68"/>
      <c r="EC426"/>
      <c r="ED426" s="68"/>
    </row>
    <row r="427" spans="3:134" s="28" customFormat="1" ht="15.95" customHeight="1" x14ac:dyDescent="0.25">
      <c r="C427" s="65"/>
      <c r="D427" s="65"/>
      <c r="E427" s="65" t="str">
        <f t="shared" si="19"/>
        <v/>
      </c>
      <c r="F427" s="65" t="str">
        <f t="shared" si="20"/>
        <v/>
      </c>
      <c r="G427" s="63"/>
      <c r="H427" s="66"/>
      <c r="I427" s="66"/>
      <c r="J427" s="66"/>
      <c r="K427" s="66"/>
      <c r="L427" s="66"/>
      <c r="M427" s="66"/>
      <c r="N427" s="66"/>
      <c r="O427" s="66"/>
      <c r="P427" s="66"/>
      <c r="Q427" s="66"/>
      <c r="R427" s="66"/>
      <c r="S427" s="66"/>
      <c r="T427" s="199"/>
      <c r="U427" s="66"/>
      <c r="V427" s="66"/>
      <c r="W427" s="66"/>
      <c r="X427" s="66"/>
      <c r="Y427" s="66"/>
      <c r="Z427" s="66"/>
      <c r="AA427" s="66"/>
      <c r="AB427" s="66"/>
      <c r="AC427" s="66"/>
      <c r="AD427" s="66"/>
      <c r="AE427" s="66"/>
      <c r="AF427" s="66"/>
      <c r="AG427" s="66"/>
      <c r="AH427" s="66"/>
      <c r="AI427" s="66"/>
      <c r="AJ427" s="66"/>
      <c r="AK427" s="66"/>
      <c r="AL427" s="66"/>
      <c r="AM427" s="66"/>
      <c r="AN427" s="66"/>
      <c r="AO427"/>
      <c r="AP427" s="66"/>
      <c r="AQ427" s="199"/>
      <c r="AR427" s="66"/>
      <c r="AS427" s="66"/>
      <c r="AT427" s="66"/>
      <c r="AU427" s="66"/>
      <c r="AV427" s="66"/>
      <c r="AW427" s="66"/>
      <c r="AX427"/>
      <c r="AY427" s="66"/>
      <c r="AZ427" s="66"/>
      <c r="BA427" s="66"/>
      <c r="BB427" s="66"/>
      <c r="BC427" s="199"/>
      <c r="BD427" s="66"/>
      <c r="BE427" s="66"/>
      <c r="BF427"/>
      <c r="BG427" s="66"/>
      <c r="BH427" s="66"/>
      <c r="BI427" s="199"/>
      <c r="BJ427" s="66"/>
      <c r="BK427" s="66"/>
      <c r="BL427" s="66"/>
      <c r="BM427" s="66"/>
      <c r="BN427" s="66"/>
      <c r="BO427" s="66"/>
      <c r="BP427"/>
      <c r="BQ427" s="66"/>
      <c r="BR427"/>
      <c r="BS427" s="66"/>
      <c r="BT427" s="66"/>
      <c r="BU427"/>
      <c r="BV427" s="66"/>
      <c r="BW427"/>
      <c r="BX427" s="66"/>
      <c r="BY427" s="199"/>
      <c r="BZ427" s="66"/>
      <c r="CA427" s="66"/>
      <c r="CB427" s="66"/>
      <c r="CC427" s="66"/>
      <c r="CD427" s="66"/>
      <c r="CE427" s="66"/>
      <c r="CF427"/>
      <c r="CG427" s="66"/>
      <c r="CH427" s="199"/>
      <c r="CI427" s="66"/>
      <c r="CJ427" s="66"/>
      <c r="CK427" s="66"/>
      <c r="CL427" s="66"/>
      <c r="CM427" s="66"/>
      <c r="CN427"/>
      <c r="CO427" s="66"/>
      <c r="CP427" s="199"/>
      <c r="CQ427" s="66"/>
      <c r="CR427" s="66"/>
      <c r="CS427" s="66"/>
      <c r="CT427" s="66"/>
      <c r="CU427"/>
      <c r="CV427" s="66"/>
      <c r="CW427" s="199"/>
      <c r="CX427" s="66"/>
      <c r="CY427" s="66"/>
      <c r="CZ427" s="66"/>
      <c r="DA427" s="66"/>
      <c r="DB427"/>
      <c r="DC427" s="66"/>
      <c r="DD427" s="199"/>
      <c r="DE427" s="66"/>
      <c r="DF427" s="66"/>
      <c r="DG427" s="66"/>
      <c r="DH427" s="66"/>
      <c r="DI427"/>
      <c r="DJ427" s="66"/>
      <c r="DK427" s="199"/>
      <c r="DL427" s="66"/>
      <c r="DM427" s="66"/>
      <c r="DN427" s="66"/>
      <c r="DO427" s="66"/>
      <c r="DP427"/>
      <c r="DQ427" s="66"/>
      <c r="DR427" s="199"/>
      <c r="DS427" s="66"/>
      <c r="DT427" s="66"/>
      <c r="DU427" s="66"/>
      <c r="DV427" s="66"/>
      <c r="DW427"/>
      <c r="DX427" s="66"/>
      <c r="DY427"/>
      <c r="DZ427" s="66"/>
      <c r="EB427" s="66"/>
      <c r="EC427"/>
      <c r="ED427" s="66"/>
    </row>
    <row r="428" spans="3:134" s="28" customFormat="1" ht="15.95" customHeight="1" x14ac:dyDescent="0.25">
      <c r="C428" s="67"/>
      <c r="D428" s="67"/>
      <c r="E428" s="67" t="str">
        <f t="shared" si="19"/>
        <v/>
      </c>
      <c r="F428" s="67" t="str">
        <f t="shared" si="20"/>
        <v/>
      </c>
      <c r="G428" s="63"/>
      <c r="H428" s="68"/>
      <c r="I428" s="68"/>
      <c r="J428" s="68"/>
      <c r="K428" s="68"/>
      <c r="L428" s="68"/>
      <c r="M428" s="68"/>
      <c r="N428" s="68"/>
      <c r="O428" s="68"/>
      <c r="P428" s="68"/>
      <c r="Q428" s="68"/>
      <c r="R428" s="68"/>
      <c r="S428" s="68"/>
      <c r="T428" s="200"/>
      <c r="U428" s="68"/>
      <c r="V428" s="68"/>
      <c r="W428" s="68"/>
      <c r="X428" s="68"/>
      <c r="Y428" s="68"/>
      <c r="Z428" s="68"/>
      <c r="AA428" s="68"/>
      <c r="AB428" s="68"/>
      <c r="AC428" s="68"/>
      <c r="AD428" s="68"/>
      <c r="AE428" s="68"/>
      <c r="AF428" s="68"/>
      <c r="AG428" s="68"/>
      <c r="AH428" s="68"/>
      <c r="AI428" s="68"/>
      <c r="AJ428" s="68"/>
      <c r="AK428" s="68"/>
      <c r="AL428" s="68"/>
      <c r="AM428" s="68"/>
      <c r="AN428" s="68"/>
      <c r="AO428"/>
      <c r="AP428" s="68"/>
      <c r="AQ428" s="200"/>
      <c r="AR428" s="68"/>
      <c r="AS428" s="68"/>
      <c r="AT428" s="68"/>
      <c r="AU428" s="68"/>
      <c r="AV428" s="68"/>
      <c r="AW428" s="68"/>
      <c r="AX428"/>
      <c r="AY428" s="68"/>
      <c r="AZ428" s="68"/>
      <c r="BA428" s="68"/>
      <c r="BB428" s="68"/>
      <c r="BC428" s="200"/>
      <c r="BD428" s="68"/>
      <c r="BE428" s="68"/>
      <c r="BF428"/>
      <c r="BG428" s="68"/>
      <c r="BH428" s="68"/>
      <c r="BI428" s="200"/>
      <c r="BJ428" s="68"/>
      <c r="BK428" s="68"/>
      <c r="BL428" s="68"/>
      <c r="BM428" s="68"/>
      <c r="BN428" s="68"/>
      <c r="BO428" s="68"/>
      <c r="BP428"/>
      <c r="BQ428" s="68"/>
      <c r="BR428"/>
      <c r="BS428" s="68"/>
      <c r="BT428" s="68"/>
      <c r="BU428"/>
      <c r="BV428" s="68"/>
      <c r="BW428"/>
      <c r="BX428" s="68"/>
      <c r="BY428" s="200"/>
      <c r="BZ428" s="68"/>
      <c r="CA428" s="68"/>
      <c r="CB428" s="68"/>
      <c r="CC428" s="68"/>
      <c r="CD428" s="68"/>
      <c r="CE428" s="68"/>
      <c r="CF428"/>
      <c r="CG428" s="68"/>
      <c r="CH428" s="200"/>
      <c r="CI428" s="68"/>
      <c r="CJ428" s="68"/>
      <c r="CK428" s="68"/>
      <c r="CL428" s="68"/>
      <c r="CM428" s="68"/>
      <c r="CN428"/>
      <c r="CO428" s="68"/>
      <c r="CP428" s="200"/>
      <c r="CQ428" s="68"/>
      <c r="CR428" s="68"/>
      <c r="CS428" s="68"/>
      <c r="CT428" s="68"/>
      <c r="CU428"/>
      <c r="CV428" s="68"/>
      <c r="CW428" s="200"/>
      <c r="CX428" s="68"/>
      <c r="CY428" s="68"/>
      <c r="CZ428" s="68"/>
      <c r="DA428" s="68"/>
      <c r="DB428"/>
      <c r="DC428" s="68"/>
      <c r="DD428" s="200"/>
      <c r="DE428" s="68"/>
      <c r="DF428" s="68"/>
      <c r="DG428" s="68"/>
      <c r="DH428" s="68"/>
      <c r="DI428"/>
      <c r="DJ428" s="68"/>
      <c r="DK428" s="200"/>
      <c r="DL428" s="68"/>
      <c r="DM428" s="68"/>
      <c r="DN428" s="68"/>
      <c r="DO428" s="68"/>
      <c r="DP428"/>
      <c r="DQ428" s="68"/>
      <c r="DR428" s="200"/>
      <c r="DS428" s="68"/>
      <c r="DT428" s="68"/>
      <c r="DU428" s="68"/>
      <c r="DV428" s="68"/>
      <c r="DW428"/>
      <c r="DX428" s="68"/>
      <c r="DY428"/>
      <c r="DZ428" s="68"/>
      <c r="EB428" s="68"/>
      <c r="EC428"/>
      <c r="ED428" s="68"/>
    </row>
    <row r="429" spans="3:134" s="28" customFormat="1" ht="15.95" customHeight="1" x14ac:dyDescent="0.25">
      <c r="C429" s="65"/>
      <c r="D429" s="65"/>
      <c r="E429" s="65" t="str">
        <f t="shared" si="19"/>
        <v/>
      </c>
      <c r="F429" s="65" t="str">
        <f t="shared" si="20"/>
        <v/>
      </c>
      <c r="G429" s="63"/>
      <c r="H429" s="66"/>
      <c r="I429" s="66"/>
      <c r="J429" s="66"/>
      <c r="K429" s="66"/>
      <c r="L429" s="66"/>
      <c r="M429" s="66"/>
      <c r="N429" s="66"/>
      <c r="O429" s="66"/>
      <c r="P429" s="66"/>
      <c r="Q429" s="66"/>
      <c r="R429" s="66"/>
      <c r="S429" s="66"/>
      <c r="T429" s="199"/>
      <c r="U429" s="66"/>
      <c r="V429" s="66"/>
      <c r="W429" s="66"/>
      <c r="X429" s="66"/>
      <c r="Y429" s="66"/>
      <c r="Z429" s="66"/>
      <c r="AA429" s="66"/>
      <c r="AB429" s="66"/>
      <c r="AC429" s="66"/>
      <c r="AD429" s="66"/>
      <c r="AE429" s="66"/>
      <c r="AF429" s="66"/>
      <c r="AG429" s="66"/>
      <c r="AH429" s="66"/>
      <c r="AI429" s="66"/>
      <c r="AJ429" s="66"/>
      <c r="AK429" s="66"/>
      <c r="AL429" s="66"/>
      <c r="AM429" s="66"/>
      <c r="AN429" s="66"/>
      <c r="AO429"/>
      <c r="AP429" s="66"/>
      <c r="AQ429" s="199"/>
      <c r="AR429" s="66"/>
      <c r="AS429" s="66"/>
      <c r="AT429" s="66"/>
      <c r="AU429" s="66"/>
      <c r="AV429" s="66"/>
      <c r="AW429" s="66"/>
      <c r="AX429"/>
      <c r="AY429" s="66"/>
      <c r="AZ429" s="66"/>
      <c r="BA429" s="66"/>
      <c r="BB429" s="66"/>
      <c r="BC429" s="199"/>
      <c r="BD429" s="66"/>
      <c r="BE429" s="66"/>
      <c r="BF429"/>
      <c r="BG429" s="66"/>
      <c r="BH429" s="66"/>
      <c r="BI429" s="199"/>
      <c r="BJ429" s="66"/>
      <c r="BK429" s="66"/>
      <c r="BL429" s="66"/>
      <c r="BM429" s="66"/>
      <c r="BN429" s="66"/>
      <c r="BO429" s="66"/>
      <c r="BP429"/>
      <c r="BQ429" s="66"/>
      <c r="BR429"/>
      <c r="BS429" s="66"/>
      <c r="BT429" s="66"/>
      <c r="BU429"/>
      <c r="BV429" s="66"/>
      <c r="BW429"/>
      <c r="BX429" s="66"/>
      <c r="BY429" s="199"/>
      <c r="BZ429" s="66"/>
      <c r="CA429" s="66"/>
      <c r="CB429" s="66"/>
      <c r="CC429" s="66"/>
      <c r="CD429" s="66"/>
      <c r="CE429" s="66"/>
      <c r="CF429"/>
      <c r="CG429" s="66"/>
      <c r="CH429" s="199"/>
      <c r="CI429" s="66"/>
      <c r="CJ429" s="66"/>
      <c r="CK429" s="66"/>
      <c r="CL429" s="66"/>
      <c r="CM429" s="66"/>
      <c r="CN429"/>
      <c r="CO429" s="66"/>
      <c r="CP429" s="199"/>
      <c r="CQ429" s="66"/>
      <c r="CR429" s="66"/>
      <c r="CS429" s="66"/>
      <c r="CT429" s="66"/>
      <c r="CU429"/>
      <c r="CV429" s="66"/>
      <c r="CW429" s="199"/>
      <c r="CX429" s="66"/>
      <c r="CY429" s="66"/>
      <c r="CZ429" s="66"/>
      <c r="DA429" s="66"/>
      <c r="DB429"/>
      <c r="DC429" s="66"/>
      <c r="DD429" s="199"/>
      <c r="DE429" s="66"/>
      <c r="DF429" s="66"/>
      <c r="DG429" s="66"/>
      <c r="DH429" s="66"/>
      <c r="DI429"/>
      <c r="DJ429" s="66"/>
      <c r="DK429" s="199"/>
      <c r="DL429" s="66"/>
      <c r="DM429" s="66"/>
      <c r="DN429" s="66"/>
      <c r="DO429" s="66"/>
      <c r="DP429"/>
      <c r="DQ429" s="66"/>
      <c r="DR429" s="199"/>
      <c r="DS429" s="66"/>
      <c r="DT429" s="66"/>
      <c r="DU429" s="66"/>
      <c r="DV429" s="66"/>
      <c r="DW429"/>
      <c r="DX429" s="66"/>
      <c r="DY429"/>
      <c r="DZ429" s="66"/>
      <c r="EB429" s="66"/>
      <c r="EC429"/>
      <c r="ED429" s="66"/>
    </row>
    <row r="430" spans="3:134" s="28" customFormat="1" ht="15.95" customHeight="1" x14ac:dyDescent="0.25">
      <c r="C430" s="67"/>
      <c r="D430" s="67"/>
      <c r="E430" s="67" t="str">
        <f t="shared" si="19"/>
        <v/>
      </c>
      <c r="F430" s="67" t="str">
        <f t="shared" si="20"/>
        <v/>
      </c>
      <c r="G430" s="63"/>
      <c r="H430" s="68"/>
      <c r="I430" s="68"/>
      <c r="J430" s="68"/>
      <c r="K430" s="68"/>
      <c r="L430" s="68"/>
      <c r="M430" s="68"/>
      <c r="N430" s="68"/>
      <c r="O430" s="68"/>
      <c r="P430" s="68"/>
      <c r="Q430" s="68"/>
      <c r="R430" s="68"/>
      <c r="S430" s="68"/>
      <c r="T430" s="200"/>
      <c r="U430" s="68"/>
      <c r="V430" s="68"/>
      <c r="W430" s="68"/>
      <c r="X430" s="68"/>
      <c r="Y430" s="68"/>
      <c r="Z430" s="68"/>
      <c r="AA430" s="68"/>
      <c r="AB430" s="68"/>
      <c r="AC430" s="68"/>
      <c r="AD430" s="68"/>
      <c r="AE430" s="68"/>
      <c r="AF430" s="68"/>
      <c r="AG430" s="68"/>
      <c r="AH430" s="68"/>
      <c r="AI430" s="68"/>
      <c r="AJ430" s="68"/>
      <c r="AK430" s="68"/>
      <c r="AL430" s="68"/>
      <c r="AM430" s="68"/>
      <c r="AN430" s="68"/>
      <c r="AO430"/>
      <c r="AP430" s="68"/>
      <c r="AQ430" s="200"/>
      <c r="AR430" s="68"/>
      <c r="AS430" s="68"/>
      <c r="AT430" s="68"/>
      <c r="AU430" s="68"/>
      <c r="AV430" s="68"/>
      <c r="AW430" s="68"/>
      <c r="AX430"/>
      <c r="AY430" s="68"/>
      <c r="AZ430" s="68"/>
      <c r="BA430" s="68"/>
      <c r="BB430" s="68"/>
      <c r="BC430" s="200"/>
      <c r="BD430" s="68"/>
      <c r="BE430" s="68"/>
      <c r="BF430"/>
      <c r="BG430" s="68"/>
      <c r="BH430" s="68"/>
      <c r="BI430" s="200"/>
      <c r="BJ430" s="68"/>
      <c r="BK430" s="68"/>
      <c r="BL430" s="68"/>
      <c r="BM430" s="68"/>
      <c r="BN430" s="68"/>
      <c r="BO430" s="68"/>
      <c r="BP430"/>
      <c r="BQ430" s="68"/>
      <c r="BR430"/>
      <c r="BS430" s="68"/>
      <c r="BT430" s="68"/>
      <c r="BU430"/>
      <c r="BV430" s="68"/>
      <c r="BW430"/>
      <c r="BX430" s="68"/>
      <c r="BY430" s="200"/>
      <c r="BZ430" s="68"/>
      <c r="CA430" s="68"/>
      <c r="CB430" s="68"/>
      <c r="CC430" s="68"/>
      <c r="CD430" s="68"/>
      <c r="CE430" s="68"/>
      <c r="CF430"/>
      <c r="CG430" s="68"/>
      <c r="CH430" s="200"/>
      <c r="CI430" s="68"/>
      <c r="CJ430" s="68"/>
      <c r="CK430" s="68"/>
      <c r="CL430" s="68"/>
      <c r="CM430" s="68"/>
      <c r="CN430"/>
      <c r="CO430" s="68"/>
      <c r="CP430" s="200"/>
      <c r="CQ430" s="68"/>
      <c r="CR430" s="68"/>
      <c r="CS430" s="68"/>
      <c r="CT430" s="68"/>
      <c r="CU430"/>
      <c r="CV430" s="68"/>
      <c r="CW430" s="200"/>
      <c r="CX430" s="68"/>
      <c r="CY430" s="68"/>
      <c r="CZ430" s="68"/>
      <c r="DA430" s="68"/>
      <c r="DB430"/>
      <c r="DC430" s="68"/>
      <c r="DD430" s="200"/>
      <c r="DE430" s="68"/>
      <c r="DF430" s="68"/>
      <c r="DG430" s="68"/>
      <c r="DH430" s="68"/>
      <c r="DI430"/>
      <c r="DJ430" s="68"/>
      <c r="DK430" s="200"/>
      <c r="DL430" s="68"/>
      <c r="DM430" s="68"/>
      <c r="DN430" s="68"/>
      <c r="DO430" s="68"/>
      <c r="DP430"/>
      <c r="DQ430" s="68"/>
      <c r="DR430" s="200"/>
      <c r="DS430" s="68"/>
      <c r="DT430" s="68"/>
      <c r="DU430" s="68"/>
      <c r="DV430" s="68"/>
      <c r="DW430"/>
      <c r="DX430" s="68"/>
      <c r="DY430"/>
      <c r="DZ430" s="68"/>
      <c r="EB430" s="68"/>
      <c r="EC430"/>
      <c r="ED430" s="68"/>
    </row>
    <row r="431" spans="3:134" s="28" customFormat="1" ht="15.95" customHeight="1" x14ac:dyDescent="0.25">
      <c r="C431" s="65"/>
      <c r="D431" s="65"/>
      <c r="E431" s="65" t="str">
        <f t="shared" si="19"/>
        <v/>
      </c>
      <c r="F431" s="65" t="str">
        <f t="shared" si="20"/>
        <v/>
      </c>
      <c r="G431" s="63"/>
      <c r="H431" s="66"/>
      <c r="I431" s="66"/>
      <c r="J431" s="66"/>
      <c r="K431" s="66"/>
      <c r="L431" s="66"/>
      <c r="M431" s="66"/>
      <c r="N431" s="66"/>
      <c r="O431" s="66"/>
      <c r="P431" s="66"/>
      <c r="Q431" s="66"/>
      <c r="R431" s="66"/>
      <c r="S431" s="66"/>
      <c r="T431" s="199"/>
      <c r="U431" s="66"/>
      <c r="V431" s="66"/>
      <c r="W431" s="66"/>
      <c r="X431" s="66"/>
      <c r="Y431" s="66"/>
      <c r="Z431" s="66"/>
      <c r="AA431" s="66"/>
      <c r="AB431" s="66"/>
      <c r="AC431" s="66"/>
      <c r="AD431" s="66"/>
      <c r="AE431" s="66"/>
      <c r="AF431" s="66"/>
      <c r="AG431" s="66"/>
      <c r="AH431" s="66"/>
      <c r="AI431" s="66"/>
      <c r="AJ431" s="66"/>
      <c r="AK431" s="66"/>
      <c r="AL431" s="66"/>
      <c r="AM431" s="66"/>
      <c r="AN431" s="66"/>
      <c r="AO431"/>
      <c r="AP431" s="66"/>
      <c r="AQ431" s="199"/>
      <c r="AR431" s="66"/>
      <c r="AS431" s="66"/>
      <c r="AT431" s="66"/>
      <c r="AU431" s="66"/>
      <c r="AV431" s="66"/>
      <c r="AW431" s="66"/>
      <c r="AX431"/>
      <c r="AY431" s="66"/>
      <c r="AZ431" s="66"/>
      <c r="BA431" s="66"/>
      <c r="BB431" s="66"/>
      <c r="BC431" s="199"/>
      <c r="BD431" s="66"/>
      <c r="BE431" s="66"/>
      <c r="BF431"/>
      <c r="BG431" s="66"/>
      <c r="BH431" s="66"/>
      <c r="BI431" s="199"/>
      <c r="BJ431" s="66"/>
      <c r="BK431" s="66"/>
      <c r="BL431" s="66"/>
      <c r="BM431" s="66"/>
      <c r="BN431" s="66"/>
      <c r="BO431" s="66"/>
      <c r="BP431"/>
      <c r="BQ431" s="66"/>
      <c r="BR431"/>
      <c r="BS431" s="66"/>
      <c r="BT431" s="66"/>
      <c r="BU431"/>
      <c r="BV431" s="66"/>
      <c r="BW431"/>
      <c r="BX431" s="66"/>
      <c r="BY431" s="199"/>
      <c r="BZ431" s="66"/>
      <c r="CA431" s="66"/>
      <c r="CB431" s="66"/>
      <c r="CC431" s="66"/>
      <c r="CD431" s="66"/>
      <c r="CE431" s="66"/>
      <c r="CF431"/>
      <c r="CG431" s="66"/>
      <c r="CH431" s="199"/>
      <c r="CI431" s="66"/>
      <c r="CJ431" s="66"/>
      <c r="CK431" s="66"/>
      <c r="CL431" s="66"/>
      <c r="CM431" s="66"/>
      <c r="CN431"/>
      <c r="CO431" s="66"/>
      <c r="CP431" s="199"/>
      <c r="CQ431" s="66"/>
      <c r="CR431" s="66"/>
      <c r="CS431" s="66"/>
      <c r="CT431" s="66"/>
      <c r="CU431"/>
      <c r="CV431" s="66"/>
      <c r="CW431" s="199"/>
      <c r="CX431" s="66"/>
      <c r="CY431" s="66"/>
      <c r="CZ431" s="66"/>
      <c r="DA431" s="66"/>
      <c r="DB431"/>
      <c r="DC431" s="66"/>
      <c r="DD431" s="199"/>
      <c r="DE431" s="66"/>
      <c r="DF431" s="66"/>
      <c r="DG431" s="66"/>
      <c r="DH431" s="66"/>
      <c r="DI431"/>
      <c r="DJ431" s="66"/>
      <c r="DK431" s="199"/>
      <c r="DL431" s="66"/>
      <c r="DM431" s="66"/>
      <c r="DN431" s="66"/>
      <c r="DO431" s="66"/>
      <c r="DP431"/>
      <c r="DQ431" s="66"/>
      <c r="DR431" s="199"/>
      <c r="DS431" s="66"/>
      <c r="DT431" s="66"/>
      <c r="DU431" s="66"/>
      <c r="DV431" s="66"/>
      <c r="DW431"/>
      <c r="DX431" s="66"/>
      <c r="DY431"/>
      <c r="DZ431" s="66"/>
      <c r="EB431" s="66"/>
      <c r="EC431"/>
      <c r="ED431" s="66"/>
    </row>
    <row r="432" spans="3:134" s="28" customFormat="1" ht="15.95" customHeight="1" x14ac:dyDescent="0.25">
      <c r="C432" s="67"/>
      <c r="D432" s="67"/>
      <c r="E432" s="67" t="str">
        <f t="shared" si="19"/>
        <v/>
      </c>
      <c r="F432" s="67" t="str">
        <f t="shared" si="20"/>
        <v/>
      </c>
      <c r="G432" s="63"/>
      <c r="H432" s="68"/>
      <c r="I432" s="68"/>
      <c r="J432" s="68"/>
      <c r="K432" s="68"/>
      <c r="L432" s="68"/>
      <c r="M432" s="68"/>
      <c r="N432" s="68"/>
      <c r="O432" s="68"/>
      <c r="P432" s="68"/>
      <c r="Q432" s="68"/>
      <c r="R432" s="68"/>
      <c r="S432" s="68"/>
      <c r="T432" s="200"/>
      <c r="U432" s="68"/>
      <c r="V432" s="68"/>
      <c r="W432" s="68"/>
      <c r="X432" s="68"/>
      <c r="Y432" s="68"/>
      <c r="Z432" s="68"/>
      <c r="AA432" s="68"/>
      <c r="AB432" s="68"/>
      <c r="AC432" s="68"/>
      <c r="AD432" s="68"/>
      <c r="AE432" s="68"/>
      <c r="AF432" s="68"/>
      <c r="AG432" s="68"/>
      <c r="AH432" s="68"/>
      <c r="AI432" s="68"/>
      <c r="AJ432" s="68"/>
      <c r="AK432" s="68"/>
      <c r="AL432" s="68"/>
      <c r="AM432" s="68"/>
      <c r="AN432" s="68"/>
      <c r="AO432"/>
      <c r="AP432" s="68"/>
      <c r="AQ432" s="200"/>
      <c r="AR432" s="68"/>
      <c r="AS432" s="68"/>
      <c r="AT432" s="68"/>
      <c r="AU432" s="68"/>
      <c r="AV432" s="68"/>
      <c r="AW432" s="68"/>
      <c r="AX432"/>
      <c r="AY432" s="68"/>
      <c r="AZ432" s="68"/>
      <c r="BA432" s="68"/>
      <c r="BB432" s="68"/>
      <c r="BC432" s="200"/>
      <c r="BD432" s="68"/>
      <c r="BE432" s="68"/>
      <c r="BF432"/>
      <c r="BG432" s="68"/>
      <c r="BH432" s="68"/>
      <c r="BI432" s="200"/>
      <c r="BJ432" s="68"/>
      <c r="BK432" s="68"/>
      <c r="BL432" s="68"/>
      <c r="BM432" s="68"/>
      <c r="BN432" s="68"/>
      <c r="BO432" s="68"/>
      <c r="BP432"/>
      <c r="BQ432" s="68"/>
      <c r="BR432"/>
      <c r="BS432" s="68"/>
      <c r="BT432" s="68"/>
      <c r="BU432"/>
      <c r="BV432" s="68"/>
      <c r="BW432"/>
      <c r="BX432" s="68"/>
      <c r="BY432" s="200"/>
      <c r="BZ432" s="68"/>
      <c r="CA432" s="68"/>
      <c r="CB432" s="68"/>
      <c r="CC432" s="68"/>
      <c r="CD432" s="68"/>
      <c r="CE432" s="68"/>
      <c r="CF432"/>
      <c r="CG432" s="68"/>
      <c r="CH432" s="200"/>
      <c r="CI432" s="68"/>
      <c r="CJ432" s="68"/>
      <c r="CK432" s="68"/>
      <c r="CL432" s="68"/>
      <c r="CM432" s="68"/>
      <c r="CN432"/>
      <c r="CO432" s="68"/>
      <c r="CP432" s="200"/>
      <c r="CQ432" s="68"/>
      <c r="CR432" s="68"/>
      <c r="CS432" s="68"/>
      <c r="CT432" s="68"/>
      <c r="CU432"/>
      <c r="CV432" s="68"/>
      <c r="CW432" s="200"/>
      <c r="CX432" s="68"/>
      <c r="CY432" s="68"/>
      <c r="CZ432" s="68"/>
      <c r="DA432" s="68"/>
      <c r="DB432"/>
      <c r="DC432" s="68"/>
      <c r="DD432" s="200"/>
      <c r="DE432" s="68"/>
      <c r="DF432" s="68"/>
      <c r="DG432" s="68"/>
      <c r="DH432" s="68"/>
      <c r="DI432"/>
      <c r="DJ432" s="68"/>
      <c r="DK432" s="200"/>
      <c r="DL432" s="68"/>
      <c r="DM432" s="68"/>
      <c r="DN432" s="68"/>
      <c r="DO432" s="68"/>
      <c r="DP432"/>
      <c r="DQ432" s="68"/>
      <c r="DR432" s="200"/>
      <c r="DS432" s="68"/>
      <c r="DT432" s="68"/>
      <c r="DU432" s="68"/>
      <c r="DV432" s="68"/>
      <c r="DW432"/>
      <c r="DX432" s="68"/>
      <c r="DY432"/>
      <c r="DZ432" s="68"/>
      <c r="EB432" s="68"/>
      <c r="EC432"/>
      <c r="ED432" s="68"/>
    </row>
    <row r="433" spans="3:134" s="28" customFormat="1" ht="15.95" customHeight="1" x14ac:dyDescent="0.25">
      <c r="C433" s="65"/>
      <c r="D433" s="65"/>
      <c r="E433" s="65" t="str">
        <f t="shared" si="19"/>
        <v/>
      </c>
      <c r="F433" s="65" t="str">
        <f t="shared" si="20"/>
        <v/>
      </c>
      <c r="G433" s="63"/>
      <c r="H433" s="66"/>
      <c r="I433" s="66"/>
      <c r="J433" s="66"/>
      <c r="K433" s="66"/>
      <c r="L433" s="66"/>
      <c r="M433" s="66"/>
      <c r="N433" s="66"/>
      <c r="O433" s="66"/>
      <c r="P433" s="66"/>
      <c r="Q433" s="66"/>
      <c r="R433" s="66"/>
      <c r="S433" s="66"/>
      <c r="T433" s="199"/>
      <c r="U433" s="66"/>
      <c r="V433" s="66"/>
      <c r="W433" s="66"/>
      <c r="X433" s="66"/>
      <c r="Y433" s="66"/>
      <c r="Z433" s="66"/>
      <c r="AA433" s="66"/>
      <c r="AB433" s="66"/>
      <c r="AC433" s="66"/>
      <c r="AD433" s="66"/>
      <c r="AE433" s="66"/>
      <c r="AF433" s="66"/>
      <c r="AG433" s="66"/>
      <c r="AH433" s="66"/>
      <c r="AI433" s="66"/>
      <c r="AJ433" s="66"/>
      <c r="AK433" s="66"/>
      <c r="AL433" s="66"/>
      <c r="AM433" s="66"/>
      <c r="AN433" s="66"/>
      <c r="AO433"/>
      <c r="AP433" s="66"/>
      <c r="AQ433" s="199"/>
      <c r="AR433" s="66"/>
      <c r="AS433" s="66"/>
      <c r="AT433" s="66"/>
      <c r="AU433" s="66"/>
      <c r="AV433" s="66"/>
      <c r="AW433" s="66"/>
      <c r="AX433"/>
      <c r="AY433" s="66"/>
      <c r="AZ433" s="66"/>
      <c r="BA433" s="66"/>
      <c r="BB433" s="66"/>
      <c r="BC433" s="199"/>
      <c r="BD433" s="66"/>
      <c r="BE433" s="66"/>
      <c r="BF433"/>
      <c r="BG433" s="66"/>
      <c r="BH433" s="66"/>
      <c r="BI433" s="199"/>
      <c r="BJ433" s="66"/>
      <c r="BK433" s="66"/>
      <c r="BL433" s="66"/>
      <c r="BM433" s="66"/>
      <c r="BN433" s="66"/>
      <c r="BO433" s="66"/>
      <c r="BP433"/>
      <c r="BQ433" s="66"/>
      <c r="BR433"/>
      <c r="BS433" s="66"/>
      <c r="BT433" s="66"/>
      <c r="BU433"/>
      <c r="BV433" s="66"/>
      <c r="BW433"/>
      <c r="BX433" s="66"/>
      <c r="BY433" s="199"/>
      <c r="BZ433" s="66"/>
      <c r="CA433" s="66"/>
      <c r="CB433" s="66"/>
      <c r="CC433" s="66"/>
      <c r="CD433" s="66"/>
      <c r="CE433" s="66"/>
      <c r="CF433"/>
      <c r="CG433" s="66"/>
      <c r="CH433" s="199"/>
      <c r="CI433" s="66"/>
      <c r="CJ433" s="66"/>
      <c r="CK433" s="66"/>
      <c r="CL433" s="66"/>
      <c r="CM433" s="66"/>
      <c r="CN433"/>
      <c r="CO433" s="66"/>
      <c r="CP433" s="199"/>
      <c r="CQ433" s="66"/>
      <c r="CR433" s="66"/>
      <c r="CS433" s="66"/>
      <c r="CT433" s="66"/>
      <c r="CU433"/>
      <c r="CV433" s="66"/>
      <c r="CW433" s="199"/>
      <c r="CX433" s="66"/>
      <c r="CY433" s="66"/>
      <c r="CZ433" s="66"/>
      <c r="DA433" s="66"/>
      <c r="DB433"/>
      <c r="DC433" s="66"/>
      <c r="DD433" s="199"/>
      <c r="DE433" s="66"/>
      <c r="DF433" s="66"/>
      <c r="DG433" s="66"/>
      <c r="DH433" s="66"/>
      <c r="DI433"/>
      <c r="DJ433" s="66"/>
      <c r="DK433" s="199"/>
      <c r="DL433" s="66"/>
      <c r="DM433" s="66"/>
      <c r="DN433" s="66"/>
      <c r="DO433" s="66"/>
      <c r="DP433"/>
      <c r="DQ433" s="66"/>
      <c r="DR433" s="199"/>
      <c r="DS433" s="66"/>
      <c r="DT433" s="66"/>
      <c r="DU433" s="66"/>
      <c r="DV433" s="66"/>
      <c r="DW433"/>
      <c r="DX433" s="66"/>
      <c r="DY433"/>
      <c r="DZ433" s="66"/>
      <c r="EB433" s="66"/>
      <c r="EC433"/>
      <c r="ED433" s="66"/>
    </row>
    <row r="434" spans="3:134" s="28" customFormat="1" ht="15.95" customHeight="1" x14ac:dyDescent="0.25">
      <c r="C434" s="67"/>
      <c r="D434" s="67"/>
      <c r="E434" s="67" t="str">
        <f t="shared" si="19"/>
        <v/>
      </c>
      <c r="F434" s="67" t="str">
        <f t="shared" si="20"/>
        <v/>
      </c>
      <c r="G434" s="63"/>
      <c r="H434" s="68"/>
      <c r="I434" s="68"/>
      <c r="J434" s="68"/>
      <c r="K434" s="68"/>
      <c r="L434" s="68"/>
      <c r="M434" s="68"/>
      <c r="N434" s="68"/>
      <c r="O434" s="68"/>
      <c r="P434" s="68"/>
      <c r="Q434" s="68"/>
      <c r="R434" s="68"/>
      <c r="S434" s="68"/>
      <c r="T434" s="200"/>
      <c r="U434" s="68"/>
      <c r="V434" s="68"/>
      <c r="W434" s="68"/>
      <c r="X434" s="68"/>
      <c r="Y434" s="68"/>
      <c r="Z434" s="68"/>
      <c r="AA434" s="68"/>
      <c r="AB434" s="68"/>
      <c r="AC434" s="68"/>
      <c r="AD434" s="68"/>
      <c r="AE434" s="68"/>
      <c r="AF434" s="68"/>
      <c r="AG434" s="68"/>
      <c r="AH434" s="68"/>
      <c r="AI434" s="68"/>
      <c r="AJ434" s="68"/>
      <c r="AK434" s="68"/>
      <c r="AL434" s="68"/>
      <c r="AM434" s="68"/>
      <c r="AN434" s="68"/>
      <c r="AO434"/>
      <c r="AP434" s="68"/>
      <c r="AQ434" s="200"/>
      <c r="AR434" s="68"/>
      <c r="AS434" s="68"/>
      <c r="AT434" s="68"/>
      <c r="AU434" s="68"/>
      <c r="AV434" s="68"/>
      <c r="AW434" s="68"/>
      <c r="AX434"/>
      <c r="AY434" s="68"/>
      <c r="AZ434" s="68"/>
      <c r="BA434" s="68"/>
      <c r="BB434" s="68"/>
      <c r="BC434" s="200"/>
      <c r="BD434" s="68"/>
      <c r="BE434" s="68"/>
      <c r="BF434"/>
      <c r="BG434" s="68"/>
      <c r="BH434" s="68"/>
      <c r="BI434" s="200"/>
      <c r="BJ434" s="68"/>
      <c r="BK434" s="68"/>
      <c r="BL434" s="68"/>
      <c r="BM434" s="68"/>
      <c r="BN434" s="68"/>
      <c r="BO434" s="68"/>
      <c r="BP434"/>
      <c r="BQ434" s="68"/>
      <c r="BR434"/>
      <c r="BS434" s="68"/>
      <c r="BT434" s="68"/>
      <c r="BU434"/>
      <c r="BV434" s="68"/>
      <c r="BW434"/>
      <c r="BX434" s="68"/>
      <c r="BY434" s="200"/>
      <c r="BZ434" s="68"/>
      <c r="CA434" s="68"/>
      <c r="CB434" s="68"/>
      <c r="CC434" s="68"/>
      <c r="CD434" s="68"/>
      <c r="CE434" s="68"/>
      <c r="CF434"/>
      <c r="CG434" s="68"/>
      <c r="CH434" s="200"/>
      <c r="CI434" s="68"/>
      <c r="CJ434" s="68"/>
      <c r="CK434" s="68"/>
      <c r="CL434" s="68"/>
      <c r="CM434" s="68"/>
      <c r="CN434"/>
      <c r="CO434" s="68"/>
      <c r="CP434" s="200"/>
      <c r="CQ434" s="68"/>
      <c r="CR434" s="68"/>
      <c r="CS434" s="68"/>
      <c r="CT434" s="68"/>
      <c r="CU434"/>
      <c r="CV434" s="68"/>
      <c r="CW434" s="200"/>
      <c r="CX434" s="68"/>
      <c r="CY434" s="68"/>
      <c r="CZ434" s="68"/>
      <c r="DA434" s="68"/>
      <c r="DB434"/>
      <c r="DC434" s="68"/>
      <c r="DD434" s="200"/>
      <c r="DE434" s="68"/>
      <c r="DF434" s="68"/>
      <c r="DG434" s="68"/>
      <c r="DH434" s="68"/>
      <c r="DI434"/>
      <c r="DJ434" s="68"/>
      <c r="DK434" s="200"/>
      <c r="DL434" s="68"/>
      <c r="DM434" s="68"/>
      <c r="DN434" s="68"/>
      <c r="DO434" s="68"/>
      <c r="DP434"/>
      <c r="DQ434" s="68"/>
      <c r="DR434" s="200"/>
      <c r="DS434" s="68"/>
      <c r="DT434" s="68"/>
      <c r="DU434" s="68"/>
      <c r="DV434" s="68"/>
      <c r="DW434"/>
      <c r="DX434" s="68"/>
      <c r="DY434"/>
      <c r="DZ434" s="68"/>
      <c r="EB434" s="68"/>
      <c r="EC434"/>
      <c r="ED434" s="68"/>
    </row>
    <row r="435" spans="3:134" s="28" customFormat="1" ht="15.95" customHeight="1" x14ac:dyDescent="0.25">
      <c r="C435" s="65"/>
      <c r="D435" s="65"/>
      <c r="E435" s="65" t="str">
        <f t="shared" si="19"/>
        <v/>
      </c>
      <c r="F435" s="65" t="str">
        <f t="shared" si="20"/>
        <v/>
      </c>
      <c r="G435" s="63"/>
      <c r="H435" s="66"/>
      <c r="I435" s="66"/>
      <c r="J435" s="66"/>
      <c r="K435" s="66"/>
      <c r="L435" s="66"/>
      <c r="M435" s="66"/>
      <c r="N435" s="66"/>
      <c r="O435" s="66"/>
      <c r="P435" s="66"/>
      <c r="Q435" s="66"/>
      <c r="R435" s="66"/>
      <c r="S435" s="66"/>
      <c r="T435" s="199"/>
      <c r="U435" s="66"/>
      <c r="V435" s="66"/>
      <c r="W435" s="66"/>
      <c r="X435" s="66"/>
      <c r="Y435" s="66"/>
      <c r="Z435" s="66"/>
      <c r="AA435" s="66"/>
      <c r="AB435" s="66"/>
      <c r="AC435" s="66"/>
      <c r="AD435" s="66"/>
      <c r="AE435" s="66"/>
      <c r="AF435" s="66"/>
      <c r="AG435" s="66"/>
      <c r="AH435" s="66"/>
      <c r="AI435" s="66"/>
      <c r="AJ435" s="66"/>
      <c r="AK435" s="66"/>
      <c r="AL435" s="66"/>
      <c r="AM435" s="66"/>
      <c r="AN435" s="66"/>
      <c r="AO435"/>
      <c r="AP435" s="66"/>
      <c r="AQ435" s="199"/>
      <c r="AR435" s="66"/>
      <c r="AS435" s="66"/>
      <c r="AT435" s="66"/>
      <c r="AU435" s="66"/>
      <c r="AV435" s="66"/>
      <c r="AW435" s="66"/>
      <c r="AX435"/>
      <c r="AY435" s="66"/>
      <c r="AZ435" s="66"/>
      <c r="BA435" s="66"/>
      <c r="BB435" s="66"/>
      <c r="BC435" s="199"/>
      <c r="BD435" s="66"/>
      <c r="BE435" s="66"/>
      <c r="BF435"/>
      <c r="BG435" s="66"/>
      <c r="BH435" s="66"/>
      <c r="BI435" s="199"/>
      <c r="BJ435" s="66"/>
      <c r="BK435" s="66"/>
      <c r="BL435" s="66"/>
      <c r="BM435" s="66"/>
      <c r="BN435" s="66"/>
      <c r="BO435" s="66"/>
      <c r="BP435"/>
      <c r="BQ435" s="66"/>
      <c r="BR435"/>
      <c r="BS435" s="66"/>
      <c r="BT435" s="66"/>
      <c r="BU435"/>
      <c r="BV435" s="66"/>
      <c r="BW435"/>
      <c r="BX435" s="66"/>
      <c r="BY435" s="199"/>
      <c r="BZ435" s="66"/>
      <c r="CA435" s="66"/>
      <c r="CB435" s="66"/>
      <c r="CC435" s="66"/>
      <c r="CD435" s="66"/>
      <c r="CE435" s="66"/>
      <c r="CF435"/>
      <c r="CG435" s="66"/>
      <c r="CH435" s="199"/>
      <c r="CI435" s="66"/>
      <c r="CJ435" s="66"/>
      <c r="CK435" s="66"/>
      <c r="CL435" s="66"/>
      <c r="CM435" s="66"/>
      <c r="CN435"/>
      <c r="CO435" s="66"/>
      <c r="CP435" s="199"/>
      <c r="CQ435" s="66"/>
      <c r="CR435" s="66"/>
      <c r="CS435" s="66"/>
      <c r="CT435" s="66"/>
      <c r="CU435"/>
      <c r="CV435" s="66"/>
      <c r="CW435" s="199"/>
      <c r="CX435" s="66"/>
      <c r="CY435" s="66"/>
      <c r="CZ435" s="66"/>
      <c r="DA435" s="66"/>
      <c r="DB435"/>
      <c r="DC435" s="66"/>
      <c r="DD435" s="199"/>
      <c r="DE435" s="66"/>
      <c r="DF435" s="66"/>
      <c r="DG435" s="66"/>
      <c r="DH435" s="66"/>
      <c r="DI435"/>
      <c r="DJ435" s="66"/>
      <c r="DK435" s="199"/>
      <c r="DL435" s="66"/>
      <c r="DM435" s="66"/>
      <c r="DN435" s="66"/>
      <c r="DO435" s="66"/>
      <c r="DP435"/>
      <c r="DQ435" s="66"/>
      <c r="DR435" s="199"/>
      <c r="DS435" s="66"/>
      <c r="DT435" s="66"/>
      <c r="DU435" s="66"/>
      <c r="DV435" s="66"/>
      <c r="DW435"/>
      <c r="DX435" s="66"/>
      <c r="DY435"/>
      <c r="DZ435" s="66"/>
      <c r="EB435" s="66"/>
      <c r="EC435"/>
      <c r="ED435" s="66"/>
    </row>
    <row r="436" spans="3:134" s="28" customFormat="1" ht="15.95" customHeight="1" x14ac:dyDescent="0.25">
      <c r="C436" s="67"/>
      <c r="D436" s="67"/>
      <c r="E436" s="67" t="str">
        <f t="shared" si="19"/>
        <v/>
      </c>
      <c r="F436" s="67" t="str">
        <f t="shared" si="20"/>
        <v/>
      </c>
      <c r="G436" s="63"/>
      <c r="H436" s="68"/>
      <c r="I436" s="68"/>
      <c r="J436" s="68"/>
      <c r="K436" s="68"/>
      <c r="L436" s="68"/>
      <c r="M436" s="68"/>
      <c r="N436" s="68"/>
      <c r="O436" s="68"/>
      <c r="P436" s="68"/>
      <c r="Q436" s="68"/>
      <c r="R436" s="68"/>
      <c r="S436" s="68"/>
      <c r="T436" s="200"/>
      <c r="U436" s="68"/>
      <c r="V436" s="68"/>
      <c r="W436" s="68"/>
      <c r="X436" s="68"/>
      <c r="Y436" s="68"/>
      <c r="Z436" s="68"/>
      <c r="AA436" s="68"/>
      <c r="AB436" s="68"/>
      <c r="AC436" s="68"/>
      <c r="AD436" s="68"/>
      <c r="AE436" s="68"/>
      <c r="AF436" s="68"/>
      <c r="AG436" s="68"/>
      <c r="AH436" s="68"/>
      <c r="AI436" s="68"/>
      <c r="AJ436" s="68"/>
      <c r="AK436" s="68"/>
      <c r="AL436" s="68"/>
      <c r="AM436" s="68"/>
      <c r="AN436" s="68"/>
      <c r="AO436"/>
      <c r="AP436" s="68"/>
      <c r="AQ436" s="200"/>
      <c r="AR436" s="68"/>
      <c r="AS436" s="68"/>
      <c r="AT436" s="68"/>
      <c r="AU436" s="68"/>
      <c r="AV436" s="68"/>
      <c r="AW436" s="68"/>
      <c r="AX436"/>
      <c r="AY436" s="68"/>
      <c r="AZ436" s="68"/>
      <c r="BA436" s="68"/>
      <c r="BB436" s="68"/>
      <c r="BC436" s="200"/>
      <c r="BD436" s="68"/>
      <c r="BE436" s="68"/>
      <c r="BF436"/>
      <c r="BG436" s="68"/>
      <c r="BH436" s="68"/>
      <c r="BI436" s="200"/>
      <c r="BJ436" s="68"/>
      <c r="BK436" s="68"/>
      <c r="BL436" s="68"/>
      <c r="BM436" s="68"/>
      <c r="BN436" s="68"/>
      <c r="BO436" s="68"/>
      <c r="BP436"/>
      <c r="BQ436" s="68"/>
      <c r="BR436"/>
      <c r="BS436" s="68"/>
      <c r="BT436" s="68"/>
      <c r="BU436"/>
      <c r="BV436" s="68"/>
      <c r="BW436"/>
      <c r="BX436" s="68"/>
      <c r="BY436" s="200"/>
      <c r="BZ436" s="68"/>
      <c r="CA436" s="68"/>
      <c r="CB436" s="68"/>
      <c r="CC436" s="68"/>
      <c r="CD436" s="68"/>
      <c r="CE436" s="68"/>
      <c r="CF436"/>
      <c r="CG436" s="68"/>
      <c r="CH436" s="200"/>
      <c r="CI436" s="68"/>
      <c r="CJ436" s="68"/>
      <c r="CK436" s="68"/>
      <c r="CL436" s="68"/>
      <c r="CM436" s="68"/>
      <c r="CN436"/>
      <c r="CO436" s="68"/>
      <c r="CP436" s="200"/>
      <c r="CQ436" s="68"/>
      <c r="CR436" s="68"/>
      <c r="CS436" s="68"/>
      <c r="CT436" s="68"/>
      <c r="CU436"/>
      <c r="CV436" s="68"/>
      <c r="CW436" s="200"/>
      <c r="CX436" s="68"/>
      <c r="CY436" s="68"/>
      <c r="CZ436" s="68"/>
      <c r="DA436" s="68"/>
      <c r="DB436"/>
      <c r="DC436" s="68"/>
      <c r="DD436" s="200"/>
      <c r="DE436" s="68"/>
      <c r="DF436" s="68"/>
      <c r="DG436" s="68"/>
      <c r="DH436" s="68"/>
      <c r="DI436"/>
      <c r="DJ436" s="68"/>
      <c r="DK436" s="200"/>
      <c r="DL436" s="68"/>
      <c r="DM436" s="68"/>
      <c r="DN436" s="68"/>
      <c r="DO436" s="68"/>
      <c r="DP436"/>
      <c r="DQ436" s="68"/>
      <c r="DR436" s="200"/>
      <c r="DS436" s="68"/>
      <c r="DT436" s="68"/>
      <c r="DU436" s="68"/>
      <c r="DV436" s="68"/>
      <c r="DW436"/>
      <c r="DX436" s="68"/>
      <c r="DY436"/>
      <c r="DZ436" s="68"/>
      <c r="EB436" s="68"/>
      <c r="EC436"/>
      <c r="ED436" s="68"/>
    </row>
    <row r="437" spans="3:134" s="28" customFormat="1" ht="15.95" customHeight="1" x14ac:dyDescent="0.25">
      <c r="C437" s="65"/>
      <c r="D437" s="65"/>
      <c r="E437" s="65" t="str">
        <f t="shared" si="19"/>
        <v/>
      </c>
      <c r="F437" s="65" t="str">
        <f t="shared" si="20"/>
        <v/>
      </c>
      <c r="G437" s="63"/>
      <c r="H437" s="66"/>
      <c r="I437" s="66"/>
      <c r="J437" s="66"/>
      <c r="K437" s="66"/>
      <c r="L437" s="66"/>
      <c r="M437" s="66"/>
      <c r="N437" s="66"/>
      <c r="O437" s="66"/>
      <c r="P437" s="66"/>
      <c r="Q437" s="66"/>
      <c r="R437" s="66"/>
      <c r="S437" s="66"/>
      <c r="T437" s="199"/>
      <c r="U437" s="66"/>
      <c r="V437" s="66"/>
      <c r="W437" s="66"/>
      <c r="X437" s="66"/>
      <c r="Y437" s="66"/>
      <c r="Z437" s="66"/>
      <c r="AA437" s="66"/>
      <c r="AB437" s="66"/>
      <c r="AC437" s="66"/>
      <c r="AD437" s="66"/>
      <c r="AE437" s="66"/>
      <c r="AF437" s="66"/>
      <c r="AG437" s="66"/>
      <c r="AH437" s="66"/>
      <c r="AI437" s="66"/>
      <c r="AJ437" s="66"/>
      <c r="AK437" s="66"/>
      <c r="AL437" s="66"/>
      <c r="AM437" s="66"/>
      <c r="AN437" s="66"/>
      <c r="AO437"/>
      <c r="AP437" s="66"/>
      <c r="AQ437" s="199"/>
      <c r="AR437" s="66"/>
      <c r="AS437" s="66"/>
      <c r="AT437" s="66"/>
      <c r="AU437" s="66"/>
      <c r="AV437" s="66"/>
      <c r="AW437" s="66"/>
      <c r="AX437"/>
      <c r="AY437" s="66"/>
      <c r="AZ437" s="66"/>
      <c r="BA437" s="66"/>
      <c r="BB437" s="66"/>
      <c r="BC437" s="199"/>
      <c r="BD437" s="66"/>
      <c r="BE437" s="66"/>
      <c r="BF437"/>
      <c r="BG437" s="66"/>
      <c r="BH437" s="66"/>
      <c r="BI437" s="199"/>
      <c r="BJ437" s="66"/>
      <c r="BK437" s="66"/>
      <c r="BL437" s="66"/>
      <c r="BM437" s="66"/>
      <c r="BN437" s="66"/>
      <c r="BO437" s="66"/>
      <c r="BP437"/>
      <c r="BQ437" s="66"/>
      <c r="BR437"/>
      <c r="BS437" s="66"/>
      <c r="BT437" s="66"/>
      <c r="BU437"/>
      <c r="BV437" s="66"/>
      <c r="BW437"/>
      <c r="BX437" s="66"/>
      <c r="BY437" s="199"/>
      <c r="BZ437" s="66"/>
      <c r="CA437" s="66"/>
      <c r="CB437" s="66"/>
      <c r="CC437" s="66"/>
      <c r="CD437" s="66"/>
      <c r="CE437" s="66"/>
      <c r="CF437"/>
      <c r="CG437" s="66"/>
      <c r="CH437" s="199"/>
      <c r="CI437" s="66"/>
      <c r="CJ437" s="66"/>
      <c r="CK437" s="66"/>
      <c r="CL437" s="66"/>
      <c r="CM437" s="66"/>
      <c r="CN437"/>
      <c r="CO437" s="66"/>
      <c r="CP437" s="199"/>
      <c r="CQ437" s="66"/>
      <c r="CR437" s="66"/>
      <c r="CS437" s="66"/>
      <c r="CT437" s="66"/>
      <c r="CU437"/>
      <c r="CV437" s="66"/>
      <c r="CW437" s="199"/>
      <c r="CX437" s="66"/>
      <c r="CY437" s="66"/>
      <c r="CZ437" s="66"/>
      <c r="DA437" s="66"/>
      <c r="DB437"/>
      <c r="DC437" s="66"/>
      <c r="DD437" s="199"/>
      <c r="DE437" s="66"/>
      <c r="DF437" s="66"/>
      <c r="DG437" s="66"/>
      <c r="DH437" s="66"/>
      <c r="DI437"/>
      <c r="DJ437" s="66"/>
      <c r="DK437" s="199"/>
      <c r="DL437" s="66"/>
      <c r="DM437" s="66"/>
      <c r="DN437" s="66"/>
      <c r="DO437" s="66"/>
      <c r="DP437"/>
      <c r="DQ437" s="66"/>
      <c r="DR437" s="199"/>
      <c r="DS437" s="66"/>
      <c r="DT437" s="66"/>
      <c r="DU437" s="66"/>
      <c r="DV437" s="66"/>
      <c r="DW437"/>
      <c r="DX437" s="66"/>
      <c r="DY437"/>
      <c r="DZ437" s="66"/>
      <c r="EB437" s="66"/>
      <c r="EC437"/>
      <c r="ED437" s="66"/>
    </row>
    <row r="438" spans="3:134" s="28" customFormat="1" ht="15.95" customHeight="1" x14ac:dyDescent="0.25">
      <c r="C438" s="67"/>
      <c r="D438" s="67"/>
      <c r="E438" s="67" t="str">
        <f t="shared" si="19"/>
        <v/>
      </c>
      <c r="F438" s="67" t="str">
        <f t="shared" si="20"/>
        <v/>
      </c>
      <c r="G438" s="63"/>
      <c r="H438" s="68"/>
      <c r="I438" s="68"/>
      <c r="J438" s="68"/>
      <c r="K438" s="68"/>
      <c r="L438" s="68"/>
      <c r="M438" s="68"/>
      <c r="N438" s="68"/>
      <c r="O438" s="68"/>
      <c r="P438" s="68"/>
      <c r="Q438" s="68"/>
      <c r="R438" s="68"/>
      <c r="S438" s="68"/>
      <c r="T438" s="200"/>
      <c r="U438" s="68"/>
      <c r="V438" s="68"/>
      <c r="W438" s="68"/>
      <c r="X438" s="68"/>
      <c r="Y438" s="68"/>
      <c r="Z438" s="68"/>
      <c r="AA438" s="68"/>
      <c r="AB438" s="68"/>
      <c r="AC438" s="68"/>
      <c r="AD438" s="68"/>
      <c r="AE438" s="68"/>
      <c r="AF438" s="68"/>
      <c r="AG438" s="68"/>
      <c r="AH438" s="68"/>
      <c r="AI438" s="68"/>
      <c r="AJ438" s="68"/>
      <c r="AK438" s="68"/>
      <c r="AL438" s="68"/>
      <c r="AM438" s="68"/>
      <c r="AN438" s="68"/>
      <c r="AO438"/>
      <c r="AP438" s="68"/>
      <c r="AQ438" s="200"/>
      <c r="AR438" s="68"/>
      <c r="AS438" s="68"/>
      <c r="AT438" s="68"/>
      <c r="AU438" s="68"/>
      <c r="AV438" s="68"/>
      <c r="AW438" s="68"/>
      <c r="AX438"/>
      <c r="AY438" s="68"/>
      <c r="AZ438" s="68"/>
      <c r="BA438" s="68"/>
      <c r="BB438" s="68"/>
      <c r="BC438" s="200"/>
      <c r="BD438" s="68"/>
      <c r="BE438" s="68"/>
      <c r="BF438"/>
      <c r="BG438" s="68"/>
      <c r="BH438" s="68"/>
      <c r="BI438" s="200"/>
      <c r="BJ438" s="68"/>
      <c r="BK438" s="68"/>
      <c r="BL438" s="68"/>
      <c r="BM438" s="68"/>
      <c r="BN438" s="68"/>
      <c r="BO438" s="68"/>
      <c r="BP438"/>
      <c r="BQ438" s="68"/>
      <c r="BR438"/>
      <c r="BS438" s="68"/>
      <c r="BT438" s="68"/>
      <c r="BU438"/>
      <c r="BV438" s="68"/>
      <c r="BW438"/>
      <c r="BX438" s="68"/>
      <c r="BY438" s="200"/>
      <c r="BZ438" s="68"/>
      <c r="CA438" s="68"/>
      <c r="CB438" s="68"/>
      <c r="CC438" s="68"/>
      <c r="CD438" s="68"/>
      <c r="CE438" s="68"/>
      <c r="CF438"/>
      <c r="CG438" s="68"/>
      <c r="CH438" s="200"/>
      <c r="CI438" s="68"/>
      <c r="CJ438" s="68"/>
      <c r="CK438" s="68"/>
      <c r="CL438" s="68"/>
      <c r="CM438" s="68"/>
      <c r="CN438"/>
      <c r="CO438" s="68"/>
      <c r="CP438" s="200"/>
      <c r="CQ438" s="68"/>
      <c r="CR438" s="68"/>
      <c r="CS438" s="68"/>
      <c r="CT438" s="68"/>
      <c r="CU438"/>
      <c r="CV438" s="68"/>
      <c r="CW438" s="200"/>
      <c r="CX438" s="68"/>
      <c r="CY438" s="68"/>
      <c r="CZ438" s="68"/>
      <c r="DA438" s="68"/>
      <c r="DB438"/>
      <c r="DC438" s="68"/>
      <c r="DD438" s="200"/>
      <c r="DE438" s="68"/>
      <c r="DF438" s="68"/>
      <c r="DG438" s="68"/>
      <c r="DH438" s="68"/>
      <c r="DI438"/>
      <c r="DJ438" s="68"/>
      <c r="DK438" s="200"/>
      <c r="DL438" s="68"/>
      <c r="DM438" s="68"/>
      <c r="DN438" s="68"/>
      <c r="DO438" s="68"/>
      <c r="DP438"/>
      <c r="DQ438" s="68"/>
      <c r="DR438" s="200"/>
      <c r="DS438" s="68"/>
      <c r="DT438" s="68"/>
      <c r="DU438" s="68"/>
      <c r="DV438" s="68"/>
      <c r="DW438"/>
      <c r="DX438" s="68"/>
      <c r="DY438"/>
      <c r="DZ438" s="68"/>
      <c r="EB438" s="68"/>
      <c r="EC438"/>
      <c r="ED438" s="68"/>
    </row>
    <row r="439" spans="3:134" s="28" customFormat="1" ht="15.95" customHeight="1" x14ac:dyDescent="0.25">
      <c r="C439" s="65"/>
      <c r="D439" s="65"/>
      <c r="E439" s="65" t="str">
        <f t="shared" si="19"/>
        <v/>
      </c>
      <c r="F439" s="65" t="str">
        <f t="shared" si="20"/>
        <v/>
      </c>
      <c r="G439" s="63"/>
      <c r="H439" s="66"/>
      <c r="I439" s="66"/>
      <c r="J439" s="66"/>
      <c r="K439" s="66"/>
      <c r="L439" s="66"/>
      <c r="M439" s="66"/>
      <c r="N439" s="66"/>
      <c r="O439" s="66"/>
      <c r="P439" s="66"/>
      <c r="Q439" s="66"/>
      <c r="R439" s="66"/>
      <c r="S439" s="66"/>
      <c r="T439" s="199"/>
      <c r="U439" s="66"/>
      <c r="V439" s="66"/>
      <c r="W439" s="66"/>
      <c r="X439" s="66"/>
      <c r="Y439" s="66"/>
      <c r="Z439" s="66"/>
      <c r="AA439" s="66"/>
      <c r="AB439" s="66"/>
      <c r="AC439" s="66"/>
      <c r="AD439" s="66"/>
      <c r="AE439" s="66"/>
      <c r="AF439" s="66"/>
      <c r="AG439" s="66"/>
      <c r="AH439" s="66"/>
      <c r="AI439" s="66"/>
      <c r="AJ439" s="66"/>
      <c r="AK439" s="66"/>
      <c r="AL439" s="66"/>
      <c r="AM439" s="66"/>
      <c r="AN439" s="66"/>
      <c r="AO439"/>
      <c r="AP439" s="66"/>
      <c r="AQ439" s="199"/>
      <c r="AR439" s="66"/>
      <c r="AS439" s="66"/>
      <c r="AT439" s="66"/>
      <c r="AU439" s="66"/>
      <c r="AV439" s="66"/>
      <c r="AW439" s="66"/>
      <c r="AX439"/>
      <c r="AY439" s="66"/>
      <c r="AZ439" s="66"/>
      <c r="BA439" s="66"/>
      <c r="BB439" s="66"/>
      <c r="BC439" s="199"/>
      <c r="BD439" s="66"/>
      <c r="BE439" s="66"/>
      <c r="BF439"/>
      <c r="BG439" s="66"/>
      <c r="BH439" s="66"/>
      <c r="BI439" s="199"/>
      <c r="BJ439" s="66"/>
      <c r="BK439" s="66"/>
      <c r="BL439" s="66"/>
      <c r="BM439" s="66"/>
      <c r="BN439" s="66"/>
      <c r="BO439" s="66"/>
      <c r="BP439"/>
      <c r="BQ439" s="66"/>
      <c r="BR439"/>
      <c r="BS439" s="66"/>
      <c r="BT439" s="66"/>
      <c r="BU439"/>
      <c r="BV439" s="66"/>
      <c r="BW439"/>
      <c r="BX439" s="66"/>
      <c r="BY439" s="199"/>
      <c r="BZ439" s="66"/>
      <c r="CA439" s="66"/>
      <c r="CB439" s="66"/>
      <c r="CC439" s="66"/>
      <c r="CD439" s="66"/>
      <c r="CE439" s="66"/>
      <c r="CF439"/>
      <c r="CG439" s="66"/>
      <c r="CH439" s="199"/>
      <c r="CI439" s="66"/>
      <c r="CJ439" s="66"/>
      <c r="CK439" s="66"/>
      <c r="CL439" s="66"/>
      <c r="CM439" s="66"/>
      <c r="CN439"/>
      <c r="CO439" s="66"/>
      <c r="CP439" s="199"/>
      <c r="CQ439" s="66"/>
      <c r="CR439" s="66"/>
      <c r="CS439" s="66"/>
      <c r="CT439" s="66"/>
      <c r="CU439"/>
      <c r="CV439" s="66"/>
      <c r="CW439" s="199"/>
      <c r="CX439" s="66"/>
      <c r="CY439" s="66"/>
      <c r="CZ439" s="66"/>
      <c r="DA439" s="66"/>
      <c r="DB439"/>
      <c r="DC439" s="66"/>
      <c r="DD439" s="199"/>
      <c r="DE439" s="66"/>
      <c r="DF439" s="66"/>
      <c r="DG439" s="66"/>
      <c r="DH439" s="66"/>
      <c r="DI439"/>
      <c r="DJ439" s="66"/>
      <c r="DK439" s="199"/>
      <c r="DL439" s="66"/>
      <c r="DM439" s="66"/>
      <c r="DN439" s="66"/>
      <c r="DO439" s="66"/>
      <c r="DP439"/>
      <c r="DQ439" s="66"/>
      <c r="DR439" s="199"/>
      <c r="DS439" s="66"/>
      <c r="DT439" s="66"/>
      <c r="DU439" s="66"/>
      <c r="DV439" s="66"/>
      <c r="DW439"/>
      <c r="DX439" s="66"/>
      <c r="DY439"/>
      <c r="DZ439" s="66"/>
      <c r="EB439" s="66"/>
      <c r="EC439"/>
      <c r="ED439" s="66"/>
    </row>
    <row r="440" spans="3:134" s="28" customFormat="1" ht="15.95" customHeight="1" x14ac:dyDescent="0.25">
      <c r="C440" s="67"/>
      <c r="D440" s="67"/>
      <c r="E440" s="67" t="str">
        <f t="shared" si="19"/>
        <v/>
      </c>
      <c r="F440" s="67" t="str">
        <f t="shared" si="20"/>
        <v/>
      </c>
      <c r="G440" s="63"/>
      <c r="H440" s="68"/>
      <c r="I440" s="68"/>
      <c r="J440" s="68"/>
      <c r="K440" s="68"/>
      <c r="L440" s="68"/>
      <c r="M440" s="68"/>
      <c r="N440" s="68"/>
      <c r="O440" s="68"/>
      <c r="P440" s="68"/>
      <c r="Q440" s="68"/>
      <c r="R440" s="68"/>
      <c r="S440" s="68"/>
      <c r="T440" s="200"/>
      <c r="U440" s="68"/>
      <c r="V440" s="68"/>
      <c r="W440" s="68"/>
      <c r="X440" s="68"/>
      <c r="Y440" s="68"/>
      <c r="Z440" s="68"/>
      <c r="AA440" s="68"/>
      <c r="AB440" s="68"/>
      <c r="AC440" s="68"/>
      <c r="AD440" s="68"/>
      <c r="AE440" s="68"/>
      <c r="AF440" s="68"/>
      <c r="AG440" s="68"/>
      <c r="AH440" s="68"/>
      <c r="AI440" s="68"/>
      <c r="AJ440" s="68"/>
      <c r="AK440" s="68"/>
      <c r="AL440" s="68"/>
      <c r="AM440" s="68"/>
      <c r="AN440" s="68"/>
      <c r="AO440"/>
      <c r="AP440" s="68"/>
      <c r="AQ440" s="200"/>
      <c r="AR440" s="68"/>
      <c r="AS440" s="68"/>
      <c r="AT440" s="68"/>
      <c r="AU440" s="68"/>
      <c r="AV440" s="68"/>
      <c r="AW440" s="68"/>
      <c r="AX440"/>
      <c r="AY440" s="68"/>
      <c r="AZ440" s="68"/>
      <c r="BA440" s="68"/>
      <c r="BB440" s="68"/>
      <c r="BC440" s="200"/>
      <c r="BD440" s="68"/>
      <c r="BE440" s="68"/>
      <c r="BF440"/>
      <c r="BG440" s="68"/>
      <c r="BH440" s="68"/>
      <c r="BI440" s="200"/>
      <c r="BJ440" s="68"/>
      <c r="BK440" s="68"/>
      <c r="BL440" s="68"/>
      <c r="BM440" s="68"/>
      <c r="BN440" s="68"/>
      <c r="BO440" s="68"/>
      <c r="BP440"/>
      <c r="BQ440" s="68"/>
      <c r="BR440"/>
      <c r="BS440" s="68"/>
      <c r="BT440" s="68"/>
      <c r="BU440"/>
      <c r="BV440" s="68"/>
      <c r="BW440"/>
      <c r="BX440" s="68"/>
      <c r="BY440" s="200"/>
      <c r="BZ440" s="68"/>
      <c r="CA440" s="68"/>
      <c r="CB440" s="68"/>
      <c r="CC440" s="68"/>
      <c r="CD440" s="68"/>
      <c r="CE440" s="68"/>
      <c r="CF440"/>
      <c r="CG440" s="68"/>
      <c r="CH440" s="200"/>
      <c r="CI440" s="68"/>
      <c r="CJ440" s="68"/>
      <c r="CK440" s="68"/>
      <c r="CL440" s="68"/>
      <c r="CM440" s="68"/>
      <c r="CN440"/>
      <c r="CO440" s="68"/>
      <c r="CP440" s="200"/>
      <c r="CQ440" s="68"/>
      <c r="CR440" s="68"/>
      <c r="CS440" s="68"/>
      <c r="CT440" s="68"/>
      <c r="CU440"/>
      <c r="CV440" s="68"/>
      <c r="CW440" s="200"/>
      <c r="CX440" s="68"/>
      <c r="CY440" s="68"/>
      <c r="CZ440" s="68"/>
      <c r="DA440" s="68"/>
      <c r="DB440"/>
      <c r="DC440" s="68"/>
      <c r="DD440" s="200"/>
      <c r="DE440" s="68"/>
      <c r="DF440" s="68"/>
      <c r="DG440" s="68"/>
      <c r="DH440" s="68"/>
      <c r="DI440"/>
      <c r="DJ440" s="68"/>
      <c r="DK440" s="200"/>
      <c r="DL440" s="68"/>
      <c r="DM440" s="68"/>
      <c r="DN440" s="68"/>
      <c r="DO440" s="68"/>
      <c r="DP440"/>
      <c r="DQ440" s="68"/>
      <c r="DR440" s="200"/>
      <c r="DS440" s="68"/>
      <c r="DT440" s="68"/>
      <c r="DU440" s="68"/>
      <c r="DV440" s="68"/>
      <c r="DW440"/>
      <c r="DX440" s="68"/>
      <c r="DY440"/>
      <c r="DZ440" s="68"/>
      <c r="EB440" s="68"/>
      <c r="EC440"/>
      <c r="ED440" s="68"/>
    </row>
    <row r="441" spans="3:134" s="28" customFormat="1" ht="15.95" customHeight="1" x14ac:dyDescent="0.25">
      <c r="C441" s="65"/>
      <c r="D441" s="65"/>
      <c r="E441" s="65" t="str">
        <f t="shared" si="19"/>
        <v/>
      </c>
      <c r="F441" s="65" t="str">
        <f t="shared" si="20"/>
        <v/>
      </c>
      <c r="G441" s="63"/>
      <c r="H441" s="66"/>
      <c r="I441" s="66"/>
      <c r="J441" s="66"/>
      <c r="K441" s="66"/>
      <c r="L441" s="66"/>
      <c r="M441" s="66"/>
      <c r="N441" s="66"/>
      <c r="O441" s="66"/>
      <c r="P441" s="66"/>
      <c r="Q441" s="66"/>
      <c r="R441" s="66"/>
      <c r="S441" s="66"/>
      <c r="T441" s="199"/>
      <c r="U441" s="66"/>
      <c r="V441" s="66"/>
      <c r="W441" s="66"/>
      <c r="X441" s="66"/>
      <c r="Y441" s="66"/>
      <c r="Z441" s="66"/>
      <c r="AA441" s="66"/>
      <c r="AB441" s="66"/>
      <c r="AC441" s="66"/>
      <c r="AD441" s="66"/>
      <c r="AE441" s="66"/>
      <c r="AF441" s="66"/>
      <c r="AG441" s="66"/>
      <c r="AH441" s="66"/>
      <c r="AI441" s="66"/>
      <c r="AJ441" s="66"/>
      <c r="AK441" s="66"/>
      <c r="AL441" s="66"/>
      <c r="AM441" s="66"/>
      <c r="AN441" s="66"/>
      <c r="AO441"/>
      <c r="AP441" s="66"/>
      <c r="AQ441" s="199"/>
      <c r="AR441" s="66"/>
      <c r="AS441" s="66"/>
      <c r="AT441" s="66"/>
      <c r="AU441" s="66"/>
      <c r="AV441" s="66"/>
      <c r="AW441" s="66"/>
      <c r="AX441"/>
      <c r="AY441" s="66"/>
      <c r="AZ441" s="66"/>
      <c r="BA441" s="66"/>
      <c r="BB441" s="66"/>
      <c r="BC441" s="199"/>
      <c r="BD441" s="66"/>
      <c r="BE441" s="66"/>
      <c r="BF441"/>
      <c r="BG441" s="66"/>
      <c r="BH441" s="66"/>
      <c r="BI441" s="199"/>
      <c r="BJ441" s="66"/>
      <c r="BK441" s="66"/>
      <c r="BL441" s="66"/>
      <c r="BM441" s="66"/>
      <c r="BN441" s="66"/>
      <c r="BO441" s="66"/>
      <c r="BP441"/>
      <c r="BQ441" s="66"/>
      <c r="BR441"/>
      <c r="BS441" s="66"/>
      <c r="BT441" s="66"/>
      <c r="BU441"/>
      <c r="BV441" s="66"/>
      <c r="BW441"/>
      <c r="BX441" s="66"/>
      <c r="BY441" s="199"/>
      <c r="BZ441" s="66"/>
      <c r="CA441" s="66"/>
      <c r="CB441" s="66"/>
      <c r="CC441" s="66"/>
      <c r="CD441" s="66"/>
      <c r="CE441" s="66"/>
      <c r="CF441"/>
      <c r="CG441" s="66"/>
      <c r="CH441" s="199"/>
      <c r="CI441" s="66"/>
      <c r="CJ441" s="66"/>
      <c r="CK441" s="66"/>
      <c r="CL441" s="66"/>
      <c r="CM441" s="66"/>
      <c r="CN441"/>
      <c r="CO441" s="66"/>
      <c r="CP441" s="199"/>
      <c r="CQ441" s="66"/>
      <c r="CR441" s="66"/>
      <c r="CS441" s="66"/>
      <c r="CT441" s="66"/>
      <c r="CU441"/>
      <c r="CV441" s="66"/>
      <c r="CW441" s="199"/>
      <c r="CX441" s="66"/>
      <c r="CY441" s="66"/>
      <c r="CZ441" s="66"/>
      <c r="DA441" s="66"/>
      <c r="DB441"/>
      <c r="DC441" s="66"/>
      <c r="DD441" s="199"/>
      <c r="DE441" s="66"/>
      <c r="DF441" s="66"/>
      <c r="DG441" s="66"/>
      <c r="DH441" s="66"/>
      <c r="DI441"/>
      <c r="DJ441" s="66"/>
      <c r="DK441" s="199"/>
      <c r="DL441" s="66"/>
      <c r="DM441" s="66"/>
      <c r="DN441" s="66"/>
      <c r="DO441" s="66"/>
      <c r="DP441"/>
      <c r="DQ441" s="66"/>
      <c r="DR441" s="199"/>
      <c r="DS441" s="66"/>
      <c r="DT441" s="66"/>
      <c r="DU441" s="66"/>
      <c r="DV441" s="66"/>
      <c r="DW441"/>
      <c r="DX441" s="66"/>
      <c r="DY441"/>
      <c r="DZ441" s="66"/>
      <c r="EB441" s="66"/>
      <c r="EC441"/>
      <c r="ED441" s="66"/>
    </row>
    <row r="442" spans="3:134" s="28" customFormat="1" ht="15.95" customHeight="1" x14ac:dyDescent="0.25">
      <c r="C442" s="67"/>
      <c r="D442" s="67"/>
      <c r="E442" s="67" t="str">
        <f t="shared" si="19"/>
        <v/>
      </c>
      <c r="F442" s="67" t="str">
        <f t="shared" si="20"/>
        <v/>
      </c>
      <c r="G442" s="63"/>
      <c r="H442" s="68"/>
      <c r="I442" s="68"/>
      <c r="J442" s="68"/>
      <c r="K442" s="68"/>
      <c r="L442" s="68"/>
      <c r="M442" s="68"/>
      <c r="N442" s="68"/>
      <c r="O442" s="68"/>
      <c r="P442" s="68"/>
      <c r="Q442" s="68"/>
      <c r="R442" s="68"/>
      <c r="S442" s="68"/>
      <c r="T442" s="200"/>
      <c r="U442" s="68"/>
      <c r="V442" s="68"/>
      <c r="W442" s="68"/>
      <c r="X442" s="68"/>
      <c r="Y442" s="68"/>
      <c r="Z442" s="68"/>
      <c r="AA442" s="68"/>
      <c r="AB442" s="68"/>
      <c r="AC442" s="68"/>
      <c r="AD442" s="68"/>
      <c r="AE442" s="68"/>
      <c r="AF442" s="68"/>
      <c r="AG442" s="68"/>
      <c r="AH442" s="68"/>
      <c r="AI442" s="68"/>
      <c r="AJ442" s="68"/>
      <c r="AK442" s="68"/>
      <c r="AL442" s="68"/>
      <c r="AM442" s="68"/>
      <c r="AN442" s="68"/>
      <c r="AO442"/>
      <c r="AP442" s="68"/>
      <c r="AQ442" s="200"/>
      <c r="AR442" s="68"/>
      <c r="AS442" s="68"/>
      <c r="AT442" s="68"/>
      <c r="AU442" s="68"/>
      <c r="AV442" s="68"/>
      <c r="AW442" s="68"/>
      <c r="AX442"/>
      <c r="AY442" s="68"/>
      <c r="AZ442" s="68"/>
      <c r="BA442" s="68"/>
      <c r="BB442" s="68"/>
      <c r="BC442" s="200"/>
      <c r="BD442" s="68"/>
      <c r="BE442" s="68"/>
      <c r="BF442"/>
      <c r="BG442" s="68"/>
      <c r="BH442" s="68"/>
      <c r="BI442" s="200"/>
      <c r="BJ442" s="68"/>
      <c r="BK442" s="68"/>
      <c r="BL442" s="68"/>
      <c r="BM442" s="68"/>
      <c r="BN442" s="68"/>
      <c r="BO442" s="68"/>
      <c r="BP442"/>
      <c r="BQ442" s="68"/>
      <c r="BR442"/>
      <c r="BS442" s="68"/>
      <c r="BT442" s="68"/>
      <c r="BU442"/>
      <c r="BV442" s="68"/>
      <c r="BW442"/>
      <c r="BX442" s="68"/>
      <c r="BY442" s="200"/>
      <c r="BZ442" s="68"/>
      <c r="CA442" s="68"/>
      <c r="CB442" s="68"/>
      <c r="CC442" s="68"/>
      <c r="CD442" s="68"/>
      <c r="CE442" s="68"/>
      <c r="CF442"/>
      <c r="CG442" s="68"/>
      <c r="CH442" s="200"/>
      <c r="CI442" s="68"/>
      <c r="CJ442" s="68"/>
      <c r="CK442" s="68"/>
      <c r="CL442" s="68"/>
      <c r="CM442" s="68"/>
      <c r="CN442"/>
      <c r="CO442" s="68"/>
      <c r="CP442" s="200"/>
      <c r="CQ442" s="68"/>
      <c r="CR442" s="68"/>
      <c r="CS442" s="68"/>
      <c r="CT442" s="68"/>
      <c r="CU442"/>
      <c r="CV442" s="68"/>
      <c r="CW442" s="200"/>
      <c r="CX442" s="68"/>
      <c r="CY442" s="68"/>
      <c r="CZ442" s="68"/>
      <c r="DA442" s="68"/>
      <c r="DB442"/>
      <c r="DC442" s="68"/>
      <c r="DD442" s="200"/>
      <c r="DE442" s="68"/>
      <c r="DF442" s="68"/>
      <c r="DG442" s="68"/>
      <c r="DH442" s="68"/>
      <c r="DI442"/>
      <c r="DJ442" s="68"/>
      <c r="DK442" s="200"/>
      <c r="DL442" s="68"/>
      <c r="DM442" s="68"/>
      <c r="DN442" s="68"/>
      <c r="DO442" s="68"/>
      <c r="DP442"/>
      <c r="DQ442" s="68"/>
      <c r="DR442" s="200"/>
      <c r="DS442" s="68"/>
      <c r="DT442" s="68"/>
      <c r="DU442" s="68"/>
      <c r="DV442" s="68"/>
      <c r="DW442"/>
      <c r="DX442" s="68"/>
      <c r="DY442"/>
      <c r="DZ442" s="68"/>
      <c r="EB442" s="68"/>
      <c r="EC442"/>
      <c r="ED442" s="68"/>
    </row>
    <row r="443" spans="3:134" s="28" customFormat="1" ht="15.95" customHeight="1" x14ac:dyDescent="0.25">
      <c r="C443" s="65"/>
      <c r="D443" s="65"/>
      <c r="E443" s="65" t="str">
        <f t="shared" si="19"/>
        <v/>
      </c>
      <c r="F443" s="65" t="str">
        <f t="shared" si="20"/>
        <v/>
      </c>
      <c r="G443" s="63"/>
      <c r="H443" s="66"/>
      <c r="I443" s="66"/>
      <c r="J443" s="66"/>
      <c r="K443" s="66"/>
      <c r="L443" s="66"/>
      <c r="M443" s="66"/>
      <c r="N443" s="66"/>
      <c r="O443" s="66"/>
      <c r="P443" s="66"/>
      <c r="Q443" s="66"/>
      <c r="R443" s="66"/>
      <c r="S443" s="66"/>
      <c r="T443" s="199"/>
      <c r="U443" s="66"/>
      <c r="V443" s="66"/>
      <c r="W443" s="66"/>
      <c r="X443" s="66"/>
      <c r="Y443" s="66"/>
      <c r="Z443" s="66"/>
      <c r="AA443" s="66"/>
      <c r="AB443" s="66"/>
      <c r="AC443" s="66"/>
      <c r="AD443" s="66"/>
      <c r="AE443" s="66"/>
      <c r="AF443" s="66"/>
      <c r="AG443" s="66"/>
      <c r="AH443" s="66"/>
      <c r="AI443" s="66"/>
      <c r="AJ443" s="66"/>
      <c r="AK443" s="66"/>
      <c r="AL443" s="66"/>
      <c r="AM443" s="66"/>
      <c r="AN443" s="66"/>
      <c r="AO443"/>
      <c r="AP443" s="66"/>
      <c r="AQ443" s="199"/>
      <c r="AR443" s="66"/>
      <c r="AS443" s="66"/>
      <c r="AT443" s="66"/>
      <c r="AU443" s="66"/>
      <c r="AV443" s="66"/>
      <c r="AW443" s="66"/>
      <c r="AX443"/>
      <c r="AY443" s="66"/>
      <c r="AZ443" s="66"/>
      <c r="BA443" s="66"/>
      <c r="BB443" s="66"/>
      <c r="BC443" s="199"/>
      <c r="BD443" s="66"/>
      <c r="BE443" s="66"/>
      <c r="BF443"/>
      <c r="BG443" s="66"/>
      <c r="BH443" s="66"/>
      <c r="BI443" s="199"/>
      <c r="BJ443" s="66"/>
      <c r="BK443" s="66"/>
      <c r="BL443" s="66"/>
      <c r="BM443" s="66"/>
      <c r="BN443" s="66"/>
      <c r="BO443" s="66"/>
      <c r="BP443"/>
      <c r="BQ443" s="66"/>
      <c r="BR443"/>
      <c r="BS443" s="66"/>
      <c r="BT443" s="66"/>
      <c r="BU443"/>
      <c r="BV443" s="66"/>
      <c r="BW443"/>
      <c r="BX443" s="66"/>
      <c r="BY443" s="199"/>
      <c r="BZ443" s="66"/>
      <c r="CA443" s="66"/>
      <c r="CB443" s="66"/>
      <c r="CC443" s="66"/>
      <c r="CD443" s="66"/>
      <c r="CE443" s="66"/>
      <c r="CF443"/>
      <c r="CG443" s="66"/>
      <c r="CH443" s="199"/>
      <c r="CI443" s="66"/>
      <c r="CJ443" s="66"/>
      <c r="CK443" s="66"/>
      <c r="CL443" s="66"/>
      <c r="CM443" s="66"/>
      <c r="CN443"/>
      <c r="CO443" s="66"/>
      <c r="CP443" s="199"/>
      <c r="CQ443" s="66"/>
      <c r="CR443" s="66"/>
      <c r="CS443" s="66"/>
      <c r="CT443" s="66"/>
      <c r="CU443"/>
      <c r="CV443" s="66"/>
      <c r="CW443" s="199"/>
      <c r="CX443" s="66"/>
      <c r="CY443" s="66"/>
      <c r="CZ443" s="66"/>
      <c r="DA443" s="66"/>
      <c r="DB443"/>
      <c r="DC443" s="66"/>
      <c r="DD443" s="199"/>
      <c r="DE443" s="66"/>
      <c r="DF443" s="66"/>
      <c r="DG443" s="66"/>
      <c r="DH443" s="66"/>
      <c r="DI443"/>
      <c r="DJ443" s="66"/>
      <c r="DK443" s="199"/>
      <c r="DL443" s="66"/>
      <c r="DM443" s="66"/>
      <c r="DN443" s="66"/>
      <c r="DO443" s="66"/>
      <c r="DP443"/>
      <c r="DQ443" s="66"/>
      <c r="DR443" s="199"/>
      <c r="DS443" s="66"/>
      <c r="DT443" s="66"/>
      <c r="DU443" s="66"/>
      <c r="DV443" s="66"/>
      <c r="DW443"/>
      <c r="DX443" s="66"/>
      <c r="DY443"/>
      <c r="DZ443" s="66"/>
      <c r="EB443" s="66"/>
      <c r="EC443"/>
      <c r="ED443" s="66"/>
    </row>
    <row r="444" spans="3:134" s="28" customFormat="1" ht="15.95" customHeight="1" x14ac:dyDescent="0.25">
      <c r="C444" s="67"/>
      <c r="D444" s="67"/>
      <c r="E444" s="67" t="str">
        <f t="shared" si="19"/>
        <v/>
      </c>
      <c r="F444" s="67" t="str">
        <f t="shared" si="20"/>
        <v/>
      </c>
      <c r="G444" s="63"/>
      <c r="H444" s="68"/>
      <c r="I444" s="68"/>
      <c r="J444" s="68"/>
      <c r="K444" s="68"/>
      <c r="L444" s="68"/>
      <c r="M444" s="68"/>
      <c r="N444" s="68"/>
      <c r="O444" s="68"/>
      <c r="P444" s="68"/>
      <c r="Q444" s="68"/>
      <c r="R444" s="68"/>
      <c r="S444" s="68"/>
      <c r="T444" s="200"/>
      <c r="U444" s="68"/>
      <c r="V444" s="68"/>
      <c r="W444" s="68"/>
      <c r="X444" s="68"/>
      <c r="Y444" s="68"/>
      <c r="Z444" s="68"/>
      <c r="AA444" s="68"/>
      <c r="AB444" s="68"/>
      <c r="AC444" s="68"/>
      <c r="AD444" s="68"/>
      <c r="AE444" s="68"/>
      <c r="AF444" s="68"/>
      <c r="AG444" s="68"/>
      <c r="AH444" s="68"/>
      <c r="AI444" s="68"/>
      <c r="AJ444" s="68"/>
      <c r="AK444" s="68"/>
      <c r="AL444" s="68"/>
      <c r="AM444" s="68"/>
      <c r="AN444" s="68"/>
      <c r="AO444"/>
      <c r="AP444" s="68"/>
      <c r="AQ444" s="200"/>
      <c r="AR444" s="68"/>
      <c r="AS444" s="68"/>
      <c r="AT444" s="68"/>
      <c r="AU444" s="68"/>
      <c r="AV444" s="68"/>
      <c r="AW444" s="68"/>
      <c r="AX444"/>
      <c r="AY444" s="68"/>
      <c r="AZ444" s="68"/>
      <c r="BA444" s="68"/>
      <c r="BB444" s="68"/>
      <c r="BC444" s="200"/>
      <c r="BD444" s="68"/>
      <c r="BE444" s="68"/>
      <c r="BF444"/>
      <c r="BG444" s="68"/>
      <c r="BH444" s="68"/>
      <c r="BI444" s="200"/>
      <c r="BJ444" s="68"/>
      <c r="BK444" s="68"/>
      <c r="BL444" s="68"/>
      <c r="BM444" s="68"/>
      <c r="BN444" s="68"/>
      <c r="BO444" s="68"/>
      <c r="BP444"/>
      <c r="BQ444" s="68"/>
      <c r="BR444"/>
      <c r="BS444" s="68"/>
      <c r="BT444" s="68"/>
      <c r="BU444"/>
      <c r="BV444" s="68"/>
      <c r="BW444"/>
      <c r="BX444" s="68"/>
      <c r="BY444" s="200"/>
      <c r="BZ444" s="68"/>
      <c r="CA444" s="68"/>
      <c r="CB444" s="68"/>
      <c r="CC444" s="68"/>
      <c r="CD444" s="68"/>
      <c r="CE444" s="68"/>
      <c r="CF444"/>
      <c r="CG444" s="68"/>
      <c r="CH444" s="200"/>
      <c r="CI444" s="68"/>
      <c r="CJ444" s="68"/>
      <c r="CK444" s="68"/>
      <c r="CL444" s="68"/>
      <c r="CM444" s="68"/>
      <c r="CN444"/>
      <c r="CO444" s="68"/>
      <c r="CP444" s="200"/>
      <c r="CQ444" s="68"/>
      <c r="CR444" s="68"/>
      <c r="CS444" s="68"/>
      <c r="CT444" s="68"/>
      <c r="CU444"/>
      <c r="CV444" s="68"/>
      <c r="CW444" s="200"/>
      <c r="CX444" s="68"/>
      <c r="CY444" s="68"/>
      <c r="CZ444" s="68"/>
      <c r="DA444" s="68"/>
      <c r="DB444"/>
      <c r="DC444" s="68"/>
      <c r="DD444" s="200"/>
      <c r="DE444" s="68"/>
      <c r="DF444" s="68"/>
      <c r="DG444" s="68"/>
      <c r="DH444" s="68"/>
      <c r="DI444"/>
      <c r="DJ444" s="68"/>
      <c r="DK444" s="200"/>
      <c r="DL444" s="68"/>
      <c r="DM444" s="68"/>
      <c r="DN444" s="68"/>
      <c r="DO444" s="68"/>
      <c r="DP444"/>
      <c r="DQ444" s="68"/>
      <c r="DR444" s="200"/>
      <c r="DS444" s="68"/>
      <c r="DT444" s="68"/>
      <c r="DU444" s="68"/>
      <c r="DV444" s="68"/>
      <c r="DW444"/>
      <c r="DX444" s="68"/>
      <c r="DY444"/>
      <c r="DZ444" s="68"/>
      <c r="EB444" s="68"/>
      <c r="EC444"/>
      <c r="ED444" s="68"/>
    </row>
    <row r="445" spans="3:134" s="28" customFormat="1" ht="15.95" customHeight="1" x14ac:dyDescent="0.25">
      <c r="C445" s="65"/>
      <c r="D445" s="65"/>
      <c r="E445" s="65" t="str">
        <f t="shared" si="19"/>
        <v/>
      </c>
      <c r="F445" s="65" t="str">
        <f t="shared" si="20"/>
        <v/>
      </c>
      <c r="G445" s="63"/>
      <c r="H445" s="66"/>
      <c r="I445" s="66"/>
      <c r="J445" s="66"/>
      <c r="K445" s="66"/>
      <c r="L445" s="66"/>
      <c r="M445" s="66"/>
      <c r="N445" s="66"/>
      <c r="O445" s="66"/>
      <c r="P445" s="66"/>
      <c r="Q445" s="66"/>
      <c r="R445" s="66"/>
      <c r="S445" s="66"/>
      <c r="T445" s="199"/>
      <c r="U445" s="66"/>
      <c r="V445" s="66"/>
      <c r="W445" s="66"/>
      <c r="X445" s="66"/>
      <c r="Y445" s="66"/>
      <c r="Z445" s="66"/>
      <c r="AA445" s="66"/>
      <c r="AB445" s="66"/>
      <c r="AC445" s="66"/>
      <c r="AD445" s="66"/>
      <c r="AE445" s="66"/>
      <c r="AF445" s="66"/>
      <c r="AG445" s="66"/>
      <c r="AH445" s="66"/>
      <c r="AI445" s="66"/>
      <c r="AJ445" s="66"/>
      <c r="AK445" s="66"/>
      <c r="AL445" s="66"/>
      <c r="AM445" s="66"/>
      <c r="AN445" s="66"/>
      <c r="AO445"/>
      <c r="AP445" s="66"/>
      <c r="AQ445" s="199"/>
      <c r="AR445" s="66"/>
      <c r="AS445" s="66"/>
      <c r="AT445" s="66"/>
      <c r="AU445" s="66"/>
      <c r="AV445" s="66"/>
      <c r="AW445" s="66"/>
      <c r="AX445"/>
      <c r="AY445" s="66"/>
      <c r="AZ445" s="66"/>
      <c r="BA445" s="66"/>
      <c r="BB445" s="66"/>
      <c r="BC445" s="199"/>
      <c r="BD445" s="66"/>
      <c r="BE445" s="66"/>
      <c r="BF445"/>
      <c r="BG445" s="66"/>
      <c r="BH445" s="66"/>
      <c r="BI445" s="199"/>
      <c r="BJ445" s="66"/>
      <c r="BK445" s="66"/>
      <c r="BL445" s="66"/>
      <c r="BM445" s="66"/>
      <c r="BN445" s="66"/>
      <c r="BO445" s="66"/>
      <c r="BP445"/>
      <c r="BQ445" s="66"/>
      <c r="BR445"/>
      <c r="BS445" s="66"/>
      <c r="BT445" s="66"/>
      <c r="BU445"/>
      <c r="BV445" s="66"/>
      <c r="BW445"/>
      <c r="BX445" s="66"/>
      <c r="BY445" s="199"/>
      <c r="BZ445" s="66"/>
      <c r="CA445" s="66"/>
      <c r="CB445" s="66"/>
      <c r="CC445" s="66"/>
      <c r="CD445" s="66"/>
      <c r="CE445" s="66"/>
      <c r="CF445"/>
      <c r="CG445" s="66"/>
      <c r="CH445" s="199"/>
      <c r="CI445" s="66"/>
      <c r="CJ445" s="66"/>
      <c r="CK445" s="66"/>
      <c r="CL445" s="66"/>
      <c r="CM445" s="66"/>
      <c r="CN445"/>
      <c r="CO445" s="66"/>
      <c r="CP445" s="199"/>
      <c r="CQ445" s="66"/>
      <c r="CR445" s="66"/>
      <c r="CS445" s="66"/>
      <c r="CT445" s="66"/>
      <c r="CU445"/>
      <c r="CV445" s="66"/>
      <c r="CW445" s="199"/>
      <c r="CX445" s="66"/>
      <c r="CY445" s="66"/>
      <c r="CZ445" s="66"/>
      <c r="DA445" s="66"/>
      <c r="DB445"/>
      <c r="DC445" s="66"/>
      <c r="DD445" s="199"/>
      <c r="DE445" s="66"/>
      <c r="DF445" s="66"/>
      <c r="DG445" s="66"/>
      <c r="DH445" s="66"/>
      <c r="DI445"/>
      <c r="DJ445" s="66"/>
      <c r="DK445" s="199"/>
      <c r="DL445" s="66"/>
      <c r="DM445" s="66"/>
      <c r="DN445" s="66"/>
      <c r="DO445" s="66"/>
      <c r="DP445"/>
      <c r="DQ445" s="66"/>
      <c r="DR445" s="199"/>
      <c r="DS445" s="66"/>
      <c r="DT445" s="66"/>
      <c r="DU445" s="66"/>
      <c r="DV445" s="66"/>
      <c r="DW445"/>
      <c r="DX445" s="66"/>
      <c r="DY445"/>
      <c r="DZ445" s="66"/>
      <c r="EB445" s="66"/>
      <c r="EC445"/>
      <c r="ED445" s="66"/>
    </row>
    <row r="446" spans="3:134" s="28" customFormat="1" ht="15.95" customHeight="1" x14ac:dyDescent="0.25">
      <c r="C446" s="67"/>
      <c r="D446" s="67"/>
      <c r="E446" s="67" t="str">
        <f t="shared" si="19"/>
        <v/>
      </c>
      <c r="F446" s="67" t="str">
        <f t="shared" si="20"/>
        <v/>
      </c>
      <c r="G446" s="63"/>
      <c r="H446" s="68"/>
      <c r="I446" s="68"/>
      <c r="J446" s="68"/>
      <c r="K446" s="68"/>
      <c r="L446" s="68"/>
      <c r="M446" s="68"/>
      <c r="N446" s="68"/>
      <c r="O446" s="68"/>
      <c r="P446" s="68"/>
      <c r="Q446" s="68"/>
      <c r="R446" s="68"/>
      <c r="S446" s="68"/>
      <c r="T446" s="200"/>
      <c r="U446" s="68"/>
      <c r="V446" s="68"/>
      <c r="W446" s="68"/>
      <c r="X446" s="68"/>
      <c r="Y446" s="68"/>
      <c r="Z446" s="68"/>
      <c r="AA446" s="68"/>
      <c r="AB446" s="68"/>
      <c r="AC446" s="68"/>
      <c r="AD446" s="68"/>
      <c r="AE446" s="68"/>
      <c r="AF446" s="68"/>
      <c r="AG446" s="68"/>
      <c r="AH446" s="68"/>
      <c r="AI446" s="68"/>
      <c r="AJ446" s="68"/>
      <c r="AK446" s="68"/>
      <c r="AL446" s="68"/>
      <c r="AM446" s="68"/>
      <c r="AN446" s="68"/>
      <c r="AO446"/>
      <c r="AP446" s="68"/>
      <c r="AQ446" s="200"/>
      <c r="AR446" s="68"/>
      <c r="AS446" s="68"/>
      <c r="AT446" s="68"/>
      <c r="AU446" s="68"/>
      <c r="AV446" s="68"/>
      <c r="AW446" s="68"/>
      <c r="AX446"/>
      <c r="AY446" s="68"/>
      <c r="AZ446" s="68"/>
      <c r="BA446" s="68"/>
      <c r="BB446" s="68"/>
      <c r="BC446" s="200"/>
      <c r="BD446" s="68"/>
      <c r="BE446" s="68"/>
      <c r="BF446"/>
      <c r="BG446" s="68"/>
      <c r="BH446" s="68"/>
      <c r="BI446" s="200"/>
      <c r="BJ446" s="68"/>
      <c r="BK446" s="68"/>
      <c r="BL446" s="68"/>
      <c r="BM446" s="68"/>
      <c r="BN446" s="68"/>
      <c r="BO446" s="68"/>
      <c r="BP446"/>
      <c r="BQ446" s="68"/>
      <c r="BR446"/>
      <c r="BS446" s="68"/>
      <c r="BT446" s="68"/>
      <c r="BU446"/>
      <c r="BV446" s="68"/>
      <c r="BW446"/>
      <c r="BX446" s="68"/>
      <c r="BY446" s="200"/>
      <c r="BZ446" s="68"/>
      <c r="CA446" s="68"/>
      <c r="CB446" s="68"/>
      <c r="CC446" s="68"/>
      <c r="CD446" s="68"/>
      <c r="CE446" s="68"/>
      <c r="CF446"/>
      <c r="CG446" s="68"/>
      <c r="CH446" s="200"/>
      <c r="CI446" s="68"/>
      <c r="CJ446" s="68"/>
      <c r="CK446" s="68"/>
      <c r="CL446" s="68"/>
      <c r="CM446" s="68"/>
      <c r="CN446"/>
      <c r="CO446" s="68"/>
      <c r="CP446" s="200"/>
      <c r="CQ446" s="68"/>
      <c r="CR446" s="68"/>
      <c r="CS446" s="68"/>
      <c r="CT446" s="68"/>
      <c r="CU446"/>
      <c r="CV446" s="68"/>
      <c r="CW446" s="200"/>
      <c r="CX446" s="68"/>
      <c r="CY446" s="68"/>
      <c r="CZ446" s="68"/>
      <c r="DA446" s="68"/>
      <c r="DB446"/>
      <c r="DC446" s="68"/>
      <c r="DD446" s="200"/>
      <c r="DE446" s="68"/>
      <c r="DF446" s="68"/>
      <c r="DG446" s="68"/>
      <c r="DH446" s="68"/>
      <c r="DI446"/>
      <c r="DJ446" s="68"/>
      <c r="DK446" s="200"/>
      <c r="DL446" s="68"/>
      <c r="DM446" s="68"/>
      <c r="DN446" s="68"/>
      <c r="DO446" s="68"/>
      <c r="DP446"/>
      <c r="DQ446" s="68"/>
      <c r="DR446" s="200"/>
      <c r="DS446" s="68"/>
      <c r="DT446" s="68"/>
      <c r="DU446" s="68"/>
      <c r="DV446" s="68"/>
      <c r="DW446"/>
      <c r="DX446" s="68"/>
      <c r="DY446"/>
      <c r="DZ446" s="68"/>
      <c r="EB446" s="68"/>
      <c r="EC446"/>
      <c r="ED446" s="68"/>
    </row>
    <row r="447" spans="3:134" s="28" customFormat="1" ht="15.95" customHeight="1" x14ac:dyDescent="0.25">
      <c r="C447" s="65"/>
      <c r="D447" s="65"/>
      <c r="E447" s="65" t="str">
        <f t="shared" si="19"/>
        <v/>
      </c>
      <c r="F447" s="65" t="str">
        <f t="shared" si="20"/>
        <v/>
      </c>
      <c r="G447" s="63"/>
      <c r="H447" s="66"/>
      <c r="I447" s="66"/>
      <c r="J447" s="66"/>
      <c r="K447" s="66"/>
      <c r="L447" s="66"/>
      <c r="M447" s="66"/>
      <c r="N447" s="66"/>
      <c r="O447" s="66"/>
      <c r="P447" s="66"/>
      <c r="Q447" s="66"/>
      <c r="R447" s="66"/>
      <c r="S447" s="66"/>
      <c r="T447" s="199"/>
      <c r="U447" s="66"/>
      <c r="V447" s="66"/>
      <c r="W447" s="66"/>
      <c r="X447" s="66"/>
      <c r="Y447" s="66"/>
      <c r="Z447" s="66"/>
      <c r="AA447" s="66"/>
      <c r="AB447" s="66"/>
      <c r="AC447" s="66"/>
      <c r="AD447" s="66"/>
      <c r="AE447" s="66"/>
      <c r="AF447" s="66"/>
      <c r="AG447" s="66"/>
      <c r="AH447" s="66"/>
      <c r="AI447" s="66"/>
      <c r="AJ447" s="66"/>
      <c r="AK447" s="66"/>
      <c r="AL447" s="66"/>
      <c r="AM447" s="66"/>
      <c r="AN447" s="66"/>
      <c r="AO447"/>
      <c r="AP447" s="66"/>
      <c r="AQ447" s="199"/>
      <c r="AR447" s="66"/>
      <c r="AS447" s="66"/>
      <c r="AT447" s="66"/>
      <c r="AU447" s="66"/>
      <c r="AV447" s="66"/>
      <c r="AW447" s="66"/>
      <c r="AX447"/>
      <c r="AY447" s="66"/>
      <c r="AZ447" s="66"/>
      <c r="BA447" s="66"/>
      <c r="BB447" s="66"/>
      <c r="BC447" s="199"/>
      <c r="BD447" s="66"/>
      <c r="BE447" s="66"/>
      <c r="BF447"/>
      <c r="BG447" s="66"/>
      <c r="BH447" s="66"/>
      <c r="BI447" s="199"/>
      <c r="BJ447" s="66"/>
      <c r="BK447" s="66"/>
      <c r="BL447" s="66"/>
      <c r="BM447" s="66"/>
      <c r="BN447" s="66"/>
      <c r="BO447" s="66"/>
      <c r="BP447"/>
      <c r="BQ447" s="66"/>
      <c r="BR447"/>
      <c r="BS447" s="66"/>
      <c r="BT447" s="66"/>
      <c r="BU447"/>
      <c r="BV447" s="66"/>
      <c r="BW447"/>
      <c r="BX447" s="66"/>
      <c r="BY447" s="199"/>
      <c r="BZ447" s="66"/>
      <c r="CA447" s="66"/>
      <c r="CB447" s="66"/>
      <c r="CC447" s="66"/>
      <c r="CD447" s="66"/>
      <c r="CE447" s="66"/>
      <c r="CF447"/>
      <c r="CG447" s="66"/>
      <c r="CH447" s="199"/>
      <c r="CI447" s="66"/>
      <c r="CJ447" s="66"/>
      <c r="CK447" s="66"/>
      <c r="CL447" s="66"/>
      <c r="CM447" s="66"/>
      <c r="CN447"/>
      <c r="CO447" s="66"/>
      <c r="CP447" s="199"/>
      <c r="CQ447" s="66"/>
      <c r="CR447" s="66"/>
      <c r="CS447" s="66"/>
      <c r="CT447" s="66"/>
      <c r="CU447"/>
      <c r="CV447" s="66"/>
      <c r="CW447" s="199"/>
      <c r="CX447" s="66"/>
      <c r="CY447" s="66"/>
      <c r="CZ447" s="66"/>
      <c r="DA447" s="66"/>
      <c r="DB447"/>
      <c r="DC447" s="66"/>
      <c r="DD447" s="199"/>
      <c r="DE447" s="66"/>
      <c r="DF447" s="66"/>
      <c r="DG447" s="66"/>
      <c r="DH447" s="66"/>
      <c r="DI447"/>
      <c r="DJ447" s="66"/>
      <c r="DK447" s="199"/>
      <c r="DL447" s="66"/>
      <c r="DM447" s="66"/>
      <c r="DN447" s="66"/>
      <c r="DO447" s="66"/>
      <c r="DP447"/>
      <c r="DQ447" s="66"/>
      <c r="DR447" s="199"/>
      <c r="DS447" s="66"/>
      <c r="DT447" s="66"/>
      <c r="DU447" s="66"/>
      <c r="DV447" s="66"/>
      <c r="DW447"/>
      <c r="DX447" s="66"/>
      <c r="DY447"/>
      <c r="DZ447" s="66"/>
      <c r="EB447" s="66"/>
      <c r="EC447"/>
      <c r="ED447" s="66"/>
    </row>
    <row r="448" spans="3:134" s="28" customFormat="1" ht="15.95" customHeight="1" x14ac:dyDescent="0.25">
      <c r="C448" s="67"/>
      <c r="D448" s="67"/>
      <c r="E448" s="67" t="str">
        <f t="shared" si="19"/>
        <v/>
      </c>
      <c r="F448" s="67" t="str">
        <f t="shared" si="20"/>
        <v/>
      </c>
      <c r="G448" s="63"/>
      <c r="H448" s="68"/>
      <c r="I448" s="68"/>
      <c r="J448" s="68"/>
      <c r="K448" s="68"/>
      <c r="L448" s="68"/>
      <c r="M448" s="68"/>
      <c r="N448" s="68"/>
      <c r="O448" s="68"/>
      <c r="P448" s="68"/>
      <c r="Q448" s="68"/>
      <c r="R448" s="68"/>
      <c r="S448" s="68"/>
      <c r="T448" s="200"/>
      <c r="U448" s="68"/>
      <c r="V448" s="68"/>
      <c r="W448" s="68"/>
      <c r="X448" s="68"/>
      <c r="Y448" s="68"/>
      <c r="Z448" s="68"/>
      <c r="AA448" s="68"/>
      <c r="AB448" s="68"/>
      <c r="AC448" s="68"/>
      <c r="AD448" s="68"/>
      <c r="AE448" s="68"/>
      <c r="AF448" s="68"/>
      <c r="AG448" s="68"/>
      <c r="AH448" s="68"/>
      <c r="AI448" s="68"/>
      <c r="AJ448" s="68"/>
      <c r="AK448" s="68"/>
      <c r="AL448" s="68"/>
      <c r="AM448" s="68"/>
      <c r="AN448" s="68"/>
      <c r="AO448"/>
      <c r="AP448" s="68"/>
      <c r="AQ448" s="200"/>
      <c r="AR448" s="68"/>
      <c r="AS448" s="68"/>
      <c r="AT448" s="68"/>
      <c r="AU448" s="68"/>
      <c r="AV448" s="68"/>
      <c r="AW448" s="68"/>
      <c r="AX448"/>
      <c r="AY448" s="68"/>
      <c r="AZ448" s="68"/>
      <c r="BA448" s="68"/>
      <c r="BB448" s="68"/>
      <c r="BC448" s="200"/>
      <c r="BD448" s="68"/>
      <c r="BE448" s="68"/>
      <c r="BF448"/>
      <c r="BG448" s="68"/>
      <c r="BH448" s="68"/>
      <c r="BI448" s="200"/>
      <c r="BJ448" s="68"/>
      <c r="BK448" s="68"/>
      <c r="BL448" s="68"/>
      <c r="BM448" s="68"/>
      <c r="BN448" s="68"/>
      <c r="BO448" s="68"/>
      <c r="BP448"/>
      <c r="BQ448" s="68"/>
      <c r="BR448"/>
      <c r="BS448" s="68"/>
      <c r="BT448" s="68"/>
      <c r="BU448"/>
      <c r="BV448" s="68"/>
      <c r="BW448"/>
      <c r="BX448" s="68"/>
      <c r="BY448" s="200"/>
      <c r="BZ448" s="68"/>
      <c r="CA448" s="68"/>
      <c r="CB448" s="68"/>
      <c r="CC448" s="68"/>
      <c r="CD448" s="68"/>
      <c r="CE448" s="68"/>
      <c r="CF448"/>
      <c r="CG448" s="68"/>
      <c r="CH448" s="200"/>
      <c r="CI448" s="68"/>
      <c r="CJ448" s="68"/>
      <c r="CK448" s="68"/>
      <c r="CL448" s="68"/>
      <c r="CM448" s="68"/>
      <c r="CN448"/>
      <c r="CO448" s="68"/>
      <c r="CP448" s="200"/>
      <c r="CQ448" s="68"/>
      <c r="CR448" s="68"/>
      <c r="CS448" s="68"/>
      <c r="CT448" s="68"/>
      <c r="CU448"/>
      <c r="CV448" s="68"/>
      <c r="CW448" s="200"/>
      <c r="CX448" s="68"/>
      <c r="CY448" s="68"/>
      <c r="CZ448" s="68"/>
      <c r="DA448" s="68"/>
      <c r="DB448"/>
      <c r="DC448" s="68"/>
      <c r="DD448" s="200"/>
      <c r="DE448" s="68"/>
      <c r="DF448" s="68"/>
      <c r="DG448" s="68"/>
      <c r="DH448" s="68"/>
      <c r="DI448"/>
      <c r="DJ448" s="68"/>
      <c r="DK448" s="200"/>
      <c r="DL448" s="68"/>
      <c r="DM448" s="68"/>
      <c r="DN448" s="68"/>
      <c r="DO448" s="68"/>
      <c r="DP448"/>
      <c r="DQ448" s="68"/>
      <c r="DR448" s="200"/>
      <c r="DS448" s="68"/>
      <c r="DT448" s="68"/>
      <c r="DU448" s="68"/>
      <c r="DV448" s="68"/>
      <c r="DW448"/>
      <c r="DX448" s="68"/>
      <c r="DY448"/>
      <c r="DZ448" s="68"/>
      <c r="EB448" s="68"/>
      <c r="EC448"/>
      <c r="ED448" s="68"/>
    </row>
    <row r="449" spans="3:134" s="28" customFormat="1" ht="15.95" customHeight="1" x14ac:dyDescent="0.25">
      <c r="C449" s="65"/>
      <c r="D449" s="65"/>
      <c r="E449" s="65" t="str">
        <f t="shared" si="19"/>
        <v/>
      </c>
      <c r="F449" s="65" t="str">
        <f t="shared" si="20"/>
        <v/>
      </c>
      <c r="G449" s="63"/>
      <c r="H449" s="66"/>
      <c r="I449" s="66"/>
      <c r="J449" s="66"/>
      <c r="K449" s="66"/>
      <c r="L449" s="66"/>
      <c r="M449" s="66"/>
      <c r="N449" s="66"/>
      <c r="O449" s="66"/>
      <c r="P449" s="66"/>
      <c r="Q449" s="66"/>
      <c r="R449" s="66"/>
      <c r="S449" s="66"/>
      <c r="T449" s="199"/>
      <c r="U449" s="66"/>
      <c r="V449" s="66"/>
      <c r="W449" s="66"/>
      <c r="X449" s="66"/>
      <c r="Y449" s="66"/>
      <c r="Z449" s="66"/>
      <c r="AA449" s="66"/>
      <c r="AB449" s="66"/>
      <c r="AC449" s="66"/>
      <c r="AD449" s="66"/>
      <c r="AE449" s="66"/>
      <c r="AF449" s="66"/>
      <c r="AG449" s="66"/>
      <c r="AH449" s="66"/>
      <c r="AI449" s="66"/>
      <c r="AJ449" s="66"/>
      <c r="AK449" s="66"/>
      <c r="AL449" s="66"/>
      <c r="AM449" s="66"/>
      <c r="AN449" s="66"/>
      <c r="AO449"/>
      <c r="AP449" s="66"/>
      <c r="AQ449" s="199"/>
      <c r="AR449" s="66"/>
      <c r="AS449" s="66"/>
      <c r="AT449" s="66"/>
      <c r="AU449" s="66"/>
      <c r="AV449" s="66"/>
      <c r="AW449" s="66"/>
      <c r="AX449"/>
      <c r="AY449" s="66"/>
      <c r="AZ449" s="66"/>
      <c r="BA449" s="66"/>
      <c r="BB449" s="66"/>
      <c r="BC449" s="199"/>
      <c r="BD449" s="66"/>
      <c r="BE449" s="66"/>
      <c r="BF449"/>
      <c r="BG449" s="66"/>
      <c r="BH449" s="66"/>
      <c r="BI449" s="199"/>
      <c r="BJ449" s="66"/>
      <c r="BK449" s="66"/>
      <c r="BL449" s="66"/>
      <c r="BM449" s="66"/>
      <c r="BN449" s="66"/>
      <c r="BO449" s="66"/>
      <c r="BP449"/>
      <c r="BQ449" s="66"/>
      <c r="BR449"/>
      <c r="BS449" s="66"/>
      <c r="BT449" s="66"/>
      <c r="BU449"/>
      <c r="BV449" s="66"/>
      <c r="BW449"/>
      <c r="BX449" s="66"/>
      <c r="BY449" s="199"/>
      <c r="BZ449" s="66"/>
      <c r="CA449" s="66"/>
      <c r="CB449" s="66"/>
      <c r="CC449" s="66"/>
      <c r="CD449" s="66"/>
      <c r="CE449" s="66"/>
      <c r="CF449"/>
      <c r="CG449" s="66"/>
      <c r="CH449" s="199"/>
      <c r="CI449" s="66"/>
      <c r="CJ449" s="66"/>
      <c r="CK449" s="66"/>
      <c r="CL449" s="66"/>
      <c r="CM449" s="66"/>
      <c r="CN449"/>
      <c r="CO449" s="66"/>
      <c r="CP449" s="199"/>
      <c r="CQ449" s="66"/>
      <c r="CR449" s="66"/>
      <c r="CS449" s="66"/>
      <c r="CT449" s="66"/>
      <c r="CU449"/>
      <c r="CV449" s="66"/>
      <c r="CW449" s="199"/>
      <c r="CX449" s="66"/>
      <c r="CY449" s="66"/>
      <c r="CZ449" s="66"/>
      <c r="DA449" s="66"/>
      <c r="DB449"/>
      <c r="DC449" s="66"/>
      <c r="DD449" s="199"/>
      <c r="DE449" s="66"/>
      <c r="DF449" s="66"/>
      <c r="DG449" s="66"/>
      <c r="DH449" s="66"/>
      <c r="DI449"/>
      <c r="DJ449" s="66"/>
      <c r="DK449" s="199"/>
      <c r="DL449" s="66"/>
      <c r="DM449" s="66"/>
      <c r="DN449" s="66"/>
      <c r="DO449" s="66"/>
      <c r="DP449"/>
      <c r="DQ449" s="66"/>
      <c r="DR449" s="199"/>
      <c r="DS449" s="66"/>
      <c r="DT449" s="66"/>
      <c r="DU449" s="66"/>
      <c r="DV449" s="66"/>
      <c r="DW449"/>
      <c r="DX449" s="66"/>
      <c r="DY449"/>
      <c r="DZ449" s="66"/>
      <c r="EB449" s="66"/>
      <c r="EC449"/>
      <c r="ED449" s="66"/>
    </row>
    <row r="450" spans="3:134" s="28" customFormat="1" ht="15.95" customHeight="1" x14ac:dyDescent="0.25">
      <c r="C450" s="67"/>
      <c r="D450" s="67"/>
      <c r="E450" s="67" t="str">
        <f t="shared" si="19"/>
        <v/>
      </c>
      <c r="F450" s="67" t="str">
        <f t="shared" si="20"/>
        <v/>
      </c>
      <c r="G450" s="63"/>
      <c r="H450" s="68"/>
      <c r="I450" s="68"/>
      <c r="J450" s="68"/>
      <c r="K450" s="68"/>
      <c r="L450" s="68"/>
      <c r="M450" s="68"/>
      <c r="N450" s="68"/>
      <c r="O450" s="68"/>
      <c r="P450" s="68"/>
      <c r="Q450" s="68"/>
      <c r="R450" s="68"/>
      <c r="S450" s="68"/>
      <c r="T450" s="200"/>
      <c r="U450" s="68"/>
      <c r="V450" s="68"/>
      <c r="W450" s="68"/>
      <c r="X450" s="68"/>
      <c r="Y450" s="68"/>
      <c r="Z450" s="68"/>
      <c r="AA450" s="68"/>
      <c r="AB450" s="68"/>
      <c r="AC450" s="68"/>
      <c r="AD450" s="68"/>
      <c r="AE450" s="68"/>
      <c r="AF450" s="68"/>
      <c r="AG450" s="68"/>
      <c r="AH450" s="68"/>
      <c r="AI450" s="68"/>
      <c r="AJ450" s="68"/>
      <c r="AK450" s="68"/>
      <c r="AL450" s="68"/>
      <c r="AM450" s="68"/>
      <c r="AN450" s="68"/>
      <c r="AO450"/>
      <c r="AP450" s="68"/>
      <c r="AQ450" s="200"/>
      <c r="AR450" s="68"/>
      <c r="AS450" s="68"/>
      <c r="AT450" s="68"/>
      <c r="AU450" s="68"/>
      <c r="AV450" s="68"/>
      <c r="AW450" s="68"/>
      <c r="AX450"/>
      <c r="AY450" s="68"/>
      <c r="AZ450" s="68"/>
      <c r="BA450" s="68"/>
      <c r="BB450" s="68"/>
      <c r="BC450" s="200"/>
      <c r="BD450" s="68"/>
      <c r="BE450" s="68"/>
      <c r="BF450"/>
      <c r="BG450" s="68"/>
      <c r="BH450" s="68"/>
      <c r="BI450" s="200"/>
      <c r="BJ450" s="68"/>
      <c r="BK450" s="68"/>
      <c r="BL450" s="68"/>
      <c r="BM450" s="68"/>
      <c r="BN450" s="68"/>
      <c r="BO450" s="68"/>
      <c r="BP450"/>
      <c r="BQ450" s="68"/>
      <c r="BR450"/>
      <c r="BS450" s="68"/>
      <c r="BT450" s="68"/>
      <c r="BU450"/>
      <c r="BV450" s="68"/>
      <c r="BW450"/>
      <c r="BX450" s="68"/>
      <c r="BY450" s="200"/>
      <c r="BZ450" s="68"/>
      <c r="CA450" s="68"/>
      <c r="CB450" s="68"/>
      <c r="CC450" s="68"/>
      <c r="CD450" s="68"/>
      <c r="CE450" s="68"/>
      <c r="CF450"/>
      <c r="CG450" s="68"/>
      <c r="CH450" s="200"/>
      <c r="CI450" s="68"/>
      <c r="CJ450" s="68"/>
      <c r="CK450" s="68"/>
      <c r="CL450" s="68"/>
      <c r="CM450" s="68"/>
      <c r="CN450"/>
      <c r="CO450" s="68"/>
      <c r="CP450" s="200"/>
      <c r="CQ450" s="68"/>
      <c r="CR450" s="68"/>
      <c r="CS450" s="68"/>
      <c r="CT450" s="68"/>
      <c r="CU450"/>
      <c r="CV450" s="68"/>
      <c r="CW450" s="200"/>
      <c r="CX450" s="68"/>
      <c r="CY450" s="68"/>
      <c r="CZ450" s="68"/>
      <c r="DA450" s="68"/>
      <c r="DB450"/>
      <c r="DC450" s="68"/>
      <c r="DD450" s="200"/>
      <c r="DE450" s="68"/>
      <c r="DF450" s="68"/>
      <c r="DG450" s="68"/>
      <c r="DH450" s="68"/>
      <c r="DI450"/>
      <c r="DJ450" s="68"/>
      <c r="DK450" s="200"/>
      <c r="DL450" s="68"/>
      <c r="DM450" s="68"/>
      <c r="DN450" s="68"/>
      <c r="DO450" s="68"/>
      <c r="DP450"/>
      <c r="DQ450" s="68"/>
      <c r="DR450" s="200"/>
      <c r="DS450" s="68"/>
      <c r="DT450" s="68"/>
      <c r="DU450" s="68"/>
      <c r="DV450" s="68"/>
      <c r="DW450"/>
      <c r="DX450" s="68"/>
      <c r="DY450"/>
      <c r="DZ450" s="68"/>
      <c r="EB450" s="68"/>
      <c r="EC450"/>
      <c r="ED450" s="68"/>
    </row>
    <row r="451" spans="3:134" s="28" customFormat="1" ht="15.95" customHeight="1" x14ac:dyDescent="0.25">
      <c r="C451" s="65"/>
      <c r="D451" s="65"/>
      <c r="E451" s="65" t="str">
        <f t="shared" si="19"/>
        <v/>
      </c>
      <c r="F451" s="65" t="str">
        <f t="shared" si="20"/>
        <v/>
      </c>
      <c r="G451" s="63"/>
      <c r="H451" s="66"/>
      <c r="I451" s="66"/>
      <c r="J451" s="66"/>
      <c r="K451" s="66"/>
      <c r="L451" s="66"/>
      <c r="M451" s="66"/>
      <c r="N451" s="66"/>
      <c r="O451" s="66"/>
      <c r="P451" s="66"/>
      <c r="Q451" s="66"/>
      <c r="R451" s="66"/>
      <c r="S451" s="66"/>
      <c r="T451" s="199"/>
      <c r="U451" s="66"/>
      <c r="V451" s="66"/>
      <c r="W451" s="66"/>
      <c r="X451" s="66"/>
      <c r="Y451" s="66"/>
      <c r="Z451" s="66"/>
      <c r="AA451" s="66"/>
      <c r="AB451" s="66"/>
      <c r="AC451" s="66"/>
      <c r="AD451" s="66"/>
      <c r="AE451" s="66"/>
      <c r="AF451" s="66"/>
      <c r="AG451" s="66"/>
      <c r="AH451" s="66"/>
      <c r="AI451" s="66"/>
      <c r="AJ451" s="66"/>
      <c r="AK451" s="66"/>
      <c r="AL451" s="66"/>
      <c r="AM451" s="66"/>
      <c r="AN451" s="66"/>
      <c r="AO451"/>
      <c r="AP451" s="66"/>
      <c r="AQ451" s="199"/>
      <c r="AR451" s="66"/>
      <c r="AS451" s="66"/>
      <c r="AT451" s="66"/>
      <c r="AU451" s="66"/>
      <c r="AV451" s="66"/>
      <c r="AW451" s="66"/>
      <c r="AX451"/>
      <c r="AY451" s="66"/>
      <c r="AZ451" s="66"/>
      <c r="BA451" s="66"/>
      <c r="BB451" s="66"/>
      <c r="BC451" s="199"/>
      <c r="BD451" s="66"/>
      <c r="BE451" s="66"/>
      <c r="BF451"/>
      <c r="BG451" s="66"/>
      <c r="BH451" s="66"/>
      <c r="BI451" s="199"/>
      <c r="BJ451" s="66"/>
      <c r="BK451" s="66"/>
      <c r="BL451" s="66"/>
      <c r="BM451" s="66"/>
      <c r="BN451" s="66"/>
      <c r="BO451" s="66"/>
      <c r="BP451"/>
      <c r="BQ451" s="66"/>
      <c r="BR451"/>
      <c r="BS451" s="66"/>
      <c r="BT451" s="66"/>
      <c r="BU451"/>
      <c r="BV451" s="66"/>
      <c r="BW451"/>
      <c r="BX451" s="66"/>
      <c r="BY451" s="199"/>
      <c r="BZ451" s="66"/>
      <c r="CA451" s="66"/>
      <c r="CB451" s="66"/>
      <c r="CC451" s="66"/>
      <c r="CD451" s="66"/>
      <c r="CE451" s="66"/>
      <c r="CF451"/>
      <c r="CG451" s="66"/>
      <c r="CH451" s="199"/>
      <c r="CI451" s="66"/>
      <c r="CJ451" s="66"/>
      <c r="CK451" s="66"/>
      <c r="CL451" s="66"/>
      <c r="CM451" s="66"/>
      <c r="CN451"/>
      <c r="CO451" s="66"/>
      <c r="CP451" s="199"/>
      <c r="CQ451" s="66"/>
      <c r="CR451" s="66"/>
      <c r="CS451" s="66"/>
      <c r="CT451" s="66"/>
      <c r="CU451"/>
      <c r="CV451" s="66"/>
      <c r="CW451" s="199"/>
      <c r="CX451" s="66"/>
      <c r="CY451" s="66"/>
      <c r="CZ451" s="66"/>
      <c r="DA451" s="66"/>
      <c r="DB451"/>
      <c r="DC451" s="66"/>
      <c r="DD451" s="199"/>
      <c r="DE451" s="66"/>
      <c r="DF451" s="66"/>
      <c r="DG451" s="66"/>
      <c r="DH451" s="66"/>
      <c r="DI451"/>
      <c r="DJ451" s="66"/>
      <c r="DK451" s="199"/>
      <c r="DL451" s="66"/>
      <c r="DM451" s="66"/>
      <c r="DN451" s="66"/>
      <c r="DO451" s="66"/>
      <c r="DP451"/>
      <c r="DQ451" s="66"/>
      <c r="DR451" s="199"/>
      <c r="DS451" s="66"/>
      <c r="DT451" s="66"/>
      <c r="DU451" s="66"/>
      <c r="DV451" s="66"/>
      <c r="DW451"/>
      <c r="DX451" s="66"/>
      <c r="DY451"/>
      <c r="DZ451" s="66"/>
      <c r="EB451" s="66"/>
      <c r="EC451"/>
      <c r="ED451" s="66"/>
    </row>
    <row r="452" spans="3:134" s="28" customFormat="1" ht="15.95" customHeight="1" x14ac:dyDescent="0.25">
      <c r="C452" s="67"/>
      <c r="D452" s="67"/>
      <c r="E452" s="67" t="str">
        <f t="shared" si="19"/>
        <v/>
      </c>
      <c r="F452" s="67" t="str">
        <f t="shared" si="20"/>
        <v/>
      </c>
      <c r="G452" s="63"/>
      <c r="H452" s="68"/>
      <c r="I452" s="68"/>
      <c r="J452" s="68"/>
      <c r="K452" s="68"/>
      <c r="L452" s="68"/>
      <c r="M452" s="68"/>
      <c r="N452" s="68"/>
      <c r="O452" s="68"/>
      <c r="P452" s="68"/>
      <c r="Q452" s="68"/>
      <c r="R452" s="68"/>
      <c r="S452" s="68"/>
      <c r="T452" s="200"/>
      <c r="U452" s="68"/>
      <c r="V452" s="68"/>
      <c r="W452" s="68"/>
      <c r="X452" s="68"/>
      <c r="Y452" s="68"/>
      <c r="Z452" s="68"/>
      <c r="AA452" s="68"/>
      <c r="AB452" s="68"/>
      <c r="AC452" s="68"/>
      <c r="AD452" s="68"/>
      <c r="AE452" s="68"/>
      <c r="AF452" s="68"/>
      <c r="AG452" s="68"/>
      <c r="AH452" s="68"/>
      <c r="AI452" s="68"/>
      <c r="AJ452" s="68"/>
      <c r="AK452" s="68"/>
      <c r="AL452" s="68"/>
      <c r="AM452" s="68"/>
      <c r="AN452" s="68"/>
      <c r="AO452"/>
      <c r="AP452" s="68"/>
      <c r="AQ452" s="200"/>
      <c r="AR452" s="68"/>
      <c r="AS452" s="68"/>
      <c r="AT452" s="68"/>
      <c r="AU452" s="68"/>
      <c r="AV452" s="68"/>
      <c r="AW452" s="68"/>
      <c r="AX452"/>
      <c r="AY452" s="68"/>
      <c r="AZ452" s="68"/>
      <c r="BA452" s="68"/>
      <c r="BB452" s="68"/>
      <c r="BC452" s="200"/>
      <c r="BD452" s="68"/>
      <c r="BE452" s="68"/>
      <c r="BF452"/>
      <c r="BG452" s="68"/>
      <c r="BH452" s="68"/>
      <c r="BI452" s="200"/>
      <c r="BJ452" s="68"/>
      <c r="BK452" s="68"/>
      <c r="BL452" s="68"/>
      <c r="BM452" s="68"/>
      <c r="BN452" s="68"/>
      <c r="BO452" s="68"/>
      <c r="BP452"/>
      <c r="BQ452" s="68"/>
      <c r="BR452"/>
      <c r="BS452" s="68"/>
      <c r="BT452" s="68"/>
      <c r="BU452"/>
      <c r="BV452" s="68"/>
      <c r="BW452"/>
      <c r="BX452" s="68"/>
      <c r="BY452" s="200"/>
      <c r="BZ452" s="68"/>
      <c r="CA452" s="68"/>
      <c r="CB452" s="68"/>
      <c r="CC452" s="68"/>
      <c r="CD452" s="68"/>
      <c r="CE452" s="68"/>
      <c r="CF452"/>
      <c r="CG452" s="68"/>
      <c r="CH452" s="200"/>
      <c r="CI452" s="68"/>
      <c r="CJ452" s="68"/>
      <c r="CK452" s="68"/>
      <c r="CL452" s="68"/>
      <c r="CM452" s="68"/>
      <c r="CN452"/>
      <c r="CO452" s="68"/>
      <c r="CP452" s="200"/>
      <c r="CQ452" s="68"/>
      <c r="CR452" s="68"/>
      <c r="CS452" s="68"/>
      <c r="CT452" s="68"/>
      <c r="CU452"/>
      <c r="CV452" s="68"/>
      <c r="CW452" s="200"/>
      <c r="CX452" s="68"/>
      <c r="CY452" s="68"/>
      <c r="CZ452" s="68"/>
      <c r="DA452" s="68"/>
      <c r="DB452"/>
      <c r="DC452" s="68"/>
      <c r="DD452" s="200"/>
      <c r="DE452" s="68"/>
      <c r="DF452" s="68"/>
      <c r="DG452" s="68"/>
      <c r="DH452" s="68"/>
      <c r="DI452"/>
      <c r="DJ452" s="68"/>
      <c r="DK452" s="200"/>
      <c r="DL452" s="68"/>
      <c r="DM452" s="68"/>
      <c r="DN452" s="68"/>
      <c r="DO452" s="68"/>
      <c r="DP452"/>
      <c r="DQ452" s="68"/>
      <c r="DR452" s="200"/>
      <c r="DS452" s="68"/>
      <c r="DT452" s="68"/>
      <c r="DU452" s="68"/>
      <c r="DV452" s="68"/>
      <c r="DW452"/>
      <c r="DX452" s="68"/>
      <c r="DY452"/>
      <c r="DZ452" s="68"/>
      <c r="EB452" s="68"/>
      <c r="EC452"/>
      <c r="ED452" s="68"/>
    </row>
    <row r="453" spans="3:134" s="28" customFormat="1" ht="15.95" customHeight="1" x14ac:dyDescent="0.25">
      <c r="C453" s="65"/>
      <c r="D453" s="65"/>
      <c r="E453" s="65" t="str">
        <f t="shared" si="19"/>
        <v/>
      </c>
      <c r="F453" s="65" t="str">
        <f t="shared" si="20"/>
        <v/>
      </c>
      <c r="G453" s="63"/>
      <c r="H453" s="66"/>
      <c r="I453" s="66"/>
      <c r="J453" s="66"/>
      <c r="K453" s="66"/>
      <c r="L453" s="66"/>
      <c r="M453" s="66"/>
      <c r="N453" s="66"/>
      <c r="O453" s="66"/>
      <c r="P453" s="66"/>
      <c r="Q453" s="66"/>
      <c r="R453" s="66"/>
      <c r="S453" s="66"/>
      <c r="T453" s="199"/>
      <c r="U453" s="66"/>
      <c r="V453" s="66"/>
      <c r="W453" s="66"/>
      <c r="X453" s="66"/>
      <c r="Y453" s="66"/>
      <c r="Z453" s="66"/>
      <c r="AA453" s="66"/>
      <c r="AB453" s="66"/>
      <c r="AC453" s="66"/>
      <c r="AD453" s="66"/>
      <c r="AE453" s="66"/>
      <c r="AF453" s="66"/>
      <c r="AG453" s="66"/>
      <c r="AH453" s="66"/>
      <c r="AI453" s="66"/>
      <c r="AJ453" s="66"/>
      <c r="AK453" s="66"/>
      <c r="AL453" s="66"/>
      <c r="AM453" s="66"/>
      <c r="AN453" s="66"/>
      <c r="AO453"/>
      <c r="AP453" s="66"/>
      <c r="AQ453" s="199"/>
      <c r="AR453" s="66"/>
      <c r="AS453" s="66"/>
      <c r="AT453" s="66"/>
      <c r="AU453" s="66"/>
      <c r="AV453" s="66"/>
      <c r="AW453" s="66"/>
      <c r="AX453"/>
      <c r="AY453" s="66"/>
      <c r="AZ453" s="66"/>
      <c r="BA453" s="66"/>
      <c r="BB453" s="66"/>
      <c r="BC453" s="199"/>
      <c r="BD453" s="66"/>
      <c r="BE453" s="66"/>
      <c r="BF453"/>
      <c r="BG453" s="66"/>
      <c r="BH453" s="66"/>
      <c r="BI453" s="199"/>
      <c r="BJ453" s="66"/>
      <c r="BK453" s="66"/>
      <c r="BL453" s="66"/>
      <c r="BM453" s="66"/>
      <c r="BN453" s="66"/>
      <c r="BO453" s="66"/>
      <c r="BP453"/>
      <c r="BQ453" s="66"/>
      <c r="BR453"/>
      <c r="BS453" s="66"/>
      <c r="BT453" s="66"/>
      <c r="BU453"/>
      <c r="BV453" s="66"/>
      <c r="BW453"/>
      <c r="BX453" s="66"/>
      <c r="BY453" s="199"/>
      <c r="BZ453" s="66"/>
      <c r="CA453" s="66"/>
      <c r="CB453" s="66"/>
      <c r="CC453" s="66"/>
      <c r="CD453" s="66"/>
      <c r="CE453" s="66"/>
      <c r="CF453"/>
      <c r="CG453" s="66"/>
      <c r="CH453" s="199"/>
      <c r="CI453" s="66"/>
      <c r="CJ453" s="66"/>
      <c r="CK453" s="66"/>
      <c r="CL453" s="66"/>
      <c r="CM453" s="66"/>
      <c r="CN453"/>
      <c r="CO453" s="66"/>
      <c r="CP453" s="199"/>
      <c r="CQ453" s="66"/>
      <c r="CR453" s="66"/>
      <c r="CS453" s="66"/>
      <c r="CT453" s="66"/>
      <c r="CU453"/>
      <c r="CV453" s="66"/>
      <c r="CW453" s="199"/>
      <c r="CX453" s="66"/>
      <c r="CY453" s="66"/>
      <c r="CZ453" s="66"/>
      <c r="DA453" s="66"/>
      <c r="DB453"/>
      <c r="DC453" s="66"/>
      <c r="DD453" s="199"/>
      <c r="DE453" s="66"/>
      <c r="DF453" s="66"/>
      <c r="DG453" s="66"/>
      <c r="DH453" s="66"/>
      <c r="DI453"/>
      <c r="DJ453" s="66"/>
      <c r="DK453" s="199"/>
      <c r="DL453" s="66"/>
      <c r="DM453" s="66"/>
      <c r="DN453" s="66"/>
      <c r="DO453" s="66"/>
      <c r="DP453"/>
      <c r="DQ453" s="66"/>
      <c r="DR453" s="199"/>
      <c r="DS453" s="66"/>
      <c r="DT453" s="66"/>
      <c r="DU453" s="66"/>
      <c r="DV453" s="66"/>
      <c r="DW453"/>
      <c r="DX453" s="66"/>
      <c r="DY453"/>
      <c r="DZ453" s="66"/>
      <c r="EB453" s="66"/>
      <c r="EC453"/>
      <c r="ED453" s="66"/>
    </row>
    <row r="454" spans="3:134" s="28" customFormat="1" ht="15.95" customHeight="1" x14ac:dyDescent="0.25">
      <c r="C454" s="67"/>
      <c r="D454" s="67"/>
      <c r="E454" s="67" t="str">
        <f t="shared" si="19"/>
        <v/>
      </c>
      <c r="F454" s="67" t="str">
        <f t="shared" si="20"/>
        <v/>
      </c>
      <c r="G454" s="63"/>
      <c r="H454" s="68"/>
      <c r="I454" s="68"/>
      <c r="J454" s="68"/>
      <c r="K454" s="68"/>
      <c r="L454" s="68"/>
      <c r="M454" s="68"/>
      <c r="N454" s="68"/>
      <c r="O454" s="68"/>
      <c r="P454" s="68"/>
      <c r="Q454" s="68"/>
      <c r="R454" s="68"/>
      <c r="S454" s="68"/>
      <c r="T454" s="200"/>
      <c r="U454" s="68"/>
      <c r="V454" s="68"/>
      <c r="W454" s="68"/>
      <c r="X454" s="68"/>
      <c r="Y454" s="68"/>
      <c r="Z454" s="68"/>
      <c r="AA454" s="68"/>
      <c r="AB454" s="68"/>
      <c r="AC454" s="68"/>
      <c r="AD454" s="68"/>
      <c r="AE454" s="68"/>
      <c r="AF454" s="68"/>
      <c r="AG454" s="68"/>
      <c r="AH454" s="68"/>
      <c r="AI454" s="68"/>
      <c r="AJ454" s="68"/>
      <c r="AK454" s="68"/>
      <c r="AL454" s="68"/>
      <c r="AM454" s="68"/>
      <c r="AN454" s="68"/>
      <c r="AO454"/>
      <c r="AP454" s="68"/>
      <c r="AQ454" s="200"/>
      <c r="AR454" s="68"/>
      <c r="AS454" s="68"/>
      <c r="AT454" s="68"/>
      <c r="AU454" s="68"/>
      <c r="AV454" s="68"/>
      <c r="AW454" s="68"/>
      <c r="AX454"/>
      <c r="AY454" s="68"/>
      <c r="AZ454" s="68"/>
      <c r="BA454" s="68"/>
      <c r="BB454" s="68"/>
      <c r="BC454" s="200"/>
      <c r="BD454" s="68"/>
      <c r="BE454" s="68"/>
      <c r="BF454"/>
      <c r="BG454" s="68"/>
      <c r="BH454" s="68"/>
      <c r="BI454" s="200"/>
      <c r="BJ454" s="68"/>
      <c r="BK454" s="68"/>
      <c r="BL454" s="68"/>
      <c r="BM454" s="68"/>
      <c r="BN454" s="68"/>
      <c r="BO454" s="68"/>
      <c r="BP454"/>
      <c r="BQ454" s="68"/>
      <c r="BR454"/>
      <c r="BS454" s="68"/>
      <c r="BT454" s="68"/>
      <c r="BU454"/>
      <c r="BV454" s="68"/>
      <c r="BW454"/>
      <c r="BX454" s="68"/>
      <c r="BY454" s="200"/>
      <c r="BZ454" s="68"/>
      <c r="CA454" s="68"/>
      <c r="CB454" s="68"/>
      <c r="CC454" s="68"/>
      <c r="CD454" s="68"/>
      <c r="CE454" s="68"/>
      <c r="CF454"/>
      <c r="CG454" s="68"/>
      <c r="CH454" s="200"/>
      <c r="CI454" s="68"/>
      <c r="CJ454" s="68"/>
      <c r="CK454" s="68"/>
      <c r="CL454" s="68"/>
      <c r="CM454" s="68"/>
      <c r="CN454"/>
      <c r="CO454" s="68"/>
      <c r="CP454" s="200"/>
      <c r="CQ454" s="68"/>
      <c r="CR454" s="68"/>
      <c r="CS454" s="68"/>
      <c r="CT454" s="68"/>
      <c r="CU454"/>
      <c r="CV454" s="68"/>
      <c r="CW454" s="200"/>
      <c r="CX454" s="68"/>
      <c r="CY454" s="68"/>
      <c r="CZ454" s="68"/>
      <c r="DA454" s="68"/>
      <c r="DB454"/>
      <c r="DC454" s="68"/>
      <c r="DD454" s="200"/>
      <c r="DE454" s="68"/>
      <c r="DF454" s="68"/>
      <c r="DG454" s="68"/>
      <c r="DH454" s="68"/>
      <c r="DI454"/>
      <c r="DJ454" s="68"/>
      <c r="DK454" s="200"/>
      <c r="DL454" s="68"/>
      <c r="DM454" s="68"/>
      <c r="DN454" s="68"/>
      <c r="DO454" s="68"/>
      <c r="DP454"/>
      <c r="DQ454" s="68"/>
      <c r="DR454" s="200"/>
      <c r="DS454" s="68"/>
      <c r="DT454" s="68"/>
      <c r="DU454" s="68"/>
      <c r="DV454" s="68"/>
      <c r="DW454"/>
      <c r="DX454" s="68"/>
      <c r="DY454"/>
      <c r="DZ454" s="68"/>
      <c r="EB454" s="68"/>
      <c r="EC454"/>
      <c r="ED454" s="68"/>
    </row>
    <row r="455" spans="3:134" s="28" customFormat="1" ht="15.95" customHeight="1" x14ac:dyDescent="0.25">
      <c r="C455" s="65"/>
      <c r="D455" s="65"/>
      <c r="E455" s="65" t="str">
        <f t="shared" si="19"/>
        <v/>
      </c>
      <c r="F455" s="65" t="str">
        <f t="shared" si="20"/>
        <v/>
      </c>
      <c r="G455" s="63"/>
      <c r="H455" s="66"/>
      <c r="I455" s="66"/>
      <c r="J455" s="66"/>
      <c r="K455" s="66"/>
      <c r="L455" s="66"/>
      <c r="M455" s="66"/>
      <c r="N455" s="66"/>
      <c r="O455" s="66"/>
      <c r="P455" s="66"/>
      <c r="Q455" s="66"/>
      <c r="R455" s="66"/>
      <c r="S455" s="66"/>
      <c r="T455" s="199"/>
      <c r="U455" s="66"/>
      <c r="V455" s="66"/>
      <c r="W455" s="66"/>
      <c r="X455" s="66"/>
      <c r="Y455" s="66"/>
      <c r="Z455" s="66"/>
      <c r="AA455" s="66"/>
      <c r="AB455" s="66"/>
      <c r="AC455" s="66"/>
      <c r="AD455" s="66"/>
      <c r="AE455" s="66"/>
      <c r="AF455" s="66"/>
      <c r="AG455" s="66"/>
      <c r="AH455" s="66"/>
      <c r="AI455" s="66"/>
      <c r="AJ455" s="66"/>
      <c r="AK455" s="66"/>
      <c r="AL455" s="66"/>
      <c r="AM455" s="66"/>
      <c r="AN455" s="66"/>
      <c r="AO455"/>
      <c r="AP455" s="66"/>
      <c r="AQ455" s="199"/>
      <c r="AR455" s="66"/>
      <c r="AS455" s="66"/>
      <c r="AT455" s="66"/>
      <c r="AU455" s="66"/>
      <c r="AV455" s="66"/>
      <c r="AW455" s="66"/>
      <c r="AX455"/>
      <c r="AY455" s="66"/>
      <c r="AZ455" s="66"/>
      <c r="BA455" s="66"/>
      <c r="BB455" s="66"/>
      <c r="BC455" s="199"/>
      <c r="BD455" s="66"/>
      <c r="BE455" s="66"/>
      <c r="BF455"/>
      <c r="BG455" s="66"/>
      <c r="BH455" s="66"/>
      <c r="BI455" s="199"/>
      <c r="BJ455" s="66"/>
      <c r="BK455" s="66"/>
      <c r="BL455" s="66"/>
      <c r="BM455" s="66"/>
      <c r="BN455" s="66"/>
      <c r="BO455" s="66"/>
      <c r="BP455"/>
      <c r="BQ455" s="66"/>
      <c r="BR455"/>
      <c r="BS455" s="66"/>
      <c r="BT455" s="66"/>
      <c r="BU455"/>
      <c r="BV455" s="66"/>
      <c r="BW455"/>
      <c r="BX455" s="66"/>
      <c r="BY455" s="199"/>
      <c r="BZ455" s="66"/>
      <c r="CA455" s="66"/>
      <c r="CB455" s="66"/>
      <c r="CC455" s="66"/>
      <c r="CD455" s="66"/>
      <c r="CE455" s="66"/>
      <c r="CF455"/>
      <c r="CG455" s="66"/>
      <c r="CH455" s="199"/>
      <c r="CI455" s="66"/>
      <c r="CJ455" s="66"/>
      <c r="CK455" s="66"/>
      <c r="CL455" s="66"/>
      <c r="CM455" s="66"/>
      <c r="CN455"/>
      <c r="CO455" s="66"/>
      <c r="CP455" s="199"/>
      <c r="CQ455" s="66"/>
      <c r="CR455" s="66"/>
      <c r="CS455" s="66"/>
      <c r="CT455" s="66"/>
      <c r="CU455"/>
      <c r="CV455" s="66"/>
      <c r="CW455" s="199"/>
      <c r="CX455" s="66"/>
      <c r="CY455" s="66"/>
      <c r="CZ455" s="66"/>
      <c r="DA455" s="66"/>
      <c r="DB455"/>
      <c r="DC455" s="66"/>
      <c r="DD455" s="199"/>
      <c r="DE455" s="66"/>
      <c r="DF455" s="66"/>
      <c r="DG455" s="66"/>
      <c r="DH455" s="66"/>
      <c r="DI455"/>
      <c r="DJ455" s="66"/>
      <c r="DK455" s="199"/>
      <c r="DL455" s="66"/>
      <c r="DM455" s="66"/>
      <c r="DN455" s="66"/>
      <c r="DO455" s="66"/>
      <c r="DP455"/>
      <c r="DQ455" s="66"/>
      <c r="DR455" s="199"/>
      <c r="DS455" s="66"/>
      <c r="DT455" s="66"/>
      <c r="DU455" s="66"/>
      <c r="DV455" s="66"/>
      <c r="DW455"/>
      <c r="DX455" s="66"/>
      <c r="DY455"/>
      <c r="DZ455" s="66"/>
      <c r="EB455" s="66"/>
      <c r="EC455"/>
      <c r="ED455" s="66"/>
    </row>
    <row r="456" spans="3:134" s="28" customFormat="1" ht="15.95" customHeight="1" x14ac:dyDescent="0.25">
      <c r="C456" s="67"/>
      <c r="D456" s="67"/>
      <c r="E456" s="67" t="str">
        <f t="shared" si="19"/>
        <v/>
      </c>
      <c r="F456" s="67" t="str">
        <f t="shared" si="20"/>
        <v/>
      </c>
      <c r="G456" s="63"/>
      <c r="H456" s="68"/>
      <c r="I456" s="68"/>
      <c r="J456" s="68"/>
      <c r="K456" s="68"/>
      <c r="L456" s="68"/>
      <c r="M456" s="68"/>
      <c r="N456" s="68"/>
      <c r="O456" s="68"/>
      <c r="P456" s="68"/>
      <c r="Q456" s="68"/>
      <c r="R456" s="68"/>
      <c r="S456" s="68"/>
      <c r="T456" s="200"/>
      <c r="U456" s="68"/>
      <c r="V456" s="68"/>
      <c r="W456" s="68"/>
      <c r="X456" s="68"/>
      <c r="Y456" s="68"/>
      <c r="Z456" s="68"/>
      <c r="AA456" s="68"/>
      <c r="AB456" s="68"/>
      <c r="AC456" s="68"/>
      <c r="AD456" s="68"/>
      <c r="AE456" s="68"/>
      <c r="AF456" s="68"/>
      <c r="AG456" s="68"/>
      <c r="AH456" s="68"/>
      <c r="AI456" s="68"/>
      <c r="AJ456" s="68"/>
      <c r="AK456" s="68"/>
      <c r="AL456" s="68"/>
      <c r="AM456" s="68"/>
      <c r="AN456" s="68"/>
      <c r="AO456"/>
      <c r="AP456" s="68"/>
      <c r="AQ456" s="200"/>
      <c r="AR456" s="68"/>
      <c r="AS456" s="68"/>
      <c r="AT456" s="68"/>
      <c r="AU456" s="68"/>
      <c r="AV456" s="68"/>
      <c r="AW456" s="68"/>
      <c r="AX456"/>
      <c r="AY456" s="68"/>
      <c r="AZ456" s="68"/>
      <c r="BA456" s="68"/>
      <c r="BB456" s="68"/>
      <c r="BC456" s="200"/>
      <c r="BD456" s="68"/>
      <c r="BE456" s="68"/>
      <c r="BF456"/>
      <c r="BG456" s="68"/>
      <c r="BH456" s="68"/>
      <c r="BI456" s="200"/>
      <c r="BJ456" s="68"/>
      <c r="BK456" s="68"/>
      <c r="BL456" s="68"/>
      <c r="BM456" s="68"/>
      <c r="BN456" s="68"/>
      <c r="BO456" s="68"/>
      <c r="BP456"/>
      <c r="BQ456" s="68"/>
      <c r="BR456"/>
      <c r="BS456" s="68"/>
      <c r="BT456" s="68"/>
      <c r="BU456"/>
      <c r="BV456" s="68"/>
      <c r="BW456"/>
      <c r="BX456" s="68"/>
      <c r="BY456" s="200"/>
      <c r="BZ456" s="68"/>
      <c r="CA456" s="68"/>
      <c r="CB456" s="68"/>
      <c r="CC456" s="68"/>
      <c r="CD456" s="68"/>
      <c r="CE456" s="68"/>
      <c r="CF456"/>
      <c r="CG456" s="68"/>
      <c r="CH456" s="200"/>
      <c r="CI456" s="68"/>
      <c r="CJ456" s="68"/>
      <c r="CK456" s="68"/>
      <c r="CL456" s="68"/>
      <c r="CM456" s="68"/>
      <c r="CN456"/>
      <c r="CO456" s="68"/>
      <c r="CP456" s="200"/>
      <c r="CQ456" s="68"/>
      <c r="CR456" s="68"/>
      <c r="CS456" s="68"/>
      <c r="CT456" s="68"/>
      <c r="CU456"/>
      <c r="CV456" s="68"/>
      <c r="CW456" s="200"/>
      <c r="CX456" s="68"/>
      <c r="CY456" s="68"/>
      <c r="CZ456" s="68"/>
      <c r="DA456" s="68"/>
      <c r="DB456"/>
      <c r="DC456" s="68"/>
      <c r="DD456" s="200"/>
      <c r="DE456" s="68"/>
      <c r="DF456" s="68"/>
      <c r="DG456" s="68"/>
      <c r="DH456" s="68"/>
      <c r="DI456"/>
      <c r="DJ456" s="68"/>
      <c r="DK456" s="200"/>
      <c r="DL456" s="68"/>
      <c r="DM456" s="68"/>
      <c r="DN456" s="68"/>
      <c r="DO456" s="68"/>
      <c r="DP456"/>
      <c r="DQ456" s="68"/>
      <c r="DR456" s="200"/>
      <c r="DS456" s="68"/>
      <c r="DT456" s="68"/>
      <c r="DU456" s="68"/>
      <c r="DV456" s="68"/>
      <c r="DW456"/>
      <c r="DX456" s="68"/>
      <c r="DY456"/>
      <c r="DZ456" s="68"/>
      <c r="EB456" s="68"/>
      <c r="EC456"/>
      <c r="ED456" s="68"/>
    </row>
    <row r="457" spans="3:134" s="28" customFormat="1" ht="15.95" customHeight="1" x14ac:dyDescent="0.25">
      <c r="C457" s="65"/>
      <c r="D457" s="65"/>
      <c r="E457" s="65" t="str">
        <f t="shared" si="19"/>
        <v/>
      </c>
      <c r="F457" s="65" t="str">
        <f t="shared" si="20"/>
        <v/>
      </c>
      <c r="G457" s="63"/>
      <c r="H457" s="66"/>
      <c r="I457" s="66"/>
      <c r="J457" s="66"/>
      <c r="K457" s="66"/>
      <c r="L457" s="66"/>
      <c r="M457" s="66"/>
      <c r="N457" s="66"/>
      <c r="O457" s="66"/>
      <c r="P457" s="66"/>
      <c r="Q457" s="66"/>
      <c r="R457" s="66"/>
      <c r="S457" s="66"/>
      <c r="T457" s="199"/>
      <c r="U457" s="66"/>
      <c r="V457" s="66"/>
      <c r="W457" s="66"/>
      <c r="X457" s="66"/>
      <c r="Y457" s="66"/>
      <c r="Z457" s="66"/>
      <c r="AA457" s="66"/>
      <c r="AB457" s="66"/>
      <c r="AC457" s="66"/>
      <c r="AD457" s="66"/>
      <c r="AE457" s="66"/>
      <c r="AF457" s="66"/>
      <c r="AG457" s="66"/>
      <c r="AH457" s="66"/>
      <c r="AI457" s="66"/>
      <c r="AJ457" s="66"/>
      <c r="AK457" s="66"/>
      <c r="AL457" s="66"/>
      <c r="AM457" s="66"/>
      <c r="AN457" s="66"/>
      <c r="AO457"/>
      <c r="AP457" s="66"/>
      <c r="AQ457" s="199"/>
      <c r="AR457" s="66"/>
      <c r="AS457" s="66"/>
      <c r="AT457" s="66"/>
      <c r="AU457" s="66"/>
      <c r="AV457" s="66"/>
      <c r="AW457" s="66"/>
      <c r="AX457"/>
      <c r="AY457" s="66"/>
      <c r="AZ457" s="66"/>
      <c r="BA457" s="66"/>
      <c r="BB457" s="66"/>
      <c r="BC457" s="199"/>
      <c r="BD457" s="66"/>
      <c r="BE457" s="66"/>
      <c r="BF457"/>
      <c r="BG457" s="66"/>
      <c r="BH457" s="66"/>
      <c r="BI457" s="199"/>
      <c r="BJ457" s="66"/>
      <c r="BK457" s="66"/>
      <c r="BL457" s="66"/>
      <c r="BM457" s="66"/>
      <c r="BN457" s="66"/>
      <c r="BO457" s="66"/>
      <c r="BP457"/>
      <c r="BQ457" s="66"/>
      <c r="BR457"/>
      <c r="BS457" s="66"/>
      <c r="BT457" s="66"/>
      <c r="BU457"/>
      <c r="BV457" s="66"/>
      <c r="BW457"/>
      <c r="BX457" s="66"/>
      <c r="BY457" s="199"/>
      <c r="BZ457" s="66"/>
      <c r="CA457" s="66"/>
      <c r="CB457" s="66"/>
      <c r="CC457" s="66"/>
      <c r="CD457" s="66"/>
      <c r="CE457" s="66"/>
      <c r="CF457"/>
      <c r="CG457" s="66"/>
      <c r="CH457" s="199"/>
      <c r="CI457" s="66"/>
      <c r="CJ457" s="66"/>
      <c r="CK457" s="66"/>
      <c r="CL457" s="66"/>
      <c r="CM457" s="66"/>
      <c r="CN457"/>
      <c r="CO457" s="66"/>
      <c r="CP457" s="199"/>
      <c r="CQ457" s="66"/>
      <c r="CR457" s="66"/>
      <c r="CS457" s="66"/>
      <c r="CT457" s="66"/>
      <c r="CU457"/>
      <c r="CV457" s="66"/>
      <c r="CW457" s="199"/>
      <c r="CX457" s="66"/>
      <c r="CY457" s="66"/>
      <c r="CZ457" s="66"/>
      <c r="DA457" s="66"/>
      <c r="DB457"/>
      <c r="DC457" s="66"/>
      <c r="DD457" s="199"/>
      <c r="DE457" s="66"/>
      <c r="DF457" s="66"/>
      <c r="DG457" s="66"/>
      <c r="DH457" s="66"/>
      <c r="DI457"/>
      <c r="DJ457" s="66"/>
      <c r="DK457" s="199"/>
      <c r="DL457" s="66"/>
      <c r="DM457" s="66"/>
      <c r="DN457" s="66"/>
      <c r="DO457" s="66"/>
      <c r="DP457"/>
      <c r="DQ457" s="66"/>
      <c r="DR457" s="199"/>
      <c r="DS457" s="66"/>
      <c r="DT457" s="66"/>
      <c r="DU457" s="66"/>
      <c r="DV457" s="66"/>
      <c r="DW457"/>
      <c r="DX457" s="66"/>
      <c r="DY457"/>
      <c r="DZ457" s="66"/>
      <c r="EB457" s="66"/>
      <c r="EC457"/>
      <c r="ED457" s="66"/>
    </row>
    <row r="458" spans="3:134" s="28" customFormat="1" ht="15.95" customHeight="1" x14ac:dyDescent="0.25">
      <c r="C458" s="67"/>
      <c r="D458" s="67"/>
      <c r="E458" s="67" t="str">
        <f t="shared" si="19"/>
        <v/>
      </c>
      <c r="F458" s="67" t="str">
        <f t="shared" si="20"/>
        <v/>
      </c>
      <c r="G458" s="63"/>
      <c r="H458" s="68"/>
      <c r="I458" s="68"/>
      <c r="J458" s="68"/>
      <c r="K458" s="68"/>
      <c r="L458" s="68"/>
      <c r="M458" s="68"/>
      <c r="N458" s="68"/>
      <c r="O458" s="68"/>
      <c r="P458" s="68"/>
      <c r="Q458" s="68"/>
      <c r="R458" s="68"/>
      <c r="S458" s="68"/>
      <c r="T458" s="200"/>
      <c r="U458" s="68"/>
      <c r="V458" s="68"/>
      <c r="W458" s="68"/>
      <c r="X458" s="68"/>
      <c r="Y458" s="68"/>
      <c r="Z458" s="68"/>
      <c r="AA458" s="68"/>
      <c r="AB458" s="68"/>
      <c r="AC458" s="68"/>
      <c r="AD458" s="68"/>
      <c r="AE458" s="68"/>
      <c r="AF458" s="68"/>
      <c r="AG458" s="68"/>
      <c r="AH458" s="68"/>
      <c r="AI458" s="68"/>
      <c r="AJ458" s="68"/>
      <c r="AK458" s="68"/>
      <c r="AL458" s="68"/>
      <c r="AM458" s="68"/>
      <c r="AN458" s="68"/>
      <c r="AO458"/>
      <c r="AP458" s="68"/>
      <c r="AQ458" s="200"/>
      <c r="AR458" s="68"/>
      <c r="AS458" s="68"/>
      <c r="AT458" s="68"/>
      <c r="AU458" s="68"/>
      <c r="AV458" s="68"/>
      <c r="AW458" s="68"/>
      <c r="AX458"/>
      <c r="AY458" s="68"/>
      <c r="AZ458" s="68"/>
      <c r="BA458" s="68"/>
      <c r="BB458" s="68"/>
      <c r="BC458" s="200"/>
      <c r="BD458" s="68"/>
      <c r="BE458" s="68"/>
      <c r="BF458"/>
      <c r="BG458" s="68"/>
      <c r="BH458" s="68"/>
      <c r="BI458" s="200"/>
      <c r="BJ458" s="68"/>
      <c r="BK458" s="68"/>
      <c r="BL458" s="68"/>
      <c r="BM458" s="68"/>
      <c r="BN458" s="68"/>
      <c r="BO458" s="68"/>
      <c r="BP458"/>
      <c r="BQ458" s="68"/>
      <c r="BR458"/>
      <c r="BS458" s="68"/>
      <c r="BT458" s="68"/>
      <c r="BU458"/>
      <c r="BV458" s="68"/>
      <c r="BW458"/>
      <c r="BX458" s="68"/>
      <c r="BY458" s="200"/>
      <c r="BZ458" s="68"/>
      <c r="CA458" s="68"/>
      <c r="CB458" s="68"/>
      <c r="CC458" s="68"/>
      <c r="CD458" s="68"/>
      <c r="CE458" s="68"/>
      <c r="CF458"/>
      <c r="CG458" s="68"/>
      <c r="CH458" s="200"/>
      <c r="CI458" s="68"/>
      <c r="CJ458" s="68"/>
      <c r="CK458" s="68"/>
      <c r="CL458" s="68"/>
      <c r="CM458" s="68"/>
      <c r="CN458"/>
      <c r="CO458" s="68"/>
      <c r="CP458" s="200"/>
      <c r="CQ458" s="68"/>
      <c r="CR458" s="68"/>
      <c r="CS458" s="68"/>
      <c r="CT458" s="68"/>
      <c r="CU458"/>
      <c r="CV458" s="68"/>
      <c r="CW458" s="200"/>
      <c r="CX458" s="68"/>
      <c r="CY458" s="68"/>
      <c r="CZ458" s="68"/>
      <c r="DA458" s="68"/>
      <c r="DB458"/>
      <c r="DC458" s="68"/>
      <c r="DD458" s="200"/>
      <c r="DE458" s="68"/>
      <c r="DF458" s="68"/>
      <c r="DG458" s="68"/>
      <c r="DH458" s="68"/>
      <c r="DI458"/>
      <c r="DJ458" s="68"/>
      <c r="DK458" s="200"/>
      <c r="DL458" s="68"/>
      <c r="DM458" s="68"/>
      <c r="DN458" s="68"/>
      <c r="DO458" s="68"/>
      <c r="DP458"/>
      <c r="DQ458" s="68"/>
      <c r="DR458" s="200"/>
      <c r="DS458" s="68"/>
      <c r="DT458" s="68"/>
      <c r="DU458" s="68"/>
      <c r="DV458" s="68"/>
      <c r="DW458"/>
      <c r="DX458" s="68"/>
      <c r="DY458"/>
      <c r="DZ458" s="68"/>
      <c r="EB458" s="68"/>
      <c r="EC458"/>
      <c r="ED458" s="68"/>
    </row>
    <row r="459" spans="3:134" s="28" customFormat="1" ht="15.95" customHeight="1" x14ac:dyDescent="0.25">
      <c r="C459" s="65"/>
      <c r="D459" s="65"/>
      <c r="E459" s="65" t="str">
        <f t="shared" si="19"/>
        <v/>
      </c>
      <c r="F459" s="65" t="str">
        <f t="shared" si="20"/>
        <v/>
      </c>
      <c r="G459" s="63"/>
      <c r="H459" s="66"/>
      <c r="I459" s="66"/>
      <c r="J459" s="66"/>
      <c r="K459" s="66"/>
      <c r="L459" s="66"/>
      <c r="M459" s="66"/>
      <c r="N459" s="66"/>
      <c r="O459" s="66"/>
      <c r="P459" s="66"/>
      <c r="Q459" s="66"/>
      <c r="R459" s="66"/>
      <c r="S459" s="66"/>
      <c r="T459" s="199"/>
      <c r="U459" s="66"/>
      <c r="V459" s="66"/>
      <c r="W459" s="66"/>
      <c r="X459" s="66"/>
      <c r="Y459" s="66"/>
      <c r="Z459" s="66"/>
      <c r="AA459" s="66"/>
      <c r="AB459" s="66"/>
      <c r="AC459" s="66"/>
      <c r="AD459" s="66"/>
      <c r="AE459" s="66"/>
      <c r="AF459" s="66"/>
      <c r="AG459" s="66"/>
      <c r="AH459" s="66"/>
      <c r="AI459" s="66"/>
      <c r="AJ459" s="66"/>
      <c r="AK459" s="66"/>
      <c r="AL459" s="66"/>
      <c r="AM459" s="66"/>
      <c r="AN459" s="66"/>
      <c r="AO459"/>
      <c r="AP459" s="66"/>
      <c r="AQ459" s="199"/>
      <c r="AR459" s="66"/>
      <c r="AS459" s="66"/>
      <c r="AT459" s="66"/>
      <c r="AU459" s="66"/>
      <c r="AV459" s="66"/>
      <c r="AW459" s="66"/>
      <c r="AX459"/>
      <c r="AY459" s="66"/>
      <c r="AZ459" s="66"/>
      <c r="BA459" s="66"/>
      <c r="BB459" s="66"/>
      <c r="BC459" s="199"/>
      <c r="BD459" s="66"/>
      <c r="BE459" s="66"/>
      <c r="BF459"/>
      <c r="BG459" s="66"/>
      <c r="BH459" s="66"/>
      <c r="BI459" s="199"/>
      <c r="BJ459" s="66"/>
      <c r="BK459" s="66"/>
      <c r="BL459" s="66"/>
      <c r="BM459" s="66"/>
      <c r="BN459" s="66"/>
      <c r="BO459" s="66"/>
      <c r="BP459"/>
      <c r="BQ459" s="66"/>
      <c r="BR459"/>
      <c r="BS459" s="66"/>
      <c r="BT459" s="66"/>
      <c r="BU459"/>
      <c r="BV459" s="66"/>
      <c r="BW459"/>
      <c r="BX459" s="66"/>
      <c r="BY459" s="199"/>
      <c r="BZ459" s="66"/>
      <c r="CA459" s="66"/>
      <c r="CB459" s="66"/>
      <c r="CC459" s="66"/>
      <c r="CD459" s="66"/>
      <c r="CE459" s="66"/>
      <c r="CF459"/>
      <c r="CG459" s="66"/>
      <c r="CH459" s="199"/>
      <c r="CI459" s="66"/>
      <c r="CJ459" s="66"/>
      <c r="CK459" s="66"/>
      <c r="CL459" s="66"/>
      <c r="CM459" s="66"/>
      <c r="CN459"/>
      <c r="CO459" s="66"/>
      <c r="CP459" s="199"/>
      <c r="CQ459" s="66"/>
      <c r="CR459" s="66"/>
      <c r="CS459" s="66"/>
      <c r="CT459" s="66"/>
      <c r="CU459"/>
      <c r="CV459" s="66"/>
      <c r="CW459" s="199"/>
      <c r="CX459" s="66"/>
      <c r="CY459" s="66"/>
      <c r="CZ459" s="66"/>
      <c r="DA459" s="66"/>
      <c r="DB459"/>
      <c r="DC459" s="66"/>
      <c r="DD459" s="199"/>
      <c r="DE459" s="66"/>
      <c r="DF459" s="66"/>
      <c r="DG459" s="66"/>
      <c r="DH459" s="66"/>
      <c r="DI459"/>
      <c r="DJ459" s="66"/>
      <c r="DK459" s="199"/>
      <c r="DL459" s="66"/>
      <c r="DM459" s="66"/>
      <c r="DN459" s="66"/>
      <c r="DO459" s="66"/>
      <c r="DP459"/>
      <c r="DQ459" s="66"/>
      <c r="DR459" s="199"/>
      <c r="DS459" s="66"/>
      <c r="DT459" s="66"/>
      <c r="DU459" s="66"/>
      <c r="DV459" s="66"/>
      <c r="DW459"/>
      <c r="DX459" s="66"/>
      <c r="DY459"/>
      <c r="DZ459" s="66"/>
      <c r="EB459" s="66"/>
      <c r="EC459"/>
      <c r="ED459" s="66"/>
    </row>
    <row r="460" spans="3:134" s="28" customFormat="1" ht="15.95" customHeight="1" x14ac:dyDescent="0.25">
      <c r="C460" s="67"/>
      <c r="D460" s="67"/>
      <c r="E460" s="67" t="str">
        <f t="shared" si="19"/>
        <v/>
      </c>
      <c r="F460" s="67" t="str">
        <f t="shared" si="20"/>
        <v/>
      </c>
      <c r="G460" s="63"/>
      <c r="H460" s="68"/>
      <c r="I460" s="68"/>
      <c r="J460" s="68"/>
      <c r="K460" s="68"/>
      <c r="L460" s="68"/>
      <c r="M460" s="68"/>
      <c r="N460" s="68"/>
      <c r="O460" s="68"/>
      <c r="P460" s="68"/>
      <c r="Q460" s="68"/>
      <c r="R460" s="68"/>
      <c r="S460" s="68"/>
      <c r="T460" s="200"/>
      <c r="U460" s="68"/>
      <c r="V460" s="68"/>
      <c r="W460" s="68"/>
      <c r="X460" s="68"/>
      <c r="Y460" s="68"/>
      <c r="Z460" s="68"/>
      <c r="AA460" s="68"/>
      <c r="AB460" s="68"/>
      <c r="AC460" s="68"/>
      <c r="AD460" s="68"/>
      <c r="AE460" s="68"/>
      <c r="AF460" s="68"/>
      <c r="AG460" s="68"/>
      <c r="AH460" s="68"/>
      <c r="AI460" s="68"/>
      <c r="AJ460" s="68"/>
      <c r="AK460" s="68"/>
      <c r="AL460" s="68"/>
      <c r="AM460" s="68"/>
      <c r="AN460" s="68"/>
      <c r="AO460"/>
      <c r="AP460" s="68"/>
      <c r="AQ460" s="200"/>
      <c r="AR460" s="68"/>
      <c r="AS460" s="68"/>
      <c r="AT460" s="68"/>
      <c r="AU460" s="68"/>
      <c r="AV460" s="68"/>
      <c r="AW460" s="68"/>
      <c r="AX460"/>
      <c r="AY460" s="68"/>
      <c r="AZ460" s="68"/>
      <c r="BA460" s="68"/>
      <c r="BB460" s="68"/>
      <c r="BC460" s="200"/>
      <c r="BD460" s="68"/>
      <c r="BE460" s="68"/>
      <c r="BF460"/>
      <c r="BG460" s="68"/>
      <c r="BH460" s="68"/>
      <c r="BI460" s="200"/>
      <c r="BJ460" s="68"/>
      <c r="BK460" s="68"/>
      <c r="BL460" s="68"/>
      <c r="BM460" s="68"/>
      <c r="BN460" s="68"/>
      <c r="BO460" s="68"/>
      <c r="BP460"/>
      <c r="BQ460" s="68"/>
      <c r="BR460"/>
      <c r="BS460" s="68"/>
      <c r="BT460" s="68"/>
      <c r="BU460"/>
      <c r="BV460" s="68"/>
      <c r="BW460"/>
      <c r="BX460" s="68"/>
      <c r="BY460" s="200"/>
      <c r="BZ460" s="68"/>
      <c r="CA460" s="68"/>
      <c r="CB460" s="68"/>
      <c r="CC460" s="68"/>
      <c r="CD460" s="68"/>
      <c r="CE460" s="68"/>
      <c r="CF460"/>
      <c r="CG460" s="68"/>
      <c r="CH460" s="200"/>
      <c r="CI460" s="68"/>
      <c r="CJ460" s="68"/>
      <c r="CK460" s="68"/>
      <c r="CL460" s="68"/>
      <c r="CM460" s="68"/>
      <c r="CN460"/>
      <c r="CO460" s="68"/>
      <c r="CP460" s="200"/>
      <c r="CQ460" s="68"/>
      <c r="CR460" s="68"/>
      <c r="CS460" s="68"/>
      <c r="CT460" s="68"/>
      <c r="CU460"/>
      <c r="CV460" s="68"/>
      <c r="CW460" s="200"/>
      <c r="CX460" s="68"/>
      <c r="CY460" s="68"/>
      <c r="CZ460" s="68"/>
      <c r="DA460" s="68"/>
      <c r="DB460"/>
      <c r="DC460" s="68"/>
      <c r="DD460" s="200"/>
      <c r="DE460" s="68"/>
      <c r="DF460" s="68"/>
      <c r="DG460" s="68"/>
      <c r="DH460" s="68"/>
      <c r="DI460"/>
      <c r="DJ460" s="68"/>
      <c r="DK460" s="200"/>
      <c r="DL460" s="68"/>
      <c r="DM460" s="68"/>
      <c r="DN460" s="68"/>
      <c r="DO460" s="68"/>
      <c r="DP460"/>
      <c r="DQ460" s="68"/>
      <c r="DR460" s="200"/>
      <c r="DS460" s="68"/>
      <c r="DT460" s="68"/>
      <c r="DU460" s="68"/>
      <c r="DV460" s="68"/>
      <c r="DW460"/>
      <c r="DX460" s="68"/>
      <c r="DY460"/>
      <c r="DZ460" s="68"/>
      <c r="EB460" s="68"/>
      <c r="EC460"/>
      <c r="ED460" s="68"/>
    </row>
    <row r="461" spans="3:134" s="28" customFormat="1" ht="15.95" customHeight="1" x14ac:dyDescent="0.25">
      <c r="C461" s="65"/>
      <c r="D461" s="65"/>
      <c r="E461" s="65" t="str">
        <f t="shared" si="19"/>
        <v/>
      </c>
      <c r="F461" s="65" t="str">
        <f t="shared" si="20"/>
        <v/>
      </c>
      <c r="G461" s="63"/>
      <c r="H461" s="66"/>
      <c r="I461" s="66"/>
      <c r="J461" s="66"/>
      <c r="K461" s="66"/>
      <c r="L461" s="66"/>
      <c r="M461" s="66"/>
      <c r="N461" s="66"/>
      <c r="O461" s="66"/>
      <c r="P461" s="66"/>
      <c r="Q461" s="66"/>
      <c r="R461" s="66"/>
      <c r="S461" s="66"/>
      <c r="T461" s="199"/>
      <c r="U461" s="66"/>
      <c r="V461" s="66"/>
      <c r="W461" s="66"/>
      <c r="X461" s="66"/>
      <c r="Y461" s="66"/>
      <c r="Z461" s="66"/>
      <c r="AA461" s="66"/>
      <c r="AB461" s="66"/>
      <c r="AC461" s="66"/>
      <c r="AD461" s="66"/>
      <c r="AE461" s="66"/>
      <c r="AF461" s="66"/>
      <c r="AG461" s="66"/>
      <c r="AH461" s="66"/>
      <c r="AI461" s="66"/>
      <c r="AJ461" s="66"/>
      <c r="AK461" s="66"/>
      <c r="AL461" s="66"/>
      <c r="AM461" s="66"/>
      <c r="AN461" s="66"/>
      <c r="AO461"/>
      <c r="AP461" s="66"/>
      <c r="AQ461" s="199"/>
      <c r="AR461" s="66"/>
      <c r="AS461" s="66"/>
      <c r="AT461" s="66"/>
      <c r="AU461" s="66"/>
      <c r="AV461" s="66"/>
      <c r="AW461" s="66"/>
      <c r="AX461"/>
      <c r="AY461" s="66"/>
      <c r="AZ461" s="66"/>
      <c r="BA461" s="66"/>
      <c r="BB461" s="66"/>
      <c r="BC461" s="199"/>
      <c r="BD461" s="66"/>
      <c r="BE461" s="66"/>
      <c r="BF461"/>
      <c r="BG461" s="66"/>
      <c r="BH461" s="66"/>
      <c r="BI461" s="199"/>
      <c r="BJ461" s="66"/>
      <c r="BK461" s="66"/>
      <c r="BL461" s="66"/>
      <c r="BM461" s="66"/>
      <c r="BN461" s="66"/>
      <c r="BO461" s="66"/>
      <c r="BP461"/>
      <c r="BQ461" s="66"/>
      <c r="BR461"/>
      <c r="BS461" s="66"/>
      <c r="BT461" s="66"/>
      <c r="BU461"/>
      <c r="BV461" s="66"/>
      <c r="BW461"/>
      <c r="BX461" s="66"/>
      <c r="BY461" s="199"/>
      <c r="BZ461" s="66"/>
      <c r="CA461" s="66"/>
      <c r="CB461" s="66"/>
      <c r="CC461" s="66"/>
      <c r="CD461" s="66"/>
      <c r="CE461" s="66"/>
      <c r="CF461"/>
      <c r="CG461" s="66"/>
      <c r="CH461" s="199"/>
      <c r="CI461" s="66"/>
      <c r="CJ461" s="66"/>
      <c r="CK461" s="66"/>
      <c r="CL461" s="66"/>
      <c r="CM461" s="66"/>
      <c r="CN461"/>
      <c r="CO461" s="66"/>
      <c r="CP461" s="199"/>
      <c r="CQ461" s="66"/>
      <c r="CR461" s="66"/>
      <c r="CS461" s="66"/>
      <c r="CT461" s="66"/>
      <c r="CU461"/>
      <c r="CV461" s="66"/>
      <c r="CW461" s="199"/>
      <c r="CX461" s="66"/>
      <c r="CY461" s="66"/>
      <c r="CZ461" s="66"/>
      <c r="DA461" s="66"/>
      <c r="DB461"/>
      <c r="DC461" s="66"/>
      <c r="DD461" s="199"/>
      <c r="DE461" s="66"/>
      <c r="DF461" s="66"/>
      <c r="DG461" s="66"/>
      <c r="DH461" s="66"/>
      <c r="DI461"/>
      <c r="DJ461" s="66"/>
      <c r="DK461" s="199"/>
      <c r="DL461" s="66"/>
      <c r="DM461" s="66"/>
      <c r="DN461" s="66"/>
      <c r="DO461" s="66"/>
      <c r="DP461"/>
      <c r="DQ461" s="66"/>
      <c r="DR461" s="199"/>
      <c r="DS461" s="66"/>
      <c r="DT461" s="66"/>
      <c r="DU461" s="66"/>
      <c r="DV461" s="66"/>
      <c r="DW461"/>
      <c r="DX461" s="66"/>
      <c r="DY461"/>
      <c r="DZ461" s="66"/>
      <c r="EB461" s="66"/>
      <c r="EC461"/>
      <c r="ED461" s="66"/>
    </row>
    <row r="462" spans="3:134" s="28" customFormat="1" ht="15.95" customHeight="1" x14ac:dyDescent="0.25">
      <c r="C462" s="67"/>
      <c r="D462" s="67"/>
      <c r="E462" s="67" t="str">
        <f t="shared" si="19"/>
        <v/>
      </c>
      <c r="F462" s="67" t="str">
        <f t="shared" si="20"/>
        <v/>
      </c>
      <c r="G462" s="63"/>
      <c r="H462" s="68"/>
      <c r="I462" s="68"/>
      <c r="J462" s="68"/>
      <c r="K462" s="68"/>
      <c r="L462" s="68"/>
      <c r="M462" s="68"/>
      <c r="N462" s="68"/>
      <c r="O462" s="68"/>
      <c r="P462" s="68"/>
      <c r="Q462" s="68"/>
      <c r="R462" s="68"/>
      <c r="S462" s="68"/>
      <c r="T462" s="200"/>
      <c r="U462" s="68"/>
      <c r="V462" s="68"/>
      <c r="W462" s="68"/>
      <c r="X462" s="68"/>
      <c r="Y462" s="68"/>
      <c r="Z462" s="68"/>
      <c r="AA462" s="68"/>
      <c r="AB462" s="68"/>
      <c r="AC462" s="68"/>
      <c r="AD462" s="68"/>
      <c r="AE462" s="68"/>
      <c r="AF462" s="68"/>
      <c r="AG462" s="68"/>
      <c r="AH462" s="68"/>
      <c r="AI462" s="68"/>
      <c r="AJ462" s="68"/>
      <c r="AK462" s="68"/>
      <c r="AL462" s="68"/>
      <c r="AM462" s="68"/>
      <c r="AN462" s="68"/>
      <c r="AO462"/>
      <c r="AP462" s="68"/>
      <c r="AQ462" s="200"/>
      <c r="AR462" s="68"/>
      <c r="AS462" s="68"/>
      <c r="AT462" s="68"/>
      <c r="AU462" s="68"/>
      <c r="AV462" s="68"/>
      <c r="AW462" s="68"/>
      <c r="AX462"/>
      <c r="AY462" s="68"/>
      <c r="AZ462" s="68"/>
      <c r="BA462" s="68"/>
      <c r="BB462" s="68"/>
      <c r="BC462" s="200"/>
      <c r="BD462" s="68"/>
      <c r="BE462" s="68"/>
      <c r="BF462"/>
      <c r="BG462" s="68"/>
      <c r="BH462" s="68"/>
      <c r="BI462" s="200"/>
      <c r="BJ462" s="68"/>
      <c r="BK462" s="68"/>
      <c r="BL462" s="68"/>
      <c r="BM462" s="68"/>
      <c r="BN462" s="68"/>
      <c r="BO462" s="68"/>
      <c r="BP462"/>
      <c r="BQ462" s="68"/>
      <c r="BR462"/>
      <c r="BS462" s="68"/>
      <c r="BT462" s="68"/>
      <c r="BU462"/>
      <c r="BV462" s="68"/>
      <c r="BW462"/>
      <c r="BX462" s="68"/>
      <c r="BY462" s="200"/>
      <c r="BZ462" s="68"/>
      <c r="CA462" s="68"/>
      <c r="CB462" s="68"/>
      <c r="CC462" s="68"/>
      <c r="CD462" s="68"/>
      <c r="CE462" s="68"/>
      <c r="CF462"/>
      <c r="CG462" s="68"/>
      <c r="CH462" s="200"/>
      <c r="CI462" s="68"/>
      <c r="CJ462" s="68"/>
      <c r="CK462" s="68"/>
      <c r="CL462" s="68"/>
      <c r="CM462" s="68"/>
      <c r="CN462"/>
      <c r="CO462" s="68"/>
      <c r="CP462" s="200"/>
      <c r="CQ462" s="68"/>
      <c r="CR462" s="68"/>
      <c r="CS462" s="68"/>
      <c r="CT462" s="68"/>
      <c r="CU462"/>
      <c r="CV462" s="68"/>
      <c r="CW462" s="200"/>
      <c r="CX462" s="68"/>
      <c r="CY462" s="68"/>
      <c r="CZ462" s="68"/>
      <c r="DA462" s="68"/>
      <c r="DB462"/>
      <c r="DC462" s="68"/>
      <c r="DD462" s="200"/>
      <c r="DE462" s="68"/>
      <c r="DF462" s="68"/>
      <c r="DG462" s="68"/>
      <c r="DH462" s="68"/>
      <c r="DI462"/>
      <c r="DJ462" s="68"/>
      <c r="DK462" s="200"/>
      <c r="DL462" s="68"/>
      <c r="DM462" s="68"/>
      <c r="DN462" s="68"/>
      <c r="DO462" s="68"/>
      <c r="DP462"/>
      <c r="DQ462" s="68"/>
      <c r="DR462" s="200"/>
      <c r="DS462" s="68"/>
      <c r="DT462" s="68"/>
      <c r="DU462" s="68"/>
      <c r="DV462" s="68"/>
      <c r="DW462"/>
      <c r="DX462" s="68"/>
      <c r="DY462"/>
      <c r="DZ462" s="68"/>
      <c r="EB462" s="68"/>
      <c r="EC462"/>
      <c r="ED462" s="68"/>
    </row>
    <row r="463" spans="3:134" s="28" customFormat="1" ht="15.95" customHeight="1" x14ac:dyDescent="0.25">
      <c r="C463" s="65"/>
      <c r="D463" s="65"/>
      <c r="E463" s="65" t="str">
        <f t="shared" si="19"/>
        <v/>
      </c>
      <c r="F463" s="65" t="str">
        <f t="shared" si="20"/>
        <v/>
      </c>
      <c r="G463" s="63"/>
      <c r="H463" s="66"/>
      <c r="I463" s="66"/>
      <c r="J463" s="66"/>
      <c r="K463" s="66"/>
      <c r="L463" s="66"/>
      <c r="M463" s="66"/>
      <c r="N463" s="66"/>
      <c r="O463" s="66"/>
      <c r="P463" s="66"/>
      <c r="Q463" s="66"/>
      <c r="R463" s="66"/>
      <c r="S463" s="66"/>
      <c r="T463" s="199"/>
      <c r="U463" s="66"/>
      <c r="V463" s="66"/>
      <c r="W463" s="66"/>
      <c r="X463" s="66"/>
      <c r="Y463" s="66"/>
      <c r="Z463" s="66"/>
      <c r="AA463" s="66"/>
      <c r="AB463" s="66"/>
      <c r="AC463" s="66"/>
      <c r="AD463" s="66"/>
      <c r="AE463" s="66"/>
      <c r="AF463" s="66"/>
      <c r="AG463" s="66"/>
      <c r="AH463" s="66"/>
      <c r="AI463" s="66"/>
      <c r="AJ463" s="66"/>
      <c r="AK463" s="66"/>
      <c r="AL463" s="66"/>
      <c r="AM463" s="66"/>
      <c r="AN463" s="66"/>
      <c r="AO463"/>
      <c r="AP463" s="66"/>
      <c r="AQ463" s="199"/>
      <c r="AR463" s="66"/>
      <c r="AS463" s="66"/>
      <c r="AT463" s="66"/>
      <c r="AU463" s="66"/>
      <c r="AV463" s="66"/>
      <c r="AW463" s="66"/>
      <c r="AX463"/>
      <c r="AY463" s="66"/>
      <c r="AZ463" s="66"/>
      <c r="BA463" s="66"/>
      <c r="BB463" s="66"/>
      <c r="BC463" s="199"/>
      <c r="BD463" s="66"/>
      <c r="BE463" s="66"/>
      <c r="BF463"/>
      <c r="BG463" s="66"/>
      <c r="BH463" s="66"/>
      <c r="BI463" s="199"/>
      <c r="BJ463" s="66"/>
      <c r="BK463" s="66"/>
      <c r="BL463" s="66"/>
      <c r="BM463" s="66"/>
      <c r="BN463" s="66"/>
      <c r="BO463" s="66"/>
      <c r="BP463"/>
      <c r="BQ463" s="66"/>
      <c r="BR463"/>
      <c r="BS463" s="66"/>
      <c r="BT463" s="66"/>
      <c r="BU463"/>
      <c r="BV463" s="66"/>
      <c r="BW463"/>
      <c r="BX463" s="66"/>
      <c r="BY463" s="199"/>
      <c r="BZ463" s="66"/>
      <c r="CA463" s="66"/>
      <c r="CB463" s="66"/>
      <c r="CC463" s="66"/>
      <c r="CD463" s="66"/>
      <c r="CE463" s="66"/>
      <c r="CF463"/>
      <c r="CG463" s="66"/>
      <c r="CH463" s="199"/>
      <c r="CI463" s="66"/>
      <c r="CJ463" s="66"/>
      <c r="CK463" s="66"/>
      <c r="CL463" s="66"/>
      <c r="CM463" s="66"/>
      <c r="CN463"/>
      <c r="CO463" s="66"/>
      <c r="CP463" s="199"/>
      <c r="CQ463" s="66"/>
      <c r="CR463" s="66"/>
      <c r="CS463" s="66"/>
      <c r="CT463" s="66"/>
      <c r="CU463"/>
      <c r="CV463" s="66"/>
      <c r="CW463" s="199"/>
      <c r="CX463" s="66"/>
      <c r="CY463" s="66"/>
      <c r="CZ463" s="66"/>
      <c r="DA463" s="66"/>
      <c r="DB463"/>
      <c r="DC463" s="66"/>
      <c r="DD463" s="199"/>
      <c r="DE463" s="66"/>
      <c r="DF463" s="66"/>
      <c r="DG463" s="66"/>
      <c r="DH463" s="66"/>
      <c r="DI463"/>
      <c r="DJ463" s="66"/>
      <c r="DK463" s="199"/>
      <c r="DL463" s="66"/>
      <c r="DM463" s="66"/>
      <c r="DN463" s="66"/>
      <c r="DO463" s="66"/>
      <c r="DP463"/>
      <c r="DQ463" s="66"/>
      <c r="DR463" s="199"/>
      <c r="DS463" s="66"/>
      <c r="DT463" s="66"/>
      <c r="DU463" s="66"/>
      <c r="DV463" s="66"/>
      <c r="DW463"/>
      <c r="DX463" s="66"/>
      <c r="DY463"/>
      <c r="DZ463" s="66"/>
      <c r="EB463" s="66"/>
      <c r="EC463"/>
      <c r="ED463" s="66"/>
    </row>
    <row r="464" spans="3:134" s="28" customFormat="1" ht="15.95" customHeight="1" x14ac:dyDescent="0.25">
      <c r="C464" s="67"/>
      <c r="D464" s="67"/>
      <c r="E464" s="67" t="str">
        <f t="shared" si="19"/>
        <v/>
      </c>
      <c r="F464" s="67" t="str">
        <f t="shared" si="20"/>
        <v/>
      </c>
      <c r="G464" s="63"/>
      <c r="H464" s="68"/>
      <c r="I464" s="68"/>
      <c r="J464" s="68"/>
      <c r="K464" s="68"/>
      <c r="L464" s="68"/>
      <c r="M464" s="68"/>
      <c r="N464" s="68"/>
      <c r="O464" s="68"/>
      <c r="P464" s="68"/>
      <c r="Q464" s="68"/>
      <c r="R464" s="68"/>
      <c r="S464" s="68"/>
      <c r="T464" s="200"/>
      <c r="U464" s="68"/>
      <c r="V464" s="68"/>
      <c r="W464" s="68"/>
      <c r="X464" s="68"/>
      <c r="Y464" s="68"/>
      <c r="Z464" s="68"/>
      <c r="AA464" s="68"/>
      <c r="AB464" s="68"/>
      <c r="AC464" s="68"/>
      <c r="AD464" s="68"/>
      <c r="AE464" s="68"/>
      <c r="AF464" s="68"/>
      <c r="AG464" s="68"/>
      <c r="AH464" s="68"/>
      <c r="AI464" s="68"/>
      <c r="AJ464" s="68"/>
      <c r="AK464" s="68"/>
      <c r="AL464" s="68"/>
      <c r="AM464" s="68"/>
      <c r="AN464" s="68"/>
      <c r="AO464"/>
      <c r="AP464" s="68"/>
      <c r="AQ464" s="200"/>
      <c r="AR464" s="68"/>
      <c r="AS464" s="68"/>
      <c r="AT464" s="68"/>
      <c r="AU464" s="68"/>
      <c r="AV464" s="68"/>
      <c r="AW464" s="68"/>
      <c r="AX464"/>
      <c r="AY464" s="68"/>
      <c r="AZ464" s="68"/>
      <c r="BA464" s="68"/>
      <c r="BB464" s="68"/>
      <c r="BC464" s="200"/>
      <c r="BD464" s="68"/>
      <c r="BE464" s="68"/>
      <c r="BF464"/>
      <c r="BG464" s="68"/>
      <c r="BH464" s="68"/>
      <c r="BI464" s="200"/>
      <c r="BJ464" s="68"/>
      <c r="BK464" s="68"/>
      <c r="BL464" s="68"/>
      <c r="BM464" s="68"/>
      <c r="BN464" s="68"/>
      <c r="BO464" s="68"/>
      <c r="BP464"/>
      <c r="BQ464" s="68"/>
      <c r="BR464"/>
      <c r="BS464" s="68"/>
      <c r="BT464" s="68"/>
      <c r="BU464"/>
      <c r="BV464" s="68"/>
      <c r="BW464"/>
      <c r="BX464" s="68"/>
      <c r="BY464" s="200"/>
      <c r="BZ464" s="68"/>
      <c r="CA464" s="68"/>
      <c r="CB464" s="68"/>
      <c r="CC464" s="68"/>
      <c r="CD464" s="68"/>
      <c r="CE464" s="68"/>
      <c r="CF464"/>
      <c r="CG464" s="68"/>
      <c r="CH464" s="200"/>
      <c r="CI464" s="68"/>
      <c r="CJ464" s="68"/>
      <c r="CK464" s="68"/>
      <c r="CL464" s="68"/>
      <c r="CM464" s="68"/>
      <c r="CN464"/>
      <c r="CO464" s="68"/>
      <c r="CP464" s="200"/>
      <c r="CQ464" s="68"/>
      <c r="CR464" s="68"/>
      <c r="CS464" s="68"/>
      <c r="CT464" s="68"/>
      <c r="CU464"/>
      <c r="CV464" s="68"/>
      <c r="CW464" s="200"/>
      <c r="CX464" s="68"/>
      <c r="CY464" s="68"/>
      <c r="CZ464" s="68"/>
      <c r="DA464" s="68"/>
      <c r="DB464"/>
      <c r="DC464" s="68"/>
      <c r="DD464" s="200"/>
      <c r="DE464" s="68"/>
      <c r="DF464" s="68"/>
      <c r="DG464" s="68"/>
      <c r="DH464" s="68"/>
      <c r="DI464"/>
      <c r="DJ464" s="68"/>
      <c r="DK464" s="200"/>
      <c r="DL464" s="68"/>
      <c r="DM464" s="68"/>
      <c r="DN464" s="68"/>
      <c r="DO464" s="68"/>
      <c r="DP464"/>
      <c r="DQ464" s="68"/>
      <c r="DR464" s="200"/>
      <c r="DS464" s="68"/>
      <c r="DT464" s="68"/>
      <c r="DU464" s="68"/>
      <c r="DV464" s="68"/>
      <c r="DW464"/>
      <c r="DX464" s="68"/>
      <c r="DY464"/>
      <c r="DZ464" s="68"/>
      <c r="EB464" s="68"/>
      <c r="EC464"/>
      <c r="ED464" s="68"/>
    </row>
    <row r="465" spans="3:134" s="28" customFormat="1" ht="15.95" customHeight="1" x14ac:dyDescent="0.25">
      <c r="C465" s="65"/>
      <c r="D465" s="65"/>
      <c r="E465" s="65" t="str">
        <f t="shared" si="19"/>
        <v/>
      </c>
      <c r="F465" s="65" t="str">
        <f t="shared" si="20"/>
        <v/>
      </c>
      <c r="G465" s="63"/>
      <c r="H465" s="66"/>
      <c r="I465" s="66"/>
      <c r="J465" s="66"/>
      <c r="K465" s="66"/>
      <c r="L465" s="66"/>
      <c r="M465" s="66"/>
      <c r="N465" s="66"/>
      <c r="O465" s="66"/>
      <c r="P465" s="66"/>
      <c r="Q465" s="66"/>
      <c r="R465" s="66"/>
      <c r="S465" s="66"/>
      <c r="T465" s="199"/>
      <c r="U465" s="66"/>
      <c r="V465" s="66"/>
      <c r="W465" s="66"/>
      <c r="X465" s="66"/>
      <c r="Y465" s="66"/>
      <c r="Z465" s="66"/>
      <c r="AA465" s="66"/>
      <c r="AB465" s="66"/>
      <c r="AC465" s="66"/>
      <c r="AD465" s="66"/>
      <c r="AE465" s="66"/>
      <c r="AF465" s="66"/>
      <c r="AG465" s="66"/>
      <c r="AH465" s="66"/>
      <c r="AI465" s="66"/>
      <c r="AJ465" s="66"/>
      <c r="AK465" s="66"/>
      <c r="AL465" s="66"/>
      <c r="AM465" s="66"/>
      <c r="AN465" s="66"/>
      <c r="AO465"/>
      <c r="AP465" s="66"/>
      <c r="AQ465" s="199"/>
      <c r="AR465" s="66"/>
      <c r="AS465" s="66"/>
      <c r="AT465" s="66"/>
      <c r="AU465" s="66"/>
      <c r="AV465" s="66"/>
      <c r="AW465" s="66"/>
      <c r="AX465"/>
      <c r="AY465" s="66"/>
      <c r="AZ465" s="66"/>
      <c r="BA465" s="66"/>
      <c r="BB465" s="66"/>
      <c r="BC465" s="199"/>
      <c r="BD465" s="66"/>
      <c r="BE465" s="66"/>
      <c r="BF465"/>
      <c r="BG465" s="66"/>
      <c r="BH465" s="66"/>
      <c r="BI465" s="199"/>
      <c r="BJ465" s="66"/>
      <c r="BK465" s="66"/>
      <c r="BL465" s="66"/>
      <c r="BM465" s="66"/>
      <c r="BN465" s="66"/>
      <c r="BO465" s="66"/>
      <c r="BP465"/>
      <c r="BQ465" s="66"/>
      <c r="BR465"/>
      <c r="BS465" s="66"/>
      <c r="BT465" s="66"/>
      <c r="BU465"/>
      <c r="BV465" s="66"/>
      <c r="BW465"/>
      <c r="BX465" s="66"/>
      <c r="BY465" s="199"/>
      <c r="BZ465" s="66"/>
      <c r="CA465" s="66"/>
      <c r="CB465" s="66"/>
      <c r="CC465" s="66"/>
      <c r="CD465" s="66"/>
      <c r="CE465" s="66"/>
      <c r="CF465"/>
      <c r="CG465" s="66"/>
      <c r="CH465" s="199"/>
      <c r="CI465" s="66"/>
      <c r="CJ465" s="66"/>
      <c r="CK465" s="66"/>
      <c r="CL465" s="66"/>
      <c r="CM465" s="66"/>
      <c r="CN465"/>
      <c r="CO465" s="66"/>
      <c r="CP465" s="199"/>
      <c r="CQ465" s="66"/>
      <c r="CR465" s="66"/>
      <c r="CS465" s="66"/>
      <c r="CT465" s="66"/>
      <c r="CU465"/>
      <c r="CV465" s="66"/>
      <c r="CW465" s="199"/>
      <c r="CX465" s="66"/>
      <c r="CY465" s="66"/>
      <c r="CZ465" s="66"/>
      <c r="DA465" s="66"/>
      <c r="DB465"/>
      <c r="DC465" s="66"/>
      <c r="DD465" s="199"/>
      <c r="DE465" s="66"/>
      <c r="DF465" s="66"/>
      <c r="DG465" s="66"/>
      <c r="DH465" s="66"/>
      <c r="DI465"/>
      <c r="DJ465" s="66"/>
      <c r="DK465" s="199"/>
      <c r="DL465" s="66"/>
      <c r="DM465" s="66"/>
      <c r="DN465" s="66"/>
      <c r="DO465" s="66"/>
      <c r="DP465"/>
      <c r="DQ465" s="66"/>
      <c r="DR465" s="199"/>
      <c r="DS465" s="66"/>
      <c r="DT465" s="66"/>
      <c r="DU465" s="66"/>
      <c r="DV465" s="66"/>
      <c r="DW465"/>
      <c r="DX465" s="66"/>
      <c r="DY465"/>
      <c r="DZ465" s="66"/>
      <c r="EB465" s="66"/>
      <c r="EC465"/>
      <c r="ED465" s="66"/>
    </row>
    <row r="466" spans="3:134" s="28" customFormat="1" ht="15.95" customHeight="1" x14ac:dyDescent="0.25">
      <c r="C466" s="67"/>
      <c r="D466" s="67"/>
      <c r="E466" s="67" t="str">
        <f t="shared" si="19"/>
        <v/>
      </c>
      <c r="F466" s="67" t="str">
        <f t="shared" si="20"/>
        <v/>
      </c>
      <c r="G466" s="63"/>
      <c r="H466" s="68"/>
      <c r="I466" s="68"/>
      <c r="J466" s="68"/>
      <c r="K466" s="68"/>
      <c r="L466" s="68"/>
      <c r="M466" s="68"/>
      <c r="N466" s="68"/>
      <c r="O466" s="68"/>
      <c r="P466" s="68"/>
      <c r="Q466" s="68"/>
      <c r="R466" s="68"/>
      <c r="S466" s="68"/>
      <c r="T466" s="200"/>
      <c r="U466" s="68"/>
      <c r="V466" s="68"/>
      <c r="W466" s="68"/>
      <c r="X466" s="68"/>
      <c r="Y466" s="68"/>
      <c r="Z466" s="68"/>
      <c r="AA466" s="68"/>
      <c r="AB466" s="68"/>
      <c r="AC466" s="68"/>
      <c r="AD466" s="68"/>
      <c r="AE466" s="68"/>
      <c r="AF466" s="68"/>
      <c r="AG466" s="68"/>
      <c r="AH466" s="68"/>
      <c r="AI466" s="68"/>
      <c r="AJ466" s="68"/>
      <c r="AK466" s="68"/>
      <c r="AL466" s="68"/>
      <c r="AM466" s="68"/>
      <c r="AN466" s="68"/>
      <c r="AO466"/>
      <c r="AP466" s="68"/>
      <c r="AQ466" s="200"/>
      <c r="AR466" s="68"/>
      <c r="AS466" s="68"/>
      <c r="AT466" s="68"/>
      <c r="AU466" s="68"/>
      <c r="AV466" s="68"/>
      <c r="AW466" s="68"/>
      <c r="AX466"/>
      <c r="AY466" s="68"/>
      <c r="AZ466" s="68"/>
      <c r="BA466" s="68"/>
      <c r="BB466" s="68"/>
      <c r="BC466" s="200"/>
      <c r="BD466" s="68"/>
      <c r="BE466" s="68"/>
      <c r="BF466"/>
      <c r="BG466" s="68"/>
      <c r="BH466" s="68"/>
      <c r="BI466" s="200"/>
      <c r="BJ466" s="68"/>
      <c r="BK466" s="68"/>
      <c r="BL466" s="68"/>
      <c r="BM466" s="68"/>
      <c r="BN466" s="68"/>
      <c r="BO466" s="68"/>
      <c r="BP466"/>
      <c r="BQ466" s="68"/>
      <c r="BR466"/>
      <c r="BS466" s="68"/>
      <c r="BT466" s="68"/>
      <c r="BU466"/>
      <c r="BV466" s="68"/>
      <c r="BW466"/>
      <c r="BX466" s="68"/>
      <c r="BY466" s="200"/>
      <c r="BZ466" s="68"/>
      <c r="CA466" s="68"/>
      <c r="CB466" s="68"/>
      <c r="CC466" s="68"/>
      <c r="CD466" s="68"/>
      <c r="CE466" s="68"/>
      <c r="CF466"/>
      <c r="CG466" s="68"/>
      <c r="CH466" s="200"/>
      <c r="CI466" s="68"/>
      <c r="CJ466" s="68"/>
      <c r="CK466" s="68"/>
      <c r="CL466" s="68"/>
      <c r="CM466" s="68"/>
      <c r="CN466"/>
      <c r="CO466" s="68"/>
      <c r="CP466" s="200"/>
      <c r="CQ466" s="68"/>
      <c r="CR466" s="68"/>
      <c r="CS466" s="68"/>
      <c r="CT466" s="68"/>
      <c r="CU466"/>
      <c r="CV466" s="68"/>
      <c r="CW466" s="200"/>
      <c r="CX466" s="68"/>
      <c r="CY466" s="68"/>
      <c r="CZ466" s="68"/>
      <c r="DA466" s="68"/>
      <c r="DB466"/>
      <c r="DC466" s="68"/>
      <c r="DD466" s="200"/>
      <c r="DE466" s="68"/>
      <c r="DF466" s="68"/>
      <c r="DG466" s="68"/>
      <c r="DH466" s="68"/>
      <c r="DI466"/>
      <c r="DJ466" s="68"/>
      <c r="DK466" s="200"/>
      <c r="DL466" s="68"/>
      <c r="DM466" s="68"/>
      <c r="DN466" s="68"/>
      <c r="DO466" s="68"/>
      <c r="DP466"/>
      <c r="DQ466" s="68"/>
      <c r="DR466" s="200"/>
      <c r="DS466" s="68"/>
      <c r="DT466" s="68"/>
      <c r="DU466" s="68"/>
      <c r="DV466" s="68"/>
      <c r="DW466"/>
      <c r="DX466" s="68"/>
      <c r="DY466"/>
      <c r="DZ466" s="68"/>
      <c r="EB466" s="68"/>
      <c r="EC466"/>
      <c r="ED466" s="68"/>
    </row>
    <row r="467" spans="3:134" s="28" customFormat="1" ht="15.95" customHeight="1" x14ac:dyDescent="0.25">
      <c r="C467" s="65"/>
      <c r="D467" s="65"/>
      <c r="E467" s="65" t="str">
        <f t="shared" si="19"/>
        <v/>
      </c>
      <c r="F467" s="65" t="str">
        <f t="shared" si="20"/>
        <v/>
      </c>
      <c r="G467" s="63"/>
      <c r="H467" s="66"/>
      <c r="I467" s="66"/>
      <c r="J467" s="66"/>
      <c r="K467" s="66"/>
      <c r="L467" s="66"/>
      <c r="M467" s="66"/>
      <c r="N467" s="66"/>
      <c r="O467" s="66"/>
      <c r="P467" s="66"/>
      <c r="Q467" s="66"/>
      <c r="R467" s="66"/>
      <c r="S467" s="66"/>
      <c r="T467" s="199"/>
      <c r="U467" s="66"/>
      <c r="V467" s="66"/>
      <c r="W467" s="66"/>
      <c r="X467" s="66"/>
      <c r="Y467" s="66"/>
      <c r="Z467" s="66"/>
      <c r="AA467" s="66"/>
      <c r="AB467" s="66"/>
      <c r="AC467" s="66"/>
      <c r="AD467" s="66"/>
      <c r="AE467" s="66"/>
      <c r="AF467" s="66"/>
      <c r="AG467" s="66"/>
      <c r="AH467" s="66"/>
      <c r="AI467" s="66"/>
      <c r="AJ467" s="66"/>
      <c r="AK467" s="66"/>
      <c r="AL467" s="66"/>
      <c r="AM467" s="66"/>
      <c r="AN467" s="66"/>
      <c r="AO467"/>
      <c r="AP467" s="66"/>
      <c r="AQ467" s="199"/>
      <c r="AR467" s="66"/>
      <c r="AS467" s="66"/>
      <c r="AT467" s="66"/>
      <c r="AU467" s="66"/>
      <c r="AV467" s="66"/>
      <c r="AW467" s="66"/>
      <c r="AX467"/>
      <c r="AY467" s="66"/>
      <c r="AZ467" s="66"/>
      <c r="BA467" s="66"/>
      <c r="BB467" s="66"/>
      <c r="BC467" s="199"/>
      <c r="BD467" s="66"/>
      <c r="BE467" s="66"/>
      <c r="BF467"/>
      <c r="BG467" s="66"/>
      <c r="BH467" s="66"/>
      <c r="BI467" s="199"/>
      <c r="BJ467" s="66"/>
      <c r="BK467" s="66"/>
      <c r="BL467" s="66"/>
      <c r="BM467" s="66"/>
      <c r="BN467" s="66"/>
      <c r="BO467" s="66"/>
      <c r="BP467"/>
      <c r="BQ467" s="66"/>
      <c r="BR467"/>
      <c r="BS467" s="66"/>
      <c r="BT467" s="66"/>
      <c r="BU467"/>
      <c r="BV467" s="66"/>
      <c r="BW467"/>
      <c r="BX467" s="66"/>
      <c r="BY467" s="199"/>
      <c r="BZ467" s="66"/>
      <c r="CA467" s="66"/>
      <c r="CB467" s="66"/>
      <c r="CC467" s="66"/>
      <c r="CD467" s="66"/>
      <c r="CE467" s="66"/>
      <c r="CF467"/>
      <c r="CG467" s="66"/>
      <c r="CH467" s="199"/>
      <c r="CI467" s="66"/>
      <c r="CJ467" s="66"/>
      <c r="CK467" s="66"/>
      <c r="CL467" s="66"/>
      <c r="CM467" s="66"/>
      <c r="CN467"/>
      <c r="CO467" s="66"/>
      <c r="CP467" s="199"/>
      <c r="CQ467" s="66"/>
      <c r="CR467" s="66"/>
      <c r="CS467" s="66"/>
      <c r="CT467" s="66"/>
      <c r="CU467"/>
      <c r="CV467" s="66"/>
      <c r="CW467" s="199"/>
      <c r="CX467" s="66"/>
      <c r="CY467" s="66"/>
      <c r="CZ467" s="66"/>
      <c r="DA467" s="66"/>
      <c r="DB467"/>
      <c r="DC467" s="66"/>
      <c r="DD467" s="199"/>
      <c r="DE467" s="66"/>
      <c r="DF467" s="66"/>
      <c r="DG467" s="66"/>
      <c r="DH467" s="66"/>
      <c r="DI467"/>
      <c r="DJ467" s="66"/>
      <c r="DK467" s="199"/>
      <c r="DL467" s="66"/>
      <c r="DM467" s="66"/>
      <c r="DN467" s="66"/>
      <c r="DO467" s="66"/>
      <c r="DP467"/>
      <c r="DQ467" s="66"/>
      <c r="DR467" s="199"/>
      <c r="DS467" s="66"/>
      <c r="DT467" s="66"/>
      <c r="DU467" s="66"/>
      <c r="DV467" s="66"/>
      <c r="DW467"/>
      <c r="DX467" s="66"/>
      <c r="DY467"/>
      <c r="DZ467" s="66"/>
      <c r="EB467" s="66"/>
      <c r="EC467"/>
      <c r="ED467" s="66"/>
    </row>
    <row r="468" spans="3:134" s="28" customFormat="1" ht="15.95" customHeight="1" x14ac:dyDescent="0.25">
      <c r="C468" s="67"/>
      <c r="D468" s="67"/>
      <c r="E468" s="67" t="str">
        <f t="shared" si="19"/>
        <v/>
      </c>
      <c r="F468" s="67" t="str">
        <f t="shared" si="20"/>
        <v/>
      </c>
      <c r="G468" s="63"/>
      <c r="H468" s="68"/>
      <c r="I468" s="68"/>
      <c r="J468" s="68"/>
      <c r="K468" s="68"/>
      <c r="L468" s="68"/>
      <c r="M468" s="68"/>
      <c r="N468" s="68"/>
      <c r="O468" s="68"/>
      <c r="P468" s="68"/>
      <c r="Q468" s="68"/>
      <c r="R468" s="68"/>
      <c r="S468" s="68"/>
      <c r="T468" s="200"/>
      <c r="U468" s="68"/>
      <c r="V468" s="68"/>
      <c r="W468" s="68"/>
      <c r="X468" s="68"/>
      <c r="Y468" s="68"/>
      <c r="Z468" s="68"/>
      <c r="AA468" s="68"/>
      <c r="AB468" s="68"/>
      <c r="AC468" s="68"/>
      <c r="AD468" s="68"/>
      <c r="AE468" s="68"/>
      <c r="AF468" s="68"/>
      <c r="AG468" s="68"/>
      <c r="AH468" s="68"/>
      <c r="AI468" s="68"/>
      <c r="AJ468" s="68"/>
      <c r="AK468" s="68"/>
      <c r="AL468" s="68"/>
      <c r="AM468" s="68"/>
      <c r="AN468" s="68"/>
      <c r="AO468"/>
      <c r="AP468" s="68"/>
      <c r="AQ468" s="200"/>
      <c r="AR468" s="68"/>
      <c r="AS468" s="68"/>
      <c r="AT468" s="68"/>
      <c r="AU468" s="68"/>
      <c r="AV468" s="68"/>
      <c r="AW468" s="68"/>
      <c r="AX468"/>
      <c r="AY468" s="68"/>
      <c r="AZ468" s="68"/>
      <c r="BA468" s="68"/>
      <c r="BB468" s="68"/>
      <c r="BC468" s="200"/>
      <c r="BD468" s="68"/>
      <c r="BE468" s="68"/>
      <c r="BF468"/>
      <c r="BG468" s="68"/>
      <c r="BH468" s="68"/>
      <c r="BI468" s="200"/>
      <c r="BJ468" s="68"/>
      <c r="BK468" s="68"/>
      <c r="BL468" s="68"/>
      <c r="BM468" s="68"/>
      <c r="BN468" s="68"/>
      <c r="BO468" s="68"/>
      <c r="BP468"/>
      <c r="BQ468" s="68"/>
      <c r="BR468"/>
      <c r="BS468" s="68"/>
      <c r="BT468" s="68"/>
      <c r="BU468"/>
      <c r="BV468" s="68"/>
      <c r="BW468"/>
      <c r="BX468" s="68"/>
      <c r="BY468" s="200"/>
      <c r="BZ468" s="68"/>
      <c r="CA468" s="68"/>
      <c r="CB468" s="68"/>
      <c r="CC468" s="68"/>
      <c r="CD468" s="68"/>
      <c r="CE468" s="68"/>
      <c r="CF468"/>
      <c r="CG468" s="68"/>
      <c r="CH468" s="200"/>
      <c r="CI468" s="68"/>
      <c r="CJ468" s="68"/>
      <c r="CK468" s="68"/>
      <c r="CL468" s="68"/>
      <c r="CM468" s="68"/>
      <c r="CN468"/>
      <c r="CO468" s="68"/>
      <c r="CP468" s="200"/>
      <c r="CQ468" s="68"/>
      <c r="CR468" s="68"/>
      <c r="CS468" s="68"/>
      <c r="CT468" s="68"/>
      <c r="CU468"/>
      <c r="CV468" s="68"/>
      <c r="CW468" s="200"/>
      <c r="CX468" s="68"/>
      <c r="CY468" s="68"/>
      <c r="CZ468" s="68"/>
      <c r="DA468" s="68"/>
      <c r="DB468"/>
      <c r="DC468" s="68"/>
      <c r="DD468" s="200"/>
      <c r="DE468" s="68"/>
      <c r="DF468" s="68"/>
      <c r="DG468" s="68"/>
      <c r="DH468" s="68"/>
      <c r="DI468"/>
      <c r="DJ468" s="68"/>
      <c r="DK468" s="200"/>
      <c r="DL468" s="68"/>
      <c r="DM468" s="68"/>
      <c r="DN468" s="68"/>
      <c r="DO468" s="68"/>
      <c r="DP468"/>
      <c r="DQ468" s="68"/>
      <c r="DR468" s="200"/>
      <c r="DS468" s="68"/>
      <c r="DT468" s="68"/>
      <c r="DU468" s="68"/>
      <c r="DV468" s="68"/>
      <c r="DW468"/>
      <c r="DX468" s="68"/>
      <c r="DY468"/>
      <c r="DZ468" s="68"/>
      <c r="EB468" s="68"/>
      <c r="EC468"/>
      <c r="ED468" s="68"/>
    </row>
    <row r="469" spans="3:134" s="28" customFormat="1" ht="15.95" customHeight="1" x14ac:dyDescent="0.25">
      <c r="C469" s="65"/>
      <c r="D469" s="65"/>
      <c r="E469" s="65" t="str">
        <f t="shared" si="19"/>
        <v/>
      </c>
      <c r="F469" s="65" t="str">
        <f t="shared" si="20"/>
        <v/>
      </c>
      <c r="G469" s="63"/>
      <c r="H469" s="66"/>
      <c r="I469" s="66"/>
      <c r="J469" s="66"/>
      <c r="K469" s="66"/>
      <c r="L469" s="66"/>
      <c r="M469" s="66"/>
      <c r="N469" s="66"/>
      <c r="O469" s="66"/>
      <c r="P469" s="66"/>
      <c r="Q469" s="66"/>
      <c r="R469" s="66"/>
      <c r="S469" s="66"/>
      <c r="T469" s="199"/>
      <c r="U469" s="66"/>
      <c r="V469" s="66"/>
      <c r="W469" s="66"/>
      <c r="X469" s="66"/>
      <c r="Y469" s="66"/>
      <c r="Z469" s="66"/>
      <c r="AA469" s="66"/>
      <c r="AB469" s="66"/>
      <c r="AC469" s="66"/>
      <c r="AD469" s="66"/>
      <c r="AE469" s="66"/>
      <c r="AF469" s="66"/>
      <c r="AG469" s="66"/>
      <c r="AH469" s="66"/>
      <c r="AI469" s="66"/>
      <c r="AJ469" s="66"/>
      <c r="AK469" s="66"/>
      <c r="AL469" s="66"/>
      <c r="AM469" s="66"/>
      <c r="AN469" s="66"/>
      <c r="AO469"/>
      <c r="AP469" s="66"/>
      <c r="AQ469" s="199"/>
      <c r="AR469" s="66"/>
      <c r="AS469" s="66"/>
      <c r="AT469" s="66"/>
      <c r="AU469" s="66"/>
      <c r="AV469" s="66"/>
      <c r="AW469" s="66"/>
      <c r="AX469"/>
      <c r="AY469" s="66"/>
      <c r="AZ469" s="66"/>
      <c r="BA469" s="66"/>
      <c r="BB469" s="66"/>
      <c r="BC469" s="199"/>
      <c r="BD469" s="66"/>
      <c r="BE469" s="66"/>
      <c r="BF469"/>
      <c r="BG469" s="66"/>
      <c r="BH469" s="66"/>
      <c r="BI469" s="199"/>
      <c r="BJ469" s="66"/>
      <c r="BK469" s="66"/>
      <c r="BL469" s="66"/>
      <c r="BM469" s="66"/>
      <c r="BN469" s="66"/>
      <c r="BO469" s="66"/>
      <c r="BP469"/>
      <c r="BQ469" s="66"/>
      <c r="BR469"/>
      <c r="BS469" s="66"/>
      <c r="BT469" s="66"/>
      <c r="BU469"/>
      <c r="BV469" s="66"/>
      <c r="BW469"/>
      <c r="BX469" s="66"/>
      <c r="BY469" s="199"/>
      <c r="BZ469" s="66"/>
      <c r="CA469" s="66"/>
      <c r="CB469" s="66"/>
      <c r="CC469" s="66"/>
      <c r="CD469" s="66"/>
      <c r="CE469" s="66"/>
      <c r="CF469"/>
      <c r="CG469" s="66"/>
      <c r="CH469" s="199"/>
      <c r="CI469" s="66"/>
      <c r="CJ469" s="66"/>
      <c r="CK469" s="66"/>
      <c r="CL469" s="66"/>
      <c r="CM469" s="66"/>
      <c r="CN469"/>
      <c r="CO469" s="66"/>
      <c r="CP469" s="199"/>
      <c r="CQ469" s="66"/>
      <c r="CR469" s="66"/>
      <c r="CS469" s="66"/>
      <c r="CT469" s="66"/>
      <c r="CU469"/>
      <c r="CV469" s="66"/>
      <c r="CW469" s="199"/>
      <c r="CX469" s="66"/>
      <c r="CY469" s="66"/>
      <c r="CZ469" s="66"/>
      <c r="DA469" s="66"/>
      <c r="DB469"/>
      <c r="DC469" s="66"/>
      <c r="DD469" s="199"/>
      <c r="DE469" s="66"/>
      <c r="DF469" s="66"/>
      <c r="DG469" s="66"/>
      <c r="DH469" s="66"/>
      <c r="DI469"/>
      <c r="DJ469" s="66"/>
      <c r="DK469" s="199"/>
      <c r="DL469" s="66"/>
      <c r="DM469" s="66"/>
      <c r="DN469" s="66"/>
      <c r="DO469" s="66"/>
      <c r="DP469"/>
      <c r="DQ469" s="66"/>
      <c r="DR469" s="199"/>
      <c r="DS469" s="66"/>
      <c r="DT469" s="66"/>
      <c r="DU469" s="66"/>
      <c r="DV469" s="66"/>
      <c r="DW469"/>
      <c r="DX469" s="66"/>
      <c r="DY469"/>
      <c r="DZ469" s="66"/>
      <c r="EB469" s="66"/>
      <c r="EC469"/>
      <c r="ED469" s="66"/>
    </row>
    <row r="470" spans="3:134" s="28" customFormat="1" ht="15.95" customHeight="1" x14ac:dyDescent="0.25">
      <c r="C470" s="67"/>
      <c r="D470" s="67"/>
      <c r="E470" s="67" t="str">
        <f t="shared" ref="E470:E521" si="21">IF(C470&lt;&gt;"",CatResults,"")</f>
        <v/>
      </c>
      <c r="F470" s="67" t="str">
        <f t="shared" ref="F470:F521" si="22">IF(C470&lt;&gt;"",CatResults_Site_Level,"")</f>
        <v/>
      </c>
      <c r="G470" s="63"/>
      <c r="H470" s="68"/>
      <c r="I470" s="68"/>
      <c r="J470" s="68"/>
      <c r="K470" s="68"/>
      <c r="L470" s="68"/>
      <c r="M470" s="68"/>
      <c r="N470" s="68"/>
      <c r="O470" s="68"/>
      <c r="P470" s="68"/>
      <c r="Q470" s="68"/>
      <c r="R470" s="68"/>
      <c r="S470" s="68"/>
      <c r="T470" s="200"/>
      <c r="U470" s="68"/>
      <c r="V470" s="68"/>
      <c r="W470" s="68"/>
      <c r="X470" s="68"/>
      <c r="Y470" s="68"/>
      <c r="Z470" s="68"/>
      <c r="AA470" s="68"/>
      <c r="AB470" s="68"/>
      <c r="AC470" s="68"/>
      <c r="AD470" s="68"/>
      <c r="AE470" s="68"/>
      <c r="AF470" s="68"/>
      <c r="AG470" s="68"/>
      <c r="AH470" s="68"/>
      <c r="AI470" s="68"/>
      <c r="AJ470" s="68"/>
      <c r="AK470" s="68"/>
      <c r="AL470" s="68"/>
      <c r="AM470" s="68"/>
      <c r="AN470" s="68"/>
      <c r="AO470"/>
      <c r="AP470" s="68"/>
      <c r="AQ470" s="200"/>
      <c r="AR470" s="68"/>
      <c r="AS470" s="68"/>
      <c r="AT470" s="68"/>
      <c r="AU470" s="68"/>
      <c r="AV470" s="68"/>
      <c r="AW470" s="68"/>
      <c r="AX470"/>
      <c r="AY470" s="68"/>
      <c r="AZ470" s="68"/>
      <c r="BA470" s="68"/>
      <c r="BB470" s="68"/>
      <c r="BC470" s="200"/>
      <c r="BD470" s="68"/>
      <c r="BE470" s="68"/>
      <c r="BF470"/>
      <c r="BG470" s="68"/>
      <c r="BH470" s="68"/>
      <c r="BI470" s="200"/>
      <c r="BJ470" s="68"/>
      <c r="BK470" s="68"/>
      <c r="BL470" s="68"/>
      <c r="BM470" s="68"/>
      <c r="BN470" s="68"/>
      <c r="BO470" s="68"/>
      <c r="BP470"/>
      <c r="BQ470" s="68"/>
      <c r="BR470"/>
      <c r="BS470" s="68"/>
      <c r="BT470" s="68"/>
      <c r="BU470"/>
      <c r="BV470" s="68"/>
      <c r="BW470"/>
      <c r="BX470" s="68"/>
      <c r="BY470" s="200"/>
      <c r="BZ470" s="68"/>
      <c r="CA470" s="68"/>
      <c r="CB470" s="68"/>
      <c r="CC470" s="68"/>
      <c r="CD470" s="68"/>
      <c r="CE470" s="68"/>
      <c r="CF470"/>
      <c r="CG470" s="68"/>
      <c r="CH470" s="200"/>
      <c r="CI470" s="68"/>
      <c r="CJ470" s="68"/>
      <c r="CK470" s="68"/>
      <c r="CL470" s="68"/>
      <c r="CM470" s="68"/>
      <c r="CN470"/>
      <c r="CO470" s="68"/>
      <c r="CP470" s="200"/>
      <c r="CQ470" s="68"/>
      <c r="CR470" s="68"/>
      <c r="CS470" s="68"/>
      <c r="CT470" s="68"/>
      <c r="CU470"/>
      <c r="CV470" s="68"/>
      <c r="CW470" s="200"/>
      <c r="CX470" s="68"/>
      <c r="CY470" s="68"/>
      <c r="CZ470" s="68"/>
      <c r="DA470" s="68"/>
      <c r="DB470"/>
      <c r="DC470" s="68"/>
      <c r="DD470" s="200"/>
      <c r="DE470" s="68"/>
      <c r="DF470" s="68"/>
      <c r="DG470" s="68"/>
      <c r="DH470" s="68"/>
      <c r="DI470"/>
      <c r="DJ470" s="68"/>
      <c r="DK470" s="200"/>
      <c r="DL470" s="68"/>
      <c r="DM470" s="68"/>
      <c r="DN470" s="68"/>
      <c r="DO470" s="68"/>
      <c r="DP470"/>
      <c r="DQ470" s="68"/>
      <c r="DR470" s="200"/>
      <c r="DS470" s="68"/>
      <c r="DT470" s="68"/>
      <c r="DU470" s="68"/>
      <c r="DV470" s="68"/>
      <c r="DW470"/>
      <c r="DX470" s="68"/>
      <c r="DY470"/>
      <c r="DZ470" s="68"/>
      <c r="EB470" s="68"/>
      <c r="EC470"/>
      <c r="ED470" s="68"/>
    </row>
    <row r="471" spans="3:134" s="28" customFormat="1" ht="15.95" customHeight="1" x14ac:dyDescent="0.25">
      <c r="C471" s="65"/>
      <c r="D471" s="65"/>
      <c r="E471" s="65" t="str">
        <f t="shared" si="21"/>
        <v/>
      </c>
      <c r="F471" s="65" t="str">
        <f t="shared" si="22"/>
        <v/>
      </c>
      <c r="G471" s="63"/>
      <c r="H471" s="66"/>
      <c r="I471" s="66"/>
      <c r="J471" s="66"/>
      <c r="K471" s="66"/>
      <c r="L471" s="66"/>
      <c r="M471" s="66"/>
      <c r="N471" s="66"/>
      <c r="O471" s="66"/>
      <c r="P471" s="66"/>
      <c r="Q471" s="66"/>
      <c r="R471" s="66"/>
      <c r="S471" s="66"/>
      <c r="T471" s="199"/>
      <c r="U471" s="66"/>
      <c r="V471" s="66"/>
      <c r="W471" s="66"/>
      <c r="X471" s="66"/>
      <c r="Y471" s="66"/>
      <c r="Z471" s="66"/>
      <c r="AA471" s="66"/>
      <c r="AB471" s="66"/>
      <c r="AC471" s="66"/>
      <c r="AD471" s="66"/>
      <c r="AE471" s="66"/>
      <c r="AF471" s="66"/>
      <c r="AG471" s="66"/>
      <c r="AH471" s="66"/>
      <c r="AI471" s="66"/>
      <c r="AJ471" s="66"/>
      <c r="AK471" s="66"/>
      <c r="AL471" s="66"/>
      <c r="AM471" s="66"/>
      <c r="AN471" s="66"/>
      <c r="AO471"/>
      <c r="AP471" s="66"/>
      <c r="AQ471" s="199"/>
      <c r="AR471" s="66"/>
      <c r="AS471" s="66"/>
      <c r="AT471" s="66"/>
      <c r="AU471" s="66"/>
      <c r="AV471" s="66"/>
      <c r="AW471" s="66"/>
      <c r="AX471"/>
      <c r="AY471" s="66"/>
      <c r="AZ471" s="66"/>
      <c r="BA471" s="66"/>
      <c r="BB471" s="66"/>
      <c r="BC471" s="199"/>
      <c r="BD471" s="66"/>
      <c r="BE471" s="66"/>
      <c r="BF471"/>
      <c r="BG471" s="66"/>
      <c r="BH471" s="66"/>
      <c r="BI471" s="199"/>
      <c r="BJ471" s="66"/>
      <c r="BK471" s="66"/>
      <c r="BL471" s="66"/>
      <c r="BM471" s="66"/>
      <c r="BN471" s="66"/>
      <c r="BO471" s="66"/>
      <c r="BP471"/>
      <c r="BQ471" s="66"/>
      <c r="BR471"/>
      <c r="BS471" s="66"/>
      <c r="BT471" s="66"/>
      <c r="BU471"/>
      <c r="BV471" s="66"/>
      <c r="BW471"/>
      <c r="BX471" s="66"/>
      <c r="BY471" s="199"/>
      <c r="BZ471" s="66"/>
      <c r="CA471" s="66"/>
      <c r="CB471" s="66"/>
      <c r="CC471" s="66"/>
      <c r="CD471" s="66"/>
      <c r="CE471" s="66"/>
      <c r="CF471"/>
      <c r="CG471" s="66"/>
      <c r="CH471" s="199"/>
      <c r="CI471" s="66"/>
      <c r="CJ471" s="66"/>
      <c r="CK471" s="66"/>
      <c r="CL471" s="66"/>
      <c r="CM471" s="66"/>
      <c r="CN471"/>
      <c r="CO471" s="66"/>
      <c r="CP471" s="199"/>
      <c r="CQ471" s="66"/>
      <c r="CR471" s="66"/>
      <c r="CS471" s="66"/>
      <c r="CT471" s="66"/>
      <c r="CU471"/>
      <c r="CV471" s="66"/>
      <c r="CW471" s="199"/>
      <c r="CX471" s="66"/>
      <c r="CY471" s="66"/>
      <c r="CZ471" s="66"/>
      <c r="DA471" s="66"/>
      <c r="DB471"/>
      <c r="DC471" s="66"/>
      <c r="DD471" s="199"/>
      <c r="DE471" s="66"/>
      <c r="DF471" s="66"/>
      <c r="DG471" s="66"/>
      <c r="DH471" s="66"/>
      <c r="DI471"/>
      <c r="DJ471" s="66"/>
      <c r="DK471" s="199"/>
      <c r="DL471" s="66"/>
      <c r="DM471" s="66"/>
      <c r="DN471" s="66"/>
      <c r="DO471" s="66"/>
      <c r="DP471"/>
      <c r="DQ471" s="66"/>
      <c r="DR471" s="199"/>
      <c r="DS471" s="66"/>
      <c r="DT471" s="66"/>
      <c r="DU471" s="66"/>
      <c r="DV471" s="66"/>
      <c r="DW471"/>
      <c r="DX471" s="66"/>
      <c r="DY471"/>
      <c r="DZ471" s="66"/>
      <c r="EB471" s="66"/>
      <c r="EC471"/>
      <c r="ED471" s="66"/>
    </row>
    <row r="472" spans="3:134" s="28" customFormat="1" ht="15.95" customHeight="1" x14ac:dyDescent="0.25">
      <c r="C472" s="67"/>
      <c r="D472" s="67"/>
      <c r="E472" s="67" t="str">
        <f t="shared" si="21"/>
        <v/>
      </c>
      <c r="F472" s="67" t="str">
        <f t="shared" si="22"/>
        <v/>
      </c>
      <c r="G472" s="63"/>
      <c r="H472" s="68"/>
      <c r="I472" s="68"/>
      <c r="J472" s="68"/>
      <c r="K472" s="68"/>
      <c r="L472" s="68"/>
      <c r="M472" s="68"/>
      <c r="N472" s="68"/>
      <c r="O472" s="68"/>
      <c r="P472" s="68"/>
      <c r="Q472" s="68"/>
      <c r="R472" s="68"/>
      <c r="S472" s="68"/>
      <c r="T472" s="200"/>
      <c r="U472" s="68"/>
      <c r="V472" s="68"/>
      <c r="W472" s="68"/>
      <c r="X472" s="68"/>
      <c r="Y472" s="68"/>
      <c r="Z472" s="68"/>
      <c r="AA472" s="68"/>
      <c r="AB472" s="68"/>
      <c r="AC472" s="68"/>
      <c r="AD472" s="68"/>
      <c r="AE472" s="68"/>
      <c r="AF472" s="68"/>
      <c r="AG472" s="68"/>
      <c r="AH472" s="68"/>
      <c r="AI472" s="68"/>
      <c r="AJ472" s="68"/>
      <c r="AK472" s="68"/>
      <c r="AL472" s="68"/>
      <c r="AM472" s="68"/>
      <c r="AN472" s="68"/>
      <c r="AO472"/>
      <c r="AP472" s="68"/>
      <c r="AQ472" s="200"/>
      <c r="AR472" s="68"/>
      <c r="AS472" s="68"/>
      <c r="AT472" s="68"/>
      <c r="AU472" s="68"/>
      <c r="AV472" s="68"/>
      <c r="AW472" s="68"/>
      <c r="AX472"/>
      <c r="AY472" s="68"/>
      <c r="AZ472" s="68"/>
      <c r="BA472" s="68"/>
      <c r="BB472" s="68"/>
      <c r="BC472" s="200"/>
      <c r="BD472" s="68"/>
      <c r="BE472" s="68"/>
      <c r="BF472"/>
      <c r="BG472" s="68"/>
      <c r="BH472" s="68"/>
      <c r="BI472" s="200"/>
      <c r="BJ472" s="68"/>
      <c r="BK472" s="68"/>
      <c r="BL472" s="68"/>
      <c r="BM472" s="68"/>
      <c r="BN472" s="68"/>
      <c r="BO472" s="68"/>
      <c r="BP472"/>
      <c r="BQ472" s="68"/>
      <c r="BR472"/>
      <c r="BS472" s="68"/>
      <c r="BT472" s="68"/>
      <c r="BU472"/>
      <c r="BV472" s="68"/>
      <c r="BW472"/>
      <c r="BX472" s="68"/>
      <c r="BY472" s="200"/>
      <c r="BZ472" s="68"/>
      <c r="CA472" s="68"/>
      <c r="CB472" s="68"/>
      <c r="CC472" s="68"/>
      <c r="CD472" s="68"/>
      <c r="CE472" s="68"/>
      <c r="CF472"/>
      <c r="CG472" s="68"/>
      <c r="CH472" s="200"/>
      <c r="CI472" s="68"/>
      <c r="CJ472" s="68"/>
      <c r="CK472" s="68"/>
      <c r="CL472" s="68"/>
      <c r="CM472" s="68"/>
      <c r="CN472"/>
      <c r="CO472" s="68"/>
      <c r="CP472" s="200"/>
      <c r="CQ472" s="68"/>
      <c r="CR472" s="68"/>
      <c r="CS472" s="68"/>
      <c r="CT472" s="68"/>
      <c r="CU472"/>
      <c r="CV472" s="68"/>
      <c r="CW472" s="200"/>
      <c r="CX472" s="68"/>
      <c r="CY472" s="68"/>
      <c r="CZ472" s="68"/>
      <c r="DA472" s="68"/>
      <c r="DB472"/>
      <c r="DC472" s="68"/>
      <c r="DD472" s="200"/>
      <c r="DE472" s="68"/>
      <c r="DF472" s="68"/>
      <c r="DG472" s="68"/>
      <c r="DH472" s="68"/>
      <c r="DI472"/>
      <c r="DJ472" s="68"/>
      <c r="DK472" s="200"/>
      <c r="DL472" s="68"/>
      <c r="DM472" s="68"/>
      <c r="DN472" s="68"/>
      <c r="DO472" s="68"/>
      <c r="DP472"/>
      <c r="DQ472" s="68"/>
      <c r="DR472" s="200"/>
      <c r="DS472" s="68"/>
      <c r="DT472" s="68"/>
      <c r="DU472" s="68"/>
      <c r="DV472" s="68"/>
      <c r="DW472"/>
      <c r="DX472" s="68"/>
      <c r="DY472"/>
      <c r="DZ472" s="68"/>
      <c r="EB472" s="68"/>
      <c r="EC472"/>
      <c r="ED472" s="68"/>
    </row>
    <row r="473" spans="3:134" s="28" customFormat="1" ht="15.95" customHeight="1" x14ac:dyDescent="0.25">
      <c r="C473" s="65"/>
      <c r="D473" s="65"/>
      <c r="E473" s="65" t="str">
        <f t="shared" si="21"/>
        <v/>
      </c>
      <c r="F473" s="65" t="str">
        <f t="shared" si="22"/>
        <v/>
      </c>
      <c r="G473" s="63"/>
      <c r="H473" s="66"/>
      <c r="I473" s="66"/>
      <c r="J473" s="66"/>
      <c r="K473" s="66"/>
      <c r="L473" s="66"/>
      <c r="M473" s="66"/>
      <c r="N473" s="66"/>
      <c r="O473" s="66"/>
      <c r="P473" s="66"/>
      <c r="Q473" s="66"/>
      <c r="R473" s="66"/>
      <c r="S473" s="66"/>
      <c r="T473" s="199"/>
      <c r="U473" s="66"/>
      <c r="V473" s="66"/>
      <c r="W473" s="66"/>
      <c r="X473" s="66"/>
      <c r="Y473" s="66"/>
      <c r="Z473" s="66"/>
      <c r="AA473" s="66"/>
      <c r="AB473" s="66"/>
      <c r="AC473" s="66"/>
      <c r="AD473" s="66"/>
      <c r="AE473" s="66"/>
      <c r="AF473" s="66"/>
      <c r="AG473" s="66"/>
      <c r="AH473" s="66"/>
      <c r="AI473" s="66"/>
      <c r="AJ473" s="66"/>
      <c r="AK473" s="66"/>
      <c r="AL473" s="66"/>
      <c r="AM473" s="66"/>
      <c r="AN473" s="66"/>
      <c r="AO473"/>
      <c r="AP473" s="66"/>
      <c r="AQ473" s="199"/>
      <c r="AR473" s="66"/>
      <c r="AS473" s="66"/>
      <c r="AT473" s="66"/>
      <c r="AU473" s="66"/>
      <c r="AV473" s="66"/>
      <c r="AW473" s="66"/>
      <c r="AX473"/>
      <c r="AY473" s="66"/>
      <c r="AZ473" s="66"/>
      <c r="BA473" s="66"/>
      <c r="BB473" s="66"/>
      <c r="BC473" s="199"/>
      <c r="BD473" s="66"/>
      <c r="BE473" s="66"/>
      <c r="BF473"/>
      <c r="BG473" s="66"/>
      <c r="BH473" s="66"/>
      <c r="BI473" s="199"/>
      <c r="BJ473" s="66"/>
      <c r="BK473" s="66"/>
      <c r="BL473" s="66"/>
      <c r="BM473" s="66"/>
      <c r="BN473" s="66"/>
      <c r="BO473" s="66"/>
      <c r="BP473"/>
      <c r="BQ473" s="66"/>
      <c r="BR473"/>
      <c r="BS473" s="66"/>
      <c r="BT473" s="66"/>
      <c r="BU473"/>
      <c r="BV473" s="66"/>
      <c r="BW473"/>
      <c r="BX473" s="66"/>
      <c r="BY473" s="199"/>
      <c r="BZ473" s="66"/>
      <c r="CA473" s="66"/>
      <c r="CB473" s="66"/>
      <c r="CC473" s="66"/>
      <c r="CD473" s="66"/>
      <c r="CE473" s="66"/>
      <c r="CF473"/>
      <c r="CG473" s="66"/>
      <c r="CH473" s="199"/>
      <c r="CI473" s="66"/>
      <c r="CJ473" s="66"/>
      <c r="CK473" s="66"/>
      <c r="CL473" s="66"/>
      <c r="CM473" s="66"/>
      <c r="CN473"/>
      <c r="CO473" s="66"/>
      <c r="CP473" s="199"/>
      <c r="CQ473" s="66"/>
      <c r="CR473" s="66"/>
      <c r="CS473" s="66"/>
      <c r="CT473" s="66"/>
      <c r="CU473"/>
      <c r="CV473" s="66"/>
      <c r="CW473" s="199"/>
      <c r="CX473" s="66"/>
      <c r="CY473" s="66"/>
      <c r="CZ473" s="66"/>
      <c r="DA473" s="66"/>
      <c r="DB473"/>
      <c r="DC473" s="66"/>
      <c r="DD473" s="199"/>
      <c r="DE473" s="66"/>
      <c r="DF473" s="66"/>
      <c r="DG473" s="66"/>
      <c r="DH473" s="66"/>
      <c r="DI473"/>
      <c r="DJ473" s="66"/>
      <c r="DK473" s="199"/>
      <c r="DL473" s="66"/>
      <c r="DM473" s="66"/>
      <c r="DN473" s="66"/>
      <c r="DO473" s="66"/>
      <c r="DP473"/>
      <c r="DQ473" s="66"/>
      <c r="DR473" s="199"/>
      <c r="DS473" s="66"/>
      <c r="DT473" s="66"/>
      <c r="DU473" s="66"/>
      <c r="DV473" s="66"/>
      <c r="DW473"/>
      <c r="DX473" s="66"/>
      <c r="DY473"/>
      <c r="DZ473" s="66"/>
      <c r="EB473" s="66"/>
      <c r="EC473"/>
      <c r="ED473" s="66"/>
    </row>
    <row r="474" spans="3:134" s="28" customFormat="1" ht="15.95" customHeight="1" x14ac:dyDescent="0.25">
      <c r="C474" s="67"/>
      <c r="D474" s="67"/>
      <c r="E474" s="67" t="str">
        <f t="shared" si="21"/>
        <v/>
      </c>
      <c r="F474" s="67" t="str">
        <f t="shared" si="22"/>
        <v/>
      </c>
      <c r="G474" s="63"/>
      <c r="H474" s="68"/>
      <c r="I474" s="68"/>
      <c r="J474" s="68"/>
      <c r="K474" s="68"/>
      <c r="L474" s="68"/>
      <c r="M474" s="68"/>
      <c r="N474" s="68"/>
      <c r="O474" s="68"/>
      <c r="P474" s="68"/>
      <c r="Q474" s="68"/>
      <c r="R474" s="68"/>
      <c r="S474" s="68"/>
      <c r="T474" s="200"/>
      <c r="U474" s="68"/>
      <c r="V474" s="68"/>
      <c r="W474" s="68"/>
      <c r="X474" s="68"/>
      <c r="Y474" s="68"/>
      <c r="Z474" s="68"/>
      <c r="AA474" s="68"/>
      <c r="AB474" s="68"/>
      <c r="AC474" s="68"/>
      <c r="AD474" s="68"/>
      <c r="AE474" s="68"/>
      <c r="AF474" s="68"/>
      <c r="AG474" s="68"/>
      <c r="AH474" s="68"/>
      <c r="AI474" s="68"/>
      <c r="AJ474" s="68"/>
      <c r="AK474" s="68"/>
      <c r="AL474" s="68"/>
      <c r="AM474" s="68"/>
      <c r="AN474" s="68"/>
      <c r="AO474"/>
      <c r="AP474" s="68"/>
      <c r="AQ474" s="200"/>
      <c r="AR474" s="68"/>
      <c r="AS474" s="68"/>
      <c r="AT474" s="68"/>
      <c r="AU474" s="68"/>
      <c r="AV474" s="68"/>
      <c r="AW474" s="68"/>
      <c r="AX474"/>
      <c r="AY474" s="68"/>
      <c r="AZ474" s="68"/>
      <c r="BA474" s="68"/>
      <c r="BB474" s="68"/>
      <c r="BC474" s="200"/>
      <c r="BD474" s="68"/>
      <c r="BE474" s="68"/>
      <c r="BF474"/>
      <c r="BG474" s="68"/>
      <c r="BH474" s="68"/>
      <c r="BI474" s="200"/>
      <c r="BJ474" s="68"/>
      <c r="BK474" s="68"/>
      <c r="BL474" s="68"/>
      <c r="BM474" s="68"/>
      <c r="BN474" s="68"/>
      <c r="BO474" s="68"/>
      <c r="BP474"/>
      <c r="BQ474" s="68"/>
      <c r="BR474"/>
      <c r="BS474" s="68"/>
      <c r="BT474" s="68"/>
      <c r="BU474"/>
      <c r="BV474" s="68"/>
      <c r="BW474"/>
      <c r="BX474" s="68"/>
      <c r="BY474" s="200"/>
      <c r="BZ474" s="68"/>
      <c r="CA474" s="68"/>
      <c r="CB474" s="68"/>
      <c r="CC474" s="68"/>
      <c r="CD474" s="68"/>
      <c r="CE474" s="68"/>
      <c r="CF474"/>
      <c r="CG474" s="68"/>
      <c r="CH474" s="200"/>
      <c r="CI474" s="68"/>
      <c r="CJ474" s="68"/>
      <c r="CK474" s="68"/>
      <c r="CL474" s="68"/>
      <c r="CM474" s="68"/>
      <c r="CN474"/>
      <c r="CO474" s="68"/>
      <c r="CP474" s="200"/>
      <c r="CQ474" s="68"/>
      <c r="CR474" s="68"/>
      <c r="CS474" s="68"/>
      <c r="CT474" s="68"/>
      <c r="CU474"/>
      <c r="CV474" s="68"/>
      <c r="CW474" s="200"/>
      <c r="CX474" s="68"/>
      <c r="CY474" s="68"/>
      <c r="CZ474" s="68"/>
      <c r="DA474" s="68"/>
      <c r="DB474"/>
      <c r="DC474" s="68"/>
      <c r="DD474" s="200"/>
      <c r="DE474" s="68"/>
      <c r="DF474" s="68"/>
      <c r="DG474" s="68"/>
      <c r="DH474" s="68"/>
      <c r="DI474"/>
      <c r="DJ474" s="68"/>
      <c r="DK474" s="200"/>
      <c r="DL474" s="68"/>
      <c r="DM474" s="68"/>
      <c r="DN474" s="68"/>
      <c r="DO474" s="68"/>
      <c r="DP474"/>
      <c r="DQ474" s="68"/>
      <c r="DR474" s="200"/>
      <c r="DS474" s="68"/>
      <c r="DT474" s="68"/>
      <c r="DU474" s="68"/>
      <c r="DV474" s="68"/>
      <c r="DW474"/>
      <c r="DX474" s="68"/>
      <c r="DY474"/>
      <c r="DZ474" s="68"/>
      <c r="EB474" s="68"/>
      <c r="EC474"/>
      <c r="ED474" s="68"/>
    </row>
    <row r="475" spans="3:134" s="28" customFormat="1" ht="15.95" customHeight="1" x14ac:dyDescent="0.25">
      <c r="C475" s="65"/>
      <c r="D475" s="65"/>
      <c r="E475" s="65" t="str">
        <f t="shared" si="21"/>
        <v/>
      </c>
      <c r="F475" s="65" t="str">
        <f t="shared" si="22"/>
        <v/>
      </c>
      <c r="G475" s="63"/>
      <c r="H475" s="66"/>
      <c r="I475" s="66"/>
      <c r="J475" s="66"/>
      <c r="K475" s="66"/>
      <c r="L475" s="66"/>
      <c r="M475" s="66"/>
      <c r="N475" s="66"/>
      <c r="O475" s="66"/>
      <c r="P475" s="66"/>
      <c r="Q475" s="66"/>
      <c r="R475" s="66"/>
      <c r="S475" s="66"/>
      <c r="T475" s="199"/>
      <c r="U475" s="66"/>
      <c r="V475" s="66"/>
      <c r="W475" s="66"/>
      <c r="X475" s="66"/>
      <c r="Y475" s="66"/>
      <c r="Z475" s="66"/>
      <c r="AA475" s="66"/>
      <c r="AB475" s="66"/>
      <c r="AC475" s="66"/>
      <c r="AD475" s="66"/>
      <c r="AE475" s="66"/>
      <c r="AF475" s="66"/>
      <c r="AG475" s="66"/>
      <c r="AH475" s="66"/>
      <c r="AI475" s="66"/>
      <c r="AJ475" s="66"/>
      <c r="AK475" s="66"/>
      <c r="AL475" s="66"/>
      <c r="AM475" s="66"/>
      <c r="AN475" s="66"/>
      <c r="AO475"/>
      <c r="AP475" s="66"/>
      <c r="AQ475" s="199"/>
      <c r="AR475" s="66"/>
      <c r="AS475" s="66"/>
      <c r="AT475" s="66"/>
      <c r="AU475" s="66"/>
      <c r="AV475" s="66"/>
      <c r="AW475" s="66"/>
      <c r="AX475"/>
      <c r="AY475" s="66"/>
      <c r="AZ475" s="66"/>
      <c r="BA475" s="66"/>
      <c r="BB475" s="66"/>
      <c r="BC475" s="199"/>
      <c r="BD475" s="66"/>
      <c r="BE475" s="66"/>
      <c r="BF475"/>
      <c r="BG475" s="66"/>
      <c r="BH475" s="66"/>
      <c r="BI475" s="199"/>
      <c r="BJ475" s="66"/>
      <c r="BK475" s="66"/>
      <c r="BL475" s="66"/>
      <c r="BM475" s="66"/>
      <c r="BN475" s="66"/>
      <c r="BO475" s="66"/>
      <c r="BP475"/>
      <c r="BQ475" s="66"/>
      <c r="BR475"/>
      <c r="BS475" s="66"/>
      <c r="BT475" s="66"/>
      <c r="BU475"/>
      <c r="BV475" s="66"/>
      <c r="BW475"/>
      <c r="BX475" s="66"/>
      <c r="BY475" s="199"/>
      <c r="BZ475" s="66"/>
      <c r="CA475" s="66"/>
      <c r="CB475" s="66"/>
      <c r="CC475" s="66"/>
      <c r="CD475" s="66"/>
      <c r="CE475" s="66"/>
      <c r="CF475"/>
      <c r="CG475" s="66"/>
      <c r="CH475" s="199"/>
      <c r="CI475" s="66"/>
      <c r="CJ475" s="66"/>
      <c r="CK475" s="66"/>
      <c r="CL475" s="66"/>
      <c r="CM475" s="66"/>
      <c r="CN475"/>
      <c r="CO475" s="66"/>
      <c r="CP475" s="199"/>
      <c r="CQ475" s="66"/>
      <c r="CR475" s="66"/>
      <c r="CS475" s="66"/>
      <c r="CT475" s="66"/>
      <c r="CU475"/>
      <c r="CV475" s="66"/>
      <c r="CW475" s="199"/>
      <c r="CX475" s="66"/>
      <c r="CY475" s="66"/>
      <c r="CZ475" s="66"/>
      <c r="DA475" s="66"/>
      <c r="DB475"/>
      <c r="DC475" s="66"/>
      <c r="DD475" s="199"/>
      <c r="DE475" s="66"/>
      <c r="DF475" s="66"/>
      <c r="DG475" s="66"/>
      <c r="DH475" s="66"/>
      <c r="DI475"/>
      <c r="DJ475" s="66"/>
      <c r="DK475" s="199"/>
      <c r="DL475" s="66"/>
      <c r="DM475" s="66"/>
      <c r="DN475" s="66"/>
      <c r="DO475" s="66"/>
      <c r="DP475"/>
      <c r="DQ475" s="66"/>
      <c r="DR475" s="199"/>
      <c r="DS475" s="66"/>
      <c r="DT475" s="66"/>
      <c r="DU475" s="66"/>
      <c r="DV475" s="66"/>
      <c r="DW475"/>
      <c r="DX475" s="66"/>
      <c r="DY475"/>
      <c r="DZ475" s="66"/>
      <c r="EB475" s="66"/>
      <c r="EC475"/>
      <c r="ED475" s="66"/>
    </row>
    <row r="476" spans="3:134" s="28" customFormat="1" ht="15.95" customHeight="1" x14ac:dyDescent="0.25">
      <c r="C476" s="67"/>
      <c r="D476" s="67"/>
      <c r="E476" s="67" t="str">
        <f t="shared" si="21"/>
        <v/>
      </c>
      <c r="F476" s="67" t="str">
        <f t="shared" si="22"/>
        <v/>
      </c>
      <c r="G476" s="63"/>
      <c r="H476" s="68"/>
      <c r="I476" s="68"/>
      <c r="J476" s="68"/>
      <c r="K476" s="68"/>
      <c r="L476" s="68"/>
      <c r="M476" s="68"/>
      <c r="N476" s="68"/>
      <c r="O476" s="68"/>
      <c r="P476" s="68"/>
      <c r="Q476" s="68"/>
      <c r="R476" s="68"/>
      <c r="S476" s="68"/>
      <c r="T476" s="200"/>
      <c r="U476" s="68"/>
      <c r="V476" s="68"/>
      <c r="W476" s="68"/>
      <c r="X476" s="68"/>
      <c r="Y476" s="68"/>
      <c r="Z476" s="68"/>
      <c r="AA476" s="68"/>
      <c r="AB476" s="68"/>
      <c r="AC476" s="68"/>
      <c r="AD476" s="68"/>
      <c r="AE476" s="68"/>
      <c r="AF476" s="68"/>
      <c r="AG476" s="68"/>
      <c r="AH476" s="68"/>
      <c r="AI476" s="68"/>
      <c r="AJ476" s="68"/>
      <c r="AK476" s="68"/>
      <c r="AL476" s="68"/>
      <c r="AM476" s="68"/>
      <c r="AN476" s="68"/>
      <c r="AO476"/>
      <c r="AP476" s="68"/>
      <c r="AQ476" s="200"/>
      <c r="AR476" s="68"/>
      <c r="AS476" s="68"/>
      <c r="AT476" s="68"/>
      <c r="AU476" s="68"/>
      <c r="AV476" s="68"/>
      <c r="AW476" s="68"/>
      <c r="AX476"/>
      <c r="AY476" s="68"/>
      <c r="AZ476" s="68"/>
      <c r="BA476" s="68"/>
      <c r="BB476" s="68"/>
      <c r="BC476" s="200"/>
      <c r="BD476" s="68"/>
      <c r="BE476" s="68"/>
      <c r="BF476"/>
      <c r="BG476" s="68"/>
      <c r="BH476" s="68"/>
      <c r="BI476" s="200"/>
      <c r="BJ476" s="68"/>
      <c r="BK476" s="68"/>
      <c r="BL476" s="68"/>
      <c r="BM476" s="68"/>
      <c r="BN476" s="68"/>
      <c r="BO476" s="68"/>
      <c r="BP476"/>
      <c r="BQ476" s="68"/>
      <c r="BR476"/>
      <c r="BS476" s="68"/>
      <c r="BT476" s="68"/>
      <c r="BU476"/>
      <c r="BV476" s="68"/>
      <c r="BW476"/>
      <c r="BX476" s="68"/>
      <c r="BY476" s="200"/>
      <c r="BZ476" s="68"/>
      <c r="CA476" s="68"/>
      <c r="CB476" s="68"/>
      <c r="CC476" s="68"/>
      <c r="CD476" s="68"/>
      <c r="CE476" s="68"/>
      <c r="CF476"/>
      <c r="CG476" s="68"/>
      <c r="CH476" s="200"/>
      <c r="CI476" s="68"/>
      <c r="CJ476" s="68"/>
      <c r="CK476" s="68"/>
      <c r="CL476" s="68"/>
      <c r="CM476" s="68"/>
      <c r="CN476"/>
      <c r="CO476" s="68"/>
      <c r="CP476" s="200"/>
      <c r="CQ476" s="68"/>
      <c r="CR476" s="68"/>
      <c r="CS476" s="68"/>
      <c r="CT476" s="68"/>
      <c r="CU476"/>
      <c r="CV476" s="68"/>
      <c r="CW476" s="200"/>
      <c r="CX476" s="68"/>
      <c r="CY476" s="68"/>
      <c r="CZ476" s="68"/>
      <c r="DA476" s="68"/>
      <c r="DB476"/>
      <c r="DC476" s="68"/>
      <c r="DD476" s="200"/>
      <c r="DE476" s="68"/>
      <c r="DF476" s="68"/>
      <c r="DG476" s="68"/>
      <c r="DH476" s="68"/>
      <c r="DI476"/>
      <c r="DJ476" s="68"/>
      <c r="DK476" s="200"/>
      <c r="DL476" s="68"/>
      <c r="DM476" s="68"/>
      <c r="DN476" s="68"/>
      <c r="DO476" s="68"/>
      <c r="DP476"/>
      <c r="DQ476" s="68"/>
      <c r="DR476" s="200"/>
      <c r="DS476" s="68"/>
      <c r="DT476" s="68"/>
      <c r="DU476" s="68"/>
      <c r="DV476" s="68"/>
      <c r="DW476"/>
      <c r="DX476" s="68"/>
      <c r="DY476"/>
      <c r="DZ476" s="68"/>
      <c r="EB476" s="68"/>
      <c r="EC476"/>
      <c r="ED476" s="68"/>
    </row>
    <row r="477" spans="3:134" s="28" customFormat="1" ht="15.95" customHeight="1" x14ac:dyDescent="0.25">
      <c r="C477" s="65"/>
      <c r="D477" s="65"/>
      <c r="E477" s="65" t="str">
        <f t="shared" si="21"/>
        <v/>
      </c>
      <c r="F477" s="65" t="str">
        <f t="shared" si="22"/>
        <v/>
      </c>
      <c r="G477" s="63"/>
      <c r="H477" s="66"/>
      <c r="I477" s="66"/>
      <c r="J477" s="66"/>
      <c r="K477" s="66"/>
      <c r="L477" s="66"/>
      <c r="M477" s="66"/>
      <c r="N477" s="66"/>
      <c r="O477" s="66"/>
      <c r="P477" s="66"/>
      <c r="Q477" s="66"/>
      <c r="R477" s="66"/>
      <c r="S477" s="66"/>
      <c r="T477" s="199"/>
      <c r="U477" s="66"/>
      <c r="V477" s="66"/>
      <c r="W477" s="66"/>
      <c r="X477" s="66"/>
      <c r="Y477" s="66"/>
      <c r="Z477" s="66"/>
      <c r="AA477" s="66"/>
      <c r="AB477" s="66"/>
      <c r="AC477" s="66"/>
      <c r="AD477" s="66"/>
      <c r="AE477" s="66"/>
      <c r="AF477" s="66"/>
      <c r="AG477" s="66"/>
      <c r="AH477" s="66"/>
      <c r="AI477" s="66"/>
      <c r="AJ477" s="66"/>
      <c r="AK477" s="66"/>
      <c r="AL477" s="66"/>
      <c r="AM477" s="66"/>
      <c r="AN477" s="66"/>
      <c r="AO477"/>
      <c r="AP477" s="66"/>
      <c r="AQ477" s="199"/>
      <c r="AR477" s="66"/>
      <c r="AS477" s="66"/>
      <c r="AT477" s="66"/>
      <c r="AU477" s="66"/>
      <c r="AV477" s="66"/>
      <c r="AW477" s="66"/>
      <c r="AX477"/>
      <c r="AY477" s="66"/>
      <c r="AZ477" s="66"/>
      <c r="BA477" s="66"/>
      <c r="BB477" s="66"/>
      <c r="BC477" s="199"/>
      <c r="BD477" s="66"/>
      <c r="BE477" s="66"/>
      <c r="BF477"/>
      <c r="BG477" s="66"/>
      <c r="BH477" s="66"/>
      <c r="BI477" s="199"/>
      <c r="BJ477" s="66"/>
      <c r="BK477" s="66"/>
      <c r="BL477" s="66"/>
      <c r="BM477" s="66"/>
      <c r="BN477" s="66"/>
      <c r="BO477" s="66"/>
      <c r="BP477"/>
      <c r="BQ477" s="66"/>
      <c r="BR477"/>
      <c r="BS477" s="66"/>
      <c r="BT477" s="66"/>
      <c r="BU477"/>
      <c r="BV477" s="66"/>
      <c r="BW477"/>
      <c r="BX477" s="66"/>
      <c r="BY477" s="199"/>
      <c r="BZ477" s="66"/>
      <c r="CA477" s="66"/>
      <c r="CB477" s="66"/>
      <c r="CC477" s="66"/>
      <c r="CD477" s="66"/>
      <c r="CE477" s="66"/>
      <c r="CF477"/>
      <c r="CG477" s="66"/>
      <c r="CH477" s="199"/>
      <c r="CI477" s="66"/>
      <c r="CJ477" s="66"/>
      <c r="CK477" s="66"/>
      <c r="CL477" s="66"/>
      <c r="CM477" s="66"/>
      <c r="CN477"/>
      <c r="CO477" s="66"/>
      <c r="CP477" s="199"/>
      <c r="CQ477" s="66"/>
      <c r="CR477" s="66"/>
      <c r="CS477" s="66"/>
      <c r="CT477" s="66"/>
      <c r="CU477"/>
      <c r="CV477" s="66"/>
      <c r="CW477" s="199"/>
      <c r="CX477" s="66"/>
      <c r="CY477" s="66"/>
      <c r="CZ477" s="66"/>
      <c r="DA477" s="66"/>
      <c r="DB477"/>
      <c r="DC477" s="66"/>
      <c r="DD477" s="199"/>
      <c r="DE477" s="66"/>
      <c r="DF477" s="66"/>
      <c r="DG477" s="66"/>
      <c r="DH477" s="66"/>
      <c r="DI477"/>
      <c r="DJ477" s="66"/>
      <c r="DK477" s="199"/>
      <c r="DL477" s="66"/>
      <c r="DM477" s="66"/>
      <c r="DN477" s="66"/>
      <c r="DO477" s="66"/>
      <c r="DP477"/>
      <c r="DQ477" s="66"/>
      <c r="DR477" s="199"/>
      <c r="DS477" s="66"/>
      <c r="DT477" s="66"/>
      <c r="DU477" s="66"/>
      <c r="DV477" s="66"/>
      <c r="DW477"/>
      <c r="DX477" s="66"/>
      <c r="DY477"/>
      <c r="DZ477" s="66"/>
      <c r="EB477" s="66"/>
      <c r="EC477"/>
      <c r="ED477" s="66"/>
    </row>
    <row r="478" spans="3:134" s="28" customFormat="1" ht="15.95" customHeight="1" x14ac:dyDescent="0.25">
      <c r="C478" s="67"/>
      <c r="D478" s="67"/>
      <c r="E478" s="67" t="str">
        <f t="shared" si="21"/>
        <v/>
      </c>
      <c r="F478" s="67" t="str">
        <f t="shared" si="22"/>
        <v/>
      </c>
      <c r="G478" s="63"/>
      <c r="H478" s="68"/>
      <c r="I478" s="68"/>
      <c r="J478" s="68"/>
      <c r="K478" s="68"/>
      <c r="L478" s="68"/>
      <c r="M478" s="68"/>
      <c r="N478" s="68"/>
      <c r="O478" s="68"/>
      <c r="P478" s="68"/>
      <c r="Q478" s="68"/>
      <c r="R478" s="68"/>
      <c r="S478" s="68"/>
      <c r="T478" s="200"/>
      <c r="U478" s="68"/>
      <c r="V478" s="68"/>
      <c r="W478" s="68"/>
      <c r="X478" s="68"/>
      <c r="Y478" s="68"/>
      <c r="Z478" s="68"/>
      <c r="AA478" s="68"/>
      <c r="AB478" s="68"/>
      <c r="AC478" s="68"/>
      <c r="AD478" s="68"/>
      <c r="AE478" s="68"/>
      <c r="AF478" s="68"/>
      <c r="AG478" s="68"/>
      <c r="AH478" s="68"/>
      <c r="AI478" s="68"/>
      <c r="AJ478" s="68"/>
      <c r="AK478" s="68"/>
      <c r="AL478" s="68"/>
      <c r="AM478" s="68"/>
      <c r="AN478" s="68"/>
      <c r="AO478"/>
      <c r="AP478" s="68"/>
      <c r="AQ478" s="200"/>
      <c r="AR478" s="68"/>
      <c r="AS478" s="68"/>
      <c r="AT478" s="68"/>
      <c r="AU478" s="68"/>
      <c r="AV478" s="68"/>
      <c r="AW478" s="68"/>
      <c r="AX478"/>
      <c r="AY478" s="68"/>
      <c r="AZ478" s="68"/>
      <c r="BA478" s="68"/>
      <c r="BB478" s="68"/>
      <c r="BC478" s="200"/>
      <c r="BD478" s="68"/>
      <c r="BE478" s="68"/>
      <c r="BF478"/>
      <c r="BG478" s="68"/>
      <c r="BH478" s="68"/>
      <c r="BI478" s="200"/>
      <c r="BJ478" s="68"/>
      <c r="BK478" s="68"/>
      <c r="BL478" s="68"/>
      <c r="BM478" s="68"/>
      <c r="BN478" s="68"/>
      <c r="BO478" s="68"/>
      <c r="BP478"/>
      <c r="BQ478" s="68"/>
      <c r="BR478"/>
      <c r="BS478" s="68"/>
      <c r="BT478" s="68"/>
      <c r="BU478"/>
      <c r="BV478" s="68"/>
      <c r="BW478"/>
      <c r="BX478" s="68"/>
      <c r="BY478" s="200"/>
      <c r="BZ478" s="68"/>
      <c r="CA478" s="68"/>
      <c r="CB478" s="68"/>
      <c r="CC478" s="68"/>
      <c r="CD478" s="68"/>
      <c r="CE478" s="68"/>
      <c r="CF478"/>
      <c r="CG478" s="68"/>
      <c r="CH478" s="200"/>
      <c r="CI478" s="68"/>
      <c r="CJ478" s="68"/>
      <c r="CK478" s="68"/>
      <c r="CL478" s="68"/>
      <c r="CM478" s="68"/>
      <c r="CN478"/>
      <c r="CO478" s="68"/>
      <c r="CP478" s="200"/>
      <c r="CQ478" s="68"/>
      <c r="CR478" s="68"/>
      <c r="CS478" s="68"/>
      <c r="CT478" s="68"/>
      <c r="CU478"/>
      <c r="CV478" s="68"/>
      <c r="CW478" s="200"/>
      <c r="CX478" s="68"/>
      <c r="CY478" s="68"/>
      <c r="CZ478" s="68"/>
      <c r="DA478" s="68"/>
      <c r="DB478"/>
      <c r="DC478" s="68"/>
      <c r="DD478" s="200"/>
      <c r="DE478" s="68"/>
      <c r="DF478" s="68"/>
      <c r="DG478" s="68"/>
      <c r="DH478" s="68"/>
      <c r="DI478"/>
      <c r="DJ478" s="68"/>
      <c r="DK478" s="200"/>
      <c r="DL478" s="68"/>
      <c r="DM478" s="68"/>
      <c r="DN478" s="68"/>
      <c r="DO478" s="68"/>
      <c r="DP478"/>
      <c r="DQ478" s="68"/>
      <c r="DR478" s="200"/>
      <c r="DS478" s="68"/>
      <c r="DT478" s="68"/>
      <c r="DU478" s="68"/>
      <c r="DV478" s="68"/>
      <c r="DW478"/>
      <c r="DX478" s="68"/>
      <c r="DY478"/>
      <c r="DZ478" s="68"/>
      <c r="EB478" s="68"/>
      <c r="EC478"/>
      <c r="ED478" s="68"/>
    </row>
    <row r="479" spans="3:134" s="28" customFormat="1" ht="15.95" customHeight="1" x14ac:dyDescent="0.25">
      <c r="C479" s="65"/>
      <c r="D479" s="65"/>
      <c r="E479" s="65" t="str">
        <f t="shared" si="21"/>
        <v/>
      </c>
      <c r="F479" s="65" t="str">
        <f t="shared" si="22"/>
        <v/>
      </c>
      <c r="G479" s="63"/>
      <c r="H479" s="66"/>
      <c r="I479" s="66"/>
      <c r="J479" s="66"/>
      <c r="K479" s="66"/>
      <c r="L479" s="66"/>
      <c r="M479" s="66"/>
      <c r="N479" s="66"/>
      <c r="O479" s="66"/>
      <c r="P479" s="66"/>
      <c r="Q479" s="66"/>
      <c r="R479" s="66"/>
      <c r="S479" s="66"/>
      <c r="T479" s="199"/>
      <c r="U479" s="66"/>
      <c r="V479" s="66"/>
      <c r="W479" s="66"/>
      <c r="X479" s="66"/>
      <c r="Y479" s="66"/>
      <c r="Z479" s="66"/>
      <c r="AA479" s="66"/>
      <c r="AB479" s="66"/>
      <c r="AC479" s="66"/>
      <c r="AD479" s="66"/>
      <c r="AE479" s="66"/>
      <c r="AF479" s="66"/>
      <c r="AG479" s="66"/>
      <c r="AH479" s="66"/>
      <c r="AI479" s="66"/>
      <c r="AJ479" s="66"/>
      <c r="AK479" s="66"/>
      <c r="AL479" s="66"/>
      <c r="AM479" s="66"/>
      <c r="AN479" s="66"/>
      <c r="AO479"/>
      <c r="AP479" s="66"/>
      <c r="AQ479" s="199"/>
      <c r="AR479" s="66"/>
      <c r="AS479" s="66"/>
      <c r="AT479" s="66"/>
      <c r="AU479" s="66"/>
      <c r="AV479" s="66"/>
      <c r="AW479" s="66"/>
      <c r="AX479"/>
      <c r="AY479" s="66"/>
      <c r="AZ479" s="66"/>
      <c r="BA479" s="66"/>
      <c r="BB479" s="66"/>
      <c r="BC479" s="199"/>
      <c r="BD479" s="66"/>
      <c r="BE479" s="66"/>
      <c r="BF479"/>
      <c r="BG479" s="66"/>
      <c r="BH479" s="66"/>
      <c r="BI479" s="199"/>
      <c r="BJ479" s="66"/>
      <c r="BK479" s="66"/>
      <c r="BL479" s="66"/>
      <c r="BM479" s="66"/>
      <c r="BN479" s="66"/>
      <c r="BO479" s="66"/>
      <c r="BP479"/>
      <c r="BQ479" s="66"/>
      <c r="BR479"/>
      <c r="BS479" s="66"/>
      <c r="BT479" s="66"/>
      <c r="BU479"/>
      <c r="BV479" s="66"/>
      <c r="BW479"/>
      <c r="BX479" s="66"/>
      <c r="BY479" s="199"/>
      <c r="BZ479" s="66"/>
      <c r="CA479" s="66"/>
      <c r="CB479" s="66"/>
      <c r="CC479" s="66"/>
      <c r="CD479" s="66"/>
      <c r="CE479" s="66"/>
      <c r="CF479"/>
      <c r="CG479" s="66"/>
      <c r="CH479" s="199"/>
      <c r="CI479" s="66"/>
      <c r="CJ479" s="66"/>
      <c r="CK479" s="66"/>
      <c r="CL479" s="66"/>
      <c r="CM479" s="66"/>
      <c r="CN479"/>
      <c r="CO479" s="66"/>
      <c r="CP479" s="199"/>
      <c r="CQ479" s="66"/>
      <c r="CR479" s="66"/>
      <c r="CS479" s="66"/>
      <c r="CT479" s="66"/>
      <c r="CU479"/>
      <c r="CV479" s="66"/>
      <c r="CW479" s="199"/>
      <c r="CX479" s="66"/>
      <c r="CY479" s="66"/>
      <c r="CZ479" s="66"/>
      <c r="DA479" s="66"/>
      <c r="DB479"/>
      <c r="DC479" s="66"/>
      <c r="DD479" s="199"/>
      <c r="DE479" s="66"/>
      <c r="DF479" s="66"/>
      <c r="DG479" s="66"/>
      <c r="DH479" s="66"/>
      <c r="DI479"/>
      <c r="DJ479" s="66"/>
      <c r="DK479" s="199"/>
      <c r="DL479" s="66"/>
      <c r="DM479" s="66"/>
      <c r="DN479" s="66"/>
      <c r="DO479" s="66"/>
      <c r="DP479"/>
      <c r="DQ479" s="66"/>
      <c r="DR479" s="199"/>
      <c r="DS479" s="66"/>
      <c r="DT479" s="66"/>
      <c r="DU479" s="66"/>
      <c r="DV479" s="66"/>
      <c r="DW479"/>
      <c r="DX479" s="66"/>
      <c r="DY479"/>
      <c r="DZ479" s="66"/>
      <c r="EB479" s="66"/>
      <c r="EC479"/>
      <c r="ED479" s="66"/>
    </row>
    <row r="480" spans="3:134" s="28" customFormat="1" ht="15.95" customHeight="1" x14ac:dyDescent="0.25">
      <c r="C480" s="67"/>
      <c r="D480" s="67"/>
      <c r="E480" s="67" t="str">
        <f t="shared" si="21"/>
        <v/>
      </c>
      <c r="F480" s="67" t="str">
        <f t="shared" si="22"/>
        <v/>
      </c>
      <c r="G480" s="63"/>
      <c r="H480" s="68"/>
      <c r="I480" s="68"/>
      <c r="J480" s="68"/>
      <c r="K480" s="68"/>
      <c r="L480" s="68"/>
      <c r="M480" s="68"/>
      <c r="N480" s="68"/>
      <c r="O480" s="68"/>
      <c r="P480" s="68"/>
      <c r="Q480" s="68"/>
      <c r="R480" s="68"/>
      <c r="S480" s="68"/>
      <c r="T480" s="200"/>
      <c r="U480" s="68"/>
      <c r="V480" s="68"/>
      <c r="W480" s="68"/>
      <c r="X480" s="68"/>
      <c r="Y480" s="68"/>
      <c r="Z480" s="68"/>
      <c r="AA480" s="68"/>
      <c r="AB480" s="68"/>
      <c r="AC480" s="68"/>
      <c r="AD480" s="68"/>
      <c r="AE480" s="68"/>
      <c r="AF480" s="68"/>
      <c r="AG480" s="68"/>
      <c r="AH480" s="68"/>
      <c r="AI480" s="68"/>
      <c r="AJ480" s="68"/>
      <c r="AK480" s="68"/>
      <c r="AL480" s="68"/>
      <c r="AM480" s="68"/>
      <c r="AN480" s="68"/>
      <c r="AO480"/>
      <c r="AP480" s="68"/>
      <c r="AQ480" s="200"/>
      <c r="AR480" s="68"/>
      <c r="AS480" s="68"/>
      <c r="AT480" s="68"/>
      <c r="AU480" s="68"/>
      <c r="AV480" s="68"/>
      <c r="AW480" s="68"/>
      <c r="AX480"/>
      <c r="AY480" s="68"/>
      <c r="AZ480" s="68"/>
      <c r="BA480" s="68"/>
      <c r="BB480" s="68"/>
      <c r="BC480" s="200"/>
      <c r="BD480" s="68"/>
      <c r="BE480" s="68"/>
      <c r="BF480"/>
      <c r="BG480" s="68"/>
      <c r="BH480" s="68"/>
      <c r="BI480" s="200"/>
      <c r="BJ480" s="68"/>
      <c r="BK480" s="68"/>
      <c r="BL480" s="68"/>
      <c r="BM480" s="68"/>
      <c r="BN480" s="68"/>
      <c r="BO480" s="68"/>
      <c r="BP480"/>
      <c r="BQ480" s="68"/>
      <c r="BR480"/>
      <c r="BS480" s="68"/>
      <c r="BT480" s="68"/>
      <c r="BU480"/>
      <c r="BV480" s="68"/>
      <c r="BW480"/>
      <c r="BX480" s="68"/>
      <c r="BY480" s="200"/>
      <c r="BZ480" s="68"/>
      <c r="CA480" s="68"/>
      <c r="CB480" s="68"/>
      <c r="CC480" s="68"/>
      <c r="CD480" s="68"/>
      <c r="CE480" s="68"/>
      <c r="CF480"/>
      <c r="CG480" s="68"/>
      <c r="CH480" s="200"/>
      <c r="CI480" s="68"/>
      <c r="CJ480" s="68"/>
      <c r="CK480" s="68"/>
      <c r="CL480" s="68"/>
      <c r="CM480" s="68"/>
      <c r="CN480"/>
      <c r="CO480" s="68"/>
      <c r="CP480" s="200"/>
      <c r="CQ480" s="68"/>
      <c r="CR480" s="68"/>
      <c r="CS480" s="68"/>
      <c r="CT480" s="68"/>
      <c r="CU480"/>
      <c r="CV480" s="68"/>
      <c r="CW480" s="200"/>
      <c r="CX480" s="68"/>
      <c r="CY480" s="68"/>
      <c r="CZ480" s="68"/>
      <c r="DA480" s="68"/>
      <c r="DB480"/>
      <c r="DC480" s="68"/>
      <c r="DD480" s="200"/>
      <c r="DE480" s="68"/>
      <c r="DF480" s="68"/>
      <c r="DG480" s="68"/>
      <c r="DH480" s="68"/>
      <c r="DI480"/>
      <c r="DJ480" s="68"/>
      <c r="DK480" s="200"/>
      <c r="DL480" s="68"/>
      <c r="DM480" s="68"/>
      <c r="DN480" s="68"/>
      <c r="DO480" s="68"/>
      <c r="DP480"/>
      <c r="DQ480" s="68"/>
      <c r="DR480" s="200"/>
      <c r="DS480" s="68"/>
      <c r="DT480" s="68"/>
      <c r="DU480" s="68"/>
      <c r="DV480" s="68"/>
      <c r="DW480"/>
      <c r="DX480" s="68"/>
      <c r="DY480"/>
      <c r="DZ480" s="68"/>
      <c r="EB480" s="68"/>
      <c r="EC480"/>
      <c r="ED480" s="68"/>
    </row>
    <row r="481" spans="3:134" s="28" customFormat="1" ht="15.95" customHeight="1" x14ac:dyDescent="0.25">
      <c r="C481" s="65"/>
      <c r="D481" s="65"/>
      <c r="E481" s="65" t="str">
        <f t="shared" si="21"/>
        <v/>
      </c>
      <c r="F481" s="65" t="str">
        <f t="shared" si="22"/>
        <v/>
      </c>
      <c r="G481" s="63"/>
      <c r="H481" s="66"/>
      <c r="I481" s="66"/>
      <c r="J481" s="66"/>
      <c r="K481" s="66"/>
      <c r="L481" s="66"/>
      <c r="M481" s="66"/>
      <c r="N481" s="66"/>
      <c r="O481" s="66"/>
      <c r="P481" s="66"/>
      <c r="Q481" s="66"/>
      <c r="R481" s="66"/>
      <c r="S481" s="66"/>
      <c r="T481" s="199"/>
      <c r="U481" s="66"/>
      <c r="V481" s="66"/>
      <c r="W481" s="66"/>
      <c r="X481" s="66"/>
      <c r="Y481" s="66"/>
      <c r="Z481" s="66"/>
      <c r="AA481" s="66"/>
      <c r="AB481" s="66"/>
      <c r="AC481" s="66"/>
      <c r="AD481" s="66"/>
      <c r="AE481" s="66"/>
      <c r="AF481" s="66"/>
      <c r="AG481" s="66"/>
      <c r="AH481" s="66"/>
      <c r="AI481" s="66"/>
      <c r="AJ481" s="66"/>
      <c r="AK481" s="66"/>
      <c r="AL481" s="66"/>
      <c r="AM481" s="66"/>
      <c r="AN481" s="66"/>
      <c r="AO481"/>
      <c r="AP481" s="66"/>
      <c r="AQ481" s="199"/>
      <c r="AR481" s="66"/>
      <c r="AS481" s="66"/>
      <c r="AT481" s="66"/>
      <c r="AU481" s="66"/>
      <c r="AV481" s="66"/>
      <c r="AW481" s="66"/>
      <c r="AX481"/>
      <c r="AY481" s="66"/>
      <c r="AZ481" s="66"/>
      <c r="BA481" s="66"/>
      <c r="BB481" s="66"/>
      <c r="BC481" s="199"/>
      <c r="BD481" s="66"/>
      <c r="BE481" s="66"/>
      <c r="BF481"/>
      <c r="BG481" s="66"/>
      <c r="BH481" s="66"/>
      <c r="BI481" s="199"/>
      <c r="BJ481" s="66"/>
      <c r="BK481" s="66"/>
      <c r="BL481" s="66"/>
      <c r="BM481" s="66"/>
      <c r="BN481" s="66"/>
      <c r="BO481" s="66"/>
      <c r="BP481"/>
      <c r="BQ481" s="66"/>
      <c r="BR481"/>
      <c r="BS481" s="66"/>
      <c r="BT481" s="66"/>
      <c r="BU481"/>
      <c r="BV481" s="66"/>
      <c r="BW481"/>
      <c r="BX481" s="66"/>
      <c r="BY481" s="199"/>
      <c r="BZ481" s="66"/>
      <c r="CA481" s="66"/>
      <c r="CB481" s="66"/>
      <c r="CC481" s="66"/>
      <c r="CD481" s="66"/>
      <c r="CE481" s="66"/>
      <c r="CF481"/>
      <c r="CG481" s="66"/>
      <c r="CH481" s="199"/>
      <c r="CI481" s="66"/>
      <c r="CJ481" s="66"/>
      <c r="CK481" s="66"/>
      <c r="CL481" s="66"/>
      <c r="CM481" s="66"/>
      <c r="CN481"/>
      <c r="CO481" s="66"/>
      <c r="CP481" s="199"/>
      <c r="CQ481" s="66"/>
      <c r="CR481" s="66"/>
      <c r="CS481" s="66"/>
      <c r="CT481" s="66"/>
      <c r="CU481"/>
      <c r="CV481" s="66"/>
      <c r="CW481" s="199"/>
      <c r="CX481" s="66"/>
      <c r="CY481" s="66"/>
      <c r="CZ481" s="66"/>
      <c r="DA481" s="66"/>
      <c r="DB481"/>
      <c r="DC481" s="66"/>
      <c r="DD481" s="199"/>
      <c r="DE481" s="66"/>
      <c r="DF481" s="66"/>
      <c r="DG481" s="66"/>
      <c r="DH481" s="66"/>
      <c r="DI481"/>
      <c r="DJ481" s="66"/>
      <c r="DK481" s="199"/>
      <c r="DL481" s="66"/>
      <c r="DM481" s="66"/>
      <c r="DN481" s="66"/>
      <c r="DO481" s="66"/>
      <c r="DP481"/>
      <c r="DQ481" s="66"/>
      <c r="DR481" s="199"/>
      <c r="DS481" s="66"/>
      <c r="DT481" s="66"/>
      <c r="DU481" s="66"/>
      <c r="DV481" s="66"/>
      <c r="DW481"/>
      <c r="DX481" s="66"/>
      <c r="DY481"/>
      <c r="DZ481" s="66"/>
      <c r="EB481" s="66"/>
      <c r="EC481"/>
      <c r="ED481" s="66"/>
    </row>
    <row r="482" spans="3:134" s="28" customFormat="1" ht="15.95" customHeight="1" x14ac:dyDescent="0.25">
      <c r="C482" s="67"/>
      <c r="D482" s="67"/>
      <c r="E482" s="67" t="str">
        <f t="shared" si="21"/>
        <v/>
      </c>
      <c r="F482" s="67" t="str">
        <f t="shared" si="22"/>
        <v/>
      </c>
      <c r="G482" s="63"/>
      <c r="H482" s="68"/>
      <c r="I482" s="68"/>
      <c r="J482" s="68"/>
      <c r="K482" s="68"/>
      <c r="L482" s="68"/>
      <c r="M482" s="68"/>
      <c r="N482" s="68"/>
      <c r="O482" s="68"/>
      <c r="P482" s="68"/>
      <c r="Q482" s="68"/>
      <c r="R482" s="68"/>
      <c r="S482" s="68"/>
      <c r="T482" s="200"/>
      <c r="U482" s="68"/>
      <c r="V482" s="68"/>
      <c r="W482" s="68"/>
      <c r="X482" s="68"/>
      <c r="Y482" s="68"/>
      <c r="Z482" s="68"/>
      <c r="AA482" s="68"/>
      <c r="AB482" s="68"/>
      <c r="AC482" s="68"/>
      <c r="AD482" s="68"/>
      <c r="AE482" s="68"/>
      <c r="AF482" s="68"/>
      <c r="AG482" s="68"/>
      <c r="AH482" s="68"/>
      <c r="AI482" s="68"/>
      <c r="AJ482" s="68"/>
      <c r="AK482" s="68"/>
      <c r="AL482" s="68"/>
      <c r="AM482" s="68"/>
      <c r="AN482" s="68"/>
      <c r="AO482"/>
      <c r="AP482" s="68"/>
      <c r="AQ482" s="200"/>
      <c r="AR482" s="68"/>
      <c r="AS482" s="68"/>
      <c r="AT482" s="68"/>
      <c r="AU482" s="68"/>
      <c r="AV482" s="68"/>
      <c r="AW482" s="68"/>
      <c r="AX482"/>
      <c r="AY482" s="68"/>
      <c r="AZ482" s="68"/>
      <c r="BA482" s="68"/>
      <c r="BB482" s="68"/>
      <c r="BC482" s="200"/>
      <c r="BD482" s="68"/>
      <c r="BE482" s="68"/>
      <c r="BF482"/>
      <c r="BG482" s="68"/>
      <c r="BH482" s="68"/>
      <c r="BI482" s="200"/>
      <c r="BJ482" s="68"/>
      <c r="BK482" s="68"/>
      <c r="BL482" s="68"/>
      <c r="BM482" s="68"/>
      <c r="BN482" s="68"/>
      <c r="BO482" s="68"/>
      <c r="BP482"/>
      <c r="BQ482" s="68"/>
      <c r="BR482"/>
      <c r="BS482" s="68"/>
      <c r="BT482" s="68"/>
      <c r="BU482"/>
      <c r="BV482" s="68"/>
      <c r="BW482"/>
      <c r="BX482" s="68"/>
      <c r="BY482" s="200"/>
      <c r="BZ482" s="68"/>
      <c r="CA482" s="68"/>
      <c r="CB482" s="68"/>
      <c r="CC482" s="68"/>
      <c r="CD482" s="68"/>
      <c r="CE482" s="68"/>
      <c r="CF482"/>
      <c r="CG482" s="68"/>
      <c r="CH482" s="200"/>
      <c r="CI482" s="68"/>
      <c r="CJ482" s="68"/>
      <c r="CK482" s="68"/>
      <c r="CL482" s="68"/>
      <c r="CM482" s="68"/>
      <c r="CN482"/>
      <c r="CO482" s="68"/>
      <c r="CP482" s="200"/>
      <c r="CQ482" s="68"/>
      <c r="CR482" s="68"/>
      <c r="CS482" s="68"/>
      <c r="CT482" s="68"/>
      <c r="CU482"/>
      <c r="CV482" s="68"/>
      <c r="CW482" s="200"/>
      <c r="CX482" s="68"/>
      <c r="CY482" s="68"/>
      <c r="CZ482" s="68"/>
      <c r="DA482" s="68"/>
      <c r="DB482"/>
      <c r="DC482" s="68"/>
      <c r="DD482" s="200"/>
      <c r="DE482" s="68"/>
      <c r="DF482" s="68"/>
      <c r="DG482" s="68"/>
      <c r="DH482" s="68"/>
      <c r="DI482"/>
      <c r="DJ482" s="68"/>
      <c r="DK482" s="200"/>
      <c r="DL482" s="68"/>
      <c r="DM482" s="68"/>
      <c r="DN482" s="68"/>
      <c r="DO482" s="68"/>
      <c r="DP482"/>
      <c r="DQ482" s="68"/>
      <c r="DR482" s="200"/>
      <c r="DS482" s="68"/>
      <c r="DT482" s="68"/>
      <c r="DU482" s="68"/>
      <c r="DV482" s="68"/>
      <c r="DW482"/>
      <c r="DX482" s="68"/>
      <c r="DY482"/>
      <c r="DZ482" s="68"/>
      <c r="EB482" s="68"/>
      <c r="EC482"/>
      <c r="ED482" s="68"/>
    </row>
    <row r="483" spans="3:134" s="28" customFormat="1" ht="15.95" customHeight="1" x14ac:dyDescent="0.25">
      <c r="C483" s="65"/>
      <c r="D483" s="65"/>
      <c r="E483" s="65" t="str">
        <f t="shared" si="21"/>
        <v/>
      </c>
      <c r="F483" s="65" t="str">
        <f t="shared" si="22"/>
        <v/>
      </c>
      <c r="G483" s="63"/>
      <c r="H483" s="66"/>
      <c r="I483" s="66"/>
      <c r="J483" s="66"/>
      <c r="K483" s="66"/>
      <c r="L483" s="66"/>
      <c r="M483" s="66"/>
      <c r="N483" s="66"/>
      <c r="O483" s="66"/>
      <c r="P483" s="66"/>
      <c r="Q483" s="66"/>
      <c r="R483" s="66"/>
      <c r="S483" s="66"/>
      <c r="T483" s="199"/>
      <c r="U483" s="66"/>
      <c r="V483" s="66"/>
      <c r="W483" s="66"/>
      <c r="X483" s="66"/>
      <c r="Y483" s="66"/>
      <c r="Z483" s="66"/>
      <c r="AA483" s="66"/>
      <c r="AB483" s="66"/>
      <c r="AC483" s="66"/>
      <c r="AD483" s="66"/>
      <c r="AE483" s="66"/>
      <c r="AF483" s="66"/>
      <c r="AG483" s="66"/>
      <c r="AH483" s="66"/>
      <c r="AI483" s="66"/>
      <c r="AJ483" s="66"/>
      <c r="AK483" s="66"/>
      <c r="AL483" s="66"/>
      <c r="AM483" s="66"/>
      <c r="AN483" s="66"/>
      <c r="AO483"/>
      <c r="AP483" s="66"/>
      <c r="AQ483" s="199"/>
      <c r="AR483" s="66"/>
      <c r="AS483" s="66"/>
      <c r="AT483" s="66"/>
      <c r="AU483" s="66"/>
      <c r="AV483" s="66"/>
      <c r="AW483" s="66"/>
      <c r="AX483"/>
      <c r="AY483" s="66"/>
      <c r="AZ483" s="66"/>
      <c r="BA483" s="66"/>
      <c r="BB483" s="66"/>
      <c r="BC483" s="199"/>
      <c r="BD483" s="66"/>
      <c r="BE483" s="66"/>
      <c r="BF483"/>
      <c r="BG483" s="66"/>
      <c r="BH483" s="66"/>
      <c r="BI483" s="199"/>
      <c r="BJ483" s="66"/>
      <c r="BK483" s="66"/>
      <c r="BL483" s="66"/>
      <c r="BM483" s="66"/>
      <c r="BN483" s="66"/>
      <c r="BO483" s="66"/>
      <c r="BP483"/>
      <c r="BQ483" s="66"/>
      <c r="BR483"/>
      <c r="BS483" s="66"/>
      <c r="BT483" s="66"/>
      <c r="BU483"/>
      <c r="BV483" s="66"/>
      <c r="BW483"/>
      <c r="BX483" s="66"/>
      <c r="BY483" s="199"/>
      <c r="BZ483" s="66"/>
      <c r="CA483" s="66"/>
      <c r="CB483" s="66"/>
      <c r="CC483" s="66"/>
      <c r="CD483" s="66"/>
      <c r="CE483" s="66"/>
      <c r="CF483"/>
      <c r="CG483" s="66"/>
      <c r="CH483" s="199"/>
      <c r="CI483" s="66"/>
      <c r="CJ483" s="66"/>
      <c r="CK483" s="66"/>
      <c r="CL483" s="66"/>
      <c r="CM483" s="66"/>
      <c r="CN483"/>
      <c r="CO483" s="66"/>
      <c r="CP483" s="199"/>
      <c r="CQ483" s="66"/>
      <c r="CR483" s="66"/>
      <c r="CS483" s="66"/>
      <c r="CT483" s="66"/>
      <c r="CU483"/>
      <c r="CV483" s="66"/>
      <c r="CW483" s="199"/>
      <c r="CX483" s="66"/>
      <c r="CY483" s="66"/>
      <c r="CZ483" s="66"/>
      <c r="DA483" s="66"/>
      <c r="DB483"/>
      <c r="DC483" s="66"/>
      <c r="DD483" s="199"/>
      <c r="DE483" s="66"/>
      <c r="DF483" s="66"/>
      <c r="DG483" s="66"/>
      <c r="DH483" s="66"/>
      <c r="DI483"/>
      <c r="DJ483" s="66"/>
      <c r="DK483" s="199"/>
      <c r="DL483" s="66"/>
      <c r="DM483" s="66"/>
      <c r="DN483" s="66"/>
      <c r="DO483" s="66"/>
      <c r="DP483"/>
      <c r="DQ483" s="66"/>
      <c r="DR483" s="199"/>
      <c r="DS483" s="66"/>
      <c r="DT483" s="66"/>
      <c r="DU483" s="66"/>
      <c r="DV483" s="66"/>
      <c r="DW483"/>
      <c r="DX483" s="66"/>
      <c r="DY483"/>
      <c r="DZ483" s="66"/>
      <c r="EB483" s="66"/>
      <c r="EC483"/>
      <c r="ED483" s="66"/>
    </row>
    <row r="484" spans="3:134" s="28" customFormat="1" ht="15.95" customHeight="1" x14ac:dyDescent="0.25">
      <c r="C484" s="67"/>
      <c r="D484" s="67"/>
      <c r="E484" s="67" t="str">
        <f t="shared" si="21"/>
        <v/>
      </c>
      <c r="F484" s="67" t="str">
        <f t="shared" si="22"/>
        <v/>
      </c>
      <c r="G484" s="63"/>
      <c r="H484" s="68"/>
      <c r="I484" s="68"/>
      <c r="J484" s="68"/>
      <c r="K484" s="68"/>
      <c r="L484" s="68"/>
      <c r="M484" s="68"/>
      <c r="N484" s="68"/>
      <c r="O484" s="68"/>
      <c r="P484" s="68"/>
      <c r="Q484" s="68"/>
      <c r="R484" s="68"/>
      <c r="S484" s="68"/>
      <c r="T484" s="200"/>
      <c r="U484" s="68"/>
      <c r="V484" s="68"/>
      <c r="W484" s="68"/>
      <c r="X484" s="68"/>
      <c r="Y484" s="68"/>
      <c r="Z484" s="68"/>
      <c r="AA484" s="68"/>
      <c r="AB484" s="68"/>
      <c r="AC484" s="68"/>
      <c r="AD484" s="68"/>
      <c r="AE484" s="68"/>
      <c r="AF484" s="68"/>
      <c r="AG484" s="68"/>
      <c r="AH484" s="68"/>
      <c r="AI484" s="68"/>
      <c r="AJ484" s="68"/>
      <c r="AK484" s="68"/>
      <c r="AL484" s="68"/>
      <c r="AM484" s="68"/>
      <c r="AN484" s="68"/>
      <c r="AO484"/>
      <c r="AP484" s="68"/>
      <c r="AQ484" s="200"/>
      <c r="AR484" s="68"/>
      <c r="AS484" s="68"/>
      <c r="AT484" s="68"/>
      <c r="AU484" s="68"/>
      <c r="AV484" s="68"/>
      <c r="AW484" s="68"/>
      <c r="AX484"/>
      <c r="AY484" s="68"/>
      <c r="AZ484" s="68"/>
      <c r="BA484" s="68"/>
      <c r="BB484" s="68"/>
      <c r="BC484" s="200"/>
      <c r="BD484" s="68"/>
      <c r="BE484" s="68"/>
      <c r="BF484"/>
      <c r="BG484" s="68"/>
      <c r="BH484" s="68"/>
      <c r="BI484" s="200"/>
      <c r="BJ484" s="68"/>
      <c r="BK484" s="68"/>
      <c r="BL484" s="68"/>
      <c r="BM484" s="68"/>
      <c r="BN484" s="68"/>
      <c r="BO484" s="68"/>
      <c r="BP484"/>
      <c r="BQ484" s="68"/>
      <c r="BR484"/>
      <c r="BS484" s="68"/>
      <c r="BT484" s="68"/>
      <c r="BU484"/>
      <c r="BV484" s="68"/>
      <c r="BW484"/>
      <c r="BX484" s="68"/>
      <c r="BY484" s="200"/>
      <c r="BZ484" s="68"/>
      <c r="CA484" s="68"/>
      <c r="CB484" s="68"/>
      <c r="CC484" s="68"/>
      <c r="CD484" s="68"/>
      <c r="CE484" s="68"/>
      <c r="CF484"/>
      <c r="CG484" s="68"/>
      <c r="CH484" s="200"/>
      <c r="CI484" s="68"/>
      <c r="CJ484" s="68"/>
      <c r="CK484" s="68"/>
      <c r="CL484" s="68"/>
      <c r="CM484" s="68"/>
      <c r="CN484"/>
      <c r="CO484" s="68"/>
      <c r="CP484" s="200"/>
      <c r="CQ484" s="68"/>
      <c r="CR484" s="68"/>
      <c r="CS484" s="68"/>
      <c r="CT484" s="68"/>
      <c r="CU484"/>
      <c r="CV484" s="68"/>
      <c r="CW484" s="200"/>
      <c r="CX484" s="68"/>
      <c r="CY484" s="68"/>
      <c r="CZ484" s="68"/>
      <c r="DA484" s="68"/>
      <c r="DB484"/>
      <c r="DC484" s="68"/>
      <c r="DD484" s="200"/>
      <c r="DE484" s="68"/>
      <c r="DF484" s="68"/>
      <c r="DG484" s="68"/>
      <c r="DH484" s="68"/>
      <c r="DI484"/>
      <c r="DJ484" s="68"/>
      <c r="DK484" s="200"/>
      <c r="DL484" s="68"/>
      <c r="DM484" s="68"/>
      <c r="DN484" s="68"/>
      <c r="DO484" s="68"/>
      <c r="DP484"/>
      <c r="DQ484" s="68"/>
      <c r="DR484" s="200"/>
      <c r="DS484" s="68"/>
      <c r="DT484" s="68"/>
      <c r="DU484" s="68"/>
      <c r="DV484" s="68"/>
      <c r="DW484"/>
      <c r="DX484" s="68"/>
      <c r="DY484"/>
      <c r="DZ484" s="68"/>
      <c r="EB484" s="68"/>
      <c r="EC484"/>
      <c r="ED484" s="68"/>
    </row>
    <row r="485" spans="3:134" s="28" customFormat="1" ht="15.95" customHeight="1" x14ac:dyDescent="0.25">
      <c r="C485" s="65"/>
      <c r="D485" s="65"/>
      <c r="E485" s="65" t="str">
        <f t="shared" si="21"/>
        <v/>
      </c>
      <c r="F485" s="65" t="str">
        <f t="shared" si="22"/>
        <v/>
      </c>
      <c r="G485" s="63"/>
      <c r="H485" s="66"/>
      <c r="I485" s="66"/>
      <c r="J485" s="66"/>
      <c r="K485" s="66"/>
      <c r="L485" s="66"/>
      <c r="M485" s="66"/>
      <c r="N485" s="66"/>
      <c r="O485" s="66"/>
      <c r="P485" s="66"/>
      <c r="Q485" s="66"/>
      <c r="R485" s="66"/>
      <c r="S485" s="66"/>
      <c r="T485" s="199"/>
      <c r="U485" s="66"/>
      <c r="V485" s="66"/>
      <c r="W485" s="66"/>
      <c r="X485" s="66"/>
      <c r="Y485" s="66"/>
      <c r="Z485" s="66"/>
      <c r="AA485" s="66"/>
      <c r="AB485" s="66"/>
      <c r="AC485" s="66"/>
      <c r="AD485" s="66"/>
      <c r="AE485" s="66"/>
      <c r="AF485" s="66"/>
      <c r="AG485" s="66"/>
      <c r="AH485" s="66"/>
      <c r="AI485" s="66"/>
      <c r="AJ485" s="66"/>
      <c r="AK485" s="66"/>
      <c r="AL485" s="66"/>
      <c r="AM485" s="66"/>
      <c r="AN485" s="66"/>
      <c r="AO485"/>
      <c r="AP485" s="66"/>
      <c r="AQ485" s="199"/>
      <c r="AR485" s="66"/>
      <c r="AS485" s="66"/>
      <c r="AT485" s="66"/>
      <c r="AU485" s="66"/>
      <c r="AV485" s="66"/>
      <c r="AW485" s="66"/>
      <c r="AX485"/>
      <c r="AY485" s="66"/>
      <c r="AZ485" s="66"/>
      <c r="BA485" s="66"/>
      <c r="BB485" s="66"/>
      <c r="BC485" s="199"/>
      <c r="BD485" s="66"/>
      <c r="BE485" s="66"/>
      <c r="BF485"/>
      <c r="BG485" s="66"/>
      <c r="BH485" s="66"/>
      <c r="BI485" s="199"/>
      <c r="BJ485" s="66"/>
      <c r="BK485" s="66"/>
      <c r="BL485" s="66"/>
      <c r="BM485" s="66"/>
      <c r="BN485" s="66"/>
      <c r="BO485" s="66"/>
      <c r="BP485"/>
      <c r="BQ485" s="66"/>
      <c r="BR485"/>
      <c r="BS485" s="66"/>
      <c r="BT485" s="66"/>
      <c r="BU485"/>
      <c r="BV485" s="66"/>
      <c r="BW485"/>
      <c r="BX485" s="66"/>
      <c r="BY485" s="199"/>
      <c r="BZ485" s="66"/>
      <c r="CA485" s="66"/>
      <c r="CB485" s="66"/>
      <c r="CC485" s="66"/>
      <c r="CD485" s="66"/>
      <c r="CE485" s="66"/>
      <c r="CF485"/>
      <c r="CG485" s="66"/>
      <c r="CH485" s="199"/>
      <c r="CI485" s="66"/>
      <c r="CJ485" s="66"/>
      <c r="CK485" s="66"/>
      <c r="CL485" s="66"/>
      <c r="CM485" s="66"/>
      <c r="CN485"/>
      <c r="CO485" s="66"/>
      <c r="CP485" s="199"/>
      <c r="CQ485" s="66"/>
      <c r="CR485" s="66"/>
      <c r="CS485" s="66"/>
      <c r="CT485" s="66"/>
      <c r="CU485"/>
      <c r="CV485" s="66"/>
      <c r="CW485" s="199"/>
      <c r="CX485" s="66"/>
      <c r="CY485" s="66"/>
      <c r="CZ485" s="66"/>
      <c r="DA485" s="66"/>
      <c r="DB485"/>
      <c r="DC485" s="66"/>
      <c r="DD485" s="199"/>
      <c r="DE485" s="66"/>
      <c r="DF485" s="66"/>
      <c r="DG485" s="66"/>
      <c r="DH485" s="66"/>
      <c r="DI485"/>
      <c r="DJ485" s="66"/>
      <c r="DK485" s="199"/>
      <c r="DL485" s="66"/>
      <c r="DM485" s="66"/>
      <c r="DN485" s="66"/>
      <c r="DO485" s="66"/>
      <c r="DP485"/>
      <c r="DQ485" s="66"/>
      <c r="DR485" s="199"/>
      <c r="DS485" s="66"/>
      <c r="DT485" s="66"/>
      <c r="DU485" s="66"/>
      <c r="DV485" s="66"/>
      <c r="DW485"/>
      <c r="DX485" s="66"/>
      <c r="DY485"/>
      <c r="DZ485" s="66"/>
      <c r="EB485" s="66"/>
      <c r="EC485"/>
      <c r="ED485" s="66"/>
    </row>
    <row r="486" spans="3:134" s="28" customFormat="1" ht="15.95" customHeight="1" x14ac:dyDescent="0.25">
      <c r="C486" s="67"/>
      <c r="D486" s="67"/>
      <c r="E486" s="67" t="str">
        <f t="shared" si="21"/>
        <v/>
      </c>
      <c r="F486" s="67" t="str">
        <f t="shared" si="22"/>
        <v/>
      </c>
      <c r="G486" s="63"/>
      <c r="H486" s="68"/>
      <c r="I486" s="68"/>
      <c r="J486" s="68"/>
      <c r="K486" s="68"/>
      <c r="L486" s="68"/>
      <c r="M486" s="68"/>
      <c r="N486" s="68"/>
      <c r="O486" s="68"/>
      <c r="P486" s="68"/>
      <c r="Q486" s="68"/>
      <c r="R486" s="68"/>
      <c r="S486" s="68"/>
      <c r="T486" s="200"/>
      <c r="U486" s="68"/>
      <c r="V486" s="68"/>
      <c r="W486" s="68"/>
      <c r="X486" s="68"/>
      <c r="Y486" s="68"/>
      <c r="Z486" s="68"/>
      <c r="AA486" s="68"/>
      <c r="AB486" s="68"/>
      <c r="AC486" s="68"/>
      <c r="AD486" s="68"/>
      <c r="AE486" s="68"/>
      <c r="AF486" s="68"/>
      <c r="AG486" s="68"/>
      <c r="AH486" s="68"/>
      <c r="AI486" s="68"/>
      <c r="AJ486" s="68"/>
      <c r="AK486" s="68"/>
      <c r="AL486" s="68"/>
      <c r="AM486" s="68"/>
      <c r="AN486" s="68"/>
      <c r="AO486"/>
      <c r="AP486" s="68"/>
      <c r="AQ486" s="200"/>
      <c r="AR486" s="68"/>
      <c r="AS486" s="68"/>
      <c r="AT486" s="68"/>
      <c r="AU486" s="68"/>
      <c r="AV486" s="68"/>
      <c r="AW486" s="68"/>
      <c r="AX486"/>
      <c r="AY486" s="68"/>
      <c r="AZ486" s="68"/>
      <c r="BA486" s="68"/>
      <c r="BB486" s="68"/>
      <c r="BC486" s="200"/>
      <c r="BD486" s="68"/>
      <c r="BE486" s="68"/>
      <c r="BF486"/>
      <c r="BG486" s="68"/>
      <c r="BH486" s="68"/>
      <c r="BI486" s="200"/>
      <c r="BJ486" s="68"/>
      <c r="BK486" s="68"/>
      <c r="BL486" s="68"/>
      <c r="BM486" s="68"/>
      <c r="BN486" s="68"/>
      <c r="BO486" s="68"/>
      <c r="BP486"/>
      <c r="BQ486" s="68"/>
      <c r="BR486"/>
      <c r="BS486" s="68"/>
      <c r="BT486" s="68"/>
      <c r="BU486"/>
      <c r="BV486" s="68"/>
      <c r="BW486"/>
      <c r="BX486" s="68"/>
      <c r="BY486" s="200"/>
      <c r="BZ486" s="68"/>
      <c r="CA486" s="68"/>
      <c r="CB486" s="68"/>
      <c r="CC486" s="68"/>
      <c r="CD486" s="68"/>
      <c r="CE486" s="68"/>
      <c r="CF486"/>
      <c r="CG486" s="68"/>
      <c r="CH486" s="200"/>
      <c r="CI486" s="68"/>
      <c r="CJ486" s="68"/>
      <c r="CK486" s="68"/>
      <c r="CL486" s="68"/>
      <c r="CM486" s="68"/>
      <c r="CN486"/>
      <c r="CO486" s="68"/>
      <c r="CP486" s="200"/>
      <c r="CQ486" s="68"/>
      <c r="CR486" s="68"/>
      <c r="CS486" s="68"/>
      <c r="CT486" s="68"/>
      <c r="CU486"/>
      <c r="CV486" s="68"/>
      <c r="CW486" s="200"/>
      <c r="CX486" s="68"/>
      <c r="CY486" s="68"/>
      <c r="CZ486" s="68"/>
      <c r="DA486" s="68"/>
      <c r="DB486"/>
      <c r="DC486" s="68"/>
      <c r="DD486" s="200"/>
      <c r="DE486" s="68"/>
      <c r="DF486" s="68"/>
      <c r="DG486" s="68"/>
      <c r="DH486" s="68"/>
      <c r="DI486"/>
      <c r="DJ486" s="68"/>
      <c r="DK486" s="200"/>
      <c r="DL486" s="68"/>
      <c r="DM486" s="68"/>
      <c r="DN486" s="68"/>
      <c r="DO486" s="68"/>
      <c r="DP486"/>
      <c r="DQ486" s="68"/>
      <c r="DR486" s="200"/>
      <c r="DS486" s="68"/>
      <c r="DT486" s="68"/>
      <c r="DU486" s="68"/>
      <c r="DV486" s="68"/>
      <c r="DW486"/>
      <c r="DX486" s="68"/>
      <c r="DY486"/>
      <c r="DZ486" s="68"/>
      <c r="EB486" s="68"/>
      <c r="EC486"/>
      <c r="ED486" s="68"/>
    </row>
    <row r="487" spans="3:134" s="28" customFormat="1" ht="15.95" customHeight="1" x14ac:dyDescent="0.25">
      <c r="C487" s="65"/>
      <c r="D487" s="65"/>
      <c r="E487" s="65" t="str">
        <f t="shared" si="21"/>
        <v/>
      </c>
      <c r="F487" s="65" t="str">
        <f t="shared" si="22"/>
        <v/>
      </c>
      <c r="G487" s="63"/>
      <c r="H487" s="66"/>
      <c r="I487" s="66"/>
      <c r="J487" s="66"/>
      <c r="K487" s="66"/>
      <c r="L487" s="66"/>
      <c r="M487" s="66"/>
      <c r="N487" s="66"/>
      <c r="O487" s="66"/>
      <c r="P487" s="66"/>
      <c r="Q487" s="66"/>
      <c r="R487" s="66"/>
      <c r="S487" s="66"/>
      <c r="T487" s="199"/>
      <c r="U487" s="66"/>
      <c r="V487" s="66"/>
      <c r="W487" s="66"/>
      <c r="X487" s="66"/>
      <c r="Y487" s="66"/>
      <c r="Z487" s="66"/>
      <c r="AA487" s="66"/>
      <c r="AB487" s="66"/>
      <c r="AC487" s="66"/>
      <c r="AD487" s="66"/>
      <c r="AE487" s="66"/>
      <c r="AF487" s="66"/>
      <c r="AG487" s="66"/>
      <c r="AH487" s="66"/>
      <c r="AI487" s="66"/>
      <c r="AJ487" s="66"/>
      <c r="AK487" s="66"/>
      <c r="AL487" s="66"/>
      <c r="AM487" s="66"/>
      <c r="AN487" s="66"/>
      <c r="AO487"/>
      <c r="AP487" s="66"/>
      <c r="AQ487" s="199"/>
      <c r="AR487" s="66"/>
      <c r="AS487" s="66"/>
      <c r="AT487" s="66"/>
      <c r="AU487" s="66"/>
      <c r="AV487" s="66"/>
      <c r="AW487" s="66"/>
      <c r="AX487"/>
      <c r="AY487" s="66"/>
      <c r="AZ487" s="66"/>
      <c r="BA487" s="66"/>
      <c r="BB487" s="66"/>
      <c r="BC487" s="199"/>
      <c r="BD487" s="66"/>
      <c r="BE487" s="66"/>
      <c r="BF487"/>
      <c r="BG487" s="66"/>
      <c r="BH487" s="66"/>
      <c r="BI487" s="199"/>
      <c r="BJ487" s="66"/>
      <c r="BK487" s="66"/>
      <c r="BL487" s="66"/>
      <c r="BM487" s="66"/>
      <c r="BN487" s="66"/>
      <c r="BO487" s="66"/>
      <c r="BP487"/>
      <c r="BQ487" s="66"/>
      <c r="BR487"/>
      <c r="BS487" s="66"/>
      <c r="BT487" s="66"/>
      <c r="BU487"/>
      <c r="BV487" s="66"/>
      <c r="BW487"/>
      <c r="BX487" s="66"/>
      <c r="BY487" s="199"/>
      <c r="BZ487" s="66"/>
      <c r="CA487" s="66"/>
      <c r="CB487" s="66"/>
      <c r="CC487" s="66"/>
      <c r="CD487" s="66"/>
      <c r="CE487" s="66"/>
      <c r="CF487"/>
      <c r="CG487" s="66"/>
      <c r="CH487" s="199"/>
      <c r="CI487" s="66"/>
      <c r="CJ487" s="66"/>
      <c r="CK487" s="66"/>
      <c r="CL487" s="66"/>
      <c r="CM487" s="66"/>
      <c r="CN487"/>
      <c r="CO487" s="66"/>
      <c r="CP487" s="199"/>
      <c r="CQ487" s="66"/>
      <c r="CR487" s="66"/>
      <c r="CS487" s="66"/>
      <c r="CT487" s="66"/>
      <c r="CU487"/>
      <c r="CV487" s="66"/>
      <c r="CW487" s="199"/>
      <c r="CX487" s="66"/>
      <c r="CY487" s="66"/>
      <c r="CZ487" s="66"/>
      <c r="DA487" s="66"/>
      <c r="DB487"/>
      <c r="DC487" s="66"/>
      <c r="DD487" s="199"/>
      <c r="DE487" s="66"/>
      <c r="DF487" s="66"/>
      <c r="DG487" s="66"/>
      <c r="DH487" s="66"/>
      <c r="DI487"/>
      <c r="DJ487" s="66"/>
      <c r="DK487" s="199"/>
      <c r="DL487" s="66"/>
      <c r="DM487" s="66"/>
      <c r="DN487" s="66"/>
      <c r="DO487" s="66"/>
      <c r="DP487"/>
      <c r="DQ487" s="66"/>
      <c r="DR487" s="199"/>
      <c r="DS487" s="66"/>
      <c r="DT487" s="66"/>
      <c r="DU487" s="66"/>
      <c r="DV487" s="66"/>
      <c r="DW487"/>
      <c r="DX487" s="66"/>
      <c r="DY487"/>
      <c r="DZ487" s="66"/>
      <c r="EB487" s="66"/>
      <c r="EC487"/>
      <c r="ED487" s="66"/>
    </row>
    <row r="488" spans="3:134" s="28" customFormat="1" ht="15.95" customHeight="1" x14ac:dyDescent="0.25">
      <c r="C488" s="67"/>
      <c r="D488" s="67"/>
      <c r="E488" s="67" t="str">
        <f t="shared" si="21"/>
        <v/>
      </c>
      <c r="F488" s="67" t="str">
        <f t="shared" si="22"/>
        <v/>
      </c>
      <c r="G488" s="63"/>
      <c r="H488" s="68"/>
      <c r="I488" s="68"/>
      <c r="J488" s="68"/>
      <c r="K488" s="68"/>
      <c r="L488" s="68"/>
      <c r="M488" s="68"/>
      <c r="N488" s="68"/>
      <c r="O488" s="68"/>
      <c r="P488" s="68"/>
      <c r="Q488" s="68"/>
      <c r="R488" s="68"/>
      <c r="S488" s="68"/>
      <c r="T488" s="200"/>
      <c r="U488" s="68"/>
      <c r="V488" s="68"/>
      <c r="W488" s="68"/>
      <c r="X488" s="68"/>
      <c r="Y488" s="68"/>
      <c r="Z488" s="68"/>
      <c r="AA488" s="68"/>
      <c r="AB488" s="68"/>
      <c r="AC488" s="68"/>
      <c r="AD488" s="68"/>
      <c r="AE488" s="68"/>
      <c r="AF488" s="68"/>
      <c r="AG488" s="68"/>
      <c r="AH488" s="68"/>
      <c r="AI488" s="68"/>
      <c r="AJ488" s="68"/>
      <c r="AK488" s="68"/>
      <c r="AL488" s="68"/>
      <c r="AM488" s="68"/>
      <c r="AN488" s="68"/>
      <c r="AO488"/>
      <c r="AP488" s="68"/>
      <c r="AQ488" s="200"/>
      <c r="AR488" s="68"/>
      <c r="AS488" s="68"/>
      <c r="AT488" s="68"/>
      <c r="AU488" s="68"/>
      <c r="AV488" s="68"/>
      <c r="AW488" s="68"/>
      <c r="AX488"/>
      <c r="AY488" s="68"/>
      <c r="AZ488" s="68"/>
      <c r="BA488" s="68"/>
      <c r="BB488" s="68"/>
      <c r="BC488" s="200"/>
      <c r="BD488" s="68"/>
      <c r="BE488" s="68"/>
      <c r="BF488"/>
      <c r="BG488" s="68"/>
      <c r="BH488" s="68"/>
      <c r="BI488" s="200"/>
      <c r="BJ488" s="68"/>
      <c r="BK488" s="68"/>
      <c r="BL488" s="68"/>
      <c r="BM488" s="68"/>
      <c r="BN488" s="68"/>
      <c r="BO488" s="68"/>
      <c r="BP488"/>
      <c r="BQ488" s="68"/>
      <c r="BR488"/>
      <c r="BS488" s="68"/>
      <c r="BT488" s="68"/>
      <c r="BU488"/>
      <c r="BV488" s="68"/>
      <c r="BW488"/>
      <c r="BX488" s="68"/>
      <c r="BY488" s="200"/>
      <c r="BZ488" s="68"/>
      <c r="CA488" s="68"/>
      <c r="CB488" s="68"/>
      <c r="CC488" s="68"/>
      <c r="CD488" s="68"/>
      <c r="CE488" s="68"/>
      <c r="CF488"/>
      <c r="CG488" s="68"/>
      <c r="CH488" s="200"/>
      <c r="CI488" s="68"/>
      <c r="CJ488" s="68"/>
      <c r="CK488" s="68"/>
      <c r="CL488" s="68"/>
      <c r="CM488" s="68"/>
      <c r="CN488"/>
      <c r="CO488" s="68"/>
      <c r="CP488" s="200"/>
      <c r="CQ488" s="68"/>
      <c r="CR488" s="68"/>
      <c r="CS488" s="68"/>
      <c r="CT488" s="68"/>
      <c r="CU488"/>
      <c r="CV488" s="68"/>
      <c r="CW488" s="200"/>
      <c r="CX488" s="68"/>
      <c r="CY488" s="68"/>
      <c r="CZ488" s="68"/>
      <c r="DA488" s="68"/>
      <c r="DB488"/>
      <c r="DC488" s="68"/>
      <c r="DD488" s="200"/>
      <c r="DE488" s="68"/>
      <c r="DF488" s="68"/>
      <c r="DG488" s="68"/>
      <c r="DH488" s="68"/>
      <c r="DI488"/>
      <c r="DJ488" s="68"/>
      <c r="DK488" s="200"/>
      <c r="DL488" s="68"/>
      <c r="DM488" s="68"/>
      <c r="DN488" s="68"/>
      <c r="DO488" s="68"/>
      <c r="DP488"/>
      <c r="DQ488" s="68"/>
      <c r="DR488" s="200"/>
      <c r="DS488" s="68"/>
      <c r="DT488" s="68"/>
      <c r="DU488" s="68"/>
      <c r="DV488" s="68"/>
      <c r="DW488"/>
      <c r="DX488" s="68"/>
      <c r="DY488"/>
      <c r="DZ488" s="68"/>
      <c r="EB488" s="68"/>
      <c r="EC488"/>
      <c r="ED488" s="68"/>
    </row>
    <row r="489" spans="3:134" s="28" customFormat="1" ht="15.95" customHeight="1" x14ac:dyDescent="0.25">
      <c r="C489" s="65"/>
      <c r="D489" s="65"/>
      <c r="E489" s="65" t="str">
        <f t="shared" si="21"/>
        <v/>
      </c>
      <c r="F489" s="65" t="str">
        <f t="shared" si="22"/>
        <v/>
      </c>
      <c r="G489" s="63"/>
      <c r="H489" s="66"/>
      <c r="I489" s="66"/>
      <c r="J489" s="66"/>
      <c r="K489" s="66"/>
      <c r="L489" s="66"/>
      <c r="M489" s="66"/>
      <c r="N489" s="66"/>
      <c r="O489" s="66"/>
      <c r="P489" s="66"/>
      <c r="Q489" s="66"/>
      <c r="R489" s="66"/>
      <c r="S489" s="66"/>
      <c r="T489" s="199"/>
      <c r="U489" s="66"/>
      <c r="V489" s="66"/>
      <c r="W489" s="66"/>
      <c r="X489" s="66"/>
      <c r="Y489" s="66"/>
      <c r="Z489" s="66"/>
      <c r="AA489" s="66"/>
      <c r="AB489" s="66"/>
      <c r="AC489" s="66"/>
      <c r="AD489" s="66"/>
      <c r="AE489" s="66"/>
      <c r="AF489" s="66"/>
      <c r="AG489" s="66"/>
      <c r="AH489" s="66"/>
      <c r="AI489" s="66"/>
      <c r="AJ489" s="66"/>
      <c r="AK489" s="66"/>
      <c r="AL489" s="66"/>
      <c r="AM489" s="66"/>
      <c r="AN489" s="66"/>
      <c r="AO489"/>
      <c r="AP489" s="66"/>
      <c r="AQ489" s="199"/>
      <c r="AR489" s="66"/>
      <c r="AS489" s="66"/>
      <c r="AT489" s="66"/>
      <c r="AU489" s="66"/>
      <c r="AV489" s="66"/>
      <c r="AW489" s="66"/>
      <c r="AX489"/>
      <c r="AY489" s="66"/>
      <c r="AZ489" s="66"/>
      <c r="BA489" s="66"/>
      <c r="BB489" s="66"/>
      <c r="BC489" s="199"/>
      <c r="BD489" s="66"/>
      <c r="BE489" s="66"/>
      <c r="BF489"/>
      <c r="BG489" s="66"/>
      <c r="BH489" s="66"/>
      <c r="BI489" s="199"/>
      <c r="BJ489" s="66"/>
      <c r="BK489" s="66"/>
      <c r="BL489" s="66"/>
      <c r="BM489" s="66"/>
      <c r="BN489" s="66"/>
      <c r="BO489" s="66"/>
      <c r="BP489"/>
      <c r="BQ489" s="66"/>
      <c r="BR489"/>
      <c r="BS489" s="66"/>
      <c r="BT489" s="66"/>
      <c r="BU489"/>
      <c r="BV489" s="66"/>
      <c r="BW489"/>
      <c r="BX489" s="66"/>
      <c r="BY489" s="199"/>
      <c r="BZ489" s="66"/>
      <c r="CA489" s="66"/>
      <c r="CB489" s="66"/>
      <c r="CC489" s="66"/>
      <c r="CD489" s="66"/>
      <c r="CE489" s="66"/>
      <c r="CF489"/>
      <c r="CG489" s="66"/>
      <c r="CH489" s="199"/>
      <c r="CI489" s="66"/>
      <c r="CJ489" s="66"/>
      <c r="CK489" s="66"/>
      <c r="CL489" s="66"/>
      <c r="CM489" s="66"/>
      <c r="CN489"/>
      <c r="CO489" s="66"/>
      <c r="CP489" s="199"/>
      <c r="CQ489" s="66"/>
      <c r="CR489" s="66"/>
      <c r="CS489" s="66"/>
      <c r="CT489" s="66"/>
      <c r="CU489"/>
      <c r="CV489" s="66"/>
      <c r="CW489" s="199"/>
      <c r="CX489" s="66"/>
      <c r="CY489" s="66"/>
      <c r="CZ489" s="66"/>
      <c r="DA489" s="66"/>
      <c r="DB489"/>
      <c r="DC489" s="66"/>
      <c r="DD489" s="199"/>
      <c r="DE489" s="66"/>
      <c r="DF489" s="66"/>
      <c r="DG489" s="66"/>
      <c r="DH489" s="66"/>
      <c r="DI489"/>
      <c r="DJ489" s="66"/>
      <c r="DK489" s="199"/>
      <c r="DL489" s="66"/>
      <c r="DM489" s="66"/>
      <c r="DN489" s="66"/>
      <c r="DO489" s="66"/>
      <c r="DP489"/>
      <c r="DQ489" s="66"/>
      <c r="DR489" s="199"/>
      <c r="DS489" s="66"/>
      <c r="DT489" s="66"/>
      <c r="DU489" s="66"/>
      <c r="DV489" s="66"/>
      <c r="DW489"/>
      <c r="DX489" s="66"/>
      <c r="DY489"/>
      <c r="DZ489" s="66"/>
      <c r="EB489" s="66"/>
      <c r="EC489"/>
      <c r="ED489" s="66"/>
    </row>
    <row r="490" spans="3:134" s="28" customFormat="1" ht="15.95" customHeight="1" x14ac:dyDescent="0.25">
      <c r="C490" s="67"/>
      <c r="D490" s="67"/>
      <c r="E490" s="67" t="str">
        <f t="shared" si="21"/>
        <v/>
      </c>
      <c r="F490" s="67" t="str">
        <f t="shared" si="22"/>
        <v/>
      </c>
      <c r="G490" s="63"/>
      <c r="H490" s="68"/>
      <c r="I490" s="68"/>
      <c r="J490" s="68"/>
      <c r="K490" s="68"/>
      <c r="L490" s="68"/>
      <c r="M490" s="68"/>
      <c r="N490" s="68"/>
      <c r="O490" s="68"/>
      <c r="P490" s="68"/>
      <c r="Q490" s="68"/>
      <c r="R490" s="68"/>
      <c r="S490" s="68"/>
      <c r="T490" s="200"/>
      <c r="U490" s="68"/>
      <c r="V490" s="68"/>
      <c r="W490" s="68"/>
      <c r="X490" s="68"/>
      <c r="Y490" s="68"/>
      <c r="Z490" s="68"/>
      <c r="AA490" s="68"/>
      <c r="AB490" s="68"/>
      <c r="AC490" s="68"/>
      <c r="AD490" s="68"/>
      <c r="AE490" s="68"/>
      <c r="AF490" s="68"/>
      <c r="AG490" s="68"/>
      <c r="AH490" s="68"/>
      <c r="AI490" s="68"/>
      <c r="AJ490" s="68"/>
      <c r="AK490" s="68"/>
      <c r="AL490" s="68"/>
      <c r="AM490" s="68"/>
      <c r="AN490" s="68"/>
      <c r="AO490"/>
      <c r="AP490" s="68"/>
      <c r="AQ490" s="200"/>
      <c r="AR490" s="68"/>
      <c r="AS490" s="68"/>
      <c r="AT490" s="68"/>
      <c r="AU490" s="68"/>
      <c r="AV490" s="68"/>
      <c r="AW490" s="68"/>
      <c r="AX490"/>
      <c r="AY490" s="68"/>
      <c r="AZ490" s="68"/>
      <c r="BA490" s="68"/>
      <c r="BB490" s="68"/>
      <c r="BC490" s="200"/>
      <c r="BD490" s="68"/>
      <c r="BE490" s="68"/>
      <c r="BF490"/>
      <c r="BG490" s="68"/>
      <c r="BH490" s="68"/>
      <c r="BI490" s="200"/>
      <c r="BJ490" s="68"/>
      <c r="BK490" s="68"/>
      <c r="BL490" s="68"/>
      <c r="BM490" s="68"/>
      <c r="BN490" s="68"/>
      <c r="BO490" s="68"/>
      <c r="BP490"/>
      <c r="BQ490" s="68"/>
      <c r="BR490"/>
      <c r="BS490" s="68"/>
      <c r="BT490" s="68"/>
      <c r="BU490"/>
      <c r="BV490" s="68"/>
      <c r="BW490"/>
      <c r="BX490" s="68"/>
      <c r="BY490" s="200"/>
      <c r="BZ490" s="68"/>
      <c r="CA490" s="68"/>
      <c r="CB490" s="68"/>
      <c r="CC490" s="68"/>
      <c r="CD490" s="68"/>
      <c r="CE490" s="68"/>
      <c r="CF490"/>
      <c r="CG490" s="68"/>
      <c r="CH490" s="200"/>
      <c r="CI490" s="68"/>
      <c r="CJ490" s="68"/>
      <c r="CK490" s="68"/>
      <c r="CL490" s="68"/>
      <c r="CM490" s="68"/>
      <c r="CN490"/>
      <c r="CO490" s="68"/>
      <c r="CP490" s="200"/>
      <c r="CQ490" s="68"/>
      <c r="CR490" s="68"/>
      <c r="CS490" s="68"/>
      <c r="CT490" s="68"/>
      <c r="CU490"/>
      <c r="CV490" s="68"/>
      <c r="CW490" s="200"/>
      <c r="CX490" s="68"/>
      <c r="CY490" s="68"/>
      <c r="CZ490" s="68"/>
      <c r="DA490" s="68"/>
      <c r="DB490"/>
      <c r="DC490" s="68"/>
      <c r="DD490" s="200"/>
      <c r="DE490" s="68"/>
      <c r="DF490" s="68"/>
      <c r="DG490" s="68"/>
      <c r="DH490" s="68"/>
      <c r="DI490"/>
      <c r="DJ490" s="68"/>
      <c r="DK490" s="200"/>
      <c r="DL490" s="68"/>
      <c r="DM490" s="68"/>
      <c r="DN490" s="68"/>
      <c r="DO490" s="68"/>
      <c r="DP490"/>
      <c r="DQ490" s="68"/>
      <c r="DR490" s="200"/>
      <c r="DS490" s="68"/>
      <c r="DT490" s="68"/>
      <c r="DU490" s="68"/>
      <c r="DV490" s="68"/>
      <c r="DW490"/>
      <c r="DX490" s="68"/>
      <c r="DY490"/>
      <c r="DZ490" s="68"/>
      <c r="EB490" s="68"/>
      <c r="EC490"/>
      <c r="ED490" s="68"/>
    </row>
    <row r="491" spans="3:134" s="28" customFormat="1" ht="15.95" customHeight="1" x14ac:dyDescent="0.25">
      <c r="C491" s="65"/>
      <c r="D491" s="65"/>
      <c r="E491" s="65" t="str">
        <f t="shared" si="21"/>
        <v/>
      </c>
      <c r="F491" s="65" t="str">
        <f t="shared" si="22"/>
        <v/>
      </c>
      <c r="G491" s="63"/>
      <c r="H491" s="66"/>
      <c r="I491" s="66"/>
      <c r="J491" s="66"/>
      <c r="K491" s="66"/>
      <c r="L491" s="66"/>
      <c r="M491" s="66"/>
      <c r="N491" s="66"/>
      <c r="O491" s="66"/>
      <c r="P491" s="66"/>
      <c r="Q491" s="66"/>
      <c r="R491" s="66"/>
      <c r="S491" s="66"/>
      <c r="T491" s="199"/>
      <c r="U491" s="66"/>
      <c r="V491" s="66"/>
      <c r="W491" s="66"/>
      <c r="X491" s="66"/>
      <c r="Y491" s="66"/>
      <c r="Z491" s="66"/>
      <c r="AA491" s="66"/>
      <c r="AB491" s="66"/>
      <c r="AC491" s="66"/>
      <c r="AD491" s="66"/>
      <c r="AE491" s="66"/>
      <c r="AF491" s="66"/>
      <c r="AG491" s="66"/>
      <c r="AH491" s="66"/>
      <c r="AI491" s="66"/>
      <c r="AJ491" s="66"/>
      <c r="AK491" s="66"/>
      <c r="AL491" s="66"/>
      <c r="AM491" s="66"/>
      <c r="AN491" s="66"/>
      <c r="AO491"/>
      <c r="AP491" s="66"/>
      <c r="AQ491" s="199"/>
      <c r="AR491" s="66"/>
      <c r="AS491" s="66"/>
      <c r="AT491" s="66"/>
      <c r="AU491" s="66"/>
      <c r="AV491" s="66"/>
      <c r="AW491" s="66"/>
      <c r="AX491"/>
      <c r="AY491" s="66"/>
      <c r="AZ491" s="66"/>
      <c r="BA491" s="66"/>
      <c r="BB491" s="66"/>
      <c r="BC491" s="199"/>
      <c r="BD491" s="66"/>
      <c r="BE491" s="66"/>
      <c r="BF491"/>
      <c r="BG491" s="66"/>
      <c r="BH491" s="66"/>
      <c r="BI491" s="199"/>
      <c r="BJ491" s="66"/>
      <c r="BK491" s="66"/>
      <c r="BL491" s="66"/>
      <c r="BM491" s="66"/>
      <c r="BN491" s="66"/>
      <c r="BO491" s="66"/>
      <c r="BP491"/>
      <c r="BQ491" s="66"/>
      <c r="BR491"/>
      <c r="BS491" s="66"/>
      <c r="BT491" s="66"/>
      <c r="BU491"/>
      <c r="BV491" s="66"/>
      <c r="BW491"/>
      <c r="BX491" s="66"/>
      <c r="BY491" s="199"/>
      <c r="BZ491" s="66"/>
      <c r="CA491" s="66"/>
      <c r="CB491" s="66"/>
      <c r="CC491" s="66"/>
      <c r="CD491" s="66"/>
      <c r="CE491" s="66"/>
      <c r="CF491"/>
      <c r="CG491" s="66"/>
      <c r="CH491" s="199"/>
      <c r="CI491" s="66"/>
      <c r="CJ491" s="66"/>
      <c r="CK491" s="66"/>
      <c r="CL491" s="66"/>
      <c r="CM491" s="66"/>
      <c r="CN491"/>
      <c r="CO491" s="66"/>
      <c r="CP491" s="199"/>
      <c r="CQ491" s="66"/>
      <c r="CR491" s="66"/>
      <c r="CS491" s="66"/>
      <c r="CT491" s="66"/>
      <c r="CU491"/>
      <c r="CV491" s="66"/>
      <c r="CW491" s="199"/>
      <c r="CX491" s="66"/>
      <c r="CY491" s="66"/>
      <c r="CZ491" s="66"/>
      <c r="DA491" s="66"/>
      <c r="DB491"/>
      <c r="DC491" s="66"/>
      <c r="DD491" s="199"/>
      <c r="DE491" s="66"/>
      <c r="DF491" s="66"/>
      <c r="DG491" s="66"/>
      <c r="DH491" s="66"/>
      <c r="DI491"/>
      <c r="DJ491" s="66"/>
      <c r="DK491" s="199"/>
      <c r="DL491" s="66"/>
      <c r="DM491" s="66"/>
      <c r="DN491" s="66"/>
      <c r="DO491" s="66"/>
      <c r="DP491"/>
      <c r="DQ491" s="66"/>
      <c r="DR491" s="199"/>
      <c r="DS491" s="66"/>
      <c r="DT491" s="66"/>
      <c r="DU491" s="66"/>
      <c r="DV491" s="66"/>
      <c r="DW491"/>
      <c r="DX491" s="66"/>
      <c r="DY491"/>
      <c r="DZ491" s="66"/>
      <c r="EB491" s="66"/>
      <c r="EC491"/>
      <c r="ED491" s="66"/>
    </row>
    <row r="492" spans="3:134" s="28" customFormat="1" ht="15.95" customHeight="1" x14ac:dyDescent="0.25">
      <c r="C492" s="67"/>
      <c r="D492" s="67"/>
      <c r="E492" s="67" t="str">
        <f t="shared" si="21"/>
        <v/>
      </c>
      <c r="F492" s="67" t="str">
        <f t="shared" si="22"/>
        <v/>
      </c>
      <c r="G492" s="63"/>
      <c r="H492" s="68"/>
      <c r="I492" s="68"/>
      <c r="J492" s="68"/>
      <c r="K492" s="68"/>
      <c r="L492" s="68"/>
      <c r="M492" s="68"/>
      <c r="N492" s="68"/>
      <c r="O492" s="68"/>
      <c r="P492" s="68"/>
      <c r="Q492" s="68"/>
      <c r="R492" s="68"/>
      <c r="S492" s="68"/>
      <c r="T492" s="200"/>
      <c r="U492" s="68"/>
      <c r="V492" s="68"/>
      <c r="W492" s="68"/>
      <c r="X492" s="68"/>
      <c r="Y492" s="68"/>
      <c r="Z492" s="68"/>
      <c r="AA492" s="68"/>
      <c r="AB492" s="68"/>
      <c r="AC492" s="68"/>
      <c r="AD492" s="68"/>
      <c r="AE492" s="68"/>
      <c r="AF492" s="68"/>
      <c r="AG492" s="68"/>
      <c r="AH492" s="68"/>
      <c r="AI492" s="68"/>
      <c r="AJ492" s="68"/>
      <c r="AK492" s="68"/>
      <c r="AL492" s="68"/>
      <c r="AM492" s="68"/>
      <c r="AN492" s="68"/>
      <c r="AO492"/>
      <c r="AP492" s="68"/>
      <c r="AQ492" s="200"/>
      <c r="AR492" s="68"/>
      <c r="AS492" s="68"/>
      <c r="AT492" s="68"/>
      <c r="AU492" s="68"/>
      <c r="AV492" s="68"/>
      <c r="AW492" s="68"/>
      <c r="AX492"/>
      <c r="AY492" s="68"/>
      <c r="AZ492" s="68"/>
      <c r="BA492" s="68"/>
      <c r="BB492" s="68"/>
      <c r="BC492" s="200"/>
      <c r="BD492" s="68"/>
      <c r="BE492" s="68"/>
      <c r="BF492"/>
      <c r="BG492" s="68"/>
      <c r="BH492" s="68"/>
      <c r="BI492" s="200"/>
      <c r="BJ492" s="68"/>
      <c r="BK492" s="68"/>
      <c r="BL492" s="68"/>
      <c r="BM492" s="68"/>
      <c r="BN492" s="68"/>
      <c r="BO492" s="68"/>
      <c r="BP492"/>
      <c r="BQ492" s="68"/>
      <c r="BR492"/>
      <c r="BS492" s="68"/>
      <c r="BT492" s="68"/>
      <c r="BU492"/>
      <c r="BV492" s="68"/>
      <c r="BW492"/>
      <c r="BX492" s="68"/>
      <c r="BY492" s="200"/>
      <c r="BZ492" s="68"/>
      <c r="CA492" s="68"/>
      <c r="CB492" s="68"/>
      <c r="CC492" s="68"/>
      <c r="CD492" s="68"/>
      <c r="CE492" s="68"/>
      <c r="CF492"/>
      <c r="CG492" s="68"/>
      <c r="CH492" s="200"/>
      <c r="CI492" s="68"/>
      <c r="CJ492" s="68"/>
      <c r="CK492" s="68"/>
      <c r="CL492" s="68"/>
      <c r="CM492" s="68"/>
      <c r="CN492"/>
      <c r="CO492" s="68"/>
      <c r="CP492" s="200"/>
      <c r="CQ492" s="68"/>
      <c r="CR492" s="68"/>
      <c r="CS492" s="68"/>
      <c r="CT492" s="68"/>
      <c r="CU492"/>
      <c r="CV492" s="68"/>
      <c r="CW492" s="200"/>
      <c r="CX492" s="68"/>
      <c r="CY492" s="68"/>
      <c r="CZ492" s="68"/>
      <c r="DA492" s="68"/>
      <c r="DB492"/>
      <c r="DC492" s="68"/>
      <c r="DD492" s="200"/>
      <c r="DE492" s="68"/>
      <c r="DF492" s="68"/>
      <c r="DG492" s="68"/>
      <c r="DH492" s="68"/>
      <c r="DI492"/>
      <c r="DJ492" s="68"/>
      <c r="DK492" s="200"/>
      <c r="DL492" s="68"/>
      <c r="DM492" s="68"/>
      <c r="DN492" s="68"/>
      <c r="DO492" s="68"/>
      <c r="DP492"/>
      <c r="DQ492" s="68"/>
      <c r="DR492" s="200"/>
      <c r="DS492" s="68"/>
      <c r="DT492" s="68"/>
      <c r="DU492" s="68"/>
      <c r="DV492" s="68"/>
      <c r="DW492"/>
      <c r="DX492" s="68"/>
      <c r="DY492"/>
      <c r="DZ492" s="68"/>
      <c r="EB492" s="68"/>
      <c r="EC492"/>
      <c r="ED492" s="68"/>
    </row>
    <row r="493" spans="3:134" s="28" customFormat="1" ht="15.95" customHeight="1" x14ac:dyDescent="0.25">
      <c r="C493" s="65"/>
      <c r="D493" s="65"/>
      <c r="E493" s="65" t="str">
        <f t="shared" si="21"/>
        <v/>
      </c>
      <c r="F493" s="65" t="str">
        <f t="shared" si="22"/>
        <v/>
      </c>
      <c r="G493" s="63"/>
      <c r="H493" s="66"/>
      <c r="I493" s="66"/>
      <c r="J493" s="66"/>
      <c r="K493" s="66"/>
      <c r="L493" s="66"/>
      <c r="M493" s="66"/>
      <c r="N493" s="66"/>
      <c r="O493" s="66"/>
      <c r="P493" s="66"/>
      <c r="Q493" s="66"/>
      <c r="R493" s="66"/>
      <c r="S493" s="66"/>
      <c r="T493" s="199"/>
      <c r="U493" s="66"/>
      <c r="V493" s="66"/>
      <c r="W493" s="66"/>
      <c r="X493" s="66"/>
      <c r="Y493" s="66"/>
      <c r="Z493" s="66"/>
      <c r="AA493" s="66"/>
      <c r="AB493" s="66"/>
      <c r="AC493" s="66"/>
      <c r="AD493" s="66"/>
      <c r="AE493" s="66"/>
      <c r="AF493" s="66"/>
      <c r="AG493" s="66"/>
      <c r="AH493" s="66"/>
      <c r="AI493" s="66"/>
      <c r="AJ493" s="66"/>
      <c r="AK493" s="66"/>
      <c r="AL493" s="66"/>
      <c r="AM493" s="66"/>
      <c r="AN493" s="66"/>
      <c r="AO493"/>
      <c r="AP493" s="66"/>
      <c r="AQ493" s="199"/>
      <c r="AR493" s="66"/>
      <c r="AS493" s="66"/>
      <c r="AT493" s="66"/>
      <c r="AU493" s="66"/>
      <c r="AV493" s="66"/>
      <c r="AW493" s="66"/>
      <c r="AX493"/>
      <c r="AY493" s="66"/>
      <c r="AZ493" s="66"/>
      <c r="BA493" s="66"/>
      <c r="BB493" s="66"/>
      <c r="BC493" s="199"/>
      <c r="BD493" s="66"/>
      <c r="BE493" s="66"/>
      <c r="BF493"/>
      <c r="BG493" s="66"/>
      <c r="BH493" s="66"/>
      <c r="BI493" s="199"/>
      <c r="BJ493" s="66"/>
      <c r="BK493" s="66"/>
      <c r="BL493" s="66"/>
      <c r="BM493" s="66"/>
      <c r="BN493" s="66"/>
      <c r="BO493" s="66"/>
      <c r="BP493"/>
      <c r="BQ493" s="66"/>
      <c r="BR493"/>
      <c r="BS493" s="66"/>
      <c r="BT493" s="66"/>
      <c r="BU493"/>
      <c r="BV493" s="66"/>
      <c r="BW493"/>
      <c r="BX493" s="66"/>
      <c r="BY493" s="199"/>
      <c r="BZ493" s="66"/>
      <c r="CA493" s="66"/>
      <c r="CB493" s="66"/>
      <c r="CC493" s="66"/>
      <c r="CD493" s="66"/>
      <c r="CE493" s="66"/>
      <c r="CF493"/>
      <c r="CG493" s="66"/>
      <c r="CH493" s="199"/>
      <c r="CI493" s="66"/>
      <c r="CJ493" s="66"/>
      <c r="CK493" s="66"/>
      <c r="CL493" s="66"/>
      <c r="CM493" s="66"/>
      <c r="CN493"/>
      <c r="CO493" s="66"/>
      <c r="CP493" s="199"/>
      <c r="CQ493" s="66"/>
      <c r="CR493" s="66"/>
      <c r="CS493" s="66"/>
      <c r="CT493" s="66"/>
      <c r="CU493"/>
      <c r="CV493" s="66"/>
      <c r="CW493" s="199"/>
      <c r="CX493" s="66"/>
      <c r="CY493" s="66"/>
      <c r="CZ493" s="66"/>
      <c r="DA493" s="66"/>
      <c r="DB493"/>
      <c r="DC493" s="66"/>
      <c r="DD493" s="199"/>
      <c r="DE493" s="66"/>
      <c r="DF493" s="66"/>
      <c r="DG493" s="66"/>
      <c r="DH493" s="66"/>
      <c r="DI493"/>
      <c r="DJ493" s="66"/>
      <c r="DK493" s="199"/>
      <c r="DL493" s="66"/>
      <c r="DM493" s="66"/>
      <c r="DN493" s="66"/>
      <c r="DO493" s="66"/>
      <c r="DP493"/>
      <c r="DQ493" s="66"/>
      <c r="DR493" s="199"/>
      <c r="DS493" s="66"/>
      <c r="DT493" s="66"/>
      <c r="DU493" s="66"/>
      <c r="DV493" s="66"/>
      <c r="DW493"/>
      <c r="DX493" s="66"/>
      <c r="DY493"/>
      <c r="DZ493" s="66"/>
      <c r="EB493" s="66"/>
      <c r="EC493"/>
      <c r="ED493" s="66"/>
    </row>
    <row r="494" spans="3:134" s="28" customFormat="1" ht="15.95" customHeight="1" x14ac:dyDescent="0.25">
      <c r="C494" s="67"/>
      <c r="D494" s="67"/>
      <c r="E494" s="67" t="str">
        <f t="shared" si="21"/>
        <v/>
      </c>
      <c r="F494" s="67" t="str">
        <f t="shared" si="22"/>
        <v/>
      </c>
      <c r="G494" s="63"/>
      <c r="H494" s="68"/>
      <c r="I494" s="68"/>
      <c r="J494" s="68"/>
      <c r="K494" s="68"/>
      <c r="L494" s="68"/>
      <c r="M494" s="68"/>
      <c r="N494" s="68"/>
      <c r="O494" s="68"/>
      <c r="P494" s="68"/>
      <c r="Q494" s="68"/>
      <c r="R494" s="68"/>
      <c r="S494" s="68"/>
      <c r="T494" s="200"/>
      <c r="U494" s="68"/>
      <c r="V494" s="68"/>
      <c r="W494" s="68"/>
      <c r="X494" s="68"/>
      <c r="Y494" s="68"/>
      <c r="Z494" s="68"/>
      <c r="AA494" s="68"/>
      <c r="AB494" s="68"/>
      <c r="AC494" s="68"/>
      <c r="AD494" s="68"/>
      <c r="AE494" s="68"/>
      <c r="AF494" s="68"/>
      <c r="AG494" s="68"/>
      <c r="AH494" s="68"/>
      <c r="AI494" s="68"/>
      <c r="AJ494" s="68"/>
      <c r="AK494" s="68"/>
      <c r="AL494" s="68"/>
      <c r="AM494" s="68"/>
      <c r="AN494" s="68"/>
      <c r="AO494"/>
      <c r="AP494" s="68"/>
      <c r="AQ494" s="200"/>
      <c r="AR494" s="68"/>
      <c r="AS494" s="68"/>
      <c r="AT494" s="68"/>
      <c r="AU494" s="68"/>
      <c r="AV494" s="68"/>
      <c r="AW494" s="68"/>
      <c r="AX494"/>
      <c r="AY494" s="68"/>
      <c r="AZ494" s="68"/>
      <c r="BA494" s="68"/>
      <c r="BB494" s="68"/>
      <c r="BC494" s="200"/>
      <c r="BD494" s="68"/>
      <c r="BE494" s="68"/>
      <c r="BF494"/>
      <c r="BG494" s="68"/>
      <c r="BH494" s="68"/>
      <c r="BI494" s="200"/>
      <c r="BJ494" s="68"/>
      <c r="BK494" s="68"/>
      <c r="BL494" s="68"/>
      <c r="BM494" s="68"/>
      <c r="BN494" s="68"/>
      <c r="BO494" s="68"/>
      <c r="BP494"/>
      <c r="BQ494" s="68"/>
      <c r="BR494"/>
      <c r="BS494" s="68"/>
      <c r="BT494" s="68"/>
      <c r="BU494"/>
      <c r="BV494" s="68"/>
      <c r="BW494"/>
      <c r="BX494" s="68"/>
      <c r="BY494" s="200"/>
      <c r="BZ494" s="68"/>
      <c r="CA494" s="68"/>
      <c r="CB494" s="68"/>
      <c r="CC494" s="68"/>
      <c r="CD494" s="68"/>
      <c r="CE494" s="68"/>
      <c r="CF494"/>
      <c r="CG494" s="68"/>
      <c r="CH494" s="200"/>
      <c r="CI494" s="68"/>
      <c r="CJ494" s="68"/>
      <c r="CK494" s="68"/>
      <c r="CL494" s="68"/>
      <c r="CM494" s="68"/>
      <c r="CN494"/>
      <c r="CO494" s="68"/>
      <c r="CP494" s="200"/>
      <c r="CQ494" s="68"/>
      <c r="CR494" s="68"/>
      <c r="CS494" s="68"/>
      <c r="CT494" s="68"/>
      <c r="CU494"/>
      <c r="CV494" s="68"/>
      <c r="CW494" s="200"/>
      <c r="CX494" s="68"/>
      <c r="CY494" s="68"/>
      <c r="CZ494" s="68"/>
      <c r="DA494" s="68"/>
      <c r="DB494"/>
      <c r="DC494" s="68"/>
      <c r="DD494" s="200"/>
      <c r="DE494" s="68"/>
      <c r="DF494" s="68"/>
      <c r="DG494" s="68"/>
      <c r="DH494" s="68"/>
      <c r="DI494"/>
      <c r="DJ494" s="68"/>
      <c r="DK494" s="200"/>
      <c r="DL494" s="68"/>
      <c r="DM494" s="68"/>
      <c r="DN494" s="68"/>
      <c r="DO494" s="68"/>
      <c r="DP494"/>
      <c r="DQ494" s="68"/>
      <c r="DR494" s="200"/>
      <c r="DS494" s="68"/>
      <c r="DT494" s="68"/>
      <c r="DU494" s="68"/>
      <c r="DV494" s="68"/>
      <c r="DW494"/>
      <c r="DX494" s="68"/>
      <c r="DY494"/>
      <c r="DZ494" s="68"/>
      <c r="EB494" s="68"/>
      <c r="EC494"/>
      <c r="ED494" s="68"/>
    </row>
    <row r="495" spans="3:134" s="28" customFormat="1" ht="15.95" customHeight="1" x14ac:dyDescent="0.25">
      <c r="C495" s="65"/>
      <c r="D495" s="65"/>
      <c r="E495" s="65" t="str">
        <f t="shared" si="21"/>
        <v/>
      </c>
      <c r="F495" s="65" t="str">
        <f t="shared" si="22"/>
        <v/>
      </c>
      <c r="G495" s="63"/>
      <c r="H495" s="66"/>
      <c r="I495" s="66"/>
      <c r="J495" s="66"/>
      <c r="K495" s="66"/>
      <c r="L495" s="66"/>
      <c r="M495" s="66"/>
      <c r="N495" s="66"/>
      <c r="O495" s="66"/>
      <c r="P495" s="66"/>
      <c r="Q495" s="66"/>
      <c r="R495" s="66"/>
      <c r="S495" s="66"/>
      <c r="T495" s="199"/>
      <c r="U495" s="66"/>
      <c r="V495" s="66"/>
      <c r="W495" s="66"/>
      <c r="X495" s="66"/>
      <c r="Y495" s="66"/>
      <c r="Z495" s="66"/>
      <c r="AA495" s="66"/>
      <c r="AB495" s="66"/>
      <c r="AC495" s="66"/>
      <c r="AD495" s="66"/>
      <c r="AE495" s="66"/>
      <c r="AF495" s="66"/>
      <c r="AG495" s="66"/>
      <c r="AH495" s="66"/>
      <c r="AI495" s="66"/>
      <c r="AJ495" s="66"/>
      <c r="AK495" s="66"/>
      <c r="AL495" s="66"/>
      <c r="AM495" s="66"/>
      <c r="AN495" s="66"/>
      <c r="AO495"/>
      <c r="AP495" s="66"/>
      <c r="AQ495" s="199"/>
      <c r="AR495" s="66"/>
      <c r="AS495" s="66"/>
      <c r="AT495" s="66"/>
      <c r="AU495" s="66"/>
      <c r="AV495" s="66"/>
      <c r="AW495" s="66"/>
      <c r="AX495"/>
      <c r="AY495" s="66"/>
      <c r="AZ495" s="66"/>
      <c r="BA495" s="66"/>
      <c r="BB495" s="66"/>
      <c r="BC495" s="199"/>
      <c r="BD495" s="66"/>
      <c r="BE495" s="66"/>
      <c r="BF495"/>
      <c r="BG495" s="66"/>
      <c r="BH495" s="66"/>
      <c r="BI495" s="199"/>
      <c r="BJ495" s="66"/>
      <c r="BK495" s="66"/>
      <c r="BL495" s="66"/>
      <c r="BM495" s="66"/>
      <c r="BN495" s="66"/>
      <c r="BO495" s="66"/>
      <c r="BP495"/>
      <c r="BQ495" s="66"/>
      <c r="BR495"/>
      <c r="BS495" s="66"/>
      <c r="BT495" s="66"/>
      <c r="BU495"/>
      <c r="BV495" s="66"/>
      <c r="BW495"/>
      <c r="BX495" s="66"/>
      <c r="BY495" s="199"/>
      <c r="BZ495" s="66"/>
      <c r="CA495" s="66"/>
      <c r="CB495" s="66"/>
      <c r="CC495" s="66"/>
      <c r="CD495" s="66"/>
      <c r="CE495" s="66"/>
      <c r="CF495"/>
      <c r="CG495" s="66"/>
      <c r="CH495" s="199"/>
      <c r="CI495" s="66"/>
      <c r="CJ495" s="66"/>
      <c r="CK495" s="66"/>
      <c r="CL495" s="66"/>
      <c r="CM495" s="66"/>
      <c r="CN495"/>
      <c r="CO495" s="66"/>
      <c r="CP495" s="199"/>
      <c r="CQ495" s="66"/>
      <c r="CR495" s="66"/>
      <c r="CS495" s="66"/>
      <c r="CT495" s="66"/>
      <c r="CU495"/>
      <c r="CV495" s="66"/>
      <c r="CW495" s="199"/>
      <c r="CX495" s="66"/>
      <c r="CY495" s="66"/>
      <c r="CZ495" s="66"/>
      <c r="DA495" s="66"/>
      <c r="DB495"/>
      <c r="DC495" s="66"/>
      <c r="DD495" s="199"/>
      <c r="DE495" s="66"/>
      <c r="DF495" s="66"/>
      <c r="DG495" s="66"/>
      <c r="DH495" s="66"/>
      <c r="DI495"/>
      <c r="DJ495" s="66"/>
      <c r="DK495" s="199"/>
      <c r="DL495" s="66"/>
      <c r="DM495" s="66"/>
      <c r="DN495" s="66"/>
      <c r="DO495" s="66"/>
      <c r="DP495"/>
      <c r="DQ495" s="66"/>
      <c r="DR495" s="199"/>
      <c r="DS495" s="66"/>
      <c r="DT495" s="66"/>
      <c r="DU495" s="66"/>
      <c r="DV495" s="66"/>
      <c r="DW495"/>
      <c r="DX495" s="66"/>
      <c r="DY495"/>
      <c r="DZ495" s="66"/>
      <c r="EB495" s="66"/>
      <c r="EC495"/>
      <c r="ED495" s="66"/>
    </row>
    <row r="496" spans="3:134" s="28" customFormat="1" ht="15.95" customHeight="1" x14ac:dyDescent="0.25">
      <c r="C496" s="67"/>
      <c r="D496" s="67"/>
      <c r="E496" s="67" t="str">
        <f t="shared" si="21"/>
        <v/>
      </c>
      <c r="F496" s="67" t="str">
        <f t="shared" si="22"/>
        <v/>
      </c>
      <c r="G496" s="63"/>
      <c r="H496" s="68"/>
      <c r="I496" s="68"/>
      <c r="J496" s="68"/>
      <c r="K496" s="68"/>
      <c r="L496" s="68"/>
      <c r="M496" s="68"/>
      <c r="N496" s="68"/>
      <c r="O496" s="68"/>
      <c r="P496" s="68"/>
      <c r="Q496" s="68"/>
      <c r="R496" s="68"/>
      <c r="S496" s="68"/>
      <c r="T496" s="200"/>
      <c r="U496" s="68"/>
      <c r="V496" s="68"/>
      <c r="W496" s="68"/>
      <c r="X496" s="68"/>
      <c r="Y496" s="68"/>
      <c r="Z496" s="68"/>
      <c r="AA496" s="68"/>
      <c r="AB496" s="68"/>
      <c r="AC496" s="68"/>
      <c r="AD496" s="68"/>
      <c r="AE496" s="68"/>
      <c r="AF496" s="68"/>
      <c r="AG496" s="68"/>
      <c r="AH496" s="68"/>
      <c r="AI496" s="68"/>
      <c r="AJ496" s="68"/>
      <c r="AK496" s="68"/>
      <c r="AL496" s="68"/>
      <c r="AM496" s="68"/>
      <c r="AN496" s="68"/>
      <c r="AO496"/>
      <c r="AP496" s="68"/>
      <c r="AQ496" s="200"/>
      <c r="AR496" s="68"/>
      <c r="AS496" s="68"/>
      <c r="AT496" s="68"/>
      <c r="AU496" s="68"/>
      <c r="AV496" s="68"/>
      <c r="AW496" s="68"/>
      <c r="AX496"/>
      <c r="AY496" s="68"/>
      <c r="AZ496" s="68"/>
      <c r="BA496" s="68"/>
      <c r="BB496" s="68"/>
      <c r="BC496" s="200"/>
      <c r="BD496" s="68"/>
      <c r="BE496" s="68"/>
      <c r="BF496"/>
      <c r="BG496" s="68"/>
      <c r="BH496" s="68"/>
      <c r="BI496" s="200"/>
      <c r="BJ496" s="68"/>
      <c r="BK496" s="68"/>
      <c r="BL496" s="68"/>
      <c r="BM496" s="68"/>
      <c r="BN496" s="68"/>
      <c r="BO496" s="68"/>
      <c r="BP496"/>
      <c r="BQ496" s="68"/>
      <c r="BR496"/>
      <c r="BS496" s="68"/>
      <c r="BT496" s="68"/>
      <c r="BU496"/>
      <c r="BV496" s="68"/>
      <c r="BW496"/>
      <c r="BX496" s="68"/>
      <c r="BY496" s="200"/>
      <c r="BZ496" s="68"/>
      <c r="CA496" s="68"/>
      <c r="CB496" s="68"/>
      <c r="CC496" s="68"/>
      <c r="CD496" s="68"/>
      <c r="CE496" s="68"/>
      <c r="CF496"/>
      <c r="CG496" s="68"/>
      <c r="CH496" s="200"/>
      <c r="CI496" s="68"/>
      <c r="CJ496" s="68"/>
      <c r="CK496" s="68"/>
      <c r="CL496" s="68"/>
      <c r="CM496" s="68"/>
      <c r="CN496"/>
      <c r="CO496" s="68"/>
      <c r="CP496" s="200"/>
      <c r="CQ496" s="68"/>
      <c r="CR496" s="68"/>
      <c r="CS496" s="68"/>
      <c r="CT496" s="68"/>
      <c r="CU496"/>
      <c r="CV496" s="68"/>
      <c r="CW496" s="200"/>
      <c r="CX496" s="68"/>
      <c r="CY496" s="68"/>
      <c r="CZ496" s="68"/>
      <c r="DA496" s="68"/>
      <c r="DB496"/>
      <c r="DC496" s="68"/>
      <c r="DD496" s="200"/>
      <c r="DE496" s="68"/>
      <c r="DF496" s="68"/>
      <c r="DG496" s="68"/>
      <c r="DH496" s="68"/>
      <c r="DI496"/>
      <c r="DJ496" s="68"/>
      <c r="DK496" s="200"/>
      <c r="DL496" s="68"/>
      <c r="DM496" s="68"/>
      <c r="DN496" s="68"/>
      <c r="DO496" s="68"/>
      <c r="DP496"/>
      <c r="DQ496" s="68"/>
      <c r="DR496" s="200"/>
      <c r="DS496" s="68"/>
      <c r="DT496" s="68"/>
      <c r="DU496" s="68"/>
      <c r="DV496" s="68"/>
      <c r="DW496"/>
      <c r="DX496" s="68"/>
      <c r="DY496"/>
      <c r="DZ496" s="68"/>
      <c r="EB496" s="68"/>
      <c r="EC496"/>
      <c r="ED496" s="68"/>
    </row>
    <row r="497" spans="3:134" s="28" customFormat="1" ht="15.95" customHeight="1" x14ac:dyDescent="0.25">
      <c r="C497" s="65"/>
      <c r="D497" s="65"/>
      <c r="E497" s="65" t="str">
        <f t="shared" si="21"/>
        <v/>
      </c>
      <c r="F497" s="65" t="str">
        <f t="shared" si="22"/>
        <v/>
      </c>
      <c r="G497" s="63"/>
      <c r="H497" s="66"/>
      <c r="I497" s="66"/>
      <c r="J497" s="66"/>
      <c r="K497" s="66"/>
      <c r="L497" s="66"/>
      <c r="M497" s="66"/>
      <c r="N497" s="66"/>
      <c r="O497" s="66"/>
      <c r="P497" s="66"/>
      <c r="Q497" s="66"/>
      <c r="R497" s="66"/>
      <c r="S497" s="66"/>
      <c r="T497" s="199"/>
      <c r="U497" s="66"/>
      <c r="V497" s="66"/>
      <c r="W497" s="66"/>
      <c r="X497" s="66"/>
      <c r="Y497" s="66"/>
      <c r="Z497" s="66"/>
      <c r="AA497" s="66"/>
      <c r="AB497" s="66"/>
      <c r="AC497" s="66"/>
      <c r="AD497" s="66"/>
      <c r="AE497" s="66"/>
      <c r="AF497" s="66"/>
      <c r="AG497" s="66"/>
      <c r="AH497" s="66"/>
      <c r="AI497" s="66"/>
      <c r="AJ497" s="66"/>
      <c r="AK497" s="66"/>
      <c r="AL497" s="66"/>
      <c r="AM497" s="66"/>
      <c r="AN497" s="66"/>
      <c r="AO497"/>
      <c r="AP497" s="66"/>
      <c r="AQ497" s="199"/>
      <c r="AR497" s="66"/>
      <c r="AS497" s="66"/>
      <c r="AT497" s="66"/>
      <c r="AU497" s="66"/>
      <c r="AV497" s="66"/>
      <c r="AW497" s="66"/>
      <c r="AX497"/>
      <c r="AY497" s="66"/>
      <c r="AZ497" s="66"/>
      <c r="BA497" s="66"/>
      <c r="BB497" s="66"/>
      <c r="BC497" s="199"/>
      <c r="BD497" s="66"/>
      <c r="BE497" s="66"/>
      <c r="BF497"/>
      <c r="BG497" s="66"/>
      <c r="BH497" s="66"/>
      <c r="BI497" s="199"/>
      <c r="BJ497" s="66"/>
      <c r="BK497" s="66"/>
      <c r="BL497" s="66"/>
      <c r="BM497" s="66"/>
      <c r="BN497" s="66"/>
      <c r="BO497" s="66"/>
      <c r="BP497"/>
      <c r="BQ497" s="66"/>
      <c r="BR497"/>
      <c r="BS497" s="66"/>
      <c r="BT497" s="66"/>
      <c r="BU497"/>
      <c r="BV497" s="66"/>
      <c r="BW497"/>
      <c r="BX497" s="66"/>
      <c r="BY497" s="199"/>
      <c r="BZ497" s="66"/>
      <c r="CA497" s="66"/>
      <c r="CB497" s="66"/>
      <c r="CC497" s="66"/>
      <c r="CD497" s="66"/>
      <c r="CE497" s="66"/>
      <c r="CF497"/>
      <c r="CG497" s="66"/>
      <c r="CH497" s="199"/>
      <c r="CI497" s="66"/>
      <c r="CJ497" s="66"/>
      <c r="CK497" s="66"/>
      <c r="CL497" s="66"/>
      <c r="CM497" s="66"/>
      <c r="CN497"/>
      <c r="CO497" s="66"/>
      <c r="CP497" s="199"/>
      <c r="CQ497" s="66"/>
      <c r="CR497" s="66"/>
      <c r="CS497" s="66"/>
      <c r="CT497" s="66"/>
      <c r="CU497"/>
      <c r="CV497" s="66"/>
      <c r="CW497" s="199"/>
      <c r="CX497" s="66"/>
      <c r="CY497" s="66"/>
      <c r="CZ497" s="66"/>
      <c r="DA497" s="66"/>
      <c r="DB497"/>
      <c r="DC497" s="66"/>
      <c r="DD497" s="199"/>
      <c r="DE497" s="66"/>
      <c r="DF497" s="66"/>
      <c r="DG497" s="66"/>
      <c r="DH497" s="66"/>
      <c r="DI497"/>
      <c r="DJ497" s="66"/>
      <c r="DK497" s="199"/>
      <c r="DL497" s="66"/>
      <c r="DM497" s="66"/>
      <c r="DN497" s="66"/>
      <c r="DO497" s="66"/>
      <c r="DP497"/>
      <c r="DQ497" s="66"/>
      <c r="DR497" s="199"/>
      <c r="DS497" s="66"/>
      <c r="DT497" s="66"/>
      <c r="DU497" s="66"/>
      <c r="DV497" s="66"/>
      <c r="DW497"/>
      <c r="DX497" s="66"/>
      <c r="DY497"/>
      <c r="DZ497" s="66"/>
      <c r="EB497" s="66"/>
      <c r="EC497"/>
      <c r="ED497" s="66"/>
    </row>
    <row r="498" spans="3:134" s="28" customFormat="1" ht="15.95" customHeight="1" x14ac:dyDescent="0.25">
      <c r="C498" s="67"/>
      <c r="D498" s="67"/>
      <c r="E498" s="67" t="str">
        <f t="shared" si="21"/>
        <v/>
      </c>
      <c r="F498" s="67" t="str">
        <f t="shared" si="22"/>
        <v/>
      </c>
      <c r="G498" s="63"/>
      <c r="H498" s="68"/>
      <c r="I498" s="68"/>
      <c r="J498" s="68"/>
      <c r="K498" s="68"/>
      <c r="L498" s="68"/>
      <c r="M498" s="68"/>
      <c r="N498" s="68"/>
      <c r="O498" s="68"/>
      <c r="P498" s="68"/>
      <c r="Q498" s="68"/>
      <c r="R498" s="68"/>
      <c r="S498" s="68"/>
      <c r="T498" s="200"/>
      <c r="U498" s="68"/>
      <c r="V498" s="68"/>
      <c r="W498" s="68"/>
      <c r="X498" s="68"/>
      <c r="Y498" s="68"/>
      <c r="Z498" s="68"/>
      <c r="AA498" s="68"/>
      <c r="AB498" s="68"/>
      <c r="AC498" s="68"/>
      <c r="AD498" s="68"/>
      <c r="AE498" s="68"/>
      <c r="AF498" s="68"/>
      <c r="AG498" s="68"/>
      <c r="AH498" s="68"/>
      <c r="AI498" s="68"/>
      <c r="AJ498" s="68"/>
      <c r="AK498" s="68"/>
      <c r="AL498" s="68"/>
      <c r="AM498" s="68"/>
      <c r="AN498" s="68"/>
      <c r="AO498"/>
      <c r="AP498" s="68"/>
      <c r="AQ498" s="200"/>
      <c r="AR498" s="68"/>
      <c r="AS498" s="68"/>
      <c r="AT498" s="68"/>
      <c r="AU498" s="68"/>
      <c r="AV498" s="68"/>
      <c r="AW498" s="68"/>
      <c r="AX498"/>
      <c r="AY498" s="68"/>
      <c r="AZ498" s="68"/>
      <c r="BA498" s="68"/>
      <c r="BB498" s="68"/>
      <c r="BC498" s="200"/>
      <c r="BD498" s="68"/>
      <c r="BE498" s="68"/>
      <c r="BF498"/>
      <c r="BG498" s="68"/>
      <c r="BH498" s="68"/>
      <c r="BI498" s="200"/>
      <c r="BJ498" s="68"/>
      <c r="BK498" s="68"/>
      <c r="BL498" s="68"/>
      <c r="BM498" s="68"/>
      <c r="BN498" s="68"/>
      <c r="BO498" s="68"/>
      <c r="BP498"/>
      <c r="BQ498" s="68"/>
      <c r="BR498"/>
      <c r="BS498" s="68"/>
      <c r="BT498" s="68"/>
      <c r="BU498"/>
      <c r="BV498" s="68"/>
      <c r="BW498"/>
      <c r="BX498" s="68"/>
      <c r="BY498" s="200"/>
      <c r="BZ498" s="68"/>
      <c r="CA498" s="68"/>
      <c r="CB498" s="68"/>
      <c r="CC498" s="68"/>
      <c r="CD498" s="68"/>
      <c r="CE498" s="68"/>
      <c r="CF498"/>
      <c r="CG498" s="68"/>
      <c r="CH498" s="200"/>
      <c r="CI498" s="68"/>
      <c r="CJ498" s="68"/>
      <c r="CK498" s="68"/>
      <c r="CL498" s="68"/>
      <c r="CM498" s="68"/>
      <c r="CN498"/>
      <c r="CO498" s="68"/>
      <c r="CP498" s="200"/>
      <c r="CQ498" s="68"/>
      <c r="CR498" s="68"/>
      <c r="CS498" s="68"/>
      <c r="CT498" s="68"/>
      <c r="CU498"/>
      <c r="CV498" s="68"/>
      <c r="CW498" s="200"/>
      <c r="CX498" s="68"/>
      <c r="CY498" s="68"/>
      <c r="CZ498" s="68"/>
      <c r="DA498" s="68"/>
      <c r="DB498"/>
      <c r="DC498" s="68"/>
      <c r="DD498" s="200"/>
      <c r="DE498" s="68"/>
      <c r="DF498" s="68"/>
      <c r="DG498" s="68"/>
      <c r="DH498" s="68"/>
      <c r="DI498"/>
      <c r="DJ498" s="68"/>
      <c r="DK498" s="200"/>
      <c r="DL498" s="68"/>
      <c r="DM498" s="68"/>
      <c r="DN498" s="68"/>
      <c r="DO498" s="68"/>
      <c r="DP498"/>
      <c r="DQ498" s="68"/>
      <c r="DR498" s="200"/>
      <c r="DS498" s="68"/>
      <c r="DT498" s="68"/>
      <c r="DU498" s="68"/>
      <c r="DV498" s="68"/>
      <c r="DW498"/>
      <c r="DX498" s="68"/>
      <c r="DY498"/>
      <c r="DZ498" s="68"/>
      <c r="EB498" s="68"/>
      <c r="EC498"/>
      <c r="ED498" s="68"/>
    </row>
    <row r="499" spans="3:134" s="28" customFormat="1" ht="15.95" customHeight="1" x14ac:dyDescent="0.25">
      <c r="C499" s="65"/>
      <c r="D499" s="65"/>
      <c r="E499" s="65" t="str">
        <f t="shared" si="21"/>
        <v/>
      </c>
      <c r="F499" s="65" t="str">
        <f t="shared" si="22"/>
        <v/>
      </c>
      <c r="G499" s="63"/>
      <c r="H499" s="66"/>
      <c r="I499" s="66"/>
      <c r="J499" s="66"/>
      <c r="K499" s="66"/>
      <c r="L499" s="66"/>
      <c r="M499" s="66"/>
      <c r="N499" s="66"/>
      <c r="O499" s="66"/>
      <c r="P499" s="66"/>
      <c r="Q499" s="66"/>
      <c r="R499" s="66"/>
      <c r="S499" s="66"/>
      <c r="T499" s="199"/>
      <c r="U499" s="66"/>
      <c r="V499" s="66"/>
      <c r="W499" s="66"/>
      <c r="X499" s="66"/>
      <c r="Y499" s="66"/>
      <c r="Z499" s="66"/>
      <c r="AA499" s="66"/>
      <c r="AB499" s="66"/>
      <c r="AC499" s="66"/>
      <c r="AD499" s="66"/>
      <c r="AE499" s="66"/>
      <c r="AF499" s="66"/>
      <c r="AG499" s="66"/>
      <c r="AH499" s="66"/>
      <c r="AI499" s="66"/>
      <c r="AJ499" s="66"/>
      <c r="AK499" s="66"/>
      <c r="AL499" s="66"/>
      <c r="AM499" s="66"/>
      <c r="AN499" s="66"/>
      <c r="AO499"/>
      <c r="AP499" s="66"/>
      <c r="AQ499" s="199"/>
      <c r="AR499" s="66"/>
      <c r="AS499" s="66"/>
      <c r="AT499" s="66"/>
      <c r="AU499" s="66"/>
      <c r="AV499" s="66"/>
      <c r="AW499" s="66"/>
      <c r="AX499"/>
      <c r="AY499" s="66"/>
      <c r="AZ499" s="66"/>
      <c r="BA499" s="66"/>
      <c r="BB499" s="66"/>
      <c r="BC499" s="199"/>
      <c r="BD499" s="66"/>
      <c r="BE499" s="66"/>
      <c r="BF499"/>
      <c r="BG499" s="66"/>
      <c r="BH499" s="66"/>
      <c r="BI499" s="199"/>
      <c r="BJ499" s="66"/>
      <c r="BK499" s="66"/>
      <c r="BL499" s="66"/>
      <c r="BM499" s="66"/>
      <c r="BN499" s="66"/>
      <c r="BO499" s="66"/>
      <c r="BP499"/>
      <c r="BQ499" s="66"/>
      <c r="BR499"/>
      <c r="BS499" s="66"/>
      <c r="BT499" s="66"/>
      <c r="BU499"/>
      <c r="BV499" s="66"/>
      <c r="BW499"/>
      <c r="BX499" s="66"/>
      <c r="BY499" s="199"/>
      <c r="BZ499" s="66"/>
      <c r="CA499" s="66"/>
      <c r="CB499" s="66"/>
      <c r="CC499" s="66"/>
      <c r="CD499" s="66"/>
      <c r="CE499" s="66"/>
      <c r="CF499"/>
      <c r="CG499" s="66"/>
      <c r="CH499" s="199"/>
      <c r="CI499" s="66"/>
      <c r="CJ499" s="66"/>
      <c r="CK499" s="66"/>
      <c r="CL499" s="66"/>
      <c r="CM499" s="66"/>
      <c r="CN499"/>
      <c r="CO499" s="66"/>
      <c r="CP499" s="199"/>
      <c r="CQ499" s="66"/>
      <c r="CR499" s="66"/>
      <c r="CS499" s="66"/>
      <c r="CT499" s="66"/>
      <c r="CU499"/>
      <c r="CV499" s="66"/>
      <c r="CW499" s="199"/>
      <c r="CX499" s="66"/>
      <c r="CY499" s="66"/>
      <c r="CZ499" s="66"/>
      <c r="DA499" s="66"/>
      <c r="DB499"/>
      <c r="DC499" s="66"/>
      <c r="DD499" s="199"/>
      <c r="DE499" s="66"/>
      <c r="DF499" s="66"/>
      <c r="DG499" s="66"/>
      <c r="DH499" s="66"/>
      <c r="DI499"/>
      <c r="DJ499" s="66"/>
      <c r="DK499" s="199"/>
      <c r="DL499" s="66"/>
      <c r="DM499" s="66"/>
      <c r="DN499" s="66"/>
      <c r="DO499" s="66"/>
      <c r="DP499"/>
      <c r="DQ499" s="66"/>
      <c r="DR499" s="199"/>
      <c r="DS499" s="66"/>
      <c r="DT499" s="66"/>
      <c r="DU499" s="66"/>
      <c r="DV499" s="66"/>
      <c r="DW499"/>
      <c r="DX499" s="66"/>
      <c r="DY499"/>
      <c r="DZ499" s="66"/>
      <c r="EB499" s="66"/>
      <c r="EC499"/>
      <c r="ED499" s="66"/>
    </row>
    <row r="500" spans="3:134" s="28" customFormat="1" ht="15.95" customHeight="1" x14ac:dyDescent="0.25">
      <c r="C500" s="67"/>
      <c r="D500" s="67"/>
      <c r="E500" s="67" t="str">
        <f t="shared" si="21"/>
        <v/>
      </c>
      <c r="F500" s="67" t="str">
        <f t="shared" si="22"/>
        <v/>
      </c>
      <c r="G500" s="63"/>
      <c r="H500" s="68"/>
      <c r="I500" s="68"/>
      <c r="J500" s="68"/>
      <c r="K500" s="68"/>
      <c r="L500" s="68"/>
      <c r="M500" s="68"/>
      <c r="N500" s="68"/>
      <c r="O500" s="68"/>
      <c r="P500" s="68"/>
      <c r="Q500" s="68"/>
      <c r="R500" s="68"/>
      <c r="S500" s="68"/>
      <c r="T500" s="200"/>
      <c r="U500" s="68"/>
      <c r="V500" s="68"/>
      <c r="W500" s="68"/>
      <c r="X500" s="68"/>
      <c r="Y500" s="68"/>
      <c r="Z500" s="68"/>
      <c r="AA500" s="68"/>
      <c r="AB500" s="68"/>
      <c r="AC500" s="68"/>
      <c r="AD500" s="68"/>
      <c r="AE500" s="68"/>
      <c r="AF500" s="68"/>
      <c r="AG500" s="68"/>
      <c r="AH500" s="68"/>
      <c r="AI500" s="68"/>
      <c r="AJ500" s="68"/>
      <c r="AK500" s="68"/>
      <c r="AL500" s="68"/>
      <c r="AM500" s="68"/>
      <c r="AN500" s="68"/>
      <c r="AO500"/>
      <c r="AP500" s="68"/>
      <c r="AQ500" s="200"/>
      <c r="AR500" s="68"/>
      <c r="AS500" s="68"/>
      <c r="AT500" s="68"/>
      <c r="AU500" s="68"/>
      <c r="AV500" s="68"/>
      <c r="AW500" s="68"/>
      <c r="AX500"/>
      <c r="AY500" s="68"/>
      <c r="AZ500" s="68"/>
      <c r="BA500" s="68"/>
      <c r="BB500" s="68"/>
      <c r="BC500" s="200"/>
      <c r="BD500" s="68"/>
      <c r="BE500" s="68"/>
      <c r="BF500"/>
      <c r="BG500" s="68"/>
      <c r="BH500" s="68"/>
      <c r="BI500" s="200"/>
      <c r="BJ500" s="68"/>
      <c r="BK500" s="68"/>
      <c r="BL500" s="68"/>
      <c r="BM500" s="68"/>
      <c r="BN500" s="68"/>
      <c r="BO500" s="68"/>
      <c r="BP500"/>
      <c r="BQ500" s="68"/>
      <c r="BR500"/>
      <c r="BS500" s="68"/>
      <c r="BT500" s="68"/>
      <c r="BU500"/>
      <c r="BV500" s="68"/>
      <c r="BW500"/>
      <c r="BX500" s="68"/>
      <c r="BY500" s="200"/>
      <c r="BZ500" s="68"/>
      <c r="CA500" s="68"/>
      <c r="CB500" s="68"/>
      <c r="CC500" s="68"/>
      <c r="CD500" s="68"/>
      <c r="CE500" s="68"/>
      <c r="CF500"/>
      <c r="CG500" s="68"/>
      <c r="CH500" s="200"/>
      <c r="CI500" s="68"/>
      <c r="CJ500" s="68"/>
      <c r="CK500" s="68"/>
      <c r="CL500" s="68"/>
      <c r="CM500" s="68"/>
      <c r="CN500"/>
      <c r="CO500" s="68"/>
      <c r="CP500" s="200"/>
      <c r="CQ500" s="68"/>
      <c r="CR500" s="68"/>
      <c r="CS500" s="68"/>
      <c r="CT500" s="68"/>
      <c r="CU500"/>
      <c r="CV500" s="68"/>
      <c r="CW500" s="200"/>
      <c r="CX500" s="68"/>
      <c r="CY500" s="68"/>
      <c r="CZ500" s="68"/>
      <c r="DA500" s="68"/>
      <c r="DB500"/>
      <c r="DC500" s="68"/>
      <c r="DD500" s="200"/>
      <c r="DE500" s="68"/>
      <c r="DF500" s="68"/>
      <c r="DG500" s="68"/>
      <c r="DH500" s="68"/>
      <c r="DI500"/>
      <c r="DJ500" s="68"/>
      <c r="DK500" s="200"/>
      <c r="DL500" s="68"/>
      <c r="DM500" s="68"/>
      <c r="DN500" s="68"/>
      <c r="DO500" s="68"/>
      <c r="DP500"/>
      <c r="DQ500" s="68"/>
      <c r="DR500" s="200"/>
      <c r="DS500" s="68"/>
      <c r="DT500" s="68"/>
      <c r="DU500" s="68"/>
      <c r="DV500" s="68"/>
      <c r="DW500"/>
      <c r="DX500" s="68"/>
      <c r="DY500"/>
      <c r="DZ500" s="68"/>
      <c r="EB500" s="68"/>
      <c r="EC500"/>
      <c r="ED500" s="68"/>
    </row>
    <row r="501" spans="3:134" s="28" customFormat="1" ht="15.95" customHeight="1" x14ac:dyDescent="0.25">
      <c r="C501" s="65"/>
      <c r="D501" s="65"/>
      <c r="E501" s="65" t="str">
        <f t="shared" si="21"/>
        <v/>
      </c>
      <c r="F501" s="65" t="str">
        <f t="shared" si="22"/>
        <v/>
      </c>
      <c r="G501" s="63"/>
      <c r="H501" s="66"/>
      <c r="I501" s="66"/>
      <c r="J501" s="66"/>
      <c r="K501" s="66"/>
      <c r="L501" s="66"/>
      <c r="M501" s="66"/>
      <c r="N501" s="66"/>
      <c r="O501" s="66"/>
      <c r="P501" s="66"/>
      <c r="Q501" s="66"/>
      <c r="R501" s="66"/>
      <c r="S501" s="66"/>
      <c r="T501" s="199"/>
      <c r="U501" s="66"/>
      <c r="V501" s="66"/>
      <c r="W501" s="66"/>
      <c r="X501" s="66"/>
      <c r="Y501" s="66"/>
      <c r="Z501" s="66"/>
      <c r="AA501" s="66"/>
      <c r="AB501" s="66"/>
      <c r="AC501" s="66"/>
      <c r="AD501" s="66"/>
      <c r="AE501" s="66"/>
      <c r="AF501" s="66"/>
      <c r="AG501" s="66"/>
      <c r="AH501" s="66"/>
      <c r="AI501" s="66"/>
      <c r="AJ501" s="66"/>
      <c r="AK501" s="66"/>
      <c r="AL501" s="66"/>
      <c r="AM501" s="66"/>
      <c r="AN501" s="66"/>
      <c r="AO501"/>
      <c r="AP501" s="66"/>
      <c r="AQ501" s="199"/>
      <c r="AR501" s="66"/>
      <c r="AS501" s="66"/>
      <c r="AT501" s="66"/>
      <c r="AU501" s="66"/>
      <c r="AV501" s="66"/>
      <c r="AW501" s="66"/>
      <c r="AX501"/>
      <c r="AY501" s="66"/>
      <c r="AZ501" s="66"/>
      <c r="BA501" s="66"/>
      <c r="BB501" s="66"/>
      <c r="BC501" s="199"/>
      <c r="BD501" s="66"/>
      <c r="BE501" s="66"/>
      <c r="BF501"/>
      <c r="BG501" s="66"/>
      <c r="BH501" s="66"/>
      <c r="BI501" s="199"/>
      <c r="BJ501" s="66"/>
      <c r="BK501" s="66"/>
      <c r="BL501" s="66"/>
      <c r="BM501" s="66"/>
      <c r="BN501" s="66"/>
      <c r="BO501" s="66"/>
      <c r="BP501"/>
      <c r="BQ501" s="66"/>
      <c r="BR501"/>
      <c r="BS501" s="66"/>
      <c r="BT501" s="66"/>
      <c r="BU501"/>
      <c r="BV501" s="66"/>
      <c r="BW501"/>
      <c r="BX501" s="66"/>
      <c r="BY501" s="199"/>
      <c r="BZ501" s="66"/>
      <c r="CA501" s="66"/>
      <c r="CB501" s="66"/>
      <c r="CC501" s="66"/>
      <c r="CD501" s="66"/>
      <c r="CE501" s="66"/>
      <c r="CF501"/>
      <c r="CG501" s="66"/>
      <c r="CH501" s="199"/>
      <c r="CI501" s="66"/>
      <c r="CJ501" s="66"/>
      <c r="CK501" s="66"/>
      <c r="CL501" s="66"/>
      <c r="CM501" s="66"/>
      <c r="CN501"/>
      <c r="CO501" s="66"/>
      <c r="CP501" s="199"/>
      <c r="CQ501" s="66"/>
      <c r="CR501" s="66"/>
      <c r="CS501" s="66"/>
      <c r="CT501" s="66"/>
      <c r="CU501"/>
      <c r="CV501" s="66"/>
      <c r="CW501" s="199"/>
      <c r="CX501" s="66"/>
      <c r="CY501" s="66"/>
      <c r="CZ501" s="66"/>
      <c r="DA501" s="66"/>
      <c r="DB501"/>
      <c r="DC501" s="66"/>
      <c r="DD501" s="199"/>
      <c r="DE501" s="66"/>
      <c r="DF501" s="66"/>
      <c r="DG501" s="66"/>
      <c r="DH501" s="66"/>
      <c r="DI501"/>
      <c r="DJ501" s="66"/>
      <c r="DK501" s="199"/>
      <c r="DL501" s="66"/>
      <c r="DM501" s="66"/>
      <c r="DN501" s="66"/>
      <c r="DO501" s="66"/>
      <c r="DP501"/>
      <c r="DQ501" s="66"/>
      <c r="DR501" s="199"/>
      <c r="DS501" s="66"/>
      <c r="DT501" s="66"/>
      <c r="DU501" s="66"/>
      <c r="DV501" s="66"/>
      <c r="DW501"/>
      <c r="DX501" s="66"/>
      <c r="DY501"/>
      <c r="DZ501" s="66"/>
      <c r="EB501" s="66"/>
      <c r="EC501"/>
      <c r="ED501" s="66"/>
    </row>
    <row r="502" spans="3:134" s="28" customFormat="1" ht="15.95" customHeight="1" x14ac:dyDescent="0.25">
      <c r="C502" s="67"/>
      <c r="D502" s="67"/>
      <c r="E502" s="67" t="str">
        <f t="shared" si="21"/>
        <v/>
      </c>
      <c r="F502" s="67" t="str">
        <f t="shared" si="22"/>
        <v/>
      </c>
      <c r="G502" s="63"/>
      <c r="H502" s="68"/>
      <c r="I502" s="68"/>
      <c r="J502" s="68"/>
      <c r="K502" s="68"/>
      <c r="L502" s="68"/>
      <c r="M502" s="68"/>
      <c r="N502" s="68"/>
      <c r="O502" s="68"/>
      <c r="P502" s="68"/>
      <c r="Q502" s="68"/>
      <c r="R502" s="68"/>
      <c r="S502" s="68"/>
      <c r="T502" s="200"/>
      <c r="U502" s="68"/>
      <c r="V502" s="68"/>
      <c r="W502" s="68"/>
      <c r="X502" s="68"/>
      <c r="Y502" s="68"/>
      <c r="Z502" s="68"/>
      <c r="AA502" s="68"/>
      <c r="AB502" s="68"/>
      <c r="AC502" s="68"/>
      <c r="AD502" s="68"/>
      <c r="AE502" s="68"/>
      <c r="AF502" s="68"/>
      <c r="AG502" s="68"/>
      <c r="AH502" s="68"/>
      <c r="AI502" s="68"/>
      <c r="AJ502" s="68"/>
      <c r="AK502" s="68"/>
      <c r="AL502" s="68"/>
      <c r="AM502" s="68"/>
      <c r="AN502" s="68"/>
      <c r="AO502"/>
      <c r="AP502" s="68"/>
      <c r="AQ502" s="200"/>
      <c r="AR502" s="68"/>
      <c r="AS502" s="68"/>
      <c r="AT502" s="68"/>
      <c r="AU502" s="68"/>
      <c r="AV502" s="68"/>
      <c r="AW502" s="68"/>
      <c r="AX502"/>
      <c r="AY502" s="68"/>
      <c r="AZ502" s="68"/>
      <c r="BA502" s="68"/>
      <c r="BB502" s="68"/>
      <c r="BC502" s="200"/>
      <c r="BD502" s="68"/>
      <c r="BE502" s="68"/>
      <c r="BF502"/>
      <c r="BG502" s="68"/>
      <c r="BH502" s="68"/>
      <c r="BI502" s="200"/>
      <c r="BJ502" s="68"/>
      <c r="BK502" s="68"/>
      <c r="BL502" s="68"/>
      <c r="BM502" s="68"/>
      <c r="BN502" s="68"/>
      <c r="BO502" s="68"/>
      <c r="BP502"/>
      <c r="BQ502" s="68"/>
      <c r="BR502"/>
      <c r="BS502" s="68"/>
      <c r="BT502" s="68"/>
      <c r="BU502"/>
      <c r="BV502" s="68"/>
      <c r="BW502"/>
      <c r="BX502" s="68"/>
      <c r="BY502" s="200"/>
      <c r="BZ502" s="68"/>
      <c r="CA502" s="68"/>
      <c r="CB502" s="68"/>
      <c r="CC502" s="68"/>
      <c r="CD502" s="68"/>
      <c r="CE502" s="68"/>
      <c r="CF502"/>
      <c r="CG502" s="68"/>
      <c r="CH502" s="200"/>
      <c r="CI502" s="68"/>
      <c r="CJ502" s="68"/>
      <c r="CK502" s="68"/>
      <c r="CL502" s="68"/>
      <c r="CM502" s="68"/>
      <c r="CN502"/>
      <c r="CO502" s="68"/>
      <c r="CP502" s="200"/>
      <c r="CQ502" s="68"/>
      <c r="CR502" s="68"/>
      <c r="CS502" s="68"/>
      <c r="CT502" s="68"/>
      <c r="CU502"/>
      <c r="CV502" s="68"/>
      <c r="CW502" s="200"/>
      <c r="CX502" s="68"/>
      <c r="CY502" s="68"/>
      <c r="CZ502" s="68"/>
      <c r="DA502" s="68"/>
      <c r="DB502"/>
      <c r="DC502" s="68"/>
      <c r="DD502" s="200"/>
      <c r="DE502" s="68"/>
      <c r="DF502" s="68"/>
      <c r="DG502" s="68"/>
      <c r="DH502" s="68"/>
      <c r="DI502"/>
      <c r="DJ502" s="68"/>
      <c r="DK502" s="200"/>
      <c r="DL502" s="68"/>
      <c r="DM502" s="68"/>
      <c r="DN502" s="68"/>
      <c r="DO502" s="68"/>
      <c r="DP502"/>
      <c r="DQ502" s="68"/>
      <c r="DR502" s="200"/>
      <c r="DS502" s="68"/>
      <c r="DT502" s="68"/>
      <c r="DU502" s="68"/>
      <c r="DV502" s="68"/>
      <c r="DW502"/>
      <c r="DX502" s="68"/>
      <c r="DY502"/>
      <c r="DZ502" s="68"/>
      <c r="EB502" s="68"/>
      <c r="EC502"/>
      <c r="ED502" s="68"/>
    </row>
    <row r="503" spans="3:134" s="28" customFormat="1" ht="15.95" customHeight="1" x14ac:dyDescent="0.25">
      <c r="C503" s="65"/>
      <c r="D503" s="65"/>
      <c r="E503" s="65" t="str">
        <f t="shared" si="21"/>
        <v/>
      </c>
      <c r="F503" s="65" t="str">
        <f t="shared" si="22"/>
        <v/>
      </c>
      <c r="G503" s="63"/>
      <c r="H503" s="66"/>
      <c r="I503" s="66"/>
      <c r="J503" s="66"/>
      <c r="K503" s="66"/>
      <c r="L503" s="66"/>
      <c r="M503" s="66"/>
      <c r="N503" s="66"/>
      <c r="O503" s="66"/>
      <c r="P503" s="66"/>
      <c r="Q503" s="66"/>
      <c r="R503" s="66"/>
      <c r="S503" s="66"/>
      <c r="T503" s="199"/>
      <c r="U503" s="66"/>
      <c r="V503" s="66"/>
      <c r="W503" s="66"/>
      <c r="X503" s="66"/>
      <c r="Y503" s="66"/>
      <c r="Z503" s="66"/>
      <c r="AA503" s="66"/>
      <c r="AB503" s="66"/>
      <c r="AC503" s="66"/>
      <c r="AD503" s="66"/>
      <c r="AE503" s="66"/>
      <c r="AF503" s="66"/>
      <c r="AG503" s="66"/>
      <c r="AH503" s="66"/>
      <c r="AI503" s="66"/>
      <c r="AJ503" s="66"/>
      <c r="AK503" s="66"/>
      <c r="AL503" s="66"/>
      <c r="AM503" s="66"/>
      <c r="AN503" s="66"/>
      <c r="AO503"/>
      <c r="AP503" s="66"/>
      <c r="AQ503" s="199"/>
      <c r="AR503" s="66"/>
      <c r="AS503" s="66"/>
      <c r="AT503" s="66"/>
      <c r="AU503" s="66"/>
      <c r="AV503" s="66"/>
      <c r="AW503" s="66"/>
      <c r="AX503"/>
      <c r="AY503" s="66"/>
      <c r="AZ503" s="66"/>
      <c r="BA503" s="66"/>
      <c r="BB503" s="66"/>
      <c r="BC503" s="199"/>
      <c r="BD503" s="66"/>
      <c r="BE503" s="66"/>
      <c r="BF503"/>
      <c r="BG503" s="66"/>
      <c r="BH503" s="66"/>
      <c r="BI503" s="199"/>
      <c r="BJ503" s="66"/>
      <c r="BK503" s="66"/>
      <c r="BL503" s="66"/>
      <c r="BM503" s="66"/>
      <c r="BN503" s="66"/>
      <c r="BO503" s="66"/>
      <c r="BP503"/>
      <c r="BQ503" s="66"/>
      <c r="BR503"/>
      <c r="BS503" s="66"/>
      <c r="BT503" s="66"/>
      <c r="BU503"/>
      <c r="BV503" s="66"/>
      <c r="BW503"/>
      <c r="BX503" s="66"/>
      <c r="BY503" s="199"/>
      <c r="BZ503" s="66"/>
      <c r="CA503" s="66"/>
      <c r="CB503" s="66"/>
      <c r="CC503" s="66"/>
      <c r="CD503" s="66"/>
      <c r="CE503" s="66"/>
      <c r="CF503"/>
      <c r="CG503" s="66"/>
      <c r="CH503" s="199"/>
      <c r="CI503" s="66"/>
      <c r="CJ503" s="66"/>
      <c r="CK503" s="66"/>
      <c r="CL503" s="66"/>
      <c r="CM503" s="66"/>
      <c r="CN503"/>
      <c r="CO503" s="66"/>
      <c r="CP503" s="199"/>
      <c r="CQ503" s="66"/>
      <c r="CR503" s="66"/>
      <c r="CS503" s="66"/>
      <c r="CT503" s="66"/>
      <c r="CU503"/>
      <c r="CV503" s="66"/>
      <c r="CW503" s="199"/>
      <c r="CX503" s="66"/>
      <c r="CY503" s="66"/>
      <c r="CZ503" s="66"/>
      <c r="DA503" s="66"/>
      <c r="DB503"/>
      <c r="DC503" s="66"/>
      <c r="DD503" s="199"/>
      <c r="DE503" s="66"/>
      <c r="DF503" s="66"/>
      <c r="DG503" s="66"/>
      <c r="DH503" s="66"/>
      <c r="DI503"/>
      <c r="DJ503" s="66"/>
      <c r="DK503" s="199"/>
      <c r="DL503" s="66"/>
      <c r="DM503" s="66"/>
      <c r="DN503" s="66"/>
      <c r="DO503" s="66"/>
      <c r="DP503"/>
      <c r="DQ503" s="66"/>
      <c r="DR503" s="199"/>
      <c r="DS503" s="66"/>
      <c r="DT503" s="66"/>
      <c r="DU503" s="66"/>
      <c r="DV503" s="66"/>
      <c r="DW503"/>
      <c r="DX503" s="66"/>
      <c r="DY503"/>
      <c r="DZ503" s="66"/>
      <c r="EB503" s="66"/>
      <c r="EC503"/>
      <c r="ED503" s="66"/>
    </row>
    <row r="504" spans="3:134" s="28" customFormat="1" ht="15.95" customHeight="1" x14ac:dyDescent="0.25">
      <c r="C504" s="67"/>
      <c r="D504" s="67"/>
      <c r="E504" s="67" t="str">
        <f t="shared" si="21"/>
        <v/>
      </c>
      <c r="F504" s="67" t="str">
        <f t="shared" si="22"/>
        <v/>
      </c>
      <c r="G504" s="63"/>
      <c r="H504" s="68"/>
      <c r="I504" s="68"/>
      <c r="J504" s="68"/>
      <c r="K504" s="68"/>
      <c r="L504" s="68"/>
      <c r="M504" s="68"/>
      <c r="N504" s="68"/>
      <c r="O504" s="68"/>
      <c r="P504" s="68"/>
      <c r="Q504" s="68"/>
      <c r="R504" s="68"/>
      <c r="S504" s="68"/>
      <c r="T504" s="200"/>
      <c r="U504" s="68"/>
      <c r="V504" s="68"/>
      <c r="W504" s="68"/>
      <c r="X504" s="68"/>
      <c r="Y504" s="68"/>
      <c r="Z504" s="68"/>
      <c r="AA504" s="68"/>
      <c r="AB504" s="68"/>
      <c r="AC504" s="68"/>
      <c r="AD504" s="68"/>
      <c r="AE504" s="68"/>
      <c r="AF504" s="68"/>
      <c r="AG504" s="68"/>
      <c r="AH504" s="68"/>
      <c r="AI504" s="68"/>
      <c r="AJ504" s="68"/>
      <c r="AK504" s="68"/>
      <c r="AL504" s="68"/>
      <c r="AM504" s="68"/>
      <c r="AN504" s="68"/>
      <c r="AO504"/>
      <c r="AP504" s="68"/>
      <c r="AQ504" s="200"/>
      <c r="AR504" s="68"/>
      <c r="AS504" s="68"/>
      <c r="AT504" s="68"/>
      <c r="AU504" s="68"/>
      <c r="AV504" s="68"/>
      <c r="AW504" s="68"/>
      <c r="AX504"/>
      <c r="AY504" s="68"/>
      <c r="AZ504" s="68"/>
      <c r="BA504" s="68"/>
      <c r="BB504" s="68"/>
      <c r="BC504" s="200"/>
      <c r="BD504" s="68"/>
      <c r="BE504" s="68"/>
      <c r="BF504"/>
      <c r="BG504" s="68"/>
      <c r="BH504" s="68"/>
      <c r="BI504" s="200"/>
      <c r="BJ504" s="68"/>
      <c r="BK504" s="68"/>
      <c r="BL504" s="68"/>
      <c r="BM504" s="68"/>
      <c r="BN504" s="68"/>
      <c r="BO504" s="68"/>
      <c r="BP504"/>
      <c r="BQ504" s="68"/>
      <c r="BR504"/>
      <c r="BS504" s="68"/>
      <c r="BT504" s="68"/>
      <c r="BU504"/>
      <c r="BV504" s="68"/>
      <c r="BW504"/>
      <c r="BX504" s="68"/>
      <c r="BY504" s="200"/>
      <c r="BZ504" s="68"/>
      <c r="CA504" s="68"/>
      <c r="CB504" s="68"/>
      <c r="CC504" s="68"/>
      <c r="CD504" s="68"/>
      <c r="CE504" s="68"/>
      <c r="CF504"/>
      <c r="CG504" s="68"/>
      <c r="CH504" s="200"/>
      <c r="CI504" s="68"/>
      <c r="CJ504" s="68"/>
      <c r="CK504" s="68"/>
      <c r="CL504" s="68"/>
      <c r="CM504" s="68"/>
      <c r="CN504"/>
      <c r="CO504" s="68"/>
      <c r="CP504" s="200"/>
      <c r="CQ504" s="68"/>
      <c r="CR504" s="68"/>
      <c r="CS504" s="68"/>
      <c r="CT504" s="68"/>
      <c r="CU504"/>
      <c r="CV504" s="68"/>
      <c r="CW504" s="200"/>
      <c r="CX504" s="68"/>
      <c r="CY504" s="68"/>
      <c r="CZ504" s="68"/>
      <c r="DA504" s="68"/>
      <c r="DB504"/>
      <c r="DC504" s="68"/>
      <c r="DD504" s="200"/>
      <c r="DE504" s="68"/>
      <c r="DF504" s="68"/>
      <c r="DG504" s="68"/>
      <c r="DH504" s="68"/>
      <c r="DI504"/>
      <c r="DJ504" s="68"/>
      <c r="DK504" s="200"/>
      <c r="DL504" s="68"/>
      <c r="DM504" s="68"/>
      <c r="DN504" s="68"/>
      <c r="DO504" s="68"/>
      <c r="DP504"/>
      <c r="DQ504" s="68"/>
      <c r="DR504" s="200"/>
      <c r="DS504" s="68"/>
      <c r="DT504" s="68"/>
      <c r="DU504" s="68"/>
      <c r="DV504" s="68"/>
      <c r="DW504"/>
      <c r="DX504" s="68"/>
      <c r="DY504"/>
      <c r="DZ504" s="68"/>
      <c r="EB504" s="68"/>
      <c r="EC504"/>
      <c r="ED504" s="68"/>
    </row>
    <row r="505" spans="3:134" s="28" customFormat="1" ht="15.95" customHeight="1" x14ac:dyDescent="0.25">
      <c r="C505" s="65"/>
      <c r="D505" s="65"/>
      <c r="E505" s="65" t="str">
        <f t="shared" si="21"/>
        <v/>
      </c>
      <c r="F505" s="65" t="str">
        <f t="shared" si="22"/>
        <v/>
      </c>
      <c r="G505" s="63"/>
      <c r="H505" s="66"/>
      <c r="I505" s="66"/>
      <c r="J505" s="66"/>
      <c r="K505" s="66"/>
      <c r="L505" s="66"/>
      <c r="M505" s="66"/>
      <c r="N505" s="66"/>
      <c r="O505" s="66"/>
      <c r="P505" s="66"/>
      <c r="Q505" s="66"/>
      <c r="R505" s="66"/>
      <c r="S505" s="66"/>
      <c r="T505" s="199"/>
      <c r="U505" s="66"/>
      <c r="V505" s="66"/>
      <c r="W505" s="66"/>
      <c r="X505" s="66"/>
      <c r="Y505" s="66"/>
      <c r="Z505" s="66"/>
      <c r="AA505" s="66"/>
      <c r="AB505" s="66"/>
      <c r="AC505" s="66"/>
      <c r="AD505" s="66"/>
      <c r="AE505" s="66"/>
      <c r="AF505" s="66"/>
      <c r="AG505" s="66"/>
      <c r="AH505" s="66"/>
      <c r="AI505" s="66"/>
      <c r="AJ505" s="66"/>
      <c r="AK505" s="66"/>
      <c r="AL505" s="66"/>
      <c r="AM505" s="66"/>
      <c r="AN505" s="66"/>
      <c r="AO505"/>
      <c r="AP505" s="66"/>
      <c r="AQ505" s="199"/>
      <c r="AR505" s="66"/>
      <c r="AS505" s="66"/>
      <c r="AT505" s="66"/>
      <c r="AU505" s="66"/>
      <c r="AV505" s="66"/>
      <c r="AW505" s="66"/>
      <c r="AX505"/>
      <c r="AY505" s="66"/>
      <c r="AZ505" s="66"/>
      <c r="BA505" s="66"/>
      <c r="BB505" s="66"/>
      <c r="BC505" s="199"/>
      <c r="BD505" s="66"/>
      <c r="BE505" s="66"/>
      <c r="BF505"/>
      <c r="BG505" s="66"/>
      <c r="BH505" s="66"/>
      <c r="BI505" s="199"/>
      <c r="BJ505" s="66"/>
      <c r="BK505" s="66"/>
      <c r="BL505" s="66"/>
      <c r="BM505" s="66"/>
      <c r="BN505" s="66"/>
      <c r="BO505" s="66"/>
      <c r="BP505"/>
      <c r="BQ505" s="66"/>
      <c r="BR505"/>
      <c r="BS505" s="66"/>
      <c r="BT505" s="66"/>
      <c r="BU505"/>
      <c r="BV505" s="66"/>
      <c r="BW505"/>
      <c r="BX505" s="66"/>
      <c r="BY505" s="199"/>
      <c r="BZ505" s="66"/>
      <c r="CA505" s="66"/>
      <c r="CB505" s="66"/>
      <c r="CC505" s="66"/>
      <c r="CD505" s="66"/>
      <c r="CE505" s="66"/>
      <c r="CF505"/>
      <c r="CG505" s="66"/>
      <c r="CH505" s="199"/>
      <c r="CI505" s="66"/>
      <c r="CJ505" s="66"/>
      <c r="CK505" s="66"/>
      <c r="CL505" s="66"/>
      <c r="CM505" s="66"/>
      <c r="CN505"/>
      <c r="CO505" s="66"/>
      <c r="CP505" s="199"/>
      <c r="CQ505" s="66"/>
      <c r="CR505" s="66"/>
      <c r="CS505" s="66"/>
      <c r="CT505" s="66"/>
      <c r="CU505"/>
      <c r="CV505" s="66"/>
      <c r="CW505" s="199"/>
      <c r="CX505" s="66"/>
      <c r="CY505" s="66"/>
      <c r="CZ505" s="66"/>
      <c r="DA505" s="66"/>
      <c r="DB505"/>
      <c r="DC505" s="66"/>
      <c r="DD505" s="199"/>
      <c r="DE505" s="66"/>
      <c r="DF505" s="66"/>
      <c r="DG505" s="66"/>
      <c r="DH505" s="66"/>
      <c r="DI505"/>
      <c r="DJ505" s="66"/>
      <c r="DK505" s="199"/>
      <c r="DL505" s="66"/>
      <c r="DM505" s="66"/>
      <c r="DN505" s="66"/>
      <c r="DO505" s="66"/>
      <c r="DP505"/>
      <c r="DQ505" s="66"/>
      <c r="DR505" s="199"/>
      <c r="DS505" s="66"/>
      <c r="DT505" s="66"/>
      <c r="DU505" s="66"/>
      <c r="DV505" s="66"/>
      <c r="DW505"/>
      <c r="DX505" s="66"/>
      <c r="DY505"/>
      <c r="DZ505" s="66"/>
      <c r="EB505" s="66"/>
      <c r="EC505"/>
      <c r="ED505" s="66"/>
    </row>
    <row r="506" spans="3:134" s="28" customFormat="1" ht="15.95" customHeight="1" x14ac:dyDescent="0.25">
      <c r="C506" s="67"/>
      <c r="D506" s="67"/>
      <c r="E506" s="67" t="str">
        <f t="shared" si="21"/>
        <v/>
      </c>
      <c r="F506" s="67" t="str">
        <f t="shared" si="22"/>
        <v/>
      </c>
      <c r="G506" s="63"/>
      <c r="H506" s="68"/>
      <c r="I506" s="68"/>
      <c r="J506" s="68"/>
      <c r="K506" s="68"/>
      <c r="L506" s="68"/>
      <c r="M506" s="68"/>
      <c r="N506" s="68"/>
      <c r="O506" s="68"/>
      <c r="P506" s="68"/>
      <c r="Q506" s="68"/>
      <c r="R506" s="68"/>
      <c r="S506" s="68"/>
      <c r="T506" s="200"/>
      <c r="U506" s="68"/>
      <c r="V506" s="68"/>
      <c r="W506" s="68"/>
      <c r="X506" s="68"/>
      <c r="Y506" s="68"/>
      <c r="Z506" s="68"/>
      <c r="AA506" s="68"/>
      <c r="AB506" s="68"/>
      <c r="AC506" s="68"/>
      <c r="AD506" s="68"/>
      <c r="AE506" s="68"/>
      <c r="AF506" s="68"/>
      <c r="AG506" s="68"/>
      <c r="AH506" s="68"/>
      <c r="AI506" s="68"/>
      <c r="AJ506" s="68"/>
      <c r="AK506" s="68"/>
      <c r="AL506" s="68"/>
      <c r="AM506" s="68"/>
      <c r="AN506" s="68"/>
      <c r="AO506"/>
      <c r="AP506" s="68"/>
      <c r="AQ506" s="200"/>
      <c r="AR506" s="68"/>
      <c r="AS506" s="68"/>
      <c r="AT506" s="68"/>
      <c r="AU506" s="68"/>
      <c r="AV506" s="68"/>
      <c r="AW506" s="68"/>
      <c r="AX506"/>
      <c r="AY506" s="68"/>
      <c r="AZ506" s="68"/>
      <c r="BA506" s="68"/>
      <c r="BB506" s="68"/>
      <c r="BC506" s="200"/>
      <c r="BD506" s="68"/>
      <c r="BE506" s="68"/>
      <c r="BF506"/>
      <c r="BG506" s="68"/>
      <c r="BH506" s="68"/>
      <c r="BI506" s="200"/>
      <c r="BJ506" s="68"/>
      <c r="BK506" s="68"/>
      <c r="BL506" s="68"/>
      <c r="BM506" s="68"/>
      <c r="BN506" s="68"/>
      <c r="BO506" s="68"/>
      <c r="BP506"/>
      <c r="BQ506" s="68"/>
      <c r="BR506"/>
      <c r="BS506" s="68"/>
      <c r="BT506" s="68"/>
      <c r="BU506"/>
      <c r="BV506" s="68"/>
      <c r="BW506"/>
      <c r="BX506" s="68"/>
      <c r="BY506" s="200"/>
      <c r="BZ506" s="68"/>
      <c r="CA506" s="68"/>
      <c r="CB506" s="68"/>
      <c r="CC506" s="68"/>
      <c r="CD506" s="68"/>
      <c r="CE506" s="68"/>
      <c r="CF506"/>
      <c r="CG506" s="68"/>
      <c r="CH506" s="200"/>
      <c r="CI506" s="68"/>
      <c r="CJ506" s="68"/>
      <c r="CK506" s="68"/>
      <c r="CL506" s="68"/>
      <c r="CM506" s="68"/>
      <c r="CN506"/>
      <c r="CO506" s="68"/>
      <c r="CP506" s="200"/>
      <c r="CQ506" s="68"/>
      <c r="CR506" s="68"/>
      <c r="CS506" s="68"/>
      <c r="CT506" s="68"/>
      <c r="CU506"/>
      <c r="CV506" s="68"/>
      <c r="CW506" s="200"/>
      <c r="CX506" s="68"/>
      <c r="CY506" s="68"/>
      <c r="CZ506" s="68"/>
      <c r="DA506" s="68"/>
      <c r="DB506"/>
      <c r="DC506" s="68"/>
      <c r="DD506" s="200"/>
      <c r="DE506" s="68"/>
      <c r="DF506" s="68"/>
      <c r="DG506" s="68"/>
      <c r="DH506" s="68"/>
      <c r="DI506"/>
      <c r="DJ506" s="68"/>
      <c r="DK506" s="200"/>
      <c r="DL506" s="68"/>
      <c r="DM506" s="68"/>
      <c r="DN506" s="68"/>
      <c r="DO506" s="68"/>
      <c r="DP506"/>
      <c r="DQ506" s="68"/>
      <c r="DR506" s="200"/>
      <c r="DS506" s="68"/>
      <c r="DT506" s="68"/>
      <c r="DU506" s="68"/>
      <c r="DV506" s="68"/>
      <c r="DW506"/>
      <c r="DX506" s="68"/>
      <c r="DY506"/>
      <c r="DZ506" s="68"/>
      <c r="EB506" s="68"/>
      <c r="EC506"/>
      <c r="ED506" s="68"/>
    </row>
    <row r="507" spans="3:134" s="28" customFormat="1" ht="15.95" customHeight="1" x14ac:dyDescent="0.25">
      <c r="C507" s="65"/>
      <c r="D507" s="65"/>
      <c r="E507" s="65" t="str">
        <f t="shared" si="21"/>
        <v/>
      </c>
      <c r="F507" s="65" t="str">
        <f t="shared" si="22"/>
        <v/>
      </c>
      <c r="G507" s="63"/>
      <c r="H507" s="66"/>
      <c r="I507" s="66"/>
      <c r="J507" s="66"/>
      <c r="K507" s="66"/>
      <c r="L507" s="66"/>
      <c r="M507" s="66"/>
      <c r="N507" s="66"/>
      <c r="O507" s="66"/>
      <c r="P507" s="66"/>
      <c r="Q507" s="66"/>
      <c r="R507" s="66"/>
      <c r="S507" s="66"/>
      <c r="T507" s="199"/>
      <c r="U507" s="66"/>
      <c r="V507" s="66"/>
      <c r="W507" s="66"/>
      <c r="X507" s="66"/>
      <c r="Y507" s="66"/>
      <c r="Z507" s="66"/>
      <c r="AA507" s="66"/>
      <c r="AB507" s="66"/>
      <c r="AC507" s="66"/>
      <c r="AD507" s="66"/>
      <c r="AE507" s="66"/>
      <c r="AF507" s="66"/>
      <c r="AG507" s="66"/>
      <c r="AH507" s="66"/>
      <c r="AI507" s="66"/>
      <c r="AJ507" s="66"/>
      <c r="AK507" s="66"/>
      <c r="AL507" s="66"/>
      <c r="AM507" s="66"/>
      <c r="AN507" s="66"/>
      <c r="AO507"/>
      <c r="AP507" s="66"/>
      <c r="AQ507" s="199"/>
      <c r="AR507" s="66"/>
      <c r="AS507" s="66"/>
      <c r="AT507" s="66"/>
      <c r="AU507" s="66"/>
      <c r="AV507" s="66"/>
      <c r="AW507" s="66"/>
      <c r="AX507"/>
      <c r="AY507" s="66"/>
      <c r="AZ507" s="66"/>
      <c r="BA507" s="66"/>
      <c r="BB507" s="66"/>
      <c r="BC507" s="199"/>
      <c r="BD507" s="66"/>
      <c r="BE507" s="66"/>
      <c r="BF507"/>
      <c r="BG507" s="66"/>
      <c r="BH507" s="66"/>
      <c r="BI507" s="199"/>
      <c r="BJ507" s="66"/>
      <c r="BK507" s="66"/>
      <c r="BL507" s="66"/>
      <c r="BM507" s="66"/>
      <c r="BN507" s="66"/>
      <c r="BO507" s="66"/>
      <c r="BP507"/>
      <c r="BQ507" s="66"/>
      <c r="BR507"/>
      <c r="BS507" s="66"/>
      <c r="BT507" s="66"/>
      <c r="BU507"/>
      <c r="BV507" s="66"/>
      <c r="BW507"/>
      <c r="BX507" s="66"/>
      <c r="BY507" s="199"/>
      <c r="BZ507" s="66"/>
      <c r="CA507" s="66"/>
      <c r="CB507" s="66"/>
      <c r="CC507" s="66"/>
      <c r="CD507" s="66"/>
      <c r="CE507" s="66"/>
      <c r="CF507"/>
      <c r="CG507" s="66"/>
      <c r="CH507" s="199"/>
      <c r="CI507" s="66"/>
      <c r="CJ507" s="66"/>
      <c r="CK507" s="66"/>
      <c r="CL507" s="66"/>
      <c r="CM507" s="66"/>
      <c r="CN507"/>
      <c r="CO507" s="66"/>
      <c r="CP507" s="199"/>
      <c r="CQ507" s="66"/>
      <c r="CR507" s="66"/>
      <c r="CS507" s="66"/>
      <c r="CT507" s="66"/>
      <c r="CU507"/>
      <c r="CV507" s="66"/>
      <c r="CW507" s="199"/>
      <c r="CX507" s="66"/>
      <c r="CY507" s="66"/>
      <c r="CZ507" s="66"/>
      <c r="DA507" s="66"/>
      <c r="DB507"/>
      <c r="DC507" s="66"/>
      <c r="DD507" s="199"/>
      <c r="DE507" s="66"/>
      <c r="DF507" s="66"/>
      <c r="DG507" s="66"/>
      <c r="DH507" s="66"/>
      <c r="DI507"/>
      <c r="DJ507" s="66"/>
      <c r="DK507" s="199"/>
      <c r="DL507" s="66"/>
      <c r="DM507" s="66"/>
      <c r="DN507" s="66"/>
      <c r="DO507" s="66"/>
      <c r="DP507"/>
      <c r="DQ507" s="66"/>
      <c r="DR507" s="199"/>
      <c r="DS507" s="66"/>
      <c r="DT507" s="66"/>
      <c r="DU507" s="66"/>
      <c r="DV507" s="66"/>
      <c r="DW507"/>
      <c r="DX507" s="66"/>
      <c r="DY507"/>
      <c r="DZ507" s="66"/>
      <c r="EB507" s="66"/>
      <c r="EC507"/>
      <c r="ED507" s="66"/>
    </row>
    <row r="508" spans="3:134" s="28" customFormat="1" ht="15.95" customHeight="1" x14ac:dyDescent="0.25">
      <c r="C508" s="67"/>
      <c r="D508" s="67"/>
      <c r="E508" s="67" t="str">
        <f t="shared" si="21"/>
        <v/>
      </c>
      <c r="F508" s="67" t="str">
        <f t="shared" si="22"/>
        <v/>
      </c>
      <c r="G508" s="63"/>
      <c r="H508" s="68"/>
      <c r="I508" s="68"/>
      <c r="J508" s="68"/>
      <c r="K508" s="68"/>
      <c r="L508" s="68"/>
      <c r="M508" s="68"/>
      <c r="N508" s="68"/>
      <c r="O508" s="68"/>
      <c r="P508" s="68"/>
      <c r="Q508" s="68"/>
      <c r="R508" s="68"/>
      <c r="S508" s="68"/>
      <c r="T508" s="200"/>
      <c r="U508" s="68"/>
      <c r="V508" s="68"/>
      <c r="W508" s="68"/>
      <c r="X508" s="68"/>
      <c r="Y508" s="68"/>
      <c r="Z508" s="68"/>
      <c r="AA508" s="68"/>
      <c r="AB508" s="68"/>
      <c r="AC508" s="68"/>
      <c r="AD508" s="68"/>
      <c r="AE508" s="68"/>
      <c r="AF508" s="68"/>
      <c r="AG508" s="68"/>
      <c r="AH508" s="68"/>
      <c r="AI508" s="68"/>
      <c r="AJ508" s="68"/>
      <c r="AK508" s="68"/>
      <c r="AL508" s="68"/>
      <c r="AM508" s="68"/>
      <c r="AN508" s="68"/>
      <c r="AO508"/>
      <c r="AP508" s="68"/>
      <c r="AQ508" s="200"/>
      <c r="AR508" s="68"/>
      <c r="AS508" s="68"/>
      <c r="AT508" s="68"/>
      <c r="AU508" s="68"/>
      <c r="AV508" s="68"/>
      <c r="AW508" s="68"/>
      <c r="AX508"/>
      <c r="AY508" s="68"/>
      <c r="AZ508" s="68"/>
      <c r="BA508" s="68"/>
      <c r="BB508" s="68"/>
      <c r="BC508" s="200"/>
      <c r="BD508" s="68"/>
      <c r="BE508" s="68"/>
      <c r="BF508"/>
      <c r="BG508" s="68"/>
      <c r="BH508" s="68"/>
      <c r="BI508" s="200"/>
      <c r="BJ508" s="68"/>
      <c r="BK508" s="68"/>
      <c r="BL508" s="68"/>
      <c r="BM508" s="68"/>
      <c r="BN508" s="68"/>
      <c r="BO508" s="68"/>
      <c r="BP508"/>
      <c r="BQ508" s="68"/>
      <c r="BR508"/>
      <c r="BS508" s="68"/>
      <c r="BT508" s="68"/>
      <c r="BU508"/>
      <c r="BV508" s="68"/>
      <c r="BW508"/>
      <c r="BX508" s="68"/>
      <c r="BY508" s="200"/>
      <c r="BZ508" s="68"/>
      <c r="CA508" s="68"/>
      <c r="CB508" s="68"/>
      <c r="CC508" s="68"/>
      <c r="CD508" s="68"/>
      <c r="CE508" s="68"/>
      <c r="CF508"/>
      <c r="CG508" s="68"/>
      <c r="CH508" s="200"/>
      <c r="CI508" s="68"/>
      <c r="CJ508" s="68"/>
      <c r="CK508" s="68"/>
      <c r="CL508" s="68"/>
      <c r="CM508" s="68"/>
      <c r="CN508"/>
      <c r="CO508" s="68"/>
      <c r="CP508" s="200"/>
      <c r="CQ508" s="68"/>
      <c r="CR508" s="68"/>
      <c r="CS508" s="68"/>
      <c r="CT508" s="68"/>
      <c r="CU508"/>
      <c r="CV508" s="68"/>
      <c r="CW508" s="200"/>
      <c r="CX508" s="68"/>
      <c r="CY508" s="68"/>
      <c r="CZ508" s="68"/>
      <c r="DA508" s="68"/>
      <c r="DB508"/>
      <c r="DC508" s="68"/>
      <c r="DD508" s="200"/>
      <c r="DE508" s="68"/>
      <c r="DF508" s="68"/>
      <c r="DG508" s="68"/>
      <c r="DH508" s="68"/>
      <c r="DI508"/>
      <c r="DJ508" s="68"/>
      <c r="DK508" s="200"/>
      <c r="DL508" s="68"/>
      <c r="DM508" s="68"/>
      <c r="DN508" s="68"/>
      <c r="DO508" s="68"/>
      <c r="DP508"/>
      <c r="DQ508" s="68"/>
      <c r="DR508" s="200"/>
      <c r="DS508" s="68"/>
      <c r="DT508" s="68"/>
      <c r="DU508" s="68"/>
      <c r="DV508" s="68"/>
      <c r="DW508"/>
      <c r="DX508" s="68"/>
      <c r="DY508"/>
      <c r="DZ508" s="68"/>
      <c r="EB508" s="68"/>
      <c r="EC508"/>
      <c r="ED508" s="68"/>
    </row>
    <row r="509" spans="3:134" s="28" customFormat="1" ht="15.95" customHeight="1" x14ac:dyDescent="0.25">
      <c r="C509" s="65"/>
      <c r="D509" s="65"/>
      <c r="E509" s="65" t="str">
        <f t="shared" si="21"/>
        <v/>
      </c>
      <c r="F509" s="65" t="str">
        <f t="shared" si="22"/>
        <v/>
      </c>
      <c r="G509" s="63"/>
      <c r="H509" s="66"/>
      <c r="I509" s="66"/>
      <c r="J509" s="66"/>
      <c r="K509" s="66"/>
      <c r="L509" s="66"/>
      <c r="M509" s="66"/>
      <c r="N509" s="66"/>
      <c r="O509" s="66"/>
      <c r="P509" s="66"/>
      <c r="Q509" s="66"/>
      <c r="R509" s="66"/>
      <c r="S509" s="66"/>
      <c r="T509" s="199"/>
      <c r="U509" s="66"/>
      <c r="V509" s="66"/>
      <c r="W509" s="66"/>
      <c r="X509" s="66"/>
      <c r="Y509" s="66"/>
      <c r="Z509" s="66"/>
      <c r="AA509" s="66"/>
      <c r="AB509" s="66"/>
      <c r="AC509" s="66"/>
      <c r="AD509" s="66"/>
      <c r="AE509" s="66"/>
      <c r="AF509" s="66"/>
      <c r="AG509" s="66"/>
      <c r="AH509" s="66"/>
      <c r="AI509" s="66"/>
      <c r="AJ509" s="66"/>
      <c r="AK509" s="66"/>
      <c r="AL509" s="66"/>
      <c r="AM509" s="66"/>
      <c r="AN509" s="66"/>
      <c r="AO509"/>
      <c r="AP509" s="66"/>
      <c r="AQ509" s="199"/>
      <c r="AR509" s="66"/>
      <c r="AS509" s="66"/>
      <c r="AT509" s="66"/>
      <c r="AU509" s="66"/>
      <c r="AV509" s="66"/>
      <c r="AW509" s="66"/>
      <c r="AX509"/>
      <c r="AY509" s="66"/>
      <c r="AZ509" s="66"/>
      <c r="BA509" s="66"/>
      <c r="BB509" s="66"/>
      <c r="BC509" s="199"/>
      <c r="BD509" s="66"/>
      <c r="BE509" s="66"/>
      <c r="BF509"/>
      <c r="BG509" s="66"/>
      <c r="BH509" s="66"/>
      <c r="BI509" s="199"/>
      <c r="BJ509" s="66"/>
      <c r="BK509" s="66"/>
      <c r="BL509" s="66"/>
      <c r="BM509" s="66"/>
      <c r="BN509" s="66"/>
      <c r="BO509" s="66"/>
      <c r="BP509"/>
      <c r="BQ509" s="66"/>
      <c r="BR509"/>
      <c r="BS509" s="66"/>
      <c r="BT509" s="66"/>
      <c r="BU509"/>
      <c r="BV509" s="66"/>
      <c r="BW509"/>
      <c r="BX509" s="66"/>
      <c r="BY509" s="199"/>
      <c r="BZ509" s="66"/>
      <c r="CA509" s="66"/>
      <c r="CB509" s="66"/>
      <c r="CC509" s="66"/>
      <c r="CD509" s="66"/>
      <c r="CE509" s="66"/>
      <c r="CF509"/>
      <c r="CG509" s="66"/>
      <c r="CH509" s="199"/>
      <c r="CI509" s="66"/>
      <c r="CJ509" s="66"/>
      <c r="CK509" s="66"/>
      <c r="CL509" s="66"/>
      <c r="CM509" s="66"/>
      <c r="CN509"/>
      <c r="CO509" s="66"/>
      <c r="CP509" s="199"/>
      <c r="CQ509" s="66"/>
      <c r="CR509" s="66"/>
      <c r="CS509" s="66"/>
      <c r="CT509" s="66"/>
      <c r="CU509"/>
      <c r="CV509" s="66"/>
      <c r="CW509" s="199"/>
      <c r="CX509" s="66"/>
      <c r="CY509" s="66"/>
      <c r="CZ509" s="66"/>
      <c r="DA509" s="66"/>
      <c r="DB509"/>
      <c r="DC509" s="66"/>
      <c r="DD509" s="199"/>
      <c r="DE509" s="66"/>
      <c r="DF509" s="66"/>
      <c r="DG509" s="66"/>
      <c r="DH509" s="66"/>
      <c r="DI509"/>
      <c r="DJ509" s="66"/>
      <c r="DK509" s="199"/>
      <c r="DL509" s="66"/>
      <c r="DM509" s="66"/>
      <c r="DN509" s="66"/>
      <c r="DO509" s="66"/>
      <c r="DP509"/>
      <c r="DQ509" s="66"/>
      <c r="DR509" s="199"/>
      <c r="DS509" s="66"/>
      <c r="DT509" s="66"/>
      <c r="DU509" s="66"/>
      <c r="DV509" s="66"/>
      <c r="DW509"/>
      <c r="DX509" s="66"/>
      <c r="DY509"/>
      <c r="DZ509" s="66"/>
      <c r="EB509" s="66"/>
      <c r="EC509"/>
      <c r="ED509" s="66"/>
    </row>
    <row r="510" spans="3:134" s="28" customFormat="1" ht="15.95" customHeight="1" x14ac:dyDescent="0.25">
      <c r="C510" s="67"/>
      <c r="D510" s="67"/>
      <c r="E510" s="67" t="str">
        <f t="shared" si="21"/>
        <v/>
      </c>
      <c r="F510" s="67" t="str">
        <f t="shared" si="22"/>
        <v/>
      </c>
      <c r="G510" s="63"/>
      <c r="H510" s="68"/>
      <c r="I510" s="68"/>
      <c r="J510" s="68"/>
      <c r="K510" s="68"/>
      <c r="L510" s="68"/>
      <c r="M510" s="68"/>
      <c r="N510" s="68"/>
      <c r="O510" s="68"/>
      <c r="P510" s="68"/>
      <c r="Q510" s="68"/>
      <c r="R510" s="68"/>
      <c r="S510" s="68"/>
      <c r="T510" s="200"/>
      <c r="U510" s="68"/>
      <c r="V510" s="68"/>
      <c r="W510" s="68"/>
      <c r="X510" s="68"/>
      <c r="Y510" s="68"/>
      <c r="Z510" s="68"/>
      <c r="AA510" s="68"/>
      <c r="AB510" s="68"/>
      <c r="AC510" s="68"/>
      <c r="AD510" s="68"/>
      <c r="AE510" s="68"/>
      <c r="AF510" s="68"/>
      <c r="AG510" s="68"/>
      <c r="AH510" s="68"/>
      <c r="AI510" s="68"/>
      <c r="AJ510" s="68"/>
      <c r="AK510" s="68"/>
      <c r="AL510" s="68"/>
      <c r="AM510" s="68"/>
      <c r="AN510" s="68"/>
      <c r="AO510"/>
      <c r="AP510" s="68"/>
      <c r="AQ510" s="200"/>
      <c r="AR510" s="68"/>
      <c r="AS510" s="68"/>
      <c r="AT510" s="68"/>
      <c r="AU510" s="68"/>
      <c r="AV510" s="68"/>
      <c r="AW510" s="68"/>
      <c r="AX510"/>
      <c r="AY510" s="68"/>
      <c r="AZ510" s="68"/>
      <c r="BA510" s="68"/>
      <c r="BB510" s="68"/>
      <c r="BC510" s="200"/>
      <c r="BD510" s="68"/>
      <c r="BE510" s="68"/>
      <c r="BF510"/>
      <c r="BG510" s="68"/>
      <c r="BH510" s="68"/>
      <c r="BI510" s="200"/>
      <c r="BJ510" s="68"/>
      <c r="BK510" s="68"/>
      <c r="BL510" s="68"/>
      <c r="BM510" s="68"/>
      <c r="BN510" s="68"/>
      <c r="BO510" s="68"/>
      <c r="BP510"/>
      <c r="BQ510" s="68"/>
      <c r="BR510"/>
      <c r="BS510" s="68"/>
      <c r="BT510" s="68"/>
      <c r="BU510"/>
      <c r="BV510" s="68"/>
      <c r="BW510"/>
      <c r="BX510" s="68"/>
      <c r="BY510" s="200"/>
      <c r="BZ510" s="68"/>
      <c r="CA510" s="68"/>
      <c r="CB510" s="68"/>
      <c r="CC510" s="68"/>
      <c r="CD510" s="68"/>
      <c r="CE510" s="68"/>
      <c r="CF510"/>
      <c r="CG510" s="68"/>
      <c r="CH510" s="200"/>
      <c r="CI510" s="68"/>
      <c r="CJ510" s="68"/>
      <c r="CK510" s="68"/>
      <c r="CL510" s="68"/>
      <c r="CM510" s="68"/>
      <c r="CN510"/>
      <c r="CO510" s="68"/>
      <c r="CP510" s="200"/>
      <c r="CQ510" s="68"/>
      <c r="CR510" s="68"/>
      <c r="CS510" s="68"/>
      <c r="CT510" s="68"/>
      <c r="CU510"/>
      <c r="CV510" s="68"/>
      <c r="CW510" s="200"/>
      <c r="CX510" s="68"/>
      <c r="CY510" s="68"/>
      <c r="CZ510" s="68"/>
      <c r="DA510" s="68"/>
      <c r="DB510"/>
      <c r="DC510" s="68"/>
      <c r="DD510" s="200"/>
      <c r="DE510" s="68"/>
      <c r="DF510" s="68"/>
      <c r="DG510" s="68"/>
      <c r="DH510" s="68"/>
      <c r="DI510"/>
      <c r="DJ510" s="68"/>
      <c r="DK510" s="200"/>
      <c r="DL510" s="68"/>
      <c r="DM510" s="68"/>
      <c r="DN510" s="68"/>
      <c r="DO510" s="68"/>
      <c r="DP510"/>
      <c r="DQ510" s="68"/>
      <c r="DR510" s="200"/>
      <c r="DS510" s="68"/>
      <c r="DT510" s="68"/>
      <c r="DU510" s="68"/>
      <c r="DV510" s="68"/>
      <c r="DW510"/>
      <c r="DX510" s="68"/>
      <c r="DY510"/>
      <c r="DZ510" s="68"/>
      <c r="EB510" s="68"/>
      <c r="EC510"/>
      <c r="ED510" s="68"/>
    </row>
    <row r="511" spans="3:134" s="28" customFormat="1" ht="15.95" customHeight="1" x14ac:dyDescent="0.25">
      <c r="C511" s="65"/>
      <c r="D511" s="65"/>
      <c r="E511" s="65" t="str">
        <f t="shared" si="21"/>
        <v/>
      </c>
      <c r="F511" s="65" t="str">
        <f t="shared" si="22"/>
        <v/>
      </c>
      <c r="G511" s="63"/>
      <c r="H511" s="66"/>
      <c r="I511" s="66"/>
      <c r="J511" s="66"/>
      <c r="K511" s="66"/>
      <c r="L511" s="66"/>
      <c r="M511" s="66"/>
      <c r="N511" s="66"/>
      <c r="O511" s="66"/>
      <c r="P511" s="66"/>
      <c r="Q511" s="66"/>
      <c r="R511" s="66"/>
      <c r="S511" s="66"/>
      <c r="T511" s="199"/>
      <c r="U511" s="66"/>
      <c r="V511" s="66"/>
      <c r="W511" s="66"/>
      <c r="X511" s="66"/>
      <c r="Y511" s="66"/>
      <c r="Z511" s="66"/>
      <c r="AA511" s="66"/>
      <c r="AB511" s="66"/>
      <c r="AC511" s="66"/>
      <c r="AD511" s="66"/>
      <c r="AE511" s="66"/>
      <c r="AF511" s="66"/>
      <c r="AG511" s="66"/>
      <c r="AH511" s="66"/>
      <c r="AI511" s="66"/>
      <c r="AJ511" s="66"/>
      <c r="AK511" s="66"/>
      <c r="AL511" s="66"/>
      <c r="AM511" s="66"/>
      <c r="AN511" s="66"/>
      <c r="AO511"/>
      <c r="AP511" s="66"/>
      <c r="AQ511" s="199"/>
      <c r="AR511" s="66"/>
      <c r="AS511" s="66"/>
      <c r="AT511" s="66"/>
      <c r="AU511" s="66"/>
      <c r="AV511" s="66"/>
      <c r="AW511" s="66"/>
      <c r="AX511"/>
      <c r="AY511" s="66"/>
      <c r="AZ511" s="66"/>
      <c r="BA511" s="66"/>
      <c r="BB511" s="66"/>
      <c r="BC511" s="199"/>
      <c r="BD511" s="66"/>
      <c r="BE511" s="66"/>
      <c r="BF511"/>
      <c r="BG511" s="66"/>
      <c r="BH511" s="66"/>
      <c r="BI511" s="199"/>
      <c r="BJ511" s="66"/>
      <c r="BK511" s="66"/>
      <c r="BL511" s="66"/>
      <c r="BM511" s="66"/>
      <c r="BN511" s="66"/>
      <c r="BO511" s="66"/>
      <c r="BP511"/>
      <c r="BQ511" s="66"/>
      <c r="BR511"/>
      <c r="BS511" s="66"/>
      <c r="BT511" s="66"/>
      <c r="BU511"/>
      <c r="BV511" s="66"/>
      <c r="BW511"/>
      <c r="BX511" s="66"/>
      <c r="BY511" s="199"/>
      <c r="BZ511" s="66"/>
      <c r="CA511" s="66"/>
      <c r="CB511" s="66"/>
      <c r="CC511" s="66"/>
      <c r="CD511" s="66"/>
      <c r="CE511" s="66"/>
      <c r="CF511"/>
      <c r="CG511" s="66"/>
      <c r="CH511" s="199"/>
      <c r="CI511" s="66"/>
      <c r="CJ511" s="66"/>
      <c r="CK511" s="66"/>
      <c r="CL511" s="66"/>
      <c r="CM511" s="66"/>
      <c r="CN511"/>
      <c r="CO511" s="66"/>
      <c r="CP511" s="199"/>
      <c r="CQ511" s="66"/>
      <c r="CR511" s="66"/>
      <c r="CS511" s="66"/>
      <c r="CT511" s="66"/>
      <c r="CU511"/>
      <c r="CV511" s="66"/>
      <c r="CW511" s="199"/>
      <c r="CX511" s="66"/>
      <c r="CY511" s="66"/>
      <c r="CZ511" s="66"/>
      <c r="DA511" s="66"/>
      <c r="DB511"/>
      <c r="DC511" s="66"/>
      <c r="DD511" s="199"/>
      <c r="DE511" s="66"/>
      <c r="DF511" s="66"/>
      <c r="DG511" s="66"/>
      <c r="DH511" s="66"/>
      <c r="DI511"/>
      <c r="DJ511" s="66"/>
      <c r="DK511" s="199"/>
      <c r="DL511" s="66"/>
      <c r="DM511" s="66"/>
      <c r="DN511" s="66"/>
      <c r="DO511" s="66"/>
      <c r="DP511"/>
      <c r="DQ511" s="66"/>
      <c r="DR511" s="199"/>
      <c r="DS511" s="66"/>
      <c r="DT511" s="66"/>
      <c r="DU511" s="66"/>
      <c r="DV511" s="66"/>
      <c r="DW511"/>
      <c r="DX511" s="66"/>
      <c r="DY511"/>
      <c r="DZ511" s="66"/>
      <c r="EB511" s="66"/>
      <c r="EC511"/>
      <c r="ED511" s="66"/>
    </row>
    <row r="512" spans="3:134" s="28" customFormat="1" ht="15.95" customHeight="1" x14ac:dyDescent="0.25">
      <c r="C512" s="67"/>
      <c r="D512" s="67"/>
      <c r="E512" s="67" t="str">
        <f t="shared" si="21"/>
        <v/>
      </c>
      <c r="F512" s="67" t="str">
        <f t="shared" si="22"/>
        <v/>
      </c>
      <c r="G512" s="63"/>
      <c r="H512" s="68"/>
      <c r="I512" s="68"/>
      <c r="J512" s="68"/>
      <c r="K512" s="68"/>
      <c r="L512" s="68"/>
      <c r="M512" s="68"/>
      <c r="N512" s="68"/>
      <c r="O512" s="68"/>
      <c r="P512" s="68"/>
      <c r="Q512" s="68"/>
      <c r="R512" s="68"/>
      <c r="S512" s="68"/>
      <c r="T512" s="200"/>
      <c r="U512" s="68"/>
      <c r="V512" s="68"/>
      <c r="W512" s="68"/>
      <c r="X512" s="68"/>
      <c r="Y512" s="68"/>
      <c r="Z512" s="68"/>
      <c r="AA512" s="68"/>
      <c r="AB512" s="68"/>
      <c r="AC512" s="68"/>
      <c r="AD512" s="68"/>
      <c r="AE512" s="68"/>
      <c r="AF512" s="68"/>
      <c r="AG512" s="68"/>
      <c r="AH512" s="68"/>
      <c r="AI512" s="68"/>
      <c r="AJ512" s="68"/>
      <c r="AK512" s="68"/>
      <c r="AL512" s="68"/>
      <c r="AM512" s="68"/>
      <c r="AN512" s="68"/>
      <c r="AO512"/>
      <c r="AP512" s="68"/>
      <c r="AQ512" s="200"/>
      <c r="AR512" s="68"/>
      <c r="AS512" s="68"/>
      <c r="AT512" s="68"/>
      <c r="AU512" s="68"/>
      <c r="AV512" s="68"/>
      <c r="AW512" s="68"/>
      <c r="AX512"/>
      <c r="AY512" s="68"/>
      <c r="AZ512" s="68"/>
      <c r="BA512" s="68"/>
      <c r="BB512" s="68"/>
      <c r="BC512" s="200"/>
      <c r="BD512" s="68"/>
      <c r="BE512" s="68"/>
      <c r="BF512"/>
      <c r="BG512" s="68"/>
      <c r="BH512" s="68"/>
      <c r="BI512" s="200"/>
      <c r="BJ512" s="68"/>
      <c r="BK512" s="68"/>
      <c r="BL512" s="68"/>
      <c r="BM512" s="68"/>
      <c r="BN512" s="68"/>
      <c r="BO512" s="68"/>
      <c r="BP512"/>
      <c r="BQ512" s="68"/>
      <c r="BR512"/>
      <c r="BS512" s="68"/>
      <c r="BT512" s="68"/>
      <c r="BU512"/>
      <c r="BV512" s="68"/>
      <c r="BW512"/>
      <c r="BX512" s="68"/>
      <c r="BY512" s="200"/>
      <c r="BZ512" s="68"/>
      <c r="CA512" s="68"/>
      <c r="CB512" s="68"/>
      <c r="CC512" s="68"/>
      <c r="CD512" s="68"/>
      <c r="CE512" s="68"/>
      <c r="CF512"/>
      <c r="CG512" s="68"/>
      <c r="CH512" s="200"/>
      <c r="CI512" s="68"/>
      <c r="CJ512" s="68"/>
      <c r="CK512" s="68"/>
      <c r="CL512" s="68"/>
      <c r="CM512" s="68"/>
      <c r="CN512"/>
      <c r="CO512" s="68"/>
      <c r="CP512" s="200"/>
      <c r="CQ512" s="68"/>
      <c r="CR512" s="68"/>
      <c r="CS512" s="68"/>
      <c r="CT512" s="68"/>
      <c r="CU512"/>
      <c r="CV512" s="68"/>
      <c r="CW512" s="200"/>
      <c r="CX512" s="68"/>
      <c r="CY512" s="68"/>
      <c r="CZ512" s="68"/>
      <c r="DA512" s="68"/>
      <c r="DB512"/>
      <c r="DC512" s="68"/>
      <c r="DD512" s="200"/>
      <c r="DE512" s="68"/>
      <c r="DF512" s="68"/>
      <c r="DG512" s="68"/>
      <c r="DH512" s="68"/>
      <c r="DI512"/>
      <c r="DJ512" s="68"/>
      <c r="DK512" s="200"/>
      <c r="DL512" s="68"/>
      <c r="DM512" s="68"/>
      <c r="DN512" s="68"/>
      <c r="DO512" s="68"/>
      <c r="DP512"/>
      <c r="DQ512" s="68"/>
      <c r="DR512" s="200"/>
      <c r="DS512" s="68"/>
      <c r="DT512" s="68"/>
      <c r="DU512" s="68"/>
      <c r="DV512" s="68"/>
      <c r="DW512"/>
      <c r="DX512" s="68"/>
      <c r="DY512"/>
      <c r="DZ512" s="68"/>
      <c r="EB512" s="68"/>
      <c r="EC512"/>
      <c r="ED512" s="68"/>
    </row>
    <row r="513" spans="3:134" s="28" customFormat="1" ht="15.95" customHeight="1" x14ac:dyDescent="0.25">
      <c r="C513" s="65"/>
      <c r="D513" s="65"/>
      <c r="E513" s="65" t="str">
        <f t="shared" si="21"/>
        <v/>
      </c>
      <c r="F513" s="65" t="str">
        <f t="shared" si="22"/>
        <v/>
      </c>
      <c r="G513" s="63"/>
      <c r="H513" s="66"/>
      <c r="I513" s="66"/>
      <c r="J513" s="66"/>
      <c r="K513" s="66"/>
      <c r="L513" s="66"/>
      <c r="M513" s="66"/>
      <c r="N513" s="66"/>
      <c r="O513" s="66"/>
      <c r="P513" s="66"/>
      <c r="Q513" s="66"/>
      <c r="R513" s="66"/>
      <c r="S513" s="66"/>
      <c r="T513" s="199"/>
      <c r="U513" s="66"/>
      <c r="V513" s="66"/>
      <c r="W513" s="66"/>
      <c r="X513" s="66"/>
      <c r="Y513" s="66"/>
      <c r="Z513" s="66"/>
      <c r="AA513" s="66"/>
      <c r="AB513" s="66"/>
      <c r="AC513" s="66"/>
      <c r="AD513" s="66"/>
      <c r="AE513" s="66"/>
      <c r="AF513" s="66"/>
      <c r="AG513" s="66"/>
      <c r="AH513" s="66"/>
      <c r="AI513" s="66"/>
      <c r="AJ513" s="66"/>
      <c r="AK513" s="66"/>
      <c r="AL513" s="66"/>
      <c r="AM513" s="66"/>
      <c r="AN513" s="66"/>
      <c r="AO513"/>
      <c r="AP513" s="66"/>
      <c r="AQ513" s="199"/>
      <c r="AR513" s="66"/>
      <c r="AS513" s="66"/>
      <c r="AT513" s="66"/>
      <c r="AU513" s="66"/>
      <c r="AV513" s="66"/>
      <c r="AW513" s="66"/>
      <c r="AX513"/>
      <c r="AY513" s="66"/>
      <c r="AZ513" s="66"/>
      <c r="BA513" s="66"/>
      <c r="BB513" s="66"/>
      <c r="BC513" s="199"/>
      <c r="BD513" s="66"/>
      <c r="BE513" s="66"/>
      <c r="BF513"/>
      <c r="BG513" s="66"/>
      <c r="BH513" s="66"/>
      <c r="BI513" s="199"/>
      <c r="BJ513" s="66"/>
      <c r="BK513" s="66"/>
      <c r="BL513" s="66"/>
      <c r="BM513" s="66"/>
      <c r="BN513" s="66"/>
      <c r="BO513" s="66"/>
      <c r="BP513"/>
      <c r="BQ513" s="66"/>
      <c r="BR513"/>
      <c r="BS513" s="66"/>
      <c r="BT513" s="66"/>
      <c r="BU513"/>
      <c r="BV513" s="66"/>
      <c r="BW513"/>
      <c r="BX513" s="66"/>
      <c r="BY513" s="199"/>
      <c r="BZ513" s="66"/>
      <c r="CA513" s="66"/>
      <c r="CB513" s="66"/>
      <c r="CC513" s="66"/>
      <c r="CD513" s="66"/>
      <c r="CE513" s="66"/>
      <c r="CF513"/>
      <c r="CG513" s="66"/>
      <c r="CH513" s="199"/>
      <c r="CI513" s="66"/>
      <c r="CJ513" s="66"/>
      <c r="CK513" s="66"/>
      <c r="CL513" s="66"/>
      <c r="CM513" s="66"/>
      <c r="CN513"/>
      <c r="CO513" s="66"/>
      <c r="CP513" s="199"/>
      <c r="CQ513" s="66"/>
      <c r="CR513" s="66"/>
      <c r="CS513" s="66"/>
      <c r="CT513" s="66"/>
      <c r="CU513"/>
      <c r="CV513" s="66"/>
      <c r="CW513" s="199"/>
      <c r="CX513" s="66"/>
      <c r="CY513" s="66"/>
      <c r="CZ513" s="66"/>
      <c r="DA513" s="66"/>
      <c r="DB513"/>
      <c r="DC513" s="66"/>
      <c r="DD513" s="199"/>
      <c r="DE513" s="66"/>
      <c r="DF513" s="66"/>
      <c r="DG513" s="66"/>
      <c r="DH513" s="66"/>
      <c r="DI513"/>
      <c r="DJ513" s="66"/>
      <c r="DK513" s="199"/>
      <c r="DL513" s="66"/>
      <c r="DM513" s="66"/>
      <c r="DN513" s="66"/>
      <c r="DO513" s="66"/>
      <c r="DP513"/>
      <c r="DQ513" s="66"/>
      <c r="DR513" s="199"/>
      <c r="DS513" s="66"/>
      <c r="DT513" s="66"/>
      <c r="DU513" s="66"/>
      <c r="DV513" s="66"/>
      <c r="DW513"/>
      <c r="DX513" s="66"/>
      <c r="DY513"/>
      <c r="DZ513" s="66"/>
      <c r="EB513" s="66"/>
      <c r="EC513"/>
      <c r="ED513" s="66"/>
    </row>
    <row r="514" spans="3:134" s="28" customFormat="1" ht="15.95" customHeight="1" x14ac:dyDescent="0.25">
      <c r="C514" s="67"/>
      <c r="D514" s="67"/>
      <c r="E514" s="67" t="str">
        <f t="shared" si="21"/>
        <v/>
      </c>
      <c r="F514" s="67" t="str">
        <f t="shared" si="22"/>
        <v/>
      </c>
      <c r="G514" s="63"/>
      <c r="H514" s="68"/>
      <c r="I514" s="68"/>
      <c r="J514" s="68"/>
      <c r="K514" s="68"/>
      <c r="L514" s="68"/>
      <c r="M514" s="68"/>
      <c r="N514" s="68"/>
      <c r="O514" s="68"/>
      <c r="P514" s="68"/>
      <c r="Q514" s="68"/>
      <c r="R514" s="68"/>
      <c r="S514" s="68"/>
      <c r="T514" s="200"/>
      <c r="U514" s="68"/>
      <c r="V514" s="68"/>
      <c r="W514" s="68"/>
      <c r="X514" s="68"/>
      <c r="Y514" s="68"/>
      <c r="Z514" s="68"/>
      <c r="AA514" s="68"/>
      <c r="AB514" s="68"/>
      <c r="AC514" s="68"/>
      <c r="AD514" s="68"/>
      <c r="AE514" s="68"/>
      <c r="AF514" s="68"/>
      <c r="AG514" s="68"/>
      <c r="AH514" s="68"/>
      <c r="AI514" s="68"/>
      <c r="AJ514" s="68"/>
      <c r="AK514" s="68"/>
      <c r="AL514" s="68"/>
      <c r="AM514" s="68"/>
      <c r="AN514" s="68"/>
      <c r="AO514"/>
      <c r="AP514" s="68"/>
      <c r="AQ514" s="200"/>
      <c r="AR514" s="68"/>
      <c r="AS514" s="68"/>
      <c r="AT514" s="68"/>
      <c r="AU514" s="68"/>
      <c r="AV514" s="68"/>
      <c r="AW514" s="68"/>
      <c r="AX514"/>
      <c r="AY514" s="68"/>
      <c r="AZ514" s="68"/>
      <c r="BA514" s="68"/>
      <c r="BB514" s="68"/>
      <c r="BC514" s="200"/>
      <c r="BD514" s="68"/>
      <c r="BE514" s="68"/>
      <c r="BF514"/>
      <c r="BG514" s="68"/>
      <c r="BH514" s="68"/>
      <c r="BI514" s="200"/>
      <c r="BJ514" s="68"/>
      <c r="BK514" s="68"/>
      <c r="BL514" s="68"/>
      <c r="BM514" s="68"/>
      <c r="BN514" s="68"/>
      <c r="BO514" s="68"/>
      <c r="BP514"/>
      <c r="BQ514" s="68"/>
      <c r="BR514"/>
      <c r="BS514" s="68"/>
      <c r="BT514" s="68"/>
      <c r="BU514"/>
      <c r="BV514" s="68"/>
      <c r="BW514"/>
      <c r="BX514" s="68"/>
      <c r="BY514" s="200"/>
      <c r="BZ514" s="68"/>
      <c r="CA514" s="68"/>
      <c r="CB514" s="68"/>
      <c r="CC514" s="68"/>
      <c r="CD514" s="68"/>
      <c r="CE514" s="68"/>
      <c r="CF514"/>
      <c r="CG514" s="68"/>
      <c r="CH514" s="200"/>
      <c r="CI514" s="68"/>
      <c r="CJ514" s="68"/>
      <c r="CK514" s="68"/>
      <c r="CL514" s="68"/>
      <c r="CM514" s="68"/>
      <c r="CN514"/>
      <c r="CO514" s="68"/>
      <c r="CP514" s="200"/>
      <c r="CQ514" s="68"/>
      <c r="CR514" s="68"/>
      <c r="CS514" s="68"/>
      <c r="CT514" s="68"/>
      <c r="CU514"/>
      <c r="CV514" s="68"/>
      <c r="CW514" s="200"/>
      <c r="CX514" s="68"/>
      <c r="CY514" s="68"/>
      <c r="CZ514" s="68"/>
      <c r="DA514" s="68"/>
      <c r="DB514"/>
      <c r="DC514" s="68"/>
      <c r="DD514" s="200"/>
      <c r="DE514" s="68"/>
      <c r="DF514" s="68"/>
      <c r="DG514" s="68"/>
      <c r="DH514" s="68"/>
      <c r="DI514"/>
      <c r="DJ514" s="68"/>
      <c r="DK514" s="200"/>
      <c r="DL514" s="68"/>
      <c r="DM514" s="68"/>
      <c r="DN514" s="68"/>
      <c r="DO514" s="68"/>
      <c r="DP514"/>
      <c r="DQ514" s="68"/>
      <c r="DR514" s="200"/>
      <c r="DS514" s="68"/>
      <c r="DT514" s="68"/>
      <c r="DU514" s="68"/>
      <c r="DV514" s="68"/>
      <c r="DW514"/>
      <c r="DX514" s="68"/>
      <c r="DY514"/>
      <c r="DZ514" s="68"/>
      <c r="EB514" s="68"/>
      <c r="EC514"/>
      <c r="ED514" s="68"/>
    </row>
    <row r="515" spans="3:134" s="28" customFormat="1" ht="15.95" customHeight="1" x14ac:dyDescent="0.25">
      <c r="C515" s="65"/>
      <c r="D515" s="65"/>
      <c r="E515" s="65" t="str">
        <f t="shared" si="21"/>
        <v/>
      </c>
      <c r="F515" s="65" t="str">
        <f t="shared" si="22"/>
        <v/>
      </c>
      <c r="G515" s="63"/>
      <c r="H515" s="66"/>
      <c r="I515" s="66"/>
      <c r="J515" s="66"/>
      <c r="K515" s="66"/>
      <c r="L515" s="66"/>
      <c r="M515" s="66"/>
      <c r="N515" s="66"/>
      <c r="O515" s="66"/>
      <c r="P515" s="66"/>
      <c r="Q515" s="66"/>
      <c r="R515" s="66"/>
      <c r="S515" s="66"/>
      <c r="T515" s="199"/>
      <c r="U515" s="66"/>
      <c r="V515" s="66"/>
      <c r="W515" s="66"/>
      <c r="X515" s="66"/>
      <c r="Y515" s="66"/>
      <c r="Z515" s="66"/>
      <c r="AA515" s="66"/>
      <c r="AB515" s="66"/>
      <c r="AC515" s="66"/>
      <c r="AD515" s="66"/>
      <c r="AE515" s="66"/>
      <c r="AF515" s="66"/>
      <c r="AG515" s="66"/>
      <c r="AH515" s="66"/>
      <c r="AI515" s="66"/>
      <c r="AJ515" s="66"/>
      <c r="AK515" s="66"/>
      <c r="AL515" s="66"/>
      <c r="AM515" s="66"/>
      <c r="AN515" s="66"/>
      <c r="AO515"/>
      <c r="AP515" s="66"/>
      <c r="AQ515" s="199"/>
      <c r="AR515" s="66"/>
      <c r="AS515" s="66"/>
      <c r="AT515" s="66"/>
      <c r="AU515" s="66"/>
      <c r="AV515" s="66"/>
      <c r="AW515" s="66"/>
      <c r="AX515"/>
      <c r="AY515" s="66"/>
      <c r="AZ515" s="66"/>
      <c r="BA515" s="66"/>
      <c r="BB515" s="66"/>
      <c r="BC515" s="199"/>
      <c r="BD515" s="66"/>
      <c r="BE515" s="66"/>
      <c r="BF515"/>
      <c r="BG515" s="66"/>
      <c r="BH515" s="66"/>
      <c r="BI515" s="199"/>
      <c r="BJ515" s="66"/>
      <c r="BK515" s="66"/>
      <c r="BL515" s="66"/>
      <c r="BM515" s="66"/>
      <c r="BN515" s="66"/>
      <c r="BO515" s="66"/>
      <c r="BP515"/>
      <c r="BQ515" s="66"/>
      <c r="BR515"/>
      <c r="BS515" s="66"/>
      <c r="BT515" s="66"/>
      <c r="BU515"/>
      <c r="BV515" s="66"/>
      <c r="BW515"/>
      <c r="BX515" s="66"/>
      <c r="BY515" s="199"/>
      <c r="BZ515" s="66"/>
      <c r="CA515" s="66"/>
      <c r="CB515" s="66"/>
      <c r="CC515" s="66"/>
      <c r="CD515" s="66"/>
      <c r="CE515" s="66"/>
      <c r="CF515"/>
      <c r="CG515" s="66"/>
      <c r="CH515" s="199"/>
      <c r="CI515" s="66"/>
      <c r="CJ515" s="66"/>
      <c r="CK515" s="66"/>
      <c r="CL515" s="66"/>
      <c r="CM515" s="66"/>
      <c r="CN515"/>
      <c r="CO515" s="66"/>
      <c r="CP515" s="199"/>
      <c r="CQ515" s="66"/>
      <c r="CR515" s="66"/>
      <c r="CS515" s="66"/>
      <c r="CT515" s="66"/>
      <c r="CU515"/>
      <c r="CV515" s="66"/>
      <c r="CW515" s="199"/>
      <c r="CX515" s="66"/>
      <c r="CY515" s="66"/>
      <c r="CZ515" s="66"/>
      <c r="DA515" s="66"/>
      <c r="DB515"/>
      <c r="DC515" s="66"/>
      <c r="DD515" s="199"/>
      <c r="DE515" s="66"/>
      <c r="DF515" s="66"/>
      <c r="DG515" s="66"/>
      <c r="DH515" s="66"/>
      <c r="DI515"/>
      <c r="DJ515" s="66"/>
      <c r="DK515" s="199"/>
      <c r="DL515" s="66"/>
      <c r="DM515" s="66"/>
      <c r="DN515" s="66"/>
      <c r="DO515" s="66"/>
      <c r="DP515"/>
      <c r="DQ515" s="66"/>
      <c r="DR515" s="199"/>
      <c r="DS515" s="66"/>
      <c r="DT515" s="66"/>
      <c r="DU515" s="66"/>
      <c r="DV515" s="66"/>
      <c r="DW515"/>
      <c r="DX515" s="66"/>
      <c r="DY515"/>
      <c r="DZ515" s="66"/>
      <c r="EB515" s="66"/>
      <c r="EC515"/>
      <c r="ED515" s="66"/>
    </row>
    <row r="516" spans="3:134" s="28" customFormat="1" ht="15.95" customHeight="1" x14ac:dyDescent="0.25">
      <c r="C516" s="67"/>
      <c r="D516" s="67"/>
      <c r="E516" s="67" t="str">
        <f t="shared" si="21"/>
        <v/>
      </c>
      <c r="F516" s="67" t="str">
        <f t="shared" si="22"/>
        <v/>
      </c>
      <c r="G516" s="63"/>
      <c r="H516" s="68"/>
      <c r="I516" s="68"/>
      <c r="J516" s="68"/>
      <c r="K516" s="68"/>
      <c r="L516" s="68"/>
      <c r="M516" s="68"/>
      <c r="N516" s="68"/>
      <c r="O516" s="68"/>
      <c r="P516" s="68"/>
      <c r="Q516" s="68"/>
      <c r="R516" s="68"/>
      <c r="S516" s="68"/>
      <c r="T516" s="200"/>
      <c r="U516" s="68"/>
      <c r="V516" s="68"/>
      <c r="W516" s="68"/>
      <c r="X516" s="68"/>
      <c r="Y516" s="68"/>
      <c r="Z516" s="68"/>
      <c r="AA516" s="68"/>
      <c r="AB516" s="68"/>
      <c r="AC516" s="68"/>
      <c r="AD516" s="68"/>
      <c r="AE516" s="68"/>
      <c r="AF516" s="68"/>
      <c r="AG516" s="68"/>
      <c r="AH516" s="68"/>
      <c r="AI516" s="68"/>
      <c r="AJ516" s="68"/>
      <c r="AK516" s="68"/>
      <c r="AL516" s="68"/>
      <c r="AM516" s="68"/>
      <c r="AN516" s="68"/>
      <c r="AO516"/>
      <c r="AP516" s="68"/>
      <c r="AQ516" s="200"/>
      <c r="AR516" s="68"/>
      <c r="AS516" s="68"/>
      <c r="AT516" s="68"/>
      <c r="AU516" s="68"/>
      <c r="AV516" s="68"/>
      <c r="AW516" s="68"/>
      <c r="AX516"/>
      <c r="AY516" s="68"/>
      <c r="AZ516" s="68"/>
      <c r="BA516" s="68"/>
      <c r="BB516" s="68"/>
      <c r="BC516" s="200"/>
      <c r="BD516" s="68"/>
      <c r="BE516" s="68"/>
      <c r="BF516"/>
      <c r="BG516" s="68"/>
      <c r="BH516" s="68"/>
      <c r="BI516" s="200"/>
      <c r="BJ516" s="68"/>
      <c r="BK516" s="68"/>
      <c r="BL516" s="68"/>
      <c r="BM516" s="68"/>
      <c r="BN516" s="68"/>
      <c r="BO516" s="68"/>
      <c r="BP516"/>
      <c r="BQ516" s="68"/>
      <c r="BR516"/>
      <c r="BS516" s="68"/>
      <c r="BT516" s="68"/>
      <c r="BU516"/>
      <c r="BV516" s="68"/>
      <c r="BW516"/>
      <c r="BX516" s="68"/>
      <c r="BY516" s="200"/>
      <c r="BZ516" s="68"/>
      <c r="CA516" s="68"/>
      <c r="CB516" s="68"/>
      <c r="CC516" s="68"/>
      <c r="CD516" s="68"/>
      <c r="CE516" s="68"/>
      <c r="CF516"/>
      <c r="CG516" s="68"/>
      <c r="CH516" s="200"/>
      <c r="CI516" s="68"/>
      <c r="CJ516" s="68"/>
      <c r="CK516" s="68"/>
      <c r="CL516" s="68"/>
      <c r="CM516" s="68"/>
      <c r="CN516"/>
      <c r="CO516" s="68"/>
      <c r="CP516" s="200"/>
      <c r="CQ516" s="68"/>
      <c r="CR516" s="68"/>
      <c r="CS516" s="68"/>
      <c r="CT516" s="68"/>
      <c r="CU516"/>
      <c r="CV516" s="68"/>
      <c r="CW516" s="200"/>
      <c r="CX516" s="68"/>
      <c r="CY516" s="68"/>
      <c r="CZ516" s="68"/>
      <c r="DA516" s="68"/>
      <c r="DB516"/>
      <c r="DC516" s="68"/>
      <c r="DD516" s="200"/>
      <c r="DE516" s="68"/>
      <c r="DF516" s="68"/>
      <c r="DG516" s="68"/>
      <c r="DH516" s="68"/>
      <c r="DI516"/>
      <c r="DJ516" s="68"/>
      <c r="DK516" s="200"/>
      <c r="DL516" s="68"/>
      <c r="DM516" s="68"/>
      <c r="DN516" s="68"/>
      <c r="DO516" s="68"/>
      <c r="DP516"/>
      <c r="DQ516" s="68"/>
      <c r="DR516" s="200"/>
      <c r="DS516" s="68"/>
      <c r="DT516" s="68"/>
      <c r="DU516" s="68"/>
      <c r="DV516" s="68"/>
      <c r="DW516"/>
      <c r="DX516" s="68"/>
      <c r="DY516"/>
      <c r="DZ516" s="68"/>
      <c r="EB516" s="68"/>
      <c r="EC516"/>
      <c r="ED516" s="68"/>
    </row>
    <row r="517" spans="3:134" s="28" customFormat="1" ht="15.95" customHeight="1" x14ac:dyDescent="0.25">
      <c r="C517" s="65"/>
      <c r="D517" s="65"/>
      <c r="E517" s="65" t="str">
        <f t="shared" si="21"/>
        <v/>
      </c>
      <c r="F517" s="65" t="str">
        <f t="shared" si="22"/>
        <v/>
      </c>
      <c r="G517" s="63"/>
      <c r="H517" s="66"/>
      <c r="I517" s="66"/>
      <c r="J517" s="66"/>
      <c r="K517" s="66"/>
      <c r="L517" s="66"/>
      <c r="M517" s="66"/>
      <c r="N517" s="66"/>
      <c r="O517" s="66"/>
      <c r="P517" s="66"/>
      <c r="Q517" s="66"/>
      <c r="R517" s="66"/>
      <c r="S517" s="66"/>
      <c r="T517" s="199"/>
      <c r="U517" s="66"/>
      <c r="V517" s="66"/>
      <c r="W517" s="66"/>
      <c r="X517" s="66"/>
      <c r="Y517" s="66"/>
      <c r="Z517" s="66"/>
      <c r="AA517" s="66"/>
      <c r="AB517" s="66"/>
      <c r="AC517" s="66"/>
      <c r="AD517" s="66"/>
      <c r="AE517" s="66"/>
      <c r="AF517" s="66"/>
      <c r="AG517" s="66"/>
      <c r="AH517" s="66"/>
      <c r="AI517" s="66"/>
      <c r="AJ517" s="66"/>
      <c r="AK517" s="66"/>
      <c r="AL517" s="66"/>
      <c r="AM517" s="66"/>
      <c r="AN517" s="66"/>
      <c r="AO517"/>
      <c r="AP517" s="66"/>
      <c r="AQ517" s="199"/>
      <c r="AR517" s="66"/>
      <c r="AS517" s="66"/>
      <c r="AT517" s="66"/>
      <c r="AU517" s="66"/>
      <c r="AV517" s="66"/>
      <c r="AW517" s="66"/>
      <c r="AX517"/>
      <c r="AY517" s="66"/>
      <c r="AZ517" s="66"/>
      <c r="BA517" s="66"/>
      <c r="BB517" s="66"/>
      <c r="BC517" s="199"/>
      <c r="BD517" s="66"/>
      <c r="BE517" s="66"/>
      <c r="BF517"/>
      <c r="BG517" s="66"/>
      <c r="BH517" s="66"/>
      <c r="BI517" s="199"/>
      <c r="BJ517" s="66"/>
      <c r="BK517" s="66"/>
      <c r="BL517" s="66"/>
      <c r="BM517" s="66"/>
      <c r="BN517" s="66"/>
      <c r="BO517" s="66"/>
      <c r="BP517"/>
      <c r="BQ517" s="66"/>
      <c r="BR517"/>
      <c r="BS517" s="66"/>
      <c r="BT517" s="66"/>
      <c r="BU517"/>
      <c r="BV517" s="66"/>
      <c r="BW517"/>
      <c r="BX517" s="66"/>
      <c r="BY517" s="199"/>
      <c r="BZ517" s="66"/>
      <c r="CA517" s="66"/>
      <c r="CB517" s="66"/>
      <c r="CC517" s="66"/>
      <c r="CD517" s="66"/>
      <c r="CE517" s="66"/>
      <c r="CF517"/>
      <c r="CG517" s="66"/>
      <c r="CH517" s="199"/>
      <c r="CI517" s="66"/>
      <c r="CJ517" s="66"/>
      <c r="CK517" s="66"/>
      <c r="CL517" s="66"/>
      <c r="CM517" s="66"/>
      <c r="CN517"/>
      <c r="CO517" s="66"/>
      <c r="CP517" s="199"/>
      <c r="CQ517" s="66"/>
      <c r="CR517" s="66"/>
      <c r="CS517" s="66"/>
      <c r="CT517" s="66"/>
      <c r="CU517"/>
      <c r="CV517" s="66"/>
      <c r="CW517" s="199"/>
      <c r="CX517" s="66"/>
      <c r="CY517" s="66"/>
      <c r="CZ517" s="66"/>
      <c r="DA517" s="66"/>
      <c r="DB517"/>
      <c r="DC517" s="66"/>
      <c r="DD517" s="199"/>
      <c r="DE517" s="66"/>
      <c r="DF517" s="66"/>
      <c r="DG517" s="66"/>
      <c r="DH517" s="66"/>
      <c r="DI517"/>
      <c r="DJ517" s="66"/>
      <c r="DK517" s="199"/>
      <c r="DL517" s="66"/>
      <c r="DM517" s="66"/>
      <c r="DN517" s="66"/>
      <c r="DO517" s="66"/>
      <c r="DP517"/>
      <c r="DQ517" s="66"/>
      <c r="DR517" s="199"/>
      <c r="DS517" s="66"/>
      <c r="DT517" s="66"/>
      <c r="DU517" s="66"/>
      <c r="DV517" s="66"/>
      <c r="DW517"/>
      <c r="DX517" s="66"/>
      <c r="DY517"/>
      <c r="DZ517" s="66"/>
      <c r="EB517" s="66"/>
      <c r="EC517"/>
      <c r="ED517" s="66"/>
    </row>
    <row r="518" spans="3:134" s="28" customFormat="1" ht="15.95" customHeight="1" x14ac:dyDescent="0.25">
      <c r="C518" s="67"/>
      <c r="D518" s="67"/>
      <c r="E518" s="67" t="str">
        <f t="shared" si="21"/>
        <v/>
      </c>
      <c r="F518" s="67" t="str">
        <f t="shared" si="22"/>
        <v/>
      </c>
      <c r="G518" s="63"/>
      <c r="H518" s="68"/>
      <c r="I518" s="68"/>
      <c r="J518" s="68"/>
      <c r="K518" s="68"/>
      <c r="L518" s="68"/>
      <c r="M518" s="68"/>
      <c r="N518" s="68"/>
      <c r="O518" s="68"/>
      <c r="P518" s="68"/>
      <c r="Q518" s="68"/>
      <c r="R518" s="68"/>
      <c r="S518" s="68"/>
      <c r="T518" s="200"/>
      <c r="U518" s="68"/>
      <c r="V518" s="68"/>
      <c r="W518" s="68"/>
      <c r="X518" s="68"/>
      <c r="Y518" s="68"/>
      <c r="Z518" s="68"/>
      <c r="AA518" s="68"/>
      <c r="AB518" s="68"/>
      <c r="AC518" s="68"/>
      <c r="AD518" s="68"/>
      <c r="AE518" s="68"/>
      <c r="AF518" s="68"/>
      <c r="AG518" s="68"/>
      <c r="AH518" s="68"/>
      <c r="AI518" s="68"/>
      <c r="AJ518" s="68"/>
      <c r="AK518" s="68"/>
      <c r="AL518" s="68"/>
      <c r="AM518" s="68"/>
      <c r="AN518" s="68"/>
      <c r="AO518"/>
      <c r="AP518" s="68"/>
      <c r="AQ518" s="200"/>
      <c r="AR518" s="68"/>
      <c r="AS518" s="68"/>
      <c r="AT518" s="68"/>
      <c r="AU518" s="68"/>
      <c r="AV518" s="68"/>
      <c r="AW518" s="68"/>
      <c r="AX518"/>
      <c r="AY518" s="68"/>
      <c r="AZ518" s="68"/>
      <c r="BA518" s="68"/>
      <c r="BB518" s="68"/>
      <c r="BC518" s="200"/>
      <c r="BD518" s="68"/>
      <c r="BE518" s="68"/>
      <c r="BF518"/>
      <c r="BG518" s="68"/>
      <c r="BH518" s="68"/>
      <c r="BI518" s="200"/>
      <c r="BJ518" s="68"/>
      <c r="BK518" s="68"/>
      <c r="BL518" s="68"/>
      <c r="BM518" s="68"/>
      <c r="BN518" s="68"/>
      <c r="BO518" s="68"/>
      <c r="BP518"/>
      <c r="BQ518" s="68"/>
      <c r="BR518"/>
      <c r="BS518" s="68"/>
      <c r="BT518" s="68"/>
      <c r="BU518"/>
      <c r="BV518" s="68"/>
      <c r="BW518"/>
      <c r="BX518" s="68"/>
      <c r="BY518" s="200"/>
      <c r="BZ518" s="68"/>
      <c r="CA518" s="68"/>
      <c r="CB518" s="68"/>
      <c r="CC518" s="68"/>
      <c r="CD518" s="68"/>
      <c r="CE518" s="68"/>
      <c r="CF518"/>
      <c r="CG518" s="68"/>
      <c r="CH518" s="200"/>
      <c r="CI518" s="68"/>
      <c r="CJ518" s="68"/>
      <c r="CK518" s="68"/>
      <c r="CL518" s="68"/>
      <c r="CM518" s="68"/>
      <c r="CN518"/>
      <c r="CO518" s="68"/>
      <c r="CP518" s="200"/>
      <c r="CQ518" s="68"/>
      <c r="CR518" s="68"/>
      <c r="CS518" s="68"/>
      <c r="CT518" s="68"/>
      <c r="CU518"/>
      <c r="CV518" s="68"/>
      <c r="CW518" s="200"/>
      <c r="CX518" s="68"/>
      <c r="CY518" s="68"/>
      <c r="CZ518" s="68"/>
      <c r="DA518" s="68"/>
      <c r="DB518"/>
      <c r="DC518" s="68"/>
      <c r="DD518" s="200"/>
      <c r="DE518" s="68"/>
      <c r="DF518" s="68"/>
      <c r="DG518" s="68"/>
      <c r="DH518" s="68"/>
      <c r="DI518"/>
      <c r="DJ518" s="68"/>
      <c r="DK518" s="200"/>
      <c r="DL518" s="68"/>
      <c r="DM518" s="68"/>
      <c r="DN518" s="68"/>
      <c r="DO518" s="68"/>
      <c r="DP518"/>
      <c r="DQ518" s="68"/>
      <c r="DR518" s="200"/>
      <c r="DS518" s="68"/>
      <c r="DT518" s="68"/>
      <c r="DU518" s="68"/>
      <c r="DV518" s="68"/>
      <c r="DW518"/>
      <c r="DX518" s="68"/>
      <c r="DY518"/>
      <c r="DZ518" s="68"/>
      <c r="EB518" s="68"/>
      <c r="EC518"/>
      <c r="ED518" s="68"/>
    </row>
    <row r="519" spans="3:134" s="28" customFormat="1" ht="15.95" customHeight="1" x14ac:dyDescent="0.25">
      <c r="C519" s="65"/>
      <c r="D519" s="65"/>
      <c r="E519" s="65" t="str">
        <f t="shared" si="21"/>
        <v/>
      </c>
      <c r="F519" s="65" t="str">
        <f t="shared" si="22"/>
        <v/>
      </c>
      <c r="G519" s="63"/>
      <c r="H519" s="66"/>
      <c r="I519" s="66"/>
      <c r="J519" s="66"/>
      <c r="K519" s="66"/>
      <c r="L519" s="66"/>
      <c r="M519" s="66"/>
      <c r="N519" s="66"/>
      <c r="O519" s="66"/>
      <c r="P519" s="66"/>
      <c r="Q519" s="66"/>
      <c r="R519" s="66"/>
      <c r="S519" s="66"/>
      <c r="T519" s="199"/>
      <c r="U519" s="66"/>
      <c r="V519" s="66"/>
      <c r="W519" s="66"/>
      <c r="X519" s="66"/>
      <c r="Y519" s="66"/>
      <c r="Z519" s="66"/>
      <c r="AA519" s="66"/>
      <c r="AB519" s="66"/>
      <c r="AC519" s="66"/>
      <c r="AD519" s="66"/>
      <c r="AE519" s="66"/>
      <c r="AF519" s="66"/>
      <c r="AG519" s="66"/>
      <c r="AH519" s="66"/>
      <c r="AI519" s="66"/>
      <c r="AJ519" s="66"/>
      <c r="AK519" s="66"/>
      <c r="AL519" s="66"/>
      <c r="AM519" s="66"/>
      <c r="AN519" s="66"/>
      <c r="AO519"/>
      <c r="AP519" s="66"/>
      <c r="AQ519" s="199"/>
      <c r="AR519" s="66"/>
      <c r="AS519" s="66"/>
      <c r="AT519" s="66"/>
      <c r="AU519" s="66"/>
      <c r="AV519" s="66"/>
      <c r="AW519" s="66"/>
      <c r="AX519"/>
      <c r="AY519" s="66"/>
      <c r="AZ519" s="66"/>
      <c r="BA519" s="66"/>
      <c r="BB519" s="66"/>
      <c r="BC519" s="199"/>
      <c r="BD519" s="66"/>
      <c r="BE519" s="66"/>
      <c r="BF519"/>
      <c r="BG519" s="66"/>
      <c r="BH519" s="66"/>
      <c r="BI519" s="199"/>
      <c r="BJ519" s="66"/>
      <c r="BK519" s="66"/>
      <c r="BL519" s="66"/>
      <c r="BM519" s="66"/>
      <c r="BN519" s="66"/>
      <c r="BO519" s="66"/>
      <c r="BP519"/>
      <c r="BQ519" s="66"/>
      <c r="BR519"/>
      <c r="BS519" s="66"/>
      <c r="BT519" s="66"/>
      <c r="BU519"/>
      <c r="BV519" s="66"/>
      <c r="BW519"/>
      <c r="BX519" s="66"/>
      <c r="BY519" s="199"/>
      <c r="BZ519" s="66"/>
      <c r="CA519" s="66"/>
      <c r="CB519" s="66"/>
      <c r="CC519" s="66"/>
      <c r="CD519" s="66"/>
      <c r="CE519" s="66"/>
      <c r="CF519"/>
      <c r="CG519" s="66"/>
      <c r="CH519" s="199"/>
      <c r="CI519" s="66"/>
      <c r="CJ519" s="66"/>
      <c r="CK519" s="66"/>
      <c r="CL519" s="66"/>
      <c r="CM519" s="66"/>
      <c r="CN519"/>
      <c r="CO519" s="66"/>
      <c r="CP519" s="199"/>
      <c r="CQ519" s="66"/>
      <c r="CR519" s="66"/>
      <c r="CS519" s="66"/>
      <c r="CT519" s="66"/>
      <c r="CU519"/>
      <c r="CV519" s="66"/>
      <c r="CW519" s="199"/>
      <c r="CX519" s="66"/>
      <c r="CY519" s="66"/>
      <c r="CZ519" s="66"/>
      <c r="DA519" s="66"/>
      <c r="DB519"/>
      <c r="DC519" s="66"/>
      <c r="DD519" s="199"/>
      <c r="DE519" s="66"/>
      <c r="DF519" s="66"/>
      <c r="DG519" s="66"/>
      <c r="DH519" s="66"/>
      <c r="DI519"/>
      <c r="DJ519" s="66"/>
      <c r="DK519" s="199"/>
      <c r="DL519" s="66"/>
      <c r="DM519" s="66"/>
      <c r="DN519" s="66"/>
      <c r="DO519" s="66"/>
      <c r="DP519"/>
      <c r="DQ519" s="66"/>
      <c r="DR519" s="199"/>
      <c r="DS519" s="66"/>
      <c r="DT519" s="66"/>
      <c r="DU519" s="66"/>
      <c r="DV519" s="66"/>
      <c r="DW519"/>
      <c r="DX519" s="66"/>
      <c r="DY519"/>
      <c r="DZ519" s="66"/>
      <c r="EB519" s="66"/>
      <c r="EC519"/>
      <c r="ED519" s="66"/>
    </row>
    <row r="520" spans="3:134" s="28" customFormat="1" ht="15.95" customHeight="1" x14ac:dyDescent="0.25">
      <c r="C520" s="67"/>
      <c r="D520" s="67"/>
      <c r="E520" s="67" t="str">
        <f t="shared" si="21"/>
        <v/>
      </c>
      <c r="F520" s="67" t="str">
        <f t="shared" si="22"/>
        <v/>
      </c>
      <c r="G520" s="63"/>
      <c r="H520" s="68"/>
      <c r="I520" s="68"/>
      <c r="J520" s="68"/>
      <c r="K520" s="68"/>
      <c r="L520" s="68"/>
      <c r="M520" s="68"/>
      <c r="N520" s="68"/>
      <c r="O520" s="68"/>
      <c r="P520" s="68"/>
      <c r="Q520" s="68"/>
      <c r="R520" s="68"/>
      <c r="S520" s="68"/>
      <c r="T520" s="200"/>
      <c r="U520" s="68"/>
      <c r="V520" s="68"/>
      <c r="W520" s="68"/>
      <c r="X520" s="68"/>
      <c r="Y520" s="68"/>
      <c r="Z520" s="68"/>
      <c r="AA520" s="68"/>
      <c r="AB520" s="68"/>
      <c r="AC520" s="68"/>
      <c r="AD520" s="68"/>
      <c r="AE520" s="68"/>
      <c r="AF520" s="68"/>
      <c r="AG520" s="68"/>
      <c r="AH520" s="68"/>
      <c r="AI520" s="68"/>
      <c r="AJ520" s="68"/>
      <c r="AK520" s="68"/>
      <c r="AL520" s="68"/>
      <c r="AM520" s="68"/>
      <c r="AN520" s="68"/>
      <c r="AO520"/>
      <c r="AP520" s="68"/>
      <c r="AQ520" s="200"/>
      <c r="AR520" s="68"/>
      <c r="AS520" s="68"/>
      <c r="AT520" s="68"/>
      <c r="AU520" s="68"/>
      <c r="AV520" s="68"/>
      <c r="AW520" s="68"/>
      <c r="AX520"/>
      <c r="AY520" s="68"/>
      <c r="AZ520" s="68"/>
      <c r="BA520" s="68"/>
      <c r="BB520" s="68"/>
      <c r="BC520" s="200"/>
      <c r="BD520" s="68"/>
      <c r="BE520" s="68"/>
      <c r="BF520"/>
      <c r="BG520" s="68"/>
      <c r="BH520" s="68"/>
      <c r="BI520" s="200"/>
      <c r="BJ520" s="68"/>
      <c r="BK520" s="68"/>
      <c r="BL520" s="68"/>
      <c r="BM520" s="68"/>
      <c r="BN520" s="68"/>
      <c r="BO520" s="68"/>
      <c r="BP520"/>
      <c r="BQ520" s="68"/>
      <c r="BR520"/>
      <c r="BS520" s="68"/>
      <c r="BT520" s="68"/>
      <c r="BU520"/>
      <c r="BV520" s="68"/>
      <c r="BW520"/>
      <c r="BX520" s="68"/>
      <c r="BY520" s="200"/>
      <c r="BZ520" s="68"/>
      <c r="CA520" s="68"/>
      <c r="CB520" s="68"/>
      <c r="CC520" s="68"/>
      <c r="CD520" s="68"/>
      <c r="CE520" s="68"/>
      <c r="CF520"/>
      <c r="CG520" s="68"/>
      <c r="CH520" s="200"/>
      <c r="CI520" s="68"/>
      <c r="CJ520" s="68"/>
      <c r="CK520" s="68"/>
      <c r="CL520" s="68"/>
      <c r="CM520" s="68"/>
      <c r="CN520"/>
      <c r="CO520" s="68"/>
      <c r="CP520" s="200"/>
      <c r="CQ520" s="68"/>
      <c r="CR520" s="68"/>
      <c r="CS520" s="68"/>
      <c r="CT520" s="68"/>
      <c r="CU520"/>
      <c r="CV520" s="68"/>
      <c r="CW520" s="200"/>
      <c r="CX520" s="68"/>
      <c r="CY520" s="68"/>
      <c r="CZ520" s="68"/>
      <c r="DA520" s="68"/>
      <c r="DB520"/>
      <c r="DC520" s="68"/>
      <c r="DD520" s="200"/>
      <c r="DE520" s="68"/>
      <c r="DF520" s="68"/>
      <c r="DG520" s="68"/>
      <c r="DH520" s="68"/>
      <c r="DI520"/>
      <c r="DJ520" s="68"/>
      <c r="DK520" s="200"/>
      <c r="DL520" s="68"/>
      <c r="DM520" s="68"/>
      <c r="DN520" s="68"/>
      <c r="DO520" s="68"/>
      <c r="DP520"/>
      <c r="DQ520" s="68"/>
      <c r="DR520" s="200"/>
      <c r="DS520" s="68"/>
      <c r="DT520" s="68"/>
      <c r="DU520" s="68"/>
      <c r="DV520" s="68"/>
      <c r="DW520"/>
      <c r="DX520" s="68"/>
      <c r="DY520"/>
      <c r="DZ520" s="68"/>
      <c r="EB520" s="68"/>
      <c r="EC520"/>
      <c r="ED520" s="68"/>
    </row>
    <row r="521" spans="3:134" s="28" customFormat="1" ht="15.95" customHeight="1" x14ac:dyDescent="0.25">
      <c r="C521" s="65"/>
      <c r="D521" s="65"/>
      <c r="E521" s="65" t="str">
        <f t="shared" si="21"/>
        <v/>
      </c>
      <c r="F521" s="65" t="str">
        <f t="shared" si="22"/>
        <v/>
      </c>
      <c r="G521" s="63"/>
      <c r="H521" s="66"/>
      <c r="I521" s="66"/>
      <c r="J521" s="66"/>
      <c r="K521" s="66"/>
      <c r="L521" s="66"/>
      <c r="M521" s="66"/>
      <c r="N521" s="66"/>
      <c r="O521" s="66"/>
      <c r="P521" s="66"/>
      <c r="Q521" s="66"/>
      <c r="R521" s="66"/>
      <c r="S521" s="66"/>
      <c r="T521" s="199"/>
      <c r="U521" s="66"/>
      <c r="V521" s="66"/>
      <c r="W521" s="66"/>
      <c r="X521" s="66"/>
      <c r="Y521" s="66"/>
      <c r="Z521" s="66"/>
      <c r="AA521" s="66"/>
      <c r="AB521" s="66"/>
      <c r="AC521" s="66"/>
      <c r="AD521" s="66"/>
      <c r="AE521" s="66"/>
      <c r="AF521" s="66"/>
      <c r="AG521" s="66"/>
      <c r="AH521" s="66"/>
      <c r="AI521" s="66"/>
      <c r="AJ521" s="66"/>
      <c r="AK521" s="66"/>
      <c r="AL521" s="66"/>
      <c r="AM521" s="66"/>
      <c r="AN521" s="66"/>
      <c r="AO521"/>
      <c r="AP521" s="66"/>
      <c r="AQ521" s="199"/>
      <c r="AR521" s="66"/>
      <c r="AS521" s="66"/>
      <c r="AT521" s="66"/>
      <c r="AU521" s="66"/>
      <c r="AV521" s="66"/>
      <c r="AW521" s="66"/>
      <c r="AX521"/>
      <c r="AY521" s="66"/>
      <c r="AZ521" s="66"/>
      <c r="BA521" s="66"/>
      <c r="BB521" s="66"/>
      <c r="BC521" s="199"/>
      <c r="BD521" s="66"/>
      <c r="BE521" s="66"/>
      <c r="BF521"/>
      <c r="BG521" s="66"/>
      <c r="BH521" s="66"/>
      <c r="BI521" s="199"/>
      <c r="BJ521" s="66"/>
      <c r="BK521" s="66"/>
      <c r="BL521" s="66"/>
      <c r="BM521" s="66"/>
      <c r="BN521" s="66"/>
      <c r="BO521" s="66"/>
      <c r="BP521"/>
      <c r="BQ521" s="66"/>
      <c r="BR521"/>
      <c r="BS521" s="66"/>
      <c r="BT521" s="66"/>
      <c r="BU521"/>
      <c r="BV521" s="66"/>
      <c r="BW521"/>
      <c r="BX521" s="66"/>
      <c r="BY521" s="199"/>
      <c r="BZ521" s="66"/>
      <c r="CA521" s="66"/>
      <c r="CB521" s="66"/>
      <c r="CC521" s="66"/>
      <c r="CD521" s="66"/>
      <c r="CE521" s="66"/>
      <c r="CF521"/>
      <c r="CG521" s="66"/>
      <c r="CH521" s="199"/>
      <c r="CI521" s="66"/>
      <c r="CJ521" s="66"/>
      <c r="CK521" s="66"/>
      <c r="CL521" s="66"/>
      <c r="CM521" s="66"/>
      <c r="CN521"/>
      <c r="CO521" s="66"/>
      <c r="CP521" s="199"/>
      <c r="CQ521" s="66"/>
      <c r="CR521" s="66"/>
      <c r="CS521" s="66"/>
      <c r="CT521" s="66"/>
      <c r="CU521"/>
      <c r="CV521" s="66"/>
      <c r="CW521" s="199"/>
      <c r="CX521" s="66"/>
      <c r="CY521" s="66"/>
      <c r="CZ521" s="66"/>
      <c r="DA521" s="66"/>
      <c r="DB521"/>
      <c r="DC521" s="66"/>
      <c r="DD521" s="199"/>
      <c r="DE521" s="66"/>
      <c r="DF521" s="66"/>
      <c r="DG521" s="66"/>
      <c r="DH521" s="66"/>
      <c r="DI521"/>
      <c r="DJ521" s="66"/>
      <c r="DK521" s="199"/>
      <c r="DL521" s="66"/>
      <c r="DM521" s="66"/>
      <c r="DN521" s="66"/>
      <c r="DO521" s="66"/>
      <c r="DP521"/>
      <c r="DQ521" s="66"/>
      <c r="DR521" s="199"/>
      <c r="DS521" s="66"/>
      <c r="DT521" s="66"/>
      <c r="DU521" s="66"/>
      <c r="DV521" s="66"/>
      <c r="DW521"/>
      <c r="DX521" s="66"/>
      <c r="DY521"/>
      <c r="DZ521" s="66"/>
      <c r="EB521" s="66"/>
      <c r="EC521"/>
      <c r="ED521" s="66"/>
    </row>
  </sheetData>
  <sheetProtection password="9F33" sheet="1" objects="1" scenarios="1" selectLockedCells="1"/>
  <mergeCells count="79">
    <mergeCell ref="DZ20:DZ21"/>
    <mergeCell ref="ED20:ED21"/>
    <mergeCell ref="H17:S17"/>
    <mergeCell ref="BX20:BX21"/>
    <mergeCell ref="BZ20:CE20"/>
    <mergeCell ref="CG20:CG21"/>
    <mergeCell ref="CO20:CO21"/>
    <mergeCell ref="CO17:CT17"/>
    <mergeCell ref="AR19:AW19"/>
    <mergeCell ref="BZ19:CE19"/>
    <mergeCell ref="CI19:CM19"/>
    <mergeCell ref="CQ19:CT19"/>
    <mergeCell ref="AY17:BE17"/>
    <mergeCell ref="BG17:BO17"/>
    <mergeCell ref="BX17:CE17"/>
    <mergeCell ref="BG20:BH20"/>
    <mergeCell ref="CG15:CM15"/>
    <mergeCell ref="CQ20:CT20"/>
    <mergeCell ref="DX20:DX21"/>
    <mergeCell ref="CO15:CT15"/>
    <mergeCell ref="H16:AN16"/>
    <mergeCell ref="AP16:AW16"/>
    <mergeCell ref="AY16:BE16"/>
    <mergeCell ref="BG16:BO16"/>
    <mergeCell ref="BS16:BT16"/>
    <mergeCell ref="BX16:CE16"/>
    <mergeCell ref="CG16:CM16"/>
    <mergeCell ref="CO16:CT16"/>
    <mergeCell ref="BG15:BO15"/>
    <mergeCell ref="BS15:BT15"/>
    <mergeCell ref="BX15:CE15"/>
    <mergeCell ref="BB20:BB21"/>
    <mergeCell ref="BJ20:BK20"/>
    <mergeCell ref="P20:S20"/>
    <mergeCell ref="U20:X20"/>
    <mergeCell ref="Y20:AB20"/>
    <mergeCell ref="AC20:AF20"/>
    <mergeCell ref="AG20:AJ20"/>
    <mergeCell ref="AR20:AW20"/>
    <mergeCell ref="AY20:AY21"/>
    <mergeCell ref="AZ20:AZ21"/>
    <mergeCell ref="BA20:BA21"/>
    <mergeCell ref="E20:E21"/>
    <mergeCell ref="F20:F21"/>
    <mergeCell ref="H20:K20"/>
    <mergeCell ref="L20:O20"/>
    <mergeCell ref="H15:AN15"/>
    <mergeCell ref="AP15:AW15"/>
    <mergeCell ref="AY15:BE15"/>
    <mergeCell ref="AP17:AW17"/>
    <mergeCell ref="C15:C17"/>
    <mergeCell ref="DJ20:DJ21"/>
    <mergeCell ref="BD19:BE19"/>
    <mergeCell ref="H19:K19"/>
    <mergeCell ref="L19:O19"/>
    <mergeCell ref="P19:S19"/>
    <mergeCell ref="BQ20:BQ21"/>
    <mergeCell ref="BV20:BV21"/>
    <mergeCell ref="BD20:BE20"/>
    <mergeCell ref="BL20:BM20"/>
    <mergeCell ref="BN20:BO20"/>
    <mergeCell ref="AK20:AN20"/>
    <mergeCell ref="AP20:AP21"/>
    <mergeCell ref="BJ19:BO19"/>
    <mergeCell ref="BS20:BS21"/>
    <mergeCell ref="CG17:CJ17"/>
    <mergeCell ref="CI20:CJ20"/>
    <mergeCell ref="EB20:EB21"/>
    <mergeCell ref="CX19:DA19"/>
    <mergeCell ref="DE19:DH19"/>
    <mergeCell ref="DL19:DO19"/>
    <mergeCell ref="DS19:DV19"/>
    <mergeCell ref="DL20:DO20"/>
    <mergeCell ref="DQ20:DQ21"/>
    <mergeCell ref="DS20:DV20"/>
    <mergeCell ref="CV20:CV21"/>
    <mergeCell ref="CX20:DA20"/>
    <mergeCell ref="DC20:DC21"/>
    <mergeCell ref="DE20:DH20"/>
  </mergeCells>
  <dataValidations count="16">
    <dataValidation type="list" allowBlank="1" showInputMessage="1" promptTitle="Category-Detail Entry Guidance:" prompt="_x000a_Please see ‘Entry Guidance’ tab in this workbook for requirements for entry of the Category-Detail based on the selected Category and/or Indicators being reported." sqref="LG22:LG521 WXS983062:WXS983561 WNW983062:WNW983561 WEA983062:WEA983561 VUE983062:VUE983561 VKI983062:VKI983561 VAM983062:VAM983561 UQQ983062:UQQ983561 UGU983062:UGU983561 TWY983062:TWY983561 TNC983062:TNC983561 TDG983062:TDG983561 STK983062:STK983561 SJO983062:SJO983561 RZS983062:RZS983561 RPW983062:RPW983561 RGA983062:RGA983561 QWE983062:QWE983561 QMI983062:QMI983561 QCM983062:QCM983561 PSQ983062:PSQ983561 PIU983062:PIU983561 OYY983062:OYY983561 OPC983062:OPC983561 OFG983062:OFG983561 NVK983062:NVK983561 NLO983062:NLO983561 NBS983062:NBS983561 MRW983062:MRW983561 MIA983062:MIA983561 LYE983062:LYE983561 LOI983062:LOI983561 LEM983062:LEM983561 KUQ983062:KUQ983561 KKU983062:KKU983561 KAY983062:KAY983561 JRC983062:JRC983561 JHG983062:JHG983561 IXK983062:IXK983561 INO983062:INO983561 IDS983062:IDS983561 HTW983062:HTW983561 HKA983062:HKA983561 HAE983062:HAE983561 GQI983062:GQI983561 GGM983062:GGM983561 FWQ983062:FWQ983561 FMU983062:FMU983561 FCY983062:FCY983561 ETC983062:ETC983561 EJG983062:EJG983561 DZK983062:DZK983561 DPO983062:DPO983561 DFS983062:DFS983561 CVW983062:CVW983561 CMA983062:CMA983561 CCE983062:CCE983561 BSI983062:BSI983561 BIM983062:BIM983561 AYQ983062:AYQ983561 AOU983062:AOU983561 AEY983062:AEY983561 VC983062:VC983561 LG983062:LG983561 F983062:F983561 WXS917526:WXS918025 WNW917526:WNW918025 WEA917526:WEA918025 VUE917526:VUE918025 VKI917526:VKI918025 VAM917526:VAM918025 UQQ917526:UQQ918025 UGU917526:UGU918025 TWY917526:TWY918025 TNC917526:TNC918025 TDG917526:TDG918025 STK917526:STK918025 SJO917526:SJO918025 RZS917526:RZS918025 RPW917526:RPW918025 RGA917526:RGA918025 QWE917526:QWE918025 QMI917526:QMI918025 QCM917526:QCM918025 PSQ917526:PSQ918025 PIU917526:PIU918025 OYY917526:OYY918025 OPC917526:OPC918025 OFG917526:OFG918025 NVK917526:NVK918025 NLO917526:NLO918025 NBS917526:NBS918025 MRW917526:MRW918025 MIA917526:MIA918025 LYE917526:LYE918025 LOI917526:LOI918025 LEM917526:LEM918025 KUQ917526:KUQ918025 KKU917526:KKU918025 KAY917526:KAY918025 JRC917526:JRC918025 JHG917526:JHG918025 IXK917526:IXK918025 INO917526:INO918025 IDS917526:IDS918025 HTW917526:HTW918025 HKA917526:HKA918025 HAE917526:HAE918025 GQI917526:GQI918025 GGM917526:GGM918025 FWQ917526:FWQ918025 FMU917526:FMU918025 FCY917526:FCY918025 ETC917526:ETC918025 EJG917526:EJG918025 DZK917526:DZK918025 DPO917526:DPO918025 DFS917526:DFS918025 CVW917526:CVW918025 CMA917526:CMA918025 CCE917526:CCE918025 BSI917526:BSI918025 BIM917526:BIM918025 AYQ917526:AYQ918025 AOU917526:AOU918025 AEY917526:AEY918025 VC917526:VC918025 LG917526:LG918025 F917526:F918025 WXS851990:WXS852489 WNW851990:WNW852489 WEA851990:WEA852489 VUE851990:VUE852489 VKI851990:VKI852489 VAM851990:VAM852489 UQQ851990:UQQ852489 UGU851990:UGU852489 TWY851990:TWY852489 TNC851990:TNC852489 TDG851990:TDG852489 STK851990:STK852489 SJO851990:SJO852489 RZS851990:RZS852489 RPW851990:RPW852489 RGA851990:RGA852489 QWE851990:QWE852489 QMI851990:QMI852489 QCM851990:QCM852489 PSQ851990:PSQ852489 PIU851990:PIU852489 OYY851990:OYY852489 OPC851990:OPC852489 OFG851990:OFG852489 NVK851990:NVK852489 NLO851990:NLO852489 NBS851990:NBS852489 MRW851990:MRW852489 MIA851990:MIA852489 LYE851990:LYE852489 LOI851990:LOI852489 LEM851990:LEM852489 KUQ851990:KUQ852489 KKU851990:KKU852489 KAY851990:KAY852489 JRC851990:JRC852489 JHG851990:JHG852489 IXK851990:IXK852489 INO851990:INO852489 IDS851990:IDS852489 HTW851990:HTW852489 HKA851990:HKA852489 HAE851990:HAE852489 GQI851990:GQI852489 GGM851990:GGM852489 FWQ851990:FWQ852489 FMU851990:FMU852489 FCY851990:FCY852489 ETC851990:ETC852489 EJG851990:EJG852489 DZK851990:DZK852489 DPO851990:DPO852489 DFS851990:DFS852489 CVW851990:CVW852489 CMA851990:CMA852489 CCE851990:CCE852489 BSI851990:BSI852489 BIM851990:BIM852489 AYQ851990:AYQ852489 AOU851990:AOU852489 AEY851990:AEY852489 VC851990:VC852489 LG851990:LG852489 F851990:F852489 WXS786454:WXS786953 WNW786454:WNW786953 WEA786454:WEA786953 VUE786454:VUE786953 VKI786454:VKI786953 VAM786454:VAM786953 UQQ786454:UQQ786953 UGU786454:UGU786953 TWY786454:TWY786953 TNC786454:TNC786953 TDG786454:TDG786953 STK786454:STK786953 SJO786454:SJO786953 RZS786454:RZS786953 RPW786454:RPW786953 RGA786454:RGA786953 QWE786454:QWE786953 QMI786454:QMI786953 QCM786454:QCM786953 PSQ786454:PSQ786953 PIU786454:PIU786953 OYY786454:OYY786953 OPC786454:OPC786953 OFG786454:OFG786953 NVK786454:NVK786953 NLO786454:NLO786953 NBS786454:NBS786953 MRW786454:MRW786953 MIA786454:MIA786953 LYE786454:LYE786953 LOI786454:LOI786953 LEM786454:LEM786953 KUQ786454:KUQ786953 KKU786454:KKU786953 KAY786454:KAY786953 JRC786454:JRC786953 JHG786454:JHG786953 IXK786454:IXK786953 INO786454:INO786953 IDS786454:IDS786953 HTW786454:HTW786953 HKA786454:HKA786953 HAE786454:HAE786953 GQI786454:GQI786953 GGM786454:GGM786953 FWQ786454:FWQ786953 FMU786454:FMU786953 FCY786454:FCY786953 ETC786454:ETC786953 EJG786454:EJG786953 DZK786454:DZK786953 DPO786454:DPO786953 DFS786454:DFS786953 CVW786454:CVW786953 CMA786454:CMA786953 CCE786454:CCE786953 BSI786454:BSI786953 BIM786454:BIM786953 AYQ786454:AYQ786953 AOU786454:AOU786953 AEY786454:AEY786953 VC786454:VC786953 LG786454:LG786953 F786454:F786953 WXS720918:WXS721417 WNW720918:WNW721417 WEA720918:WEA721417 VUE720918:VUE721417 VKI720918:VKI721417 VAM720918:VAM721417 UQQ720918:UQQ721417 UGU720918:UGU721417 TWY720918:TWY721417 TNC720918:TNC721417 TDG720918:TDG721417 STK720918:STK721417 SJO720918:SJO721417 RZS720918:RZS721417 RPW720918:RPW721417 RGA720918:RGA721417 QWE720918:QWE721417 QMI720918:QMI721417 QCM720918:QCM721417 PSQ720918:PSQ721417 PIU720918:PIU721417 OYY720918:OYY721417 OPC720918:OPC721417 OFG720918:OFG721417 NVK720918:NVK721417 NLO720918:NLO721417 NBS720918:NBS721417 MRW720918:MRW721417 MIA720918:MIA721417 LYE720918:LYE721417 LOI720918:LOI721417 LEM720918:LEM721417 KUQ720918:KUQ721417 KKU720918:KKU721417 KAY720918:KAY721417 JRC720918:JRC721417 JHG720918:JHG721417 IXK720918:IXK721417 INO720918:INO721417 IDS720918:IDS721417 HTW720918:HTW721417 HKA720918:HKA721417 HAE720918:HAE721417 GQI720918:GQI721417 GGM720918:GGM721417 FWQ720918:FWQ721417 FMU720918:FMU721417 FCY720918:FCY721417 ETC720918:ETC721417 EJG720918:EJG721417 DZK720918:DZK721417 DPO720918:DPO721417 DFS720918:DFS721417 CVW720918:CVW721417 CMA720918:CMA721417 CCE720918:CCE721417 BSI720918:BSI721417 BIM720918:BIM721417 AYQ720918:AYQ721417 AOU720918:AOU721417 AEY720918:AEY721417 VC720918:VC721417 LG720918:LG721417 F720918:F721417 WXS655382:WXS655881 WNW655382:WNW655881 WEA655382:WEA655881 VUE655382:VUE655881 VKI655382:VKI655881 VAM655382:VAM655881 UQQ655382:UQQ655881 UGU655382:UGU655881 TWY655382:TWY655881 TNC655382:TNC655881 TDG655382:TDG655881 STK655382:STK655881 SJO655382:SJO655881 RZS655382:RZS655881 RPW655382:RPW655881 RGA655382:RGA655881 QWE655382:QWE655881 QMI655382:QMI655881 QCM655382:QCM655881 PSQ655382:PSQ655881 PIU655382:PIU655881 OYY655382:OYY655881 OPC655382:OPC655881 OFG655382:OFG655881 NVK655382:NVK655881 NLO655382:NLO655881 NBS655382:NBS655881 MRW655382:MRW655881 MIA655382:MIA655881 LYE655382:LYE655881 LOI655382:LOI655881 LEM655382:LEM655881 KUQ655382:KUQ655881 KKU655382:KKU655881 KAY655382:KAY655881 JRC655382:JRC655881 JHG655382:JHG655881 IXK655382:IXK655881 INO655382:INO655881 IDS655382:IDS655881 HTW655382:HTW655881 HKA655382:HKA655881 HAE655382:HAE655881 GQI655382:GQI655881 GGM655382:GGM655881 FWQ655382:FWQ655881 FMU655382:FMU655881 FCY655382:FCY655881 ETC655382:ETC655881 EJG655382:EJG655881 DZK655382:DZK655881 DPO655382:DPO655881 DFS655382:DFS655881 CVW655382:CVW655881 CMA655382:CMA655881 CCE655382:CCE655881 BSI655382:BSI655881 BIM655382:BIM655881 AYQ655382:AYQ655881 AOU655382:AOU655881 AEY655382:AEY655881 VC655382:VC655881 LG655382:LG655881 F655382:F655881 WXS589846:WXS590345 WNW589846:WNW590345 WEA589846:WEA590345 VUE589846:VUE590345 VKI589846:VKI590345 VAM589846:VAM590345 UQQ589846:UQQ590345 UGU589846:UGU590345 TWY589846:TWY590345 TNC589846:TNC590345 TDG589846:TDG590345 STK589846:STK590345 SJO589846:SJO590345 RZS589846:RZS590345 RPW589846:RPW590345 RGA589846:RGA590345 QWE589846:QWE590345 QMI589846:QMI590345 QCM589846:QCM590345 PSQ589846:PSQ590345 PIU589846:PIU590345 OYY589846:OYY590345 OPC589846:OPC590345 OFG589846:OFG590345 NVK589846:NVK590345 NLO589846:NLO590345 NBS589846:NBS590345 MRW589846:MRW590345 MIA589846:MIA590345 LYE589846:LYE590345 LOI589846:LOI590345 LEM589846:LEM590345 KUQ589846:KUQ590345 KKU589846:KKU590345 KAY589846:KAY590345 JRC589846:JRC590345 JHG589846:JHG590345 IXK589846:IXK590345 INO589846:INO590345 IDS589846:IDS590345 HTW589846:HTW590345 HKA589846:HKA590345 HAE589846:HAE590345 GQI589846:GQI590345 GGM589846:GGM590345 FWQ589846:FWQ590345 FMU589846:FMU590345 FCY589846:FCY590345 ETC589846:ETC590345 EJG589846:EJG590345 DZK589846:DZK590345 DPO589846:DPO590345 DFS589846:DFS590345 CVW589846:CVW590345 CMA589846:CMA590345 CCE589846:CCE590345 BSI589846:BSI590345 BIM589846:BIM590345 AYQ589846:AYQ590345 AOU589846:AOU590345 AEY589846:AEY590345 VC589846:VC590345 LG589846:LG590345 F589846:F590345 WXS524310:WXS524809 WNW524310:WNW524809 WEA524310:WEA524809 VUE524310:VUE524809 VKI524310:VKI524809 VAM524310:VAM524809 UQQ524310:UQQ524809 UGU524310:UGU524809 TWY524310:TWY524809 TNC524310:TNC524809 TDG524310:TDG524809 STK524310:STK524809 SJO524310:SJO524809 RZS524310:RZS524809 RPW524310:RPW524809 RGA524310:RGA524809 QWE524310:QWE524809 QMI524310:QMI524809 QCM524310:QCM524809 PSQ524310:PSQ524809 PIU524310:PIU524809 OYY524310:OYY524809 OPC524310:OPC524809 OFG524310:OFG524809 NVK524310:NVK524809 NLO524310:NLO524809 NBS524310:NBS524809 MRW524310:MRW524809 MIA524310:MIA524809 LYE524310:LYE524809 LOI524310:LOI524809 LEM524310:LEM524809 KUQ524310:KUQ524809 KKU524310:KKU524809 KAY524310:KAY524809 JRC524310:JRC524809 JHG524310:JHG524809 IXK524310:IXK524809 INO524310:INO524809 IDS524310:IDS524809 HTW524310:HTW524809 HKA524310:HKA524809 HAE524310:HAE524809 GQI524310:GQI524809 GGM524310:GGM524809 FWQ524310:FWQ524809 FMU524310:FMU524809 FCY524310:FCY524809 ETC524310:ETC524809 EJG524310:EJG524809 DZK524310:DZK524809 DPO524310:DPO524809 DFS524310:DFS524809 CVW524310:CVW524809 CMA524310:CMA524809 CCE524310:CCE524809 BSI524310:BSI524809 BIM524310:BIM524809 AYQ524310:AYQ524809 AOU524310:AOU524809 AEY524310:AEY524809 VC524310:VC524809 LG524310:LG524809 F524310:F524809 WXS458774:WXS459273 WNW458774:WNW459273 WEA458774:WEA459273 VUE458774:VUE459273 VKI458774:VKI459273 VAM458774:VAM459273 UQQ458774:UQQ459273 UGU458774:UGU459273 TWY458774:TWY459273 TNC458774:TNC459273 TDG458774:TDG459273 STK458774:STK459273 SJO458774:SJO459273 RZS458774:RZS459273 RPW458774:RPW459273 RGA458774:RGA459273 QWE458774:QWE459273 QMI458774:QMI459273 QCM458774:QCM459273 PSQ458774:PSQ459273 PIU458774:PIU459273 OYY458774:OYY459273 OPC458774:OPC459273 OFG458774:OFG459273 NVK458774:NVK459273 NLO458774:NLO459273 NBS458774:NBS459273 MRW458774:MRW459273 MIA458774:MIA459273 LYE458774:LYE459273 LOI458774:LOI459273 LEM458774:LEM459273 KUQ458774:KUQ459273 KKU458774:KKU459273 KAY458774:KAY459273 JRC458774:JRC459273 JHG458774:JHG459273 IXK458774:IXK459273 INO458774:INO459273 IDS458774:IDS459273 HTW458774:HTW459273 HKA458774:HKA459273 HAE458774:HAE459273 GQI458774:GQI459273 GGM458774:GGM459273 FWQ458774:FWQ459273 FMU458774:FMU459273 FCY458774:FCY459273 ETC458774:ETC459273 EJG458774:EJG459273 DZK458774:DZK459273 DPO458774:DPO459273 DFS458774:DFS459273 CVW458774:CVW459273 CMA458774:CMA459273 CCE458774:CCE459273 BSI458774:BSI459273 BIM458774:BIM459273 AYQ458774:AYQ459273 AOU458774:AOU459273 AEY458774:AEY459273 VC458774:VC459273 LG458774:LG459273 F458774:F459273 WXS393238:WXS393737 WNW393238:WNW393737 WEA393238:WEA393737 VUE393238:VUE393737 VKI393238:VKI393737 VAM393238:VAM393737 UQQ393238:UQQ393737 UGU393238:UGU393737 TWY393238:TWY393737 TNC393238:TNC393737 TDG393238:TDG393737 STK393238:STK393737 SJO393238:SJO393737 RZS393238:RZS393737 RPW393238:RPW393737 RGA393238:RGA393737 QWE393238:QWE393737 QMI393238:QMI393737 QCM393238:QCM393737 PSQ393238:PSQ393737 PIU393238:PIU393737 OYY393238:OYY393737 OPC393238:OPC393737 OFG393238:OFG393737 NVK393238:NVK393737 NLO393238:NLO393737 NBS393238:NBS393737 MRW393238:MRW393737 MIA393238:MIA393737 LYE393238:LYE393737 LOI393238:LOI393737 LEM393238:LEM393737 KUQ393238:KUQ393737 KKU393238:KKU393737 KAY393238:KAY393737 JRC393238:JRC393737 JHG393238:JHG393737 IXK393238:IXK393737 INO393238:INO393737 IDS393238:IDS393737 HTW393238:HTW393737 HKA393238:HKA393737 HAE393238:HAE393737 GQI393238:GQI393737 GGM393238:GGM393737 FWQ393238:FWQ393737 FMU393238:FMU393737 FCY393238:FCY393737 ETC393238:ETC393737 EJG393238:EJG393737 DZK393238:DZK393737 DPO393238:DPO393737 DFS393238:DFS393737 CVW393238:CVW393737 CMA393238:CMA393737 CCE393238:CCE393737 BSI393238:BSI393737 BIM393238:BIM393737 AYQ393238:AYQ393737 AOU393238:AOU393737 AEY393238:AEY393737 VC393238:VC393737 LG393238:LG393737 F393238:F393737 WXS327702:WXS328201 WNW327702:WNW328201 WEA327702:WEA328201 VUE327702:VUE328201 VKI327702:VKI328201 VAM327702:VAM328201 UQQ327702:UQQ328201 UGU327702:UGU328201 TWY327702:TWY328201 TNC327702:TNC328201 TDG327702:TDG328201 STK327702:STK328201 SJO327702:SJO328201 RZS327702:RZS328201 RPW327702:RPW328201 RGA327702:RGA328201 QWE327702:QWE328201 QMI327702:QMI328201 QCM327702:QCM328201 PSQ327702:PSQ328201 PIU327702:PIU328201 OYY327702:OYY328201 OPC327702:OPC328201 OFG327702:OFG328201 NVK327702:NVK328201 NLO327702:NLO328201 NBS327702:NBS328201 MRW327702:MRW328201 MIA327702:MIA328201 LYE327702:LYE328201 LOI327702:LOI328201 LEM327702:LEM328201 KUQ327702:KUQ328201 KKU327702:KKU328201 KAY327702:KAY328201 JRC327702:JRC328201 JHG327702:JHG328201 IXK327702:IXK328201 INO327702:INO328201 IDS327702:IDS328201 HTW327702:HTW328201 HKA327702:HKA328201 HAE327702:HAE328201 GQI327702:GQI328201 GGM327702:GGM328201 FWQ327702:FWQ328201 FMU327702:FMU328201 FCY327702:FCY328201 ETC327702:ETC328201 EJG327702:EJG328201 DZK327702:DZK328201 DPO327702:DPO328201 DFS327702:DFS328201 CVW327702:CVW328201 CMA327702:CMA328201 CCE327702:CCE328201 BSI327702:BSI328201 BIM327702:BIM328201 AYQ327702:AYQ328201 AOU327702:AOU328201 AEY327702:AEY328201 VC327702:VC328201 LG327702:LG328201 F327702:F328201 WXS262166:WXS262665 WNW262166:WNW262665 WEA262166:WEA262665 VUE262166:VUE262665 VKI262166:VKI262665 VAM262166:VAM262665 UQQ262166:UQQ262665 UGU262166:UGU262665 TWY262166:TWY262665 TNC262166:TNC262665 TDG262166:TDG262665 STK262166:STK262665 SJO262166:SJO262665 RZS262166:RZS262665 RPW262166:RPW262665 RGA262166:RGA262665 QWE262166:QWE262665 QMI262166:QMI262665 QCM262166:QCM262665 PSQ262166:PSQ262665 PIU262166:PIU262665 OYY262166:OYY262665 OPC262166:OPC262665 OFG262166:OFG262665 NVK262166:NVK262665 NLO262166:NLO262665 NBS262166:NBS262665 MRW262166:MRW262665 MIA262166:MIA262665 LYE262166:LYE262665 LOI262166:LOI262665 LEM262166:LEM262665 KUQ262166:KUQ262665 KKU262166:KKU262665 KAY262166:KAY262665 JRC262166:JRC262665 JHG262166:JHG262665 IXK262166:IXK262665 INO262166:INO262665 IDS262166:IDS262665 HTW262166:HTW262665 HKA262166:HKA262665 HAE262166:HAE262665 GQI262166:GQI262665 GGM262166:GGM262665 FWQ262166:FWQ262665 FMU262166:FMU262665 FCY262166:FCY262665 ETC262166:ETC262665 EJG262166:EJG262665 DZK262166:DZK262665 DPO262166:DPO262665 DFS262166:DFS262665 CVW262166:CVW262665 CMA262166:CMA262665 CCE262166:CCE262665 BSI262166:BSI262665 BIM262166:BIM262665 AYQ262166:AYQ262665 AOU262166:AOU262665 AEY262166:AEY262665 VC262166:VC262665 LG262166:LG262665 F262166:F262665 WXS196630:WXS197129 WNW196630:WNW197129 WEA196630:WEA197129 VUE196630:VUE197129 VKI196630:VKI197129 VAM196630:VAM197129 UQQ196630:UQQ197129 UGU196630:UGU197129 TWY196630:TWY197129 TNC196630:TNC197129 TDG196630:TDG197129 STK196630:STK197129 SJO196630:SJO197129 RZS196630:RZS197129 RPW196630:RPW197129 RGA196630:RGA197129 QWE196630:QWE197129 QMI196630:QMI197129 QCM196630:QCM197129 PSQ196630:PSQ197129 PIU196630:PIU197129 OYY196630:OYY197129 OPC196630:OPC197129 OFG196630:OFG197129 NVK196630:NVK197129 NLO196630:NLO197129 NBS196630:NBS197129 MRW196630:MRW197129 MIA196630:MIA197129 LYE196630:LYE197129 LOI196630:LOI197129 LEM196630:LEM197129 KUQ196630:KUQ197129 KKU196630:KKU197129 KAY196630:KAY197129 JRC196630:JRC197129 JHG196630:JHG197129 IXK196630:IXK197129 INO196630:INO197129 IDS196630:IDS197129 HTW196630:HTW197129 HKA196630:HKA197129 HAE196630:HAE197129 GQI196630:GQI197129 GGM196630:GGM197129 FWQ196630:FWQ197129 FMU196630:FMU197129 FCY196630:FCY197129 ETC196630:ETC197129 EJG196630:EJG197129 DZK196630:DZK197129 DPO196630:DPO197129 DFS196630:DFS197129 CVW196630:CVW197129 CMA196630:CMA197129 CCE196630:CCE197129 BSI196630:BSI197129 BIM196630:BIM197129 AYQ196630:AYQ197129 AOU196630:AOU197129 AEY196630:AEY197129 VC196630:VC197129 LG196630:LG197129 F196630:F197129 WXS131094:WXS131593 WNW131094:WNW131593 WEA131094:WEA131593 VUE131094:VUE131593 VKI131094:VKI131593 VAM131094:VAM131593 UQQ131094:UQQ131593 UGU131094:UGU131593 TWY131094:TWY131593 TNC131094:TNC131593 TDG131094:TDG131593 STK131094:STK131593 SJO131094:SJO131593 RZS131094:RZS131593 RPW131094:RPW131593 RGA131094:RGA131593 QWE131094:QWE131593 QMI131094:QMI131593 QCM131094:QCM131593 PSQ131094:PSQ131593 PIU131094:PIU131593 OYY131094:OYY131593 OPC131094:OPC131593 OFG131094:OFG131593 NVK131094:NVK131593 NLO131094:NLO131593 NBS131094:NBS131593 MRW131094:MRW131593 MIA131094:MIA131593 LYE131094:LYE131593 LOI131094:LOI131593 LEM131094:LEM131593 KUQ131094:KUQ131593 KKU131094:KKU131593 KAY131094:KAY131593 JRC131094:JRC131593 JHG131094:JHG131593 IXK131094:IXK131593 INO131094:INO131593 IDS131094:IDS131593 HTW131094:HTW131593 HKA131094:HKA131593 HAE131094:HAE131593 GQI131094:GQI131593 GGM131094:GGM131593 FWQ131094:FWQ131593 FMU131094:FMU131593 FCY131094:FCY131593 ETC131094:ETC131593 EJG131094:EJG131593 DZK131094:DZK131593 DPO131094:DPO131593 DFS131094:DFS131593 CVW131094:CVW131593 CMA131094:CMA131593 CCE131094:CCE131593 BSI131094:BSI131593 BIM131094:BIM131593 AYQ131094:AYQ131593 AOU131094:AOU131593 AEY131094:AEY131593 VC131094:VC131593 LG131094:LG131593 F131094:F131593 WXS65558:WXS66057 WNW65558:WNW66057 WEA65558:WEA66057 VUE65558:VUE66057 VKI65558:VKI66057 VAM65558:VAM66057 UQQ65558:UQQ66057 UGU65558:UGU66057 TWY65558:TWY66057 TNC65558:TNC66057 TDG65558:TDG66057 STK65558:STK66057 SJO65558:SJO66057 RZS65558:RZS66057 RPW65558:RPW66057 RGA65558:RGA66057 QWE65558:QWE66057 QMI65558:QMI66057 QCM65558:QCM66057 PSQ65558:PSQ66057 PIU65558:PIU66057 OYY65558:OYY66057 OPC65558:OPC66057 OFG65558:OFG66057 NVK65558:NVK66057 NLO65558:NLO66057 NBS65558:NBS66057 MRW65558:MRW66057 MIA65558:MIA66057 LYE65558:LYE66057 LOI65558:LOI66057 LEM65558:LEM66057 KUQ65558:KUQ66057 KKU65558:KKU66057 KAY65558:KAY66057 JRC65558:JRC66057 JHG65558:JHG66057 IXK65558:IXK66057 INO65558:INO66057 IDS65558:IDS66057 HTW65558:HTW66057 HKA65558:HKA66057 HAE65558:HAE66057 GQI65558:GQI66057 GGM65558:GGM66057 FWQ65558:FWQ66057 FMU65558:FMU66057 FCY65558:FCY66057 ETC65558:ETC66057 EJG65558:EJG66057 DZK65558:DZK66057 DPO65558:DPO66057 DFS65558:DFS66057 CVW65558:CVW66057 CMA65558:CMA66057 CCE65558:CCE66057 BSI65558:BSI66057 BIM65558:BIM66057 AYQ65558:AYQ66057 AOU65558:AOU66057 AEY65558:AEY66057 VC65558:VC66057 LG65558:LG66057 F65558:F66057 WXS22:WXS521 WNW22:WNW521 WEA22:WEA521 VUE22:VUE521 VKI22:VKI521 VAM22:VAM521 UQQ22:UQQ521 UGU22:UGU521 TWY22:TWY521 TNC22:TNC521 TDG22:TDG521 STK22:STK521 SJO22:SJO521 RZS22:RZS521 RPW22:RPW521 RGA22:RGA521 QWE22:QWE521 QMI22:QMI521 QCM22:QCM521 PSQ22:PSQ521 PIU22:PIU521 OYY22:OYY521 OPC22:OPC521 OFG22:OFG521 NVK22:NVK521 NLO22:NLO521 NBS22:NBS521 MRW22:MRW521 MIA22:MIA521 LYE22:LYE521 LOI22:LOI521 LEM22:LEM521 KUQ22:KUQ521 KKU22:KKU521 KAY22:KAY521 JRC22:JRC521 JHG22:JHG521 IXK22:IXK521 INO22:INO521 IDS22:IDS521 HTW22:HTW521 HKA22:HKA521 HAE22:HAE521 GQI22:GQI521 GGM22:GGM521 FWQ22:FWQ521 FMU22:FMU521 FCY22:FCY521 ETC22:ETC521 EJG22:EJG521 DZK22:DZK521 DPO22:DPO521 DFS22:DFS521 CVW22:CVW521 CMA22:CMA521 CCE22:CCE521 BSI22:BSI521 BIM22:BIM521 AYQ22:AYQ521 AOU22:AOU521 AEY22:AEY521 VC22:VC521">
      <formula1>IF(SUBSTITUTE($E22," ","")="GBVSensitization",INDIRECT(CONCATENATE(SUBSTITUTE($D22," ",""),"District")),IF(SUBSTITUTE($E22," ","")="ServiceDeliverySite",INDIRECT(CONCATENATE(SUBSTITUTE($D22," ",""),"SDS")),INDIRECT(SUBSTITUTE($E22," ",""))))</formula1>
    </dataValidation>
    <dataValidation type="list" allowBlank="1" showInputMessage="1" showErrorMessage="1" sqref="LE22:LE521 WXQ983062:WXQ983561 WNU983062:WNU983561 WDY983062:WDY983561 VUC983062:VUC983561 VKG983062:VKG983561 VAK983062:VAK983561 UQO983062:UQO983561 UGS983062:UGS983561 TWW983062:TWW983561 TNA983062:TNA983561 TDE983062:TDE983561 STI983062:STI983561 SJM983062:SJM983561 RZQ983062:RZQ983561 RPU983062:RPU983561 RFY983062:RFY983561 QWC983062:QWC983561 QMG983062:QMG983561 QCK983062:QCK983561 PSO983062:PSO983561 PIS983062:PIS983561 OYW983062:OYW983561 OPA983062:OPA983561 OFE983062:OFE983561 NVI983062:NVI983561 NLM983062:NLM983561 NBQ983062:NBQ983561 MRU983062:MRU983561 MHY983062:MHY983561 LYC983062:LYC983561 LOG983062:LOG983561 LEK983062:LEK983561 KUO983062:KUO983561 KKS983062:KKS983561 KAW983062:KAW983561 JRA983062:JRA983561 JHE983062:JHE983561 IXI983062:IXI983561 INM983062:INM983561 IDQ983062:IDQ983561 HTU983062:HTU983561 HJY983062:HJY983561 HAC983062:HAC983561 GQG983062:GQG983561 GGK983062:GGK983561 FWO983062:FWO983561 FMS983062:FMS983561 FCW983062:FCW983561 ETA983062:ETA983561 EJE983062:EJE983561 DZI983062:DZI983561 DPM983062:DPM983561 DFQ983062:DFQ983561 CVU983062:CVU983561 CLY983062:CLY983561 CCC983062:CCC983561 BSG983062:BSG983561 BIK983062:BIK983561 AYO983062:AYO983561 AOS983062:AOS983561 AEW983062:AEW983561 VA983062:VA983561 LE983062:LE983561 D983062:D983561 WXQ917526:WXQ918025 WNU917526:WNU918025 WDY917526:WDY918025 VUC917526:VUC918025 VKG917526:VKG918025 VAK917526:VAK918025 UQO917526:UQO918025 UGS917526:UGS918025 TWW917526:TWW918025 TNA917526:TNA918025 TDE917526:TDE918025 STI917526:STI918025 SJM917526:SJM918025 RZQ917526:RZQ918025 RPU917526:RPU918025 RFY917526:RFY918025 QWC917526:QWC918025 QMG917526:QMG918025 QCK917526:QCK918025 PSO917526:PSO918025 PIS917526:PIS918025 OYW917526:OYW918025 OPA917526:OPA918025 OFE917526:OFE918025 NVI917526:NVI918025 NLM917526:NLM918025 NBQ917526:NBQ918025 MRU917526:MRU918025 MHY917526:MHY918025 LYC917526:LYC918025 LOG917526:LOG918025 LEK917526:LEK918025 KUO917526:KUO918025 KKS917526:KKS918025 KAW917526:KAW918025 JRA917526:JRA918025 JHE917526:JHE918025 IXI917526:IXI918025 INM917526:INM918025 IDQ917526:IDQ918025 HTU917526:HTU918025 HJY917526:HJY918025 HAC917526:HAC918025 GQG917526:GQG918025 GGK917526:GGK918025 FWO917526:FWO918025 FMS917526:FMS918025 FCW917526:FCW918025 ETA917526:ETA918025 EJE917526:EJE918025 DZI917526:DZI918025 DPM917526:DPM918025 DFQ917526:DFQ918025 CVU917526:CVU918025 CLY917526:CLY918025 CCC917526:CCC918025 BSG917526:BSG918025 BIK917526:BIK918025 AYO917526:AYO918025 AOS917526:AOS918025 AEW917526:AEW918025 VA917526:VA918025 LE917526:LE918025 D917526:D918025 WXQ851990:WXQ852489 WNU851990:WNU852489 WDY851990:WDY852489 VUC851990:VUC852489 VKG851990:VKG852489 VAK851990:VAK852489 UQO851990:UQO852489 UGS851990:UGS852489 TWW851990:TWW852489 TNA851990:TNA852489 TDE851990:TDE852489 STI851990:STI852489 SJM851990:SJM852489 RZQ851990:RZQ852489 RPU851990:RPU852489 RFY851990:RFY852489 QWC851990:QWC852489 QMG851990:QMG852489 QCK851990:QCK852489 PSO851990:PSO852489 PIS851990:PIS852489 OYW851990:OYW852489 OPA851990:OPA852489 OFE851990:OFE852489 NVI851990:NVI852489 NLM851990:NLM852489 NBQ851990:NBQ852489 MRU851990:MRU852489 MHY851990:MHY852489 LYC851990:LYC852489 LOG851990:LOG852489 LEK851990:LEK852489 KUO851990:KUO852489 KKS851990:KKS852489 KAW851990:KAW852489 JRA851990:JRA852489 JHE851990:JHE852489 IXI851990:IXI852489 INM851990:INM852489 IDQ851990:IDQ852489 HTU851990:HTU852489 HJY851990:HJY852489 HAC851990:HAC852489 GQG851990:GQG852489 GGK851990:GGK852489 FWO851990:FWO852489 FMS851990:FMS852489 FCW851990:FCW852489 ETA851990:ETA852489 EJE851990:EJE852489 DZI851990:DZI852489 DPM851990:DPM852489 DFQ851990:DFQ852489 CVU851990:CVU852489 CLY851990:CLY852489 CCC851990:CCC852489 BSG851990:BSG852489 BIK851990:BIK852489 AYO851990:AYO852489 AOS851990:AOS852489 AEW851990:AEW852489 VA851990:VA852489 LE851990:LE852489 D851990:D852489 WXQ786454:WXQ786953 WNU786454:WNU786953 WDY786454:WDY786953 VUC786454:VUC786953 VKG786454:VKG786953 VAK786454:VAK786953 UQO786454:UQO786953 UGS786454:UGS786953 TWW786454:TWW786953 TNA786454:TNA786953 TDE786454:TDE786953 STI786454:STI786953 SJM786454:SJM786953 RZQ786454:RZQ786953 RPU786454:RPU786953 RFY786454:RFY786953 QWC786454:QWC786953 QMG786454:QMG786953 QCK786454:QCK786953 PSO786454:PSO786953 PIS786454:PIS786953 OYW786454:OYW786953 OPA786454:OPA786953 OFE786454:OFE786953 NVI786454:NVI786953 NLM786454:NLM786953 NBQ786454:NBQ786953 MRU786454:MRU786953 MHY786454:MHY786953 LYC786454:LYC786953 LOG786454:LOG786953 LEK786454:LEK786953 KUO786454:KUO786953 KKS786454:KKS786953 KAW786454:KAW786953 JRA786454:JRA786953 JHE786454:JHE786953 IXI786454:IXI786953 INM786454:INM786953 IDQ786454:IDQ786953 HTU786454:HTU786953 HJY786454:HJY786953 HAC786454:HAC786953 GQG786454:GQG786953 GGK786454:GGK786953 FWO786454:FWO786953 FMS786454:FMS786953 FCW786454:FCW786953 ETA786454:ETA786953 EJE786454:EJE786953 DZI786454:DZI786953 DPM786454:DPM786953 DFQ786454:DFQ786953 CVU786454:CVU786953 CLY786454:CLY786953 CCC786454:CCC786953 BSG786454:BSG786953 BIK786454:BIK786953 AYO786454:AYO786953 AOS786454:AOS786953 AEW786454:AEW786953 VA786454:VA786953 LE786454:LE786953 D786454:D786953 WXQ720918:WXQ721417 WNU720918:WNU721417 WDY720918:WDY721417 VUC720918:VUC721417 VKG720918:VKG721417 VAK720918:VAK721417 UQO720918:UQO721417 UGS720918:UGS721417 TWW720918:TWW721417 TNA720918:TNA721417 TDE720918:TDE721417 STI720918:STI721417 SJM720918:SJM721417 RZQ720918:RZQ721417 RPU720918:RPU721417 RFY720918:RFY721417 QWC720918:QWC721417 QMG720918:QMG721417 QCK720918:QCK721417 PSO720918:PSO721417 PIS720918:PIS721417 OYW720918:OYW721417 OPA720918:OPA721417 OFE720918:OFE721417 NVI720918:NVI721417 NLM720918:NLM721417 NBQ720918:NBQ721417 MRU720918:MRU721417 MHY720918:MHY721417 LYC720918:LYC721417 LOG720918:LOG721417 LEK720918:LEK721417 KUO720918:KUO721417 KKS720918:KKS721417 KAW720918:KAW721417 JRA720918:JRA721417 JHE720918:JHE721417 IXI720918:IXI721417 INM720918:INM721417 IDQ720918:IDQ721417 HTU720918:HTU721417 HJY720918:HJY721417 HAC720918:HAC721417 GQG720918:GQG721417 GGK720918:GGK721417 FWO720918:FWO721417 FMS720918:FMS721417 FCW720918:FCW721417 ETA720918:ETA721417 EJE720918:EJE721417 DZI720918:DZI721417 DPM720918:DPM721417 DFQ720918:DFQ721417 CVU720918:CVU721417 CLY720918:CLY721417 CCC720918:CCC721417 BSG720918:BSG721417 BIK720918:BIK721417 AYO720918:AYO721417 AOS720918:AOS721417 AEW720918:AEW721417 VA720918:VA721417 LE720918:LE721417 D720918:D721417 WXQ655382:WXQ655881 WNU655382:WNU655881 WDY655382:WDY655881 VUC655382:VUC655881 VKG655382:VKG655881 VAK655382:VAK655881 UQO655382:UQO655881 UGS655382:UGS655881 TWW655382:TWW655881 TNA655382:TNA655881 TDE655382:TDE655881 STI655382:STI655881 SJM655382:SJM655881 RZQ655382:RZQ655881 RPU655382:RPU655881 RFY655382:RFY655881 QWC655382:QWC655881 QMG655382:QMG655881 QCK655382:QCK655881 PSO655382:PSO655881 PIS655382:PIS655881 OYW655382:OYW655881 OPA655382:OPA655881 OFE655382:OFE655881 NVI655382:NVI655881 NLM655382:NLM655881 NBQ655382:NBQ655881 MRU655382:MRU655881 MHY655382:MHY655881 LYC655382:LYC655881 LOG655382:LOG655881 LEK655382:LEK655881 KUO655382:KUO655881 KKS655382:KKS655881 KAW655382:KAW655881 JRA655382:JRA655881 JHE655382:JHE655881 IXI655382:IXI655881 INM655382:INM655881 IDQ655382:IDQ655881 HTU655382:HTU655881 HJY655382:HJY655881 HAC655382:HAC655881 GQG655382:GQG655881 GGK655382:GGK655881 FWO655382:FWO655881 FMS655382:FMS655881 FCW655382:FCW655881 ETA655382:ETA655881 EJE655382:EJE655881 DZI655382:DZI655881 DPM655382:DPM655881 DFQ655382:DFQ655881 CVU655382:CVU655881 CLY655382:CLY655881 CCC655382:CCC655881 BSG655382:BSG655881 BIK655382:BIK655881 AYO655382:AYO655881 AOS655382:AOS655881 AEW655382:AEW655881 VA655382:VA655881 LE655382:LE655881 D655382:D655881 WXQ589846:WXQ590345 WNU589846:WNU590345 WDY589846:WDY590345 VUC589846:VUC590345 VKG589846:VKG590345 VAK589846:VAK590345 UQO589846:UQO590345 UGS589846:UGS590345 TWW589846:TWW590345 TNA589846:TNA590345 TDE589846:TDE590345 STI589846:STI590345 SJM589846:SJM590345 RZQ589846:RZQ590345 RPU589846:RPU590345 RFY589846:RFY590345 QWC589846:QWC590345 QMG589846:QMG590345 QCK589846:QCK590345 PSO589846:PSO590345 PIS589846:PIS590345 OYW589846:OYW590345 OPA589846:OPA590345 OFE589846:OFE590345 NVI589846:NVI590345 NLM589846:NLM590345 NBQ589846:NBQ590345 MRU589846:MRU590345 MHY589846:MHY590345 LYC589846:LYC590345 LOG589846:LOG590345 LEK589846:LEK590345 KUO589846:KUO590345 KKS589846:KKS590345 KAW589846:KAW590345 JRA589846:JRA590345 JHE589846:JHE590345 IXI589846:IXI590345 INM589846:INM590345 IDQ589846:IDQ590345 HTU589846:HTU590345 HJY589846:HJY590345 HAC589846:HAC590345 GQG589846:GQG590345 GGK589846:GGK590345 FWO589846:FWO590345 FMS589846:FMS590345 FCW589846:FCW590345 ETA589846:ETA590345 EJE589846:EJE590345 DZI589846:DZI590345 DPM589846:DPM590345 DFQ589846:DFQ590345 CVU589846:CVU590345 CLY589846:CLY590345 CCC589846:CCC590345 BSG589846:BSG590345 BIK589846:BIK590345 AYO589846:AYO590345 AOS589846:AOS590345 AEW589846:AEW590345 VA589846:VA590345 LE589846:LE590345 D589846:D590345 WXQ524310:WXQ524809 WNU524310:WNU524809 WDY524310:WDY524809 VUC524310:VUC524809 VKG524310:VKG524809 VAK524310:VAK524809 UQO524310:UQO524809 UGS524310:UGS524809 TWW524310:TWW524809 TNA524310:TNA524809 TDE524310:TDE524809 STI524310:STI524809 SJM524310:SJM524809 RZQ524310:RZQ524809 RPU524310:RPU524809 RFY524310:RFY524809 QWC524310:QWC524809 QMG524310:QMG524809 QCK524310:QCK524809 PSO524310:PSO524809 PIS524310:PIS524809 OYW524310:OYW524809 OPA524310:OPA524809 OFE524310:OFE524809 NVI524310:NVI524809 NLM524310:NLM524809 NBQ524310:NBQ524809 MRU524310:MRU524809 MHY524310:MHY524809 LYC524310:LYC524809 LOG524310:LOG524809 LEK524310:LEK524809 KUO524310:KUO524809 KKS524310:KKS524809 KAW524310:KAW524809 JRA524310:JRA524809 JHE524310:JHE524809 IXI524310:IXI524809 INM524310:INM524809 IDQ524310:IDQ524809 HTU524310:HTU524809 HJY524310:HJY524809 HAC524310:HAC524809 GQG524310:GQG524809 GGK524310:GGK524809 FWO524310:FWO524809 FMS524310:FMS524809 FCW524310:FCW524809 ETA524310:ETA524809 EJE524310:EJE524809 DZI524310:DZI524809 DPM524310:DPM524809 DFQ524310:DFQ524809 CVU524310:CVU524809 CLY524310:CLY524809 CCC524310:CCC524809 BSG524310:BSG524809 BIK524310:BIK524809 AYO524310:AYO524809 AOS524310:AOS524809 AEW524310:AEW524809 VA524310:VA524809 LE524310:LE524809 D524310:D524809 WXQ458774:WXQ459273 WNU458774:WNU459273 WDY458774:WDY459273 VUC458774:VUC459273 VKG458774:VKG459273 VAK458774:VAK459273 UQO458774:UQO459273 UGS458774:UGS459273 TWW458774:TWW459273 TNA458774:TNA459273 TDE458774:TDE459273 STI458774:STI459273 SJM458774:SJM459273 RZQ458774:RZQ459273 RPU458774:RPU459273 RFY458774:RFY459273 QWC458774:QWC459273 QMG458774:QMG459273 QCK458774:QCK459273 PSO458774:PSO459273 PIS458774:PIS459273 OYW458774:OYW459273 OPA458774:OPA459273 OFE458774:OFE459273 NVI458774:NVI459273 NLM458774:NLM459273 NBQ458774:NBQ459273 MRU458774:MRU459273 MHY458774:MHY459273 LYC458774:LYC459273 LOG458774:LOG459273 LEK458774:LEK459273 KUO458774:KUO459273 KKS458774:KKS459273 KAW458774:KAW459273 JRA458774:JRA459273 JHE458774:JHE459273 IXI458774:IXI459273 INM458774:INM459273 IDQ458774:IDQ459273 HTU458774:HTU459273 HJY458774:HJY459273 HAC458774:HAC459273 GQG458774:GQG459273 GGK458774:GGK459273 FWO458774:FWO459273 FMS458774:FMS459273 FCW458774:FCW459273 ETA458774:ETA459273 EJE458774:EJE459273 DZI458774:DZI459273 DPM458774:DPM459273 DFQ458774:DFQ459273 CVU458774:CVU459273 CLY458774:CLY459273 CCC458774:CCC459273 BSG458774:BSG459273 BIK458774:BIK459273 AYO458774:AYO459273 AOS458774:AOS459273 AEW458774:AEW459273 VA458774:VA459273 LE458774:LE459273 D458774:D459273 WXQ393238:WXQ393737 WNU393238:WNU393737 WDY393238:WDY393737 VUC393238:VUC393737 VKG393238:VKG393737 VAK393238:VAK393737 UQO393238:UQO393737 UGS393238:UGS393737 TWW393238:TWW393737 TNA393238:TNA393737 TDE393238:TDE393737 STI393238:STI393737 SJM393238:SJM393737 RZQ393238:RZQ393737 RPU393238:RPU393737 RFY393238:RFY393737 QWC393238:QWC393737 QMG393238:QMG393737 QCK393238:QCK393737 PSO393238:PSO393737 PIS393238:PIS393737 OYW393238:OYW393737 OPA393238:OPA393737 OFE393238:OFE393737 NVI393238:NVI393737 NLM393238:NLM393737 NBQ393238:NBQ393737 MRU393238:MRU393737 MHY393238:MHY393737 LYC393238:LYC393737 LOG393238:LOG393737 LEK393238:LEK393737 KUO393238:KUO393737 KKS393238:KKS393737 KAW393238:KAW393737 JRA393238:JRA393737 JHE393238:JHE393737 IXI393238:IXI393737 INM393238:INM393737 IDQ393238:IDQ393737 HTU393238:HTU393737 HJY393238:HJY393737 HAC393238:HAC393737 GQG393238:GQG393737 GGK393238:GGK393737 FWO393238:FWO393737 FMS393238:FMS393737 FCW393238:FCW393737 ETA393238:ETA393737 EJE393238:EJE393737 DZI393238:DZI393737 DPM393238:DPM393737 DFQ393238:DFQ393737 CVU393238:CVU393737 CLY393238:CLY393737 CCC393238:CCC393737 BSG393238:BSG393737 BIK393238:BIK393737 AYO393238:AYO393737 AOS393238:AOS393737 AEW393238:AEW393737 VA393238:VA393737 LE393238:LE393737 D393238:D393737 WXQ327702:WXQ328201 WNU327702:WNU328201 WDY327702:WDY328201 VUC327702:VUC328201 VKG327702:VKG328201 VAK327702:VAK328201 UQO327702:UQO328201 UGS327702:UGS328201 TWW327702:TWW328201 TNA327702:TNA328201 TDE327702:TDE328201 STI327702:STI328201 SJM327702:SJM328201 RZQ327702:RZQ328201 RPU327702:RPU328201 RFY327702:RFY328201 QWC327702:QWC328201 QMG327702:QMG328201 QCK327702:QCK328201 PSO327702:PSO328201 PIS327702:PIS328201 OYW327702:OYW328201 OPA327702:OPA328201 OFE327702:OFE328201 NVI327702:NVI328201 NLM327702:NLM328201 NBQ327702:NBQ328201 MRU327702:MRU328201 MHY327702:MHY328201 LYC327702:LYC328201 LOG327702:LOG328201 LEK327702:LEK328201 KUO327702:KUO328201 KKS327702:KKS328201 KAW327702:KAW328201 JRA327702:JRA328201 JHE327702:JHE328201 IXI327702:IXI328201 INM327702:INM328201 IDQ327702:IDQ328201 HTU327702:HTU328201 HJY327702:HJY328201 HAC327702:HAC328201 GQG327702:GQG328201 GGK327702:GGK328201 FWO327702:FWO328201 FMS327702:FMS328201 FCW327702:FCW328201 ETA327702:ETA328201 EJE327702:EJE328201 DZI327702:DZI328201 DPM327702:DPM328201 DFQ327702:DFQ328201 CVU327702:CVU328201 CLY327702:CLY328201 CCC327702:CCC328201 BSG327702:BSG328201 BIK327702:BIK328201 AYO327702:AYO328201 AOS327702:AOS328201 AEW327702:AEW328201 VA327702:VA328201 LE327702:LE328201 D327702:D328201 WXQ262166:WXQ262665 WNU262166:WNU262665 WDY262166:WDY262665 VUC262166:VUC262665 VKG262166:VKG262665 VAK262166:VAK262665 UQO262166:UQO262665 UGS262166:UGS262665 TWW262166:TWW262665 TNA262166:TNA262665 TDE262166:TDE262665 STI262166:STI262665 SJM262166:SJM262665 RZQ262166:RZQ262665 RPU262166:RPU262665 RFY262166:RFY262665 QWC262166:QWC262665 QMG262166:QMG262665 QCK262166:QCK262665 PSO262166:PSO262665 PIS262166:PIS262665 OYW262166:OYW262665 OPA262166:OPA262665 OFE262166:OFE262665 NVI262166:NVI262665 NLM262166:NLM262665 NBQ262166:NBQ262665 MRU262166:MRU262665 MHY262166:MHY262665 LYC262166:LYC262665 LOG262166:LOG262665 LEK262166:LEK262665 KUO262166:KUO262665 KKS262166:KKS262665 KAW262166:KAW262665 JRA262166:JRA262665 JHE262166:JHE262665 IXI262166:IXI262665 INM262166:INM262665 IDQ262166:IDQ262665 HTU262166:HTU262665 HJY262166:HJY262665 HAC262166:HAC262665 GQG262166:GQG262665 GGK262166:GGK262665 FWO262166:FWO262665 FMS262166:FMS262665 FCW262166:FCW262665 ETA262166:ETA262665 EJE262166:EJE262665 DZI262166:DZI262665 DPM262166:DPM262665 DFQ262166:DFQ262665 CVU262166:CVU262665 CLY262166:CLY262665 CCC262166:CCC262665 BSG262166:BSG262665 BIK262166:BIK262665 AYO262166:AYO262665 AOS262166:AOS262665 AEW262166:AEW262665 VA262166:VA262665 LE262166:LE262665 D262166:D262665 WXQ196630:WXQ197129 WNU196630:WNU197129 WDY196630:WDY197129 VUC196630:VUC197129 VKG196630:VKG197129 VAK196630:VAK197129 UQO196630:UQO197129 UGS196630:UGS197129 TWW196630:TWW197129 TNA196630:TNA197129 TDE196630:TDE197129 STI196630:STI197129 SJM196630:SJM197129 RZQ196630:RZQ197129 RPU196630:RPU197129 RFY196630:RFY197129 QWC196630:QWC197129 QMG196630:QMG197129 QCK196630:QCK197129 PSO196630:PSO197129 PIS196630:PIS197129 OYW196630:OYW197129 OPA196630:OPA197129 OFE196630:OFE197129 NVI196630:NVI197129 NLM196630:NLM197129 NBQ196630:NBQ197129 MRU196630:MRU197129 MHY196630:MHY197129 LYC196630:LYC197129 LOG196630:LOG197129 LEK196630:LEK197129 KUO196630:KUO197129 KKS196630:KKS197129 KAW196630:KAW197129 JRA196630:JRA197129 JHE196630:JHE197129 IXI196630:IXI197129 INM196630:INM197129 IDQ196630:IDQ197129 HTU196630:HTU197129 HJY196630:HJY197129 HAC196630:HAC197129 GQG196630:GQG197129 GGK196630:GGK197129 FWO196630:FWO197129 FMS196630:FMS197129 FCW196630:FCW197129 ETA196630:ETA197129 EJE196630:EJE197129 DZI196630:DZI197129 DPM196630:DPM197129 DFQ196630:DFQ197129 CVU196630:CVU197129 CLY196630:CLY197129 CCC196630:CCC197129 BSG196630:BSG197129 BIK196630:BIK197129 AYO196630:AYO197129 AOS196630:AOS197129 AEW196630:AEW197129 VA196630:VA197129 LE196630:LE197129 D196630:D197129 WXQ131094:WXQ131593 WNU131094:WNU131593 WDY131094:WDY131593 VUC131094:VUC131593 VKG131094:VKG131593 VAK131094:VAK131593 UQO131094:UQO131593 UGS131094:UGS131593 TWW131094:TWW131593 TNA131094:TNA131593 TDE131094:TDE131593 STI131094:STI131593 SJM131094:SJM131593 RZQ131094:RZQ131593 RPU131094:RPU131593 RFY131094:RFY131593 QWC131094:QWC131593 QMG131094:QMG131593 QCK131094:QCK131593 PSO131094:PSO131593 PIS131094:PIS131593 OYW131094:OYW131593 OPA131094:OPA131593 OFE131094:OFE131593 NVI131094:NVI131593 NLM131094:NLM131593 NBQ131094:NBQ131593 MRU131094:MRU131593 MHY131094:MHY131593 LYC131094:LYC131593 LOG131094:LOG131593 LEK131094:LEK131593 KUO131094:KUO131593 KKS131094:KKS131593 KAW131094:KAW131593 JRA131094:JRA131593 JHE131094:JHE131593 IXI131094:IXI131593 INM131094:INM131593 IDQ131094:IDQ131593 HTU131094:HTU131593 HJY131094:HJY131593 HAC131094:HAC131593 GQG131094:GQG131593 GGK131094:GGK131593 FWO131094:FWO131593 FMS131094:FMS131593 FCW131094:FCW131593 ETA131094:ETA131593 EJE131094:EJE131593 DZI131094:DZI131593 DPM131094:DPM131593 DFQ131094:DFQ131593 CVU131094:CVU131593 CLY131094:CLY131593 CCC131094:CCC131593 BSG131094:BSG131593 BIK131094:BIK131593 AYO131094:AYO131593 AOS131094:AOS131593 AEW131094:AEW131593 VA131094:VA131593 LE131094:LE131593 D131094:D131593 WXQ65558:WXQ66057 WNU65558:WNU66057 WDY65558:WDY66057 VUC65558:VUC66057 VKG65558:VKG66057 VAK65558:VAK66057 UQO65558:UQO66057 UGS65558:UGS66057 TWW65558:TWW66057 TNA65558:TNA66057 TDE65558:TDE66057 STI65558:STI66057 SJM65558:SJM66057 RZQ65558:RZQ66057 RPU65558:RPU66057 RFY65558:RFY66057 QWC65558:QWC66057 QMG65558:QMG66057 QCK65558:QCK66057 PSO65558:PSO66057 PIS65558:PIS66057 OYW65558:OYW66057 OPA65558:OPA66057 OFE65558:OFE66057 NVI65558:NVI66057 NLM65558:NLM66057 NBQ65558:NBQ66057 MRU65558:MRU66057 MHY65558:MHY66057 LYC65558:LYC66057 LOG65558:LOG66057 LEK65558:LEK66057 KUO65558:KUO66057 KKS65558:KKS66057 KAW65558:KAW66057 JRA65558:JRA66057 JHE65558:JHE66057 IXI65558:IXI66057 INM65558:INM66057 IDQ65558:IDQ66057 HTU65558:HTU66057 HJY65558:HJY66057 HAC65558:HAC66057 GQG65558:GQG66057 GGK65558:GGK66057 FWO65558:FWO66057 FMS65558:FMS66057 FCW65558:FCW66057 ETA65558:ETA66057 EJE65558:EJE66057 DZI65558:DZI66057 DPM65558:DPM66057 DFQ65558:DFQ66057 CVU65558:CVU66057 CLY65558:CLY66057 CCC65558:CCC66057 BSG65558:BSG66057 BIK65558:BIK66057 AYO65558:AYO66057 AOS65558:AOS66057 AEW65558:AEW66057 VA65558:VA66057 LE65558:LE66057 D65558:D66057 WXQ22:WXQ521 WNU22:WNU521 WDY22:WDY521 VUC22:VUC521 VKG22:VKG521 VAK22:VAK521 UQO22:UQO521 UGS22:UGS521 TWW22:TWW521 TNA22:TNA521 TDE22:TDE521 STI22:STI521 SJM22:SJM521 RZQ22:RZQ521 RPU22:RPU521 RFY22:RFY521 QWC22:QWC521 QMG22:QMG521 QCK22:QCK521 PSO22:PSO521 PIS22:PIS521 OYW22:OYW521 OPA22:OPA521 OFE22:OFE521 NVI22:NVI521 NLM22:NLM521 NBQ22:NBQ521 MRU22:MRU521 MHY22:MHY521 LYC22:LYC521 LOG22:LOG521 LEK22:LEK521 KUO22:KUO521 KKS22:KKS521 KAW22:KAW521 JRA22:JRA521 JHE22:JHE521 IXI22:IXI521 INM22:INM521 IDQ22:IDQ521 HTU22:HTU521 HJY22:HJY521 HAC22:HAC521 GQG22:GQG521 GGK22:GGK521 FWO22:FWO521 FMS22:FMS521 FCW22:FCW521 ETA22:ETA521 EJE22:EJE521 DZI22:DZI521 DPM22:DPM521 DFQ22:DFQ521 CVU22:CVU521 CLY22:CLY521 CCC22:CCC521 BSG22:BSG521 BIK22:BIK521 AYO22:AYO521 AOS22:AOS521 AEW22:AEW521 VA22:VA521 D22:D521">
      <formula1>INDIRECT(SUBSTITUTE($C22," ",""))</formula1>
    </dataValidation>
    <dataValidation type="whole" errorStyle="warning" operator="greaterThan" allowBlank="1" showErrorMessage="1" errorTitle="Entry Issue" error="Entry must be a non-negative integer value. If Month 6-APR value greater than Month 12-SAPR value, you MUST justify the reason for decrease in the FBCTS Comment block on the Indicator - Comments tab." sqref="P22:S521">
      <formula1>L22</formula1>
    </dataValidation>
    <dataValidation type="whole" errorStyle="warning" operator="greaterThan" allowBlank="1" showErrorMessage="1" errorTitle="Entry Issue" error="Entry must be a non-negative integer value. If Month 0-SAPR value greater than Month 6-APR value, you MUST justify the reason for decrease in the FBCTS Comment block on the Indicator - Comments tab." sqref="L22:O521">
      <formula1>H22</formula1>
    </dataValidation>
    <dataValidation type="whole" errorStyle="warning" operator="lessThanOrEqual" allowBlank="1" showInputMessage="1" showErrorMessage="1" errorTitle="Entry Issue" error="Entry must be a non-negative integer value. If value is not between C4.1.D and C4.2.D values, you MUST justify the reason for the difference in the PMTCT Comment block on the Indicator - Comments tab." sqref="BE22:BE521">
      <formula1>BA22</formula1>
    </dataValidation>
    <dataValidation type="whole" errorStyle="warning" operator="lessThanOrEqual" allowBlank="1" showErrorMessage="1" errorTitle="Entry Issue" error="Entry must be a non-negative integer value. If C4.2.D value greater than the number identified positive, you MUST justify the reason for the difference in the PMTCT Comment block on the Indicator - Comments tab." sqref="BB22:BB521">
      <formula1>BE22</formula1>
    </dataValidation>
    <dataValidation type="whole" errorStyle="warning" allowBlank="1" showErrorMessage="1" errorTitle="Entry Issue" error="Entry must be a non-negative integer value. If value entered is not between P1.1.D and P1.2.D values, you MUST justify the reason for the difference in the PMTCT Comment block on the Indicator - Comments tab." sqref="BD22:BD521">
      <formula1>AZ22</formula1>
      <formula2>AY22</formula2>
    </dataValidation>
    <dataValidation type="whole" errorStyle="warning" operator="lessThanOrEqual" allowBlank="1" showErrorMessage="1" errorTitle="Entry Issue" error="Entry must be a non-negative integer value. If P1.2.D value greater than number identified positive, you MUST justify the reason for the difference in the PMTCT Comment block on the Indicator - Comments tab." sqref="AZ22:AZ521">
      <formula1>BD22</formula1>
    </dataValidation>
    <dataValidation type="whole" errorStyle="warning" operator="lessThanOrEqual" allowBlank="1" showErrorMessage="1" errorTitle="Entry Issue" error="Entry must be a non-negative integer value. If number identified positive is greater than number tested, you MUST justify the reason for the difference in the HTC Comment block on the Indicator - Comments tab." sqref="BK22:BK521 BM22:BM521 BO22:BO521">
      <formula1>BJ22</formula1>
    </dataValidation>
    <dataValidation type="whole" errorStyle="warning" operator="lessThanOrEqual" allowBlank="1" showErrorMessage="1" errorTitle="Entry Issue" error="Entry must be a non-negative integer value. If number units tested is greater than number of units collected, you MUST explain the reason for the difference in the Blood Safety cooment block on the Indicator - Comments tab." sqref="BT22:BT521">
      <formula1>BS22</formula1>
    </dataValidation>
    <dataValidation type="list" allowBlank="1" showInputMessage="1" showErrorMessage="1" sqref="WXP22:WXP521 WXP983062:WXP983561 C983062:C983561 C917526:C918025 C851990:C852489 C786454:C786953 C720918:C721417 C655382:C655881 C589846:C590345 C524310:C524809 C458774:C459273 C393238:C393737 C327702:C328201 C262166:C262665 C196630:C197129 C131094:C131593 C65558:C66057 WNT22:WNT521 WDX22:WDX521 VUB22:VUB521 VKF22:VKF521 VAJ22:VAJ521 UQN22:UQN521 UGR22:UGR521 TWV22:TWV521 TMZ22:TMZ521 TDD22:TDD521 STH22:STH521 SJL22:SJL521 RZP22:RZP521 RPT22:RPT521 RFX22:RFX521 QWB22:QWB521 QMF22:QMF521 QCJ22:QCJ521 PSN22:PSN521 PIR22:PIR521 OYV22:OYV521 OOZ22:OOZ521 OFD22:OFD521 NVH22:NVH521 NLL22:NLL521 NBP22:NBP521 MRT22:MRT521 MHX22:MHX521 LYB22:LYB521 LOF22:LOF521 LEJ22:LEJ521 KUN22:KUN521 KKR22:KKR521 KAV22:KAV521 JQZ22:JQZ521 JHD22:JHD521 IXH22:IXH521 INL22:INL521 IDP22:IDP521 HTT22:HTT521 HJX22:HJX521 HAB22:HAB521 GQF22:GQF521 GGJ22:GGJ521 FWN22:FWN521 FMR22:FMR521 FCV22:FCV521 ESZ22:ESZ521 EJD22:EJD521 DZH22:DZH521 DPL22:DPL521 DFP22:DFP521 CVT22:CVT521 CLX22:CLX521 CCB22:CCB521 BSF22:BSF521 BIJ22:BIJ521 AYN22:AYN521 AOR22:AOR521 AEV22:AEV521 UZ22:UZ521 LD22:LD521 LD65558:LD66057 UZ65558:UZ66057 AEV65558:AEV66057 AOR65558:AOR66057 AYN65558:AYN66057 BIJ65558:BIJ66057 BSF65558:BSF66057 CCB65558:CCB66057 CLX65558:CLX66057 CVT65558:CVT66057 DFP65558:DFP66057 DPL65558:DPL66057 DZH65558:DZH66057 EJD65558:EJD66057 ESZ65558:ESZ66057 FCV65558:FCV66057 FMR65558:FMR66057 FWN65558:FWN66057 GGJ65558:GGJ66057 GQF65558:GQF66057 HAB65558:HAB66057 HJX65558:HJX66057 HTT65558:HTT66057 IDP65558:IDP66057 INL65558:INL66057 IXH65558:IXH66057 JHD65558:JHD66057 JQZ65558:JQZ66057 KAV65558:KAV66057 KKR65558:KKR66057 KUN65558:KUN66057 LEJ65558:LEJ66057 LOF65558:LOF66057 LYB65558:LYB66057 MHX65558:MHX66057 MRT65558:MRT66057 NBP65558:NBP66057 NLL65558:NLL66057 NVH65558:NVH66057 OFD65558:OFD66057 OOZ65558:OOZ66057 OYV65558:OYV66057 PIR65558:PIR66057 PSN65558:PSN66057 QCJ65558:QCJ66057 QMF65558:QMF66057 QWB65558:QWB66057 RFX65558:RFX66057 RPT65558:RPT66057 RZP65558:RZP66057 SJL65558:SJL66057 STH65558:STH66057 TDD65558:TDD66057 TMZ65558:TMZ66057 TWV65558:TWV66057 UGR65558:UGR66057 UQN65558:UQN66057 VAJ65558:VAJ66057 VKF65558:VKF66057 VUB65558:VUB66057 WDX65558:WDX66057 WNT65558:WNT66057 WXP65558:WXP66057 LD131094:LD131593 UZ131094:UZ131593 AEV131094:AEV131593 AOR131094:AOR131593 AYN131094:AYN131593 BIJ131094:BIJ131593 BSF131094:BSF131593 CCB131094:CCB131593 CLX131094:CLX131593 CVT131094:CVT131593 DFP131094:DFP131593 DPL131094:DPL131593 DZH131094:DZH131593 EJD131094:EJD131593 ESZ131094:ESZ131593 FCV131094:FCV131593 FMR131094:FMR131593 FWN131094:FWN131593 GGJ131094:GGJ131593 GQF131094:GQF131593 HAB131094:HAB131593 HJX131094:HJX131593 HTT131094:HTT131593 IDP131094:IDP131593 INL131094:INL131593 IXH131094:IXH131593 JHD131094:JHD131593 JQZ131094:JQZ131593 KAV131094:KAV131593 KKR131094:KKR131593 KUN131094:KUN131593 LEJ131094:LEJ131593 LOF131094:LOF131593 LYB131094:LYB131593 MHX131094:MHX131593 MRT131094:MRT131593 NBP131094:NBP131593 NLL131094:NLL131593 NVH131094:NVH131593 OFD131094:OFD131593 OOZ131094:OOZ131593 OYV131094:OYV131593 PIR131094:PIR131593 PSN131094:PSN131593 QCJ131094:QCJ131593 QMF131094:QMF131593 QWB131094:QWB131593 RFX131094:RFX131593 RPT131094:RPT131593 RZP131094:RZP131593 SJL131094:SJL131593 STH131094:STH131593 TDD131094:TDD131593 TMZ131094:TMZ131593 TWV131094:TWV131593 UGR131094:UGR131593 UQN131094:UQN131593 VAJ131094:VAJ131593 VKF131094:VKF131593 VUB131094:VUB131593 WDX131094:WDX131593 WNT131094:WNT131593 WXP131094:WXP131593 LD196630:LD197129 UZ196630:UZ197129 AEV196630:AEV197129 AOR196630:AOR197129 AYN196630:AYN197129 BIJ196630:BIJ197129 BSF196630:BSF197129 CCB196630:CCB197129 CLX196630:CLX197129 CVT196630:CVT197129 DFP196630:DFP197129 DPL196630:DPL197129 DZH196630:DZH197129 EJD196630:EJD197129 ESZ196630:ESZ197129 FCV196630:FCV197129 FMR196630:FMR197129 FWN196630:FWN197129 GGJ196630:GGJ197129 GQF196630:GQF197129 HAB196630:HAB197129 HJX196630:HJX197129 HTT196630:HTT197129 IDP196630:IDP197129 INL196630:INL197129 IXH196630:IXH197129 JHD196630:JHD197129 JQZ196630:JQZ197129 KAV196630:KAV197129 KKR196630:KKR197129 KUN196630:KUN197129 LEJ196630:LEJ197129 LOF196630:LOF197129 LYB196630:LYB197129 MHX196630:MHX197129 MRT196630:MRT197129 NBP196630:NBP197129 NLL196630:NLL197129 NVH196630:NVH197129 OFD196630:OFD197129 OOZ196630:OOZ197129 OYV196630:OYV197129 PIR196630:PIR197129 PSN196630:PSN197129 QCJ196630:QCJ197129 QMF196630:QMF197129 QWB196630:QWB197129 RFX196630:RFX197129 RPT196630:RPT197129 RZP196630:RZP197129 SJL196630:SJL197129 STH196630:STH197129 TDD196630:TDD197129 TMZ196630:TMZ197129 TWV196630:TWV197129 UGR196630:UGR197129 UQN196630:UQN197129 VAJ196630:VAJ197129 VKF196630:VKF197129 VUB196630:VUB197129 WDX196630:WDX197129 WNT196630:WNT197129 WXP196630:WXP197129 LD262166:LD262665 UZ262166:UZ262665 AEV262166:AEV262665 AOR262166:AOR262665 AYN262166:AYN262665 BIJ262166:BIJ262665 BSF262166:BSF262665 CCB262166:CCB262665 CLX262166:CLX262665 CVT262166:CVT262665 DFP262166:DFP262665 DPL262166:DPL262665 DZH262166:DZH262665 EJD262166:EJD262665 ESZ262166:ESZ262665 FCV262166:FCV262665 FMR262166:FMR262665 FWN262166:FWN262665 GGJ262166:GGJ262665 GQF262166:GQF262665 HAB262166:HAB262665 HJX262166:HJX262665 HTT262166:HTT262665 IDP262166:IDP262665 INL262166:INL262665 IXH262166:IXH262665 JHD262166:JHD262665 JQZ262166:JQZ262665 KAV262166:KAV262665 KKR262166:KKR262665 KUN262166:KUN262665 LEJ262166:LEJ262665 LOF262166:LOF262665 LYB262166:LYB262665 MHX262166:MHX262665 MRT262166:MRT262665 NBP262166:NBP262665 NLL262166:NLL262665 NVH262166:NVH262665 OFD262166:OFD262665 OOZ262166:OOZ262665 OYV262166:OYV262665 PIR262166:PIR262665 PSN262166:PSN262665 QCJ262166:QCJ262665 QMF262166:QMF262665 QWB262166:QWB262665 RFX262166:RFX262665 RPT262166:RPT262665 RZP262166:RZP262665 SJL262166:SJL262665 STH262166:STH262665 TDD262166:TDD262665 TMZ262166:TMZ262665 TWV262166:TWV262665 UGR262166:UGR262665 UQN262166:UQN262665 VAJ262166:VAJ262665 VKF262166:VKF262665 VUB262166:VUB262665 WDX262166:WDX262665 WNT262166:WNT262665 WXP262166:WXP262665 LD327702:LD328201 UZ327702:UZ328201 AEV327702:AEV328201 AOR327702:AOR328201 AYN327702:AYN328201 BIJ327702:BIJ328201 BSF327702:BSF328201 CCB327702:CCB328201 CLX327702:CLX328201 CVT327702:CVT328201 DFP327702:DFP328201 DPL327702:DPL328201 DZH327702:DZH328201 EJD327702:EJD328201 ESZ327702:ESZ328201 FCV327702:FCV328201 FMR327702:FMR328201 FWN327702:FWN328201 GGJ327702:GGJ328201 GQF327702:GQF328201 HAB327702:HAB328201 HJX327702:HJX328201 HTT327702:HTT328201 IDP327702:IDP328201 INL327702:INL328201 IXH327702:IXH328201 JHD327702:JHD328201 JQZ327702:JQZ328201 KAV327702:KAV328201 KKR327702:KKR328201 KUN327702:KUN328201 LEJ327702:LEJ328201 LOF327702:LOF328201 LYB327702:LYB328201 MHX327702:MHX328201 MRT327702:MRT328201 NBP327702:NBP328201 NLL327702:NLL328201 NVH327702:NVH328201 OFD327702:OFD328201 OOZ327702:OOZ328201 OYV327702:OYV328201 PIR327702:PIR328201 PSN327702:PSN328201 QCJ327702:QCJ328201 QMF327702:QMF328201 QWB327702:QWB328201 RFX327702:RFX328201 RPT327702:RPT328201 RZP327702:RZP328201 SJL327702:SJL328201 STH327702:STH328201 TDD327702:TDD328201 TMZ327702:TMZ328201 TWV327702:TWV328201 UGR327702:UGR328201 UQN327702:UQN328201 VAJ327702:VAJ328201 VKF327702:VKF328201 VUB327702:VUB328201 WDX327702:WDX328201 WNT327702:WNT328201 WXP327702:WXP328201 LD393238:LD393737 UZ393238:UZ393737 AEV393238:AEV393737 AOR393238:AOR393737 AYN393238:AYN393737 BIJ393238:BIJ393737 BSF393238:BSF393737 CCB393238:CCB393737 CLX393238:CLX393737 CVT393238:CVT393737 DFP393238:DFP393737 DPL393238:DPL393737 DZH393238:DZH393737 EJD393238:EJD393737 ESZ393238:ESZ393737 FCV393238:FCV393737 FMR393238:FMR393737 FWN393238:FWN393737 GGJ393238:GGJ393737 GQF393238:GQF393737 HAB393238:HAB393737 HJX393238:HJX393737 HTT393238:HTT393737 IDP393238:IDP393737 INL393238:INL393737 IXH393238:IXH393737 JHD393238:JHD393737 JQZ393238:JQZ393737 KAV393238:KAV393737 KKR393238:KKR393737 KUN393238:KUN393737 LEJ393238:LEJ393737 LOF393238:LOF393737 LYB393238:LYB393737 MHX393238:MHX393737 MRT393238:MRT393737 NBP393238:NBP393737 NLL393238:NLL393737 NVH393238:NVH393737 OFD393238:OFD393737 OOZ393238:OOZ393737 OYV393238:OYV393737 PIR393238:PIR393737 PSN393238:PSN393737 QCJ393238:QCJ393737 QMF393238:QMF393737 QWB393238:QWB393737 RFX393238:RFX393737 RPT393238:RPT393737 RZP393238:RZP393737 SJL393238:SJL393737 STH393238:STH393737 TDD393238:TDD393737 TMZ393238:TMZ393737 TWV393238:TWV393737 UGR393238:UGR393737 UQN393238:UQN393737 VAJ393238:VAJ393737 VKF393238:VKF393737 VUB393238:VUB393737 WDX393238:WDX393737 WNT393238:WNT393737 WXP393238:WXP393737 LD458774:LD459273 UZ458774:UZ459273 AEV458774:AEV459273 AOR458774:AOR459273 AYN458774:AYN459273 BIJ458774:BIJ459273 BSF458774:BSF459273 CCB458774:CCB459273 CLX458774:CLX459273 CVT458774:CVT459273 DFP458774:DFP459273 DPL458774:DPL459273 DZH458774:DZH459273 EJD458774:EJD459273 ESZ458774:ESZ459273 FCV458774:FCV459273 FMR458774:FMR459273 FWN458774:FWN459273 GGJ458774:GGJ459273 GQF458774:GQF459273 HAB458774:HAB459273 HJX458774:HJX459273 HTT458774:HTT459273 IDP458774:IDP459273 INL458774:INL459273 IXH458774:IXH459273 JHD458774:JHD459273 JQZ458774:JQZ459273 KAV458774:KAV459273 KKR458774:KKR459273 KUN458774:KUN459273 LEJ458774:LEJ459273 LOF458774:LOF459273 LYB458774:LYB459273 MHX458774:MHX459273 MRT458774:MRT459273 NBP458774:NBP459273 NLL458774:NLL459273 NVH458774:NVH459273 OFD458774:OFD459273 OOZ458774:OOZ459273 OYV458774:OYV459273 PIR458774:PIR459273 PSN458774:PSN459273 QCJ458774:QCJ459273 QMF458774:QMF459273 QWB458774:QWB459273 RFX458774:RFX459273 RPT458774:RPT459273 RZP458774:RZP459273 SJL458774:SJL459273 STH458774:STH459273 TDD458774:TDD459273 TMZ458774:TMZ459273 TWV458774:TWV459273 UGR458774:UGR459273 UQN458774:UQN459273 VAJ458774:VAJ459273 VKF458774:VKF459273 VUB458774:VUB459273 WDX458774:WDX459273 WNT458774:WNT459273 WXP458774:WXP459273 LD524310:LD524809 UZ524310:UZ524809 AEV524310:AEV524809 AOR524310:AOR524809 AYN524310:AYN524809 BIJ524310:BIJ524809 BSF524310:BSF524809 CCB524310:CCB524809 CLX524310:CLX524809 CVT524310:CVT524809 DFP524310:DFP524809 DPL524310:DPL524809 DZH524310:DZH524809 EJD524310:EJD524809 ESZ524310:ESZ524809 FCV524310:FCV524809 FMR524310:FMR524809 FWN524310:FWN524809 GGJ524310:GGJ524809 GQF524310:GQF524809 HAB524310:HAB524809 HJX524310:HJX524809 HTT524310:HTT524809 IDP524310:IDP524809 INL524310:INL524809 IXH524310:IXH524809 JHD524310:JHD524809 JQZ524310:JQZ524809 KAV524310:KAV524809 KKR524310:KKR524809 KUN524310:KUN524809 LEJ524310:LEJ524809 LOF524310:LOF524809 LYB524310:LYB524809 MHX524310:MHX524809 MRT524310:MRT524809 NBP524310:NBP524809 NLL524310:NLL524809 NVH524310:NVH524809 OFD524310:OFD524809 OOZ524310:OOZ524809 OYV524310:OYV524809 PIR524310:PIR524809 PSN524310:PSN524809 QCJ524310:QCJ524809 QMF524310:QMF524809 QWB524310:QWB524809 RFX524310:RFX524809 RPT524310:RPT524809 RZP524310:RZP524809 SJL524310:SJL524809 STH524310:STH524809 TDD524310:TDD524809 TMZ524310:TMZ524809 TWV524310:TWV524809 UGR524310:UGR524809 UQN524310:UQN524809 VAJ524310:VAJ524809 VKF524310:VKF524809 VUB524310:VUB524809 WDX524310:WDX524809 WNT524310:WNT524809 WXP524310:WXP524809 LD589846:LD590345 UZ589846:UZ590345 AEV589846:AEV590345 AOR589846:AOR590345 AYN589846:AYN590345 BIJ589846:BIJ590345 BSF589846:BSF590345 CCB589846:CCB590345 CLX589846:CLX590345 CVT589846:CVT590345 DFP589846:DFP590345 DPL589846:DPL590345 DZH589846:DZH590345 EJD589846:EJD590345 ESZ589846:ESZ590345 FCV589846:FCV590345 FMR589846:FMR590345 FWN589846:FWN590345 GGJ589846:GGJ590345 GQF589846:GQF590345 HAB589846:HAB590345 HJX589846:HJX590345 HTT589846:HTT590345 IDP589846:IDP590345 INL589846:INL590345 IXH589846:IXH590345 JHD589846:JHD590345 JQZ589846:JQZ590345 KAV589846:KAV590345 KKR589846:KKR590345 KUN589846:KUN590345 LEJ589846:LEJ590345 LOF589846:LOF590345 LYB589846:LYB590345 MHX589846:MHX590345 MRT589846:MRT590345 NBP589846:NBP590345 NLL589846:NLL590345 NVH589846:NVH590345 OFD589846:OFD590345 OOZ589846:OOZ590345 OYV589846:OYV590345 PIR589846:PIR590345 PSN589846:PSN590345 QCJ589846:QCJ590345 QMF589846:QMF590345 QWB589846:QWB590345 RFX589846:RFX590345 RPT589846:RPT590345 RZP589846:RZP590345 SJL589846:SJL590345 STH589846:STH590345 TDD589846:TDD590345 TMZ589846:TMZ590345 TWV589846:TWV590345 UGR589846:UGR590345 UQN589846:UQN590345 VAJ589846:VAJ590345 VKF589846:VKF590345 VUB589846:VUB590345 WDX589846:WDX590345 WNT589846:WNT590345 WXP589846:WXP590345 LD655382:LD655881 UZ655382:UZ655881 AEV655382:AEV655881 AOR655382:AOR655881 AYN655382:AYN655881 BIJ655382:BIJ655881 BSF655382:BSF655881 CCB655382:CCB655881 CLX655382:CLX655881 CVT655382:CVT655881 DFP655382:DFP655881 DPL655382:DPL655881 DZH655382:DZH655881 EJD655382:EJD655881 ESZ655382:ESZ655881 FCV655382:FCV655881 FMR655382:FMR655881 FWN655382:FWN655881 GGJ655382:GGJ655881 GQF655382:GQF655881 HAB655382:HAB655881 HJX655382:HJX655881 HTT655382:HTT655881 IDP655382:IDP655881 INL655382:INL655881 IXH655382:IXH655881 JHD655382:JHD655881 JQZ655382:JQZ655881 KAV655382:KAV655881 KKR655382:KKR655881 KUN655382:KUN655881 LEJ655382:LEJ655881 LOF655382:LOF655881 LYB655382:LYB655881 MHX655382:MHX655881 MRT655382:MRT655881 NBP655382:NBP655881 NLL655382:NLL655881 NVH655382:NVH655881 OFD655382:OFD655881 OOZ655382:OOZ655881 OYV655382:OYV655881 PIR655382:PIR655881 PSN655382:PSN655881 QCJ655382:QCJ655881 QMF655382:QMF655881 QWB655382:QWB655881 RFX655382:RFX655881 RPT655382:RPT655881 RZP655382:RZP655881 SJL655382:SJL655881 STH655382:STH655881 TDD655382:TDD655881 TMZ655382:TMZ655881 TWV655382:TWV655881 UGR655382:UGR655881 UQN655382:UQN655881 VAJ655382:VAJ655881 VKF655382:VKF655881 VUB655382:VUB655881 WDX655382:WDX655881 WNT655382:WNT655881 WXP655382:WXP655881 LD720918:LD721417 UZ720918:UZ721417 AEV720918:AEV721417 AOR720918:AOR721417 AYN720918:AYN721417 BIJ720918:BIJ721417 BSF720918:BSF721417 CCB720918:CCB721417 CLX720918:CLX721417 CVT720918:CVT721417 DFP720918:DFP721417 DPL720918:DPL721417 DZH720918:DZH721417 EJD720918:EJD721417 ESZ720918:ESZ721417 FCV720918:FCV721417 FMR720918:FMR721417 FWN720918:FWN721417 GGJ720918:GGJ721417 GQF720918:GQF721417 HAB720918:HAB721417 HJX720918:HJX721417 HTT720918:HTT721417 IDP720918:IDP721417 INL720918:INL721417 IXH720918:IXH721417 JHD720918:JHD721417 JQZ720918:JQZ721417 KAV720918:KAV721417 KKR720918:KKR721417 KUN720918:KUN721417 LEJ720918:LEJ721417 LOF720918:LOF721417 LYB720918:LYB721417 MHX720918:MHX721417 MRT720918:MRT721417 NBP720918:NBP721417 NLL720918:NLL721417 NVH720918:NVH721417 OFD720918:OFD721417 OOZ720918:OOZ721417 OYV720918:OYV721417 PIR720918:PIR721417 PSN720918:PSN721417 QCJ720918:QCJ721417 QMF720918:QMF721417 QWB720918:QWB721417 RFX720918:RFX721417 RPT720918:RPT721417 RZP720918:RZP721417 SJL720918:SJL721417 STH720918:STH721417 TDD720918:TDD721417 TMZ720918:TMZ721417 TWV720918:TWV721417 UGR720918:UGR721417 UQN720918:UQN721417 VAJ720918:VAJ721417 VKF720918:VKF721417 VUB720918:VUB721417 WDX720918:WDX721417 WNT720918:WNT721417 WXP720918:WXP721417 LD786454:LD786953 UZ786454:UZ786953 AEV786454:AEV786953 AOR786454:AOR786953 AYN786454:AYN786953 BIJ786454:BIJ786953 BSF786454:BSF786953 CCB786454:CCB786953 CLX786454:CLX786953 CVT786454:CVT786953 DFP786454:DFP786953 DPL786454:DPL786953 DZH786454:DZH786953 EJD786454:EJD786953 ESZ786454:ESZ786953 FCV786454:FCV786953 FMR786454:FMR786953 FWN786454:FWN786953 GGJ786454:GGJ786953 GQF786454:GQF786953 HAB786454:HAB786953 HJX786454:HJX786953 HTT786454:HTT786953 IDP786454:IDP786953 INL786454:INL786953 IXH786454:IXH786953 JHD786454:JHD786953 JQZ786454:JQZ786953 KAV786454:KAV786953 KKR786454:KKR786953 KUN786454:KUN786953 LEJ786454:LEJ786953 LOF786454:LOF786953 LYB786454:LYB786953 MHX786454:MHX786953 MRT786454:MRT786953 NBP786454:NBP786953 NLL786454:NLL786953 NVH786454:NVH786953 OFD786454:OFD786953 OOZ786454:OOZ786953 OYV786454:OYV786953 PIR786454:PIR786953 PSN786454:PSN786953 QCJ786454:QCJ786953 QMF786454:QMF786953 QWB786454:QWB786953 RFX786454:RFX786953 RPT786454:RPT786953 RZP786454:RZP786953 SJL786454:SJL786953 STH786454:STH786953 TDD786454:TDD786953 TMZ786454:TMZ786953 TWV786454:TWV786953 UGR786454:UGR786953 UQN786454:UQN786953 VAJ786454:VAJ786953 VKF786454:VKF786953 VUB786454:VUB786953 WDX786454:WDX786953 WNT786454:WNT786953 WXP786454:WXP786953 LD851990:LD852489 UZ851990:UZ852489 AEV851990:AEV852489 AOR851990:AOR852489 AYN851990:AYN852489 BIJ851990:BIJ852489 BSF851990:BSF852489 CCB851990:CCB852489 CLX851990:CLX852489 CVT851990:CVT852489 DFP851990:DFP852489 DPL851990:DPL852489 DZH851990:DZH852489 EJD851990:EJD852489 ESZ851990:ESZ852489 FCV851990:FCV852489 FMR851990:FMR852489 FWN851990:FWN852489 GGJ851990:GGJ852489 GQF851990:GQF852489 HAB851990:HAB852489 HJX851990:HJX852489 HTT851990:HTT852489 IDP851990:IDP852489 INL851990:INL852489 IXH851990:IXH852489 JHD851990:JHD852489 JQZ851990:JQZ852489 KAV851990:KAV852489 KKR851990:KKR852489 KUN851990:KUN852489 LEJ851990:LEJ852489 LOF851990:LOF852489 LYB851990:LYB852489 MHX851990:MHX852489 MRT851990:MRT852489 NBP851990:NBP852489 NLL851990:NLL852489 NVH851990:NVH852489 OFD851990:OFD852489 OOZ851990:OOZ852489 OYV851990:OYV852489 PIR851990:PIR852489 PSN851990:PSN852489 QCJ851990:QCJ852489 QMF851990:QMF852489 QWB851990:QWB852489 RFX851990:RFX852489 RPT851990:RPT852489 RZP851990:RZP852489 SJL851990:SJL852489 STH851990:STH852489 TDD851990:TDD852489 TMZ851990:TMZ852489 TWV851990:TWV852489 UGR851990:UGR852489 UQN851990:UQN852489 VAJ851990:VAJ852489 VKF851990:VKF852489 VUB851990:VUB852489 WDX851990:WDX852489 WNT851990:WNT852489 WXP851990:WXP852489 LD917526:LD918025 UZ917526:UZ918025 AEV917526:AEV918025 AOR917526:AOR918025 AYN917526:AYN918025 BIJ917526:BIJ918025 BSF917526:BSF918025 CCB917526:CCB918025 CLX917526:CLX918025 CVT917526:CVT918025 DFP917526:DFP918025 DPL917526:DPL918025 DZH917526:DZH918025 EJD917526:EJD918025 ESZ917526:ESZ918025 FCV917526:FCV918025 FMR917526:FMR918025 FWN917526:FWN918025 GGJ917526:GGJ918025 GQF917526:GQF918025 HAB917526:HAB918025 HJX917526:HJX918025 HTT917526:HTT918025 IDP917526:IDP918025 INL917526:INL918025 IXH917526:IXH918025 JHD917526:JHD918025 JQZ917526:JQZ918025 KAV917526:KAV918025 KKR917526:KKR918025 KUN917526:KUN918025 LEJ917526:LEJ918025 LOF917526:LOF918025 LYB917526:LYB918025 MHX917526:MHX918025 MRT917526:MRT918025 NBP917526:NBP918025 NLL917526:NLL918025 NVH917526:NVH918025 OFD917526:OFD918025 OOZ917526:OOZ918025 OYV917526:OYV918025 PIR917526:PIR918025 PSN917526:PSN918025 QCJ917526:QCJ918025 QMF917526:QMF918025 QWB917526:QWB918025 RFX917526:RFX918025 RPT917526:RPT918025 RZP917526:RZP918025 SJL917526:SJL918025 STH917526:STH918025 TDD917526:TDD918025 TMZ917526:TMZ918025 TWV917526:TWV918025 UGR917526:UGR918025 UQN917526:UQN918025 VAJ917526:VAJ918025 VKF917526:VKF918025 VUB917526:VUB918025 WDX917526:WDX918025 WNT917526:WNT918025 WXP917526:WXP918025 LD983062:LD983561 UZ983062:UZ983561 AEV983062:AEV983561 AOR983062:AOR983561 AYN983062:AYN983561 BIJ983062:BIJ983561 BSF983062:BSF983561 CCB983062:CCB983561 CLX983062:CLX983561 CVT983062:CVT983561 DFP983062:DFP983561 DPL983062:DPL983561 DZH983062:DZH983561 EJD983062:EJD983561 ESZ983062:ESZ983561 FCV983062:FCV983561 FMR983062:FMR983561 FWN983062:FWN983561 GGJ983062:GGJ983561 GQF983062:GQF983561 HAB983062:HAB983561 HJX983062:HJX983561 HTT983062:HTT983561 IDP983062:IDP983561 INL983062:INL983561 IXH983062:IXH983561 JHD983062:JHD983561 JQZ983062:JQZ983561 KAV983062:KAV983561 KKR983062:KKR983561 KUN983062:KUN983561 LEJ983062:LEJ983561 LOF983062:LOF983561 LYB983062:LYB983561 MHX983062:MHX983561 MRT983062:MRT983561 NBP983062:NBP983561 NLL983062:NLL983561 NVH983062:NVH983561 OFD983062:OFD983561 OOZ983062:OOZ983561 OYV983062:OYV983561 PIR983062:PIR983561 PSN983062:PSN983561 QCJ983062:QCJ983561 QMF983062:QMF983561 QWB983062:QWB983561 RFX983062:RFX983561 RPT983062:RPT983561 RZP983062:RZP983561 SJL983062:SJL983561 STH983062:STH983561 TDD983062:TDD983561 TMZ983062:TMZ983561 TWV983062:TWV983561 UGR983062:UGR983561 UQN983062:UQN983561 VAJ983062:VAJ983561 VKF983062:VKF983561 VUB983062:VUB983561 WDX983062:WDX983561 WNT983062:WNT983561">
      <formula1>Region</formula1>
    </dataValidation>
    <dataValidation type="list" allowBlank="1" showInputMessage="1" showErrorMessage="1" sqref="WXR22:WXR521 E983062:E983561 E917526:E918025 E851990:E852489 E786454:E786953 E720918:E721417 E655382:E655881 E589846:E590345 E524310:E524809 E458774:E459273 E393238:E393737 E327702:E328201 E262166:E262665 E196630:E197129 E131094:E131593 E65558:E66057 WNV22:WNV521 WDZ22:WDZ521 VUD22:VUD521 VKH22:VKH521 VAL22:VAL521 UQP22:UQP521 UGT22:UGT521 TWX22:TWX521 TNB22:TNB521 TDF22:TDF521 STJ22:STJ521 SJN22:SJN521 RZR22:RZR521 RPV22:RPV521 RFZ22:RFZ521 QWD22:QWD521 QMH22:QMH521 QCL22:QCL521 PSP22:PSP521 PIT22:PIT521 OYX22:OYX521 OPB22:OPB521 OFF22:OFF521 NVJ22:NVJ521 NLN22:NLN521 NBR22:NBR521 MRV22:MRV521 MHZ22:MHZ521 LYD22:LYD521 LOH22:LOH521 LEL22:LEL521 KUP22:KUP521 KKT22:KKT521 KAX22:KAX521 JRB22:JRB521 JHF22:JHF521 IXJ22:IXJ521 INN22:INN521 IDR22:IDR521 HTV22:HTV521 HJZ22:HJZ521 HAD22:HAD521 GQH22:GQH521 GGL22:GGL521 FWP22:FWP521 FMT22:FMT521 FCX22:FCX521 ETB22:ETB521 EJF22:EJF521 DZJ22:DZJ521 DPN22:DPN521 DFR22:DFR521 CVV22:CVV521 CLZ22:CLZ521 CCD22:CCD521 BSH22:BSH521 BIL22:BIL521 AYP22:AYP521 AOT22:AOT521 AEX22:AEX521 VB22:VB521 LF22:LF521 LF65558:LF66057 VB65558:VB66057 AEX65558:AEX66057 AOT65558:AOT66057 AYP65558:AYP66057 BIL65558:BIL66057 BSH65558:BSH66057 CCD65558:CCD66057 CLZ65558:CLZ66057 CVV65558:CVV66057 DFR65558:DFR66057 DPN65558:DPN66057 DZJ65558:DZJ66057 EJF65558:EJF66057 ETB65558:ETB66057 FCX65558:FCX66057 FMT65558:FMT66057 FWP65558:FWP66057 GGL65558:GGL66057 GQH65558:GQH66057 HAD65558:HAD66057 HJZ65558:HJZ66057 HTV65558:HTV66057 IDR65558:IDR66057 INN65558:INN66057 IXJ65558:IXJ66057 JHF65558:JHF66057 JRB65558:JRB66057 KAX65558:KAX66057 KKT65558:KKT66057 KUP65558:KUP66057 LEL65558:LEL66057 LOH65558:LOH66057 LYD65558:LYD66057 MHZ65558:MHZ66057 MRV65558:MRV66057 NBR65558:NBR66057 NLN65558:NLN66057 NVJ65558:NVJ66057 OFF65558:OFF66057 OPB65558:OPB66057 OYX65558:OYX66057 PIT65558:PIT66057 PSP65558:PSP66057 QCL65558:QCL66057 QMH65558:QMH66057 QWD65558:QWD66057 RFZ65558:RFZ66057 RPV65558:RPV66057 RZR65558:RZR66057 SJN65558:SJN66057 STJ65558:STJ66057 TDF65558:TDF66057 TNB65558:TNB66057 TWX65558:TWX66057 UGT65558:UGT66057 UQP65558:UQP66057 VAL65558:VAL66057 VKH65558:VKH66057 VUD65558:VUD66057 WDZ65558:WDZ66057 WNV65558:WNV66057 WXR65558:WXR66057 LF131094:LF131593 VB131094:VB131593 AEX131094:AEX131593 AOT131094:AOT131593 AYP131094:AYP131593 BIL131094:BIL131593 BSH131094:BSH131593 CCD131094:CCD131593 CLZ131094:CLZ131593 CVV131094:CVV131593 DFR131094:DFR131593 DPN131094:DPN131593 DZJ131094:DZJ131593 EJF131094:EJF131593 ETB131094:ETB131593 FCX131094:FCX131593 FMT131094:FMT131593 FWP131094:FWP131593 GGL131094:GGL131593 GQH131094:GQH131593 HAD131094:HAD131593 HJZ131094:HJZ131593 HTV131094:HTV131593 IDR131094:IDR131593 INN131094:INN131593 IXJ131094:IXJ131593 JHF131094:JHF131593 JRB131094:JRB131593 KAX131094:KAX131593 KKT131094:KKT131593 KUP131094:KUP131593 LEL131094:LEL131593 LOH131094:LOH131593 LYD131094:LYD131593 MHZ131094:MHZ131593 MRV131094:MRV131593 NBR131094:NBR131593 NLN131094:NLN131593 NVJ131094:NVJ131593 OFF131094:OFF131593 OPB131094:OPB131593 OYX131094:OYX131593 PIT131094:PIT131593 PSP131094:PSP131593 QCL131094:QCL131593 QMH131094:QMH131593 QWD131094:QWD131593 RFZ131094:RFZ131593 RPV131094:RPV131593 RZR131094:RZR131593 SJN131094:SJN131593 STJ131094:STJ131593 TDF131094:TDF131593 TNB131094:TNB131593 TWX131094:TWX131593 UGT131094:UGT131593 UQP131094:UQP131593 VAL131094:VAL131593 VKH131094:VKH131593 VUD131094:VUD131593 WDZ131094:WDZ131593 WNV131094:WNV131593 WXR131094:WXR131593 LF196630:LF197129 VB196630:VB197129 AEX196630:AEX197129 AOT196630:AOT197129 AYP196630:AYP197129 BIL196630:BIL197129 BSH196630:BSH197129 CCD196630:CCD197129 CLZ196630:CLZ197129 CVV196630:CVV197129 DFR196630:DFR197129 DPN196630:DPN197129 DZJ196630:DZJ197129 EJF196630:EJF197129 ETB196630:ETB197129 FCX196630:FCX197129 FMT196630:FMT197129 FWP196630:FWP197129 GGL196630:GGL197129 GQH196630:GQH197129 HAD196630:HAD197129 HJZ196630:HJZ197129 HTV196630:HTV197129 IDR196630:IDR197129 INN196630:INN197129 IXJ196630:IXJ197129 JHF196630:JHF197129 JRB196630:JRB197129 KAX196630:KAX197129 KKT196630:KKT197129 KUP196630:KUP197129 LEL196630:LEL197129 LOH196630:LOH197129 LYD196630:LYD197129 MHZ196630:MHZ197129 MRV196630:MRV197129 NBR196630:NBR197129 NLN196630:NLN197129 NVJ196630:NVJ197129 OFF196630:OFF197129 OPB196630:OPB197129 OYX196630:OYX197129 PIT196630:PIT197129 PSP196630:PSP197129 QCL196630:QCL197129 QMH196630:QMH197129 QWD196630:QWD197129 RFZ196630:RFZ197129 RPV196630:RPV197129 RZR196630:RZR197129 SJN196630:SJN197129 STJ196630:STJ197129 TDF196630:TDF197129 TNB196630:TNB197129 TWX196630:TWX197129 UGT196630:UGT197129 UQP196630:UQP197129 VAL196630:VAL197129 VKH196630:VKH197129 VUD196630:VUD197129 WDZ196630:WDZ197129 WNV196630:WNV197129 WXR196630:WXR197129 LF262166:LF262665 VB262166:VB262665 AEX262166:AEX262665 AOT262166:AOT262665 AYP262166:AYP262665 BIL262166:BIL262665 BSH262166:BSH262665 CCD262166:CCD262665 CLZ262166:CLZ262665 CVV262166:CVV262665 DFR262166:DFR262665 DPN262166:DPN262665 DZJ262166:DZJ262665 EJF262166:EJF262665 ETB262166:ETB262665 FCX262166:FCX262665 FMT262166:FMT262665 FWP262166:FWP262665 GGL262166:GGL262665 GQH262166:GQH262665 HAD262166:HAD262665 HJZ262166:HJZ262665 HTV262166:HTV262665 IDR262166:IDR262665 INN262166:INN262665 IXJ262166:IXJ262665 JHF262166:JHF262665 JRB262166:JRB262665 KAX262166:KAX262665 KKT262166:KKT262665 KUP262166:KUP262665 LEL262166:LEL262665 LOH262166:LOH262665 LYD262166:LYD262665 MHZ262166:MHZ262665 MRV262166:MRV262665 NBR262166:NBR262665 NLN262166:NLN262665 NVJ262166:NVJ262665 OFF262166:OFF262665 OPB262166:OPB262665 OYX262166:OYX262665 PIT262166:PIT262665 PSP262166:PSP262665 QCL262166:QCL262665 QMH262166:QMH262665 QWD262166:QWD262665 RFZ262166:RFZ262665 RPV262166:RPV262665 RZR262166:RZR262665 SJN262166:SJN262665 STJ262166:STJ262665 TDF262166:TDF262665 TNB262166:TNB262665 TWX262166:TWX262665 UGT262166:UGT262665 UQP262166:UQP262665 VAL262166:VAL262665 VKH262166:VKH262665 VUD262166:VUD262665 WDZ262166:WDZ262665 WNV262166:WNV262665 WXR262166:WXR262665 LF327702:LF328201 VB327702:VB328201 AEX327702:AEX328201 AOT327702:AOT328201 AYP327702:AYP328201 BIL327702:BIL328201 BSH327702:BSH328201 CCD327702:CCD328201 CLZ327702:CLZ328201 CVV327702:CVV328201 DFR327702:DFR328201 DPN327702:DPN328201 DZJ327702:DZJ328201 EJF327702:EJF328201 ETB327702:ETB328201 FCX327702:FCX328201 FMT327702:FMT328201 FWP327702:FWP328201 GGL327702:GGL328201 GQH327702:GQH328201 HAD327702:HAD328201 HJZ327702:HJZ328201 HTV327702:HTV328201 IDR327702:IDR328201 INN327702:INN328201 IXJ327702:IXJ328201 JHF327702:JHF328201 JRB327702:JRB328201 KAX327702:KAX328201 KKT327702:KKT328201 KUP327702:KUP328201 LEL327702:LEL328201 LOH327702:LOH328201 LYD327702:LYD328201 MHZ327702:MHZ328201 MRV327702:MRV328201 NBR327702:NBR328201 NLN327702:NLN328201 NVJ327702:NVJ328201 OFF327702:OFF328201 OPB327702:OPB328201 OYX327702:OYX328201 PIT327702:PIT328201 PSP327702:PSP328201 QCL327702:QCL328201 QMH327702:QMH328201 QWD327702:QWD328201 RFZ327702:RFZ328201 RPV327702:RPV328201 RZR327702:RZR328201 SJN327702:SJN328201 STJ327702:STJ328201 TDF327702:TDF328201 TNB327702:TNB328201 TWX327702:TWX328201 UGT327702:UGT328201 UQP327702:UQP328201 VAL327702:VAL328201 VKH327702:VKH328201 VUD327702:VUD328201 WDZ327702:WDZ328201 WNV327702:WNV328201 WXR327702:WXR328201 LF393238:LF393737 VB393238:VB393737 AEX393238:AEX393737 AOT393238:AOT393737 AYP393238:AYP393737 BIL393238:BIL393737 BSH393238:BSH393737 CCD393238:CCD393737 CLZ393238:CLZ393737 CVV393238:CVV393737 DFR393238:DFR393737 DPN393238:DPN393737 DZJ393238:DZJ393737 EJF393238:EJF393737 ETB393238:ETB393737 FCX393238:FCX393737 FMT393238:FMT393737 FWP393238:FWP393737 GGL393238:GGL393737 GQH393238:GQH393737 HAD393238:HAD393737 HJZ393238:HJZ393737 HTV393238:HTV393737 IDR393238:IDR393737 INN393238:INN393737 IXJ393238:IXJ393737 JHF393238:JHF393737 JRB393238:JRB393737 KAX393238:KAX393737 KKT393238:KKT393737 KUP393238:KUP393737 LEL393238:LEL393737 LOH393238:LOH393737 LYD393238:LYD393737 MHZ393238:MHZ393737 MRV393238:MRV393737 NBR393238:NBR393737 NLN393238:NLN393737 NVJ393238:NVJ393737 OFF393238:OFF393737 OPB393238:OPB393737 OYX393238:OYX393737 PIT393238:PIT393737 PSP393238:PSP393737 QCL393238:QCL393737 QMH393238:QMH393737 QWD393238:QWD393737 RFZ393238:RFZ393737 RPV393238:RPV393737 RZR393238:RZR393737 SJN393238:SJN393737 STJ393238:STJ393737 TDF393238:TDF393737 TNB393238:TNB393737 TWX393238:TWX393737 UGT393238:UGT393737 UQP393238:UQP393737 VAL393238:VAL393737 VKH393238:VKH393737 VUD393238:VUD393737 WDZ393238:WDZ393737 WNV393238:WNV393737 WXR393238:WXR393737 LF458774:LF459273 VB458774:VB459273 AEX458774:AEX459273 AOT458774:AOT459273 AYP458774:AYP459273 BIL458774:BIL459273 BSH458774:BSH459273 CCD458774:CCD459273 CLZ458774:CLZ459273 CVV458774:CVV459273 DFR458774:DFR459273 DPN458774:DPN459273 DZJ458774:DZJ459273 EJF458774:EJF459273 ETB458774:ETB459273 FCX458774:FCX459273 FMT458774:FMT459273 FWP458774:FWP459273 GGL458774:GGL459273 GQH458774:GQH459273 HAD458774:HAD459273 HJZ458774:HJZ459273 HTV458774:HTV459273 IDR458774:IDR459273 INN458774:INN459273 IXJ458774:IXJ459273 JHF458774:JHF459273 JRB458774:JRB459273 KAX458774:KAX459273 KKT458774:KKT459273 KUP458774:KUP459273 LEL458774:LEL459273 LOH458774:LOH459273 LYD458774:LYD459273 MHZ458774:MHZ459273 MRV458774:MRV459273 NBR458774:NBR459273 NLN458774:NLN459273 NVJ458774:NVJ459273 OFF458774:OFF459273 OPB458774:OPB459273 OYX458774:OYX459273 PIT458774:PIT459273 PSP458774:PSP459273 QCL458774:QCL459273 QMH458774:QMH459273 QWD458774:QWD459273 RFZ458774:RFZ459273 RPV458774:RPV459273 RZR458774:RZR459273 SJN458774:SJN459273 STJ458774:STJ459273 TDF458774:TDF459273 TNB458774:TNB459273 TWX458774:TWX459273 UGT458774:UGT459273 UQP458774:UQP459273 VAL458774:VAL459273 VKH458774:VKH459273 VUD458774:VUD459273 WDZ458774:WDZ459273 WNV458774:WNV459273 WXR458774:WXR459273 LF524310:LF524809 VB524310:VB524809 AEX524310:AEX524809 AOT524310:AOT524809 AYP524310:AYP524809 BIL524310:BIL524809 BSH524310:BSH524809 CCD524310:CCD524809 CLZ524310:CLZ524809 CVV524310:CVV524809 DFR524310:DFR524809 DPN524310:DPN524809 DZJ524310:DZJ524809 EJF524310:EJF524809 ETB524310:ETB524809 FCX524310:FCX524809 FMT524310:FMT524809 FWP524310:FWP524809 GGL524310:GGL524809 GQH524310:GQH524809 HAD524310:HAD524809 HJZ524310:HJZ524809 HTV524310:HTV524809 IDR524310:IDR524809 INN524310:INN524809 IXJ524310:IXJ524809 JHF524310:JHF524809 JRB524310:JRB524809 KAX524310:KAX524809 KKT524310:KKT524809 KUP524310:KUP524809 LEL524310:LEL524809 LOH524310:LOH524809 LYD524310:LYD524809 MHZ524310:MHZ524809 MRV524310:MRV524809 NBR524310:NBR524809 NLN524310:NLN524809 NVJ524310:NVJ524809 OFF524310:OFF524809 OPB524310:OPB524809 OYX524310:OYX524809 PIT524310:PIT524809 PSP524310:PSP524809 QCL524310:QCL524809 QMH524310:QMH524809 QWD524310:QWD524809 RFZ524310:RFZ524809 RPV524310:RPV524809 RZR524310:RZR524809 SJN524310:SJN524809 STJ524310:STJ524809 TDF524310:TDF524809 TNB524310:TNB524809 TWX524310:TWX524809 UGT524310:UGT524809 UQP524310:UQP524809 VAL524310:VAL524809 VKH524310:VKH524809 VUD524310:VUD524809 WDZ524310:WDZ524809 WNV524310:WNV524809 WXR524310:WXR524809 LF589846:LF590345 VB589846:VB590345 AEX589846:AEX590345 AOT589846:AOT590345 AYP589846:AYP590345 BIL589846:BIL590345 BSH589846:BSH590345 CCD589846:CCD590345 CLZ589846:CLZ590345 CVV589846:CVV590345 DFR589846:DFR590345 DPN589846:DPN590345 DZJ589846:DZJ590345 EJF589846:EJF590345 ETB589846:ETB590345 FCX589846:FCX590345 FMT589846:FMT590345 FWP589846:FWP590345 GGL589846:GGL590345 GQH589846:GQH590345 HAD589846:HAD590345 HJZ589846:HJZ590345 HTV589846:HTV590345 IDR589846:IDR590345 INN589846:INN590345 IXJ589846:IXJ590345 JHF589846:JHF590345 JRB589846:JRB590345 KAX589846:KAX590345 KKT589846:KKT590345 KUP589846:KUP590345 LEL589846:LEL590345 LOH589846:LOH590345 LYD589846:LYD590345 MHZ589846:MHZ590345 MRV589846:MRV590345 NBR589846:NBR590345 NLN589846:NLN590345 NVJ589846:NVJ590345 OFF589846:OFF590345 OPB589846:OPB590345 OYX589846:OYX590345 PIT589846:PIT590345 PSP589846:PSP590345 QCL589846:QCL590345 QMH589846:QMH590345 QWD589846:QWD590345 RFZ589846:RFZ590345 RPV589846:RPV590345 RZR589846:RZR590345 SJN589846:SJN590345 STJ589846:STJ590345 TDF589846:TDF590345 TNB589846:TNB590345 TWX589846:TWX590345 UGT589846:UGT590345 UQP589846:UQP590345 VAL589846:VAL590345 VKH589846:VKH590345 VUD589846:VUD590345 WDZ589846:WDZ590345 WNV589846:WNV590345 WXR589846:WXR590345 LF655382:LF655881 VB655382:VB655881 AEX655382:AEX655881 AOT655382:AOT655881 AYP655382:AYP655881 BIL655382:BIL655881 BSH655382:BSH655881 CCD655382:CCD655881 CLZ655382:CLZ655881 CVV655382:CVV655881 DFR655382:DFR655881 DPN655382:DPN655881 DZJ655382:DZJ655881 EJF655382:EJF655881 ETB655382:ETB655881 FCX655382:FCX655881 FMT655382:FMT655881 FWP655382:FWP655881 GGL655382:GGL655881 GQH655382:GQH655881 HAD655382:HAD655881 HJZ655382:HJZ655881 HTV655382:HTV655881 IDR655382:IDR655881 INN655382:INN655881 IXJ655382:IXJ655881 JHF655382:JHF655881 JRB655382:JRB655881 KAX655382:KAX655881 KKT655382:KKT655881 KUP655382:KUP655881 LEL655382:LEL655881 LOH655382:LOH655881 LYD655382:LYD655881 MHZ655382:MHZ655881 MRV655382:MRV655881 NBR655382:NBR655881 NLN655382:NLN655881 NVJ655382:NVJ655881 OFF655382:OFF655881 OPB655382:OPB655881 OYX655382:OYX655881 PIT655382:PIT655881 PSP655382:PSP655881 QCL655382:QCL655881 QMH655382:QMH655881 QWD655382:QWD655881 RFZ655382:RFZ655881 RPV655382:RPV655881 RZR655382:RZR655881 SJN655382:SJN655881 STJ655382:STJ655881 TDF655382:TDF655881 TNB655382:TNB655881 TWX655382:TWX655881 UGT655382:UGT655881 UQP655382:UQP655881 VAL655382:VAL655881 VKH655382:VKH655881 VUD655382:VUD655881 WDZ655382:WDZ655881 WNV655382:WNV655881 WXR655382:WXR655881 LF720918:LF721417 VB720918:VB721417 AEX720918:AEX721417 AOT720918:AOT721417 AYP720918:AYP721417 BIL720918:BIL721417 BSH720918:BSH721417 CCD720918:CCD721417 CLZ720918:CLZ721417 CVV720918:CVV721417 DFR720918:DFR721417 DPN720918:DPN721417 DZJ720918:DZJ721417 EJF720918:EJF721417 ETB720918:ETB721417 FCX720918:FCX721417 FMT720918:FMT721417 FWP720918:FWP721417 GGL720918:GGL721417 GQH720918:GQH721417 HAD720918:HAD721417 HJZ720918:HJZ721417 HTV720918:HTV721417 IDR720918:IDR721417 INN720918:INN721417 IXJ720918:IXJ721417 JHF720918:JHF721417 JRB720918:JRB721417 KAX720918:KAX721417 KKT720918:KKT721417 KUP720918:KUP721417 LEL720918:LEL721417 LOH720918:LOH721417 LYD720918:LYD721417 MHZ720918:MHZ721417 MRV720918:MRV721417 NBR720918:NBR721417 NLN720918:NLN721417 NVJ720918:NVJ721417 OFF720918:OFF721417 OPB720918:OPB721417 OYX720918:OYX721417 PIT720918:PIT721417 PSP720918:PSP721417 QCL720918:QCL721417 QMH720918:QMH721417 QWD720918:QWD721417 RFZ720918:RFZ721417 RPV720918:RPV721417 RZR720918:RZR721417 SJN720918:SJN721417 STJ720918:STJ721417 TDF720918:TDF721417 TNB720918:TNB721417 TWX720918:TWX721417 UGT720918:UGT721417 UQP720918:UQP721417 VAL720918:VAL721417 VKH720918:VKH721417 VUD720918:VUD721417 WDZ720918:WDZ721417 WNV720918:WNV721417 WXR720918:WXR721417 LF786454:LF786953 VB786454:VB786953 AEX786454:AEX786953 AOT786454:AOT786953 AYP786454:AYP786953 BIL786454:BIL786953 BSH786454:BSH786953 CCD786454:CCD786953 CLZ786454:CLZ786953 CVV786454:CVV786953 DFR786454:DFR786953 DPN786454:DPN786953 DZJ786454:DZJ786953 EJF786454:EJF786953 ETB786454:ETB786953 FCX786454:FCX786953 FMT786454:FMT786953 FWP786454:FWP786953 GGL786454:GGL786953 GQH786454:GQH786953 HAD786454:HAD786953 HJZ786454:HJZ786953 HTV786454:HTV786953 IDR786454:IDR786953 INN786454:INN786953 IXJ786454:IXJ786953 JHF786454:JHF786953 JRB786454:JRB786953 KAX786454:KAX786953 KKT786454:KKT786953 KUP786454:KUP786953 LEL786454:LEL786953 LOH786454:LOH786953 LYD786454:LYD786953 MHZ786454:MHZ786953 MRV786454:MRV786953 NBR786454:NBR786953 NLN786454:NLN786953 NVJ786454:NVJ786953 OFF786454:OFF786953 OPB786454:OPB786953 OYX786454:OYX786953 PIT786454:PIT786953 PSP786454:PSP786953 QCL786454:QCL786953 QMH786454:QMH786953 QWD786454:QWD786953 RFZ786454:RFZ786953 RPV786454:RPV786953 RZR786454:RZR786953 SJN786454:SJN786953 STJ786454:STJ786953 TDF786454:TDF786953 TNB786454:TNB786953 TWX786454:TWX786953 UGT786454:UGT786953 UQP786454:UQP786953 VAL786454:VAL786953 VKH786454:VKH786953 VUD786454:VUD786953 WDZ786454:WDZ786953 WNV786454:WNV786953 WXR786454:WXR786953 LF851990:LF852489 VB851990:VB852489 AEX851990:AEX852489 AOT851990:AOT852489 AYP851990:AYP852489 BIL851990:BIL852489 BSH851990:BSH852489 CCD851990:CCD852489 CLZ851990:CLZ852489 CVV851990:CVV852489 DFR851990:DFR852489 DPN851990:DPN852489 DZJ851990:DZJ852489 EJF851990:EJF852489 ETB851990:ETB852489 FCX851990:FCX852489 FMT851990:FMT852489 FWP851990:FWP852489 GGL851990:GGL852489 GQH851990:GQH852489 HAD851990:HAD852489 HJZ851990:HJZ852489 HTV851990:HTV852489 IDR851990:IDR852489 INN851990:INN852489 IXJ851990:IXJ852489 JHF851990:JHF852489 JRB851990:JRB852489 KAX851990:KAX852489 KKT851990:KKT852489 KUP851990:KUP852489 LEL851990:LEL852489 LOH851990:LOH852489 LYD851990:LYD852489 MHZ851990:MHZ852489 MRV851990:MRV852489 NBR851990:NBR852489 NLN851990:NLN852489 NVJ851990:NVJ852489 OFF851990:OFF852489 OPB851990:OPB852489 OYX851990:OYX852489 PIT851990:PIT852489 PSP851990:PSP852489 QCL851990:QCL852489 QMH851990:QMH852489 QWD851990:QWD852489 RFZ851990:RFZ852489 RPV851990:RPV852489 RZR851990:RZR852489 SJN851990:SJN852489 STJ851990:STJ852489 TDF851990:TDF852489 TNB851990:TNB852489 TWX851990:TWX852489 UGT851990:UGT852489 UQP851990:UQP852489 VAL851990:VAL852489 VKH851990:VKH852489 VUD851990:VUD852489 WDZ851990:WDZ852489 WNV851990:WNV852489 WXR851990:WXR852489 LF917526:LF918025 VB917526:VB918025 AEX917526:AEX918025 AOT917526:AOT918025 AYP917526:AYP918025 BIL917526:BIL918025 BSH917526:BSH918025 CCD917526:CCD918025 CLZ917526:CLZ918025 CVV917526:CVV918025 DFR917526:DFR918025 DPN917526:DPN918025 DZJ917526:DZJ918025 EJF917526:EJF918025 ETB917526:ETB918025 FCX917526:FCX918025 FMT917526:FMT918025 FWP917526:FWP918025 GGL917526:GGL918025 GQH917526:GQH918025 HAD917526:HAD918025 HJZ917526:HJZ918025 HTV917526:HTV918025 IDR917526:IDR918025 INN917526:INN918025 IXJ917526:IXJ918025 JHF917526:JHF918025 JRB917526:JRB918025 KAX917526:KAX918025 KKT917526:KKT918025 KUP917526:KUP918025 LEL917526:LEL918025 LOH917526:LOH918025 LYD917526:LYD918025 MHZ917526:MHZ918025 MRV917526:MRV918025 NBR917526:NBR918025 NLN917526:NLN918025 NVJ917526:NVJ918025 OFF917526:OFF918025 OPB917526:OPB918025 OYX917526:OYX918025 PIT917526:PIT918025 PSP917526:PSP918025 QCL917526:QCL918025 QMH917526:QMH918025 QWD917526:QWD918025 RFZ917526:RFZ918025 RPV917526:RPV918025 RZR917526:RZR918025 SJN917526:SJN918025 STJ917526:STJ918025 TDF917526:TDF918025 TNB917526:TNB918025 TWX917526:TWX918025 UGT917526:UGT918025 UQP917526:UQP918025 VAL917526:VAL918025 VKH917526:VKH918025 VUD917526:VUD918025 WDZ917526:WDZ918025 WNV917526:WNV918025 WXR917526:WXR918025 LF983062:LF983561 VB983062:VB983561 AEX983062:AEX983561 AOT983062:AOT983561 AYP983062:AYP983561 BIL983062:BIL983561 BSH983062:BSH983561 CCD983062:CCD983561 CLZ983062:CLZ983561 CVV983062:CVV983561 DFR983062:DFR983561 DPN983062:DPN983561 DZJ983062:DZJ983561 EJF983062:EJF983561 ETB983062:ETB983561 FCX983062:FCX983561 FMT983062:FMT983561 FWP983062:FWP983561 GGL983062:GGL983561 GQH983062:GQH983561 HAD983062:HAD983561 HJZ983062:HJZ983561 HTV983062:HTV983561 IDR983062:IDR983561 INN983062:INN983561 IXJ983062:IXJ983561 JHF983062:JHF983561 JRB983062:JRB983561 KAX983062:KAX983561 KKT983062:KKT983561 KUP983062:KUP983561 LEL983062:LEL983561 LOH983062:LOH983561 LYD983062:LYD983561 MHZ983062:MHZ983561 MRV983062:MRV983561 NBR983062:NBR983561 NLN983062:NLN983561 NVJ983062:NVJ983561 OFF983062:OFF983561 OPB983062:OPB983561 OYX983062:OYX983561 PIT983062:PIT983561 PSP983062:PSP983561 QCL983062:QCL983561 QMH983062:QMH983561 QWD983062:QWD983561 RFZ983062:RFZ983561 RPV983062:RPV983561 RZR983062:RZR983561 SJN983062:SJN983561 STJ983062:STJ983561 TDF983062:TDF983561 TNB983062:TNB983561 TWX983062:TWX983561 UGT983062:UGT983561 UQP983062:UQP983561 VAL983062:VAL983561 VKH983062:VKH983561 VUD983062:VUD983561 WDZ983062:WDZ983561 WNV983062:WNV983561 WXR983062:WXR983561">
      <formula1>Category</formula1>
    </dataValidation>
    <dataValidation type="whole" operator="greaterThanOrEqual" allowBlank="1" showErrorMessage="1" errorTitle="Entry Error" error="Entry must be a non-negative integer value." sqref="EB22:EB521 DZ22:DZ521 CV22:CV521 DC22:DC521 DJ22:DJ521 DQ22:DQ521 DL22:DO521 DE22:DH521 DS22:DV521 CX22:DA521 CQ22:CT521 CO22:CO521 CG22:CG521 BX22:BX521 BG22:BH521 AP22:AP521 ED22:ED521 DX22:DX521 CI22:CM521 BZ22:CE521 BJ22:BJ521 BV22:BV521 BS22:BS521 BQ22:BQ521 BN22:BN521 BL22:BL521 BA22:BA521 AY22:AY521 AR22:AW521">
      <formula1>0</formula1>
    </dataValidation>
    <dataValidation allowBlank="1" showInputMessage="1" promptTitle="Category-Detail Entry Guidance:" prompt="_x000a_Please see ‘Entry Guidance’ tab in this workbook for requirements for entry of the Category-Detail based on the selected Category and/or Indicators being reported." sqref="F22:F521 E26"/>
    <dataValidation type="whole" operator="greaterThanOrEqual" allowBlank="1" showInputMessage="1" showErrorMessage="1" errorTitle="Entry Error" error="Entry must be non-negative integer number" sqref="H22:K521">
      <formula1>0</formula1>
    </dataValidation>
    <dataValidation type="list" allowBlank="1" showInputMessage="1" showErrorMessage="1" sqref="C22:C521">
      <formula1>RegionNationalSet</formula1>
    </dataValidation>
  </dataValidations>
  <hyperlinks>
    <hyperlink ref="A22" location="Link_RCT_FBCTS" display="FBCTS"/>
    <hyperlink ref="A23" location="Link_RCT_CBCTS" display="CBCTS"/>
    <hyperlink ref="A24" location="Link_RCT_PMTCT" display="PMTCT"/>
    <hyperlink ref="A25" location="Link_RCT_HTC" display="HTC"/>
    <hyperlink ref="A26" location="Link_RCT_PEP" display="PEP"/>
    <hyperlink ref="A39" location="Link_RCT_HSS" display="HSS"/>
    <hyperlink ref="A27" location="Link_RCT_BS" display="BS"/>
    <hyperlink ref="H15:X15" location="CommentSexualAndOtherBehavioralRisk" display="Add Comments"/>
    <hyperlink ref="A29" location="Link_RCT_OVC" display="OVC"/>
    <hyperlink ref="A30" location="Link_RCT_SORP_GP" display="SORP-GP"/>
    <hyperlink ref="A31" location="Link_RCT_SORP_MARPs" display="SORP-MARPs"/>
    <hyperlink ref="A36" location="Link_RCT_VMMC" display="VMMC"/>
    <hyperlink ref="AP15" location="CommentSexualAndOtherBehavioralRisk" display="Add Comments"/>
    <hyperlink ref="AY15" location="CommentSexualAndOtherBehavioralRisk" display="Add Comments"/>
    <hyperlink ref="BG15" location="CommentSexualAndOtherBehavioralRisk" display="Add Comments"/>
    <hyperlink ref="BQ15" location="Cmt_R_PEP" display="Add Comments"/>
    <hyperlink ref="BS15" location="CommentSexualAndOtherBehavioralRisk" display="Add Comments"/>
    <hyperlink ref="BV15" location="Cmt_R_LAB" display="Add Comments"/>
    <hyperlink ref="BX15" location="CommentSexualAndOtherBehavioralRisk" display="Add Comments"/>
    <hyperlink ref="CG15" location="CommentSexualAndOtherBehavioralRisk" display="Add Comments"/>
    <hyperlink ref="CO15" location="CommentSexualAndOtherBehavioralRisk" display="Add Comments"/>
    <hyperlink ref="DX15" location="Cmt_R_VMMC" display="Add Comments"/>
    <hyperlink ref="DZ15" location="Cmt_R_TB" display="Add Comments"/>
    <hyperlink ref="ED15" location="Cmt_R_HSS" display="Add Comments"/>
    <hyperlink ref="CO15:CT15" location="Cmt_R_SORP_MARPs" display="Add Comments"/>
    <hyperlink ref="CG15:CM15" location="Cmt_R_SORP_GP" display="Add Comments"/>
    <hyperlink ref="BX15:CE15" location="Cmt_R_OVC" display="Add Comments"/>
    <hyperlink ref="BS15:BT15" location="Cmt_R_BS" display="Add Comments"/>
    <hyperlink ref="BG15:BO15" location="Cmt_R_HTC" display="Add Comments"/>
    <hyperlink ref="AY15:BE15" location="Cmt_R_PMTCT" display="Add Comments"/>
    <hyperlink ref="AP15:AW15" location="Cmt_R_CBCTS" display="Add Comments"/>
    <hyperlink ref="H15:AN15" location="Cmt_R_FBCTS" display="Add Comments"/>
    <hyperlink ref="CV15" location="Cmt_R_SORP_IDU" display="Add Comments"/>
    <hyperlink ref="DC15" location="Cmt_R_SORP_CSW" display="Add Comments"/>
    <hyperlink ref="DJ15" location="Cmt_R_SORP_MSM" display="Add Comments"/>
    <hyperlink ref="DQ15" location="Cmt_R_SORP_PLHIV" display="Add Comments"/>
    <hyperlink ref="A32" location="Link_RCT_SORP_IDU" display="SORP-IDU"/>
    <hyperlink ref="A33" location="Link_RCT_SORP_CSW" display="SORP-CSW"/>
    <hyperlink ref="A34" location="Link_RCT_SORP_MSM" display="SORP-MSM"/>
    <hyperlink ref="A35" location="Link_RCT_SORP_PLHIV" display="SORP-PLHIV"/>
    <hyperlink ref="EB15" location="Cmt_R_MMT" display="Add Comments"/>
    <hyperlink ref="A38" location="Link_RCT_MMT" display="MMT"/>
  </hyperlinks>
  <pageMargins left="0.7" right="0.7" top="0.75" bottom="0.75" header="0.3" footer="0.3"/>
  <extLst>
    <ext xmlns:x14="http://schemas.microsoft.com/office/spreadsheetml/2009/9/main" uri="{CCE6A557-97BC-4b89-ADB6-D9C93CAAB3DF}">
      <x14:dataValidations xmlns:xm="http://schemas.microsoft.com/office/excel/2006/main" count="1">
        <x14:dataValidation type="whole" operator="greaterThanOrEqual" allowBlank="1" showInputMessage="1" showErrorMessage="1">
          <x14:formula1>
            <xm:f>0</xm:f>
          </x14:formula1>
          <xm:sqref>WQF983062:WQI983561 AY589846:BE590345 CW23:CW521 DD23:DD521 DK23:DK521 DR23:DR521 CP23:CP521 CH23:CH521 BY23:BY521 BI23:BI521 BC23:BC521 AQ23:AQ521 T23:T521 AY786454:BE786953 AY851990:BE852489 AY917526:BE918025 AY983062:BE983561 AP65558:AW66057 H983062:AN983561 H917526:AN918025 H851990:AN852489 H786454:AN786953 H720918:AN721417 H655382:AN655881 H589846:AN590345 H524310:AN524809 H458774:AN459273 H393238:AN393737 H327702:AN328201 H262166:AN262665 H196630:AN197129 H131094:AN131593 H65558:AN66057 AP983062:AW983561 AP917526:AW918025 AP851990:AW852489 AP786454:AW786953 AP720918:AW721417 AP655382:AW655881 AP589846:AW590345 AP524310:AW524809 AP458774:AW459273 AP393238:AW393737 AP327702:AW328201 AP262166:AW262665 AP196630:AW197129 AP131094:AW131593 CG65558:CM66057 CG131094:CM131593 CG196630:CM197129 CG262166:CM262665 CG327702:CM328201 CG393238:CM393737 CG458774:CM459273 CG524310:CM524809 CG589846:CM590345 CG655382:CM655881 CG720918:CM721417 CG786454:CM786953 CG851990:CM852489 CG917526:CM918025 CG983062:CM983561 BX65558:CE66057 BX131094:CE131593 BX196630:CE197129 BX262166:CE262665 BX327702:CE328201 BX393238:CE393737 BX458774:CE459273 BX524310:CE524809 BX589846:CE590345 BX655382:CE655881 BX720918:CE721417 BX786454:CE786953 BX851990:CE852489 BX917526:CE918025 BX983062:CE983561 CO65558:CT66057 CO131094:CT131593 CO196630:CT197129 CO262166:CT262665 CO327702:CT328201 CO393238:CT393737 CO458774:CT459273 CO524310:CT524809 CO589846:CT590345 CO655382:CT655881 CO720918:CT721417 CO786454:CT786953 CO851990:CT852489 CO917526:CT918025 CO983062:CT983561 BV983062:BV983561 BV917526:BV918025 BV851990:BV852489 BV786454:BV786953 BV720918:BV721417 BV655382:BV655881 BV589846:BV590345 BV524310:BV524809 BV458774:BV459273 BV393238:BV393737 BV327702:BV328201 BV262166:BV262665 BV196630:BV197129 BV131094:BV131593 BV65558:BV66057 BS131094:BT131593 BS196630:BT197129 BS262166:BT262665 BS327702:BT328201 BS393238:BT393737 BS458774:BT459273 BS524310:BT524809 BS589846:BT590345 BS655382:BT655881 BS720918:BT721417 BS786454:BT786953 BS851990:BT852489 BS917526:BT918025 BS983062:BT983561 BS65558:BT66057 BG983062:BO983561 BG917526:BO918025 BG851990:BO852489 BG786454:BO786953 BG720918:BO721417 BG655382:BO655881 BG589846:BO590345 BG524310:BO524809 BG458774:BO459273 BG393238:BO393737 BG327702:BO328201 BG262166:BO262665 BG196630:BO197129 BG131094:BO131593 BG65558:BO66057 BQ983062:BQ983561 BQ917526:BQ918025 BQ851990:BQ852489 BQ786454:BQ786953 BQ720918:BQ721417 BQ655382:BQ655881 BQ589846:BQ590345 BQ524310:BQ524809 BQ458774:BQ459273 BQ393238:BQ393737 BQ327702:BQ328201 BQ262166:BQ262665 BQ196630:BQ197129 BQ131094:BQ131593 BQ65558:BQ66057 U22:AN521 AY65558:BE66057 AY131094:BE131593 AY393238:BE393737 AY327702:BE328201 AY196630:BE197129 AY262166:BE262665 AY458774:BE459273 AY524310:BE524809 AY720918:BE721417 AY655382:BE655881 MD22:MI521 XAB22:XAE521 WQF22:WQI521 WGJ22:WGM521 VWN22:VWQ521 VMR22:VMU521 VCV22:VCY521 USZ22:UTC521 UJD22:UJG521 TZH22:TZK521 TPL22:TPO521 TFP22:TFS521 SVT22:SVW521 SLX22:SMA521 SCB22:SCE521 RSF22:RSI521 RIJ22:RIM521 QYN22:QYQ521 QOR22:QOU521 QEV22:QEY521 PUZ22:PVC521 PLD22:PLG521 PBH22:PBK521 ORL22:ORO521 OHP22:OHS521 NXT22:NXW521 NNX22:NOA521 NEB22:NEE521 MUF22:MUI521 MKJ22:MKM521 MAN22:MAQ521 LQR22:LQU521 LGV22:LGY521 KWZ22:KXC521 KND22:KNG521 KDH22:KDK521 JTL22:JTO521 JJP22:JJS521 IZT22:IZW521 IPX22:IQA521 IGB22:IGE521 HWF22:HWI521 HMJ22:HMM521 HCN22:HCQ521 GSR22:GSU521 GIV22:GIY521 FYZ22:FZC521 FPD22:FPG521 FFH22:FFK521 EVL22:EVO521 ELP22:ELS521 EBT22:EBW521 DRX22:DSA521 DIB22:DIE521 CYF22:CYI521 COJ22:COM521 CEN22:CEQ521 BUR22:BUU521 BKV22:BKY521 BAZ22:BBC521 ARD22:ARG521 AHH22:AHK521 XL22:XO521 NP22:NS521 WXU22:WYN521 WNY22:WOR521 WEC22:WEV521 VUG22:VUZ521 VKK22:VLD521 VAO22:VBH521 UQS22:URL521 UGW22:UHP521 TXA22:TXT521 TNE22:TNX521 TDI22:TEB521 STM22:SUF521 SJQ22:SKJ521 RZU22:SAN521 RPY22:RQR521 RGC22:RGV521 QWG22:QWZ521 QMK22:QND521 QCO22:QDH521 PSS22:PTL521 PIW22:PJP521 OZA22:OZT521 OPE22:OPX521 OFI22:OGB521 NVM22:NWF521 NLQ22:NMJ521 NBU22:NCN521 MRY22:MSR521 MIC22:MIV521 LYG22:LYZ521 LOK22:LPD521 LEO22:LFH521 KUS22:KVL521 KKW22:KLP521 KBA22:KBT521 JRE22:JRX521 JHI22:JIB521 IXM22:IYF521 INQ22:IOJ521 IDU22:IEN521 HTY22:HUR521 HKC22:HKV521 HAG22:HAZ521 GQK22:GRD521 GGO22:GHH521 FWS22:FXL521 FMW22:FNP521 FDA22:FDT521 ETE22:ETX521 EJI22:EKB521 DZM22:EAF521 DPQ22:DQJ521 DFU22:DGN521 CVY22:CWR521 CMC22:CMV521 CCG22:CCZ521 BSK22:BTD521 BIO22:BJH521 AYS22:AZL521 AOW22:APP521 AFA22:AFT521 VE22:VX521 LI22:MB521 WYW22:WZB521 WPA22:WPF521 WFE22:WFJ521 VVI22:VVN521 VLM22:VLR521 VBQ22:VBV521 URU22:URZ521 UHY22:UID521 TYC22:TYH521 TOG22:TOL521 TEK22:TEP521 SUO22:SUT521 SKS22:SKX521 SAW22:SBB521 RRA22:RRF521 RHE22:RHJ521 QXI22:QXN521 QNM22:QNR521 QDQ22:QDV521 PTU22:PTZ521 PJY22:PKD521 PAC22:PAH521 OQG22:OQL521 OGK22:OGP521 NWO22:NWT521 NMS22:NMX521 NCW22:NDB521 MTA22:MTF521 MJE22:MJJ521 LZI22:LZN521 LPM22:LPR521 LFQ22:LFV521 KVU22:KVZ521 KLY22:KMD521 KCC22:KCH521 JSG22:JSL521 JIK22:JIP521 IYO22:IYT521 IOS22:IOX521 IEW22:IFB521 HVA22:HVF521 HLE22:HLJ521 HBI22:HBN521 GRM22:GRR521 GHQ22:GHV521 FXU22:FXZ521 FNY22:FOD521 FEC22:FEH521 EUG22:EUL521 EKK22:EKP521 EAO22:EAT521 DQS22:DQX521 DGW22:DHB521 CXA22:CXF521 CNE22:CNJ521 CDI22:CDN521 BTM22:BTR521 BJQ22:BJV521 AZU22:AZZ521 APY22:AQD521 AGC22:AGH521 WG22:WL521 MK22:MP521 WZD22:WZI521 WPH22:WPM521 WFL22:WFQ521 VVP22:VVU521 VLT22:VLY521 VBX22:VCC521 USB22:USG521 UIF22:UIK521 TYJ22:TYO521 TON22:TOS521 TER22:TEW521 SUV22:SVA521 SKZ22:SLE521 SBD22:SBI521 RRH22:RRM521 RHL22:RHQ521 QXP22:QXU521 QNT22:QNY521 QDX22:QEC521 PUB22:PUG521 PKF22:PKK521 PAJ22:PAO521 OQN22:OQS521 OGR22:OGW521 NWV22:NXA521 NMZ22:NNE521 NDD22:NDI521 MTH22:MTM521 MJL22:MJQ521 LZP22:LZU521 LPT22:LPY521 LFX22:LGC521 KWB22:KWG521 KMF22:KMK521 KCJ22:KCO521 JSN22:JSS521 JIR22:JIW521 IYV22:IZA521 IOZ22:IPE521 IFD22:IFI521 HVH22:HVM521 HLL22:HLQ521 HBP22:HBU521 GRT22:GRY521 GHX22:GIC521 FYB22:FYG521 FOF22:FOK521 FEJ22:FEO521 EUN22:EUS521 EKR22:EKW521 EAV22:EBA521 DQZ22:DRE521 DHD22:DHI521 CXH22:CXM521 CNL22:CNQ521 CDP22:CDU521 BTT22:BTY521 BJX22:BKC521 BAB22:BAG521 AQF22:AQK521 AGJ22:AGO521 WN22:WS521 MR22:MW521 WZK22:WZM521 WPO22:WPQ521 WFS22:WFU521 VVW22:VVY521 VMA22:VMC521 VCE22:VCG521 USI22:USK521 UIM22:UIO521 TYQ22:TYS521 TOU22:TOW521 TEY22:TFA521 SVC22:SVE521 SLG22:SLI521 SBK22:SBM521 RRO22:RRQ521 RHS22:RHU521 QXW22:QXY521 QOA22:QOC521 QEE22:QEG521 PUI22:PUK521 PKM22:PKO521 PAQ22:PAS521 OQU22:OQW521 OGY22:OHA521 NXC22:NXE521 NNG22:NNI521 NDK22:NDM521 MTO22:MTQ521 MJS22:MJU521 LZW22:LZY521 LQA22:LQC521 LGE22:LGG521 KWI22:KWK521 KMM22:KMO521 KCQ22:KCS521 JSU22:JSW521 JIY22:JJA521 IZC22:IZE521 IPG22:IPI521 IFK22:IFM521 HVO22:HVQ521 HLS22:HLU521 HBW22:HBY521 GSA22:GSC521 GIE22:GIG521 FYI22:FYK521 FOM22:FOO521 FEQ22:FES521 EUU22:EUW521 EKY22:ELA521 EBC22:EBE521 DRG22:DRI521 DHK22:DHM521 CXO22:CXQ521 CNS22:CNU521 CDW22:CDY521 BUA22:BUC521 BKE22:BKG521 BAI22:BAK521 AQM22:AQO521 AGQ22:AGS521 WU22:WW521 MY22:NA521 WZO22:WZT521 WPS22:WPX521 WFW22:WGB521 VWA22:VWF521 VME22:VMJ521 VCI22:VCN521 USM22:USR521 UIQ22:UIV521 TYU22:TYZ521 TOY22:TPD521 TFC22:TFH521 SVG22:SVL521 SLK22:SLP521 SBO22:SBT521 RRS22:RRX521 RHW22:RIB521 QYA22:QYF521 QOE22:QOJ521 QEI22:QEN521 PUM22:PUR521 PKQ22:PKV521 PAU22:PAZ521 OQY22:ORD521 OHC22:OHH521 NXG22:NXL521 NNK22:NNP521 NDO22:NDT521 MTS22:MTX521 MJW22:MKB521 MAA22:MAF521 LQE22:LQJ521 LGI22:LGN521 KWM22:KWR521 KMQ22:KMV521 KCU22:KCZ521 JSY22:JTD521 JJC22:JJH521 IZG22:IZL521 IPK22:IPP521 IFO22:IFT521 HVS22:HVX521 HLW22:HMB521 HCA22:HCF521 GSE22:GSJ521 GII22:GIN521 FYM22:FYR521 FOQ22:FOV521 FEU22:FEZ521 EUY22:EVD521 ELC22:ELH521 EBG22:EBL521 DRK22:DRP521 DHO22:DHT521 CXS22:CXX521 CNW22:COB521 CEA22:CEF521 BUE22:BUJ521 BKI22:BKN521 BAM22:BAR521 AQQ22:AQV521 AGU22:AGZ521 WY22:XD521 NC22:NH521 WZV22:WZZ521 WPZ22:WQD521 WGD22:WGH521 VWH22:VWL521 VML22:VMP521 VCP22:VCT521 UST22:USX521 UIX22:UJB521 TZB22:TZF521 TPF22:TPJ521 TFJ22:TFN521 SVN22:SVR521 SLR22:SLV521 SBV22:SBZ521 RRZ22:RSD521 RID22:RIH521 QYH22:QYL521 QOL22:QOP521 QEP22:QET521 PUT22:PUX521 PKX22:PLB521 PBB22:PBF521 ORF22:ORJ521 OHJ22:OHN521 NXN22:NXR521 NNR22:NNV521 NDV22:NDZ521 MTZ22:MUD521 MKD22:MKH521 MAH22:MAL521 LQL22:LQP521 LGP22:LGT521 KWT22:KWX521 KMX22:KNB521 KDB22:KDF521 JTF22:JTJ521 JJJ22:JJN521 IZN22:IZR521 IPR22:IPV521 IFV22:IFZ521 HVZ22:HWD521 HMD22:HMH521 HCH22:HCL521 GSL22:GSP521 GIP22:GIT521 FYT22:FYX521 FOX22:FPB521 FFB22:FFF521 EVF22:EVJ521 ELJ22:ELN521 EBN22:EBR521 DRR22:DRV521 DHV22:DHZ521 CXZ22:CYD521 COD22:COH521 CEH22:CEL521 BUL22:BUP521 BKP22:BKT521 BAT22:BAX521 AQX22:ARB521 AHB22:AHF521 XF22:XJ521 NJ22:NN521 WYP22:WYU521 WOT22:WOY521 WEX22:WFC521 VVB22:VVG521 VLF22:VLK521 VBJ22:VBO521 URN22:URS521 UHR22:UHW521 TXV22:TYA521 TNZ22:TOE521 TED22:TEI521 SUH22:SUM521 SKL22:SKQ521 SAP22:SAU521 RQT22:RQY521 RGX22:RHC521 QXB22:QXG521 QNF22:QNK521 QDJ22:QDO521 PTN22:PTS521 PJR22:PJW521 OZV22:PAA521 OPZ22:OQE521 OGD22:OGI521 NWH22:NWM521 NML22:NMQ521 NCP22:NCU521 MST22:MSY521 MIX22:MJC521 LZB22:LZG521 LPF22:LPK521 LFJ22:LFO521 KVN22:KVS521 KLR22:KLW521 KBV22:KCA521 JRZ22:JSE521 JID22:JII521 IYH22:IYM521 IOL22:IOQ521 IEP22:IEU521 HUT22:HUY521 HKX22:HLC521 HBB22:HBG521 GRF22:GRK521 GHJ22:GHO521 FXN22:FXS521 FNR22:FNW521 FDV22:FEA521 ETZ22:EUE521 EKD22:EKI521 EAH22:EAM521 DQL22:DQQ521 DGP22:DGU521 CWT22:CWY521 CMX22:CNC521 CDB22:CDG521 BTF22:BTK521 BJJ22:BJO521 AZN22:AZS521 APR22:APW521 AFV22:AGA521 VZ22:WE521 MD65558:MI66057 VZ65558:WE66057 AFV65558:AGA66057 APR65558:APW66057 AZN65558:AZS66057 BJJ65558:BJO66057 BTF65558:BTK66057 CDB65558:CDG66057 CMX65558:CNC66057 CWT65558:CWY66057 DGP65558:DGU66057 DQL65558:DQQ66057 EAH65558:EAM66057 EKD65558:EKI66057 ETZ65558:EUE66057 FDV65558:FEA66057 FNR65558:FNW66057 FXN65558:FXS66057 GHJ65558:GHO66057 GRF65558:GRK66057 HBB65558:HBG66057 HKX65558:HLC66057 HUT65558:HUY66057 IEP65558:IEU66057 IOL65558:IOQ66057 IYH65558:IYM66057 JID65558:JII66057 JRZ65558:JSE66057 KBV65558:KCA66057 KLR65558:KLW66057 KVN65558:KVS66057 LFJ65558:LFO66057 LPF65558:LPK66057 LZB65558:LZG66057 MIX65558:MJC66057 MST65558:MSY66057 NCP65558:NCU66057 NML65558:NMQ66057 NWH65558:NWM66057 OGD65558:OGI66057 OPZ65558:OQE66057 OZV65558:PAA66057 PJR65558:PJW66057 PTN65558:PTS66057 QDJ65558:QDO66057 QNF65558:QNK66057 QXB65558:QXG66057 RGX65558:RHC66057 RQT65558:RQY66057 SAP65558:SAU66057 SKL65558:SKQ66057 SUH65558:SUM66057 TED65558:TEI66057 TNZ65558:TOE66057 TXV65558:TYA66057 UHR65558:UHW66057 URN65558:URS66057 VBJ65558:VBO66057 VLF65558:VLK66057 VVB65558:VVG66057 WEX65558:WFC66057 WOT65558:WOY66057 WYP65558:WYU66057 MD131094:MI131593 VZ131094:WE131593 AFV131094:AGA131593 APR131094:APW131593 AZN131094:AZS131593 BJJ131094:BJO131593 BTF131094:BTK131593 CDB131094:CDG131593 CMX131094:CNC131593 CWT131094:CWY131593 DGP131094:DGU131593 DQL131094:DQQ131593 EAH131094:EAM131593 EKD131094:EKI131593 ETZ131094:EUE131593 FDV131094:FEA131593 FNR131094:FNW131593 FXN131094:FXS131593 GHJ131094:GHO131593 GRF131094:GRK131593 HBB131094:HBG131593 HKX131094:HLC131593 HUT131094:HUY131593 IEP131094:IEU131593 IOL131094:IOQ131593 IYH131094:IYM131593 JID131094:JII131593 JRZ131094:JSE131593 KBV131094:KCA131593 KLR131094:KLW131593 KVN131094:KVS131593 LFJ131094:LFO131593 LPF131094:LPK131593 LZB131094:LZG131593 MIX131094:MJC131593 MST131094:MSY131593 NCP131094:NCU131593 NML131094:NMQ131593 NWH131094:NWM131593 OGD131094:OGI131593 OPZ131094:OQE131593 OZV131094:PAA131593 PJR131094:PJW131593 PTN131094:PTS131593 QDJ131094:QDO131593 QNF131094:QNK131593 QXB131094:QXG131593 RGX131094:RHC131593 RQT131094:RQY131593 SAP131094:SAU131593 SKL131094:SKQ131593 SUH131094:SUM131593 TED131094:TEI131593 TNZ131094:TOE131593 TXV131094:TYA131593 UHR131094:UHW131593 URN131094:URS131593 VBJ131094:VBO131593 VLF131094:VLK131593 VVB131094:VVG131593 WEX131094:WFC131593 WOT131094:WOY131593 WYP131094:WYU131593 MD196630:MI197129 VZ196630:WE197129 AFV196630:AGA197129 APR196630:APW197129 AZN196630:AZS197129 BJJ196630:BJO197129 BTF196630:BTK197129 CDB196630:CDG197129 CMX196630:CNC197129 CWT196630:CWY197129 DGP196630:DGU197129 DQL196630:DQQ197129 EAH196630:EAM197129 EKD196630:EKI197129 ETZ196630:EUE197129 FDV196630:FEA197129 FNR196630:FNW197129 FXN196630:FXS197129 GHJ196630:GHO197129 GRF196630:GRK197129 HBB196630:HBG197129 HKX196630:HLC197129 HUT196630:HUY197129 IEP196630:IEU197129 IOL196630:IOQ197129 IYH196630:IYM197129 JID196630:JII197129 JRZ196630:JSE197129 KBV196630:KCA197129 KLR196630:KLW197129 KVN196630:KVS197129 LFJ196630:LFO197129 LPF196630:LPK197129 LZB196630:LZG197129 MIX196630:MJC197129 MST196630:MSY197129 NCP196630:NCU197129 NML196630:NMQ197129 NWH196630:NWM197129 OGD196630:OGI197129 OPZ196630:OQE197129 OZV196630:PAA197129 PJR196630:PJW197129 PTN196630:PTS197129 QDJ196630:QDO197129 QNF196630:QNK197129 QXB196630:QXG197129 RGX196630:RHC197129 RQT196630:RQY197129 SAP196630:SAU197129 SKL196630:SKQ197129 SUH196630:SUM197129 TED196630:TEI197129 TNZ196630:TOE197129 TXV196630:TYA197129 UHR196630:UHW197129 URN196630:URS197129 VBJ196630:VBO197129 VLF196630:VLK197129 VVB196630:VVG197129 WEX196630:WFC197129 WOT196630:WOY197129 WYP196630:WYU197129 MD262166:MI262665 VZ262166:WE262665 AFV262166:AGA262665 APR262166:APW262665 AZN262166:AZS262665 BJJ262166:BJO262665 BTF262166:BTK262665 CDB262166:CDG262665 CMX262166:CNC262665 CWT262166:CWY262665 DGP262166:DGU262665 DQL262166:DQQ262665 EAH262166:EAM262665 EKD262166:EKI262665 ETZ262166:EUE262665 FDV262166:FEA262665 FNR262166:FNW262665 FXN262166:FXS262665 GHJ262166:GHO262665 GRF262166:GRK262665 HBB262166:HBG262665 HKX262166:HLC262665 HUT262166:HUY262665 IEP262166:IEU262665 IOL262166:IOQ262665 IYH262166:IYM262665 JID262166:JII262665 JRZ262166:JSE262665 KBV262166:KCA262665 KLR262166:KLW262665 KVN262166:KVS262665 LFJ262166:LFO262665 LPF262166:LPK262665 LZB262166:LZG262665 MIX262166:MJC262665 MST262166:MSY262665 NCP262166:NCU262665 NML262166:NMQ262665 NWH262166:NWM262665 OGD262166:OGI262665 OPZ262166:OQE262665 OZV262166:PAA262665 PJR262166:PJW262665 PTN262166:PTS262665 QDJ262166:QDO262665 QNF262166:QNK262665 QXB262166:QXG262665 RGX262166:RHC262665 RQT262166:RQY262665 SAP262166:SAU262665 SKL262166:SKQ262665 SUH262166:SUM262665 TED262166:TEI262665 TNZ262166:TOE262665 TXV262166:TYA262665 UHR262166:UHW262665 URN262166:URS262665 VBJ262166:VBO262665 VLF262166:VLK262665 VVB262166:VVG262665 WEX262166:WFC262665 WOT262166:WOY262665 WYP262166:WYU262665 MD327702:MI328201 VZ327702:WE328201 AFV327702:AGA328201 APR327702:APW328201 AZN327702:AZS328201 BJJ327702:BJO328201 BTF327702:BTK328201 CDB327702:CDG328201 CMX327702:CNC328201 CWT327702:CWY328201 DGP327702:DGU328201 DQL327702:DQQ328201 EAH327702:EAM328201 EKD327702:EKI328201 ETZ327702:EUE328201 FDV327702:FEA328201 FNR327702:FNW328201 FXN327702:FXS328201 GHJ327702:GHO328201 GRF327702:GRK328201 HBB327702:HBG328201 HKX327702:HLC328201 HUT327702:HUY328201 IEP327702:IEU328201 IOL327702:IOQ328201 IYH327702:IYM328201 JID327702:JII328201 JRZ327702:JSE328201 KBV327702:KCA328201 KLR327702:KLW328201 KVN327702:KVS328201 LFJ327702:LFO328201 LPF327702:LPK328201 LZB327702:LZG328201 MIX327702:MJC328201 MST327702:MSY328201 NCP327702:NCU328201 NML327702:NMQ328201 NWH327702:NWM328201 OGD327702:OGI328201 OPZ327702:OQE328201 OZV327702:PAA328201 PJR327702:PJW328201 PTN327702:PTS328201 QDJ327702:QDO328201 QNF327702:QNK328201 QXB327702:QXG328201 RGX327702:RHC328201 RQT327702:RQY328201 SAP327702:SAU328201 SKL327702:SKQ328201 SUH327702:SUM328201 TED327702:TEI328201 TNZ327702:TOE328201 TXV327702:TYA328201 UHR327702:UHW328201 URN327702:URS328201 VBJ327702:VBO328201 VLF327702:VLK328201 VVB327702:VVG328201 WEX327702:WFC328201 WOT327702:WOY328201 WYP327702:WYU328201 MD393238:MI393737 VZ393238:WE393737 AFV393238:AGA393737 APR393238:APW393737 AZN393238:AZS393737 BJJ393238:BJO393737 BTF393238:BTK393737 CDB393238:CDG393737 CMX393238:CNC393737 CWT393238:CWY393737 DGP393238:DGU393737 DQL393238:DQQ393737 EAH393238:EAM393737 EKD393238:EKI393737 ETZ393238:EUE393737 FDV393238:FEA393737 FNR393238:FNW393737 FXN393238:FXS393737 GHJ393238:GHO393737 GRF393238:GRK393737 HBB393238:HBG393737 HKX393238:HLC393737 HUT393238:HUY393737 IEP393238:IEU393737 IOL393238:IOQ393737 IYH393238:IYM393737 JID393238:JII393737 JRZ393238:JSE393737 KBV393238:KCA393737 KLR393238:KLW393737 KVN393238:KVS393737 LFJ393238:LFO393737 LPF393238:LPK393737 LZB393238:LZG393737 MIX393238:MJC393737 MST393238:MSY393737 NCP393238:NCU393737 NML393238:NMQ393737 NWH393238:NWM393737 OGD393238:OGI393737 OPZ393238:OQE393737 OZV393238:PAA393737 PJR393238:PJW393737 PTN393238:PTS393737 QDJ393238:QDO393737 QNF393238:QNK393737 QXB393238:QXG393737 RGX393238:RHC393737 RQT393238:RQY393737 SAP393238:SAU393737 SKL393238:SKQ393737 SUH393238:SUM393737 TED393238:TEI393737 TNZ393238:TOE393737 TXV393238:TYA393737 UHR393238:UHW393737 URN393238:URS393737 VBJ393238:VBO393737 VLF393238:VLK393737 VVB393238:VVG393737 WEX393238:WFC393737 WOT393238:WOY393737 WYP393238:WYU393737 MD458774:MI459273 VZ458774:WE459273 AFV458774:AGA459273 APR458774:APW459273 AZN458774:AZS459273 BJJ458774:BJO459273 BTF458774:BTK459273 CDB458774:CDG459273 CMX458774:CNC459273 CWT458774:CWY459273 DGP458774:DGU459273 DQL458774:DQQ459273 EAH458774:EAM459273 EKD458774:EKI459273 ETZ458774:EUE459273 FDV458774:FEA459273 FNR458774:FNW459273 FXN458774:FXS459273 GHJ458774:GHO459273 GRF458774:GRK459273 HBB458774:HBG459273 HKX458774:HLC459273 HUT458774:HUY459273 IEP458774:IEU459273 IOL458774:IOQ459273 IYH458774:IYM459273 JID458774:JII459273 JRZ458774:JSE459273 KBV458774:KCA459273 KLR458774:KLW459273 KVN458774:KVS459273 LFJ458774:LFO459273 LPF458774:LPK459273 LZB458774:LZG459273 MIX458774:MJC459273 MST458774:MSY459273 NCP458774:NCU459273 NML458774:NMQ459273 NWH458774:NWM459273 OGD458774:OGI459273 OPZ458774:OQE459273 OZV458774:PAA459273 PJR458774:PJW459273 PTN458774:PTS459273 QDJ458774:QDO459273 QNF458774:QNK459273 QXB458774:QXG459273 RGX458774:RHC459273 RQT458774:RQY459273 SAP458774:SAU459273 SKL458774:SKQ459273 SUH458774:SUM459273 TED458774:TEI459273 TNZ458774:TOE459273 TXV458774:TYA459273 UHR458774:UHW459273 URN458774:URS459273 VBJ458774:VBO459273 VLF458774:VLK459273 VVB458774:VVG459273 WEX458774:WFC459273 WOT458774:WOY459273 WYP458774:WYU459273 MD524310:MI524809 VZ524310:WE524809 AFV524310:AGA524809 APR524310:APW524809 AZN524310:AZS524809 BJJ524310:BJO524809 BTF524310:BTK524809 CDB524310:CDG524809 CMX524310:CNC524809 CWT524310:CWY524809 DGP524310:DGU524809 DQL524310:DQQ524809 EAH524310:EAM524809 EKD524310:EKI524809 ETZ524310:EUE524809 FDV524310:FEA524809 FNR524310:FNW524809 FXN524310:FXS524809 GHJ524310:GHO524809 GRF524310:GRK524809 HBB524310:HBG524809 HKX524310:HLC524809 HUT524310:HUY524809 IEP524310:IEU524809 IOL524310:IOQ524809 IYH524310:IYM524809 JID524310:JII524809 JRZ524310:JSE524809 KBV524310:KCA524809 KLR524310:KLW524809 KVN524310:KVS524809 LFJ524310:LFO524809 LPF524310:LPK524809 LZB524310:LZG524809 MIX524310:MJC524809 MST524310:MSY524809 NCP524310:NCU524809 NML524310:NMQ524809 NWH524310:NWM524809 OGD524310:OGI524809 OPZ524310:OQE524809 OZV524310:PAA524809 PJR524310:PJW524809 PTN524310:PTS524809 QDJ524310:QDO524809 QNF524310:QNK524809 QXB524310:QXG524809 RGX524310:RHC524809 RQT524310:RQY524809 SAP524310:SAU524809 SKL524310:SKQ524809 SUH524310:SUM524809 TED524310:TEI524809 TNZ524310:TOE524809 TXV524310:TYA524809 UHR524310:UHW524809 URN524310:URS524809 VBJ524310:VBO524809 VLF524310:VLK524809 VVB524310:VVG524809 WEX524310:WFC524809 WOT524310:WOY524809 WYP524310:WYU524809 MD589846:MI590345 VZ589846:WE590345 AFV589846:AGA590345 APR589846:APW590345 AZN589846:AZS590345 BJJ589846:BJO590345 BTF589846:BTK590345 CDB589846:CDG590345 CMX589846:CNC590345 CWT589846:CWY590345 DGP589846:DGU590345 DQL589846:DQQ590345 EAH589846:EAM590345 EKD589846:EKI590345 ETZ589846:EUE590345 FDV589846:FEA590345 FNR589846:FNW590345 FXN589846:FXS590345 GHJ589846:GHO590345 GRF589846:GRK590345 HBB589846:HBG590345 HKX589846:HLC590345 HUT589846:HUY590345 IEP589846:IEU590345 IOL589846:IOQ590345 IYH589846:IYM590345 JID589846:JII590345 JRZ589846:JSE590345 KBV589846:KCA590345 KLR589846:KLW590345 KVN589846:KVS590345 LFJ589846:LFO590345 LPF589846:LPK590345 LZB589846:LZG590345 MIX589846:MJC590345 MST589846:MSY590345 NCP589846:NCU590345 NML589846:NMQ590345 NWH589846:NWM590345 OGD589846:OGI590345 OPZ589846:OQE590345 OZV589846:PAA590345 PJR589846:PJW590345 PTN589846:PTS590345 QDJ589846:QDO590345 QNF589846:QNK590345 QXB589846:QXG590345 RGX589846:RHC590345 RQT589846:RQY590345 SAP589846:SAU590345 SKL589846:SKQ590345 SUH589846:SUM590345 TED589846:TEI590345 TNZ589846:TOE590345 TXV589846:TYA590345 UHR589846:UHW590345 URN589846:URS590345 VBJ589846:VBO590345 VLF589846:VLK590345 VVB589846:VVG590345 WEX589846:WFC590345 WOT589846:WOY590345 WYP589846:WYU590345 MD655382:MI655881 VZ655382:WE655881 AFV655382:AGA655881 APR655382:APW655881 AZN655382:AZS655881 BJJ655382:BJO655881 BTF655382:BTK655881 CDB655382:CDG655881 CMX655382:CNC655881 CWT655382:CWY655881 DGP655382:DGU655881 DQL655382:DQQ655881 EAH655382:EAM655881 EKD655382:EKI655881 ETZ655382:EUE655881 FDV655382:FEA655881 FNR655382:FNW655881 FXN655382:FXS655881 GHJ655382:GHO655881 GRF655382:GRK655881 HBB655382:HBG655881 HKX655382:HLC655881 HUT655382:HUY655881 IEP655382:IEU655881 IOL655382:IOQ655881 IYH655382:IYM655881 JID655382:JII655881 JRZ655382:JSE655881 KBV655382:KCA655881 KLR655382:KLW655881 KVN655382:KVS655881 LFJ655382:LFO655881 LPF655382:LPK655881 LZB655382:LZG655881 MIX655382:MJC655881 MST655382:MSY655881 NCP655382:NCU655881 NML655382:NMQ655881 NWH655382:NWM655881 OGD655382:OGI655881 OPZ655382:OQE655881 OZV655382:PAA655881 PJR655382:PJW655881 PTN655382:PTS655881 QDJ655382:QDO655881 QNF655382:QNK655881 QXB655382:QXG655881 RGX655382:RHC655881 RQT655382:RQY655881 SAP655382:SAU655881 SKL655382:SKQ655881 SUH655382:SUM655881 TED655382:TEI655881 TNZ655382:TOE655881 TXV655382:TYA655881 UHR655382:UHW655881 URN655382:URS655881 VBJ655382:VBO655881 VLF655382:VLK655881 VVB655382:VVG655881 WEX655382:WFC655881 WOT655382:WOY655881 WYP655382:WYU655881 MD720918:MI721417 VZ720918:WE721417 AFV720918:AGA721417 APR720918:APW721417 AZN720918:AZS721417 BJJ720918:BJO721417 BTF720918:BTK721417 CDB720918:CDG721417 CMX720918:CNC721417 CWT720918:CWY721417 DGP720918:DGU721417 DQL720918:DQQ721417 EAH720918:EAM721417 EKD720918:EKI721417 ETZ720918:EUE721417 FDV720918:FEA721417 FNR720918:FNW721417 FXN720918:FXS721417 GHJ720918:GHO721417 GRF720918:GRK721417 HBB720918:HBG721417 HKX720918:HLC721417 HUT720918:HUY721417 IEP720918:IEU721417 IOL720918:IOQ721417 IYH720918:IYM721417 JID720918:JII721417 JRZ720918:JSE721417 KBV720918:KCA721417 KLR720918:KLW721417 KVN720918:KVS721417 LFJ720918:LFO721417 LPF720918:LPK721417 LZB720918:LZG721417 MIX720918:MJC721417 MST720918:MSY721417 NCP720918:NCU721417 NML720918:NMQ721417 NWH720918:NWM721417 OGD720918:OGI721417 OPZ720918:OQE721417 OZV720918:PAA721417 PJR720918:PJW721417 PTN720918:PTS721417 QDJ720918:QDO721417 QNF720918:QNK721417 QXB720918:QXG721417 RGX720918:RHC721417 RQT720918:RQY721417 SAP720918:SAU721417 SKL720918:SKQ721417 SUH720918:SUM721417 TED720918:TEI721417 TNZ720918:TOE721417 TXV720918:TYA721417 UHR720918:UHW721417 URN720918:URS721417 VBJ720918:VBO721417 VLF720918:VLK721417 VVB720918:VVG721417 WEX720918:WFC721417 WOT720918:WOY721417 WYP720918:WYU721417 MD786454:MI786953 VZ786454:WE786953 AFV786454:AGA786953 APR786454:APW786953 AZN786454:AZS786953 BJJ786454:BJO786953 BTF786454:BTK786953 CDB786454:CDG786953 CMX786454:CNC786953 CWT786454:CWY786953 DGP786454:DGU786953 DQL786454:DQQ786953 EAH786454:EAM786953 EKD786454:EKI786953 ETZ786454:EUE786953 FDV786454:FEA786953 FNR786454:FNW786953 FXN786454:FXS786953 GHJ786454:GHO786953 GRF786454:GRK786953 HBB786454:HBG786953 HKX786454:HLC786953 HUT786454:HUY786953 IEP786454:IEU786953 IOL786454:IOQ786953 IYH786454:IYM786953 JID786454:JII786953 JRZ786454:JSE786953 KBV786454:KCA786953 KLR786454:KLW786953 KVN786454:KVS786953 LFJ786454:LFO786953 LPF786454:LPK786953 LZB786454:LZG786953 MIX786454:MJC786953 MST786454:MSY786953 NCP786454:NCU786953 NML786454:NMQ786953 NWH786454:NWM786953 OGD786454:OGI786953 OPZ786454:OQE786953 OZV786454:PAA786953 PJR786454:PJW786953 PTN786454:PTS786953 QDJ786454:QDO786953 QNF786454:QNK786953 QXB786454:QXG786953 RGX786454:RHC786953 RQT786454:RQY786953 SAP786454:SAU786953 SKL786454:SKQ786953 SUH786454:SUM786953 TED786454:TEI786953 TNZ786454:TOE786953 TXV786454:TYA786953 UHR786454:UHW786953 URN786454:URS786953 VBJ786454:VBO786953 VLF786454:VLK786953 VVB786454:VVG786953 WEX786454:WFC786953 WOT786454:WOY786953 WYP786454:WYU786953 MD851990:MI852489 VZ851990:WE852489 AFV851990:AGA852489 APR851990:APW852489 AZN851990:AZS852489 BJJ851990:BJO852489 BTF851990:BTK852489 CDB851990:CDG852489 CMX851990:CNC852489 CWT851990:CWY852489 DGP851990:DGU852489 DQL851990:DQQ852489 EAH851990:EAM852489 EKD851990:EKI852489 ETZ851990:EUE852489 FDV851990:FEA852489 FNR851990:FNW852489 FXN851990:FXS852489 GHJ851990:GHO852489 GRF851990:GRK852489 HBB851990:HBG852489 HKX851990:HLC852489 HUT851990:HUY852489 IEP851990:IEU852489 IOL851990:IOQ852489 IYH851990:IYM852489 JID851990:JII852489 JRZ851990:JSE852489 KBV851990:KCA852489 KLR851990:KLW852489 KVN851990:KVS852489 LFJ851990:LFO852489 LPF851990:LPK852489 LZB851990:LZG852489 MIX851990:MJC852489 MST851990:MSY852489 NCP851990:NCU852489 NML851990:NMQ852489 NWH851990:NWM852489 OGD851990:OGI852489 OPZ851990:OQE852489 OZV851990:PAA852489 PJR851990:PJW852489 PTN851990:PTS852489 QDJ851990:QDO852489 QNF851990:QNK852489 QXB851990:QXG852489 RGX851990:RHC852489 RQT851990:RQY852489 SAP851990:SAU852489 SKL851990:SKQ852489 SUH851990:SUM852489 TED851990:TEI852489 TNZ851990:TOE852489 TXV851990:TYA852489 UHR851990:UHW852489 URN851990:URS852489 VBJ851990:VBO852489 VLF851990:VLK852489 VVB851990:VVG852489 WEX851990:WFC852489 WOT851990:WOY852489 WYP851990:WYU852489 MD917526:MI918025 VZ917526:WE918025 AFV917526:AGA918025 APR917526:APW918025 AZN917526:AZS918025 BJJ917526:BJO918025 BTF917526:BTK918025 CDB917526:CDG918025 CMX917526:CNC918025 CWT917526:CWY918025 DGP917526:DGU918025 DQL917526:DQQ918025 EAH917526:EAM918025 EKD917526:EKI918025 ETZ917526:EUE918025 FDV917526:FEA918025 FNR917526:FNW918025 FXN917526:FXS918025 GHJ917526:GHO918025 GRF917526:GRK918025 HBB917526:HBG918025 HKX917526:HLC918025 HUT917526:HUY918025 IEP917526:IEU918025 IOL917526:IOQ918025 IYH917526:IYM918025 JID917526:JII918025 JRZ917526:JSE918025 KBV917526:KCA918025 KLR917526:KLW918025 KVN917526:KVS918025 LFJ917526:LFO918025 LPF917526:LPK918025 LZB917526:LZG918025 MIX917526:MJC918025 MST917526:MSY918025 NCP917526:NCU918025 NML917526:NMQ918025 NWH917526:NWM918025 OGD917526:OGI918025 OPZ917526:OQE918025 OZV917526:PAA918025 PJR917526:PJW918025 PTN917526:PTS918025 QDJ917526:QDO918025 QNF917526:QNK918025 QXB917526:QXG918025 RGX917526:RHC918025 RQT917526:RQY918025 SAP917526:SAU918025 SKL917526:SKQ918025 SUH917526:SUM918025 TED917526:TEI918025 TNZ917526:TOE918025 TXV917526:TYA918025 UHR917526:UHW918025 URN917526:URS918025 VBJ917526:VBO918025 VLF917526:VLK918025 VVB917526:VVG918025 WEX917526:WFC918025 WOT917526:WOY918025 WYP917526:WYU918025 MD983062:MI983561 VZ983062:WE983561 AFV983062:AGA983561 APR983062:APW983561 AZN983062:AZS983561 BJJ983062:BJO983561 BTF983062:BTK983561 CDB983062:CDG983561 CMX983062:CNC983561 CWT983062:CWY983561 DGP983062:DGU983561 DQL983062:DQQ983561 EAH983062:EAM983561 EKD983062:EKI983561 ETZ983062:EUE983561 FDV983062:FEA983561 FNR983062:FNW983561 FXN983062:FXS983561 GHJ983062:GHO983561 GRF983062:GRK983561 HBB983062:HBG983561 HKX983062:HLC983561 HUT983062:HUY983561 IEP983062:IEU983561 IOL983062:IOQ983561 IYH983062:IYM983561 JID983062:JII983561 JRZ983062:JSE983561 KBV983062:KCA983561 KLR983062:KLW983561 KVN983062:KVS983561 LFJ983062:LFO983561 LPF983062:LPK983561 LZB983062:LZG983561 MIX983062:MJC983561 MST983062:MSY983561 NCP983062:NCU983561 NML983062:NMQ983561 NWH983062:NWM983561 OGD983062:OGI983561 OPZ983062:OQE983561 OZV983062:PAA983561 PJR983062:PJW983561 PTN983062:PTS983561 QDJ983062:QDO983561 QNF983062:QNK983561 QXB983062:QXG983561 RGX983062:RHC983561 RQT983062:RQY983561 SAP983062:SAU983561 SKL983062:SKQ983561 SUH983062:SUM983561 TED983062:TEI983561 TNZ983062:TOE983561 TXV983062:TYA983561 UHR983062:UHW983561 URN983062:URS983561 VBJ983062:VBO983561 VLF983062:VLK983561 VVB983062:VVG983561 WEX983062:WFC983561 WOT983062:WOY983561 WYP983062:WYU983561 NJ65558:NN66057 XF65558:XJ66057 AHB65558:AHF66057 AQX65558:ARB66057 BAT65558:BAX66057 BKP65558:BKT66057 BUL65558:BUP66057 CEH65558:CEL66057 COD65558:COH66057 CXZ65558:CYD66057 DHV65558:DHZ66057 DRR65558:DRV66057 EBN65558:EBR66057 ELJ65558:ELN66057 EVF65558:EVJ66057 FFB65558:FFF66057 FOX65558:FPB66057 FYT65558:FYX66057 GIP65558:GIT66057 GSL65558:GSP66057 HCH65558:HCL66057 HMD65558:HMH66057 HVZ65558:HWD66057 IFV65558:IFZ66057 IPR65558:IPV66057 IZN65558:IZR66057 JJJ65558:JJN66057 JTF65558:JTJ66057 KDB65558:KDF66057 KMX65558:KNB66057 KWT65558:KWX66057 LGP65558:LGT66057 LQL65558:LQP66057 MAH65558:MAL66057 MKD65558:MKH66057 MTZ65558:MUD66057 NDV65558:NDZ66057 NNR65558:NNV66057 NXN65558:NXR66057 OHJ65558:OHN66057 ORF65558:ORJ66057 PBB65558:PBF66057 PKX65558:PLB66057 PUT65558:PUX66057 QEP65558:QET66057 QOL65558:QOP66057 QYH65558:QYL66057 RID65558:RIH66057 RRZ65558:RSD66057 SBV65558:SBZ66057 SLR65558:SLV66057 SVN65558:SVR66057 TFJ65558:TFN66057 TPF65558:TPJ66057 TZB65558:TZF66057 UIX65558:UJB66057 UST65558:USX66057 VCP65558:VCT66057 VML65558:VMP66057 VWH65558:VWL66057 WGD65558:WGH66057 WPZ65558:WQD66057 WZV65558:WZZ66057 NJ131094:NN131593 XF131094:XJ131593 AHB131094:AHF131593 AQX131094:ARB131593 BAT131094:BAX131593 BKP131094:BKT131593 BUL131094:BUP131593 CEH131094:CEL131593 COD131094:COH131593 CXZ131094:CYD131593 DHV131094:DHZ131593 DRR131094:DRV131593 EBN131094:EBR131593 ELJ131094:ELN131593 EVF131094:EVJ131593 FFB131094:FFF131593 FOX131094:FPB131593 FYT131094:FYX131593 GIP131094:GIT131593 GSL131094:GSP131593 HCH131094:HCL131593 HMD131094:HMH131593 HVZ131094:HWD131593 IFV131094:IFZ131593 IPR131094:IPV131593 IZN131094:IZR131593 JJJ131094:JJN131593 JTF131094:JTJ131593 KDB131094:KDF131593 KMX131094:KNB131593 KWT131094:KWX131593 LGP131094:LGT131593 LQL131094:LQP131593 MAH131094:MAL131593 MKD131094:MKH131593 MTZ131094:MUD131593 NDV131094:NDZ131593 NNR131094:NNV131593 NXN131094:NXR131593 OHJ131094:OHN131593 ORF131094:ORJ131593 PBB131094:PBF131593 PKX131094:PLB131593 PUT131094:PUX131593 QEP131094:QET131593 QOL131094:QOP131593 QYH131094:QYL131593 RID131094:RIH131593 RRZ131094:RSD131593 SBV131094:SBZ131593 SLR131094:SLV131593 SVN131094:SVR131593 TFJ131094:TFN131593 TPF131094:TPJ131593 TZB131094:TZF131593 UIX131094:UJB131593 UST131094:USX131593 VCP131094:VCT131593 VML131094:VMP131593 VWH131094:VWL131593 WGD131094:WGH131593 WPZ131094:WQD131593 WZV131094:WZZ131593 NJ196630:NN197129 XF196630:XJ197129 AHB196630:AHF197129 AQX196630:ARB197129 BAT196630:BAX197129 BKP196630:BKT197129 BUL196630:BUP197129 CEH196630:CEL197129 COD196630:COH197129 CXZ196630:CYD197129 DHV196630:DHZ197129 DRR196630:DRV197129 EBN196630:EBR197129 ELJ196630:ELN197129 EVF196630:EVJ197129 FFB196630:FFF197129 FOX196630:FPB197129 FYT196630:FYX197129 GIP196630:GIT197129 GSL196630:GSP197129 HCH196630:HCL197129 HMD196630:HMH197129 HVZ196630:HWD197129 IFV196630:IFZ197129 IPR196630:IPV197129 IZN196630:IZR197129 JJJ196630:JJN197129 JTF196630:JTJ197129 KDB196630:KDF197129 KMX196630:KNB197129 KWT196630:KWX197129 LGP196630:LGT197129 LQL196630:LQP197129 MAH196630:MAL197129 MKD196630:MKH197129 MTZ196630:MUD197129 NDV196630:NDZ197129 NNR196630:NNV197129 NXN196630:NXR197129 OHJ196630:OHN197129 ORF196630:ORJ197129 PBB196630:PBF197129 PKX196630:PLB197129 PUT196630:PUX197129 QEP196630:QET197129 QOL196630:QOP197129 QYH196630:QYL197129 RID196630:RIH197129 RRZ196630:RSD197129 SBV196630:SBZ197129 SLR196630:SLV197129 SVN196630:SVR197129 TFJ196630:TFN197129 TPF196630:TPJ197129 TZB196630:TZF197129 UIX196630:UJB197129 UST196630:USX197129 VCP196630:VCT197129 VML196630:VMP197129 VWH196630:VWL197129 WGD196630:WGH197129 WPZ196630:WQD197129 WZV196630:WZZ197129 NJ262166:NN262665 XF262166:XJ262665 AHB262166:AHF262665 AQX262166:ARB262665 BAT262166:BAX262665 BKP262166:BKT262665 BUL262166:BUP262665 CEH262166:CEL262665 COD262166:COH262665 CXZ262166:CYD262665 DHV262166:DHZ262665 DRR262166:DRV262665 EBN262166:EBR262665 ELJ262166:ELN262665 EVF262166:EVJ262665 FFB262166:FFF262665 FOX262166:FPB262665 FYT262166:FYX262665 GIP262166:GIT262665 GSL262166:GSP262665 HCH262166:HCL262665 HMD262166:HMH262665 HVZ262166:HWD262665 IFV262166:IFZ262665 IPR262166:IPV262665 IZN262166:IZR262665 JJJ262166:JJN262665 JTF262166:JTJ262665 KDB262166:KDF262665 KMX262166:KNB262665 KWT262166:KWX262665 LGP262166:LGT262665 LQL262166:LQP262665 MAH262166:MAL262665 MKD262166:MKH262665 MTZ262166:MUD262665 NDV262166:NDZ262665 NNR262166:NNV262665 NXN262166:NXR262665 OHJ262166:OHN262665 ORF262166:ORJ262665 PBB262166:PBF262665 PKX262166:PLB262665 PUT262166:PUX262665 QEP262166:QET262665 QOL262166:QOP262665 QYH262166:QYL262665 RID262166:RIH262665 RRZ262166:RSD262665 SBV262166:SBZ262665 SLR262166:SLV262665 SVN262166:SVR262665 TFJ262166:TFN262665 TPF262166:TPJ262665 TZB262166:TZF262665 UIX262166:UJB262665 UST262166:USX262665 VCP262166:VCT262665 VML262166:VMP262665 VWH262166:VWL262665 WGD262166:WGH262665 WPZ262166:WQD262665 WZV262166:WZZ262665 NJ327702:NN328201 XF327702:XJ328201 AHB327702:AHF328201 AQX327702:ARB328201 BAT327702:BAX328201 BKP327702:BKT328201 BUL327702:BUP328201 CEH327702:CEL328201 COD327702:COH328201 CXZ327702:CYD328201 DHV327702:DHZ328201 DRR327702:DRV328201 EBN327702:EBR328201 ELJ327702:ELN328201 EVF327702:EVJ328201 FFB327702:FFF328201 FOX327702:FPB328201 FYT327702:FYX328201 GIP327702:GIT328201 GSL327702:GSP328201 HCH327702:HCL328201 HMD327702:HMH328201 HVZ327702:HWD328201 IFV327702:IFZ328201 IPR327702:IPV328201 IZN327702:IZR328201 JJJ327702:JJN328201 JTF327702:JTJ328201 KDB327702:KDF328201 KMX327702:KNB328201 KWT327702:KWX328201 LGP327702:LGT328201 LQL327702:LQP328201 MAH327702:MAL328201 MKD327702:MKH328201 MTZ327702:MUD328201 NDV327702:NDZ328201 NNR327702:NNV328201 NXN327702:NXR328201 OHJ327702:OHN328201 ORF327702:ORJ328201 PBB327702:PBF328201 PKX327702:PLB328201 PUT327702:PUX328201 QEP327702:QET328201 QOL327702:QOP328201 QYH327702:QYL328201 RID327702:RIH328201 RRZ327702:RSD328201 SBV327702:SBZ328201 SLR327702:SLV328201 SVN327702:SVR328201 TFJ327702:TFN328201 TPF327702:TPJ328201 TZB327702:TZF328201 UIX327702:UJB328201 UST327702:USX328201 VCP327702:VCT328201 VML327702:VMP328201 VWH327702:VWL328201 WGD327702:WGH328201 WPZ327702:WQD328201 WZV327702:WZZ328201 NJ393238:NN393737 XF393238:XJ393737 AHB393238:AHF393737 AQX393238:ARB393737 BAT393238:BAX393737 BKP393238:BKT393737 BUL393238:BUP393737 CEH393238:CEL393737 COD393238:COH393737 CXZ393238:CYD393737 DHV393238:DHZ393737 DRR393238:DRV393737 EBN393238:EBR393737 ELJ393238:ELN393737 EVF393238:EVJ393737 FFB393238:FFF393737 FOX393238:FPB393737 FYT393238:FYX393737 GIP393238:GIT393737 GSL393238:GSP393737 HCH393238:HCL393737 HMD393238:HMH393737 HVZ393238:HWD393737 IFV393238:IFZ393737 IPR393238:IPV393737 IZN393238:IZR393737 JJJ393238:JJN393737 JTF393238:JTJ393737 KDB393238:KDF393737 KMX393238:KNB393737 KWT393238:KWX393737 LGP393238:LGT393737 LQL393238:LQP393737 MAH393238:MAL393737 MKD393238:MKH393737 MTZ393238:MUD393737 NDV393238:NDZ393737 NNR393238:NNV393737 NXN393238:NXR393737 OHJ393238:OHN393737 ORF393238:ORJ393737 PBB393238:PBF393737 PKX393238:PLB393737 PUT393238:PUX393737 QEP393238:QET393737 QOL393238:QOP393737 QYH393238:QYL393737 RID393238:RIH393737 RRZ393238:RSD393737 SBV393238:SBZ393737 SLR393238:SLV393737 SVN393238:SVR393737 TFJ393238:TFN393737 TPF393238:TPJ393737 TZB393238:TZF393737 UIX393238:UJB393737 UST393238:USX393737 VCP393238:VCT393737 VML393238:VMP393737 VWH393238:VWL393737 WGD393238:WGH393737 WPZ393238:WQD393737 WZV393238:WZZ393737 NJ458774:NN459273 XF458774:XJ459273 AHB458774:AHF459273 AQX458774:ARB459273 BAT458774:BAX459273 BKP458774:BKT459273 BUL458774:BUP459273 CEH458774:CEL459273 COD458774:COH459273 CXZ458774:CYD459273 DHV458774:DHZ459273 DRR458774:DRV459273 EBN458774:EBR459273 ELJ458774:ELN459273 EVF458774:EVJ459273 FFB458774:FFF459273 FOX458774:FPB459273 FYT458774:FYX459273 GIP458774:GIT459273 GSL458774:GSP459273 HCH458774:HCL459273 HMD458774:HMH459273 HVZ458774:HWD459273 IFV458774:IFZ459273 IPR458774:IPV459273 IZN458774:IZR459273 JJJ458774:JJN459273 JTF458774:JTJ459273 KDB458774:KDF459273 KMX458774:KNB459273 KWT458774:KWX459273 LGP458774:LGT459273 LQL458774:LQP459273 MAH458774:MAL459273 MKD458774:MKH459273 MTZ458774:MUD459273 NDV458774:NDZ459273 NNR458774:NNV459273 NXN458774:NXR459273 OHJ458774:OHN459273 ORF458774:ORJ459273 PBB458774:PBF459273 PKX458774:PLB459273 PUT458774:PUX459273 QEP458774:QET459273 QOL458774:QOP459273 QYH458774:QYL459273 RID458774:RIH459273 RRZ458774:RSD459273 SBV458774:SBZ459273 SLR458774:SLV459273 SVN458774:SVR459273 TFJ458774:TFN459273 TPF458774:TPJ459273 TZB458774:TZF459273 UIX458774:UJB459273 UST458774:USX459273 VCP458774:VCT459273 VML458774:VMP459273 VWH458774:VWL459273 WGD458774:WGH459273 WPZ458774:WQD459273 WZV458774:WZZ459273 NJ524310:NN524809 XF524310:XJ524809 AHB524310:AHF524809 AQX524310:ARB524809 BAT524310:BAX524809 BKP524310:BKT524809 BUL524310:BUP524809 CEH524310:CEL524809 COD524310:COH524809 CXZ524310:CYD524809 DHV524310:DHZ524809 DRR524310:DRV524809 EBN524310:EBR524809 ELJ524310:ELN524809 EVF524310:EVJ524809 FFB524310:FFF524809 FOX524310:FPB524809 FYT524310:FYX524809 GIP524310:GIT524809 GSL524310:GSP524809 HCH524310:HCL524809 HMD524310:HMH524809 HVZ524310:HWD524809 IFV524310:IFZ524809 IPR524310:IPV524809 IZN524310:IZR524809 JJJ524310:JJN524809 JTF524310:JTJ524809 KDB524310:KDF524809 KMX524310:KNB524809 KWT524310:KWX524809 LGP524310:LGT524809 LQL524310:LQP524809 MAH524310:MAL524809 MKD524310:MKH524809 MTZ524310:MUD524809 NDV524310:NDZ524809 NNR524310:NNV524809 NXN524310:NXR524809 OHJ524310:OHN524809 ORF524310:ORJ524809 PBB524310:PBF524809 PKX524310:PLB524809 PUT524310:PUX524809 QEP524310:QET524809 QOL524310:QOP524809 QYH524310:QYL524809 RID524310:RIH524809 RRZ524310:RSD524809 SBV524310:SBZ524809 SLR524310:SLV524809 SVN524310:SVR524809 TFJ524310:TFN524809 TPF524310:TPJ524809 TZB524310:TZF524809 UIX524310:UJB524809 UST524310:USX524809 VCP524310:VCT524809 VML524310:VMP524809 VWH524310:VWL524809 WGD524310:WGH524809 WPZ524310:WQD524809 WZV524310:WZZ524809 NJ589846:NN590345 XF589846:XJ590345 AHB589846:AHF590345 AQX589846:ARB590345 BAT589846:BAX590345 BKP589846:BKT590345 BUL589846:BUP590345 CEH589846:CEL590345 COD589846:COH590345 CXZ589846:CYD590345 DHV589846:DHZ590345 DRR589846:DRV590345 EBN589846:EBR590345 ELJ589846:ELN590345 EVF589846:EVJ590345 FFB589846:FFF590345 FOX589846:FPB590345 FYT589846:FYX590345 GIP589846:GIT590345 GSL589846:GSP590345 HCH589846:HCL590345 HMD589846:HMH590345 HVZ589846:HWD590345 IFV589846:IFZ590345 IPR589846:IPV590345 IZN589846:IZR590345 JJJ589846:JJN590345 JTF589846:JTJ590345 KDB589846:KDF590345 KMX589846:KNB590345 KWT589846:KWX590345 LGP589846:LGT590345 LQL589846:LQP590345 MAH589846:MAL590345 MKD589846:MKH590345 MTZ589846:MUD590345 NDV589846:NDZ590345 NNR589846:NNV590345 NXN589846:NXR590345 OHJ589846:OHN590345 ORF589846:ORJ590345 PBB589846:PBF590345 PKX589846:PLB590345 PUT589846:PUX590345 QEP589846:QET590345 QOL589846:QOP590345 QYH589846:QYL590345 RID589846:RIH590345 RRZ589846:RSD590345 SBV589846:SBZ590345 SLR589846:SLV590345 SVN589846:SVR590345 TFJ589846:TFN590345 TPF589846:TPJ590345 TZB589846:TZF590345 UIX589846:UJB590345 UST589846:USX590345 VCP589846:VCT590345 VML589846:VMP590345 VWH589846:VWL590345 WGD589846:WGH590345 WPZ589846:WQD590345 WZV589846:WZZ590345 NJ655382:NN655881 XF655382:XJ655881 AHB655382:AHF655881 AQX655382:ARB655881 BAT655382:BAX655881 BKP655382:BKT655881 BUL655382:BUP655881 CEH655382:CEL655881 COD655382:COH655881 CXZ655382:CYD655881 DHV655382:DHZ655881 DRR655382:DRV655881 EBN655382:EBR655881 ELJ655382:ELN655881 EVF655382:EVJ655881 FFB655382:FFF655881 FOX655382:FPB655881 FYT655382:FYX655881 GIP655382:GIT655881 GSL655382:GSP655881 HCH655382:HCL655881 HMD655382:HMH655881 HVZ655382:HWD655881 IFV655382:IFZ655881 IPR655382:IPV655881 IZN655382:IZR655881 JJJ655382:JJN655881 JTF655382:JTJ655881 KDB655382:KDF655881 KMX655382:KNB655881 KWT655382:KWX655881 LGP655382:LGT655881 LQL655382:LQP655881 MAH655382:MAL655881 MKD655382:MKH655881 MTZ655382:MUD655881 NDV655382:NDZ655881 NNR655382:NNV655881 NXN655382:NXR655881 OHJ655382:OHN655881 ORF655382:ORJ655881 PBB655382:PBF655881 PKX655382:PLB655881 PUT655382:PUX655881 QEP655382:QET655881 QOL655382:QOP655881 QYH655382:QYL655881 RID655382:RIH655881 RRZ655382:RSD655881 SBV655382:SBZ655881 SLR655382:SLV655881 SVN655382:SVR655881 TFJ655382:TFN655881 TPF655382:TPJ655881 TZB655382:TZF655881 UIX655382:UJB655881 UST655382:USX655881 VCP655382:VCT655881 VML655382:VMP655881 VWH655382:VWL655881 WGD655382:WGH655881 WPZ655382:WQD655881 WZV655382:WZZ655881 NJ720918:NN721417 XF720918:XJ721417 AHB720918:AHF721417 AQX720918:ARB721417 BAT720918:BAX721417 BKP720918:BKT721417 BUL720918:BUP721417 CEH720918:CEL721417 COD720918:COH721417 CXZ720918:CYD721417 DHV720918:DHZ721417 DRR720918:DRV721417 EBN720918:EBR721417 ELJ720918:ELN721417 EVF720918:EVJ721417 FFB720918:FFF721417 FOX720918:FPB721417 FYT720918:FYX721417 GIP720918:GIT721417 GSL720918:GSP721417 HCH720918:HCL721417 HMD720918:HMH721417 HVZ720918:HWD721417 IFV720918:IFZ721417 IPR720918:IPV721417 IZN720918:IZR721417 JJJ720918:JJN721417 JTF720918:JTJ721417 KDB720918:KDF721417 KMX720918:KNB721417 KWT720918:KWX721417 LGP720918:LGT721417 LQL720918:LQP721417 MAH720918:MAL721417 MKD720918:MKH721417 MTZ720918:MUD721417 NDV720918:NDZ721417 NNR720918:NNV721417 NXN720918:NXR721417 OHJ720918:OHN721417 ORF720918:ORJ721417 PBB720918:PBF721417 PKX720918:PLB721417 PUT720918:PUX721417 QEP720918:QET721417 QOL720918:QOP721417 QYH720918:QYL721417 RID720918:RIH721417 RRZ720918:RSD721417 SBV720918:SBZ721417 SLR720918:SLV721417 SVN720918:SVR721417 TFJ720918:TFN721417 TPF720918:TPJ721417 TZB720918:TZF721417 UIX720918:UJB721417 UST720918:USX721417 VCP720918:VCT721417 VML720918:VMP721417 VWH720918:VWL721417 WGD720918:WGH721417 WPZ720918:WQD721417 WZV720918:WZZ721417 NJ786454:NN786953 XF786454:XJ786953 AHB786454:AHF786953 AQX786454:ARB786953 BAT786454:BAX786953 BKP786454:BKT786953 BUL786454:BUP786953 CEH786454:CEL786953 COD786454:COH786953 CXZ786454:CYD786953 DHV786454:DHZ786953 DRR786454:DRV786953 EBN786454:EBR786953 ELJ786454:ELN786953 EVF786454:EVJ786953 FFB786454:FFF786953 FOX786454:FPB786953 FYT786454:FYX786953 GIP786454:GIT786953 GSL786454:GSP786953 HCH786454:HCL786953 HMD786454:HMH786953 HVZ786454:HWD786953 IFV786454:IFZ786953 IPR786454:IPV786953 IZN786454:IZR786953 JJJ786454:JJN786953 JTF786454:JTJ786953 KDB786454:KDF786953 KMX786454:KNB786953 KWT786454:KWX786953 LGP786454:LGT786953 LQL786454:LQP786953 MAH786454:MAL786953 MKD786454:MKH786953 MTZ786454:MUD786953 NDV786454:NDZ786953 NNR786454:NNV786953 NXN786454:NXR786953 OHJ786454:OHN786953 ORF786454:ORJ786953 PBB786454:PBF786953 PKX786454:PLB786953 PUT786454:PUX786953 QEP786454:QET786953 QOL786454:QOP786953 QYH786454:QYL786953 RID786454:RIH786953 RRZ786454:RSD786953 SBV786454:SBZ786953 SLR786454:SLV786953 SVN786454:SVR786953 TFJ786454:TFN786953 TPF786454:TPJ786953 TZB786454:TZF786953 UIX786454:UJB786953 UST786454:USX786953 VCP786454:VCT786953 VML786454:VMP786953 VWH786454:VWL786953 WGD786454:WGH786953 WPZ786454:WQD786953 WZV786454:WZZ786953 NJ851990:NN852489 XF851990:XJ852489 AHB851990:AHF852489 AQX851990:ARB852489 BAT851990:BAX852489 BKP851990:BKT852489 BUL851990:BUP852489 CEH851990:CEL852489 COD851990:COH852489 CXZ851990:CYD852489 DHV851990:DHZ852489 DRR851990:DRV852489 EBN851990:EBR852489 ELJ851990:ELN852489 EVF851990:EVJ852489 FFB851990:FFF852489 FOX851990:FPB852489 FYT851990:FYX852489 GIP851990:GIT852489 GSL851990:GSP852489 HCH851990:HCL852489 HMD851990:HMH852489 HVZ851990:HWD852489 IFV851990:IFZ852489 IPR851990:IPV852489 IZN851990:IZR852489 JJJ851990:JJN852489 JTF851990:JTJ852489 KDB851990:KDF852489 KMX851990:KNB852489 KWT851990:KWX852489 LGP851990:LGT852489 LQL851990:LQP852489 MAH851990:MAL852489 MKD851990:MKH852489 MTZ851990:MUD852489 NDV851990:NDZ852489 NNR851990:NNV852489 NXN851990:NXR852489 OHJ851990:OHN852489 ORF851990:ORJ852489 PBB851990:PBF852489 PKX851990:PLB852489 PUT851990:PUX852489 QEP851990:QET852489 QOL851990:QOP852489 QYH851990:QYL852489 RID851990:RIH852489 RRZ851990:RSD852489 SBV851990:SBZ852489 SLR851990:SLV852489 SVN851990:SVR852489 TFJ851990:TFN852489 TPF851990:TPJ852489 TZB851990:TZF852489 UIX851990:UJB852489 UST851990:USX852489 VCP851990:VCT852489 VML851990:VMP852489 VWH851990:VWL852489 WGD851990:WGH852489 WPZ851990:WQD852489 WZV851990:WZZ852489 NJ917526:NN918025 XF917526:XJ918025 AHB917526:AHF918025 AQX917526:ARB918025 BAT917526:BAX918025 BKP917526:BKT918025 BUL917526:BUP918025 CEH917526:CEL918025 COD917526:COH918025 CXZ917526:CYD918025 DHV917526:DHZ918025 DRR917526:DRV918025 EBN917526:EBR918025 ELJ917526:ELN918025 EVF917526:EVJ918025 FFB917526:FFF918025 FOX917526:FPB918025 FYT917526:FYX918025 GIP917526:GIT918025 GSL917526:GSP918025 HCH917526:HCL918025 HMD917526:HMH918025 HVZ917526:HWD918025 IFV917526:IFZ918025 IPR917526:IPV918025 IZN917526:IZR918025 JJJ917526:JJN918025 JTF917526:JTJ918025 KDB917526:KDF918025 KMX917526:KNB918025 KWT917526:KWX918025 LGP917526:LGT918025 LQL917526:LQP918025 MAH917526:MAL918025 MKD917526:MKH918025 MTZ917526:MUD918025 NDV917526:NDZ918025 NNR917526:NNV918025 NXN917526:NXR918025 OHJ917526:OHN918025 ORF917526:ORJ918025 PBB917526:PBF918025 PKX917526:PLB918025 PUT917526:PUX918025 QEP917526:QET918025 QOL917526:QOP918025 QYH917526:QYL918025 RID917526:RIH918025 RRZ917526:RSD918025 SBV917526:SBZ918025 SLR917526:SLV918025 SVN917526:SVR918025 TFJ917526:TFN918025 TPF917526:TPJ918025 TZB917526:TZF918025 UIX917526:UJB918025 UST917526:USX918025 VCP917526:VCT918025 VML917526:VMP918025 VWH917526:VWL918025 WGD917526:WGH918025 WPZ917526:WQD918025 WZV917526:WZZ918025 NJ983062:NN983561 XF983062:XJ983561 AHB983062:AHF983561 AQX983062:ARB983561 BAT983062:BAX983561 BKP983062:BKT983561 BUL983062:BUP983561 CEH983062:CEL983561 COD983062:COH983561 CXZ983062:CYD983561 DHV983062:DHZ983561 DRR983062:DRV983561 EBN983062:EBR983561 ELJ983062:ELN983561 EVF983062:EVJ983561 FFB983062:FFF983561 FOX983062:FPB983561 FYT983062:FYX983561 GIP983062:GIT983561 GSL983062:GSP983561 HCH983062:HCL983561 HMD983062:HMH983561 HVZ983062:HWD983561 IFV983062:IFZ983561 IPR983062:IPV983561 IZN983062:IZR983561 JJJ983062:JJN983561 JTF983062:JTJ983561 KDB983062:KDF983561 KMX983062:KNB983561 KWT983062:KWX983561 LGP983062:LGT983561 LQL983062:LQP983561 MAH983062:MAL983561 MKD983062:MKH983561 MTZ983062:MUD983561 NDV983062:NDZ983561 NNR983062:NNV983561 NXN983062:NXR983561 OHJ983062:OHN983561 ORF983062:ORJ983561 PBB983062:PBF983561 PKX983062:PLB983561 PUT983062:PUX983561 QEP983062:QET983561 QOL983062:QOP983561 QYH983062:QYL983561 RID983062:RIH983561 RRZ983062:RSD983561 SBV983062:SBZ983561 SLR983062:SLV983561 SVN983062:SVR983561 TFJ983062:TFN983561 TPF983062:TPJ983561 TZB983062:TZF983561 UIX983062:UJB983561 UST983062:USX983561 VCP983062:VCT983561 VML983062:VMP983561 VWH983062:VWL983561 WGD983062:WGH983561 WPZ983062:WQD983561 WZV983062:WZZ983561 NC65558:NH66057 WY65558:XD66057 AGU65558:AGZ66057 AQQ65558:AQV66057 BAM65558:BAR66057 BKI65558:BKN66057 BUE65558:BUJ66057 CEA65558:CEF66057 CNW65558:COB66057 CXS65558:CXX66057 DHO65558:DHT66057 DRK65558:DRP66057 EBG65558:EBL66057 ELC65558:ELH66057 EUY65558:EVD66057 FEU65558:FEZ66057 FOQ65558:FOV66057 FYM65558:FYR66057 GII65558:GIN66057 GSE65558:GSJ66057 HCA65558:HCF66057 HLW65558:HMB66057 HVS65558:HVX66057 IFO65558:IFT66057 IPK65558:IPP66057 IZG65558:IZL66057 JJC65558:JJH66057 JSY65558:JTD66057 KCU65558:KCZ66057 KMQ65558:KMV66057 KWM65558:KWR66057 LGI65558:LGN66057 LQE65558:LQJ66057 MAA65558:MAF66057 MJW65558:MKB66057 MTS65558:MTX66057 NDO65558:NDT66057 NNK65558:NNP66057 NXG65558:NXL66057 OHC65558:OHH66057 OQY65558:ORD66057 PAU65558:PAZ66057 PKQ65558:PKV66057 PUM65558:PUR66057 QEI65558:QEN66057 QOE65558:QOJ66057 QYA65558:QYF66057 RHW65558:RIB66057 RRS65558:RRX66057 SBO65558:SBT66057 SLK65558:SLP66057 SVG65558:SVL66057 TFC65558:TFH66057 TOY65558:TPD66057 TYU65558:TYZ66057 UIQ65558:UIV66057 USM65558:USR66057 VCI65558:VCN66057 VME65558:VMJ66057 VWA65558:VWF66057 WFW65558:WGB66057 WPS65558:WPX66057 WZO65558:WZT66057 NC131094:NH131593 WY131094:XD131593 AGU131094:AGZ131593 AQQ131094:AQV131593 BAM131094:BAR131593 BKI131094:BKN131593 BUE131094:BUJ131593 CEA131094:CEF131593 CNW131094:COB131593 CXS131094:CXX131593 DHO131094:DHT131593 DRK131094:DRP131593 EBG131094:EBL131593 ELC131094:ELH131593 EUY131094:EVD131593 FEU131094:FEZ131593 FOQ131094:FOV131593 FYM131094:FYR131593 GII131094:GIN131593 GSE131094:GSJ131593 HCA131094:HCF131593 HLW131094:HMB131593 HVS131094:HVX131593 IFO131094:IFT131593 IPK131094:IPP131593 IZG131094:IZL131593 JJC131094:JJH131593 JSY131094:JTD131593 KCU131094:KCZ131593 KMQ131094:KMV131593 KWM131094:KWR131593 LGI131094:LGN131593 LQE131094:LQJ131593 MAA131094:MAF131593 MJW131094:MKB131593 MTS131094:MTX131593 NDO131094:NDT131593 NNK131094:NNP131593 NXG131094:NXL131593 OHC131094:OHH131593 OQY131094:ORD131593 PAU131094:PAZ131593 PKQ131094:PKV131593 PUM131094:PUR131593 QEI131094:QEN131593 QOE131094:QOJ131593 QYA131094:QYF131593 RHW131094:RIB131593 RRS131094:RRX131593 SBO131094:SBT131593 SLK131094:SLP131593 SVG131094:SVL131593 TFC131094:TFH131593 TOY131094:TPD131593 TYU131094:TYZ131593 UIQ131094:UIV131593 USM131094:USR131593 VCI131094:VCN131593 VME131094:VMJ131593 VWA131094:VWF131593 WFW131094:WGB131593 WPS131094:WPX131593 WZO131094:WZT131593 NC196630:NH197129 WY196630:XD197129 AGU196630:AGZ197129 AQQ196630:AQV197129 BAM196630:BAR197129 BKI196630:BKN197129 BUE196630:BUJ197129 CEA196630:CEF197129 CNW196630:COB197129 CXS196630:CXX197129 DHO196630:DHT197129 DRK196630:DRP197129 EBG196630:EBL197129 ELC196630:ELH197129 EUY196630:EVD197129 FEU196630:FEZ197129 FOQ196630:FOV197129 FYM196630:FYR197129 GII196630:GIN197129 GSE196630:GSJ197129 HCA196630:HCF197129 HLW196630:HMB197129 HVS196630:HVX197129 IFO196630:IFT197129 IPK196630:IPP197129 IZG196630:IZL197129 JJC196630:JJH197129 JSY196630:JTD197129 KCU196630:KCZ197129 KMQ196630:KMV197129 KWM196630:KWR197129 LGI196630:LGN197129 LQE196630:LQJ197129 MAA196630:MAF197129 MJW196630:MKB197129 MTS196630:MTX197129 NDO196630:NDT197129 NNK196630:NNP197129 NXG196630:NXL197129 OHC196630:OHH197129 OQY196630:ORD197129 PAU196630:PAZ197129 PKQ196630:PKV197129 PUM196630:PUR197129 QEI196630:QEN197129 QOE196630:QOJ197129 QYA196630:QYF197129 RHW196630:RIB197129 RRS196630:RRX197129 SBO196630:SBT197129 SLK196630:SLP197129 SVG196630:SVL197129 TFC196630:TFH197129 TOY196630:TPD197129 TYU196630:TYZ197129 UIQ196630:UIV197129 USM196630:USR197129 VCI196630:VCN197129 VME196630:VMJ197129 VWA196630:VWF197129 WFW196630:WGB197129 WPS196630:WPX197129 WZO196630:WZT197129 NC262166:NH262665 WY262166:XD262665 AGU262166:AGZ262665 AQQ262166:AQV262665 BAM262166:BAR262665 BKI262166:BKN262665 BUE262166:BUJ262665 CEA262166:CEF262665 CNW262166:COB262665 CXS262166:CXX262665 DHO262166:DHT262665 DRK262166:DRP262665 EBG262166:EBL262665 ELC262166:ELH262665 EUY262166:EVD262665 FEU262166:FEZ262665 FOQ262166:FOV262665 FYM262166:FYR262665 GII262166:GIN262665 GSE262166:GSJ262665 HCA262166:HCF262665 HLW262166:HMB262665 HVS262166:HVX262665 IFO262166:IFT262665 IPK262166:IPP262665 IZG262166:IZL262665 JJC262166:JJH262665 JSY262166:JTD262665 KCU262166:KCZ262665 KMQ262166:KMV262665 KWM262166:KWR262665 LGI262166:LGN262665 LQE262166:LQJ262665 MAA262166:MAF262665 MJW262166:MKB262665 MTS262166:MTX262665 NDO262166:NDT262665 NNK262166:NNP262665 NXG262166:NXL262665 OHC262166:OHH262665 OQY262166:ORD262665 PAU262166:PAZ262665 PKQ262166:PKV262665 PUM262166:PUR262665 QEI262166:QEN262665 QOE262166:QOJ262665 QYA262166:QYF262665 RHW262166:RIB262665 RRS262166:RRX262665 SBO262166:SBT262665 SLK262166:SLP262665 SVG262166:SVL262665 TFC262166:TFH262665 TOY262166:TPD262665 TYU262166:TYZ262665 UIQ262166:UIV262665 USM262166:USR262665 VCI262166:VCN262665 VME262166:VMJ262665 VWA262166:VWF262665 WFW262166:WGB262665 WPS262166:WPX262665 WZO262166:WZT262665 NC327702:NH328201 WY327702:XD328201 AGU327702:AGZ328201 AQQ327702:AQV328201 BAM327702:BAR328201 BKI327702:BKN328201 BUE327702:BUJ328201 CEA327702:CEF328201 CNW327702:COB328201 CXS327702:CXX328201 DHO327702:DHT328201 DRK327702:DRP328201 EBG327702:EBL328201 ELC327702:ELH328201 EUY327702:EVD328201 FEU327702:FEZ328201 FOQ327702:FOV328201 FYM327702:FYR328201 GII327702:GIN328201 GSE327702:GSJ328201 HCA327702:HCF328201 HLW327702:HMB328201 HVS327702:HVX328201 IFO327702:IFT328201 IPK327702:IPP328201 IZG327702:IZL328201 JJC327702:JJH328201 JSY327702:JTD328201 KCU327702:KCZ328201 KMQ327702:KMV328201 KWM327702:KWR328201 LGI327702:LGN328201 LQE327702:LQJ328201 MAA327702:MAF328201 MJW327702:MKB328201 MTS327702:MTX328201 NDO327702:NDT328201 NNK327702:NNP328201 NXG327702:NXL328201 OHC327702:OHH328201 OQY327702:ORD328201 PAU327702:PAZ328201 PKQ327702:PKV328201 PUM327702:PUR328201 QEI327702:QEN328201 QOE327702:QOJ328201 QYA327702:QYF328201 RHW327702:RIB328201 RRS327702:RRX328201 SBO327702:SBT328201 SLK327702:SLP328201 SVG327702:SVL328201 TFC327702:TFH328201 TOY327702:TPD328201 TYU327702:TYZ328201 UIQ327702:UIV328201 USM327702:USR328201 VCI327702:VCN328201 VME327702:VMJ328201 VWA327702:VWF328201 WFW327702:WGB328201 WPS327702:WPX328201 WZO327702:WZT328201 NC393238:NH393737 WY393238:XD393737 AGU393238:AGZ393737 AQQ393238:AQV393737 BAM393238:BAR393737 BKI393238:BKN393737 BUE393238:BUJ393737 CEA393238:CEF393737 CNW393238:COB393737 CXS393238:CXX393737 DHO393238:DHT393737 DRK393238:DRP393737 EBG393238:EBL393737 ELC393238:ELH393737 EUY393238:EVD393737 FEU393238:FEZ393737 FOQ393238:FOV393737 FYM393238:FYR393737 GII393238:GIN393737 GSE393238:GSJ393737 HCA393238:HCF393737 HLW393238:HMB393737 HVS393238:HVX393737 IFO393238:IFT393737 IPK393238:IPP393737 IZG393238:IZL393737 JJC393238:JJH393737 JSY393238:JTD393737 KCU393238:KCZ393737 KMQ393238:KMV393737 KWM393238:KWR393737 LGI393238:LGN393737 LQE393238:LQJ393737 MAA393238:MAF393737 MJW393238:MKB393737 MTS393238:MTX393737 NDO393238:NDT393737 NNK393238:NNP393737 NXG393238:NXL393737 OHC393238:OHH393737 OQY393238:ORD393737 PAU393238:PAZ393737 PKQ393238:PKV393737 PUM393238:PUR393737 QEI393238:QEN393737 QOE393238:QOJ393737 QYA393238:QYF393737 RHW393238:RIB393737 RRS393238:RRX393737 SBO393238:SBT393737 SLK393238:SLP393737 SVG393238:SVL393737 TFC393238:TFH393737 TOY393238:TPD393737 TYU393238:TYZ393737 UIQ393238:UIV393737 USM393238:USR393737 VCI393238:VCN393737 VME393238:VMJ393737 VWA393238:VWF393737 WFW393238:WGB393737 WPS393238:WPX393737 WZO393238:WZT393737 NC458774:NH459273 WY458774:XD459273 AGU458774:AGZ459273 AQQ458774:AQV459273 BAM458774:BAR459273 BKI458774:BKN459273 BUE458774:BUJ459273 CEA458774:CEF459273 CNW458774:COB459273 CXS458774:CXX459273 DHO458774:DHT459273 DRK458774:DRP459273 EBG458774:EBL459273 ELC458774:ELH459273 EUY458774:EVD459273 FEU458774:FEZ459273 FOQ458774:FOV459273 FYM458774:FYR459273 GII458774:GIN459273 GSE458774:GSJ459273 HCA458774:HCF459273 HLW458774:HMB459273 HVS458774:HVX459273 IFO458774:IFT459273 IPK458774:IPP459273 IZG458774:IZL459273 JJC458774:JJH459273 JSY458774:JTD459273 KCU458774:KCZ459273 KMQ458774:KMV459273 KWM458774:KWR459273 LGI458774:LGN459273 LQE458774:LQJ459273 MAA458774:MAF459273 MJW458774:MKB459273 MTS458774:MTX459273 NDO458774:NDT459273 NNK458774:NNP459273 NXG458774:NXL459273 OHC458774:OHH459273 OQY458774:ORD459273 PAU458774:PAZ459273 PKQ458774:PKV459273 PUM458774:PUR459273 QEI458774:QEN459273 QOE458774:QOJ459273 QYA458774:QYF459273 RHW458774:RIB459273 RRS458774:RRX459273 SBO458774:SBT459273 SLK458774:SLP459273 SVG458774:SVL459273 TFC458774:TFH459273 TOY458774:TPD459273 TYU458774:TYZ459273 UIQ458774:UIV459273 USM458774:USR459273 VCI458774:VCN459273 VME458774:VMJ459273 VWA458774:VWF459273 WFW458774:WGB459273 WPS458774:WPX459273 WZO458774:WZT459273 NC524310:NH524809 WY524310:XD524809 AGU524310:AGZ524809 AQQ524310:AQV524809 BAM524310:BAR524809 BKI524310:BKN524809 BUE524310:BUJ524809 CEA524310:CEF524809 CNW524310:COB524809 CXS524310:CXX524809 DHO524310:DHT524809 DRK524310:DRP524809 EBG524310:EBL524809 ELC524310:ELH524809 EUY524310:EVD524809 FEU524310:FEZ524809 FOQ524310:FOV524809 FYM524310:FYR524809 GII524310:GIN524809 GSE524310:GSJ524809 HCA524310:HCF524809 HLW524310:HMB524809 HVS524310:HVX524809 IFO524310:IFT524809 IPK524310:IPP524809 IZG524310:IZL524809 JJC524310:JJH524809 JSY524310:JTD524809 KCU524310:KCZ524809 KMQ524310:KMV524809 KWM524310:KWR524809 LGI524310:LGN524809 LQE524310:LQJ524809 MAA524310:MAF524809 MJW524310:MKB524809 MTS524310:MTX524809 NDO524310:NDT524809 NNK524310:NNP524809 NXG524310:NXL524809 OHC524310:OHH524809 OQY524310:ORD524809 PAU524310:PAZ524809 PKQ524310:PKV524809 PUM524310:PUR524809 QEI524310:QEN524809 QOE524310:QOJ524809 QYA524310:QYF524809 RHW524310:RIB524809 RRS524310:RRX524809 SBO524310:SBT524809 SLK524310:SLP524809 SVG524310:SVL524809 TFC524310:TFH524809 TOY524310:TPD524809 TYU524310:TYZ524809 UIQ524310:UIV524809 USM524310:USR524809 VCI524310:VCN524809 VME524310:VMJ524809 VWA524310:VWF524809 WFW524310:WGB524809 WPS524310:WPX524809 WZO524310:WZT524809 NC589846:NH590345 WY589846:XD590345 AGU589846:AGZ590345 AQQ589846:AQV590345 BAM589846:BAR590345 BKI589846:BKN590345 BUE589846:BUJ590345 CEA589846:CEF590345 CNW589846:COB590345 CXS589846:CXX590345 DHO589846:DHT590345 DRK589846:DRP590345 EBG589846:EBL590345 ELC589846:ELH590345 EUY589846:EVD590345 FEU589846:FEZ590345 FOQ589846:FOV590345 FYM589846:FYR590345 GII589846:GIN590345 GSE589846:GSJ590345 HCA589846:HCF590345 HLW589846:HMB590345 HVS589846:HVX590345 IFO589846:IFT590345 IPK589846:IPP590345 IZG589846:IZL590345 JJC589846:JJH590345 JSY589846:JTD590345 KCU589846:KCZ590345 KMQ589846:KMV590345 KWM589846:KWR590345 LGI589846:LGN590345 LQE589846:LQJ590345 MAA589846:MAF590345 MJW589846:MKB590345 MTS589846:MTX590345 NDO589846:NDT590345 NNK589846:NNP590345 NXG589846:NXL590345 OHC589846:OHH590345 OQY589846:ORD590345 PAU589846:PAZ590345 PKQ589846:PKV590345 PUM589846:PUR590345 QEI589846:QEN590345 QOE589846:QOJ590345 QYA589846:QYF590345 RHW589846:RIB590345 RRS589846:RRX590345 SBO589846:SBT590345 SLK589846:SLP590345 SVG589846:SVL590345 TFC589846:TFH590345 TOY589846:TPD590345 TYU589846:TYZ590345 UIQ589846:UIV590345 USM589846:USR590345 VCI589846:VCN590345 VME589846:VMJ590345 VWA589846:VWF590345 WFW589846:WGB590345 WPS589846:WPX590345 WZO589846:WZT590345 NC655382:NH655881 WY655382:XD655881 AGU655382:AGZ655881 AQQ655382:AQV655881 BAM655382:BAR655881 BKI655382:BKN655881 BUE655382:BUJ655881 CEA655382:CEF655881 CNW655382:COB655881 CXS655382:CXX655881 DHO655382:DHT655881 DRK655382:DRP655881 EBG655382:EBL655881 ELC655382:ELH655881 EUY655382:EVD655881 FEU655382:FEZ655881 FOQ655382:FOV655881 FYM655382:FYR655881 GII655382:GIN655881 GSE655382:GSJ655881 HCA655382:HCF655881 HLW655382:HMB655881 HVS655382:HVX655881 IFO655382:IFT655881 IPK655382:IPP655881 IZG655382:IZL655881 JJC655382:JJH655881 JSY655382:JTD655881 KCU655382:KCZ655881 KMQ655382:KMV655881 KWM655382:KWR655881 LGI655382:LGN655881 LQE655382:LQJ655881 MAA655382:MAF655881 MJW655382:MKB655881 MTS655382:MTX655881 NDO655382:NDT655881 NNK655382:NNP655881 NXG655382:NXL655881 OHC655382:OHH655881 OQY655382:ORD655881 PAU655382:PAZ655881 PKQ655382:PKV655881 PUM655382:PUR655881 QEI655382:QEN655881 QOE655382:QOJ655881 QYA655382:QYF655881 RHW655382:RIB655881 RRS655382:RRX655881 SBO655382:SBT655881 SLK655382:SLP655881 SVG655382:SVL655881 TFC655382:TFH655881 TOY655382:TPD655881 TYU655382:TYZ655881 UIQ655382:UIV655881 USM655382:USR655881 VCI655382:VCN655881 VME655382:VMJ655881 VWA655382:VWF655881 WFW655382:WGB655881 WPS655382:WPX655881 WZO655382:WZT655881 NC720918:NH721417 WY720918:XD721417 AGU720918:AGZ721417 AQQ720918:AQV721417 BAM720918:BAR721417 BKI720918:BKN721417 BUE720918:BUJ721417 CEA720918:CEF721417 CNW720918:COB721417 CXS720918:CXX721417 DHO720918:DHT721417 DRK720918:DRP721417 EBG720918:EBL721417 ELC720918:ELH721417 EUY720918:EVD721417 FEU720918:FEZ721417 FOQ720918:FOV721417 FYM720918:FYR721417 GII720918:GIN721417 GSE720918:GSJ721417 HCA720918:HCF721417 HLW720918:HMB721417 HVS720918:HVX721417 IFO720918:IFT721417 IPK720918:IPP721417 IZG720918:IZL721417 JJC720918:JJH721417 JSY720918:JTD721417 KCU720918:KCZ721417 KMQ720918:KMV721417 KWM720918:KWR721417 LGI720918:LGN721417 LQE720918:LQJ721417 MAA720918:MAF721417 MJW720918:MKB721417 MTS720918:MTX721417 NDO720918:NDT721417 NNK720918:NNP721417 NXG720918:NXL721417 OHC720918:OHH721417 OQY720918:ORD721417 PAU720918:PAZ721417 PKQ720918:PKV721417 PUM720918:PUR721417 QEI720918:QEN721417 QOE720918:QOJ721417 QYA720918:QYF721417 RHW720918:RIB721417 RRS720918:RRX721417 SBO720918:SBT721417 SLK720918:SLP721417 SVG720918:SVL721417 TFC720918:TFH721417 TOY720918:TPD721417 TYU720918:TYZ721417 UIQ720918:UIV721417 USM720918:USR721417 VCI720918:VCN721417 VME720918:VMJ721417 VWA720918:VWF721417 WFW720918:WGB721417 WPS720918:WPX721417 WZO720918:WZT721417 NC786454:NH786953 WY786454:XD786953 AGU786454:AGZ786953 AQQ786454:AQV786953 BAM786454:BAR786953 BKI786454:BKN786953 BUE786454:BUJ786953 CEA786454:CEF786953 CNW786454:COB786953 CXS786454:CXX786953 DHO786454:DHT786953 DRK786454:DRP786953 EBG786454:EBL786953 ELC786454:ELH786953 EUY786454:EVD786953 FEU786454:FEZ786953 FOQ786454:FOV786953 FYM786454:FYR786953 GII786454:GIN786953 GSE786454:GSJ786953 HCA786454:HCF786953 HLW786454:HMB786953 HVS786454:HVX786953 IFO786454:IFT786953 IPK786454:IPP786953 IZG786454:IZL786953 JJC786454:JJH786953 JSY786454:JTD786953 KCU786454:KCZ786953 KMQ786454:KMV786953 KWM786454:KWR786953 LGI786454:LGN786953 LQE786454:LQJ786953 MAA786454:MAF786953 MJW786454:MKB786953 MTS786454:MTX786953 NDO786454:NDT786953 NNK786454:NNP786953 NXG786454:NXL786953 OHC786454:OHH786953 OQY786454:ORD786953 PAU786454:PAZ786953 PKQ786454:PKV786953 PUM786454:PUR786953 QEI786454:QEN786953 QOE786454:QOJ786953 QYA786454:QYF786953 RHW786454:RIB786953 RRS786454:RRX786953 SBO786454:SBT786953 SLK786454:SLP786953 SVG786454:SVL786953 TFC786454:TFH786953 TOY786454:TPD786953 TYU786454:TYZ786953 UIQ786454:UIV786953 USM786454:USR786953 VCI786454:VCN786953 VME786454:VMJ786953 VWA786454:VWF786953 WFW786454:WGB786953 WPS786454:WPX786953 WZO786454:WZT786953 NC851990:NH852489 WY851990:XD852489 AGU851990:AGZ852489 AQQ851990:AQV852489 BAM851990:BAR852489 BKI851990:BKN852489 BUE851990:BUJ852489 CEA851990:CEF852489 CNW851990:COB852489 CXS851990:CXX852489 DHO851990:DHT852489 DRK851990:DRP852489 EBG851990:EBL852489 ELC851990:ELH852489 EUY851990:EVD852489 FEU851990:FEZ852489 FOQ851990:FOV852489 FYM851990:FYR852489 GII851990:GIN852489 GSE851990:GSJ852489 HCA851990:HCF852489 HLW851990:HMB852489 HVS851990:HVX852489 IFO851990:IFT852489 IPK851990:IPP852489 IZG851990:IZL852489 JJC851990:JJH852489 JSY851990:JTD852489 KCU851990:KCZ852489 KMQ851990:KMV852489 KWM851990:KWR852489 LGI851990:LGN852489 LQE851990:LQJ852489 MAA851990:MAF852489 MJW851990:MKB852489 MTS851990:MTX852489 NDO851990:NDT852489 NNK851990:NNP852489 NXG851990:NXL852489 OHC851990:OHH852489 OQY851990:ORD852489 PAU851990:PAZ852489 PKQ851990:PKV852489 PUM851990:PUR852489 QEI851990:QEN852489 QOE851990:QOJ852489 QYA851990:QYF852489 RHW851990:RIB852489 RRS851990:RRX852489 SBO851990:SBT852489 SLK851990:SLP852489 SVG851990:SVL852489 TFC851990:TFH852489 TOY851990:TPD852489 TYU851990:TYZ852489 UIQ851990:UIV852489 USM851990:USR852489 VCI851990:VCN852489 VME851990:VMJ852489 VWA851990:VWF852489 WFW851990:WGB852489 WPS851990:WPX852489 WZO851990:WZT852489 NC917526:NH918025 WY917526:XD918025 AGU917526:AGZ918025 AQQ917526:AQV918025 BAM917526:BAR918025 BKI917526:BKN918025 BUE917526:BUJ918025 CEA917526:CEF918025 CNW917526:COB918025 CXS917526:CXX918025 DHO917526:DHT918025 DRK917526:DRP918025 EBG917526:EBL918025 ELC917526:ELH918025 EUY917526:EVD918025 FEU917526:FEZ918025 FOQ917526:FOV918025 FYM917526:FYR918025 GII917526:GIN918025 GSE917526:GSJ918025 HCA917526:HCF918025 HLW917526:HMB918025 HVS917526:HVX918025 IFO917526:IFT918025 IPK917526:IPP918025 IZG917526:IZL918025 JJC917526:JJH918025 JSY917526:JTD918025 KCU917526:KCZ918025 KMQ917526:KMV918025 KWM917526:KWR918025 LGI917526:LGN918025 LQE917526:LQJ918025 MAA917526:MAF918025 MJW917526:MKB918025 MTS917526:MTX918025 NDO917526:NDT918025 NNK917526:NNP918025 NXG917526:NXL918025 OHC917526:OHH918025 OQY917526:ORD918025 PAU917526:PAZ918025 PKQ917526:PKV918025 PUM917526:PUR918025 QEI917526:QEN918025 QOE917526:QOJ918025 QYA917526:QYF918025 RHW917526:RIB918025 RRS917526:RRX918025 SBO917526:SBT918025 SLK917526:SLP918025 SVG917526:SVL918025 TFC917526:TFH918025 TOY917526:TPD918025 TYU917526:TYZ918025 UIQ917526:UIV918025 USM917526:USR918025 VCI917526:VCN918025 VME917526:VMJ918025 VWA917526:VWF918025 WFW917526:WGB918025 WPS917526:WPX918025 WZO917526:WZT918025 NC983062:NH983561 WY983062:XD983561 AGU983062:AGZ983561 AQQ983062:AQV983561 BAM983062:BAR983561 BKI983062:BKN983561 BUE983062:BUJ983561 CEA983062:CEF983561 CNW983062:COB983561 CXS983062:CXX983561 DHO983062:DHT983561 DRK983062:DRP983561 EBG983062:EBL983561 ELC983062:ELH983561 EUY983062:EVD983561 FEU983062:FEZ983561 FOQ983062:FOV983561 FYM983062:FYR983561 GII983062:GIN983561 GSE983062:GSJ983561 HCA983062:HCF983561 HLW983062:HMB983561 HVS983062:HVX983561 IFO983062:IFT983561 IPK983062:IPP983561 IZG983062:IZL983561 JJC983062:JJH983561 JSY983062:JTD983561 KCU983062:KCZ983561 KMQ983062:KMV983561 KWM983062:KWR983561 LGI983062:LGN983561 LQE983062:LQJ983561 MAA983062:MAF983561 MJW983062:MKB983561 MTS983062:MTX983561 NDO983062:NDT983561 NNK983062:NNP983561 NXG983062:NXL983561 OHC983062:OHH983561 OQY983062:ORD983561 PAU983062:PAZ983561 PKQ983062:PKV983561 PUM983062:PUR983561 QEI983062:QEN983561 QOE983062:QOJ983561 QYA983062:QYF983561 RHW983062:RIB983561 RRS983062:RRX983561 SBO983062:SBT983561 SLK983062:SLP983561 SVG983062:SVL983561 TFC983062:TFH983561 TOY983062:TPD983561 TYU983062:TYZ983561 UIQ983062:UIV983561 USM983062:USR983561 VCI983062:VCN983561 VME983062:VMJ983561 VWA983062:VWF983561 WFW983062:WGB983561 WPS983062:WPX983561 WZO983062:WZT983561 MY65558:NA66057 WU65558:WW66057 AGQ65558:AGS66057 AQM65558:AQO66057 BAI65558:BAK66057 BKE65558:BKG66057 BUA65558:BUC66057 CDW65558:CDY66057 CNS65558:CNU66057 CXO65558:CXQ66057 DHK65558:DHM66057 DRG65558:DRI66057 EBC65558:EBE66057 EKY65558:ELA66057 EUU65558:EUW66057 FEQ65558:FES66057 FOM65558:FOO66057 FYI65558:FYK66057 GIE65558:GIG66057 GSA65558:GSC66057 HBW65558:HBY66057 HLS65558:HLU66057 HVO65558:HVQ66057 IFK65558:IFM66057 IPG65558:IPI66057 IZC65558:IZE66057 JIY65558:JJA66057 JSU65558:JSW66057 KCQ65558:KCS66057 KMM65558:KMO66057 KWI65558:KWK66057 LGE65558:LGG66057 LQA65558:LQC66057 LZW65558:LZY66057 MJS65558:MJU66057 MTO65558:MTQ66057 NDK65558:NDM66057 NNG65558:NNI66057 NXC65558:NXE66057 OGY65558:OHA66057 OQU65558:OQW66057 PAQ65558:PAS66057 PKM65558:PKO66057 PUI65558:PUK66057 QEE65558:QEG66057 QOA65558:QOC66057 QXW65558:QXY66057 RHS65558:RHU66057 RRO65558:RRQ66057 SBK65558:SBM66057 SLG65558:SLI66057 SVC65558:SVE66057 TEY65558:TFA66057 TOU65558:TOW66057 TYQ65558:TYS66057 UIM65558:UIO66057 USI65558:USK66057 VCE65558:VCG66057 VMA65558:VMC66057 VVW65558:VVY66057 WFS65558:WFU66057 WPO65558:WPQ66057 WZK65558:WZM66057 MY131094:NA131593 WU131094:WW131593 AGQ131094:AGS131593 AQM131094:AQO131593 BAI131094:BAK131593 BKE131094:BKG131593 BUA131094:BUC131593 CDW131094:CDY131593 CNS131094:CNU131593 CXO131094:CXQ131593 DHK131094:DHM131593 DRG131094:DRI131593 EBC131094:EBE131593 EKY131094:ELA131593 EUU131094:EUW131593 FEQ131094:FES131593 FOM131094:FOO131593 FYI131094:FYK131593 GIE131094:GIG131593 GSA131094:GSC131593 HBW131094:HBY131593 HLS131094:HLU131593 HVO131094:HVQ131593 IFK131094:IFM131593 IPG131094:IPI131593 IZC131094:IZE131593 JIY131094:JJA131593 JSU131094:JSW131593 KCQ131094:KCS131593 KMM131094:KMO131593 KWI131094:KWK131593 LGE131094:LGG131593 LQA131094:LQC131593 LZW131094:LZY131593 MJS131094:MJU131593 MTO131094:MTQ131593 NDK131094:NDM131593 NNG131094:NNI131593 NXC131094:NXE131593 OGY131094:OHA131593 OQU131094:OQW131593 PAQ131094:PAS131593 PKM131094:PKO131593 PUI131094:PUK131593 QEE131094:QEG131593 QOA131094:QOC131593 QXW131094:QXY131593 RHS131094:RHU131593 RRO131094:RRQ131593 SBK131094:SBM131593 SLG131094:SLI131593 SVC131094:SVE131593 TEY131094:TFA131593 TOU131094:TOW131593 TYQ131094:TYS131593 UIM131094:UIO131593 USI131094:USK131593 VCE131094:VCG131593 VMA131094:VMC131593 VVW131094:VVY131593 WFS131094:WFU131593 WPO131094:WPQ131593 WZK131094:WZM131593 MY196630:NA197129 WU196630:WW197129 AGQ196630:AGS197129 AQM196630:AQO197129 BAI196630:BAK197129 BKE196630:BKG197129 BUA196630:BUC197129 CDW196630:CDY197129 CNS196630:CNU197129 CXO196630:CXQ197129 DHK196630:DHM197129 DRG196630:DRI197129 EBC196630:EBE197129 EKY196630:ELA197129 EUU196630:EUW197129 FEQ196630:FES197129 FOM196630:FOO197129 FYI196630:FYK197129 GIE196630:GIG197129 GSA196630:GSC197129 HBW196630:HBY197129 HLS196630:HLU197129 HVO196630:HVQ197129 IFK196630:IFM197129 IPG196630:IPI197129 IZC196630:IZE197129 JIY196630:JJA197129 JSU196630:JSW197129 KCQ196630:KCS197129 KMM196630:KMO197129 KWI196630:KWK197129 LGE196630:LGG197129 LQA196630:LQC197129 LZW196630:LZY197129 MJS196630:MJU197129 MTO196630:MTQ197129 NDK196630:NDM197129 NNG196630:NNI197129 NXC196630:NXE197129 OGY196630:OHA197129 OQU196630:OQW197129 PAQ196630:PAS197129 PKM196630:PKO197129 PUI196630:PUK197129 QEE196630:QEG197129 QOA196630:QOC197129 QXW196630:QXY197129 RHS196630:RHU197129 RRO196630:RRQ197129 SBK196630:SBM197129 SLG196630:SLI197129 SVC196630:SVE197129 TEY196630:TFA197129 TOU196630:TOW197129 TYQ196630:TYS197129 UIM196630:UIO197129 USI196630:USK197129 VCE196630:VCG197129 VMA196630:VMC197129 VVW196630:VVY197129 WFS196630:WFU197129 WPO196630:WPQ197129 WZK196630:WZM197129 MY262166:NA262665 WU262166:WW262665 AGQ262166:AGS262665 AQM262166:AQO262665 BAI262166:BAK262665 BKE262166:BKG262665 BUA262166:BUC262665 CDW262166:CDY262665 CNS262166:CNU262665 CXO262166:CXQ262665 DHK262166:DHM262665 DRG262166:DRI262665 EBC262166:EBE262665 EKY262166:ELA262665 EUU262166:EUW262665 FEQ262166:FES262665 FOM262166:FOO262665 FYI262166:FYK262665 GIE262166:GIG262665 GSA262166:GSC262665 HBW262166:HBY262665 HLS262166:HLU262665 HVO262166:HVQ262665 IFK262166:IFM262665 IPG262166:IPI262665 IZC262166:IZE262665 JIY262166:JJA262665 JSU262166:JSW262665 KCQ262166:KCS262665 KMM262166:KMO262665 KWI262166:KWK262665 LGE262166:LGG262665 LQA262166:LQC262665 LZW262166:LZY262665 MJS262166:MJU262665 MTO262166:MTQ262665 NDK262166:NDM262665 NNG262166:NNI262665 NXC262166:NXE262665 OGY262166:OHA262665 OQU262166:OQW262665 PAQ262166:PAS262665 PKM262166:PKO262665 PUI262166:PUK262665 QEE262166:QEG262665 QOA262166:QOC262665 QXW262166:QXY262665 RHS262166:RHU262665 RRO262166:RRQ262665 SBK262166:SBM262665 SLG262166:SLI262665 SVC262166:SVE262665 TEY262166:TFA262665 TOU262166:TOW262665 TYQ262166:TYS262665 UIM262166:UIO262665 USI262166:USK262665 VCE262166:VCG262665 VMA262166:VMC262665 VVW262166:VVY262665 WFS262166:WFU262665 WPO262166:WPQ262665 WZK262166:WZM262665 MY327702:NA328201 WU327702:WW328201 AGQ327702:AGS328201 AQM327702:AQO328201 BAI327702:BAK328201 BKE327702:BKG328201 BUA327702:BUC328201 CDW327702:CDY328201 CNS327702:CNU328201 CXO327702:CXQ328201 DHK327702:DHM328201 DRG327702:DRI328201 EBC327702:EBE328201 EKY327702:ELA328201 EUU327702:EUW328201 FEQ327702:FES328201 FOM327702:FOO328201 FYI327702:FYK328201 GIE327702:GIG328201 GSA327702:GSC328201 HBW327702:HBY328201 HLS327702:HLU328201 HVO327702:HVQ328201 IFK327702:IFM328201 IPG327702:IPI328201 IZC327702:IZE328201 JIY327702:JJA328201 JSU327702:JSW328201 KCQ327702:KCS328201 KMM327702:KMO328201 KWI327702:KWK328201 LGE327702:LGG328201 LQA327702:LQC328201 LZW327702:LZY328201 MJS327702:MJU328201 MTO327702:MTQ328201 NDK327702:NDM328201 NNG327702:NNI328201 NXC327702:NXE328201 OGY327702:OHA328201 OQU327702:OQW328201 PAQ327702:PAS328201 PKM327702:PKO328201 PUI327702:PUK328201 QEE327702:QEG328201 QOA327702:QOC328201 QXW327702:QXY328201 RHS327702:RHU328201 RRO327702:RRQ328201 SBK327702:SBM328201 SLG327702:SLI328201 SVC327702:SVE328201 TEY327702:TFA328201 TOU327702:TOW328201 TYQ327702:TYS328201 UIM327702:UIO328201 USI327702:USK328201 VCE327702:VCG328201 VMA327702:VMC328201 VVW327702:VVY328201 WFS327702:WFU328201 WPO327702:WPQ328201 WZK327702:WZM328201 MY393238:NA393737 WU393238:WW393737 AGQ393238:AGS393737 AQM393238:AQO393737 BAI393238:BAK393737 BKE393238:BKG393737 BUA393238:BUC393737 CDW393238:CDY393737 CNS393238:CNU393737 CXO393238:CXQ393737 DHK393238:DHM393737 DRG393238:DRI393737 EBC393238:EBE393737 EKY393238:ELA393737 EUU393238:EUW393737 FEQ393238:FES393737 FOM393238:FOO393737 FYI393238:FYK393737 GIE393238:GIG393737 GSA393238:GSC393737 HBW393238:HBY393737 HLS393238:HLU393737 HVO393238:HVQ393737 IFK393238:IFM393737 IPG393238:IPI393737 IZC393238:IZE393737 JIY393238:JJA393737 JSU393238:JSW393737 KCQ393238:KCS393737 KMM393238:KMO393737 KWI393238:KWK393737 LGE393238:LGG393737 LQA393238:LQC393737 LZW393238:LZY393737 MJS393238:MJU393737 MTO393238:MTQ393737 NDK393238:NDM393737 NNG393238:NNI393737 NXC393238:NXE393737 OGY393238:OHA393737 OQU393238:OQW393737 PAQ393238:PAS393737 PKM393238:PKO393737 PUI393238:PUK393737 QEE393238:QEG393737 QOA393238:QOC393737 QXW393238:QXY393737 RHS393238:RHU393737 RRO393238:RRQ393737 SBK393238:SBM393737 SLG393238:SLI393737 SVC393238:SVE393737 TEY393238:TFA393737 TOU393238:TOW393737 TYQ393238:TYS393737 UIM393238:UIO393737 USI393238:USK393737 VCE393238:VCG393737 VMA393238:VMC393737 VVW393238:VVY393737 WFS393238:WFU393737 WPO393238:WPQ393737 WZK393238:WZM393737 MY458774:NA459273 WU458774:WW459273 AGQ458774:AGS459273 AQM458774:AQO459273 BAI458774:BAK459273 BKE458774:BKG459273 BUA458774:BUC459273 CDW458774:CDY459273 CNS458774:CNU459273 CXO458774:CXQ459273 DHK458774:DHM459273 DRG458774:DRI459273 EBC458774:EBE459273 EKY458774:ELA459273 EUU458774:EUW459273 FEQ458774:FES459273 FOM458774:FOO459273 FYI458774:FYK459273 GIE458774:GIG459273 GSA458774:GSC459273 HBW458774:HBY459273 HLS458774:HLU459273 HVO458774:HVQ459273 IFK458774:IFM459273 IPG458774:IPI459273 IZC458774:IZE459273 JIY458774:JJA459273 JSU458774:JSW459273 KCQ458774:KCS459273 KMM458774:KMO459273 KWI458774:KWK459273 LGE458774:LGG459273 LQA458774:LQC459273 LZW458774:LZY459273 MJS458774:MJU459273 MTO458774:MTQ459273 NDK458774:NDM459273 NNG458774:NNI459273 NXC458774:NXE459273 OGY458774:OHA459273 OQU458774:OQW459273 PAQ458774:PAS459273 PKM458774:PKO459273 PUI458774:PUK459273 QEE458774:QEG459273 QOA458774:QOC459273 QXW458774:QXY459273 RHS458774:RHU459273 RRO458774:RRQ459273 SBK458774:SBM459273 SLG458774:SLI459273 SVC458774:SVE459273 TEY458774:TFA459273 TOU458774:TOW459273 TYQ458774:TYS459273 UIM458774:UIO459273 USI458774:USK459273 VCE458774:VCG459273 VMA458774:VMC459273 VVW458774:VVY459273 WFS458774:WFU459273 WPO458774:WPQ459273 WZK458774:WZM459273 MY524310:NA524809 WU524310:WW524809 AGQ524310:AGS524809 AQM524310:AQO524809 BAI524310:BAK524809 BKE524310:BKG524809 BUA524310:BUC524809 CDW524310:CDY524809 CNS524310:CNU524809 CXO524310:CXQ524809 DHK524310:DHM524809 DRG524310:DRI524809 EBC524310:EBE524809 EKY524310:ELA524809 EUU524310:EUW524809 FEQ524310:FES524809 FOM524310:FOO524809 FYI524310:FYK524809 GIE524310:GIG524809 GSA524310:GSC524809 HBW524310:HBY524809 HLS524310:HLU524809 HVO524310:HVQ524809 IFK524310:IFM524809 IPG524310:IPI524809 IZC524310:IZE524809 JIY524310:JJA524809 JSU524310:JSW524809 KCQ524310:KCS524809 KMM524310:KMO524809 KWI524310:KWK524809 LGE524310:LGG524809 LQA524310:LQC524809 LZW524310:LZY524809 MJS524310:MJU524809 MTO524310:MTQ524809 NDK524310:NDM524809 NNG524310:NNI524809 NXC524310:NXE524809 OGY524310:OHA524809 OQU524310:OQW524809 PAQ524310:PAS524809 PKM524310:PKO524809 PUI524310:PUK524809 QEE524310:QEG524809 QOA524310:QOC524809 QXW524310:QXY524809 RHS524310:RHU524809 RRO524310:RRQ524809 SBK524310:SBM524809 SLG524310:SLI524809 SVC524310:SVE524809 TEY524310:TFA524809 TOU524310:TOW524809 TYQ524310:TYS524809 UIM524310:UIO524809 USI524310:USK524809 VCE524310:VCG524809 VMA524310:VMC524809 VVW524310:VVY524809 WFS524310:WFU524809 WPO524310:WPQ524809 WZK524310:WZM524809 MY589846:NA590345 WU589846:WW590345 AGQ589846:AGS590345 AQM589846:AQO590345 BAI589846:BAK590345 BKE589846:BKG590345 BUA589846:BUC590345 CDW589846:CDY590345 CNS589846:CNU590345 CXO589846:CXQ590345 DHK589846:DHM590345 DRG589846:DRI590345 EBC589846:EBE590345 EKY589846:ELA590345 EUU589846:EUW590345 FEQ589846:FES590345 FOM589846:FOO590345 FYI589846:FYK590345 GIE589846:GIG590345 GSA589846:GSC590345 HBW589846:HBY590345 HLS589846:HLU590345 HVO589846:HVQ590345 IFK589846:IFM590345 IPG589846:IPI590345 IZC589846:IZE590345 JIY589846:JJA590345 JSU589846:JSW590345 KCQ589846:KCS590345 KMM589846:KMO590345 KWI589846:KWK590345 LGE589846:LGG590345 LQA589846:LQC590345 LZW589846:LZY590345 MJS589846:MJU590345 MTO589846:MTQ590345 NDK589846:NDM590345 NNG589846:NNI590345 NXC589846:NXE590345 OGY589846:OHA590345 OQU589846:OQW590345 PAQ589846:PAS590345 PKM589846:PKO590345 PUI589846:PUK590345 QEE589846:QEG590345 QOA589846:QOC590345 QXW589846:QXY590345 RHS589846:RHU590345 RRO589846:RRQ590345 SBK589846:SBM590345 SLG589846:SLI590345 SVC589846:SVE590345 TEY589846:TFA590345 TOU589846:TOW590345 TYQ589846:TYS590345 UIM589846:UIO590345 USI589846:USK590345 VCE589846:VCG590345 VMA589846:VMC590345 VVW589846:VVY590345 WFS589846:WFU590345 WPO589846:WPQ590345 WZK589846:WZM590345 MY655382:NA655881 WU655382:WW655881 AGQ655382:AGS655881 AQM655382:AQO655881 BAI655382:BAK655881 BKE655382:BKG655881 BUA655382:BUC655881 CDW655382:CDY655881 CNS655382:CNU655881 CXO655382:CXQ655881 DHK655382:DHM655881 DRG655382:DRI655881 EBC655382:EBE655881 EKY655382:ELA655881 EUU655382:EUW655881 FEQ655382:FES655881 FOM655382:FOO655881 FYI655382:FYK655881 GIE655382:GIG655881 GSA655382:GSC655881 HBW655382:HBY655881 HLS655382:HLU655881 HVO655382:HVQ655881 IFK655382:IFM655881 IPG655382:IPI655881 IZC655382:IZE655881 JIY655382:JJA655881 JSU655382:JSW655881 KCQ655382:KCS655881 KMM655382:KMO655881 KWI655382:KWK655881 LGE655382:LGG655881 LQA655382:LQC655881 LZW655382:LZY655881 MJS655382:MJU655881 MTO655382:MTQ655881 NDK655382:NDM655881 NNG655382:NNI655881 NXC655382:NXE655881 OGY655382:OHA655881 OQU655382:OQW655881 PAQ655382:PAS655881 PKM655382:PKO655881 PUI655382:PUK655881 QEE655382:QEG655881 QOA655382:QOC655881 QXW655382:QXY655881 RHS655382:RHU655881 RRO655382:RRQ655881 SBK655382:SBM655881 SLG655382:SLI655881 SVC655382:SVE655881 TEY655382:TFA655881 TOU655382:TOW655881 TYQ655382:TYS655881 UIM655382:UIO655881 USI655382:USK655881 VCE655382:VCG655881 VMA655382:VMC655881 VVW655382:VVY655881 WFS655382:WFU655881 WPO655382:WPQ655881 WZK655382:WZM655881 MY720918:NA721417 WU720918:WW721417 AGQ720918:AGS721417 AQM720918:AQO721417 BAI720918:BAK721417 BKE720918:BKG721417 BUA720918:BUC721417 CDW720918:CDY721417 CNS720918:CNU721417 CXO720918:CXQ721417 DHK720918:DHM721417 DRG720918:DRI721417 EBC720918:EBE721417 EKY720918:ELA721417 EUU720918:EUW721417 FEQ720918:FES721417 FOM720918:FOO721417 FYI720918:FYK721417 GIE720918:GIG721417 GSA720918:GSC721417 HBW720918:HBY721417 HLS720918:HLU721417 HVO720918:HVQ721417 IFK720918:IFM721417 IPG720918:IPI721417 IZC720918:IZE721417 JIY720918:JJA721417 JSU720918:JSW721417 KCQ720918:KCS721417 KMM720918:KMO721417 KWI720918:KWK721417 LGE720918:LGG721417 LQA720918:LQC721417 LZW720918:LZY721417 MJS720918:MJU721417 MTO720918:MTQ721417 NDK720918:NDM721417 NNG720918:NNI721417 NXC720918:NXE721417 OGY720918:OHA721417 OQU720918:OQW721417 PAQ720918:PAS721417 PKM720918:PKO721417 PUI720918:PUK721417 QEE720918:QEG721417 QOA720918:QOC721417 QXW720918:QXY721417 RHS720918:RHU721417 RRO720918:RRQ721417 SBK720918:SBM721417 SLG720918:SLI721417 SVC720918:SVE721417 TEY720918:TFA721417 TOU720918:TOW721417 TYQ720918:TYS721417 UIM720918:UIO721417 USI720918:USK721417 VCE720918:VCG721417 VMA720918:VMC721417 VVW720918:VVY721417 WFS720918:WFU721417 WPO720918:WPQ721417 WZK720918:WZM721417 MY786454:NA786953 WU786454:WW786953 AGQ786454:AGS786953 AQM786454:AQO786953 BAI786454:BAK786953 BKE786454:BKG786953 BUA786454:BUC786953 CDW786454:CDY786953 CNS786454:CNU786953 CXO786454:CXQ786953 DHK786454:DHM786953 DRG786454:DRI786953 EBC786454:EBE786953 EKY786454:ELA786953 EUU786454:EUW786953 FEQ786454:FES786953 FOM786454:FOO786953 FYI786454:FYK786953 GIE786454:GIG786953 GSA786454:GSC786953 HBW786454:HBY786953 HLS786454:HLU786953 HVO786454:HVQ786953 IFK786454:IFM786953 IPG786454:IPI786953 IZC786454:IZE786953 JIY786454:JJA786953 JSU786454:JSW786953 KCQ786454:KCS786953 KMM786454:KMO786953 KWI786454:KWK786953 LGE786454:LGG786953 LQA786454:LQC786953 LZW786454:LZY786953 MJS786454:MJU786953 MTO786454:MTQ786953 NDK786454:NDM786953 NNG786454:NNI786953 NXC786454:NXE786953 OGY786454:OHA786953 OQU786454:OQW786953 PAQ786454:PAS786953 PKM786454:PKO786953 PUI786454:PUK786953 QEE786454:QEG786953 QOA786454:QOC786953 QXW786454:QXY786953 RHS786454:RHU786953 RRO786454:RRQ786953 SBK786454:SBM786953 SLG786454:SLI786953 SVC786454:SVE786953 TEY786454:TFA786953 TOU786454:TOW786953 TYQ786454:TYS786953 UIM786454:UIO786953 USI786454:USK786953 VCE786454:VCG786953 VMA786454:VMC786953 VVW786454:VVY786953 WFS786454:WFU786953 WPO786454:WPQ786953 WZK786454:WZM786953 MY851990:NA852489 WU851990:WW852489 AGQ851990:AGS852489 AQM851990:AQO852489 BAI851990:BAK852489 BKE851990:BKG852489 BUA851990:BUC852489 CDW851990:CDY852489 CNS851990:CNU852489 CXO851990:CXQ852489 DHK851990:DHM852489 DRG851990:DRI852489 EBC851990:EBE852489 EKY851990:ELA852489 EUU851990:EUW852489 FEQ851990:FES852489 FOM851990:FOO852489 FYI851990:FYK852489 GIE851990:GIG852489 GSA851990:GSC852489 HBW851990:HBY852489 HLS851990:HLU852489 HVO851990:HVQ852489 IFK851990:IFM852489 IPG851990:IPI852489 IZC851990:IZE852489 JIY851990:JJA852489 JSU851990:JSW852489 KCQ851990:KCS852489 KMM851990:KMO852489 KWI851990:KWK852489 LGE851990:LGG852489 LQA851990:LQC852489 LZW851990:LZY852489 MJS851990:MJU852489 MTO851990:MTQ852489 NDK851990:NDM852489 NNG851990:NNI852489 NXC851990:NXE852489 OGY851990:OHA852489 OQU851990:OQW852489 PAQ851990:PAS852489 PKM851990:PKO852489 PUI851990:PUK852489 QEE851990:QEG852489 QOA851990:QOC852489 QXW851990:QXY852489 RHS851990:RHU852489 RRO851990:RRQ852489 SBK851990:SBM852489 SLG851990:SLI852489 SVC851990:SVE852489 TEY851990:TFA852489 TOU851990:TOW852489 TYQ851990:TYS852489 UIM851990:UIO852489 USI851990:USK852489 VCE851990:VCG852489 VMA851990:VMC852489 VVW851990:VVY852489 WFS851990:WFU852489 WPO851990:WPQ852489 WZK851990:WZM852489 MY917526:NA918025 WU917526:WW918025 AGQ917526:AGS918025 AQM917526:AQO918025 BAI917526:BAK918025 BKE917526:BKG918025 BUA917526:BUC918025 CDW917526:CDY918025 CNS917526:CNU918025 CXO917526:CXQ918025 DHK917526:DHM918025 DRG917526:DRI918025 EBC917526:EBE918025 EKY917526:ELA918025 EUU917526:EUW918025 FEQ917526:FES918025 FOM917526:FOO918025 FYI917526:FYK918025 GIE917526:GIG918025 GSA917526:GSC918025 HBW917526:HBY918025 HLS917526:HLU918025 HVO917526:HVQ918025 IFK917526:IFM918025 IPG917526:IPI918025 IZC917526:IZE918025 JIY917526:JJA918025 JSU917526:JSW918025 KCQ917526:KCS918025 KMM917526:KMO918025 KWI917526:KWK918025 LGE917526:LGG918025 LQA917526:LQC918025 LZW917526:LZY918025 MJS917526:MJU918025 MTO917526:MTQ918025 NDK917526:NDM918025 NNG917526:NNI918025 NXC917526:NXE918025 OGY917526:OHA918025 OQU917526:OQW918025 PAQ917526:PAS918025 PKM917526:PKO918025 PUI917526:PUK918025 QEE917526:QEG918025 QOA917526:QOC918025 QXW917526:QXY918025 RHS917526:RHU918025 RRO917526:RRQ918025 SBK917526:SBM918025 SLG917526:SLI918025 SVC917526:SVE918025 TEY917526:TFA918025 TOU917526:TOW918025 TYQ917526:TYS918025 UIM917526:UIO918025 USI917526:USK918025 VCE917526:VCG918025 VMA917526:VMC918025 VVW917526:VVY918025 WFS917526:WFU918025 WPO917526:WPQ918025 WZK917526:WZM918025 MY983062:NA983561 WU983062:WW983561 AGQ983062:AGS983561 AQM983062:AQO983561 BAI983062:BAK983561 BKE983062:BKG983561 BUA983062:BUC983561 CDW983062:CDY983561 CNS983062:CNU983561 CXO983062:CXQ983561 DHK983062:DHM983561 DRG983062:DRI983561 EBC983062:EBE983561 EKY983062:ELA983561 EUU983062:EUW983561 FEQ983062:FES983561 FOM983062:FOO983561 FYI983062:FYK983561 GIE983062:GIG983561 GSA983062:GSC983561 HBW983062:HBY983561 HLS983062:HLU983561 HVO983062:HVQ983561 IFK983062:IFM983561 IPG983062:IPI983561 IZC983062:IZE983561 JIY983062:JJA983561 JSU983062:JSW983561 KCQ983062:KCS983561 KMM983062:KMO983561 KWI983062:KWK983561 LGE983062:LGG983561 LQA983062:LQC983561 LZW983062:LZY983561 MJS983062:MJU983561 MTO983062:MTQ983561 NDK983062:NDM983561 NNG983062:NNI983561 NXC983062:NXE983561 OGY983062:OHA983561 OQU983062:OQW983561 PAQ983062:PAS983561 PKM983062:PKO983561 PUI983062:PUK983561 QEE983062:QEG983561 QOA983062:QOC983561 QXW983062:QXY983561 RHS983062:RHU983561 RRO983062:RRQ983561 SBK983062:SBM983561 SLG983062:SLI983561 SVC983062:SVE983561 TEY983062:TFA983561 TOU983062:TOW983561 TYQ983062:TYS983561 UIM983062:UIO983561 USI983062:USK983561 VCE983062:VCG983561 VMA983062:VMC983561 VVW983062:VVY983561 WFS983062:WFU983561 WPO983062:WPQ983561 WZK983062:WZM983561 MR65558:MW66057 WN65558:WS66057 AGJ65558:AGO66057 AQF65558:AQK66057 BAB65558:BAG66057 BJX65558:BKC66057 BTT65558:BTY66057 CDP65558:CDU66057 CNL65558:CNQ66057 CXH65558:CXM66057 DHD65558:DHI66057 DQZ65558:DRE66057 EAV65558:EBA66057 EKR65558:EKW66057 EUN65558:EUS66057 FEJ65558:FEO66057 FOF65558:FOK66057 FYB65558:FYG66057 GHX65558:GIC66057 GRT65558:GRY66057 HBP65558:HBU66057 HLL65558:HLQ66057 HVH65558:HVM66057 IFD65558:IFI66057 IOZ65558:IPE66057 IYV65558:IZA66057 JIR65558:JIW66057 JSN65558:JSS66057 KCJ65558:KCO66057 KMF65558:KMK66057 KWB65558:KWG66057 LFX65558:LGC66057 LPT65558:LPY66057 LZP65558:LZU66057 MJL65558:MJQ66057 MTH65558:MTM66057 NDD65558:NDI66057 NMZ65558:NNE66057 NWV65558:NXA66057 OGR65558:OGW66057 OQN65558:OQS66057 PAJ65558:PAO66057 PKF65558:PKK66057 PUB65558:PUG66057 QDX65558:QEC66057 QNT65558:QNY66057 QXP65558:QXU66057 RHL65558:RHQ66057 RRH65558:RRM66057 SBD65558:SBI66057 SKZ65558:SLE66057 SUV65558:SVA66057 TER65558:TEW66057 TON65558:TOS66057 TYJ65558:TYO66057 UIF65558:UIK66057 USB65558:USG66057 VBX65558:VCC66057 VLT65558:VLY66057 VVP65558:VVU66057 WFL65558:WFQ66057 WPH65558:WPM66057 WZD65558:WZI66057 MR131094:MW131593 WN131094:WS131593 AGJ131094:AGO131593 AQF131094:AQK131593 BAB131094:BAG131593 BJX131094:BKC131593 BTT131094:BTY131593 CDP131094:CDU131593 CNL131094:CNQ131593 CXH131094:CXM131593 DHD131094:DHI131593 DQZ131094:DRE131593 EAV131094:EBA131593 EKR131094:EKW131593 EUN131094:EUS131593 FEJ131094:FEO131593 FOF131094:FOK131593 FYB131094:FYG131593 GHX131094:GIC131593 GRT131094:GRY131593 HBP131094:HBU131593 HLL131094:HLQ131593 HVH131094:HVM131593 IFD131094:IFI131593 IOZ131094:IPE131593 IYV131094:IZA131593 JIR131094:JIW131593 JSN131094:JSS131593 KCJ131094:KCO131593 KMF131094:KMK131593 KWB131094:KWG131593 LFX131094:LGC131593 LPT131094:LPY131593 LZP131094:LZU131593 MJL131094:MJQ131593 MTH131094:MTM131593 NDD131094:NDI131593 NMZ131094:NNE131593 NWV131094:NXA131593 OGR131094:OGW131593 OQN131094:OQS131593 PAJ131094:PAO131593 PKF131094:PKK131593 PUB131094:PUG131593 QDX131094:QEC131593 QNT131094:QNY131593 QXP131094:QXU131593 RHL131094:RHQ131593 RRH131094:RRM131593 SBD131094:SBI131593 SKZ131094:SLE131593 SUV131094:SVA131593 TER131094:TEW131593 TON131094:TOS131593 TYJ131094:TYO131593 UIF131094:UIK131593 USB131094:USG131593 VBX131094:VCC131593 VLT131094:VLY131593 VVP131094:VVU131593 WFL131094:WFQ131593 WPH131094:WPM131593 WZD131094:WZI131593 MR196630:MW197129 WN196630:WS197129 AGJ196630:AGO197129 AQF196630:AQK197129 BAB196630:BAG197129 BJX196630:BKC197129 BTT196630:BTY197129 CDP196630:CDU197129 CNL196630:CNQ197129 CXH196630:CXM197129 DHD196630:DHI197129 DQZ196630:DRE197129 EAV196630:EBA197129 EKR196630:EKW197129 EUN196630:EUS197129 FEJ196630:FEO197129 FOF196630:FOK197129 FYB196630:FYG197129 GHX196630:GIC197129 GRT196630:GRY197129 HBP196630:HBU197129 HLL196630:HLQ197129 HVH196630:HVM197129 IFD196630:IFI197129 IOZ196630:IPE197129 IYV196630:IZA197129 JIR196630:JIW197129 JSN196630:JSS197129 KCJ196630:KCO197129 KMF196630:KMK197129 KWB196630:KWG197129 LFX196630:LGC197129 LPT196630:LPY197129 LZP196630:LZU197129 MJL196630:MJQ197129 MTH196630:MTM197129 NDD196630:NDI197129 NMZ196630:NNE197129 NWV196630:NXA197129 OGR196630:OGW197129 OQN196630:OQS197129 PAJ196630:PAO197129 PKF196630:PKK197129 PUB196630:PUG197129 QDX196630:QEC197129 QNT196630:QNY197129 QXP196630:QXU197129 RHL196630:RHQ197129 RRH196630:RRM197129 SBD196630:SBI197129 SKZ196630:SLE197129 SUV196630:SVA197129 TER196630:TEW197129 TON196630:TOS197129 TYJ196630:TYO197129 UIF196630:UIK197129 USB196630:USG197129 VBX196630:VCC197129 VLT196630:VLY197129 VVP196630:VVU197129 WFL196630:WFQ197129 WPH196630:WPM197129 WZD196630:WZI197129 MR262166:MW262665 WN262166:WS262665 AGJ262166:AGO262665 AQF262166:AQK262665 BAB262166:BAG262665 BJX262166:BKC262665 BTT262166:BTY262665 CDP262166:CDU262665 CNL262166:CNQ262665 CXH262166:CXM262665 DHD262166:DHI262665 DQZ262166:DRE262665 EAV262166:EBA262665 EKR262166:EKW262665 EUN262166:EUS262665 FEJ262166:FEO262665 FOF262166:FOK262665 FYB262166:FYG262665 GHX262166:GIC262665 GRT262166:GRY262665 HBP262166:HBU262665 HLL262166:HLQ262665 HVH262166:HVM262665 IFD262166:IFI262665 IOZ262166:IPE262665 IYV262166:IZA262665 JIR262166:JIW262665 JSN262166:JSS262665 KCJ262166:KCO262665 KMF262166:KMK262665 KWB262166:KWG262665 LFX262166:LGC262665 LPT262166:LPY262665 LZP262166:LZU262665 MJL262166:MJQ262665 MTH262166:MTM262665 NDD262166:NDI262665 NMZ262166:NNE262665 NWV262166:NXA262665 OGR262166:OGW262665 OQN262166:OQS262665 PAJ262166:PAO262665 PKF262166:PKK262665 PUB262166:PUG262665 QDX262166:QEC262665 QNT262166:QNY262665 QXP262166:QXU262665 RHL262166:RHQ262665 RRH262166:RRM262665 SBD262166:SBI262665 SKZ262166:SLE262665 SUV262166:SVA262665 TER262166:TEW262665 TON262166:TOS262665 TYJ262166:TYO262665 UIF262166:UIK262665 USB262166:USG262665 VBX262166:VCC262665 VLT262166:VLY262665 VVP262166:VVU262665 WFL262166:WFQ262665 WPH262166:WPM262665 WZD262166:WZI262665 MR327702:MW328201 WN327702:WS328201 AGJ327702:AGO328201 AQF327702:AQK328201 BAB327702:BAG328201 BJX327702:BKC328201 BTT327702:BTY328201 CDP327702:CDU328201 CNL327702:CNQ328201 CXH327702:CXM328201 DHD327702:DHI328201 DQZ327702:DRE328201 EAV327702:EBA328201 EKR327702:EKW328201 EUN327702:EUS328201 FEJ327702:FEO328201 FOF327702:FOK328201 FYB327702:FYG328201 GHX327702:GIC328201 GRT327702:GRY328201 HBP327702:HBU328201 HLL327702:HLQ328201 HVH327702:HVM328201 IFD327702:IFI328201 IOZ327702:IPE328201 IYV327702:IZA328201 JIR327702:JIW328201 JSN327702:JSS328201 KCJ327702:KCO328201 KMF327702:KMK328201 KWB327702:KWG328201 LFX327702:LGC328201 LPT327702:LPY328201 LZP327702:LZU328201 MJL327702:MJQ328201 MTH327702:MTM328201 NDD327702:NDI328201 NMZ327702:NNE328201 NWV327702:NXA328201 OGR327702:OGW328201 OQN327702:OQS328201 PAJ327702:PAO328201 PKF327702:PKK328201 PUB327702:PUG328201 QDX327702:QEC328201 QNT327702:QNY328201 QXP327702:QXU328201 RHL327702:RHQ328201 RRH327702:RRM328201 SBD327702:SBI328201 SKZ327702:SLE328201 SUV327702:SVA328201 TER327702:TEW328201 TON327702:TOS328201 TYJ327702:TYO328201 UIF327702:UIK328201 USB327702:USG328201 VBX327702:VCC328201 VLT327702:VLY328201 VVP327702:VVU328201 WFL327702:WFQ328201 WPH327702:WPM328201 WZD327702:WZI328201 MR393238:MW393737 WN393238:WS393737 AGJ393238:AGO393737 AQF393238:AQK393737 BAB393238:BAG393737 BJX393238:BKC393737 BTT393238:BTY393737 CDP393238:CDU393737 CNL393238:CNQ393737 CXH393238:CXM393737 DHD393238:DHI393737 DQZ393238:DRE393737 EAV393238:EBA393737 EKR393238:EKW393737 EUN393238:EUS393737 FEJ393238:FEO393737 FOF393238:FOK393737 FYB393238:FYG393737 GHX393238:GIC393737 GRT393238:GRY393737 HBP393238:HBU393737 HLL393238:HLQ393737 HVH393238:HVM393737 IFD393238:IFI393737 IOZ393238:IPE393737 IYV393238:IZA393737 JIR393238:JIW393737 JSN393238:JSS393737 KCJ393238:KCO393737 KMF393238:KMK393737 KWB393238:KWG393737 LFX393238:LGC393737 LPT393238:LPY393737 LZP393238:LZU393737 MJL393238:MJQ393737 MTH393238:MTM393737 NDD393238:NDI393737 NMZ393238:NNE393737 NWV393238:NXA393737 OGR393238:OGW393737 OQN393238:OQS393737 PAJ393238:PAO393737 PKF393238:PKK393737 PUB393238:PUG393737 QDX393238:QEC393737 QNT393238:QNY393737 QXP393238:QXU393737 RHL393238:RHQ393737 RRH393238:RRM393737 SBD393238:SBI393737 SKZ393238:SLE393737 SUV393238:SVA393737 TER393238:TEW393737 TON393238:TOS393737 TYJ393238:TYO393737 UIF393238:UIK393737 USB393238:USG393737 VBX393238:VCC393737 VLT393238:VLY393737 VVP393238:VVU393737 WFL393238:WFQ393737 WPH393238:WPM393737 WZD393238:WZI393737 MR458774:MW459273 WN458774:WS459273 AGJ458774:AGO459273 AQF458774:AQK459273 BAB458774:BAG459273 BJX458774:BKC459273 BTT458774:BTY459273 CDP458774:CDU459273 CNL458774:CNQ459273 CXH458774:CXM459273 DHD458774:DHI459273 DQZ458774:DRE459273 EAV458774:EBA459273 EKR458774:EKW459273 EUN458774:EUS459273 FEJ458774:FEO459273 FOF458774:FOK459273 FYB458774:FYG459273 GHX458774:GIC459273 GRT458774:GRY459273 HBP458774:HBU459273 HLL458774:HLQ459273 HVH458774:HVM459273 IFD458774:IFI459273 IOZ458774:IPE459273 IYV458774:IZA459273 JIR458774:JIW459273 JSN458774:JSS459273 KCJ458774:KCO459273 KMF458774:KMK459273 KWB458774:KWG459273 LFX458774:LGC459273 LPT458774:LPY459273 LZP458774:LZU459273 MJL458774:MJQ459273 MTH458774:MTM459273 NDD458774:NDI459273 NMZ458774:NNE459273 NWV458774:NXA459273 OGR458774:OGW459273 OQN458774:OQS459273 PAJ458774:PAO459273 PKF458774:PKK459273 PUB458774:PUG459273 QDX458774:QEC459273 QNT458774:QNY459273 QXP458774:QXU459273 RHL458774:RHQ459273 RRH458774:RRM459273 SBD458774:SBI459273 SKZ458774:SLE459273 SUV458774:SVA459273 TER458774:TEW459273 TON458774:TOS459273 TYJ458774:TYO459273 UIF458774:UIK459273 USB458774:USG459273 VBX458774:VCC459273 VLT458774:VLY459273 VVP458774:VVU459273 WFL458774:WFQ459273 WPH458774:WPM459273 WZD458774:WZI459273 MR524310:MW524809 WN524310:WS524809 AGJ524310:AGO524809 AQF524310:AQK524809 BAB524310:BAG524809 BJX524310:BKC524809 BTT524310:BTY524809 CDP524310:CDU524809 CNL524310:CNQ524809 CXH524310:CXM524809 DHD524310:DHI524809 DQZ524310:DRE524809 EAV524310:EBA524809 EKR524310:EKW524809 EUN524310:EUS524809 FEJ524310:FEO524809 FOF524310:FOK524809 FYB524310:FYG524809 GHX524310:GIC524809 GRT524310:GRY524809 HBP524310:HBU524809 HLL524310:HLQ524809 HVH524310:HVM524809 IFD524310:IFI524809 IOZ524310:IPE524809 IYV524310:IZA524809 JIR524310:JIW524809 JSN524310:JSS524809 KCJ524310:KCO524809 KMF524310:KMK524809 KWB524310:KWG524809 LFX524310:LGC524809 LPT524310:LPY524809 LZP524310:LZU524809 MJL524310:MJQ524809 MTH524310:MTM524809 NDD524310:NDI524809 NMZ524310:NNE524809 NWV524310:NXA524809 OGR524310:OGW524809 OQN524310:OQS524809 PAJ524310:PAO524809 PKF524310:PKK524809 PUB524310:PUG524809 QDX524310:QEC524809 QNT524310:QNY524809 QXP524310:QXU524809 RHL524310:RHQ524809 RRH524310:RRM524809 SBD524310:SBI524809 SKZ524310:SLE524809 SUV524310:SVA524809 TER524310:TEW524809 TON524310:TOS524809 TYJ524310:TYO524809 UIF524310:UIK524809 USB524310:USG524809 VBX524310:VCC524809 VLT524310:VLY524809 VVP524310:VVU524809 WFL524310:WFQ524809 WPH524310:WPM524809 WZD524310:WZI524809 MR589846:MW590345 WN589846:WS590345 AGJ589846:AGO590345 AQF589846:AQK590345 BAB589846:BAG590345 BJX589846:BKC590345 BTT589846:BTY590345 CDP589846:CDU590345 CNL589846:CNQ590345 CXH589846:CXM590345 DHD589846:DHI590345 DQZ589846:DRE590345 EAV589846:EBA590345 EKR589846:EKW590345 EUN589846:EUS590345 FEJ589846:FEO590345 FOF589846:FOK590345 FYB589846:FYG590345 GHX589846:GIC590345 GRT589846:GRY590345 HBP589846:HBU590345 HLL589846:HLQ590345 HVH589846:HVM590345 IFD589846:IFI590345 IOZ589846:IPE590345 IYV589846:IZA590345 JIR589846:JIW590345 JSN589846:JSS590345 KCJ589846:KCO590345 KMF589846:KMK590345 KWB589846:KWG590345 LFX589846:LGC590345 LPT589846:LPY590345 LZP589846:LZU590345 MJL589846:MJQ590345 MTH589846:MTM590345 NDD589846:NDI590345 NMZ589846:NNE590345 NWV589846:NXA590345 OGR589846:OGW590345 OQN589846:OQS590345 PAJ589846:PAO590345 PKF589846:PKK590345 PUB589846:PUG590345 QDX589846:QEC590345 QNT589846:QNY590345 QXP589846:QXU590345 RHL589846:RHQ590345 RRH589846:RRM590345 SBD589846:SBI590345 SKZ589846:SLE590345 SUV589846:SVA590345 TER589846:TEW590345 TON589846:TOS590345 TYJ589846:TYO590345 UIF589846:UIK590345 USB589846:USG590345 VBX589846:VCC590345 VLT589846:VLY590345 VVP589846:VVU590345 WFL589846:WFQ590345 WPH589846:WPM590345 WZD589846:WZI590345 MR655382:MW655881 WN655382:WS655881 AGJ655382:AGO655881 AQF655382:AQK655881 BAB655382:BAG655881 BJX655382:BKC655881 BTT655382:BTY655881 CDP655382:CDU655881 CNL655382:CNQ655881 CXH655382:CXM655881 DHD655382:DHI655881 DQZ655382:DRE655881 EAV655382:EBA655881 EKR655382:EKW655881 EUN655382:EUS655881 FEJ655382:FEO655881 FOF655382:FOK655881 FYB655382:FYG655881 GHX655382:GIC655881 GRT655382:GRY655881 HBP655382:HBU655881 HLL655382:HLQ655881 HVH655382:HVM655881 IFD655382:IFI655881 IOZ655382:IPE655881 IYV655382:IZA655881 JIR655382:JIW655881 JSN655382:JSS655881 KCJ655382:KCO655881 KMF655382:KMK655881 KWB655382:KWG655881 LFX655382:LGC655881 LPT655382:LPY655881 LZP655382:LZU655881 MJL655382:MJQ655881 MTH655382:MTM655881 NDD655382:NDI655881 NMZ655382:NNE655881 NWV655382:NXA655881 OGR655382:OGW655881 OQN655382:OQS655881 PAJ655382:PAO655881 PKF655382:PKK655881 PUB655382:PUG655881 QDX655382:QEC655881 QNT655382:QNY655881 QXP655382:QXU655881 RHL655382:RHQ655881 RRH655382:RRM655881 SBD655382:SBI655881 SKZ655382:SLE655881 SUV655382:SVA655881 TER655382:TEW655881 TON655382:TOS655881 TYJ655382:TYO655881 UIF655382:UIK655881 USB655382:USG655881 VBX655382:VCC655881 VLT655382:VLY655881 VVP655382:VVU655881 WFL655382:WFQ655881 WPH655382:WPM655881 WZD655382:WZI655881 MR720918:MW721417 WN720918:WS721417 AGJ720918:AGO721417 AQF720918:AQK721417 BAB720918:BAG721417 BJX720918:BKC721417 BTT720918:BTY721417 CDP720918:CDU721417 CNL720918:CNQ721417 CXH720918:CXM721417 DHD720918:DHI721417 DQZ720918:DRE721417 EAV720918:EBA721417 EKR720918:EKW721417 EUN720918:EUS721417 FEJ720918:FEO721417 FOF720918:FOK721417 FYB720918:FYG721417 GHX720918:GIC721417 GRT720918:GRY721417 HBP720918:HBU721417 HLL720918:HLQ721417 HVH720918:HVM721417 IFD720918:IFI721417 IOZ720918:IPE721417 IYV720918:IZA721417 JIR720918:JIW721417 JSN720918:JSS721417 KCJ720918:KCO721417 KMF720918:KMK721417 KWB720918:KWG721417 LFX720918:LGC721417 LPT720918:LPY721417 LZP720918:LZU721417 MJL720918:MJQ721417 MTH720918:MTM721417 NDD720918:NDI721417 NMZ720918:NNE721417 NWV720918:NXA721417 OGR720918:OGW721417 OQN720918:OQS721417 PAJ720918:PAO721417 PKF720918:PKK721417 PUB720918:PUG721417 QDX720918:QEC721417 QNT720918:QNY721417 QXP720918:QXU721417 RHL720918:RHQ721417 RRH720918:RRM721417 SBD720918:SBI721417 SKZ720918:SLE721417 SUV720918:SVA721417 TER720918:TEW721417 TON720918:TOS721417 TYJ720918:TYO721417 UIF720918:UIK721417 USB720918:USG721417 VBX720918:VCC721417 VLT720918:VLY721417 VVP720918:VVU721417 WFL720918:WFQ721417 WPH720918:WPM721417 WZD720918:WZI721417 MR786454:MW786953 WN786454:WS786953 AGJ786454:AGO786953 AQF786454:AQK786953 BAB786454:BAG786953 BJX786454:BKC786953 BTT786454:BTY786953 CDP786454:CDU786953 CNL786454:CNQ786953 CXH786454:CXM786953 DHD786454:DHI786953 DQZ786454:DRE786953 EAV786454:EBA786953 EKR786454:EKW786953 EUN786454:EUS786953 FEJ786454:FEO786953 FOF786454:FOK786953 FYB786454:FYG786953 GHX786454:GIC786953 GRT786454:GRY786953 HBP786454:HBU786953 HLL786454:HLQ786953 HVH786454:HVM786953 IFD786454:IFI786953 IOZ786454:IPE786953 IYV786454:IZA786953 JIR786454:JIW786953 JSN786454:JSS786953 KCJ786454:KCO786953 KMF786454:KMK786953 KWB786454:KWG786953 LFX786454:LGC786953 LPT786454:LPY786953 LZP786454:LZU786953 MJL786454:MJQ786953 MTH786454:MTM786953 NDD786454:NDI786953 NMZ786454:NNE786953 NWV786454:NXA786953 OGR786454:OGW786953 OQN786454:OQS786953 PAJ786454:PAO786953 PKF786454:PKK786953 PUB786454:PUG786953 QDX786454:QEC786953 QNT786454:QNY786953 QXP786454:QXU786953 RHL786454:RHQ786953 RRH786454:RRM786953 SBD786454:SBI786953 SKZ786454:SLE786953 SUV786454:SVA786953 TER786454:TEW786953 TON786454:TOS786953 TYJ786454:TYO786953 UIF786454:UIK786953 USB786454:USG786953 VBX786454:VCC786953 VLT786454:VLY786953 VVP786454:VVU786953 WFL786454:WFQ786953 WPH786454:WPM786953 WZD786454:WZI786953 MR851990:MW852489 WN851990:WS852489 AGJ851990:AGO852489 AQF851990:AQK852489 BAB851990:BAG852489 BJX851990:BKC852489 BTT851990:BTY852489 CDP851990:CDU852489 CNL851990:CNQ852489 CXH851990:CXM852489 DHD851990:DHI852489 DQZ851990:DRE852489 EAV851990:EBA852489 EKR851990:EKW852489 EUN851990:EUS852489 FEJ851990:FEO852489 FOF851990:FOK852489 FYB851990:FYG852489 GHX851990:GIC852489 GRT851990:GRY852489 HBP851990:HBU852489 HLL851990:HLQ852489 HVH851990:HVM852489 IFD851990:IFI852489 IOZ851990:IPE852489 IYV851990:IZA852489 JIR851990:JIW852489 JSN851990:JSS852489 KCJ851990:KCO852489 KMF851990:KMK852489 KWB851990:KWG852489 LFX851990:LGC852489 LPT851990:LPY852489 LZP851990:LZU852489 MJL851990:MJQ852489 MTH851990:MTM852489 NDD851990:NDI852489 NMZ851990:NNE852489 NWV851990:NXA852489 OGR851990:OGW852489 OQN851990:OQS852489 PAJ851990:PAO852489 PKF851990:PKK852489 PUB851990:PUG852489 QDX851990:QEC852489 QNT851990:QNY852489 QXP851990:QXU852489 RHL851990:RHQ852489 RRH851990:RRM852489 SBD851990:SBI852489 SKZ851990:SLE852489 SUV851990:SVA852489 TER851990:TEW852489 TON851990:TOS852489 TYJ851990:TYO852489 UIF851990:UIK852489 USB851990:USG852489 VBX851990:VCC852489 VLT851990:VLY852489 VVP851990:VVU852489 WFL851990:WFQ852489 WPH851990:WPM852489 WZD851990:WZI852489 MR917526:MW918025 WN917526:WS918025 AGJ917526:AGO918025 AQF917526:AQK918025 BAB917526:BAG918025 BJX917526:BKC918025 BTT917526:BTY918025 CDP917526:CDU918025 CNL917526:CNQ918025 CXH917526:CXM918025 DHD917526:DHI918025 DQZ917526:DRE918025 EAV917526:EBA918025 EKR917526:EKW918025 EUN917526:EUS918025 FEJ917526:FEO918025 FOF917526:FOK918025 FYB917526:FYG918025 GHX917526:GIC918025 GRT917526:GRY918025 HBP917526:HBU918025 HLL917526:HLQ918025 HVH917526:HVM918025 IFD917526:IFI918025 IOZ917526:IPE918025 IYV917526:IZA918025 JIR917526:JIW918025 JSN917526:JSS918025 KCJ917526:KCO918025 KMF917526:KMK918025 KWB917526:KWG918025 LFX917526:LGC918025 LPT917526:LPY918025 LZP917526:LZU918025 MJL917526:MJQ918025 MTH917526:MTM918025 NDD917526:NDI918025 NMZ917526:NNE918025 NWV917526:NXA918025 OGR917526:OGW918025 OQN917526:OQS918025 PAJ917526:PAO918025 PKF917526:PKK918025 PUB917526:PUG918025 QDX917526:QEC918025 QNT917526:QNY918025 QXP917526:QXU918025 RHL917526:RHQ918025 RRH917526:RRM918025 SBD917526:SBI918025 SKZ917526:SLE918025 SUV917526:SVA918025 TER917526:TEW918025 TON917526:TOS918025 TYJ917526:TYO918025 UIF917526:UIK918025 USB917526:USG918025 VBX917526:VCC918025 VLT917526:VLY918025 VVP917526:VVU918025 WFL917526:WFQ918025 WPH917526:WPM918025 WZD917526:WZI918025 MR983062:MW983561 WN983062:WS983561 AGJ983062:AGO983561 AQF983062:AQK983561 BAB983062:BAG983561 BJX983062:BKC983561 BTT983062:BTY983561 CDP983062:CDU983561 CNL983062:CNQ983561 CXH983062:CXM983561 DHD983062:DHI983561 DQZ983062:DRE983561 EAV983062:EBA983561 EKR983062:EKW983561 EUN983062:EUS983561 FEJ983062:FEO983561 FOF983062:FOK983561 FYB983062:FYG983561 GHX983062:GIC983561 GRT983062:GRY983561 HBP983062:HBU983561 HLL983062:HLQ983561 HVH983062:HVM983561 IFD983062:IFI983561 IOZ983062:IPE983561 IYV983062:IZA983561 JIR983062:JIW983561 JSN983062:JSS983561 KCJ983062:KCO983561 KMF983062:KMK983561 KWB983062:KWG983561 LFX983062:LGC983561 LPT983062:LPY983561 LZP983062:LZU983561 MJL983062:MJQ983561 MTH983062:MTM983561 NDD983062:NDI983561 NMZ983062:NNE983561 NWV983062:NXA983561 OGR983062:OGW983561 OQN983062:OQS983561 PAJ983062:PAO983561 PKF983062:PKK983561 PUB983062:PUG983561 QDX983062:QEC983561 QNT983062:QNY983561 QXP983062:QXU983561 RHL983062:RHQ983561 RRH983062:RRM983561 SBD983062:SBI983561 SKZ983062:SLE983561 SUV983062:SVA983561 TER983062:TEW983561 TON983062:TOS983561 TYJ983062:TYO983561 UIF983062:UIK983561 USB983062:USG983561 VBX983062:VCC983561 VLT983062:VLY983561 VVP983062:VVU983561 WFL983062:WFQ983561 WPH983062:WPM983561 WZD983062:WZI983561 MK65558:MP66057 WG65558:WL66057 AGC65558:AGH66057 APY65558:AQD66057 AZU65558:AZZ66057 BJQ65558:BJV66057 BTM65558:BTR66057 CDI65558:CDN66057 CNE65558:CNJ66057 CXA65558:CXF66057 DGW65558:DHB66057 DQS65558:DQX66057 EAO65558:EAT66057 EKK65558:EKP66057 EUG65558:EUL66057 FEC65558:FEH66057 FNY65558:FOD66057 FXU65558:FXZ66057 GHQ65558:GHV66057 GRM65558:GRR66057 HBI65558:HBN66057 HLE65558:HLJ66057 HVA65558:HVF66057 IEW65558:IFB66057 IOS65558:IOX66057 IYO65558:IYT66057 JIK65558:JIP66057 JSG65558:JSL66057 KCC65558:KCH66057 KLY65558:KMD66057 KVU65558:KVZ66057 LFQ65558:LFV66057 LPM65558:LPR66057 LZI65558:LZN66057 MJE65558:MJJ66057 MTA65558:MTF66057 NCW65558:NDB66057 NMS65558:NMX66057 NWO65558:NWT66057 OGK65558:OGP66057 OQG65558:OQL66057 PAC65558:PAH66057 PJY65558:PKD66057 PTU65558:PTZ66057 QDQ65558:QDV66057 QNM65558:QNR66057 QXI65558:QXN66057 RHE65558:RHJ66057 RRA65558:RRF66057 SAW65558:SBB66057 SKS65558:SKX66057 SUO65558:SUT66057 TEK65558:TEP66057 TOG65558:TOL66057 TYC65558:TYH66057 UHY65558:UID66057 URU65558:URZ66057 VBQ65558:VBV66057 VLM65558:VLR66057 VVI65558:VVN66057 WFE65558:WFJ66057 WPA65558:WPF66057 WYW65558:WZB66057 MK131094:MP131593 WG131094:WL131593 AGC131094:AGH131593 APY131094:AQD131593 AZU131094:AZZ131593 BJQ131094:BJV131593 BTM131094:BTR131593 CDI131094:CDN131593 CNE131094:CNJ131593 CXA131094:CXF131593 DGW131094:DHB131593 DQS131094:DQX131593 EAO131094:EAT131593 EKK131094:EKP131593 EUG131094:EUL131593 FEC131094:FEH131593 FNY131094:FOD131593 FXU131094:FXZ131593 GHQ131094:GHV131593 GRM131094:GRR131593 HBI131094:HBN131593 HLE131094:HLJ131593 HVA131094:HVF131593 IEW131094:IFB131593 IOS131094:IOX131593 IYO131094:IYT131593 JIK131094:JIP131593 JSG131094:JSL131593 KCC131094:KCH131593 KLY131094:KMD131593 KVU131094:KVZ131593 LFQ131094:LFV131593 LPM131094:LPR131593 LZI131094:LZN131593 MJE131094:MJJ131593 MTA131094:MTF131593 NCW131094:NDB131593 NMS131094:NMX131593 NWO131094:NWT131593 OGK131094:OGP131593 OQG131094:OQL131593 PAC131094:PAH131593 PJY131094:PKD131593 PTU131094:PTZ131593 QDQ131094:QDV131593 QNM131094:QNR131593 QXI131094:QXN131593 RHE131094:RHJ131593 RRA131094:RRF131593 SAW131094:SBB131593 SKS131094:SKX131593 SUO131094:SUT131593 TEK131094:TEP131593 TOG131094:TOL131593 TYC131094:TYH131593 UHY131094:UID131593 URU131094:URZ131593 VBQ131094:VBV131593 VLM131094:VLR131593 VVI131094:VVN131593 WFE131094:WFJ131593 WPA131094:WPF131593 WYW131094:WZB131593 MK196630:MP197129 WG196630:WL197129 AGC196630:AGH197129 APY196630:AQD197129 AZU196630:AZZ197129 BJQ196630:BJV197129 BTM196630:BTR197129 CDI196630:CDN197129 CNE196630:CNJ197129 CXA196630:CXF197129 DGW196630:DHB197129 DQS196630:DQX197129 EAO196630:EAT197129 EKK196630:EKP197129 EUG196630:EUL197129 FEC196630:FEH197129 FNY196630:FOD197129 FXU196630:FXZ197129 GHQ196630:GHV197129 GRM196630:GRR197129 HBI196630:HBN197129 HLE196630:HLJ197129 HVA196630:HVF197129 IEW196630:IFB197129 IOS196630:IOX197129 IYO196630:IYT197129 JIK196630:JIP197129 JSG196630:JSL197129 KCC196630:KCH197129 KLY196630:KMD197129 KVU196630:KVZ197129 LFQ196630:LFV197129 LPM196630:LPR197129 LZI196630:LZN197129 MJE196630:MJJ197129 MTA196630:MTF197129 NCW196630:NDB197129 NMS196630:NMX197129 NWO196630:NWT197129 OGK196630:OGP197129 OQG196630:OQL197129 PAC196630:PAH197129 PJY196630:PKD197129 PTU196630:PTZ197129 QDQ196630:QDV197129 QNM196630:QNR197129 QXI196630:QXN197129 RHE196630:RHJ197129 RRA196630:RRF197129 SAW196630:SBB197129 SKS196630:SKX197129 SUO196630:SUT197129 TEK196630:TEP197129 TOG196630:TOL197129 TYC196630:TYH197129 UHY196630:UID197129 URU196630:URZ197129 VBQ196630:VBV197129 VLM196630:VLR197129 VVI196630:VVN197129 WFE196630:WFJ197129 WPA196630:WPF197129 WYW196630:WZB197129 MK262166:MP262665 WG262166:WL262665 AGC262166:AGH262665 APY262166:AQD262665 AZU262166:AZZ262665 BJQ262166:BJV262665 BTM262166:BTR262665 CDI262166:CDN262665 CNE262166:CNJ262665 CXA262166:CXF262665 DGW262166:DHB262665 DQS262166:DQX262665 EAO262166:EAT262665 EKK262166:EKP262665 EUG262166:EUL262665 FEC262166:FEH262665 FNY262166:FOD262665 FXU262166:FXZ262665 GHQ262166:GHV262665 GRM262166:GRR262665 HBI262166:HBN262665 HLE262166:HLJ262665 HVA262166:HVF262665 IEW262166:IFB262665 IOS262166:IOX262665 IYO262166:IYT262665 JIK262166:JIP262665 JSG262166:JSL262665 KCC262166:KCH262665 KLY262166:KMD262665 KVU262166:KVZ262665 LFQ262166:LFV262665 LPM262166:LPR262665 LZI262166:LZN262665 MJE262166:MJJ262665 MTA262166:MTF262665 NCW262166:NDB262665 NMS262166:NMX262665 NWO262166:NWT262665 OGK262166:OGP262665 OQG262166:OQL262665 PAC262166:PAH262665 PJY262166:PKD262665 PTU262166:PTZ262665 QDQ262166:QDV262665 QNM262166:QNR262665 QXI262166:QXN262665 RHE262166:RHJ262665 RRA262166:RRF262665 SAW262166:SBB262665 SKS262166:SKX262665 SUO262166:SUT262665 TEK262166:TEP262665 TOG262166:TOL262665 TYC262166:TYH262665 UHY262166:UID262665 URU262166:URZ262665 VBQ262166:VBV262665 VLM262166:VLR262665 VVI262166:VVN262665 WFE262166:WFJ262665 WPA262166:WPF262665 WYW262166:WZB262665 MK327702:MP328201 WG327702:WL328201 AGC327702:AGH328201 APY327702:AQD328201 AZU327702:AZZ328201 BJQ327702:BJV328201 BTM327702:BTR328201 CDI327702:CDN328201 CNE327702:CNJ328201 CXA327702:CXF328201 DGW327702:DHB328201 DQS327702:DQX328201 EAO327702:EAT328201 EKK327702:EKP328201 EUG327702:EUL328201 FEC327702:FEH328201 FNY327702:FOD328201 FXU327702:FXZ328201 GHQ327702:GHV328201 GRM327702:GRR328201 HBI327702:HBN328201 HLE327702:HLJ328201 HVA327702:HVF328201 IEW327702:IFB328201 IOS327702:IOX328201 IYO327702:IYT328201 JIK327702:JIP328201 JSG327702:JSL328201 KCC327702:KCH328201 KLY327702:KMD328201 KVU327702:KVZ328201 LFQ327702:LFV328201 LPM327702:LPR328201 LZI327702:LZN328201 MJE327702:MJJ328201 MTA327702:MTF328201 NCW327702:NDB328201 NMS327702:NMX328201 NWO327702:NWT328201 OGK327702:OGP328201 OQG327702:OQL328201 PAC327702:PAH328201 PJY327702:PKD328201 PTU327702:PTZ328201 QDQ327702:QDV328201 QNM327702:QNR328201 QXI327702:QXN328201 RHE327702:RHJ328201 RRA327702:RRF328201 SAW327702:SBB328201 SKS327702:SKX328201 SUO327702:SUT328201 TEK327702:TEP328201 TOG327702:TOL328201 TYC327702:TYH328201 UHY327702:UID328201 URU327702:URZ328201 VBQ327702:VBV328201 VLM327702:VLR328201 VVI327702:VVN328201 WFE327702:WFJ328201 WPA327702:WPF328201 WYW327702:WZB328201 MK393238:MP393737 WG393238:WL393737 AGC393238:AGH393737 APY393238:AQD393737 AZU393238:AZZ393737 BJQ393238:BJV393737 BTM393238:BTR393737 CDI393238:CDN393737 CNE393238:CNJ393737 CXA393238:CXF393737 DGW393238:DHB393737 DQS393238:DQX393737 EAO393238:EAT393737 EKK393238:EKP393737 EUG393238:EUL393737 FEC393238:FEH393737 FNY393238:FOD393737 FXU393238:FXZ393737 GHQ393238:GHV393737 GRM393238:GRR393737 HBI393238:HBN393737 HLE393238:HLJ393737 HVA393238:HVF393737 IEW393238:IFB393737 IOS393238:IOX393737 IYO393238:IYT393737 JIK393238:JIP393737 JSG393238:JSL393737 KCC393238:KCH393737 KLY393238:KMD393737 KVU393238:KVZ393737 LFQ393238:LFV393737 LPM393238:LPR393737 LZI393238:LZN393737 MJE393238:MJJ393737 MTA393238:MTF393737 NCW393238:NDB393737 NMS393238:NMX393737 NWO393238:NWT393737 OGK393238:OGP393737 OQG393238:OQL393737 PAC393238:PAH393737 PJY393238:PKD393737 PTU393238:PTZ393737 QDQ393238:QDV393737 QNM393238:QNR393737 QXI393238:QXN393737 RHE393238:RHJ393737 RRA393238:RRF393737 SAW393238:SBB393737 SKS393238:SKX393737 SUO393238:SUT393737 TEK393238:TEP393737 TOG393238:TOL393737 TYC393238:TYH393737 UHY393238:UID393737 URU393238:URZ393737 VBQ393238:VBV393737 VLM393238:VLR393737 VVI393238:VVN393737 WFE393238:WFJ393737 WPA393238:WPF393737 WYW393238:WZB393737 MK458774:MP459273 WG458774:WL459273 AGC458774:AGH459273 APY458774:AQD459273 AZU458774:AZZ459273 BJQ458774:BJV459273 BTM458774:BTR459273 CDI458774:CDN459273 CNE458774:CNJ459273 CXA458774:CXF459273 DGW458774:DHB459273 DQS458774:DQX459273 EAO458774:EAT459273 EKK458774:EKP459273 EUG458774:EUL459273 FEC458774:FEH459273 FNY458774:FOD459273 FXU458774:FXZ459273 GHQ458774:GHV459273 GRM458774:GRR459273 HBI458774:HBN459273 HLE458774:HLJ459273 HVA458774:HVF459273 IEW458774:IFB459273 IOS458774:IOX459273 IYO458774:IYT459273 JIK458774:JIP459273 JSG458774:JSL459273 KCC458774:KCH459273 KLY458774:KMD459273 KVU458774:KVZ459273 LFQ458774:LFV459273 LPM458774:LPR459273 LZI458774:LZN459273 MJE458774:MJJ459273 MTA458774:MTF459273 NCW458774:NDB459273 NMS458774:NMX459273 NWO458774:NWT459273 OGK458774:OGP459273 OQG458774:OQL459273 PAC458774:PAH459273 PJY458774:PKD459273 PTU458774:PTZ459273 QDQ458774:QDV459273 QNM458774:QNR459273 QXI458774:QXN459273 RHE458774:RHJ459273 RRA458774:RRF459273 SAW458774:SBB459273 SKS458774:SKX459273 SUO458774:SUT459273 TEK458774:TEP459273 TOG458774:TOL459273 TYC458774:TYH459273 UHY458774:UID459273 URU458774:URZ459273 VBQ458774:VBV459273 VLM458774:VLR459273 VVI458774:VVN459273 WFE458774:WFJ459273 WPA458774:WPF459273 WYW458774:WZB459273 MK524310:MP524809 WG524310:WL524809 AGC524310:AGH524809 APY524310:AQD524809 AZU524310:AZZ524809 BJQ524310:BJV524809 BTM524310:BTR524809 CDI524310:CDN524809 CNE524310:CNJ524809 CXA524310:CXF524809 DGW524310:DHB524809 DQS524310:DQX524809 EAO524310:EAT524809 EKK524310:EKP524809 EUG524310:EUL524809 FEC524310:FEH524809 FNY524310:FOD524809 FXU524310:FXZ524809 GHQ524310:GHV524809 GRM524310:GRR524809 HBI524310:HBN524809 HLE524310:HLJ524809 HVA524310:HVF524809 IEW524310:IFB524809 IOS524310:IOX524809 IYO524310:IYT524809 JIK524310:JIP524809 JSG524310:JSL524809 KCC524310:KCH524809 KLY524310:KMD524809 KVU524310:KVZ524809 LFQ524310:LFV524809 LPM524310:LPR524809 LZI524310:LZN524809 MJE524310:MJJ524809 MTA524310:MTF524809 NCW524310:NDB524809 NMS524310:NMX524809 NWO524310:NWT524809 OGK524310:OGP524809 OQG524310:OQL524809 PAC524310:PAH524809 PJY524310:PKD524809 PTU524310:PTZ524809 QDQ524310:QDV524809 QNM524310:QNR524809 QXI524310:QXN524809 RHE524310:RHJ524809 RRA524310:RRF524809 SAW524310:SBB524809 SKS524310:SKX524809 SUO524310:SUT524809 TEK524310:TEP524809 TOG524310:TOL524809 TYC524310:TYH524809 UHY524310:UID524809 URU524310:URZ524809 VBQ524310:VBV524809 VLM524310:VLR524809 VVI524310:VVN524809 WFE524310:WFJ524809 WPA524310:WPF524809 WYW524310:WZB524809 MK589846:MP590345 WG589846:WL590345 AGC589846:AGH590345 APY589846:AQD590345 AZU589846:AZZ590345 BJQ589846:BJV590345 BTM589846:BTR590345 CDI589846:CDN590345 CNE589846:CNJ590345 CXA589846:CXF590345 DGW589846:DHB590345 DQS589846:DQX590345 EAO589846:EAT590345 EKK589846:EKP590345 EUG589846:EUL590345 FEC589846:FEH590345 FNY589846:FOD590345 FXU589846:FXZ590345 GHQ589846:GHV590345 GRM589846:GRR590345 HBI589846:HBN590345 HLE589846:HLJ590345 HVA589846:HVF590345 IEW589846:IFB590345 IOS589846:IOX590345 IYO589846:IYT590345 JIK589846:JIP590345 JSG589846:JSL590345 KCC589846:KCH590345 KLY589846:KMD590345 KVU589846:KVZ590345 LFQ589846:LFV590345 LPM589846:LPR590345 LZI589846:LZN590345 MJE589846:MJJ590345 MTA589846:MTF590345 NCW589846:NDB590345 NMS589846:NMX590345 NWO589846:NWT590345 OGK589846:OGP590345 OQG589846:OQL590345 PAC589846:PAH590345 PJY589846:PKD590345 PTU589846:PTZ590345 QDQ589846:QDV590345 QNM589846:QNR590345 QXI589846:QXN590345 RHE589846:RHJ590345 RRA589846:RRF590345 SAW589846:SBB590345 SKS589846:SKX590345 SUO589846:SUT590345 TEK589846:TEP590345 TOG589846:TOL590345 TYC589846:TYH590345 UHY589846:UID590345 URU589846:URZ590345 VBQ589846:VBV590345 VLM589846:VLR590345 VVI589846:VVN590345 WFE589846:WFJ590345 WPA589846:WPF590345 WYW589846:WZB590345 MK655382:MP655881 WG655382:WL655881 AGC655382:AGH655881 APY655382:AQD655881 AZU655382:AZZ655881 BJQ655382:BJV655881 BTM655382:BTR655881 CDI655382:CDN655881 CNE655382:CNJ655881 CXA655382:CXF655881 DGW655382:DHB655881 DQS655382:DQX655881 EAO655382:EAT655881 EKK655382:EKP655881 EUG655382:EUL655881 FEC655382:FEH655881 FNY655382:FOD655881 FXU655382:FXZ655881 GHQ655382:GHV655881 GRM655382:GRR655881 HBI655382:HBN655881 HLE655382:HLJ655881 HVA655382:HVF655881 IEW655382:IFB655881 IOS655382:IOX655881 IYO655382:IYT655881 JIK655382:JIP655881 JSG655382:JSL655881 KCC655382:KCH655881 KLY655382:KMD655881 KVU655382:KVZ655881 LFQ655382:LFV655881 LPM655382:LPR655881 LZI655382:LZN655881 MJE655382:MJJ655881 MTA655382:MTF655881 NCW655382:NDB655881 NMS655382:NMX655881 NWO655382:NWT655881 OGK655382:OGP655881 OQG655382:OQL655881 PAC655382:PAH655881 PJY655382:PKD655881 PTU655382:PTZ655881 QDQ655382:QDV655881 QNM655382:QNR655881 QXI655382:QXN655881 RHE655382:RHJ655881 RRA655382:RRF655881 SAW655382:SBB655881 SKS655382:SKX655881 SUO655382:SUT655881 TEK655382:TEP655881 TOG655382:TOL655881 TYC655382:TYH655881 UHY655382:UID655881 URU655382:URZ655881 VBQ655382:VBV655881 VLM655382:VLR655881 VVI655382:VVN655881 WFE655382:WFJ655881 WPA655382:WPF655881 WYW655382:WZB655881 MK720918:MP721417 WG720918:WL721417 AGC720918:AGH721417 APY720918:AQD721417 AZU720918:AZZ721417 BJQ720918:BJV721417 BTM720918:BTR721417 CDI720918:CDN721417 CNE720918:CNJ721417 CXA720918:CXF721417 DGW720918:DHB721417 DQS720918:DQX721417 EAO720918:EAT721417 EKK720918:EKP721417 EUG720918:EUL721417 FEC720918:FEH721417 FNY720918:FOD721417 FXU720918:FXZ721417 GHQ720918:GHV721417 GRM720918:GRR721417 HBI720918:HBN721417 HLE720918:HLJ721417 HVA720918:HVF721417 IEW720918:IFB721417 IOS720918:IOX721417 IYO720918:IYT721417 JIK720918:JIP721417 JSG720918:JSL721417 KCC720918:KCH721417 KLY720918:KMD721417 KVU720918:KVZ721417 LFQ720918:LFV721417 LPM720918:LPR721417 LZI720918:LZN721417 MJE720918:MJJ721417 MTA720918:MTF721417 NCW720918:NDB721417 NMS720918:NMX721417 NWO720918:NWT721417 OGK720918:OGP721417 OQG720918:OQL721417 PAC720918:PAH721417 PJY720918:PKD721417 PTU720918:PTZ721417 QDQ720918:QDV721417 QNM720918:QNR721417 QXI720918:QXN721417 RHE720918:RHJ721417 RRA720918:RRF721417 SAW720918:SBB721417 SKS720918:SKX721417 SUO720918:SUT721417 TEK720918:TEP721417 TOG720918:TOL721417 TYC720918:TYH721417 UHY720918:UID721417 URU720918:URZ721417 VBQ720918:VBV721417 VLM720918:VLR721417 VVI720918:VVN721417 WFE720918:WFJ721417 WPA720918:WPF721417 WYW720918:WZB721417 MK786454:MP786953 WG786454:WL786953 AGC786454:AGH786953 APY786454:AQD786953 AZU786454:AZZ786953 BJQ786454:BJV786953 BTM786454:BTR786953 CDI786454:CDN786953 CNE786454:CNJ786953 CXA786454:CXF786953 DGW786454:DHB786953 DQS786454:DQX786953 EAO786454:EAT786953 EKK786454:EKP786953 EUG786454:EUL786953 FEC786454:FEH786953 FNY786454:FOD786953 FXU786454:FXZ786953 GHQ786454:GHV786953 GRM786454:GRR786953 HBI786454:HBN786953 HLE786454:HLJ786953 HVA786454:HVF786953 IEW786454:IFB786953 IOS786454:IOX786953 IYO786454:IYT786953 JIK786454:JIP786953 JSG786454:JSL786953 KCC786454:KCH786953 KLY786454:KMD786953 KVU786454:KVZ786953 LFQ786454:LFV786953 LPM786454:LPR786953 LZI786454:LZN786953 MJE786454:MJJ786953 MTA786454:MTF786953 NCW786454:NDB786953 NMS786454:NMX786953 NWO786454:NWT786953 OGK786454:OGP786953 OQG786454:OQL786953 PAC786454:PAH786953 PJY786454:PKD786953 PTU786454:PTZ786953 QDQ786454:QDV786953 QNM786454:QNR786953 QXI786454:QXN786953 RHE786454:RHJ786953 RRA786454:RRF786953 SAW786454:SBB786953 SKS786454:SKX786953 SUO786454:SUT786953 TEK786454:TEP786953 TOG786454:TOL786953 TYC786454:TYH786953 UHY786454:UID786953 URU786454:URZ786953 VBQ786454:VBV786953 VLM786454:VLR786953 VVI786454:VVN786953 WFE786454:WFJ786953 WPA786454:WPF786953 WYW786454:WZB786953 MK851990:MP852489 WG851990:WL852489 AGC851990:AGH852489 APY851990:AQD852489 AZU851990:AZZ852489 BJQ851990:BJV852489 BTM851990:BTR852489 CDI851990:CDN852489 CNE851990:CNJ852489 CXA851990:CXF852489 DGW851990:DHB852489 DQS851990:DQX852489 EAO851990:EAT852489 EKK851990:EKP852489 EUG851990:EUL852489 FEC851990:FEH852489 FNY851990:FOD852489 FXU851990:FXZ852489 GHQ851990:GHV852489 GRM851990:GRR852489 HBI851990:HBN852489 HLE851990:HLJ852489 HVA851990:HVF852489 IEW851990:IFB852489 IOS851990:IOX852489 IYO851990:IYT852489 JIK851990:JIP852489 JSG851990:JSL852489 KCC851990:KCH852489 KLY851990:KMD852489 KVU851990:KVZ852489 LFQ851990:LFV852489 LPM851990:LPR852489 LZI851990:LZN852489 MJE851990:MJJ852489 MTA851990:MTF852489 NCW851990:NDB852489 NMS851990:NMX852489 NWO851990:NWT852489 OGK851990:OGP852489 OQG851990:OQL852489 PAC851990:PAH852489 PJY851990:PKD852489 PTU851990:PTZ852489 QDQ851990:QDV852489 QNM851990:QNR852489 QXI851990:QXN852489 RHE851990:RHJ852489 RRA851990:RRF852489 SAW851990:SBB852489 SKS851990:SKX852489 SUO851990:SUT852489 TEK851990:TEP852489 TOG851990:TOL852489 TYC851990:TYH852489 UHY851990:UID852489 URU851990:URZ852489 VBQ851990:VBV852489 VLM851990:VLR852489 VVI851990:VVN852489 WFE851990:WFJ852489 WPA851990:WPF852489 WYW851990:WZB852489 MK917526:MP918025 WG917526:WL918025 AGC917526:AGH918025 APY917526:AQD918025 AZU917526:AZZ918025 BJQ917526:BJV918025 BTM917526:BTR918025 CDI917526:CDN918025 CNE917526:CNJ918025 CXA917526:CXF918025 DGW917526:DHB918025 DQS917526:DQX918025 EAO917526:EAT918025 EKK917526:EKP918025 EUG917526:EUL918025 FEC917526:FEH918025 FNY917526:FOD918025 FXU917526:FXZ918025 GHQ917526:GHV918025 GRM917526:GRR918025 HBI917526:HBN918025 HLE917526:HLJ918025 HVA917526:HVF918025 IEW917526:IFB918025 IOS917526:IOX918025 IYO917526:IYT918025 JIK917526:JIP918025 JSG917526:JSL918025 KCC917526:KCH918025 KLY917526:KMD918025 KVU917526:KVZ918025 LFQ917526:LFV918025 LPM917526:LPR918025 LZI917526:LZN918025 MJE917526:MJJ918025 MTA917526:MTF918025 NCW917526:NDB918025 NMS917526:NMX918025 NWO917526:NWT918025 OGK917526:OGP918025 OQG917526:OQL918025 PAC917526:PAH918025 PJY917526:PKD918025 PTU917526:PTZ918025 QDQ917526:QDV918025 QNM917526:QNR918025 QXI917526:QXN918025 RHE917526:RHJ918025 RRA917526:RRF918025 SAW917526:SBB918025 SKS917526:SKX918025 SUO917526:SUT918025 TEK917526:TEP918025 TOG917526:TOL918025 TYC917526:TYH918025 UHY917526:UID918025 URU917526:URZ918025 VBQ917526:VBV918025 VLM917526:VLR918025 VVI917526:VVN918025 WFE917526:WFJ918025 WPA917526:WPF918025 WYW917526:WZB918025 MK983062:MP983561 WG983062:WL983561 AGC983062:AGH983561 APY983062:AQD983561 AZU983062:AZZ983561 BJQ983062:BJV983561 BTM983062:BTR983561 CDI983062:CDN983561 CNE983062:CNJ983561 CXA983062:CXF983561 DGW983062:DHB983561 DQS983062:DQX983561 EAO983062:EAT983561 EKK983062:EKP983561 EUG983062:EUL983561 FEC983062:FEH983561 FNY983062:FOD983561 FXU983062:FXZ983561 GHQ983062:GHV983561 GRM983062:GRR983561 HBI983062:HBN983561 HLE983062:HLJ983561 HVA983062:HVF983561 IEW983062:IFB983561 IOS983062:IOX983561 IYO983062:IYT983561 JIK983062:JIP983561 JSG983062:JSL983561 KCC983062:KCH983561 KLY983062:KMD983561 KVU983062:KVZ983561 LFQ983062:LFV983561 LPM983062:LPR983561 LZI983062:LZN983561 MJE983062:MJJ983561 MTA983062:MTF983561 NCW983062:NDB983561 NMS983062:NMX983561 NWO983062:NWT983561 OGK983062:OGP983561 OQG983062:OQL983561 PAC983062:PAH983561 PJY983062:PKD983561 PTU983062:PTZ983561 QDQ983062:QDV983561 QNM983062:QNR983561 QXI983062:QXN983561 RHE983062:RHJ983561 RRA983062:RRF983561 SAW983062:SBB983561 SKS983062:SKX983561 SUO983062:SUT983561 TEK983062:TEP983561 TOG983062:TOL983561 TYC983062:TYH983561 UHY983062:UID983561 URU983062:URZ983561 VBQ983062:VBV983561 VLM983062:VLR983561 VVI983062:VVN983561 WFE983062:WFJ983561 WPA983062:WPF983561 WYW983062:WZB983561 XAB983062:XAE983561 LI65558:MB66057 VE65558:VX66057 AFA65558:AFT66057 AOW65558:APP66057 AYS65558:AZL66057 BIO65558:BJH66057 BSK65558:BTD66057 CCG65558:CCZ66057 CMC65558:CMV66057 CVY65558:CWR66057 DFU65558:DGN66057 DPQ65558:DQJ66057 DZM65558:EAF66057 EJI65558:EKB66057 ETE65558:ETX66057 FDA65558:FDT66057 FMW65558:FNP66057 FWS65558:FXL66057 GGO65558:GHH66057 GQK65558:GRD66057 HAG65558:HAZ66057 HKC65558:HKV66057 HTY65558:HUR66057 IDU65558:IEN66057 INQ65558:IOJ66057 IXM65558:IYF66057 JHI65558:JIB66057 JRE65558:JRX66057 KBA65558:KBT66057 KKW65558:KLP66057 KUS65558:KVL66057 LEO65558:LFH66057 LOK65558:LPD66057 LYG65558:LYZ66057 MIC65558:MIV66057 MRY65558:MSR66057 NBU65558:NCN66057 NLQ65558:NMJ66057 NVM65558:NWF66057 OFI65558:OGB66057 OPE65558:OPX66057 OZA65558:OZT66057 PIW65558:PJP66057 PSS65558:PTL66057 QCO65558:QDH66057 QMK65558:QND66057 QWG65558:QWZ66057 RGC65558:RGV66057 RPY65558:RQR66057 RZU65558:SAN66057 SJQ65558:SKJ66057 STM65558:SUF66057 TDI65558:TEB66057 TNE65558:TNX66057 TXA65558:TXT66057 UGW65558:UHP66057 UQS65558:URL66057 VAO65558:VBH66057 VKK65558:VLD66057 VUG65558:VUZ66057 WEC65558:WEV66057 WNY65558:WOR66057 WXU65558:WYN66057 LI131094:MB131593 VE131094:VX131593 AFA131094:AFT131593 AOW131094:APP131593 AYS131094:AZL131593 BIO131094:BJH131593 BSK131094:BTD131593 CCG131094:CCZ131593 CMC131094:CMV131593 CVY131094:CWR131593 DFU131094:DGN131593 DPQ131094:DQJ131593 DZM131094:EAF131593 EJI131094:EKB131593 ETE131094:ETX131593 FDA131094:FDT131593 FMW131094:FNP131593 FWS131094:FXL131593 GGO131094:GHH131593 GQK131094:GRD131593 HAG131094:HAZ131593 HKC131094:HKV131593 HTY131094:HUR131593 IDU131094:IEN131593 INQ131094:IOJ131593 IXM131094:IYF131593 JHI131094:JIB131593 JRE131094:JRX131593 KBA131094:KBT131593 KKW131094:KLP131593 KUS131094:KVL131593 LEO131094:LFH131593 LOK131094:LPD131593 LYG131094:LYZ131593 MIC131094:MIV131593 MRY131094:MSR131593 NBU131094:NCN131593 NLQ131094:NMJ131593 NVM131094:NWF131593 OFI131094:OGB131593 OPE131094:OPX131593 OZA131094:OZT131593 PIW131094:PJP131593 PSS131094:PTL131593 QCO131094:QDH131593 QMK131094:QND131593 QWG131094:QWZ131593 RGC131094:RGV131593 RPY131094:RQR131593 RZU131094:SAN131593 SJQ131094:SKJ131593 STM131094:SUF131593 TDI131094:TEB131593 TNE131094:TNX131593 TXA131094:TXT131593 UGW131094:UHP131593 UQS131094:URL131593 VAO131094:VBH131593 VKK131094:VLD131593 VUG131094:VUZ131593 WEC131094:WEV131593 WNY131094:WOR131593 WXU131094:WYN131593 LI196630:MB197129 VE196630:VX197129 AFA196630:AFT197129 AOW196630:APP197129 AYS196630:AZL197129 BIO196630:BJH197129 BSK196630:BTD197129 CCG196630:CCZ197129 CMC196630:CMV197129 CVY196630:CWR197129 DFU196630:DGN197129 DPQ196630:DQJ197129 DZM196630:EAF197129 EJI196630:EKB197129 ETE196630:ETX197129 FDA196630:FDT197129 FMW196630:FNP197129 FWS196630:FXL197129 GGO196630:GHH197129 GQK196630:GRD197129 HAG196630:HAZ197129 HKC196630:HKV197129 HTY196630:HUR197129 IDU196630:IEN197129 INQ196630:IOJ197129 IXM196630:IYF197129 JHI196630:JIB197129 JRE196630:JRX197129 KBA196630:KBT197129 KKW196630:KLP197129 KUS196630:KVL197129 LEO196630:LFH197129 LOK196630:LPD197129 LYG196630:LYZ197129 MIC196630:MIV197129 MRY196630:MSR197129 NBU196630:NCN197129 NLQ196630:NMJ197129 NVM196630:NWF197129 OFI196630:OGB197129 OPE196630:OPX197129 OZA196630:OZT197129 PIW196630:PJP197129 PSS196630:PTL197129 QCO196630:QDH197129 QMK196630:QND197129 QWG196630:QWZ197129 RGC196630:RGV197129 RPY196630:RQR197129 RZU196630:SAN197129 SJQ196630:SKJ197129 STM196630:SUF197129 TDI196630:TEB197129 TNE196630:TNX197129 TXA196630:TXT197129 UGW196630:UHP197129 UQS196630:URL197129 VAO196630:VBH197129 VKK196630:VLD197129 VUG196630:VUZ197129 WEC196630:WEV197129 WNY196630:WOR197129 WXU196630:WYN197129 LI262166:MB262665 VE262166:VX262665 AFA262166:AFT262665 AOW262166:APP262665 AYS262166:AZL262665 BIO262166:BJH262665 BSK262166:BTD262665 CCG262166:CCZ262665 CMC262166:CMV262665 CVY262166:CWR262665 DFU262166:DGN262665 DPQ262166:DQJ262665 DZM262166:EAF262665 EJI262166:EKB262665 ETE262166:ETX262665 FDA262166:FDT262665 FMW262166:FNP262665 FWS262166:FXL262665 GGO262166:GHH262665 GQK262166:GRD262665 HAG262166:HAZ262665 HKC262166:HKV262665 HTY262166:HUR262665 IDU262166:IEN262665 INQ262166:IOJ262665 IXM262166:IYF262665 JHI262166:JIB262665 JRE262166:JRX262665 KBA262166:KBT262665 KKW262166:KLP262665 KUS262166:KVL262665 LEO262166:LFH262665 LOK262166:LPD262665 LYG262166:LYZ262665 MIC262166:MIV262665 MRY262166:MSR262665 NBU262166:NCN262665 NLQ262166:NMJ262665 NVM262166:NWF262665 OFI262166:OGB262665 OPE262166:OPX262665 OZA262166:OZT262665 PIW262166:PJP262665 PSS262166:PTL262665 QCO262166:QDH262665 QMK262166:QND262665 QWG262166:QWZ262665 RGC262166:RGV262665 RPY262166:RQR262665 RZU262166:SAN262665 SJQ262166:SKJ262665 STM262166:SUF262665 TDI262166:TEB262665 TNE262166:TNX262665 TXA262166:TXT262665 UGW262166:UHP262665 UQS262166:URL262665 VAO262166:VBH262665 VKK262166:VLD262665 VUG262166:VUZ262665 WEC262166:WEV262665 WNY262166:WOR262665 WXU262166:WYN262665 LI327702:MB328201 VE327702:VX328201 AFA327702:AFT328201 AOW327702:APP328201 AYS327702:AZL328201 BIO327702:BJH328201 BSK327702:BTD328201 CCG327702:CCZ328201 CMC327702:CMV328201 CVY327702:CWR328201 DFU327702:DGN328201 DPQ327702:DQJ328201 DZM327702:EAF328201 EJI327702:EKB328201 ETE327702:ETX328201 FDA327702:FDT328201 FMW327702:FNP328201 FWS327702:FXL328201 GGO327702:GHH328201 GQK327702:GRD328201 HAG327702:HAZ328201 HKC327702:HKV328201 HTY327702:HUR328201 IDU327702:IEN328201 INQ327702:IOJ328201 IXM327702:IYF328201 JHI327702:JIB328201 JRE327702:JRX328201 KBA327702:KBT328201 KKW327702:KLP328201 KUS327702:KVL328201 LEO327702:LFH328201 LOK327702:LPD328201 LYG327702:LYZ328201 MIC327702:MIV328201 MRY327702:MSR328201 NBU327702:NCN328201 NLQ327702:NMJ328201 NVM327702:NWF328201 OFI327702:OGB328201 OPE327702:OPX328201 OZA327702:OZT328201 PIW327702:PJP328201 PSS327702:PTL328201 QCO327702:QDH328201 QMK327702:QND328201 QWG327702:QWZ328201 RGC327702:RGV328201 RPY327702:RQR328201 RZU327702:SAN328201 SJQ327702:SKJ328201 STM327702:SUF328201 TDI327702:TEB328201 TNE327702:TNX328201 TXA327702:TXT328201 UGW327702:UHP328201 UQS327702:URL328201 VAO327702:VBH328201 VKK327702:VLD328201 VUG327702:VUZ328201 WEC327702:WEV328201 WNY327702:WOR328201 WXU327702:WYN328201 LI393238:MB393737 VE393238:VX393737 AFA393238:AFT393737 AOW393238:APP393737 AYS393238:AZL393737 BIO393238:BJH393737 BSK393238:BTD393737 CCG393238:CCZ393737 CMC393238:CMV393737 CVY393238:CWR393737 DFU393238:DGN393737 DPQ393238:DQJ393737 DZM393238:EAF393737 EJI393238:EKB393737 ETE393238:ETX393737 FDA393238:FDT393737 FMW393238:FNP393737 FWS393238:FXL393737 GGO393238:GHH393737 GQK393238:GRD393737 HAG393238:HAZ393737 HKC393238:HKV393737 HTY393238:HUR393737 IDU393238:IEN393737 INQ393238:IOJ393737 IXM393238:IYF393737 JHI393238:JIB393737 JRE393238:JRX393737 KBA393238:KBT393737 KKW393238:KLP393737 KUS393238:KVL393737 LEO393238:LFH393737 LOK393238:LPD393737 LYG393238:LYZ393737 MIC393238:MIV393737 MRY393238:MSR393737 NBU393238:NCN393737 NLQ393238:NMJ393737 NVM393238:NWF393737 OFI393238:OGB393737 OPE393238:OPX393737 OZA393238:OZT393737 PIW393238:PJP393737 PSS393238:PTL393737 QCO393238:QDH393737 QMK393238:QND393737 QWG393238:QWZ393737 RGC393238:RGV393737 RPY393238:RQR393737 RZU393238:SAN393737 SJQ393238:SKJ393737 STM393238:SUF393737 TDI393238:TEB393737 TNE393238:TNX393737 TXA393238:TXT393737 UGW393238:UHP393737 UQS393238:URL393737 VAO393238:VBH393737 VKK393238:VLD393737 VUG393238:VUZ393737 WEC393238:WEV393737 WNY393238:WOR393737 WXU393238:WYN393737 LI458774:MB459273 VE458774:VX459273 AFA458774:AFT459273 AOW458774:APP459273 AYS458774:AZL459273 BIO458774:BJH459273 BSK458774:BTD459273 CCG458774:CCZ459273 CMC458774:CMV459273 CVY458774:CWR459273 DFU458774:DGN459273 DPQ458774:DQJ459273 DZM458774:EAF459273 EJI458774:EKB459273 ETE458774:ETX459273 FDA458774:FDT459273 FMW458774:FNP459273 FWS458774:FXL459273 GGO458774:GHH459273 GQK458774:GRD459273 HAG458774:HAZ459273 HKC458774:HKV459273 HTY458774:HUR459273 IDU458774:IEN459273 INQ458774:IOJ459273 IXM458774:IYF459273 JHI458774:JIB459273 JRE458774:JRX459273 KBA458774:KBT459273 KKW458774:KLP459273 KUS458774:KVL459273 LEO458774:LFH459273 LOK458774:LPD459273 LYG458774:LYZ459273 MIC458774:MIV459273 MRY458774:MSR459273 NBU458774:NCN459273 NLQ458774:NMJ459273 NVM458774:NWF459273 OFI458774:OGB459273 OPE458774:OPX459273 OZA458774:OZT459273 PIW458774:PJP459273 PSS458774:PTL459273 QCO458774:QDH459273 QMK458774:QND459273 QWG458774:QWZ459273 RGC458774:RGV459273 RPY458774:RQR459273 RZU458774:SAN459273 SJQ458774:SKJ459273 STM458774:SUF459273 TDI458774:TEB459273 TNE458774:TNX459273 TXA458774:TXT459273 UGW458774:UHP459273 UQS458774:URL459273 VAO458774:VBH459273 VKK458774:VLD459273 VUG458774:VUZ459273 WEC458774:WEV459273 WNY458774:WOR459273 WXU458774:WYN459273 LI524310:MB524809 VE524310:VX524809 AFA524310:AFT524809 AOW524310:APP524809 AYS524310:AZL524809 BIO524310:BJH524809 BSK524310:BTD524809 CCG524310:CCZ524809 CMC524310:CMV524809 CVY524310:CWR524809 DFU524310:DGN524809 DPQ524310:DQJ524809 DZM524310:EAF524809 EJI524310:EKB524809 ETE524310:ETX524809 FDA524310:FDT524809 FMW524310:FNP524809 FWS524310:FXL524809 GGO524310:GHH524809 GQK524310:GRD524809 HAG524310:HAZ524809 HKC524310:HKV524809 HTY524310:HUR524809 IDU524310:IEN524809 INQ524310:IOJ524809 IXM524310:IYF524809 JHI524310:JIB524809 JRE524310:JRX524809 KBA524310:KBT524809 KKW524310:KLP524809 KUS524310:KVL524809 LEO524310:LFH524809 LOK524310:LPD524809 LYG524310:LYZ524809 MIC524310:MIV524809 MRY524310:MSR524809 NBU524310:NCN524809 NLQ524310:NMJ524809 NVM524310:NWF524809 OFI524310:OGB524809 OPE524310:OPX524809 OZA524310:OZT524809 PIW524310:PJP524809 PSS524310:PTL524809 QCO524310:QDH524809 QMK524310:QND524809 QWG524310:QWZ524809 RGC524310:RGV524809 RPY524310:RQR524809 RZU524310:SAN524809 SJQ524310:SKJ524809 STM524310:SUF524809 TDI524310:TEB524809 TNE524310:TNX524809 TXA524310:TXT524809 UGW524310:UHP524809 UQS524310:URL524809 VAO524310:VBH524809 VKK524310:VLD524809 VUG524310:VUZ524809 WEC524310:WEV524809 WNY524310:WOR524809 WXU524310:WYN524809 LI589846:MB590345 VE589846:VX590345 AFA589846:AFT590345 AOW589846:APP590345 AYS589846:AZL590345 BIO589846:BJH590345 BSK589846:BTD590345 CCG589846:CCZ590345 CMC589846:CMV590345 CVY589846:CWR590345 DFU589846:DGN590345 DPQ589846:DQJ590345 DZM589846:EAF590345 EJI589846:EKB590345 ETE589846:ETX590345 FDA589846:FDT590345 FMW589846:FNP590345 FWS589846:FXL590345 GGO589846:GHH590345 GQK589846:GRD590345 HAG589846:HAZ590345 HKC589846:HKV590345 HTY589846:HUR590345 IDU589846:IEN590345 INQ589846:IOJ590345 IXM589846:IYF590345 JHI589846:JIB590345 JRE589846:JRX590345 KBA589846:KBT590345 KKW589846:KLP590345 KUS589846:KVL590345 LEO589846:LFH590345 LOK589846:LPD590345 LYG589846:LYZ590345 MIC589846:MIV590345 MRY589846:MSR590345 NBU589846:NCN590345 NLQ589846:NMJ590345 NVM589846:NWF590345 OFI589846:OGB590345 OPE589846:OPX590345 OZA589846:OZT590345 PIW589846:PJP590345 PSS589846:PTL590345 QCO589846:QDH590345 QMK589846:QND590345 QWG589846:QWZ590345 RGC589846:RGV590345 RPY589846:RQR590345 RZU589846:SAN590345 SJQ589846:SKJ590345 STM589846:SUF590345 TDI589846:TEB590345 TNE589846:TNX590345 TXA589846:TXT590345 UGW589846:UHP590345 UQS589846:URL590345 VAO589846:VBH590345 VKK589846:VLD590345 VUG589846:VUZ590345 WEC589846:WEV590345 WNY589846:WOR590345 WXU589846:WYN590345 LI655382:MB655881 VE655382:VX655881 AFA655382:AFT655881 AOW655382:APP655881 AYS655382:AZL655881 BIO655382:BJH655881 BSK655382:BTD655881 CCG655382:CCZ655881 CMC655382:CMV655881 CVY655382:CWR655881 DFU655382:DGN655881 DPQ655382:DQJ655881 DZM655382:EAF655881 EJI655382:EKB655881 ETE655382:ETX655881 FDA655382:FDT655881 FMW655382:FNP655881 FWS655382:FXL655881 GGO655382:GHH655881 GQK655382:GRD655881 HAG655382:HAZ655881 HKC655382:HKV655881 HTY655382:HUR655881 IDU655382:IEN655881 INQ655382:IOJ655881 IXM655382:IYF655881 JHI655382:JIB655881 JRE655382:JRX655881 KBA655382:KBT655881 KKW655382:KLP655881 KUS655382:KVL655881 LEO655382:LFH655881 LOK655382:LPD655881 LYG655382:LYZ655881 MIC655382:MIV655881 MRY655382:MSR655881 NBU655382:NCN655881 NLQ655382:NMJ655881 NVM655382:NWF655881 OFI655382:OGB655881 OPE655382:OPX655881 OZA655382:OZT655881 PIW655382:PJP655881 PSS655382:PTL655881 QCO655382:QDH655881 QMK655382:QND655881 QWG655382:QWZ655881 RGC655382:RGV655881 RPY655382:RQR655881 RZU655382:SAN655881 SJQ655382:SKJ655881 STM655382:SUF655881 TDI655382:TEB655881 TNE655382:TNX655881 TXA655382:TXT655881 UGW655382:UHP655881 UQS655382:URL655881 VAO655382:VBH655881 VKK655382:VLD655881 VUG655382:VUZ655881 WEC655382:WEV655881 WNY655382:WOR655881 WXU655382:WYN655881 LI720918:MB721417 VE720918:VX721417 AFA720918:AFT721417 AOW720918:APP721417 AYS720918:AZL721417 BIO720918:BJH721417 BSK720918:BTD721417 CCG720918:CCZ721417 CMC720918:CMV721417 CVY720918:CWR721417 DFU720918:DGN721417 DPQ720918:DQJ721417 DZM720918:EAF721417 EJI720918:EKB721417 ETE720918:ETX721417 FDA720918:FDT721417 FMW720918:FNP721417 FWS720918:FXL721417 GGO720918:GHH721417 GQK720918:GRD721417 HAG720918:HAZ721417 HKC720918:HKV721417 HTY720918:HUR721417 IDU720918:IEN721417 INQ720918:IOJ721417 IXM720918:IYF721417 JHI720918:JIB721417 JRE720918:JRX721417 KBA720918:KBT721417 KKW720918:KLP721417 KUS720918:KVL721417 LEO720918:LFH721417 LOK720918:LPD721417 LYG720918:LYZ721417 MIC720918:MIV721417 MRY720918:MSR721417 NBU720918:NCN721417 NLQ720918:NMJ721417 NVM720918:NWF721417 OFI720918:OGB721417 OPE720918:OPX721417 OZA720918:OZT721417 PIW720918:PJP721417 PSS720918:PTL721417 QCO720918:QDH721417 QMK720918:QND721417 QWG720918:QWZ721417 RGC720918:RGV721417 RPY720918:RQR721417 RZU720918:SAN721417 SJQ720918:SKJ721417 STM720918:SUF721417 TDI720918:TEB721417 TNE720918:TNX721417 TXA720918:TXT721417 UGW720918:UHP721417 UQS720918:URL721417 VAO720918:VBH721417 VKK720918:VLD721417 VUG720918:VUZ721417 WEC720918:WEV721417 WNY720918:WOR721417 WXU720918:WYN721417 LI786454:MB786953 VE786454:VX786953 AFA786454:AFT786953 AOW786454:APP786953 AYS786454:AZL786953 BIO786454:BJH786953 BSK786454:BTD786953 CCG786454:CCZ786953 CMC786454:CMV786953 CVY786454:CWR786953 DFU786454:DGN786953 DPQ786454:DQJ786953 DZM786454:EAF786953 EJI786454:EKB786953 ETE786454:ETX786953 FDA786454:FDT786953 FMW786454:FNP786953 FWS786454:FXL786953 GGO786454:GHH786953 GQK786454:GRD786953 HAG786454:HAZ786953 HKC786454:HKV786953 HTY786454:HUR786953 IDU786454:IEN786953 INQ786454:IOJ786953 IXM786454:IYF786953 JHI786454:JIB786953 JRE786454:JRX786953 KBA786454:KBT786953 KKW786454:KLP786953 KUS786454:KVL786953 LEO786454:LFH786953 LOK786454:LPD786953 LYG786454:LYZ786953 MIC786454:MIV786953 MRY786454:MSR786953 NBU786454:NCN786953 NLQ786454:NMJ786953 NVM786454:NWF786953 OFI786454:OGB786953 OPE786454:OPX786953 OZA786454:OZT786953 PIW786454:PJP786953 PSS786454:PTL786953 QCO786454:QDH786953 QMK786454:QND786953 QWG786454:QWZ786953 RGC786454:RGV786953 RPY786454:RQR786953 RZU786454:SAN786953 SJQ786454:SKJ786953 STM786454:SUF786953 TDI786454:TEB786953 TNE786454:TNX786953 TXA786454:TXT786953 UGW786454:UHP786953 UQS786454:URL786953 VAO786454:VBH786953 VKK786454:VLD786953 VUG786454:VUZ786953 WEC786454:WEV786953 WNY786454:WOR786953 WXU786454:WYN786953 LI851990:MB852489 VE851990:VX852489 AFA851990:AFT852489 AOW851990:APP852489 AYS851990:AZL852489 BIO851990:BJH852489 BSK851990:BTD852489 CCG851990:CCZ852489 CMC851990:CMV852489 CVY851990:CWR852489 DFU851990:DGN852489 DPQ851990:DQJ852489 DZM851990:EAF852489 EJI851990:EKB852489 ETE851990:ETX852489 FDA851990:FDT852489 FMW851990:FNP852489 FWS851990:FXL852489 GGO851990:GHH852489 GQK851990:GRD852489 HAG851990:HAZ852489 HKC851990:HKV852489 HTY851990:HUR852489 IDU851990:IEN852489 INQ851990:IOJ852489 IXM851990:IYF852489 JHI851990:JIB852489 JRE851990:JRX852489 KBA851990:KBT852489 KKW851990:KLP852489 KUS851990:KVL852489 LEO851990:LFH852489 LOK851990:LPD852489 LYG851990:LYZ852489 MIC851990:MIV852489 MRY851990:MSR852489 NBU851990:NCN852489 NLQ851990:NMJ852489 NVM851990:NWF852489 OFI851990:OGB852489 OPE851990:OPX852489 OZA851990:OZT852489 PIW851990:PJP852489 PSS851990:PTL852489 QCO851990:QDH852489 QMK851990:QND852489 QWG851990:QWZ852489 RGC851990:RGV852489 RPY851990:RQR852489 RZU851990:SAN852489 SJQ851990:SKJ852489 STM851990:SUF852489 TDI851990:TEB852489 TNE851990:TNX852489 TXA851990:TXT852489 UGW851990:UHP852489 UQS851990:URL852489 VAO851990:VBH852489 VKK851990:VLD852489 VUG851990:VUZ852489 WEC851990:WEV852489 WNY851990:WOR852489 WXU851990:WYN852489 LI917526:MB918025 VE917526:VX918025 AFA917526:AFT918025 AOW917526:APP918025 AYS917526:AZL918025 BIO917526:BJH918025 BSK917526:BTD918025 CCG917526:CCZ918025 CMC917526:CMV918025 CVY917526:CWR918025 DFU917526:DGN918025 DPQ917526:DQJ918025 DZM917526:EAF918025 EJI917526:EKB918025 ETE917526:ETX918025 FDA917526:FDT918025 FMW917526:FNP918025 FWS917526:FXL918025 GGO917526:GHH918025 GQK917526:GRD918025 HAG917526:HAZ918025 HKC917526:HKV918025 HTY917526:HUR918025 IDU917526:IEN918025 INQ917526:IOJ918025 IXM917526:IYF918025 JHI917526:JIB918025 JRE917526:JRX918025 KBA917526:KBT918025 KKW917526:KLP918025 KUS917526:KVL918025 LEO917526:LFH918025 LOK917526:LPD918025 LYG917526:LYZ918025 MIC917526:MIV918025 MRY917526:MSR918025 NBU917526:NCN918025 NLQ917526:NMJ918025 NVM917526:NWF918025 OFI917526:OGB918025 OPE917526:OPX918025 OZA917526:OZT918025 PIW917526:PJP918025 PSS917526:PTL918025 QCO917526:QDH918025 QMK917526:QND918025 QWG917526:QWZ918025 RGC917526:RGV918025 RPY917526:RQR918025 RZU917526:SAN918025 SJQ917526:SKJ918025 STM917526:SUF918025 TDI917526:TEB918025 TNE917526:TNX918025 TXA917526:TXT918025 UGW917526:UHP918025 UQS917526:URL918025 VAO917526:VBH918025 VKK917526:VLD918025 VUG917526:VUZ918025 WEC917526:WEV918025 WNY917526:WOR918025 WXU917526:WYN918025 LI983062:MB983561 VE983062:VX983561 AFA983062:AFT983561 AOW983062:APP983561 AYS983062:AZL983561 BIO983062:BJH983561 BSK983062:BTD983561 CCG983062:CCZ983561 CMC983062:CMV983561 CVY983062:CWR983561 DFU983062:DGN983561 DPQ983062:DQJ983561 DZM983062:EAF983561 EJI983062:EKB983561 ETE983062:ETX983561 FDA983062:FDT983561 FMW983062:FNP983561 FWS983062:FXL983561 GGO983062:GHH983561 GQK983062:GRD983561 HAG983062:HAZ983561 HKC983062:HKV983561 HTY983062:HUR983561 IDU983062:IEN983561 INQ983062:IOJ983561 IXM983062:IYF983561 JHI983062:JIB983561 JRE983062:JRX983561 KBA983062:KBT983561 KKW983062:KLP983561 KUS983062:KVL983561 LEO983062:LFH983561 LOK983062:LPD983561 LYG983062:LYZ983561 MIC983062:MIV983561 MRY983062:MSR983561 NBU983062:NCN983561 NLQ983062:NMJ983561 NVM983062:NWF983561 OFI983062:OGB983561 OPE983062:OPX983561 OZA983062:OZT983561 PIW983062:PJP983561 PSS983062:PTL983561 QCO983062:QDH983561 QMK983062:QND983561 QWG983062:QWZ983561 RGC983062:RGV983561 RPY983062:RQR983561 RZU983062:SAN983561 SJQ983062:SKJ983561 STM983062:SUF983561 TDI983062:TEB983561 TNE983062:TNX983561 TXA983062:TXT983561 UGW983062:UHP983561 UQS983062:URL983561 VAO983062:VBH983561 VKK983062:VLD983561 VUG983062:VUZ983561 WEC983062:WEV983561 WNY983062:WOR983561 WXU983062:WYN983561 NP65558:NS66057 XL65558:XO66057 AHH65558:AHK66057 ARD65558:ARG66057 BAZ65558:BBC66057 BKV65558:BKY66057 BUR65558:BUU66057 CEN65558:CEQ66057 COJ65558:COM66057 CYF65558:CYI66057 DIB65558:DIE66057 DRX65558:DSA66057 EBT65558:EBW66057 ELP65558:ELS66057 EVL65558:EVO66057 FFH65558:FFK66057 FPD65558:FPG66057 FYZ65558:FZC66057 GIV65558:GIY66057 GSR65558:GSU66057 HCN65558:HCQ66057 HMJ65558:HMM66057 HWF65558:HWI66057 IGB65558:IGE66057 IPX65558:IQA66057 IZT65558:IZW66057 JJP65558:JJS66057 JTL65558:JTO66057 KDH65558:KDK66057 KND65558:KNG66057 KWZ65558:KXC66057 LGV65558:LGY66057 LQR65558:LQU66057 MAN65558:MAQ66057 MKJ65558:MKM66057 MUF65558:MUI66057 NEB65558:NEE66057 NNX65558:NOA66057 NXT65558:NXW66057 OHP65558:OHS66057 ORL65558:ORO66057 PBH65558:PBK66057 PLD65558:PLG66057 PUZ65558:PVC66057 QEV65558:QEY66057 QOR65558:QOU66057 QYN65558:QYQ66057 RIJ65558:RIM66057 RSF65558:RSI66057 SCB65558:SCE66057 SLX65558:SMA66057 SVT65558:SVW66057 TFP65558:TFS66057 TPL65558:TPO66057 TZH65558:TZK66057 UJD65558:UJG66057 USZ65558:UTC66057 VCV65558:VCY66057 VMR65558:VMU66057 VWN65558:VWQ66057 WGJ65558:WGM66057 WQF65558:WQI66057 XAB65558:XAE66057 NP131094:NS131593 XL131094:XO131593 AHH131094:AHK131593 ARD131094:ARG131593 BAZ131094:BBC131593 BKV131094:BKY131593 BUR131094:BUU131593 CEN131094:CEQ131593 COJ131094:COM131593 CYF131094:CYI131593 DIB131094:DIE131593 DRX131094:DSA131593 EBT131094:EBW131593 ELP131094:ELS131593 EVL131094:EVO131593 FFH131094:FFK131593 FPD131094:FPG131593 FYZ131094:FZC131593 GIV131094:GIY131593 GSR131094:GSU131593 HCN131094:HCQ131593 HMJ131094:HMM131593 HWF131094:HWI131593 IGB131094:IGE131593 IPX131094:IQA131593 IZT131094:IZW131593 JJP131094:JJS131593 JTL131094:JTO131593 KDH131094:KDK131593 KND131094:KNG131593 KWZ131094:KXC131593 LGV131094:LGY131593 LQR131094:LQU131593 MAN131094:MAQ131593 MKJ131094:MKM131593 MUF131094:MUI131593 NEB131094:NEE131593 NNX131094:NOA131593 NXT131094:NXW131593 OHP131094:OHS131593 ORL131094:ORO131593 PBH131094:PBK131593 PLD131094:PLG131593 PUZ131094:PVC131593 QEV131094:QEY131593 QOR131094:QOU131593 QYN131094:QYQ131593 RIJ131094:RIM131593 RSF131094:RSI131593 SCB131094:SCE131593 SLX131094:SMA131593 SVT131094:SVW131593 TFP131094:TFS131593 TPL131094:TPO131593 TZH131094:TZK131593 UJD131094:UJG131593 USZ131094:UTC131593 VCV131094:VCY131593 VMR131094:VMU131593 VWN131094:VWQ131593 WGJ131094:WGM131593 WQF131094:WQI131593 XAB131094:XAE131593 NP196630:NS197129 XL196630:XO197129 AHH196630:AHK197129 ARD196630:ARG197129 BAZ196630:BBC197129 BKV196630:BKY197129 BUR196630:BUU197129 CEN196630:CEQ197129 COJ196630:COM197129 CYF196630:CYI197129 DIB196630:DIE197129 DRX196630:DSA197129 EBT196630:EBW197129 ELP196630:ELS197129 EVL196630:EVO197129 FFH196630:FFK197129 FPD196630:FPG197129 FYZ196630:FZC197129 GIV196630:GIY197129 GSR196630:GSU197129 HCN196630:HCQ197129 HMJ196630:HMM197129 HWF196630:HWI197129 IGB196630:IGE197129 IPX196630:IQA197129 IZT196630:IZW197129 JJP196630:JJS197129 JTL196630:JTO197129 KDH196630:KDK197129 KND196630:KNG197129 KWZ196630:KXC197129 LGV196630:LGY197129 LQR196630:LQU197129 MAN196630:MAQ197129 MKJ196630:MKM197129 MUF196630:MUI197129 NEB196630:NEE197129 NNX196630:NOA197129 NXT196630:NXW197129 OHP196630:OHS197129 ORL196630:ORO197129 PBH196630:PBK197129 PLD196630:PLG197129 PUZ196630:PVC197129 QEV196630:QEY197129 QOR196630:QOU197129 QYN196630:QYQ197129 RIJ196630:RIM197129 RSF196630:RSI197129 SCB196630:SCE197129 SLX196630:SMA197129 SVT196630:SVW197129 TFP196630:TFS197129 TPL196630:TPO197129 TZH196630:TZK197129 UJD196630:UJG197129 USZ196630:UTC197129 VCV196630:VCY197129 VMR196630:VMU197129 VWN196630:VWQ197129 WGJ196630:WGM197129 WQF196630:WQI197129 XAB196630:XAE197129 NP262166:NS262665 XL262166:XO262665 AHH262166:AHK262665 ARD262166:ARG262665 BAZ262166:BBC262665 BKV262166:BKY262665 BUR262166:BUU262665 CEN262166:CEQ262665 COJ262166:COM262665 CYF262166:CYI262665 DIB262166:DIE262665 DRX262166:DSA262665 EBT262166:EBW262665 ELP262166:ELS262665 EVL262166:EVO262665 FFH262166:FFK262665 FPD262166:FPG262665 FYZ262166:FZC262665 GIV262166:GIY262665 GSR262166:GSU262665 HCN262166:HCQ262665 HMJ262166:HMM262665 HWF262166:HWI262665 IGB262166:IGE262665 IPX262166:IQA262665 IZT262166:IZW262665 JJP262166:JJS262665 JTL262166:JTO262665 KDH262166:KDK262665 KND262166:KNG262665 KWZ262166:KXC262665 LGV262166:LGY262665 LQR262166:LQU262665 MAN262166:MAQ262665 MKJ262166:MKM262665 MUF262166:MUI262665 NEB262166:NEE262665 NNX262166:NOA262665 NXT262166:NXW262665 OHP262166:OHS262665 ORL262166:ORO262665 PBH262166:PBK262665 PLD262166:PLG262665 PUZ262166:PVC262665 QEV262166:QEY262665 QOR262166:QOU262665 QYN262166:QYQ262665 RIJ262166:RIM262665 RSF262166:RSI262665 SCB262166:SCE262665 SLX262166:SMA262665 SVT262166:SVW262665 TFP262166:TFS262665 TPL262166:TPO262665 TZH262166:TZK262665 UJD262166:UJG262665 USZ262166:UTC262665 VCV262166:VCY262665 VMR262166:VMU262665 VWN262166:VWQ262665 WGJ262166:WGM262665 WQF262166:WQI262665 XAB262166:XAE262665 NP327702:NS328201 XL327702:XO328201 AHH327702:AHK328201 ARD327702:ARG328201 BAZ327702:BBC328201 BKV327702:BKY328201 BUR327702:BUU328201 CEN327702:CEQ328201 COJ327702:COM328201 CYF327702:CYI328201 DIB327702:DIE328201 DRX327702:DSA328201 EBT327702:EBW328201 ELP327702:ELS328201 EVL327702:EVO328201 FFH327702:FFK328201 FPD327702:FPG328201 FYZ327702:FZC328201 GIV327702:GIY328201 GSR327702:GSU328201 HCN327702:HCQ328201 HMJ327702:HMM328201 HWF327702:HWI328201 IGB327702:IGE328201 IPX327702:IQA328201 IZT327702:IZW328201 JJP327702:JJS328201 JTL327702:JTO328201 KDH327702:KDK328201 KND327702:KNG328201 KWZ327702:KXC328201 LGV327702:LGY328201 LQR327702:LQU328201 MAN327702:MAQ328201 MKJ327702:MKM328201 MUF327702:MUI328201 NEB327702:NEE328201 NNX327702:NOA328201 NXT327702:NXW328201 OHP327702:OHS328201 ORL327702:ORO328201 PBH327702:PBK328201 PLD327702:PLG328201 PUZ327702:PVC328201 QEV327702:QEY328201 QOR327702:QOU328201 QYN327702:QYQ328201 RIJ327702:RIM328201 RSF327702:RSI328201 SCB327702:SCE328201 SLX327702:SMA328201 SVT327702:SVW328201 TFP327702:TFS328201 TPL327702:TPO328201 TZH327702:TZK328201 UJD327702:UJG328201 USZ327702:UTC328201 VCV327702:VCY328201 VMR327702:VMU328201 VWN327702:VWQ328201 WGJ327702:WGM328201 WQF327702:WQI328201 XAB327702:XAE328201 NP393238:NS393737 XL393238:XO393737 AHH393238:AHK393737 ARD393238:ARG393737 BAZ393238:BBC393737 BKV393238:BKY393737 BUR393238:BUU393737 CEN393238:CEQ393737 COJ393238:COM393737 CYF393238:CYI393737 DIB393238:DIE393737 DRX393238:DSA393737 EBT393238:EBW393737 ELP393238:ELS393737 EVL393238:EVO393737 FFH393238:FFK393737 FPD393238:FPG393737 FYZ393238:FZC393737 GIV393238:GIY393737 GSR393238:GSU393737 HCN393238:HCQ393737 HMJ393238:HMM393737 HWF393238:HWI393737 IGB393238:IGE393737 IPX393238:IQA393737 IZT393238:IZW393737 JJP393238:JJS393737 JTL393238:JTO393737 KDH393238:KDK393737 KND393238:KNG393737 KWZ393238:KXC393737 LGV393238:LGY393737 LQR393238:LQU393737 MAN393238:MAQ393737 MKJ393238:MKM393737 MUF393238:MUI393737 NEB393238:NEE393737 NNX393238:NOA393737 NXT393238:NXW393737 OHP393238:OHS393737 ORL393238:ORO393737 PBH393238:PBK393737 PLD393238:PLG393737 PUZ393238:PVC393737 QEV393238:QEY393737 QOR393238:QOU393737 QYN393238:QYQ393737 RIJ393238:RIM393737 RSF393238:RSI393737 SCB393238:SCE393737 SLX393238:SMA393737 SVT393238:SVW393737 TFP393238:TFS393737 TPL393238:TPO393737 TZH393238:TZK393737 UJD393238:UJG393737 USZ393238:UTC393737 VCV393238:VCY393737 VMR393238:VMU393737 VWN393238:VWQ393737 WGJ393238:WGM393737 WQF393238:WQI393737 XAB393238:XAE393737 NP458774:NS459273 XL458774:XO459273 AHH458774:AHK459273 ARD458774:ARG459273 BAZ458774:BBC459273 BKV458774:BKY459273 BUR458774:BUU459273 CEN458774:CEQ459273 COJ458774:COM459273 CYF458774:CYI459273 DIB458774:DIE459273 DRX458774:DSA459273 EBT458774:EBW459273 ELP458774:ELS459273 EVL458774:EVO459273 FFH458774:FFK459273 FPD458774:FPG459273 FYZ458774:FZC459273 GIV458774:GIY459273 GSR458774:GSU459273 HCN458774:HCQ459273 HMJ458774:HMM459273 HWF458774:HWI459273 IGB458774:IGE459273 IPX458774:IQA459273 IZT458774:IZW459273 JJP458774:JJS459273 JTL458774:JTO459273 KDH458774:KDK459273 KND458774:KNG459273 KWZ458774:KXC459273 LGV458774:LGY459273 LQR458774:LQU459273 MAN458774:MAQ459273 MKJ458774:MKM459273 MUF458774:MUI459273 NEB458774:NEE459273 NNX458774:NOA459273 NXT458774:NXW459273 OHP458774:OHS459273 ORL458774:ORO459273 PBH458774:PBK459273 PLD458774:PLG459273 PUZ458774:PVC459273 QEV458774:QEY459273 QOR458774:QOU459273 QYN458774:QYQ459273 RIJ458774:RIM459273 RSF458774:RSI459273 SCB458774:SCE459273 SLX458774:SMA459273 SVT458774:SVW459273 TFP458774:TFS459273 TPL458774:TPO459273 TZH458774:TZK459273 UJD458774:UJG459273 USZ458774:UTC459273 VCV458774:VCY459273 VMR458774:VMU459273 VWN458774:VWQ459273 WGJ458774:WGM459273 WQF458774:WQI459273 XAB458774:XAE459273 NP524310:NS524809 XL524310:XO524809 AHH524310:AHK524809 ARD524310:ARG524809 BAZ524310:BBC524809 BKV524310:BKY524809 BUR524310:BUU524809 CEN524310:CEQ524809 COJ524310:COM524809 CYF524310:CYI524809 DIB524310:DIE524809 DRX524310:DSA524809 EBT524310:EBW524809 ELP524310:ELS524809 EVL524310:EVO524809 FFH524310:FFK524809 FPD524310:FPG524809 FYZ524310:FZC524809 GIV524310:GIY524809 GSR524310:GSU524809 HCN524310:HCQ524809 HMJ524310:HMM524809 HWF524310:HWI524809 IGB524310:IGE524809 IPX524310:IQA524809 IZT524310:IZW524809 JJP524310:JJS524809 JTL524310:JTO524809 KDH524310:KDK524809 KND524310:KNG524809 KWZ524310:KXC524809 LGV524310:LGY524809 LQR524310:LQU524809 MAN524310:MAQ524809 MKJ524310:MKM524809 MUF524310:MUI524809 NEB524310:NEE524809 NNX524310:NOA524809 NXT524310:NXW524809 OHP524310:OHS524809 ORL524310:ORO524809 PBH524310:PBK524809 PLD524310:PLG524809 PUZ524310:PVC524809 QEV524310:QEY524809 QOR524310:QOU524809 QYN524310:QYQ524809 RIJ524310:RIM524809 RSF524310:RSI524809 SCB524310:SCE524809 SLX524310:SMA524809 SVT524310:SVW524809 TFP524310:TFS524809 TPL524310:TPO524809 TZH524310:TZK524809 UJD524310:UJG524809 USZ524310:UTC524809 VCV524310:VCY524809 VMR524310:VMU524809 VWN524310:VWQ524809 WGJ524310:WGM524809 WQF524310:WQI524809 XAB524310:XAE524809 NP589846:NS590345 XL589846:XO590345 AHH589846:AHK590345 ARD589846:ARG590345 BAZ589846:BBC590345 BKV589846:BKY590345 BUR589846:BUU590345 CEN589846:CEQ590345 COJ589846:COM590345 CYF589846:CYI590345 DIB589846:DIE590345 DRX589846:DSA590345 EBT589846:EBW590345 ELP589846:ELS590345 EVL589846:EVO590345 FFH589846:FFK590345 FPD589846:FPG590345 FYZ589846:FZC590345 GIV589846:GIY590345 GSR589846:GSU590345 HCN589846:HCQ590345 HMJ589846:HMM590345 HWF589846:HWI590345 IGB589846:IGE590345 IPX589846:IQA590345 IZT589846:IZW590345 JJP589846:JJS590345 JTL589846:JTO590345 KDH589846:KDK590345 KND589846:KNG590345 KWZ589846:KXC590345 LGV589846:LGY590345 LQR589846:LQU590345 MAN589846:MAQ590345 MKJ589846:MKM590345 MUF589846:MUI590345 NEB589846:NEE590345 NNX589846:NOA590345 NXT589846:NXW590345 OHP589846:OHS590345 ORL589846:ORO590345 PBH589846:PBK590345 PLD589846:PLG590345 PUZ589846:PVC590345 QEV589846:QEY590345 QOR589846:QOU590345 QYN589846:QYQ590345 RIJ589846:RIM590345 RSF589846:RSI590345 SCB589846:SCE590345 SLX589846:SMA590345 SVT589846:SVW590345 TFP589846:TFS590345 TPL589846:TPO590345 TZH589846:TZK590345 UJD589846:UJG590345 USZ589846:UTC590345 VCV589846:VCY590345 VMR589846:VMU590345 VWN589846:VWQ590345 WGJ589846:WGM590345 WQF589846:WQI590345 XAB589846:XAE590345 NP655382:NS655881 XL655382:XO655881 AHH655382:AHK655881 ARD655382:ARG655881 BAZ655382:BBC655881 BKV655382:BKY655881 BUR655382:BUU655881 CEN655382:CEQ655881 COJ655382:COM655881 CYF655382:CYI655881 DIB655382:DIE655881 DRX655382:DSA655881 EBT655382:EBW655881 ELP655382:ELS655881 EVL655382:EVO655881 FFH655382:FFK655881 FPD655382:FPG655881 FYZ655382:FZC655881 GIV655382:GIY655881 GSR655382:GSU655881 HCN655382:HCQ655881 HMJ655382:HMM655881 HWF655382:HWI655881 IGB655382:IGE655881 IPX655382:IQA655881 IZT655382:IZW655881 JJP655382:JJS655881 JTL655382:JTO655881 KDH655382:KDK655881 KND655382:KNG655881 KWZ655382:KXC655881 LGV655382:LGY655881 LQR655382:LQU655881 MAN655382:MAQ655881 MKJ655382:MKM655881 MUF655382:MUI655881 NEB655382:NEE655881 NNX655382:NOA655881 NXT655382:NXW655881 OHP655382:OHS655881 ORL655382:ORO655881 PBH655382:PBK655881 PLD655382:PLG655881 PUZ655382:PVC655881 QEV655382:QEY655881 QOR655382:QOU655881 QYN655382:QYQ655881 RIJ655382:RIM655881 RSF655382:RSI655881 SCB655382:SCE655881 SLX655382:SMA655881 SVT655382:SVW655881 TFP655382:TFS655881 TPL655382:TPO655881 TZH655382:TZK655881 UJD655382:UJG655881 USZ655382:UTC655881 VCV655382:VCY655881 VMR655382:VMU655881 VWN655382:VWQ655881 WGJ655382:WGM655881 WQF655382:WQI655881 XAB655382:XAE655881 NP720918:NS721417 XL720918:XO721417 AHH720918:AHK721417 ARD720918:ARG721417 BAZ720918:BBC721417 BKV720918:BKY721417 BUR720918:BUU721417 CEN720918:CEQ721417 COJ720918:COM721417 CYF720918:CYI721417 DIB720918:DIE721417 DRX720918:DSA721417 EBT720918:EBW721417 ELP720918:ELS721417 EVL720918:EVO721417 FFH720918:FFK721417 FPD720918:FPG721417 FYZ720918:FZC721417 GIV720918:GIY721417 GSR720918:GSU721417 HCN720918:HCQ721417 HMJ720918:HMM721417 HWF720918:HWI721417 IGB720918:IGE721417 IPX720918:IQA721417 IZT720918:IZW721417 JJP720918:JJS721417 JTL720918:JTO721417 KDH720918:KDK721417 KND720918:KNG721417 KWZ720918:KXC721417 LGV720918:LGY721417 LQR720918:LQU721417 MAN720918:MAQ721417 MKJ720918:MKM721417 MUF720918:MUI721417 NEB720918:NEE721417 NNX720918:NOA721417 NXT720918:NXW721417 OHP720918:OHS721417 ORL720918:ORO721417 PBH720918:PBK721417 PLD720918:PLG721417 PUZ720918:PVC721417 QEV720918:QEY721417 QOR720918:QOU721417 QYN720918:QYQ721417 RIJ720918:RIM721417 RSF720918:RSI721417 SCB720918:SCE721417 SLX720918:SMA721417 SVT720918:SVW721417 TFP720918:TFS721417 TPL720918:TPO721417 TZH720918:TZK721417 UJD720918:UJG721417 USZ720918:UTC721417 VCV720918:VCY721417 VMR720918:VMU721417 VWN720918:VWQ721417 WGJ720918:WGM721417 WQF720918:WQI721417 XAB720918:XAE721417 NP786454:NS786953 XL786454:XO786953 AHH786454:AHK786953 ARD786454:ARG786953 BAZ786454:BBC786953 BKV786454:BKY786953 BUR786454:BUU786953 CEN786454:CEQ786953 COJ786454:COM786953 CYF786454:CYI786953 DIB786454:DIE786953 DRX786454:DSA786953 EBT786454:EBW786953 ELP786454:ELS786953 EVL786454:EVO786953 FFH786454:FFK786953 FPD786454:FPG786953 FYZ786454:FZC786953 GIV786454:GIY786953 GSR786454:GSU786953 HCN786454:HCQ786953 HMJ786454:HMM786953 HWF786454:HWI786953 IGB786454:IGE786953 IPX786454:IQA786953 IZT786454:IZW786953 JJP786454:JJS786953 JTL786454:JTO786953 KDH786454:KDK786953 KND786454:KNG786953 KWZ786454:KXC786953 LGV786454:LGY786953 LQR786454:LQU786953 MAN786454:MAQ786953 MKJ786454:MKM786953 MUF786454:MUI786953 NEB786454:NEE786953 NNX786454:NOA786953 NXT786454:NXW786953 OHP786454:OHS786953 ORL786454:ORO786953 PBH786454:PBK786953 PLD786454:PLG786953 PUZ786454:PVC786953 QEV786454:QEY786953 QOR786454:QOU786953 QYN786454:QYQ786953 RIJ786454:RIM786953 RSF786454:RSI786953 SCB786454:SCE786953 SLX786454:SMA786953 SVT786454:SVW786953 TFP786454:TFS786953 TPL786454:TPO786953 TZH786454:TZK786953 UJD786454:UJG786953 USZ786454:UTC786953 VCV786454:VCY786953 VMR786454:VMU786953 VWN786454:VWQ786953 WGJ786454:WGM786953 WQF786454:WQI786953 XAB786454:XAE786953 NP851990:NS852489 XL851990:XO852489 AHH851990:AHK852489 ARD851990:ARG852489 BAZ851990:BBC852489 BKV851990:BKY852489 BUR851990:BUU852489 CEN851990:CEQ852489 COJ851990:COM852489 CYF851990:CYI852489 DIB851990:DIE852489 DRX851990:DSA852489 EBT851990:EBW852489 ELP851990:ELS852489 EVL851990:EVO852489 FFH851990:FFK852489 FPD851990:FPG852489 FYZ851990:FZC852489 GIV851990:GIY852489 GSR851990:GSU852489 HCN851990:HCQ852489 HMJ851990:HMM852489 HWF851990:HWI852489 IGB851990:IGE852489 IPX851990:IQA852489 IZT851990:IZW852489 JJP851990:JJS852489 JTL851990:JTO852489 KDH851990:KDK852489 KND851990:KNG852489 KWZ851990:KXC852489 LGV851990:LGY852489 LQR851990:LQU852489 MAN851990:MAQ852489 MKJ851990:MKM852489 MUF851990:MUI852489 NEB851990:NEE852489 NNX851990:NOA852489 NXT851990:NXW852489 OHP851990:OHS852489 ORL851990:ORO852489 PBH851990:PBK852489 PLD851990:PLG852489 PUZ851990:PVC852489 QEV851990:QEY852489 QOR851990:QOU852489 QYN851990:QYQ852489 RIJ851990:RIM852489 RSF851990:RSI852489 SCB851990:SCE852489 SLX851990:SMA852489 SVT851990:SVW852489 TFP851990:TFS852489 TPL851990:TPO852489 TZH851990:TZK852489 UJD851990:UJG852489 USZ851990:UTC852489 VCV851990:VCY852489 VMR851990:VMU852489 VWN851990:VWQ852489 WGJ851990:WGM852489 WQF851990:WQI852489 XAB851990:XAE852489 NP917526:NS918025 XL917526:XO918025 AHH917526:AHK918025 ARD917526:ARG918025 BAZ917526:BBC918025 BKV917526:BKY918025 BUR917526:BUU918025 CEN917526:CEQ918025 COJ917526:COM918025 CYF917526:CYI918025 DIB917526:DIE918025 DRX917526:DSA918025 EBT917526:EBW918025 ELP917526:ELS918025 EVL917526:EVO918025 FFH917526:FFK918025 FPD917526:FPG918025 FYZ917526:FZC918025 GIV917526:GIY918025 GSR917526:GSU918025 HCN917526:HCQ918025 HMJ917526:HMM918025 HWF917526:HWI918025 IGB917526:IGE918025 IPX917526:IQA918025 IZT917526:IZW918025 JJP917526:JJS918025 JTL917526:JTO918025 KDH917526:KDK918025 KND917526:KNG918025 KWZ917526:KXC918025 LGV917526:LGY918025 LQR917526:LQU918025 MAN917526:MAQ918025 MKJ917526:MKM918025 MUF917526:MUI918025 NEB917526:NEE918025 NNX917526:NOA918025 NXT917526:NXW918025 OHP917526:OHS918025 ORL917526:ORO918025 PBH917526:PBK918025 PLD917526:PLG918025 PUZ917526:PVC918025 QEV917526:QEY918025 QOR917526:QOU918025 QYN917526:QYQ918025 RIJ917526:RIM918025 RSF917526:RSI918025 SCB917526:SCE918025 SLX917526:SMA918025 SVT917526:SVW918025 TFP917526:TFS918025 TPL917526:TPO918025 TZH917526:TZK918025 UJD917526:UJG918025 USZ917526:UTC918025 VCV917526:VCY918025 VMR917526:VMU918025 VWN917526:VWQ918025 WGJ917526:WGM918025 WQF917526:WQI918025 XAB917526:XAE918025 NP983062:NS983561 XL983062:XO983561 AHH983062:AHK983561 ARD983062:ARG983561 BAZ983062:BBC983561 BKV983062:BKY983561 BUR983062:BUU983561 CEN983062:CEQ983561 COJ983062:COM983561 CYF983062:CYI983561 DIB983062:DIE983561 DRX983062:DSA983561 EBT983062:EBW983561 ELP983062:ELS983561 EVL983062:EVO983561 FFH983062:FFK983561 FPD983062:FPG983561 FYZ983062:FZC983561 GIV983062:GIY983561 GSR983062:GSU983561 HCN983062:HCQ983561 HMJ983062:HMM983561 HWF983062:HWI983561 IGB983062:IGE983561 IPX983062:IQA983561 IZT983062:IZW983561 JJP983062:JJS983561 JTL983062:JTO983561 KDH983062:KDK983561 KND983062:KNG983561 KWZ983062:KXC983561 LGV983062:LGY983561 LQR983062:LQU983561 MAN983062:MAQ983561 MKJ983062:MKM983561 MUF983062:MUI983561 NEB983062:NEE983561 NNX983062:NOA983561 NXT983062:NXW983561 OHP983062:OHS983561 ORL983062:ORO983561 PBH983062:PBK983561 PLD983062:PLG983561 PUZ983062:PVC983561 QEV983062:QEY983561 QOR983062:QOU983561 QYN983062:QYQ983561 RIJ983062:RIM983561 RSF983062:RSI983561 SCB983062:SCE983561 SLX983062:SMA983561 SVT983062:SVW983561 TFP983062:TFS983561 TPL983062:TPO983561 TZH983062:TZK983561 UJD983062:UJG983561 USZ983062:UTC983561 VCV983062:VCY983561 VMR983062:VMU983561 VWN983062:VWQ983561 WGJ983062:WGM983561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outlinePr showOutlineSymbols="0"/>
  </sheetPr>
  <dimension ref="A1:I62"/>
  <sheetViews>
    <sheetView showGridLines="0" showZeros="0" showOutlineSymbols="0" topLeftCell="C14" workbookViewId="0">
      <selection activeCell="D18" sqref="D18"/>
    </sheetView>
  </sheetViews>
  <sheetFormatPr defaultRowHeight="15.75" x14ac:dyDescent="0.25"/>
  <cols>
    <col min="1" max="2" width="0" style="1" hidden="1" customWidth="1"/>
    <col min="3" max="3" width="10.7109375" style="1" customWidth="1"/>
    <col min="4" max="4" width="93.5703125" style="108" customWidth="1"/>
    <col min="5" max="5" width="23.7109375" style="106" customWidth="1"/>
    <col min="6" max="6" width="11.7109375" style="1" hidden="1" customWidth="1"/>
    <col min="7" max="9" width="9.140625" style="1"/>
    <col min="257" max="258" width="0" hidden="1" customWidth="1"/>
    <col min="259" max="259" width="10.7109375" customWidth="1"/>
    <col min="260" max="260" width="93.5703125" customWidth="1"/>
    <col min="261" max="261" width="25.85546875" bestFit="1" customWidth="1"/>
    <col min="262" max="262" width="9.7109375" customWidth="1"/>
    <col min="513" max="514" width="0" hidden="1" customWidth="1"/>
    <col min="515" max="515" width="10.7109375" customWidth="1"/>
    <col min="516" max="516" width="93.5703125" customWidth="1"/>
    <col min="517" max="517" width="25.85546875" bestFit="1" customWidth="1"/>
    <col min="518" max="518" width="9.7109375" customWidth="1"/>
    <col min="769" max="770" width="0" hidden="1" customWidth="1"/>
    <col min="771" max="771" width="10.7109375" customWidth="1"/>
    <col min="772" max="772" width="93.5703125" customWidth="1"/>
    <col min="773" max="773" width="25.85546875" bestFit="1" customWidth="1"/>
    <col min="774" max="774" width="9.7109375" customWidth="1"/>
    <col min="1025" max="1026" width="0" hidden="1" customWidth="1"/>
    <col min="1027" max="1027" width="10.7109375" customWidth="1"/>
    <col min="1028" max="1028" width="93.5703125" customWidth="1"/>
    <col min="1029" max="1029" width="25.85546875" bestFit="1" customWidth="1"/>
    <col min="1030" max="1030" width="9.7109375" customWidth="1"/>
    <col min="1281" max="1282" width="0" hidden="1" customWidth="1"/>
    <col min="1283" max="1283" width="10.7109375" customWidth="1"/>
    <col min="1284" max="1284" width="93.5703125" customWidth="1"/>
    <col min="1285" max="1285" width="25.85546875" bestFit="1" customWidth="1"/>
    <col min="1286" max="1286" width="9.7109375" customWidth="1"/>
    <col min="1537" max="1538" width="0" hidden="1" customWidth="1"/>
    <col min="1539" max="1539" width="10.7109375" customWidth="1"/>
    <col min="1540" max="1540" width="93.5703125" customWidth="1"/>
    <col min="1541" max="1541" width="25.85546875" bestFit="1" customWidth="1"/>
    <col min="1542" max="1542" width="9.7109375" customWidth="1"/>
    <col min="1793" max="1794" width="0" hidden="1" customWidth="1"/>
    <col min="1795" max="1795" width="10.7109375" customWidth="1"/>
    <col min="1796" max="1796" width="93.5703125" customWidth="1"/>
    <col min="1797" max="1797" width="25.85546875" bestFit="1" customWidth="1"/>
    <col min="1798" max="1798" width="9.7109375" customWidth="1"/>
    <col min="2049" max="2050" width="0" hidden="1" customWidth="1"/>
    <col min="2051" max="2051" width="10.7109375" customWidth="1"/>
    <col min="2052" max="2052" width="93.5703125" customWidth="1"/>
    <col min="2053" max="2053" width="25.85546875" bestFit="1" customWidth="1"/>
    <col min="2054" max="2054" width="9.7109375" customWidth="1"/>
    <col min="2305" max="2306" width="0" hidden="1" customWidth="1"/>
    <col min="2307" max="2307" width="10.7109375" customWidth="1"/>
    <col min="2308" max="2308" width="93.5703125" customWidth="1"/>
    <col min="2309" max="2309" width="25.85546875" bestFit="1" customWidth="1"/>
    <col min="2310" max="2310" width="9.7109375" customWidth="1"/>
    <col min="2561" max="2562" width="0" hidden="1" customWidth="1"/>
    <col min="2563" max="2563" width="10.7109375" customWidth="1"/>
    <col min="2564" max="2564" width="93.5703125" customWidth="1"/>
    <col min="2565" max="2565" width="25.85546875" bestFit="1" customWidth="1"/>
    <col min="2566" max="2566" width="9.7109375" customWidth="1"/>
    <col min="2817" max="2818" width="0" hidden="1" customWidth="1"/>
    <col min="2819" max="2819" width="10.7109375" customWidth="1"/>
    <col min="2820" max="2820" width="93.5703125" customWidth="1"/>
    <col min="2821" max="2821" width="25.85546875" bestFit="1" customWidth="1"/>
    <col min="2822" max="2822" width="9.7109375" customWidth="1"/>
    <col min="3073" max="3074" width="0" hidden="1" customWidth="1"/>
    <col min="3075" max="3075" width="10.7109375" customWidth="1"/>
    <col min="3076" max="3076" width="93.5703125" customWidth="1"/>
    <col min="3077" max="3077" width="25.85546875" bestFit="1" customWidth="1"/>
    <col min="3078" max="3078" width="9.7109375" customWidth="1"/>
    <col min="3329" max="3330" width="0" hidden="1" customWidth="1"/>
    <col min="3331" max="3331" width="10.7109375" customWidth="1"/>
    <col min="3332" max="3332" width="93.5703125" customWidth="1"/>
    <col min="3333" max="3333" width="25.85546875" bestFit="1" customWidth="1"/>
    <col min="3334" max="3334" width="9.7109375" customWidth="1"/>
    <col min="3585" max="3586" width="0" hidden="1" customWidth="1"/>
    <col min="3587" max="3587" width="10.7109375" customWidth="1"/>
    <col min="3588" max="3588" width="93.5703125" customWidth="1"/>
    <col min="3589" max="3589" width="25.85546875" bestFit="1" customWidth="1"/>
    <col min="3590" max="3590" width="9.7109375" customWidth="1"/>
    <col min="3841" max="3842" width="0" hidden="1" customWidth="1"/>
    <col min="3843" max="3843" width="10.7109375" customWidth="1"/>
    <col min="3844" max="3844" width="93.5703125" customWidth="1"/>
    <col min="3845" max="3845" width="25.85546875" bestFit="1" customWidth="1"/>
    <col min="3846" max="3846" width="9.7109375" customWidth="1"/>
    <col min="4097" max="4098" width="0" hidden="1" customWidth="1"/>
    <col min="4099" max="4099" width="10.7109375" customWidth="1"/>
    <col min="4100" max="4100" width="93.5703125" customWidth="1"/>
    <col min="4101" max="4101" width="25.85546875" bestFit="1" customWidth="1"/>
    <col min="4102" max="4102" width="9.7109375" customWidth="1"/>
    <col min="4353" max="4354" width="0" hidden="1" customWidth="1"/>
    <col min="4355" max="4355" width="10.7109375" customWidth="1"/>
    <col min="4356" max="4356" width="93.5703125" customWidth="1"/>
    <col min="4357" max="4357" width="25.85546875" bestFit="1" customWidth="1"/>
    <col min="4358" max="4358" width="9.7109375" customWidth="1"/>
    <col min="4609" max="4610" width="0" hidden="1" customWidth="1"/>
    <col min="4611" max="4611" width="10.7109375" customWidth="1"/>
    <col min="4612" max="4612" width="93.5703125" customWidth="1"/>
    <col min="4613" max="4613" width="25.85546875" bestFit="1" customWidth="1"/>
    <col min="4614" max="4614" width="9.7109375" customWidth="1"/>
    <col min="4865" max="4866" width="0" hidden="1" customWidth="1"/>
    <col min="4867" max="4867" width="10.7109375" customWidth="1"/>
    <col min="4868" max="4868" width="93.5703125" customWidth="1"/>
    <col min="4869" max="4869" width="25.85546875" bestFit="1" customWidth="1"/>
    <col min="4870" max="4870" width="9.7109375" customWidth="1"/>
    <col min="5121" max="5122" width="0" hidden="1" customWidth="1"/>
    <col min="5123" max="5123" width="10.7109375" customWidth="1"/>
    <col min="5124" max="5124" width="93.5703125" customWidth="1"/>
    <col min="5125" max="5125" width="25.85546875" bestFit="1" customWidth="1"/>
    <col min="5126" max="5126" width="9.7109375" customWidth="1"/>
    <col min="5377" max="5378" width="0" hidden="1" customWidth="1"/>
    <col min="5379" max="5379" width="10.7109375" customWidth="1"/>
    <col min="5380" max="5380" width="93.5703125" customWidth="1"/>
    <col min="5381" max="5381" width="25.85546875" bestFit="1" customWidth="1"/>
    <col min="5382" max="5382" width="9.7109375" customWidth="1"/>
    <col min="5633" max="5634" width="0" hidden="1" customWidth="1"/>
    <col min="5635" max="5635" width="10.7109375" customWidth="1"/>
    <col min="5636" max="5636" width="93.5703125" customWidth="1"/>
    <col min="5637" max="5637" width="25.85546875" bestFit="1" customWidth="1"/>
    <col min="5638" max="5638" width="9.7109375" customWidth="1"/>
    <col min="5889" max="5890" width="0" hidden="1" customWidth="1"/>
    <col min="5891" max="5891" width="10.7109375" customWidth="1"/>
    <col min="5892" max="5892" width="93.5703125" customWidth="1"/>
    <col min="5893" max="5893" width="25.85546875" bestFit="1" customWidth="1"/>
    <col min="5894" max="5894" width="9.7109375" customWidth="1"/>
    <col min="6145" max="6146" width="0" hidden="1" customWidth="1"/>
    <col min="6147" max="6147" width="10.7109375" customWidth="1"/>
    <col min="6148" max="6148" width="93.5703125" customWidth="1"/>
    <col min="6149" max="6149" width="25.85546875" bestFit="1" customWidth="1"/>
    <col min="6150" max="6150" width="9.7109375" customWidth="1"/>
    <col min="6401" max="6402" width="0" hidden="1" customWidth="1"/>
    <col min="6403" max="6403" width="10.7109375" customWidth="1"/>
    <col min="6404" max="6404" width="93.5703125" customWidth="1"/>
    <col min="6405" max="6405" width="25.85546875" bestFit="1" customWidth="1"/>
    <col min="6406" max="6406" width="9.7109375" customWidth="1"/>
    <col min="6657" max="6658" width="0" hidden="1" customWidth="1"/>
    <col min="6659" max="6659" width="10.7109375" customWidth="1"/>
    <col min="6660" max="6660" width="93.5703125" customWidth="1"/>
    <col min="6661" max="6661" width="25.85546875" bestFit="1" customWidth="1"/>
    <col min="6662" max="6662" width="9.7109375" customWidth="1"/>
    <col min="6913" max="6914" width="0" hidden="1" customWidth="1"/>
    <col min="6915" max="6915" width="10.7109375" customWidth="1"/>
    <col min="6916" max="6916" width="93.5703125" customWidth="1"/>
    <col min="6917" max="6917" width="25.85546875" bestFit="1" customWidth="1"/>
    <col min="6918" max="6918" width="9.7109375" customWidth="1"/>
    <col min="7169" max="7170" width="0" hidden="1" customWidth="1"/>
    <col min="7171" max="7171" width="10.7109375" customWidth="1"/>
    <col min="7172" max="7172" width="93.5703125" customWidth="1"/>
    <col min="7173" max="7173" width="25.85546875" bestFit="1" customWidth="1"/>
    <col min="7174" max="7174" width="9.7109375" customWidth="1"/>
    <col min="7425" max="7426" width="0" hidden="1" customWidth="1"/>
    <col min="7427" max="7427" width="10.7109375" customWidth="1"/>
    <col min="7428" max="7428" width="93.5703125" customWidth="1"/>
    <col min="7429" max="7429" width="25.85546875" bestFit="1" customWidth="1"/>
    <col min="7430" max="7430" width="9.7109375" customWidth="1"/>
    <col min="7681" max="7682" width="0" hidden="1" customWidth="1"/>
    <col min="7683" max="7683" width="10.7109375" customWidth="1"/>
    <col min="7684" max="7684" width="93.5703125" customWidth="1"/>
    <col min="7685" max="7685" width="25.85546875" bestFit="1" customWidth="1"/>
    <col min="7686" max="7686" width="9.7109375" customWidth="1"/>
    <col min="7937" max="7938" width="0" hidden="1" customWidth="1"/>
    <col min="7939" max="7939" width="10.7109375" customWidth="1"/>
    <col min="7940" max="7940" width="93.5703125" customWidth="1"/>
    <col min="7941" max="7941" width="25.85546875" bestFit="1" customWidth="1"/>
    <col min="7942" max="7942" width="9.7109375" customWidth="1"/>
    <col min="8193" max="8194" width="0" hidden="1" customWidth="1"/>
    <col min="8195" max="8195" width="10.7109375" customWidth="1"/>
    <col min="8196" max="8196" width="93.5703125" customWidth="1"/>
    <col min="8197" max="8197" width="25.85546875" bestFit="1" customWidth="1"/>
    <col min="8198" max="8198" width="9.7109375" customWidth="1"/>
    <col min="8449" max="8450" width="0" hidden="1" customWidth="1"/>
    <col min="8451" max="8451" width="10.7109375" customWidth="1"/>
    <col min="8452" max="8452" width="93.5703125" customWidth="1"/>
    <col min="8453" max="8453" width="25.85546875" bestFit="1" customWidth="1"/>
    <col min="8454" max="8454" width="9.7109375" customWidth="1"/>
    <col min="8705" max="8706" width="0" hidden="1" customWidth="1"/>
    <col min="8707" max="8707" width="10.7109375" customWidth="1"/>
    <col min="8708" max="8708" width="93.5703125" customWidth="1"/>
    <col min="8709" max="8709" width="25.85546875" bestFit="1" customWidth="1"/>
    <col min="8710" max="8710" width="9.7109375" customWidth="1"/>
    <col min="8961" max="8962" width="0" hidden="1" customWidth="1"/>
    <col min="8963" max="8963" width="10.7109375" customWidth="1"/>
    <col min="8964" max="8964" width="93.5703125" customWidth="1"/>
    <col min="8965" max="8965" width="25.85546875" bestFit="1" customWidth="1"/>
    <col min="8966" max="8966" width="9.7109375" customWidth="1"/>
    <col min="9217" max="9218" width="0" hidden="1" customWidth="1"/>
    <col min="9219" max="9219" width="10.7109375" customWidth="1"/>
    <col min="9220" max="9220" width="93.5703125" customWidth="1"/>
    <col min="9221" max="9221" width="25.85546875" bestFit="1" customWidth="1"/>
    <col min="9222" max="9222" width="9.7109375" customWidth="1"/>
    <col min="9473" max="9474" width="0" hidden="1" customWidth="1"/>
    <col min="9475" max="9475" width="10.7109375" customWidth="1"/>
    <col min="9476" max="9476" width="93.5703125" customWidth="1"/>
    <col min="9477" max="9477" width="25.85546875" bestFit="1" customWidth="1"/>
    <col min="9478" max="9478" width="9.7109375" customWidth="1"/>
    <col min="9729" max="9730" width="0" hidden="1" customWidth="1"/>
    <col min="9731" max="9731" width="10.7109375" customWidth="1"/>
    <col min="9732" max="9732" width="93.5703125" customWidth="1"/>
    <col min="9733" max="9733" width="25.85546875" bestFit="1" customWidth="1"/>
    <col min="9734" max="9734" width="9.7109375" customWidth="1"/>
    <col min="9985" max="9986" width="0" hidden="1" customWidth="1"/>
    <col min="9987" max="9987" width="10.7109375" customWidth="1"/>
    <col min="9988" max="9988" width="93.5703125" customWidth="1"/>
    <col min="9989" max="9989" width="25.85546875" bestFit="1" customWidth="1"/>
    <col min="9990" max="9990" width="9.7109375" customWidth="1"/>
    <col min="10241" max="10242" width="0" hidden="1" customWidth="1"/>
    <col min="10243" max="10243" width="10.7109375" customWidth="1"/>
    <col min="10244" max="10244" width="93.5703125" customWidth="1"/>
    <col min="10245" max="10245" width="25.85546875" bestFit="1" customWidth="1"/>
    <col min="10246" max="10246" width="9.7109375" customWidth="1"/>
    <col min="10497" max="10498" width="0" hidden="1" customWidth="1"/>
    <col min="10499" max="10499" width="10.7109375" customWidth="1"/>
    <col min="10500" max="10500" width="93.5703125" customWidth="1"/>
    <col min="10501" max="10501" width="25.85546875" bestFit="1" customWidth="1"/>
    <col min="10502" max="10502" width="9.7109375" customWidth="1"/>
    <col min="10753" max="10754" width="0" hidden="1" customWidth="1"/>
    <col min="10755" max="10755" width="10.7109375" customWidth="1"/>
    <col min="10756" max="10756" width="93.5703125" customWidth="1"/>
    <col min="10757" max="10757" width="25.85546875" bestFit="1" customWidth="1"/>
    <col min="10758" max="10758" width="9.7109375" customWidth="1"/>
    <col min="11009" max="11010" width="0" hidden="1" customWidth="1"/>
    <col min="11011" max="11011" width="10.7109375" customWidth="1"/>
    <col min="11012" max="11012" width="93.5703125" customWidth="1"/>
    <col min="11013" max="11013" width="25.85546875" bestFit="1" customWidth="1"/>
    <col min="11014" max="11014" width="9.7109375" customWidth="1"/>
    <col min="11265" max="11266" width="0" hidden="1" customWidth="1"/>
    <col min="11267" max="11267" width="10.7109375" customWidth="1"/>
    <col min="11268" max="11268" width="93.5703125" customWidth="1"/>
    <col min="11269" max="11269" width="25.85546875" bestFit="1" customWidth="1"/>
    <col min="11270" max="11270" width="9.7109375" customWidth="1"/>
    <col min="11521" max="11522" width="0" hidden="1" customWidth="1"/>
    <col min="11523" max="11523" width="10.7109375" customWidth="1"/>
    <col min="11524" max="11524" width="93.5703125" customWidth="1"/>
    <col min="11525" max="11525" width="25.85546875" bestFit="1" customWidth="1"/>
    <col min="11526" max="11526" width="9.7109375" customWidth="1"/>
    <col min="11777" max="11778" width="0" hidden="1" customWidth="1"/>
    <col min="11779" max="11779" width="10.7109375" customWidth="1"/>
    <col min="11780" max="11780" width="93.5703125" customWidth="1"/>
    <col min="11781" max="11781" width="25.85546875" bestFit="1" customWidth="1"/>
    <col min="11782" max="11782" width="9.7109375" customWidth="1"/>
    <col min="12033" max="12034" width="0" hidden="1" customWidth="1"/>
    <col min="12035" max="12035" width="10.7109375" customWidth="1"/>
    <col min="12036" max="12036" width="93.5703125" customWidth="1"/>
    <col min="12037" max="12037" width="25.85546875" bestFit="1" customWidth="1"/>
    <col min="12038" max="12038" width="9.7109375" customWidth="1"/>
    <col min="12289" max="12290" width="0" hidden="1" customWidth="1"/>
    <col min="12291" max="12291" width="10.7109375" customWidth="1"/>
    <col min="12292" max="12292" width="93.5703125" customWidth="1"/>
    <col min="12293" max="12293" width="25.85546875" bestFit="1" customWidth="1"/>
    <col min="12294" max="12294" width="9.7109375" customWidth="1"/>
    <col min="12545" max="12546" width="0" hidden="1" customWidth="1"/>
    <col min="12547" max="12547" width="10.7109375" customWidth="1"/>
    <col min="12548" max="12548" width="93.5703125" customWidth="1"/>
    <col min="12549" max="12549" width="25.85546875" bestFit="1" customWidth="1"/>
    <col min="12550" max="12550" width="9.7109375" customWidth="1"/>
    <col min="12801" max="12802" width="0" hidden="1" customWidth="1"/>
    <col min="12803" max="12803" width="10.7109375" customWidth="1"/>
    <col min="12804" max="12804" width="93.5703125" customWidth="1"/>
    <col min="12805" max="12805" width="25.85546875" bestFit="1" customWidth="1"/>
    <col min="12806" max="12806" width="9.7109375" customWidth="1"/>
    <col min="13057" max="13058" width="0" hidden="1" customWidth="1"/>
    <col min="13059" max="13059" width="10.7109375" customWidth="1"/>
    <col min="13060" max="13060" width="93.5703125" customWidth="1"/>
    <col min="13061" max="13061" width="25.85546875" bestFit="1" customWidth="1"/>
    <col min="13062" max="13062" width="9.7109375" customWidth="1"/>
    <col min="13313" max="13314" width="0" hidden="1" customWidth="1"/>
    <col min="13315" max="13315" width="10.7109375" customWidth="1"/>
    <col min="13316" max="13316" width="93.5703125" customWidth="1"/>
    <col min="13317" max="13317" width="25.85546875" bestFit="1" customWidth="1"/>
    <col min="13318" max="13318" width="9.7109375" customWidth="1"/>
    <col min="13569" max="13570" width="0" hidden="1" customWidth="1"/>
    <col min="13571" max="13571" width="10.7109375" customWidth="1"/>
    <col min="13572" max="13572" width="93.5703125" customWidth="1"/>
    <col min="13573" max="13573" width="25.85546875" bestFit="1" customWidth="1"/>
    <col min="13574" max="13574" width="9.7109375" customWidth="1"/>
    <col min="13825" max="13826" width="0" hidden="1" customWidth="1"/>
    <col min="13827" max="13827" width="10.7109375" customWidth="1"/>
    <col min="13828" max="13828" width="93.5703125" customWidth="1"/>
    <col min="13829" max="13829" width="25.85546875" bestFit="1" customWidth="1"/>
    <col min="13830" max="13830" width="9.7109375" customWidth="1"/>
    <col min="14081" max="14082" width="0" hidden="1" customWidth="1"/>
    <col min="14083" max="14083" width="10.7109375" customWidth="1"/>
    <col min="14084" max="14084" width="93.5703125" customWidth="1"/>
    <col min="14085" max="14085" width="25.85546875" bestFit="1" customWidth="1"/>
    <col min="14086" max="14086" width="9.7109375" customWidth="1"/>
    <col min="14337" max="14338" width="0" hidden="1" customWidth="1"/>
    <col min="14339" max="14339" width="10.7109375" customWidth="1"/>
    <col min="14340" max="14340" width="93.5703125" customWidth="1"/>
    <col min="14341" max="14341" width="25.85546875" bestFit="1" customWidth="1"/>
    <col min="14342" max="14342" width="9.7109375" customWidth="1"/>
    <col min="14593" max="14594" width="0" hidden="1" customWidth="1"/>
    <col min="14595" max="14595" width="10.7109375" customWidth="1"/>
    <col min="14596" max="14596" width="93.5703125" customWidth="1"/>
    <col min="14597" max="14597" width="25.85546875" bestFit="1" customWidth="1"/>
    <col min="14598" max="14598" width="9.7109375" customWidth="1"/>
    <col min="14849" max="14850" width="0" hidden="1" customWidth="1"/>
    <col min="14851" max="14851" width="10.7109375" customWidth="1"/>
    <col min="14852" max="14852" width="93.5703125" customWidth="1"/>
    <col min="14853" max="14853" width="25.85546875" bestFit="1" customWidth="1"/>
    <col min="14854" max="14854" width="9.7109375" customWidth="1"/>
    <col min="15105" max="15106" width="0" hidden="1" customWidth="1"/>
    <col min="15107" max="15107" width="10.7109375" customWidth="1"/>
    <col min="15108" max="15108" width="93.5703125" customWidth="1"/>
    <col min="15109" max="15109" width="25.85546875" bestFit="1" customWidth="1"/>
    <col min="15110" max="15110" width="9.7109375" customWidth="1"/>
    <col min="15361" max="15362" width="0" hidden="1" customWidth="1"/>
    <col min="15363" max="15363" width="10.7109375" customWidth="1"/>
    <col min="15364" max="15364" width="93.5703125" customWidth="1"/>
    <col min="15365" max="15365" width="25.85546875" bestFit="1" customWidth="1"/>
    <col min="15366" max="15366" width="9.7109375" customWidth="1"/>
    <col min="15617" max="15618" width="0" hidden="1" customWidth="1"/>
    <col min="15619" max="15619" width="10.7109375" customWidth="1"/>
    <col min="15620" max="15620" width="93.5703125" customWidth="1"/>
    <col min="15621" max="15621" width="25.85546875" bestFit="1" customWidth="1"/>
    <col min="15622" max="15622" width="9.7109375" customWidth="1"/>
    <col min="15873" max="15874" width="0" hidden="1" customWidth="1"/>
    <col min="15875" max="15875" width="10.7109375" customWidth="1"/>
    <col min="15876" max="15876" width="93.5703125" customWidth="1"/>
    <col min="15877" max="15877" width="25.85546875" bestFit="1" customWidth="1"/>
    <col min="15878" max="15878" width="9.7109375" customWidth="1"/>
    <col min="16129" max="16130" width="0" hidden="1" customWidth="1"/>
    <col min="16131" max="16131" width="10.7109375" customWidth="1"/>
    <col min="16132" max="16132" width="93.5703125" customWidth="1"/>
    <col min="16133" max="16133" width="25.85546875" bestFit="1" customWidth="1"/>
    <col min="16134" max="16134" width="9.7109375" customWidth="1"/>
  </cols>
  <sheetData>
    <row r="1" spans="1:6" hidden="1" x14ac:dyDescent="0.25">
      <c r="A1" s="104" t="s">
        <v>132</v>
      </c>
      <c r="C1" s="105" t="s">
        <v>133</v>
      </c>
      <c r="D1" s="105" t="s">
        <v>133</v>
      </c>
    </row>
    <row r="2" spans="1:6" hidden="1" x14ac:dyDescent="0.25">
      <c r="A2" s="104" t="s">
        <v>30</v>
      </c>
      <c r="B2" s="104" t="s">
        <v>134</v>
      </c>
      <c r="C2" s="104" t="s">
        <v>135</v>
      </c>
      <c r="D2" s="107" t="s">
        <v>132</v>
      </c>
      <c r="E2" s="106" t="s">
        <v>96</v>
      </c>
    </row>
    <row r="3" spans="1:6" hidden="1" x14ac:dyDescent="0.25">
      <c r="A3" s="104" t="s">
        <v>35</v>
      </c>
      <c r="B3" s="1" t="str">
        <f>'[1]Partner Info'!F13</f>
        <v>ABC Associates: Health Systems Renew (12035 &lt;- 1234)</v>
      </c>
      <c r="C3" s="105" t="s">
        <v>133</v>
      </c>
      <c r="D3" s="105" t="s">
        <v>133</v>
      </c>
    </row>
    <row r="4" spans="1:6" hidden="1" x14ac:dyDescent="0.25">
      <c r="C4" s="1">
        <v>18</v>
      </c>
      <c r="D4" s="108">
        <v>18</v>
      </c>
    </row>
    <row r="5" spans="1:6" hidden="1" x14ac:dyDescent="0.25">
      <c r="C5" s="1">
        <v>44</v>
      </c>
      <c r="D5" s="108">
        <v>44</v>
      </c>
    </row>
    <row r="6" spans="1:6" ht="18.75" hidden="1" x14ac:dyDescent="0.25">
      <c r="D6" s="139"/>
      <c r="E6" s="139"/>
    </row>
    <row r="7" spans="1:6" hidden="1" x14ac:dyDescent="0.25"/>
    <row r="8" spans="1:6" hidden="1" x14ac:dyDescent="0.25"/>
    <row r="9" spans="1:6" hidden="1" x14ac:dyDescent="0.25"/>
    <row r="10" spans="1:6" hidden="1" x14ac:dyDescent="0.25"/>
    <row r="11" spans="1:6" hidden="1" x14ac:dyDescent="0.25"/>
    <row r="12" spans="1:6" hidden="1" x14ac:dyDescent="0.25"/>
    <row r="13" spans="1:6" hidden="1" x14ac:dyDescent="0.25"/>
    <row r="14" spans="1:6" ht="21" x14ac:dyDescent="0.25">
      <c r="C14" s="401" t="s">
        <v>319</v>
      </c>
      <c r="D14" s="402"/>
      <c r="E14" s="402"/>
      <c r="F14" s="403"/>
    </row>
    <row r="15" spans="1:6" ht="21" customHeight="1" x14ac:dyDescent="0.25"/>
    <row r="16" spans="1:6" x14ac:dyDescent="0.25">
      <c r="D16" s="109" t="s">
        <v>295</v>
      </c>
      <c r="E16" s="110"/>
      <c r="F16" s="142"/>
    </row>
    <row r="17" spans="3:6" thickBot="1" x14ac:dyDescent="0.3">
      <c r="E17" s="400" t="s">
        <v>169</v>
      </c>
      <c r="F17" s="400"/>
    </row>
    <row r="18" spans="3:6" ht="90" customHeight="1" thickBot="1" x14ac:dyDescent="0.3">
      <c r="C18" s="143" t="s">
        <v>70</v>
      </c>
      <c r="D18" s="111"/>
      <c r="E18" s="141" t="s">
        <v>320</v>
      </c>
      <c r="F18" s="141" t="s">
        <v>321</v>
      </c>
    </row>
    <row r="19" spans="3:6" hidden="1" thickBot="1" x14ac:dyDescent="0.3">
      <c r="C19" s="140"/>
      <c r="E19" s="400" t="s">
        <v>169</v>
      </c>
      <c r="F19" s="400"/>
    </row>
    <row r="20" spans="3:6" ht="90" hidden="1" customHeight="1" thickBot="1" x14ac:dyDescent="0.3">
      <c r="C20" s="143" t="s">
        <v>71</v>
      </c>
      <c r="D20" s="111"/>
      <c r="E20" s="141" t="s">
        <v>320</v>
      </c>
      <c r="F20" s="141" t="s">
        <v>321</v>
      </c>
    </row>
    <row r="21" spans="3:6" hidden="1" thickBot="1" x14ac:dyDescent="0.3">
      <c r="C21" s="140"/>
      <c r="E21" s="400" t="s">
        <v>169</v>
      </c>
      <c r="F21" s="400"/>
    </row>
    <row r="22" spans="3:6" ht="90" hidden="1" customHeight="1" thickBot="1" x14ac:dyDescent="0.3">
      <c r="C22" s="143" t="s">
        <v>38</v>
      </c>
      <c r="D22" s="111"/>
      <c r="E22" s="141" t="s">
        <v>320</v>
      </c>
      <c r="F22" s="141" t="s">
        <v>321</v>
      </c>
    </row>
    <row r="23" spans="3:6" hidden="1" thickBot="1" x14ac:dyDescent="0.3">
      <c r="C23" s="140"/>
      <c r="E23" s="400" t="s">
        <v>169</v>
      </c>
      <c r="F23" s="400"/>
    </row>
    <row r="24" spans="3:6" ht="90" hidden="1" customHeight="1" thickBot="1" x14ac:dyDescent="0.3">
      <c r="C24" s="143" t="s">
        <v>97</v>
      </c>
      <c r="D24" s="111"/>
      <c r="E24" s="141" t="s">
        <v>320</v>
      </c>
      <c r="F24" s="141" t="s">
        <v>321</v>
      </c>
    </row>
    <row r="25" spans="3:6" hidden="1" thickBot="1" x14ac:dyDescent="0.3">
      <c r="C25" s="140"/>
      <c r="E25" s="400" t="s">
        <v>169</v>
      </c>
      <c r="F25" s="400"/>
    </row>
    <row r="26" spans="3:6" ht="90" hidden="1" customHeight="1" thickBot="1" x14ac:dyDescent="0.3">
      <c r="C26" s="143" t="s">
        <v>79</v>
      </c>
      <c r="D26" s="112"/>
      <c r="E26" s="141" t="s">
        <v>320</v>
      </c>
      <c r="F26" s="141" t="s">
        <v>321</v>
      </c>
    </row>
    <row r="27" spans="3:6" ht="13.5" hidden="1" customHeight="1" thickBot="1" x14ac:dyDescent="0.3">
      <c r="C27" s="140"/>
      <c r="D27" s="113"/>
      <c r="E27" s="400" t="s">
        <v>169</v>
      </c>
      <c r="F27" s="400"/>
    </row>
    <row r="28" spans="3:6" ht="90" hidden="1" customHeight="1" thickBot="1" x14ac:dyDescent="0.3">
      <c r="C28" s="143" t="s">
        <v>80</v>
      </c>
      <c r="D28" s="112"/>
      <c r="E28" s="141" t="s">
        <v>320</v>
      </c>
      <c r="F28" s="141" t="s">
        <v>321</v>
      </c>
    </row>
    <row r="29" spans="3:6" hidden="1" thickBot="1" x14ac:dyDescent="0.3">
      <c r="C29" s="140"/>
      <c r="E29" s="400" t="s">
        <v>169</v>
      </c>
      <c r="F29" s="400"/>
    </row>
    <row r="30" spans="3:6" ht="90" hidden="1" customHeight="1" thickBot="1" x14ac:dyDescent="0.3">
      <c r="C30" s="143" t="s">
        <v>81</v>
      </c>
      <c r="D30" s="112"/>
      <c r="E30" s="141" t="s">
        <v>320</v>
      </c>
      <c r="F30" s="141" t="s">
        <v>321</v>
      </c>
    </row>
    <row r="31" spans="3:6" hidden="1" thickBot="1" x14ac:dyDescent="0.3">
      <c r="C31" s="140"/>
      <c r="E31" s="400" t="s">
        <v>169</v>
      </c>
      <c r="F31" s="400"/>
    </row>
    <row r="32" spans="3:6" ht="90" hidden="1" customHeight="1" thickBot="1" x14ac:dyDescent="0.3">
      <c r="C32" s="143" t="s">
        <v>39</v>
      </c>
      <c r="D32" s="112"/>
      <c r="E32" s="141" t="s">
        <v>320</v>
      </c>
      <c r="F32" s="141" t="s">
        <v>321</v>
      </c>
    </row>
    <row r="33" spans="3:6" ht="13.5" hidden="1" customHeight="1" thickBot="1" x14ac:dyDescent="0.3">
      <c r="C33" s="140"/>
      <c r="E33" s="400" t="s">
        <v>169</v>
      </c>
      <c r="F33" s="400"/>
    </row>
    <row r="34" spans="3:6" ht="90" hidden="1" customHeight="1" thickBot="1" x14ac:dyDescent="0.3">
      <c r="C34" s="143" t="s">
        <v>98</v>
      </c>
      <c r="D34" s="112"/>
      <c r="E34" s="138" t="s">
        <v>320</v>
      </c>
      <c r="F34" s="138" t="s">
        <v>321</v>
      </c>
    </row>
    <row r="35" spans="3:6" ht="13.5" hidden="1" customHeight="1" thickBot="1" x14ac:dyDescent="0.3">
      <c r="C35" s="140"/>
      <c r="E35" s="400" t="s">
        <v>169</v>
      </c>
      <c r="F35" s="400"/>
    </row>
    <row r="36" spans="3:6" ht="90" hidden="1" customHeight="1" thickBot="1" x14ac:dyDescent="0.3">
      <c r="C36" s="143" t="s">
        <v>40</v>
      </c>
      <c r="D36" s="112"/>
      <c r="E36" s="141" t="s">
        <v>320</v>
      </c>
      <c r="F36" s="141" t="s">
        <v>321</v>
      </c>
    </row>
    <row r="37" spans="3:6" ht="13.5" hidden="1" customHeight="1" thickBot="1" x14ac:dyDescent="0.3">
      <c r="C37" s="140"/>
      <c r="E37" s="400" t="s">
        <v>169</v>
      </c>
      <c r="F37" s="400"/>
    </row>
    <row r="38" spans="3:6" ht="90" hidden="1" customHeight="1" thickBot="1" x14ac:dyDescent="0.3">
      <c r="C38" s="143" t="s">
        <v>41</v>
      </c>
      <c r="D38" s="112"/>
      <c r="E38" s="141" t="s">
        <v>320</v>
      </c>
      <c r="F38" s="141" t="s">
        <v>321</v>
      </c>
    </row>
    <row r="39" spans="3:6" ht="13.5" hidden="1" customHeight="1" thickBot="1" x14ac:dyDescent="0.3">
      <c r="C39" s="140"/>
      <c r="E39" s="400" t="s">
        <v>169</v>
      </c>
      <c r="F39" s="400"/>
    </row>
    <row r="40" spans="3:6" ht="90" hidden="1" customHeight="1" thickBot="1" x14ac:dyDescent="0.3">
      <c r="C40" s="143" t="s">
        <v>73</v>
      </c>
      <c r="D40" s="112"/>
      <c r="E40" s="141" t="s">
        <v>320</v>
      </c>
      <c r="F40" s="141" t="s">
        <v>321</v>
      </c>
    </row>
    <row r="41" spans="3:6" ht="13.5" hidden="1" customHeight="1" thickBot="1" x14ac:dyDescent="0.3">
      <c r="C41" s="140"/>
      <c r="E41" s="400" t="s">
        <v>169</v>
      </c>
      <c r="F41" s="400"/>
    </row>
    <row r="42" spans="3:6" ht="90" hidden="1" customHeight="1" thickBot="1" x14ac:dyDescent="0.3">
      <c r="C42" s="143" t="s">
        <v>99</v>
      </c>
      <c r="D42" s="112"/>
      <c r="E42" s="141" t="s">
        <v>320</v>
      </c>
      <c r="F42" s="141" t="s">
        <v>321</v>
      </c>
    </row>
    <row r="43" spans="3:6" ht="13.5" hidden="1" customHeight="1" thickBot="1" x14ac:dyDescent="0.3">
      <c r="C43" s="140"/>
      <c r="E43" s="400" t="s">
        <v>169</v>
      </c>
      <c r="F43" s="400"/>
    </row>
    <row r="44" spans="3:6" ht="90" hidden="1" customHeight="1" thickBot="1" x14ac:dyDescent="0.3">
      <c r="C44" s="143" t="s">
        <v>100</v>
      </c>
      <c r="D44" s="112"/>
      <c r="E44" s="141" t="s">
        <v>320</v>
      </c>
      <c r="F44" s="141" t="s">
        <v>321</v>
      </c>
    </row>
    <row r="45" spans="3:6" ht="13.5" hidden="1" customHeight="1" thickBot="1" x14ac:dyDescent="0.3">
      <c r="C45" s="140"/>
      <c r="E45" s="400" t="s">
        <v>169</v>
      </c>
      <c r="F45" s="400"/>
    </row>
    <row r="46" spans="3:6" ht="90" hidden="1" customHeight="1" thickBot="1" x14ac:dyDescent="0.3">
      <c r="C46" s="143" t="s">
        <v>101</v>
      </c>
      <c r="D46" s="112"/>
      <c r="E46" s="141" t="s">
        <v>320</v>
      </c>
      <c r="F46" s="141" t="s">
        <v>321</v>
      </c>
    </row>
    <row r="47" spans="3:6" ht="13.5" hidden="1" customHeight="1" thickBot="1" x14ac:dyDescent="0.3">
      <c r="C47" s="140"/>
      <c r="E47" s="400" t="s">
        <v>169</v>
      </c>
      <c r="F47" s="400"/>
    </row>
    <row r="48" spans="3:6" ht="90" hidden="1" customHeight="1" thickBot="1" x14ac:dyDescent="0.3">
      <c r="C48" s="143" t="s">
        <v>102</v>
      </c>
      <c r="D48" s="112"/>
      <c r="E48" s="141" t="s">
        <v>320</v>
      </c>
      <c r="F48" s="141" t="s">
        <v>321</v>
      </c>
    </row>
    <row r="49" spans="3:6" ht="13.5" hidden="1" customHeight="1" thickBot="1" x14ac:dyDescent="0.3">
      <c r="C49" s="140"/>
      <c r="E49" s="400" t="s">
        <v>169</v>
      </c>
      <c r="F49" s="400"/>
    </row>
    <row r="50" spans="3:6" ht="90" hidden="1" customHeight="1" thickBot="1" x14ac:dyDescent="0.3">
      <c r="C50" s="143" t="s">
        <v>130</v>
      </c>
      <c r="D50" s="112"/>
      <c r="E50" s="138" t="s">
        <v>320</v>
      </c>
      <c r="F50" s="138" t="s">
        <v>321</v>
      </c>
    </row>
    <row r="51" spans="3:6" ht="13.5" hidden="1" customHeight="1" thickBot="1" x14ac:dyDescent="0.3">
      <c r="C51" s="140"/>
      <c r="E51" s="400" t="s">
        <v>169</v>
      </c>
      <c r="F51" s="400"/>
    </row>
    <row r="52" spans="3:6" ht="90" hidden="1" customHeight="1" thickBot="1" x14ac:dyDescent="0.3">
      <c r="C52" s="143" t="s">
        <v>296</v>
      </c>
      <c r="D52" s="112"/>
      <c r="E52" s="138" t="s">
        <v>320</v>
      </c>
      <c r="F52" s="138" t="s">
        <v>321</v>
      </c>
    </row>
    <row r="53" spans="3:6" ht="13.5" hidden="1" customHeight="1" thickBot="1" x14ac:dyDescent="0.3">
      <c r="C53" s="140"/>
      <c r="E53" s="400" t="s">
        <v>169</v>
      </c>
      <c r="F53" s="400"/>
    </row>
    <row r="54" spans="3:6" ht="90" hidden="1" customHeight="1" thickBot="1" x14ac:dyDescent="0.3">
      <c r="C54" s="143" t="s">
        <v>77</v>
      </c>
      <c r="D54" s="112"/>
      <c r="E54" s="138" t="s">
        <v>320</v>
      </c>
      <c r="F54" s="138" t="s">
        <v>321</v>
      </c>
    </row>
    <row r="55" spans="3:6" ht="13.5" hidden="1" customHeight="1" thickBot="1" x14ac:dyDescent="0.3">
      <c r="C55" s="140"/>
      <c r="E55" s="400" t="s">
        <v>169</v>
      </c>
      <c r="F55" s="400"/>
    </row>
    <row r="56" spans="3:6" ht="90" hidden="1" customHeight="1" thickBot="1" x14ac:dyDescent="0.3">
      <c r="C56" s="143" t="s">
        <v>98</v>
      </c>
      <c r="D56" s="112"/>
      <c r="E56" s="141" t="s">
        <v>320</v>
      </c>
      <c r="F56" s="141" t="s">
        <v>321</v>
      </c>
    </row>
    <row r="57" spans="3:6" ht="13.5" hidden="1" customHeight="1" thickBot="1" x14ac:dyDescent="0.3">
      <c r="C57" s="140"/>
      <c r="E57" s="400" t="s">
        <v>169</v>
      </c>
      <c r="F57" s="400"/>
    </row>
    <row r="58" spans="3:6" ht="90" hidden="1" customHeight="1" thickBot="1" x14ac:dyDescent="0.3">
      <c r="C58" s="143" t="s">
        <v>103</v>
      </c>
      <c r="D58" s="112"/>
      <c r="E58" s="141" t="s">
        <v>320</v>
      </c>
      <c r="F58" s="141" t="s">
        <v>321</v>
      </c>
    </row>
    <row r="59" spans="3:6" hidden="1" thickBot="1" x14ac:dyDescent="0.3">
      <c r="C59" s="140"/>
      <c r="E59" s="400" t="s">
        <v>169</v>
      </c>
      <c r="F59" s="400"/>
    </row>
    <row r="60" spans="3:6" ht="90" hidden="1" customHeight="1" thickBot="1" x14ac:dyDescent="0.3">
      <c r="C60" s="143" t="s">
        <v>78</v>
      </c>
      <c r="D60" s="112"/>
      <c r="E60" s="141" t="s">
        <v>320</v>
      </c>
      <c r="F60" s="141" t="s">
        <v>321</v>
      </c>
    </row>
    <row r="61" spans="3:6" ht="13.5" customHeight="1" x14ac:dyDescent="0.25"/>
    <row r="62" spans="3:6" ht="23.25" x14ac:dyDescent="0.25">
      <c r="C62" s="404"/>
      <c r="D62" s="405"/>
      <c r="E62" s="405"/>
      <c r="F62" s="406"/>
    </row>
  </sheetData>
  <sheetProtection password="9F33" sheet="1" objects="1" scenarios="1"/>
  <mergeCells count="24">
    <mergeCell ref="C14:F14"/>
    <mergeCell ref="C62:F62"/>
    <mergeCell ref="E17:F17"/>
    <mergeCell ref="E19:F19"/>
    <mergeCell ref="E21:F21"/>
    <mergeCell ref="E23:F23"/>
    <mergeCell ref="E25:F25"/>
    <mergeCell ref="E27:F27"/>
    <mergeCell ref="E29:F29"/>
    <mergeCell ref="E31:F31"/>
    <mergeCell ref="E33:F33"/>
    <mergeCell ref="E35:F35"/>
    <mergeCell ref="E37:F37"/>
    <mergeCell ref="E39:F39"/>
    <mergeCell ref="E41:F41"/>
    <mergeCell ref="E43:F43"/>
    <mergeCell ref="E45:F45"/>
    <mergeCell ref="E47:F47"/>
    <mergeCell ref="E59:F59"/>
    <mergeCell ref="E49:F49"/>
    <mergeCell ref="E51:F51"/>
    <mergeCell ref="E53:F53"/>
    <mergeCell ref="E55:F55"/>
    <mergeCell ref="E57:F57"/>
  </mergeCells>
  <hyperlinks>
    <hyperlink ref="E18" location="Link_RSL_FBCTS" display="Return to Results - Site-Level Worksheet"/>
    <hyperlink ref="F18" location="Link_RCT_FBCTS" display="Return to Results - Country Team Worksheet"/>
    <hyperlink ref="E20" location="Link_RSL_CBCTS" display="Return to Results - Site-Level Worksheet"/>
    <hyperlink ref="F20" location="Link_RCT_CBCTS" display="Return to Results - Country Team Worksheet"/>
    <hyperlink ref="E22" location="Link_RSL_PMTCT" display="Return to Results - Site-Level Worksheet"/>
    <hyperlink ref="F22" location="Link_RCT_PMTCT" display="Return to Results - Country Team Worksheet"/>
    <hyperlink ref="E26" location="Link_RSL_HTC" display="Return to Results - Site-Level Worksheet"/>
    <hyperlink ref="F26" location="Link_RCT_HTC" display="Return to Results - Country Team Worksheet"/>
    <hyperlink ref="E28" location="Link_RSL_PEP" display="Return to Results - Site-Level Worksheet"/>
    <hyperlink ref="F28" location="Link_RCT_PEP" display="Return to Results - Country Team Worksheet"/>
    <hyperlink ref="E30" location="Link_RSL_BS" display="Return to Results - Site-Level Worksheet"/>
    <hyperlink ref="F30" location="Link_RCT_BS" display="Return to Results - Country Team Worksheet"/>
    <hyperlink ref="E32" location="Link_RSL_LAB" display="Return to Results - Site-Level Worksheet"/>
    <hyperlink ref="F32" location="Link_RCT_LAB" display="Return to Results - Country Team Worksheet"/>
    <hyperlink ref="E34" location="ReturnToBloodSafety" display="Return to Worksheet"/>
    <hyperlink ref="F34" location="ReturnToBloodSafety" display="Return to Worksheet"/>
    <hyperlink ref="E36" location="Link_RSL_OVC" display="Return to Results - Site-Level Worksheet"/>
    <hyperlink ref="F36" location="Link_RCT_OVC" display="Return to Results - Country Team Worksheet"/>
    <hyperlink ref="E38" location="Link_RSL_SORP_GP" display="Return to Results - Site-Level Worksheet"/>
    <hyperlink ref="F38" location="Link_RCT_SORP_GP" display="Return to Results - Country Team Worksheet"/>
    <hyperlink ref="E40" location="Link_RSL_SOPR_MARPs" display="Return to Results - Site-Level Worksheet"/>
    <hyperlink ref="F40" location="Link_RCT_SORP_MARPs" display="Return to Results - Country Team Worksheet"/>
    <hyperlink ref="E42" location="Link_RSL_SORP_IDU" display="Site-Level"/>
    <hyperlink ref="F42" location="Link_RCT_SORP_IDU" display="Country-Team"/>
    <hyperlink ref="E44" location="Link_RSL_SORP_CSW" display="Site-Level"/>
    <hyperlink ref="F44" location="Link_RCT_SORP_CSW" display="Country-Team"/>
    <hyperlink ref="E46" location="Link_RSL_SORP_MSM" display="Site-Level"/>
    <hyperlink ref="F46" location="Link_RCT_SORP_MSM" display="Country-Team"/>
    <hyperlink ref="E48" location="Link_RSL_SORP_PLHIV" display="Site-Level"/>
    <hyperlink ref="F48" location="Link_RCT_SORP_PLHIV" display="Country-Team"/>
    <hyperlink ref="E24" location="Link_RSL_VMMC" display="Program Information"/>
    <hyperlink ref="F24" location="Link_RCT_VMMC" display="Program Information - Country"/>
    <hyperlink ref="E50" location="ReturnToBloodSafety" display="Return to Worksheet"/>
    <hyperlink ref="F50" location="ReturnToBloodSafety" display="Return to Worksheet"/>
    <hyperlink ref="E52" location="ReturnToBloodSafety" display="Return to Worksheet"/>
    <hyperlink ref="F52" location="ReturnToBloodSafety" display="Return to Worksheet"/>
    <hyperlink ref="E54" location="ReturnToBloodSafety" display="Return to Worksheet"/>
    <hyperlink ref="F54" location="ReturnToBloodSafety" display="Return to Worksheet"/>
    <hyperlink ref="E60" location="Link_RSL_HSS" display="Return to Results - Site-Level Worksheet"/>
    <hyperlink ref="F60" location="Link_RCT_HSS" display="Return to Results - Country Team Worksheet"/>
    <hyperlink ref="E56" location="Link_RSL_TB" display="Return to Results - Site-Level Worksheet"/>
    <hyperlink ref="F56" location="Link_RCT_TB" display="Return to Results - Country Team Worksheet"/>
    <hyperlink ref="E58" location="Link_RSL_MMT" display="Indicators"/>
    <hyperlink ref="F58" location="Link_RCT_MMT" display="Indicators - Country Team"/>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textLength" operator="lessThanOrEqual" allowBlank="1" showErrorMessage="1" errorTitle="Warning" error="A maximum of 5,000 characters may be entered in this cell.">
          <x14:formula1>
            <xm:f>5000</xm:f>
          </x14:formula1>
          <xm:sqref>WBT983055 D58 IZ56 D56 WVL56 WLP56 WBT56 VRX56 VIB56 UYF56 UOJ56 UEN56 TUR56 TKV56 TAZ56 SRD56 SHH56 RXL56 RNP56 RDT56 QTX56 QKB56 QAF56 PQJ56 PGN56 OWR56 OMV56 OCZ56 NTD56 NJH56 MZL56 MPP56 MFT56 LVX56 LMB56 LCF56 KSJ56 KIN56 JYR56 JOV56 JEZ56 IVD56 ILH56 IBL56 HRP56 HHT56 GXX56 GOB56 GEF56 FUJ56 FKN56 FAR56 EQV56 EGZ56 DXD56 DNH56 DDL56 CTP56 CJT56 BZX56 BQB56 BGF56 AWJ56 AMN56 ACR56 SV56 IZ54 IZ50 SV50 ACR50 AMN50 AWJ50 BGF50 BQB50 BZX50 CJT50 CTP50 DDL50 DNH50 DXD50 EGZ50 EQV50 FAR50 FKN50 FUJ50 GEF50 GOB50 GXX50 HHT50 HRP50 IBL50 ILH50 IVD50 JEZ50 JOV50 JYR50 KIN50 KSJ50 LCF50 LMB50 LVX50 MFT50 MPP50 MZL50 NJH50 NTD50 OCZ50 OMV50 OWR50 PGN50 PQJ50 QAF50 QKB50 QTX50 RDT50 RNP50 RXL50 SHH50 SRD50 TAZ50 TKV50 TUR50 UEN50 UOJ50 UYF50 VIB50 VRX50 WBT50 WLP50 WVL50 D50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D52 IZ52 SV54 ACR54 AMN54 AWJ54 BGF54 BQB54 BZX54 CJT54 CTP54 DDL54 DNH54 DXD54 EGZ54 EQV54 FAR54 FKN54 FUJ54 GEF54 GOB54 GXX54 HHT54 HRP54 IBL54 ILH54 IVD54 JEZ54 JOV54 JYR54 KIN54 KSJ54 LCF54 LMB54 LVX54 MFT54 MPP54 MZL54 NJH54 NTD54 OCZ54 OMV54 OWR54 PGN54 PQJ54 QAF54 QKB54 QTX54 RDT54 RNP54 RXL54 SHH54 SRD54 TAZ54 TKV54 TUR54 UEN54 UOJ54 UYF54 VIB54 VRX54 WBT54 WLP54 WVL54 D54 SV60 ACR60 AMN60 AWJ60 BGF60 BQB60 BZX60 CJT60 CTP60 DDL60 DNH60 DXD60 EGZ60 EQV60 FAR60 FKN60 FUJ60 GEF60 GOB60 GXX60 HHT60 HRP60 IBL60 ILH60 IVD60 JEZ60 JOV60 JYR60 KIN60 KSJ60 LCF60 LMB60 LVX60 MFT60 MPP60 MZL60 NJH60 NTD60 OCZ60 OMV60 OWR60 PGN60 PQJ60 QAF60 QKB60 QTX60 RDT60 RNP60 RXL60 SHH60 SRD60 TAZ60 TKV60 TUR60 UEN60 UOJ60 UYF60 VIB60 VRX60 WBT60 WLP60 WVL60 D60 IZ60 VRX983055 VIB983055 UYF983055 UOJ983055 UEN983055 TUR983055 TKV983055 TAZ983055 SRD983055 SHH983055 RXL983055 RNP983055 RDT983055 QTX983055 QKB983055 QAF983055 PQJ983055 PGN983055 OWR983055 OMV983055 OCZ983055 NTD983055 NJH983055 MZL983055 MPP983055 MFT983055 LVX983055 LMB983055 LCF983055 KSJ983055 KIN983055 JYR983055 JOV983055 JEZ983055 IVD983055 ILH983055 IBL983055 HRP983055 HHT983055 GXX983055 GOB983055 GEF983055 FUJ983055 FKN983055 FAR983055 EQV983055 EGZ983055 DXD983055 DNH983055 DDL983055 CTP983055 CJT983055 BZX983055 BQB983055 BGF983055 AWJ983055 AMN983055 ACR983055 SV983055 IZ983055 D983055 WVL917519 WLP917519 WBT917519 VRX917519 VIB917519 UYF917519 UOJ917519 UEN917519 TUR917519 TKV917519 TAZ917519 SRD917519 SHH917519 RXL917519 RNP917519 RDT917519 QTX917519 QKB917519 QAF917519 PQJ917519 PGN917519 OWR917519 OMV917519 OCZ917519 NTD917519 NJH917519 MZL917519 MPP917519 MFT917519 LVX917519 LMB917519 LCF917519 KSJ917519 KIN917519 JYR917519 JOV917519 JEZ917519 IVD917519 ILH917519 IBL917519 HRP917519 HHT917519 GXX917519 GOB917519 GEF917519 FUJ917519 FKN917519 FAR917519 EQV917519 EGZ917519 DXD917519 DNH917519 DDL917519 CTP917519 CJT917519 BZX917519 BQB917519 BGF917519 AWJ917519 AMN917519 ACR917519 SV917519 IZ917519 D917519 WVL851983 WLP851983 WBT851983 VRX851983 VIB851983 UYF851983 UOJ851983 UEN851983 TUR851983 TKV851983 TAZ851983 SRD851983 SHH851983 RXL851983 RNP851983 RDT851983 QTX851983 QKB851983 QAF851983 PQJ851983 PGN851983 OWR851983 OMV851983 OCZ851983 NTD851983 NJH851983 MZL851983 MPP851983 MFT851983 LVX851983 LMB851983 LCF851983 KSJ851983 KIN851983 JYR851983 JOV851983 JEZ851983 IVD851983 ILH851983 IBL851983 HRP851983 HHT851983 GXX851983 GOB851983 GEF851983 FUJ851983 FKN851983 FAR851983 EQV851983 EGZ851983 DXD851983 DNH851983 DDL851983 CTP851983 CJT851983 BZX851983 BQB851983 BGF851983 AWJ851983 AMN851983 ACR851983 SV851983 IZ851983 D851983 WVL786447 WLP786447 WBT786447 VRX786447 VIB786447 UYF786447 UOJ786447 UEN786447 TUR786447 TKV786447 TAZ786447 SRD786447 SHH786447 RXL786447 RNP786447 RDT786447 QTX786447 QKB786447 QAF786447 PQJ786447 PGN786447 OWR786447 OMV786447 OCZ786447 NTD786447 NJH786447 MZL786447 MPP786447 MFT786447 LVX786447 LMB786447 LCF786447 KSJ786447 KIN786447 JYR786447 JOV786447 JEZ786447 IVD786447 ILH786447 IBL786447 HRP786447 HHT786447 GXX786447 GOB786447 GEF786447 FUJ786447 FKN786447 FAR786447 EQV786447 EGZ786447 DXD786447 DNH786447 DDL786447 CTP786447 CJT786447 BZX786447 BQB786447 BGF786447 AWJ786447 AMN786447 ACR786447 SV786447 IZ786447 D786447 WVL720911 WLP720911 WBT720911 VRX720911 VIB720911 UYF720911 UOJ720911 UEN720911 TUR720911 TKV720911 TAZ720911 SRD720911 SHH720911 RXL720911 RNP720911 RDT720911 QTX720911 QKB720911 QAF720911 PQJ720911 PGN720911 OWR720911 OMV720911 OCZ720911 NTD720911 NJH720911 MZL720911 MPP720911 MFT720911 LVX720911 LMB720911 LCF720911 KSJ720911 KIN720911 JYR720911 JOV720911 JEZ720911 IVD720911 ILH720911 IBL720911 HRP720911 HHT720911 GXX720911 GOB720911 GEF720911 FUJ720911 FKN720911 FAR720911 EQV720911 EGZ720911 DXD720911 DNH720911 DDL720911 CTP720911 CJT720911 BZX720911 BQB720911 BGF720911 AWJ720911 AMN720911 ACR720911 SV720911 IZ720911 D720911 WVL655375 WLP655375 WBT655375 VRX655375 VIB655375 UYF655375 UOJ655375 UEN655375 TUR655375 TKV655375 TAZ655375 SRD655375 SHH655375 RXL655375 RNP655375 RDT655375 QTX655375 QKB655375 QAF655375 PQJ655375 PGN655375 OWR655375 OMV655375 OCZ655375 NTD655375 NJH655375 MZL655375 MPP655375 MFT655375 LVX655375 LMB655375 LCF655375 KSJ655375 KIN655375 JYR655375 JOV655375 JEZ655375 IVD655375 ILH655375 IBL655375 HRP655375 HHT655375 GXX655375 GOB655375 GEF655375 FUJ655375 FKN655375 FAR655375 EQV655375 EGZ655375 DXD655375 DNH655375 DDL655375 CTP655375 CJT655375 BZX655375 BQB655375 BGF655375 AWJ655375 AMN655375 ACR655375 SV655375 IZ655375 D655375 WVL589839 WLP589839 WBT589839 VRX589839 VIB589839 UYF589839 UOJ589839 UEN589839 TUR589839 TKV589839 TAZ589839 SRD589839 SHH589839 RXL589839 RNP589839 RDT589839 QTX589839 QKB589839 QAF589839 PQJ589839 PGN589839 OWR589839 OMV589839 OCZ589839 NTD589839 NJH589839 MZL589839 MPP589839 MFT589839 LVX589839 LMB589839 LCF589839 KSJ589839 KIN589839 JYR589839 JOV589839 JEZ589839 IVD589839 ILH589839 IBL589839 HRP589839 HHT589839 GXX589839 GOB589839 GEF589839 FUJ589839 FKN589839 FAR589839 EQV589839 EGZ589839 DXD589839 DNH589839 DDL589839 CTP589839 CJT589839 BZX589839 BQB589839 BGF589839 AWJ589839 AMN589839 ACR589839 SV589839 IZ589839 D589839 WVL524303 WLP524303 WBT524303 VRX524303 VIB524303 UYF524303 UOJ524303 UEN524303 TUR524303 TKV524303 TAZ524303 SRD524303 SHH524303 RXL524303 RNP524303 RDT524303 QTX524303 QKB524303 QAF524303 PQJ524303 PGN524303 OWR524303 OMV524303 OCZ524303 NTD524303 NJH524303 MZL524303 MPP524303 MFT524303 LVX524303 LMB524303 LCF524303 KSJ524303 KIN524303 JYR524303 JOV524303 JEZ524303 IVD524303 ILH524303 IBL524303 HRP524303 HHT524303 GXX524303 GOB524303 GEF524303 FUJ524303 FKN524303 FAR524303 EQV524303 EGZ524303 DXD524303 DNH524303 DDL524303 CTP524303 CJT524303 BZX524303 BQB524303 BGF524303 AWJ524303 AMN524303 ACR524303 SV524303 IZ524303 D524303 WVL458767 WLP458767 WBT458767 VRX458767 VIB458767 UYF458767 UOJ458767 UEN458767 TUR458767 TKV458767 TAZ458767 SRD458767 SHH458767 RXL458767 RNP458767 RDT458767 QTX458767 QKB458767 QAF458767 PQJ458767 PGN458767 OWR458767 OMV458767 OCZ458767 NTD458767 NJH458767 MZL458767 MPP458767 MFT458767 LVX458767 LMB458767 LCF458767 KSJ458767 KIN458767 JYR458767 JOV458767 JEZ458767 IVD458767 ILH458767 IBL458767 HRP458767 HHT458767 GXX458767 GOB458767 GEF458767 FUJ458767 FKN458767 FAR458767 EQV458767 EGZ458767 DXD458767 DNH458767 DDL458767 CTP458767 CJT458767 BZX458767 BQB458767 BGF458767 AWJ458767 AMN458767 ACR458767 SV458767 IZ458767 D458767 WVL393231 WLP393231 WBT393231 VRX393231 VIB393231 UYF393231 UOJ393231 UEN393231 TUR393231 TKV393231 TAZ393231 SRD393231 SHH393231 RXL393231 RNP393231 RDT393231 QTX393231 QKB393231 QAF393231 PQJ393231 PGN393231 OWR393231 OMV393231 OCZ393231 NTD393231 NJH393231 MZL393231 MPP393231 MFT393231 LVX393231 LMB393231 LCF393231 KSJ393231 KIN393231 JYR393231 JOV393231 JEZ393231 IVD393231 ILH393231 IBL393231 HRP393231 HHT393231 GXX393231 GOB393231 GEF393231 FUJ393231 FKN393231 FAR393231 EQV393231 EGZ393231 DXD393231 DNH393231 DDL393231 CTP393231 CJT393231 BZX393231 BQB393231 BGF393231 AWJ393231 AMN393231 ACR393231 SV393231 IZ393231 D393231 WVL327695 WLP327695 WBT327695 VRX327695 VIB327695 UYF327695 UOJ327695 UEN327695 TUR327695 TKV327695 TAZ327695 SRD327695 SHH327695 RXL327695 RNP327695 RDT327695 QTX327695 QKB327695 QAF327695 PQJ327695 PGN327695 OWR327695 OMV327695 OCZ327695 NTD327695 NJH327695 MZL327695 MPP327695 MFT327695 LVX327695 LMB327695 LCF327695 KSJ327695 KIN327695 JYR327695 JOV327695 JEZ327695 IVD327695 ILH327695 IBL327695 HRP327695 HHT327695 GXX327695 GOB327695 GEF327695 FUJ327695 FKN327695 FAR327695 EQV327695 EGZ327695 DXD327695 DNH327695 DDL327695 CTP327695 CJT327695 BZX327695 BQB327695 BGF327695 AWJ327695 AMN327695 ACR327695 SV327695 IZ327695 D327695 WVL262159 WLP262159 WBT262159 VRX262159 VIB262159 UYF262159 UOJ262159 UEN262159 TUR262159 TKV262159 TAZ262159 SRD262159 SHH262159 RXL262159 RNP262159 RDT262159 QTX262159 QKB262159 QAF262159 PQJ262159 PGN262159 OWR262159 OMV262159 OCZ262159 NTD262159 NJH262159 MZL262159 MPP262159 MFT262159 LVX262159 LMB262159 LCF262159 KSJ262159 KIN262159 JYR262159 JOV262159 JEZ262159 IVD262159 ILH262159 IBL262159 HRP262159 HHT262159 GXX262159 GOB262159 GEF262159 FUJ262159 FKN262159 FAR262159 EQV262159 EGZ262159 DXD262159 DNH262159 DDL262159 CTP262159 CJT262159 BZX262159 BQB262159 BGF262159 AWJ262159 AMN262159 ACR262159 SV262159 IZ262159 D262159 WVL196623 WLP196623 WBT196623 VRX196623 VIB196623 UYF196623 UOJ196623 UEN196623 TUR196623 TKV196623 TAZ196623 SRD196623 SHH196623 RXL196623 RNP196623 RDT196623 QTX196623 QKB196623 QAF196623 PQJ196623 PGN196623 OWR196623 OMV196623 OCZ196623 NTD196623 NJH196623 MZL196623 MPP196623 MFT196623 LVX196623 LMB196623 LCF196623 KSJ196623 KIN196623 JYR196623 JOV196623 JEZ196623 IVD196623 ILH196623 IBL196623 HRP196623 HHT196623 GXX196623 GOB196623 GEF196623 FUJ196623 FKN196623 FAR196623 EQV196623 EGZ196623 DXD196623 DNH196623 DDL196623 CTP196623 CJT196623 BZX196623 BQB196623 BGF196623 AWJ196623 AMN196623 ACR196623 SV196623 IZ196623 D196623 WVL131087 WLP131087 WBT131087 VRX131087 VIB131087 UYF131087 UOJ131087 UEN131087 TUR131087 TKV131087 TAZ131087 SRD131087 SHH131087 RXL131087 RNP131087 RDT131087 QTX131087 QKB131087 QAF131087 PQJ131087 PGN131087 OWR131087 OMV131087 OCZ131087 NTD131087 NJH131087 MZL131087 MPP131087 MFT131087 LVX131087 LMB131087 LCF131087 KSJ131087 KIN131087 JYR131087 JOV131087 JEZ131087 IVD131087 ILH131087 IBL131087 HRP131087 HHT131087 GXX131087 GOB131087 GEF131087 FUJ131087 FKN131087 FAR131087 EQV131087 EGZ131087 DXD131087 DNH131087 DDL131087 CTP131087 CJT131087 BZX131087 BQB131087 BGF131087 AWJ131087 AMN131087 ACR131087 SV131087 IZ131087 D131087 WVL65551 WLP65551 WBT65551 VRX65551 VIB65551 UYF65551 UOJ65551 UEN65551 TUR65551 TKV65551 TAZ65551 SRD65551 SHH65551 RXL65551 RNP65551 RDT65551 QTX65551 QKB65551 QAF65551 PQJ65551 PGN65551 OWR65551 OMV65551 OCZ65551 NTD65551 NJH65551 MZL65551 MPP65551 MFT65551 LVX65551 LMB65551 LCF65551 KSJ65551 KIN65551 JYR65551 JOV65551 JEZ65551 IVD65551 ILH65551 IBL65551 HRP65551 HHT65551 GXX65551 GOB65551 GEF65551 FUJ65551 FKN65551 FAR65551 EQV65551 EGZ65551 DXD65551 DNH65551 DDL65551 CTP65551 CJT65551 BZX65551 BQB65551 BGF65551 AWJ65551 AMN65551 ACR65551 SV65551 IZ65551 D65551 WVL983057 WLP983057 WBT983057 VRX983057 VIB983057 UYF983057 UOJ983057 UEN983057 TUR983057 TKV983057 TAZ983057 SRD983057 SHH983057 RXL983057 RNP983057 RDT983057 QTX983057 QKB983057 QAF983057 PQJ983057 PGN983057 OWR983057 OMV983057 OCZ983057 NTD983057 NJH983057 MZL983057 MPP983057 MFT983057 LVX983057 LMB983057 LCF983057 KSJ983057 KIN983057 JYR983057 JOV983057 JEZ983057 IVD983057 ILH983057 IBL983057 HRP983057 HHT983057 GXX983057 GOB983057 GEF983057 FUJ983057 FKN983057 FAR983057 EQV983057 EGZ983057 DXD983057 DNH983057 DDL983057 CTP983057 CJT983057 BZX983057 BQB983057 BGF983057 AWJ983057 AMN983057 ACR983057 SV983057 IZ983057 D983057 WVL917521 WLP917521 WBT917521 VRX917521 VIB917521 UYF917521 UOJ917521 UEN917521 TUR917521 TKV917521 TAZ917521 SRD917521 SHH917521 RXL917521 RNP917521 RDT917521 QTX917521 QKB917521 QAF917521 PQJ917521 PGN917521 OWR917521 OMV917521 OCZ917521 NTD917521 NJH917521 MZL917521 MPP917521 MFT917521 LVX917521 LMB917521 LCF917521 KSJ917521 KIN917521 JYR917521 JOV917521 JEZ917521 IVD917521 ILH917521 IBL917521 HRP917521 HHT917521 GXX917521 GOB917521 GEF917521 FUJ917521 FKN917521 FAR917521 EQV917521 EGZ917521 DXD917521 DNH917521 DDL917521 CTP917521 CJT917521 BZX917521 BQB917521 BGF917521 AWJ917521 AMN917521 ACR917521 SV917521 IZ917521 D917521 WVL851985 WLP851985 WBT851985 VRX851985 VIB851985 UYF851985 UOJ851985 UEN851985 TUR851985 TKV851985 TAZ851985 SRD851985 SHH851985 RXL851985 RNP851985 RDT851985 QTX851985 QKB851985 QAF851985 PQJ851985 PGN851985 OWR851985 OMV851985 OCZ851985 NTD851985 NJH851985 MZL851985 MPP851985 MFT851985 LVX851985 LMB851985 LCF851985 KSJ851985 KIN851985 JYR851985 JOV851985 JEZ851985 IVD851985 ILH851985 IBL851985 HRP851985 HHT851985 GXX851985 GOB851985 GEF851985 FUJ851985 FKN851985 FAR851985 EQV851985 EGZ851985 DXD851985 DNH851985 DDL851985 CTP851985 CJT851985 BZX851985 BQB851985 BGF851985 AWJ851985 AMN851985 ACR851985 SV851985 IZ851985 D851985 WVL786449 WLP786449 WBT786449 VRX786449 VIB786449 UYF786449 UOJ786449 UEN786449 TUR786449 TKV786449 TAZ786449 SRD786449 SHH786449 RXL786449 RNP786449 RDT786449 QTX786449 QKB786449 QAF786449 PQJ786449 PGN786449 OWR786449 OMV786449 OCZ786449 NTD786449 NJH786449 MZL786449 MPP786449 MFT786449 LVX786449 LMB786449 LCF786449 KSJ786449 KIN786449 JYR786449 JOV786449 JEZ786449 IVD786449 ILH786449 IBL786449 HRP786449 HHT786449 GXX786449 GOB786449 GEF786449 FUJ786449 FKN786449 FAR786449 EQV786449 EGZ786449 DXD786449 DNH786449 DDL786449 CTP786449 CJT786449 BZX786449 BQB786449 BGF786449 AWJ786449 AMN786449 ACR786449 SV786449 IZ786449 D786449 WVL720913 WLP720913 WBT720913 VRX720913 VIB720913 UYF720913 UOJ720913 UEN720913 TUR720913 TKV720913 TAZ720913 SRD720913 SHH720913 RXL720913 RNP720913 RDT720913 QTX720913 QKB720913 QAF720913 PQJ720913 PGN720913 OWR720913 OMV720913 OCZ720913 NTD720913 NJH720913 MZL720913 MPP720913 MFT720913 LVX720913 LMB720913 LCF720913 KSJ720913 KIN720913 JYR720913 JOV720913 JEZ720913 IVD720913 ILH720913 IBL720913 HRP720913 HHT720913 GXX720913 GOB720913 GEF720913 FUJ720913 FKN720913 FAR720913 EQV720913 EGZ720913 DXD720913 DNH720913 DDL720913 CTP720913 CJT720913 BZX720913 BQB720913 BGF720913 AWJ720913 AMN720913 ACR720913 SV720913 IZ720913 D720913 WVL655377 WLP655377 WBT655377 VRX655377 VIB655377 UYF655377 UOJ655377 UEN655377 TUR655377 TKV655377 TAZ655377 SRD655377 SHH655377 RXL655377 RNP655377 RDT655377 QTX655377 QKB655377 QAF655377 PQJ655377 PGN655377 OWR655377 OMV655377 OCZ655377 NTD655377 NJH655377 MZL655377 MPP655377 MFT655377 LVX655377 LMB655377 LCF655377 KSJ655377 KIN655377 JYR655377 JOV655377 JEZ655377 IVD655377 ILH655377 IBL655377 HRP655377 HHT655377 GXX655377 GOB655377 GEF655377 FUJ655377 FKN655377 FAR655377 EQV655377 EGZ655377 DXD655377 DNH655377 DDL655377 CTP655377 CJT655377 BZX655377 BQB655377 BGF655377 AWJ655377 AMN655377 ACR655377 SV655377 IZ655377 D655377 WVL589841 WLP589841 WBT589841 VRX589841 VIB589841 UYF589841 UOJ589841 UEN589841 TUR589841 TKV589841 TAZ589841 SRD589841 SHH589841 RXL589841 RNP589841 RDT589841 QTX589841 QKB589841 QAF589841 PQJ589841 PGN589841 OWR589841 OMV589841 OCZ589841 NTD589841 NJH589841 MZL589841 MPP589841 MFT589841 LVX589841 LMB589841 LCF589841 KSJ589841 KIN589841 JYR589841 JOV589841 JEZ589841 IVD589841 ILH589841 IBL589841 HRP589841 HHT589841 GXX589841 GOB589841 GEF589841 FUJ589841 FKN589841 FAR589841 EQV589841 EGZ589841 DXD589841 DNH589841 DDL589841 CTP589841 CJT589841 BZX589841 BQB589841 BGF589841 AWJ589841 AMN589841 ACR589841 SV589841 IZ589841 D589841 WVL524305 WLP524305 WBT524305 VRX524305 VIB524305 UYF524305 UOJ524305 UEN524305 TUR524305 TKV524305 TAZ524305 SRD524305 SHH524305 RXL524305 RNP524305 RDT524305 QTX524305 QKB524305 QAF524305 PQJ524305 PGN524305 OWR524305 OMV524305 OCZ524305 NTD524305 NJH524305 MZL524305 MPP524305 MFT524305 LVX524305 LMB524305 LCF524305 KSJ524305 KIN524305 JYR524305 JOV524305 JEZ524305 IVD524305 ILH524305 IBL524305 HRP524305 HHT524305 GXX524305 GOB524305 GEF524305 FUJ524305 FKN524305 FAR524305 EQV524305 EGZ524305 DXD524305 DNH524305 DDL524305 CTP524305 CJT524305 BZX524305 BQB524305 BGF524305 AWJ524305 AMN524305 ACR524305 SV524305 IZ524305 D524305 WVL458769 WLP458769 WBT458769 VRX458769 VIB458769 UYF458769 UOJ458769 UEN458769 TUR458769 TKV458769 TAZ458769 SRD458769 SHH458769 RXL458769 RNP458769 RDT458769 QTX458769 QKB458769 QAF458769 PQJ458769 PGN458769 OWR458769 OMV458769 OCZ458769 NTD458769 NJH458769 MZL458769 MPP458769 MFT458769 LVX458769 LMB458769 LCF458769 KSJ458769 KIN458769 JYR458769 JOV458769 JEZ458769 IVD458769 ILH458769 IBL458769 HRP458769 HHT458769 GXX458769 GOB458769 GEF458769 FUJ458769 FKN458769 FAR458769 EQV458769 EGZ458769 DXD458769 DNH458769 DDL458769 CTP458769 CJT458769 BZX458769 BQB458769 BGF458769 AWJ458769 AMN458769 ACR458769 SV458769 IZ458769 D458769 WVL393233 WLP393233 WBT393233 VRX393233 VIB393233 UYF393233 UOJ393233 UEN393233 TUR393233 TKV393233 TAZ393233 SRD393233 SHH393233 RXL393233 RNP393233 RDT393233 QTX393233 QKB393233 QAF393233 PQJ393233 PGN393233 OWR393233 OMV393233 OCZ393233 NTD393233 NJH393233 MZL393233 MPP393233 MFT393233 LVX393233 LMB393233 LCF393233 KSJ393233 KIN393233 JYR393233 JOV393233 JEZ393233 IVD393233 ILH393233 IBL393233 HRP393233 HHT393233 GXX393233 GOB393233 GEF393233 FUJ393233 FKN393233 FAR393233 EQV393233 EGZ393233 DXD393233 DNH393233 DDL393233 CTP393233 CJT393233 BZX393233 BQB393233 BGF393233 AWJ393233 AMN393233 ACR393233 SV393233 IZ393233 D393233 WVL327697 WLP327697 WBT327697 VRX327697 VIB327697 UYF327697 UOJ327697 UEN327697 TUR327697 TKV327697 TAZ327697 SRD327697 SHH327697 RXL327697 RNP327697 RDT327697 QTX327697 QKB327697 QAF327697 PQJ327697 PGN327697 OWR327697 OMV327697 OCZ327697 NTD327697 NJH327697 MZL327697 MPP327697 MFT327697 LVX327697 LMB327697 LCF327697 KSJ327697 KIN327697 JYR327697 JOV327697 JEZ327697 IVD327697 ILH327697 IBL327697 HRP327697 HHT327697 GXX327697 GOB327697 GEF327697 FUJ327697 FKN327697 FAR327697 EQV327697 EGZ327697 DXD327697 DNH327697 DDL327697 CTP327697 CJT327697 BZX327697 BQB327697 BGF327697 AWJ327697 AMN327697 ACR327697 SV327697 IZ327697 D327697 WVL262161 WLP262161 WBT262161 VRX262161 VIB262161 UYF262161 UOJ262161 UEN262161 TUR262161 TKV262161 TAZ262161 SRD262161 SHH262161 RXL262161 RNP262161 RDT262161 QTX262161 QKB262161 QAF262161 PQJ262161 PGN262161 OWR262161 OMV262161 OCZ262161 NTD262161 NJH262161 MZL262161 MPP262161 MFT262161 LVX262161 LMB262161 LCF262161 KSJ262161 KIN262161 JYR262161 JOV262161 JEZ262161 IVD262161 ILH262161 IBL262161 HRP262161 HHT262161 GXX262161 GOB262161 GEF262161 FUJ262161 FKN262161 FAR262161 EQV262161 EGZ262161 DXD262161 DNH262161 DDL262161 CTP262161 CJT262161 BZX262161 BQB262161 BGF262161 AWJ262161 AMN262161 ACR262161 SV262161 IZ262161 D262161 WVL196625 WLP196625 WBT196625 VRX196625 VIB196625 UYF196625 UOJ196625 UEN196625 TUR196625 TKV196625 TAZ196625 SRD196625 SHH196625 RXL196625 RNP196625 RDT196625 QTX196625 QKB196625 QAF196625 PQJ196625 PGN196625 OWR196625 OMV196625 OCZ196625 NTD196625 NJH196625 MZL196625 MPP196625 MFT196625 LVX196625 LMB196625 LCF196625 KSJ196625 KIN196625 JYR196625 JOV196625 JEZ196625 IVD196625 ILH196625 IBL196625 HRP196625 HHT196625 GXX196625 GOB196625 GEF196625 FUJ196625 FKN196625 FAR196625 EQV196625 EGZ196625 DXD196625 DNH196625 DDL196625 CTP196625 CJT196625 BZX196625 BQB196625 BGF196625 AWJ196625 AMN196625 ACR196625 SV196625 IZ196625 D196625 WVL131089 WLP131089 WBT131089 VRX131089 VIB131089 UYF131089 UOJ131089 UEN131089 TUR131089 TKV131089 TAZ131089 SRD131089 SHH131089 RXL131089 RNP131089 RDT131089 QTX131089 QKB131089 QAF131089 PQJ131089 PGN131089 OWR131089 OMV131089 OCZ131089 NTD131089 NJH131089 MZL131089 MPP131089 MFT131089 LVX131089 LMB131089 LCF131089 KSJ131089 KIN131089 JYR131089 JOV131089 JEZ131089 IVD131089 ILH131089 IBL131089 HRP131089 HHT131089 GXX131089 GOB131089 GEF131089 FUJ131089 FKN131089 FAR131089 EQV131089 EGZ131089 DXD131089 DNH131089 DDL131089 CTP131089 CJT131089 BZX131089 BQB131089 BGF131089 AWJ131089 AMN131089 ACR131089 SV131089 IZ131089 D131089 WVL65553 WLP65553 WBT65553 VRX65553 VIB65553 UYF65553 UOJ65553 UEN65553 TUR65553 TKV65553 TAZ65553 SRD65553 SHH65553 RXL65553 RNP65553 RDT65553 QTX65553 QKB65553 QAF65553 PQJ65553 PGN65553 OWR65553 OMV65553 OCZ65553 NTD65553 NJH65553 MZL65553 MPP65553 MFT65553 LVX65553 LMB65553 LCF65553 KSJ65553 KIN65553 JYR65553 JOV65553 JEZ65553 IVD65553 ILH65553 IBL65553 HRP65553 HHT65553 GXX65553 GOB65553 GEF65553 FUJ65553 FKN65553 FAR65553 EQV65553 EGZ65553 DXD65553 DNH65553 DDL65553 CTP65553 CJT65553 BZX65553 BQB65553 BGF65553 AWJ65553 AMN65553 ACR65553 SV65553 IZ65553 D65553 WVL983059 WLP983059 WBT983059 VRX983059 VIB983059 UYF983059 UOJ983059 UEN983059 TUR983059 TKV983059 TAZ983059 SRD983059 SHH983059 RXL983059 RNP983059 RDT983059 QTX983059 QKB983059 QAF983059 PQJ983059 PGN983059 OWR983059 OMV983059 OCZ983059 NTD983059 NJH983059 MZL983059 MPP983059 MFT983059 LVX983059 LMB983059 LCF983059 KSJ983059 KIN983059 JYR983059 JOV983059 JEZ983059 IVD983059 ILH983059 IBL983059 HRP983059 HHT983059 GXX983059 GOB983059 GEF983059 FUJ983059 FKN983059 FAR983059 EQV983059 EGZ983059 DXD983059 DNH983059 DDL983059 CTP983059 CJT983059 BZX983059 BQB983059 BGF983059 AWJ983059 AMN983059 ACR983059 SV983059 IZ983059 D983059 WVL917523 WLP917523 WBT917523 VRX917523 VIB917523 UYF917523 UOJ917523 UEN917523 TUR917523 TKV917523 TAZ917523 SRD917523 SHH917523 RXL917523 RNP917523 RDT917523 QTX917523 QKB917523 QAF917523 PQJ917523 PGN917523 OWR917523 OMV917523 OCZ917523 NTD917523 NJH917523 MZL917523 MPP917523 MFT917523 LVX917523 LMB917523 LCF917523 KSJ917523 KIN917523 JYR917523 JOV917523 JEZ917523 IVD917523 ILH917523 IBL917523 HRP917523 HHT917523 GXX917523 GOB917523 GEF917523 FUJ917523 FKN917523 FAR917523 EQV917523 EGZ917523 DXD917523 DNH917523 DDL917523 CTP917523 CJT917523 BZX917523 BQB917523 BGF917523 AWJ917523 AMN917523 ACR917523 SV917523 IZ917523 D917523 WVL851987 WLP851987 WBT851987 VRX851987 VIB851987 UYF851987 UOJ851987 UEN851987 TUR851987 TKV851987 TAZ851987 SRD851987 SHH851987 RXL851987 RNP851987 RDT851987 QTX851987 QKB851987 QAF851987 PQJ851987 PGN851987 OWR851987 OMV851987 OCZ851987 NTD851987 NJH851987 MZL851987 MPP851987 MFT851987 LVX851987 LMB851987 LCF851987 KSJ851987 KIN851987 JYR851987 JOV851987 JEZ851987 IVD851987 ILH851987 IBL851987 HRP851987 HHT851987 GXX851987 GOB851987 GEF851987 FUJ851987 FKN851987 FAR851987 EQV851987 EGZ851987 DXD851987 DNH851987 DDL851987 CTP851987 CJT851987 BZX851987 BQB851987 BGF851987 AWJ851987 AMN851987 ACR851987 SV851987 IZ851987 D851987 WVL786451 WLP786451 WBT786451 VRX786451 VIB786451 UYF786451 UOJ786451 UEN786451 TUR786451 TKV786451 TAZ786451 SRD786451 SHH786451 RXL786451 RNP786451 RDT786451 QTX786451 QKB786451 QAF786451 PQJ786451 PGN786451 OWR786451 OMV786451 OCZ786451 NTD786451 NJH786451 MZL786451 MPP786451 MFT786451 LVX786451 LMB786451 LCF786451 KSJ786451 KIN786451 JYR786451 JOV786451 JEZ786451 IVD786451 ILH786451 IBL786451 HRP786451 HHT786451 GXX786451 GOB786451 GEF786451 FUJ786451 FKN786451 FAR786451 EQV786451 EGZ786451 DXD786451 DNH786451 DDL786451 CTP786451 CJT786451 BZX786451 BQB786451 BGF786451 AWJ786451 AMN786451 ACR786451 SV786451 IZ786451 D786451 WVL720915 WLP720915 WBT720915 VRX720915 VIB720915 UYF720915 UOJ720915 UEN720915 TUR720915 TKV720915 TAZ720915 SRD720915 SHH720915 RXL720915 RNP720915 RDT720915 QTX720915 QKB720915 QAF720915 PQJ720915 PGN720915 OWR720915 OMV720915 OCZ720915 NTD720915 NJH720915 MZL720915 MPP720915 MFT720915 LVX720915 LMB720915 LCF720915 KSJ720915 KIN720915 JYR720915 JOV720915 JEZ720915 IVD720915 ILH720915 IBL720915 HRP720915 HHT720915 GXX720915 GOB720915 GEF720915 FUJ720915 FKN720915 FAR720915 EQV720915 EGZ720915 DXD720915 DNH720915 DDL720915 CTP720915 CJT720915 BZX720915 BQB720915 BGF720915 AWJ720915 AMN720915 ACR720915 SV720915 IZ720915 D720915 WVL655379 WLP655379 WBT655379 VRX655379 VIB655379 UYF655379 UOJ655379 UEN655379 TUR655379 TKV655379 TAZ655379 SRD655379 SHH655379 RXL655379 RNP655379 RDT655379 QTX655379 QKB655379 QAF655379 PQJ655379 PGN655379 OWR655379 OMV655379 OCZ655379 NTD655379 NJH655379 MZL655379 MPP655379 MFT655379 LVX655379 LMB655379 LCF655379 KSJ655379 KIN655379 JYR655379 JOV655379 JEZ655379 IVD655379 ILH655379 IBL655379 HRP655379 HHT655379 GXX655379 GOB655379 GEF655379 FUJ655379 FKN655379 FAR655379 EQV655379 EGZ655379 DXD655379 DNH655379 DDL655379 CTP655379 CJT655379 BZX655379 BQB655379 BGF655379 AWJ655379 AMN655379 ACR655379 SV655379 IZ655379 D655379 WVL589843 WLP589843 WBT589843 VRX589843 VIB589843 UYF589843 UOJ589843 UEN589843 TUR589843 TKV589843 TAZ589843 SRD589843 SHH589843 RXL589843 RNP589843 RDT589843 QTX589843 QKB589843 QAF589843 PQJ589843 PGN589843 OWR589843 OMV589843 OCZ589843 NTD589843 NJH589843 MZL589843 MPP589843 MFT589843 LVX589843 LMB589843 LCF589843 KSJ589843 KIN589843 JYR589843 JOV589843 JEZ589843 IVD589843 ILH589843 IBL589843 HRP589843 HHT589843 GXX589843 GOB589843 GEF589843 FUJ589843 FKN589843 FAR589843 EQV589843 EGZ589843 DXD589843 DNH589843 DDL589843 CTP589843 CJT589843 BZX589843 BQB589843 BGF589843 AWJ589843 AMN589843 ACR589843 SV589843 IZ589843 D589843 WVL524307 WLP524307 WBT524307 VRX524307 VIB524307 UYF524307 UOJ524307 UEN524307 TUR524307 TKV524307 TAZ524307 SRD524307 SHH524307 RXL524307 RNP524307 RDT524307 QTX524307 QKB524307 QAF524307 PQJ524307 PGN524307 OWR524307 OMV524307 OCZ524307 NTD524307 NJH524307 MZL524307 MPP524307 MFT524307 LVX524307 LMB524307 LCF524307 KSJ524307 KIN524307 JYR524307 JOV524307 JEZ524307 IVD524307 ILH524307 IBL524307 HRP524307 HHT524307 GXX524307 GOB524307 GEF524307 FUJ524307 FKN524307 FAR524307 EQV524307 EGZ524307 DXD524307 DNH524307 DDL524307 CTP524307 CJT524307 BZX524307 BQB524307 BGF524307 AWJ524307 AMN524307 ACR524307 SV524307 IZ524307 D524307 WVL458771 WLP458771 WBT458771 VRX458771 VIB458771 UYF458771 UOJ458771 UEN458771 TUR458771 TKV458771 TAZ458771 SRD458771 SHH458771 RXL458771 RNP458771 RDT458771 QTX458771 QKB458771 QAF458771 PQJ458771 PGN458771 OWR458771 OMV458771 OCZ458771 NTD458771 NJH458771 MZL458771 MPP458771 MFT458771 LVX458771 LMB458771 LCF458771 KSJ458771 KIN458771 JYR458771 JOV458771 JEZ458771 IVD458771 ILH458771 IBL458771 HRP458771 HHT458771 GXX458771 GOB458771 GEF458771 FUJ458771 FKN458771 FAR458771 EQV458771 EGZ458771 DXD458771 DNH458771 DDL458771 CTP458771 CJT458771 BZX458771 BQB458771 BGF458771 AWJ458771 AMN458771 ACR458771 SV458771 IZ458771 D458771 WVL393235 WLP393235 WBT393235 VRX393235 VIB393235 UYF393235 UOJ393235 UEN393235 TUR393235 TKV393235 TAZ393235 SRD393235 SHH393235 RXL393235 RNP393235 RDT393235 QTX393235 QKB393235 QAF393235 PQJ393235 PGN393235 OWR393235 OMV393235 OCZ393235 NTD393235 NJH393235 MZL393235 MPP393235 MFT393235 LVX393235 LMB393235 LCF393235 KSJ393235 KIN393235 JYR393235 JOV393235 JEZ393235 IVD393235 ILH393235 IBL393235 HRP393235 HHT393235 GXX393235 GOB393235 GEF393235 FUJ393235 FKN393235 FAR393235 EQV393235 EGZ393235 DXD393235 DNH393235 DDL393235 CTP393235 CJT393235 BZX393235 BQB393235 BGF393235 AWJ393235 AMN393235 ACR393235 SV393235 IZ393235 D393235 WVL327699 WLP327699 WBT327699 VRX327699 VIB327699 UYF327699 UOJ327699 UEN327699 TUR327699 TKV327699 TAZ327699 SRD327699 SHH327699 RXL327699 RNP327699 RDT327699 QTX327699 QKB327699 QAF327699 PQJ327699 PGN327699 OWR327699 OMV327699 OCZ327699 NTD327699 NJH327699 MZL327699 MPP327699 MFT327699 LVX327699 LMB327699 LCF327699 KSJ327699 KIN327699 JYR327699 JOV327699 JEZ327699 IVD327699 ILH327699 IBL327699 HRP327699 HHT327699 GXX327699 GOB327699 GEF327699 FUJ327699 FKN327699 FAR327699 EQV327699 EGZ327699 DXD327699 DNH327699 DDL327699 CTP327699 CJT327699 BZX327699 BQB327699 BGF327699 AWJ327699 AMN327699 ACR327699 SV327699 IZ327699 D327699 WVL262163 WLP262163 WBT262163 VRX262163 VIB262163 UYF262163 UOJ262163 UEN262163 TUR262163 TKV262163 TAZ262163 SRD262163 SHH262163 RXL262163 RNP262163 RDT262163 QTX262163 QKB262163 QAF262163 PQJ262163 PGN262163 OWR262163 OMV262163 OCZ262163 NTD262163 NJH262163 MZL262163 MPP262163 MFT262163 LVX262163 LMB262163 LCF262163 KSJ262163 KIN262163 JYR262163 JOV262163 JEZ262163 IVD262163 ILH262163 IBL262163 HRP262163 HHT262163 GXX262163 GOB262163 GEF262163 FUJ262163 FKN262163 FAR262163 EQV262163 EGZ262163 DXD262163 DNH262163 DDL262163 CTP262163 CJT262163 BZX262163 BQB262163 BGF262163 AWJ262163 AMN262163 ACR262163 SV262163 IZ262163 D262163 WVL196627 WLP196627 WBT196627 VRX196627 VIB196627 UYF196627 UOJ196627 UEN196627 TUR196627 TKV196627 TAZ196627 SRD196627 SHH196627 RXL196627 RNP196627 RDT196627 QTX196627 QKB196627 QAF196627 PQJ196627 PGN196627 OWR196627 OMV196627 OCZ196627 NTD196627 NJH196627 MZL196627 MPP196627 MFT196627 LVX196627 LMB196627 LCF196627 KSJ196627 KIN196627 JYR196627 JOV196627 JEZ196627 IVD196627 ILH196627 IBL196627 HRP196627 HHT196627 GXX196627 GOB196627 GEF196627 FUJ196627 FKN196627 FAR196627 EQV196627 EGZ196627 DXD196627 DNH196627 DDL196627 CTP196627 CJT196627 BZX196627 BQB196627 BGF196627 AWJ196627 AMN196627 ACR196627 SV196627 IZ196627 D196627 WVL131091 WLP131091 WBT131091 VRX131091 VIB131091 UYF131091 UOJ131091 UEN131091 TUR131091 TKV131091 TAZ131091 SRD131091 SHH131091 RXL131091 RNP131091 RDT131091 QTX131091 QKB131091 QAF131091 PQJ131091 PGN131091 OWR131091 OMV131091 OCZ131091 NTD131091 NJH131091 MZL131091 MPP131091 MFT131091 LVX131091 LMB131091 LCF131091 KSJ131091 KIN131091 JYR131091 JOV131091 JEZ131091 IVD131091 ILH131091 IBL131091 HRP131091 HHT131091 GXX131091 GOB131091 GEF131091 FUJ131091 FKN131091 FAR131091 EQV131091 EGZ131091 DXD131091 DNH131091 DDL131091 CTP131091 CJT131091 BZX131091 BQB131091 BGF131091 AWJ131091 AMN131091 ACR131091 SV131091 IZ131091 D131091 WVL65555 WLP65555 WBT65555 VRX65555 VIB65555 UYF65555 UOJ65555 UEN65555 TUR65555 TKV65555 TAZ65555 SRD65555 SHH65555 RXL65555 RNP65555 RDT65555 QTX65555 QKB65555 QAF65555 PQJ65555 PGN65555 OWR65555 OMV65555 OCZ65555 NTD65555 NJH65555 MZL65555 MPP65555 MFT65555 LVX65555 LMB65555 LCF65555 KSJ65555 KIN65555 JYR65555 JOV65555 JEZ65555 IVD65555 ILH65555 IBL65555 HRP65555 HHT65555 GXX65555 GOB65555 GEF65555 FUJ65555 FKN65555 FAR65555 EQV65555 EGZ65555 DXD65555 DNH65555 DDL65555 CTP65555 CJT65555 BZX65555 BQB65555 BGF65555 AWJ65555 AMN65555 ACR65555 SV65555 IZ65555 D65555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D983061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D917525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D851989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D786453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D720917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D655381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D589845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D524309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D458773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D393237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D327701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D262165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D196629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D131093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EQV65557 EGZ65557 DXD65557 DNH65557 DDL65557 CTP65557 CJT65557 BZX65557 BQB65557 BGF65557 AWJ65557 AMN65557 ACR65557 SV65557 IZ65557 D65557 WVL983063 WLP983063 WBT983063 VRX983063 VIB983063 UYF983063 UOJ983063 UEN983063 TUR983063 TKV983063 TAZ983063 SRD983063 SHH983063 RXL983063 RNP983063 RDT983063 QTX983063 QKB983063 QAF983063 PQJ983063 PGN983063 OWR983063 OMV983063 OCZ983063 NTD983063 NJH983063 MZL983063 MPP983063 MFT983063 LVX983063 LMB983063 LCF983063 KSJ983063 KIN983063 JYR983063 JOV983063 JEZ983063 IVD983063 ILH983063 IBL983063 HRP983063 HHT983063 GXX983063 GOB983063 GEF983063 FUJ983063 FKN983063 FAR983063 EQV983063 EGZ983063 DXD983063 DNH983063 DDL983063 CTP983063 CJT983063 BZX983063 BQB983063 BGF983063 AWJ983063 AMN983063 ACR983063 SV983063 IZ983063 D983063 WVL917527 WLP917527 WBT917527 VRX917527 VIB917527 UYF917527 UOJ917527 UEN917527 TUR917527 TKV917527 TAZ917527 SRD917527 SHH917527 RXL917527 RNP917527 RDT917527 QTX917527 QKB917527 QAF917527 PQJ917527 PGN917527 OWR917527 OMV917527 OCZ917527 NTD917527 NJH917527 MZL917527 MPP917527 MFT917527 LVX917527 LMB917527 LCF917527 KSJ917527 KIN917527 JYR917527 JOV917527 JEZ917527 IVD917527 ILH917527 IBL917527 HRP917527 HHT917527 GXX917527 GOB917527 GEF917527 FUJ917527 FKN917527 FAR917527 EQV917527 EGZ917527 DXD917527 DNH917527 DDL917527 CTP917527 CJT917527 BZX917527 BQB917527 BGF917527 AWJ917527 AMN917527 ACR917527 SV917527 IZ917527 D917527 WVL851991 WLP851991 WBT851991 VRX851991 VIB851991 UYF851991 UOJ851991 UEN851991 TUR851991 TKV851991 TAZ851991 SRD851991 SHH851991 RXL851991 RNP851991 RDT851991 QTX851991 QKB851991 QAF851991 PQJ851991 PGN851991 OWR851991 OMV851991 OCZ851991 NTD851991 NJH851991 MZL851991 MPP851991 MFT851991 LVX851991 LMB851991 LCF851991 KSJ851991 KIN851991 JYR851991 JOV851991 JEZ851991 IVD851991 ILH851991 IBL851991 HRP851991 HHT851991 GXX851991 GOB851991 GEF851991 FUJ851991 FKN851991 FAR851991 EQV851991 EGZ851991 DXD851991 DNH851991 DDL851991 CTP851991 CJT851991 BZX851991 BQB851991 BGF851991 AWJ851991 AMN851991 ACR851991 SV851991 IZ851991 D851991 WVL786455 WLP786455 WBT786455 VRX786455 VIB786455 UYF786455 UOJ786455 UEN786455 TUR786455 TKV786455 TAZ786455 SRD786455 SHH786455 RXL786455 RNP786455 RDT786455 QTX786455 QKB786455 QAF786455 PQJ786455 PGN786455 OWR786455 OMV786455 OCZ786455 NTD786455 NJH786455 MZL786455 MPP786455 MFT786455 LVX786455 LMB786455 LCF786455 KSJ786455 KIN786455 JYR786455 JOV786455 JEZ786455 IVD786455 ILH786455 IBL786455 HRP786455 HHT786455 GXX786455 GOB786455 GEF786455 FUJ786455 FKN786455 FAR786455 EQV786455 EGZ786455 DXD786455 DNH786455 DDL786455 CTP786455 CJT786455 BZX786455 BQB786455 BGF786455 AWJ786455 AMN786455 ACR786455 SV786455 IZ786455 D786455 WVL720919 WLP720919 WBT720919 VRX720919 VIB720919 UYF720919 UOJ720919 UEN720919 TUR720919 TKV720919 TAZ720919 SRD720919 SHH720919 RXL720919 RNP720919 RDT720919 QTX720919 QKB720919 QAF720919 PQJ720919 PGN720919 OWR720919 OMV720919 OCZ720919 NTD720919 NJH720919 MZL720919 MPP720919 MFT720919 LVX720919 LMB720919 LCF720919 KSJ720919 KIN720919 JYR720919 JOV720919 JEZ720919 IVD720919 ILH720919 IBL720919 HRP720919 HHT720919 GXX720919 GOB720919 GEF720919 FUJ720919 FKN720919 FAR720919 EQV720919 EGZ720919 DXD720919 DNH720919 DDL720919 CTP720919 CJT720919 BZX720919 BQB720919 BGF720919 AWJ720919 AMN720919 ACR720919 SV720919 IZ720919 D720919 WVL655383 WLP655383 WBT655383 VRX655383 VIB655383 UYF655383 UOJ655383 UEN655383 TUR655383 TKV655383 TAZ655383 SRD655383 SHH655383 RXL655383 RNP655383 RDT655383 QTX655383 QKB655383 QAF655383 PQJ655383 PGN655383 OWR655383 OMV655383 OCZ655383 NTD655383 NJH655383 MZL655383 MPP655383 MFT655383 LVX655383 LMB655383 LCF655383 KSJ655383 KIN655383 JYR655383 JOV655383 JEZ655383 IVD655383 ILH655383 IBL655383 HRP655383 HHT655383 GXX655383 GOB655383 GEF655383 FUJ655383 FKN655383 FAR655383 EQV655383 EGZ655383 DXD655383 DNH655383 DDL655383 CTP655383 CJT655383 BZX655383 BQB655383 BGF655383 AWJ655383 AMN655383 ACR655383 SV655383 IZ655383 D655383 WVL589847 WLP589847 WBT589847 VRX589847 VIB589847 UYF589847 UOJ589847 UEN589847 TUR589847 TKV589847 TAZ589847 SRD589847 SHH589847 RXL589847 RNP589847 RDT589847 QTX589847 QKB589847 QAF589847 PQJ589847 PGN589847 OWR589847 OMV589847 OCZ589847 NTD589847 NJH589847 MZL589847 MPP589847 MFT589847 LVX589847 LMB589847 LCF589847 KSJ589847 KIN589847 JYR589847 JOV589847 JEZ589847 IVD589847 ILH589847 IBL589847 HRP589847 HHT589847 GXX589847 GOB589847 GEF589847 FUJ589847 FKN589847 FAR589847 EQV589847 EGZ589847 DXD589847 DNH589847 DDL589847 CTP589847 CJT589847 BZX589847 BQB589847 BGF589847 AWJ589847 AMN589847 ACR589847 SV589847 IZ589847 D589847 WVL524311 WLP524311 WBT524311 VRX524311 VIB524311 UYF524311 UOJ524311 UEN524311 TUR524311 TKV524311 TAZ524311 SRD524311 SHH524311 RXL524311 RNP524311 RDT524311 QTX524311 QKB524311 QAF524311 PQJ524311 PGN524311 OWR524311 OMV524311 OCZ524311 NTD524311 NJH524311 MZL524311 MPP524311 MFT524311 LVX524311 LMB524311 LCF524311 KSJ524311 KIN524311 JYR524311 JOV524311 JEZ524311 IVD524311 ILH524311 IBL524311 HRP524311 HHT524311 GXX524311 GOB524311 GEF524311 FUJ524311 FKN524311 FAR524311 EQV524311 EGZ524311 DXD524311 DNH524311 DDL524311 CTP524311 CJT524311 BZX524311 BQB524311 BGF524311 AWJ524311 AMN524311 ACR524311 SV524311 IZ524311 D524311 WVL458775 WLP458775 WBT458775 VRX458775 VIB458775 UYF458775 UOJ458775 UEN458775 TUR458775 TKV458775 TAZ458775 SRD458775 SHH458775 RXL458775 RNP458775 RDT458775 QTX458775 QKB458775 QAF458775 PQJ458775 PGN458775 OWR458775 OMV458775 OCZ458775 NTD458775 NJH458775 MZL458775 MPP458775 MFT458775 LVX458775 LMB458775 LCF458775 KSJ458775 KIN458775 JYR458775 JOV458775 JEZ458775 IVD458775 ILH458775 IBL458775 HRP458775 HHT458775 GXX458775 GOB458775 GEF458775 FUJ458775 FKN458775 FAR458775 EQV458775 EGZ458775 DXD458775 DNH458775 DDL458775 CTP458775 CJT458775 BZX458775 BQB458775 BGF458775 AWJ458775 AMN458775 ACR458775 SV458775 IZ458775 D458775 WVL393239 WLP393239 WBT393239 VRX393239 VIB393239 UYF393239 UOJ393239 UEN393239 TUR393239 TKV393239 TAZ393239 SRD393239 SHH393239 RXL393239 RNP393239 RDT393239 QTX393239 QKB393239 QAF393239 PQJ393239 PGN393239 OWR393239 OMV393239 OCZ393239 NTD393239 NJH393239 MZL393239 MPP393239 MFT393239 LVX393239 LMB393239 LCF393239 KSJ393239 KIN393239 JYR393239 JOV393239 JEZ393239 IVD393239 ILH393239 IBL393239 HRP393239 HHT393239 GXX393239 GOB393239 GEF393239 FUJ393239 FKN393239 FAR393239 EQV393239 EGZ393239 DXD393239 DNH393239 DDL393239 CTP393239 CJT393239 BZX393239 BQB393239 BGF393239 AWJ393239 AMN393239 ACR393239 SV393239 IZ393239 D393239 WVL327703 WLP327703 WBT327703 VRX327703 VIB327703 UYF327703 UOJ327703 UEN327703 TUR327703 TKV327703 TAZ327703 SRD327703 SHH327703 RXL327703 RNP327703 RDT327703 QTX327703 QKB327703 QAF327703 PQJ327703 PGN327703 OWR327703 OMV327703 OCZ327703 NTD327703 NJH327703 MZL327703 MPP327703 MFT327703 LVX327703 LMB327703 LCF327703 KSJ327703 KIN327703 JYR327703 JOV327703 JEZ327703 IVD327703 ILH327703 IBL327703 HRP327703 HHT327703 GXX327703 GOB327703 GEF327703 FUJ327703 FKN327703 FAR327703 EQV327703 EGZ327703 DXD327703 DNH327703 DDL327703 CTP327703 CJT327703 BZX327703 BQB327703 BGF327703 AWJ327703 AMN327703 ACR327703 SV327703 IZ327703 D327703 WVL262167 WLP262167 WBT262167 VRX262167 VIB262167 UYF262167 UOJ262167 UEN262167 TUR262167 TKV262167 TAZ262167 SRD262167 SHH262167 RXL262167 RNP262167 RDT262167 QTX262167 QKB262167 QAF262167 PQJ262167 PGN262167 OWR262167 OMV262167 OCZ262167 NTD262167 NJH262167 MZL262167 MPP262167 MFT262167 LVX262167 LMB262167 LCF262167 KSJ262167 KIN262167 JYR262167 JOV262167 JEZ262167 IVD262167 ILH262167 IBL262167 HRP262167 HHT262167 GXX262167 GOB262167 GEF262167 FUJ262167 FKN262167 FAR262167 EQV262167 EGZ262167 DXD262167 DNH262167 DDL262167 CTP262167 CJT262167 BZX262167 BQB262167 BGF262167 AWJ262167 AMN262167 ACR262167 SV262167 IZ262167 D262167 WVL196631 WLP196631 WBT196631 VRX196631 VIB196631 UYF196631 UOJ196631 UEN196631 TUR196631 TKV196631 TAZ196631 SRD196631 SHH196631 RXL196631 RNP196631 RDT196631 QTX196631 QKB196631 QAF196631 PQJ196631 PGN196631 OWR196631 OMV196631 OCZ196631 NTD196631 NJH196631 MZL196631 MPP196631 MFT196631 LVX196631 LMB196631 LCF196631 KSJ196631 KIN196631 JYR196631 JOV196631 JEZ196631 IVD196631 ILH196631 IBL196631 HRP196631 HHT196631 GXX196631 GOB196631 GEF196631 FUJ196631 FKN196631 FAR196631 EQV196631 EGZ196631 DXD196631 DNH196631 DDL196631 CTP196631 CJT196631 BZX196631 BQB196631 BGF196631 AWJ196631 AMN196631 ACR196631 SV196631 IZ196631 D196631 WVL131095 WLP131095 WBT131095 VRX131095 VIB131095 UYF131095 UOJ131095 UEN131095 TUR131095 TKV131095 TAZ131095 SRD131095 SHH131095 RXL131095 RNP131095 RDT131095 QTX131095 QKB131095 QAF131095 PQJ131095 PGN131095 OWR131095 OMV131095 OCZ131095 NTD131095 NJH131095 MZL131095 MPP131095 MFT131095 LVX131095 LMB131095 LCF131095 KSJ131095 KIN131095 JYR131095 JOV131095 JEZ131095 IVD131095 ILH131095 IBL131095 HRP131095 HHT131095 GXX131095 GOB131095 GEF131095 FUJ131095 FKN131095 FAR131095 EQV131095 EGZ131095 DXD131095 DNH131095 DDL131095 CTP131095 CJT131095 BZX131095 BQB131095 BGF131095 AWJ131095 AMN131095 ACR131095 SV131095 IZ131095 D131095 WVL65559 WLP65559 WBT65559 VRX65559 VIB65559 UYF65559 UOJ65559 UEN65559 TUR65559 TKV65559 TAZ65559 SRD65559 SHH65559 RXL65559 RNP65559 RDT65559 QTX65559 QKB65559 QAF65559 PQJ65559 PGN65559 OWR65559 OMV65559 OCZ65559 NTD65559 NJH65559 MZL65559 MPP65559 MFT65559 LVX65559 LMB65559 LCF65559 KSJ65559 KIN65559 JYR65559 JOV65559 JEZ65559 IVD65559 ILH65559 IBL65559 HRP65559 HHT65559 GXX65559 GOB65559 GEF65559 FUJ65559 FKN65559 FAR65559 EQV65559 EGZ65559 DXD65559 DNH65559 DDL65559 CTP65559 CJT65559 BZX65559 BQB65559 BGF65559 AWJ65559 AMN65559 ACR65559 SV65559 IZ65559 D65559 WVL983065 WLP983065 WBT983065 VRX983065 VIB983065 UYF983065 UOJ983065 UEN983065 TUR983065 TKV983065 TAZ983065 SRD983065 SHH983065 RXL983065 RNP983065 RDT983065 QTX983065 QKB983065 QAF983065 PQJ983065 PGN983065 OWR983065 OMV983065 OCZ983065 NTD983065 NJH983065 MZL983065 MPP983065 MFT983065 LVX983065 LMB983065 LCF983065 KSJ983065 KIN983065 JYR983065 JOV983065 JEZ983065 IVD983065 ILH983065 IBL983065 HRP983065 HHT983065 GXX983065 GOB983065 GEF983065 FUJ983065 FKN983065 FAR983065 EQV983065 EGZ983065 DXD983065 DNH983065 DDL983065 CTP983065 CJT983065 BZX983065 BQB983065 BGF983065 AWJ983065 AMN983065 ACR983065 SV983065 IZ983065 D983065 WVL917529 WLP917529 WBT917529 VRX917529 VIB917529 UYF917529 UOJ917529 UEN917529 TUR917529 TKV917529 TAZ917529 SRD917529 SHH917529 RXL917529 RNP917529 RDT917529 QTX917529 QKB917529 QAF917529 PQJ917529 PGN917529 OWR917529 OMV917529 OCZ917529 NTD917529 NJH917529 MZL917529 MPP917529 MFT917529 LVX917529 LMB917529 LCF917529 KSJ917529 KIN917529 JYR917529 JOV917529 JEZ917529 IVD917529 ILH917529 IBL917529 HRP917529 HHT917529 GXX917529 GOB917529 GEF917529 FUJ917529 FKN917529 FAR917529 EQV917529 EGZ917529 DXD917529 DNH917529 DDL917529 CTP917529 CJT917529 BZX917529 BQB917529 BGF917529 AWJ917529 AMN917529 ACR917529 SV917529 IZ917529 D917529 WVL851993 WLP851993 WBT851993 VRX851993 VIB851993 UYF851993 UOJ851993 UEN851993 TUR851993 TKV851993 TAZ851993 SRD851993 SHH851993 RXL851993 RNP851993 RDT851993 QTX851993 QKB851993 QAF851993 PQJ851993 PGN851993 OWR851993 OMV851993 OCZ851993 NTD851993 NJH851993 MZL851993 MPP851993 MFT851993 LVX851993 LMB851993 LCF851993 KSJ851993 KIN851993 JYR851993 JOV851993 JEZ851993 IVD851993 ILH851993 IBL851993 HRP851993 HHT851993 GXX851993 GOB851993 GEF851993 FUJ851993 FKN851993 FAR851993 EQV851993 EGZ851993 DXD851993 DNH851993 DDL851993 CTP851993 CJT851993 BZX851993 BQB851993 BGF851993 AWJ851993 AMN851993 ACR851993 SV851993 IZ851993 D851993 WVL786457 WLP786457 WBT786457 VRX786457 VIB786457 UYF786457 UOJ786457 UEN786457 TUR786457 TKV786457 TAZ786457 SRD786457 SHH786457 RXL786457 RNP786457 RDT786457 QTX786457 QKB786457 QAF786457 PQJ786457 PGN786457 OWR786457 OMV786457 OCZ786457 NTD786457 NJH786457 MZL786457 MPP786457 MFT786457 LVX786457 LMB786457 LCF786457 KSJ786457 KIN786457 JYR786457 JOV786457 JEZ786457 IVD786457 ILH786457 IBL786457 HRP786457 HHT786457 GXX786457 GOB786457 GEF786457 FUJ786457 FKN786457 FAR786457 EQV786457 EGZ786457 DXD786457 DNH786457 DDL786457 CTP786457 CJT786457 BZX786457 BQB786457 BGF786457 AWJ786457 AMN786457 ACR786457 SV786457 IZ786457 D786457 WVL720921 WLP720921 WBT720921 VRX720921 VIB720921 UYF720921 UOJ720921 UEN720921 TUR720921 TKV720921 TAZ720921 SRD720921 SHH720921 RXL720921 RNP720921 RDT720921 QTX720921 QKB720921 QAF720921 PQJ720921 PGN720921 OWR720921 OMV720921 OCZ720921 NTD720921 NJH720921 MZL720921 MPP720921 MFT720921 LVX720921 LMB720921 LCF720921 KSJ720921 KIN720921 JYR720921 JOV720921 JEZ720921 IVD720921 ILH720921 IBL720921 HRP720921 HHT720921 GXX720921 GOB720921 GEF720921 FUJ720921 FKN720921 FAR720921 EQV720921 EGZ720921 DXD720921 DNH720921 DDL720921 CTP720921 CJT720921 BZX720921 BQB720921 BGF720921 AWJ720921 AMN720921 ACR720921 SV720921 IZ720921 D720921 WVL655385 WLP655385 WBT655385 VRX655385 VIB655385 UYF655385 UOJ655385 UEN655385 TUR655385 TKV655385 TAZ655385 SRD655385 SHH655385 RXL655385 RNP655385 RDT655385 QTX655385 QKB655385 QAF655385 PQJ655385 PGN655385 OWR655385 OMV655385 OCZ655385 NTD655385 NJH655385 MZL655385 MPP655385 MFT655385 LVX655385 LMB655385 LCF655385 KSJ655385 KIN655385 JYR655385 JOV655385 JEZ655385 IVD655385 ILH655385 IBL655385 HRP655385 HHT655385 GXX655385 GOB655385 GEF655385 FUJ655385 FKN655385 FAR655385 EQV655385 EGZ655385 DXD655385 DNH655385 DDL655385 CTP655385 CJT655385 BZX655385 BQB655385 BGF655385 AWJ655385 AMN655385 ACR655385 SV655385 IZ655385 D655385 WVL589849 WLP589849 WBT589849 VRX589849 VIB589849 UYF589849 UOJ589849 UEN589849 TUR589849 TKV589849 TAZ589849 SRD589849 SHH589849 RXL589849 RNP589849 RDT589849 QTX589849 QKB589849 QAF589849 PQJ589849 PGN589849 OWR589849 OMV589849 OCZ589849 NTD589849 NJH589849 MZL589849 MPP589849 MFT589849 LVX589849 LMB589849 LCF589849 KSJ589849 KIN589849 JYR589849 JOV589849 JEZ589849 IVD589849 ILH589849 IBL589849 HRP589849 HHT589849 GXX589849 GOB589849 GEF589849 FUJ589849 FKN589849 FAR589849 EQV589849 EGZ589849 DXD589849 DNH589849 DDL589849 CTP589849 CJT589849 BZX589849 BQB589849 BGF589849 AWJ589849 AMN589849 ACR589849 SV589849 IZ589849 D589849 WVL524313 WLP524313 WBT524313 VRX524313 VIB524313 UYF524313 UOJ524313 UEN524313 TUR524313 TKV524313 TAZ524313 SRD524313 SHH524313 RXL524313 RNP524313 RDT524313 QTX524313 QKB524313 QAF524313 PQJ524313 PGN524313 OWR524313 OMV524313 OCZ524313 NTD524313 NJH524313 MZL524313 MPP524313 MFT524313 LVX524313 LMB524313 LCF524313 KSJ524313 KIN524313 JYR524313 JOV524313 JEZ524313 IVD524313 ILH524313 IBL524313 HRP524313 HHT524313 GXX524313 GOB524313 GEF524313 FUJ524313 FKN524313 FAR524313 EQV524313 EGZ524313 DXD524313 DNH524313 DDL524313 CTP524313 CJT524313 BZX524313 BQB524313 BGF524313 AWJ524313 AMN524313 ACR524313 SV524313 IZ524313 D524313 WVL458777 WLP458777 WBT458777 VRX458777 VIB458777 UYF458777 UOJ458777 UEN458777 TUR458777 TKV458777 TAZ458777 SRD458777 SHH458777 RXL458777 RNP458777 RDT458777 QTX458777 QKB458777 QAF458777 PQJ458777 PGN458777 OWR458777 OMV458777 OCZ458777 NTD458777 NJH458777 MZL458777 MPP458777 MFT458777 LVX458777 LMB458777 LCF458777 KSJ458777 KIN458777 JYR458777 JOV458777 JEZ458777 IVD458777 ILH458777 IBL458777 HRP458777 HHT458777 GXX458777 GOB458777 GEF458777 FUJ458777 FKN458777 FAR458777 EQV458777 EGZ458777 DXD458777 DNH458777 DDL458777 CTP458777 CJT458777 BZX458777 BQB458777 BGF458777 AWJ458777 AMN458777 ACR458777 SV458777 IZ458777 D458777 WVL393241 WLP393241 WBT393241 VRX393241 VIB393241 UYF393241 UOJ393241 UEN393241 TUR393241 TKV393241 TAZ393241 SRD393241 SHH393241 RXL393241 RNP393241 RDT393241 QTX393241 QKB393241 QAF393241 PQJ393241 PGN393241 OWR393241 OMV393241 OCZ393241 NTD393241 NJH393241 MZL393241 MPP393241 MFT393241 LVX393241 LMB393241 LCF393241 KSJ393241 KIN393241 JYR393241 JOV393241 JEZ393241 IVD393241 ILH393241 IBL393241 HRP393241 HHT393241 GXX393241 GOB393241 GEF393241 FUJ393241 FKN393241 FAR393241 EQV393241 EGZ393241 DXD393241 DNH393241 DDL393241 CTP393241 CJT393241 BZX393241 BQB393241 BGF393241 AWJ393241 AMN393241 ACR393241 SV393241 IZ393241 D393241 WVL327705 WLP327705 WBT327705 VRX327705 VIB327705 UYF327705 UOJ327705 UEN327705 TUR327705 TKV327705 TAZ327705 SRD327705 SHH327705 RXL327705 RNP327705 RDT327705 QTX327705 QKB327705 QAF327705 PQJ327705 PGN327705 OWR327705 OMV327705 OCZ327705 NTD327705 NJH327705 MZL327705 MPP327705 MFT327705 LVX327705 LMB327705 LCF327705 KSJ327705 KIN327705 JYR327705 JOV327705 JEZ327705 IVD327705 ILH327705 IBL327705 HRP327705 HHT327705 GXX327705 GOB327705 GEF327705 FUJ327705 FKN327705 FAR327705 EQV327705 EGZ327705 DXD327705 DNH327705 DDL327705 CTP327705 CJT327705 BZX327705 BQB327705 BGF327705 AWJ327705 AMN327705 ACR327705 SV327705 IZ327705 D327705 WVL262169 WLP262169 WBT262169 VRX262169 VIB262169 UYF262169 UOJ262169 UEN262169 TUR262169 TKV262169 TAZ262169 SRD262169 SHH262169 RXL262169 RNP262169 RDT262169 QTX262169 QKB262169 QAF262169 PQJ262169 PGN262169 OWR262169 OMV262169 OCZ262169 NTD262169 NJH262169 MZL262169 MPP262169 MFT262169 LVX262169 LMB262169 LCF262169 KSJ262169 KIN262169 JYR262169 JOV262169 JEZ262169 IVD262169 ILH262169 IBL262169 HRP262169 HHT262169 GXX262169 GOB262169 GEF262169 FUJ262169 FKN262169 FAR262169 EQV262169 EGZ262169 DXD262169 DNH262169 DDL262169 CTP262169 CJT262169 BZX262169 BQB262169 BGF262169 AWJ262169 AMN262169 ACR262169 SV262169 IZ262169 D262169 WVL196633 WLP196633 WBT196633 VRX196633 VIB196633 UYF196633 UOJ196633 UEN196633 TUR196633 TKV196633 TAZ196633 SRD196633 SHH196633 RXL196633 RNP196633 RDT196633 QTX196633 QKB196633 QAF196633 PQJ196633 PGN196633 OWR196633 OMV196633 OCZ196633 NTD196633 NJH196633 MZL196633 MPP196633 MFT196633 LVX196633 LMB196633 LCF196633 KSJ196633 KIN196633 JYR196633 JOV196633 JEZ196633 IVD196633 ILH196633 IBL196633 HRP196633 HHT196633 GXX196633 GOB196633 GEF196633 FUJ196633 FKN196633 FAR196633 EQV196633 EGZ196633 DXD196633 DNH196633 DDL196633 CTP196633 CJT196633 BZX196633 BQB196633 BGF196633 AWJ196633 AMN196633 ACR196633 SV196633 IZ196633 D196633 WVL131097 WLP131097 WBT131097 VRX131097 VIB131097 UYF131097 UOJ131097 UEN131097 TUR131097 TKV131097 TAZ131097 SRD131097 SHH131097 RXL131097 RNP131097 RDT131097 QTX131097 QKB131097 QAF131097 PQJ131097 PGN131097 OWR131097 OMV131097 OCZ131097 NTD131097 NJH131097 MZL131097 MPP131097 MFT131097 LVX131097 LMB131097 LCF131097 KSJ131097 KIN131097 JYR131097 JOV131097 JEZ131097 IVD131097 ILH131097 IBL131097 HRP131097 HHT131097 GXX131097 GOB131097 GEF131097 FUJ131097 FKN131097 FAR131097 EQV131097 EGZ131097 DXD131097 DNH131097 DDL131097 CTP131097 CJT131097 BZX131097 BQB131097 BGF131097 AWJ131097 AMN131097 ACR131097 SV131097 IZ131097 D131097 WVL65561 WLP65561 WBT65561 VRX65561 VIB65561 UYF65561 UOJ65561 UEN65561 TUR65561 TKV65561 TAZ65561 SRD65561 SHH65561 RXL65561 RNP65561 RDT65561 QTX65561 QKB65561 QAF65561 PQJ65561 PGN65561 OWR65561 OMV65561 OCZ65561 NTD65561 NJH65561 MZL65561 MPP65561 MFT65561 LVX65561 LMB65561 LCF65561 KSJ65561 KIN65561 JYR65561 JOV65561 JEZ65561 IVD65561 ILH65561 IBL65561 HRP65561 HHT65561 GXX65561 GOB65561 GEF65561 FUJ65561 FKN65561 FAR65561 EQV65561 EGZ65561 DXD65561 DNH65561 DDL65561 CTP65561 CJT65561 BZX65561 BQB65561 BGF65561 AWJ65561 AMN65561 ACR65561 SV65561 IZ65561 D65561 WVL983069 WLP983069 WBT983069 VRX983069 VIB983069 UYF983069 UOJ983069 UEN983069 TUR983069 TKV983069 TAZ983069 SRD983069 SHH983069 RXL983069 RNP983069 RDT983069 QTX983069 QKB983069 QAF983069 PQJ983069 PGN983069 OWR983069 OMV983069 OCZ983069 NTD983069 NJH983069 MZL983069 MPP983069 MFT983069 LVX983069 LMB983069 LCF983069 KSJ983069 KIN983069 JYR983069 JOV983069 JEZ983069 IVD983069 ILH983069 IBL983069 HRP983069 HHT983069 GXX983069 GOB983069 GEF983069 FUJ983069 FKN983069 FAR983069 EQV983069 EGZ983069 DXD983069 DNH983069 DDL983069 CTP983069 CJT983069 BZX983069 BQB983069 BGF983069 AWJ983069 AMN983069 ACR983069 SV983069 IZ983069 D983069 WVL917533 WLP917533 WBT917533 VRX917533 VIB917533 UYF917533 UOJ917533 UEN917533 TUR917533 TKV917533 TAZ917533 SRD917533 SHH917533 RXL917533 RNP917533 RDT917533 QTX917533 QKB917533 QAF917533 PQJ917533 PGN917533 OWR917533 OMV917533 OCZ917533 NTD917533 NJH917533 MZL917533 MPP917533 MFT917533 LVX917533 LMB917533 LCF917533 KSJ917533 KIN917533 JYR917533 JOV917533 JEZ917533 IVD917533 ILH917533 IBL917533 HRP917533 HHT917533 GXX917533 GOB917533 GEF917533 FUJ917533 FKN917533 FAR917533 EQV917533 EGZ917533 DXD917533 DNH917533 DDL917533 CTP917533 CJT917533 BZX917533 BQB917533 BGF917533 AWJ917533 AMN917533 ACR917533 SV917533 IZ917533 D917533 WVL851997 WLP851997 WBT851997 VRX851997 VIB851997 UYF851997 UOJ851997 UEN851997 TUR851997 TKV851997 TAZ851997 SRD851997 SHH851997 RXL851997 RNP851997 RDT851997 QTX851997 QKB851997 QAF851997 PQJ851997 PGN851997 OWR851997 OMV851997 OCZ851997 NTD851997 NJH851997 MZL851997 MPP851997 MFT851997 LVX851997 LMB851997 LCF851997 KSJ851997 KIN851997 JYR851997 JOV851997 JEZ851997 IVD851997 ILH851997 IBL851997 HRP851997 HHT851997 GXX851997 GOB851997 GEF851997 FUJ851997 FKN851997 FAR851997 EQV851997 EGZ851997 DXD851997 DNH851997 DDL851997 CTP851997 CJT851997 BZX851997 BQB851997 BGF851997 AWJ851997 AMN851997 ACR851997 SV851997 IZ851997 D851997 WVL786461 WLP786461 WBT786461 VRX786461 VIB786461 UYF786461 UOJ786461 UEN786461 TUR786461 TKV786461 TAZ786461 SRD786461 SHH786461 RXL786461 RNP786461 RDT786461 QTX786461 QKB786461 QAF786461 PQJ786461 PGN786461 OWR786461 OMV786461 OCZ786461 NTD786461 NJH786461 MZL786461 MPP786461 MFT786461 LVX786461 LMB786461 LCF786461 KSJ786461 KIN786461 JYR786461 JOV786461 JEZ786461 IVD786461 ILH786461 IBL786461 HRP786461 HHT786461 GXX786461 GOB786461 GEF786461 FUJ786461 FKN786461 FAR786461 EQV786461 EGZ786461 DXD786461 DNH786461 DDL786461 CTP786461 CJT786461 BZX786461 BQB786461 BGF786461 AWJ786461 AMN786461 ACR786461 SV786461 IZ786461 D786461 WVL720925 WLP720925 WBT720925 VRX720925 VIB720925 UYF720925 UOJ720925 UEN720925 TUR720925 TKV720925 TAZ720925 SRD720925 SHH720925 RXL720925 RNP720925 RDT720925 QTX720925 QKB720925 QAF720925 PQJ720925 PGN720925 OWR720925 OMV720925 OCZ720925 NTD720925 NJH720925 MZL720925 MPP720925 MFT720925 LVX720925 LMB720925 LCF720925 KSJ720925 KIN720925 JYR720925 JOV720925 JEZ720925 IVD720925 ILH720925 IBL720925 HRP720925 HHT720925 GXX720925 GOB720925 GEF720925 FUJ720925 FKN720925 FAR720925 EQV720925 EGZ720925 DXD720925 DNH720925 DDL720925 CTP720925 CJT720925 BZX720925 BQB720925 BGF720925 AWJ720925 AMN720925 ACR720925 SV720925 IZ720925 D720925 WVL655389 WLP655389 WBT655389 VRX655389 VIB655389 UYF655389 UOJ655389 UEN655389 TUR655389 TKV655389 TAZ655389 SRD655389 SHH655389 RXL655389 RNP655389 RDT655389 QTX655389 QKB655389 QAF655389 PQJ655389 PGN655389 OWR655389 OMV655389 OCZ655389 NTD655389 NJH655389 MZL655389 MPP655389 MFT655389 LVX655389 LMB655389 LCF655389 KSJ655389 KIN655389 JYR655389 JOV655389 JEZ655389 IVD655389 ILH655389 IBL655389 HRP655389 HHT655389 GXX655389 GOB655389 GEF655389 FUJ655389 FKN655389 FAR655389 EQV655389 EGZ655389 DXD655389 DNH655389 DDL655389 CTP655389 CJT655389 BZX655389 BQB655389 BGF655389 AWJ655389 AMN655389 ACR655389 SV655389 IZ655389 D655389 WVL589853 WLP589853 WBT589853 VRX589853 VIB589853 UYF589853 UOJ589853 UEN589853 TUR589853 TKV589853 TAZ589853 SRD589853 SHH589853 RXL589853 RNP589853 RDT589853 QTX589853 QKB589853 QAF589853 PQJ589853 PGN589853 OWR589853 OMV589853 OCZ589853 NTD589853 NJH589853 MZL589853 MPP589853 MFT589853 LVX589853 LMB589853 LCF589853 KSJ589853 KIN589853 JYR589853 JOV589853 JEZ589853 IVD589853 ILH589853 IBL589853 HRP589853 HHT589853 GXX589853 GOB589853 GEF589853 FUJ589853 FKN589853 FAR589853 EQV589853 EGZ589853 DXD589853 DNH589853 DDL589853 CTP589853 CJT589853 BZX589853 BQB589853 BGF589853 AWJ589853 AMN589853 ACR589853 SV589853 IZ589853 D589853 WVL524317 WLP524317 WBT524317 VRX524317 VIB524317 UYF524317 UOJ524317 UEN524317 TUR524317 TKV524317 TAZ524317 SRD524317 SHH524317 RXL524317 RNP524317 RDT524317 QTX524317 QKB524317 QAF524317 PQJ524317 PGN524317 OWR524317 OMV524317 OCZ524317 NTD524317 NJH524317 MZL524317 MPP524317 MFT524317 LVX524317 LMB524317 LCF524317 KSJ524317 KIN524317 JYR524317 JOV524317 JEZ524317 IVD524317 ILH524317 IBL524317 HRP524317 HHT524317 GXX524317 GOB524317 GEF524317 FUJ524317 FKN524317 FAR524317 EQV524317 EGZ524317 DXD524317 DNH524317 DDL524317 CTP524317 CJT524317 BZX524317 BQB524317 BGF524317 AWJ524317 AMN524317 ACR524317 SV524317 IZ524317 D524317 WVL458781 WLP458781 WBT458781 VRX458781 VIB458781 UYF458781 UOJ458781 UEN458781 TUR458781 TKV458781 TAZ458781 SRD458781 SHH458781 RXL458781 RNP458781 RDT458781 QTX458781 QKB458781 QAF458781 PQJ458781 PGN458781 OWR458781 OMV458781 OCZ458781 NTD458781 NJH458781 MZL458781 MPP458781 MFT458781 LVX458781 LMB458781 LCF458781 KSJ458781 KIN458781 JYR458781 JOV458781 JEZ458781 IVD458781 ILH458781 IBL458781 HRP458781 HHT458781 GXX458781 GOB458781 GEF458781 FUJ458781 FKN458781 FAR458781 EQV458781 EGZ458781 DXD458781 DNH458781 DDL458781 CTP458781 CJT458781 BZX458781 BQB458781 BGF458781 AWJ458781 AMN458781 ACR458781 SV458781 IZ458781 D458781 WVL393245 WLP393245 WBT393245 VRX393245 VIB393245 UYF393245 UOJ393245 UEN393245 TUR393245 TKV393245 TAZ393245 SRD393245 SHH393245 RXL393245 RNP393245 RDT393245 QTX393245 QKB393245 QAF393245 PQJ393245 PGN393245 OWR393245 OMV393245 OCZ393245 NTD393245 NJH393245 MZL393245 MPP393245 MFT393245 LVX393245 LMB393245 LCF393245 KSJ393245 KIN393245 JYR393245 JOV393245 JEZ393245 IVD393245 ILH393245 IBL393245 HRP393245 HHT393245 GXX393245 GOB393245 GEF393245 FUJ393245 FKN393245 FAR393245 EQV393245 EGZ393245 DXD393245 DNH393245 DDL393245 CTP393245 CJT393245 BZX393245 BQB393245 BGF393245 AWJ393245 AMN393245 ACR393245 SV393245 IZ393245 D393245 WVL327709 WLP327709 WBT327709 VRX327709 VIB327709 UYF327709 UOJ327709 UEN327709 TUR327709 TKV327709 TAZ327709 SRD327709 SHH327709 RXL327709 RNP327709 RDT327709 QTX327709 QKB327709 QAF327709 PQJ327709 PGN327709 OWR327709 OMV327709 OCZ327709 NTD327709 NJH327709 MZL327709 MPP327709 MFT327709 LVX327709 LMB327709 LCF327709 KSJ327709 KIN327709 JYR327709 JOV327709 JEZ327709 IVD327709 ILH327709 IBL327709 HRP327709 HHT327709 GXX327709 GOB327709 GEF327709 FUJ327709 FKN327709 FAR327709 EQV327709 EGZ327709 DXD327709 DNH327709 DDL327709 CTP327709 CJT327709 BZX327709 BQB327709 BGF327709 AWJ327709 AMN327709 ACR327709 SV327709 IZ327709 D327709 WVL262173 WLP262173 WBT262173 VRX262173 VIB262173 UYF262173 UOJ262173 UEN262173 TUR262173 TKV262173 TAZ262173 SRD262173 SHH262173 RXL262173 RNP262173 RDT262173 QTX262173 QKB262173 QAF262173 PQJ262173 PGN262173 OWR262173 OMV262173 OCZ262173 NTD262173 NJH262173 MZL262173 MPP262173 MFT262173 LVX262173 LMB262173 LCF262173 KSJ262173 KIN262173 JYR262173 JOV262173 JEZ262173 IVD262173 ILH262173 IBL262173 HRP262173 HHT262173 GXX262173 GOB262173 GEF262173 FUJ262173 FKN262173 FAR262173 EQV262173 EGZ262173 DXD262173 DNH262173 DDL262173 CTP262173 CJT262173 BZX262173 BQB262173 BGF262173 AWJ262173 AMN262173 ACR262173 SV262173 IZ262173 D262173 WVL196637 WLP196637 WBT196637 VRX196637 VIB196637 UYF196637 UOJ196637 UEN196637 TUR196637 TKV196637 TAZ196637 SRD196637 SHH196637 RXL196637 RNP196637 RDT196637 QTX196637 QKB196637 QAF196637 PQJ196637 PGN196637 OWR196637 OMV196637 OCZ196637 NTD196637 NJH196637 MZL196637 MPP196637 MFT196637 LVX196637 LMB196637 LCF196637 KSJ196637 KIN196637 JYR196637 JOV196637 JEZ196637 IVD196637 ILH196637 IBL196637 HRP196637 HHT196637 GXX196637 GOB196637 GEF196637 FUJ196637 FKN196637 FAR196637 EQV196637 EGZ196637 DXD196637 DNH196637 DDL196637 CTP196637 CJT196637 BZX196637 BQB196637 BGF196637 AWJ196637 AMN196637 ACR196637 SV196637 IZ196637 D196637 WVL131101 WLP131101 WBT131101 VRX131101 VIB131101 UYF131101 UOJ131101 UEN131101 TUR131101 TKV131101 TAZ131101 SRD131101 SHH131101 RXL131101 RNP131101 RDT131101 QTX131101 QKB131101 QAF131101 PQJ131101 PGN131101 OWR131101 OMV131101 OCZ131101 NTD131101 NJH131101 MZL131101 MPP131101 MFT131101 LVX131101 LMB131101 LCF131101 KSJ131101 KIN131101 JYR131101 JOV131101 JEZ131101 IVD131101 ILH131101 IBL131101 HRP131101 HHT131101 GXX131101 GOB131101 GEF131101 FUJ131101 FKN131101 FAR131101 EQV131101 EGZ131101 DXD131101 DNH131101 DDL131101 CTP131101 CJT131101 BZX131101 BQB131101 BGF131101 AWJ131101 AMN131101 ACR131101 SV131101 IZ131101 D131101 WVL65565 WLP65565 WBT65565 VRX65565 VIB65565 UYF65565 UOJ65565 UEN65565 TUR65565 TKV65565 TAZ65565 SRD65565 SHH65565 RXL65565 RNP65565 RDT65565 QTX65565 QKB65565 QAF65565 PQJ65565 PGN65565 OWR65565 OMV65565 OCZ65565 NTD65565 NJH65565 MZL65565 MPP65565 MFT65565 LVX65565 LMB65565 LCF65565 KSJ65565 KIN65565 JYR65565 JOV65565 JEZ65565 IVD65565 ILH65565 IBL65565 HRP65565 HHT65565 GXX65565 GOB65565 GEF65565 FUJ65565 FKN65565 FAR65565 EQV65565 EGZ65565 DXD65565 DNH65565 DDL65565 CTP65565 CJT65565 BZX65565 BQB65565 BGF65565 AWJ65565 AMN65565 ACR65565 SV65565 IZ65565 D65565 WVL983071 WLP983071 WBT983071 VRX983071 VIB983071 UYF983071 UOJ983071 UEN983071 TUR983071 TKV983071 TAZ983071 SRD983071 SHH983071 RXL983071 RNP983071 RDT983071 QTX983071 QKB983071 QAF983071 PQJ983071 PGN983071 OWR983071 OMV983071 OCZ983071 NTD983071 NJH983071 MZL983071 MPP983071 MFT983071 LVX983071 LMB983071 LCF983071 KSJ983071 KIN983071 JYR983071 JOV983071 JEZ983071 IVD983071 ILH983071 IBL983071 HRP983071 HHT983071 GXX983071 GOB983071 GEF983071 FUJ983071 FKN983071 FAR983071 EQV983071 EGZ983071 DXD983071 DNH983071 DDL983071 CTP983071 CJT983071 BZX983071 BQB983071 BGF983071 AWJ983071 AMN983071 ACR983071 SV983071 IZ983071 D983071 WVL917535 WLP917535 WBT917535 VRX917535 VIB917535 UYF917535 UOJ917535 UEN917535 TUR917535 TKV917535 TAZ917535 SRD917535 SHH917535 RXL917535 RNP917535 RDT917535 QTX917535 QKB917535 QAF917535 PQJ917535 PGN917535 OWR917535 OMV917535 OCZ917535 NTD917535 NJH917535 MZL917535 MPP917535 MFT917535 LVX917535 LMB917535 LCF917535 KSJ917535 KIN917535 JYR917535 JOV917535 JEZ917535 IVD917535 ILH917535 IBL917535 HRP917535 HHT917535 GXX917535 GOB917535 GEF917535 FUJ917535 FKN917535 FAR917535 EQV917535 EGZ917535 DXD917535 DNH917535 DDL917535 CTP917535 CJT917535 BZX917535 BQB917535 BGF917535 AWJ917535 AMN917535 ACR917535 SV917535 IZ917535 D917535 WVL851999 WLP851999 WBT851999 VRX851999 VIB851999 UYF851999 UOJ851999 UEN851999 TUR851999 TKV851999 TAZ851999 SRD851999 SHH851999 RXL851999 RNP851999 RDT851999 QTX851999 QKB851999 QAF851999 PQJ851999 PGN851999 OWR851999 OMV851999 OCZ851999 NTD851999 NJH851999 MZL851999 MPP851999 MFT851999 LVX851999 LMB851999 LCF851999 KSJ851999 KIN851999 JYR851999 JOV851999 JEZ851999 IVD851999 ILH851999 IBL851999 HRP851999 HHT851999 GXX851999 GOB851999 GEF851999 FUJ851999 FKN851999 FAR851999 EQV851999 EGZ851999 DXD851999 DNH851999 DDL851999 CTP851999 CJT851999 BZX851999 BQB851999 BGF851999 AWJ851999 AMN851999 ACR851999 SV851999 IZ851999 D851999 WVL786463 WLP786463 WBT786463 VRX786463 VIB786463 UYF786463 UOJ786463 UEN786463 TUR786463 TKV786463 TAZ786463 SRD786463 SHH786463 RXL786463 RNP786463 RDT786463 QTX786463 QKB786463 QAF786463 PQJ786463 PGN786463 OWR786463 OMV786463 OCZ786463 NTD786463 NJH786463 MZL786463 MPP786463 MFT786463 LVX786463 LMB786463 LCF786463 KSJ786463 KIN786463 JYR786463 JOV786463 JEZ786463 IVD786463 ILH786463 IBL786463 HRP786463 HHT786463 GXX786463 GOB786463 GEF786463 FUJ786463 FKN786463 FAR786463 EQV786463 EGZ786463 DXD786463 DNH786463 DDL786463 CTP786463 CJT786463 BZX786463 BQB786463 BGF786463 AWJ786463 AMN786463 ACR786463 SV786463 IZ786463 D786463 WVL720927 WLP720927 WBT720927 VRX720927 VIB720927 UYF720927 UOJ720927 UEN720927 TUR720927 TKV720927 TAZ720927 SRD720927 SHH720927 RXL720927 RNP720927 RDT720927 QTX720927 QKB720927 QAF720927 PQJ720927 PGN720927 OWR720927 OMV720927 OCZ720927 NTD720927 NJH720927 MZL720927 MPP720927 MFT720927 LVX720927 LMB720927 LCF720927 KSJ720927 KIN720927 JYR720927 JOV720927 JEZ720927 IVD720927 ILH720927 IBL720927 HRP720927 HHT720927 GXX720927 GOB720927 GEF720927 FUJ720927 FKN720927 FAR720927 EQV720927 EGZ720927 DXD720927 DNH720927 DDL720927 CTP720927 CJT720927 BZX720927 BQB720927 BGF720927 AWJ720927 AMN720927 ACR720927 SV720927 IZ720927 D720927 WVL655391 WLP655391 WBT655391 VRX655391 VIB655391 UYF655391 UOJ655391 UEN655391 TUR655391 TKV655391 TAZ655391 SRD655391 SHH655391 RXL655391 RNP655391 RDT655391 QTX655391 QKB655391 QAF655391 PQJ655391 PGN655391 OWR655391 OMV655391 OCZ655391 NTD655391 NJH655391 MZL655391 MPP655391 MFT655391 LVX655391 LMB655391 LCF655391 KSJ655391 KIN655391 JYR655391 JOV655391 JEZ655391 IVD655391 ILH655391 IBL655391 HRP655391 HHT655391 GXX655391 GOB655391 GEF655391 FUJ655391 FKN655391 FAR655391 EQV655391 EGZ655391 DXD655391 DNH655391 DDL655391 CTP655391 CJT655391 BZX655391 BQB655391 BGF655391 AWJ655391 AMN655391 ACR655391 SV655391 IZ655391 D655391 WVL589855 WLP589855 WBT589855 VRX589855 VIB589855 UYF589855 UOJ589855 UEN589855 TUR589855 TKV589855 TAZ589855 SRD589855 SHH589855 RXL589855 RNP589855 RDT589855 QTX589855 QKB589855 QAF589855 PQJ589855 PGN589855 OWR589855 OMV589855 OCZ589855 NTD589855 NJH589855 MZL589855 MPP589855 MFT589855 LVX589855 LMB589855 LCF589855 KSJ589855 KIN589855 JYR589855 JOV589855 JEZ589855 IVD589855 ILH589855 IBL589855 HRP589855 HHT589855 GXX589855 GOB589855 GEF589855 FUJ589855 FKN589855 FAR589855 EQV589855 EGZ589855 DXD589855 DNH589855 DDL589855 CTP589855 CJT589855 BZX589855 BQB589855 BGF589855 AWJ589855 AMN589855 ACR589855 SV589855 IZ589855 D589855 WVL524319 WLP524319 WBT524319 VRX524319 VIB524319 UYF524319 UOJ524319 UEN524319 TUR524319 TKV524319 TAZ524319 SRD524319 SHH524319 RXL524319 RNP524319 RDT524319 QTX524319 QKB524319 QAF524319 PQJ524319 PGN524319 OWR524319 OMV524319 OCZ524319 NTD524319 NJH524319 MZL524319 MPP524319 MFT524319 LVX524319 LMB524319 LCF524319 KSJ524319 KIN524319 JYR524319 JOV524319 JEZ524319 IVD524319 ILH524319 IBL524319 HRP524319 HHT524319 GXX524319 GOB524319 GEF524319 FUJ524319 FKN524319 FAR524319 EQV524319 EGZ524319 DXD524319 DNH524319 DDL524319 CTP524319 CJT524319 BZX524319 BQB524319 BGF524319 AWJ524319 AMN524319 ACR524319 SV524319 IZ524319 D524319 WVL458783 WLP458783 WBT458783 VRX458783 VIB458783 UYF458783 UOJ458783 UEN458783 TUR458783 TKV458783 TAZ458783 SRD458783 SHH458783 RXL458783 RNP458783 RDT458783 QTX458783 QKB458783 QAF458783 PQJ458783 PGN458783 OWR458783 OMV458783 OCZ458783 NTD458783 NJH458783 MZL458783 MPP458783 MFT458783 LVX458783 LMB458783 LCF458783 KSJ458783 KIN458783 JYR458783 JOV458783 JEZ458783 IVD458783 ILH458783 IBL458783 HRP458783 HHT458783 GXX458783 GOB458783 GEF458783 FUJ458783 FKN458783 FAR458783 EQV458783 EGZ458783 DXD458783 DNH458783 DDL458783 CTP458783 CJT458783 BZX458783 BQB458783 BGF458783 AWJ458783 AMN458783 ACR458783 SV458783 IZ458783 D458783 WVL393247 WLP393247 WBT393247 VRX393247 VIB393247 UYF393247 UOJ393247 UEN393247 TUR393247 TKV393247 TAZ393247 SRD393247 SHH393247 RXL393247 RNP393247 RDT393247 QTX393247 QKB393247 QAF393247 PQJ393247 PGN393247 OWR393247 OMV393247 OCZ393247 NTD393247 NJH393247 MZL393247 MPP393247 MFT393247 LVX393247 LMB393247 LCF393247 KSJ393247 KIN393247 JYR393247 JOV393247 JEZ393247 IVD393247 ILH393247 IBL393247 HRP393247 HHT393247 GXX393247 GOB393247 GEF393247 FUJ393247 FKN393247 FAR393247 EQV393247 EGZ393247 DXD393247 DNH393247 DDL393247 CTP393247 CJT393247 BZX393247 BQB393247 BGF393247 AWJ393247 AMN393247 ACR393247 SV393247 IZ393247 D393247 WVL327711 WLP327711 WBT327711 VRX327711 VIB327711 UYF327711 UOJ327711 UEN327711 TUR327711 TKV327711 TAZ327711 SRD327711 SHH327711 RXL327711 RNP327711 RDT327711 QTX327711 QKB327711 QAF327711 PQJ327711 PGN327711 OWR327711 OMV327711 OCZ327711 NTD327711 NJH327711 MZL327711 MPP327711 MFT327711 LVX327711 LMB327711 LCF327711 KSJ327711 KIN327711 JYR327711 JOV327711 JEZ327711 IVD327711 ILH327711 IBL327711 HRP327711 HHT327711 GXX327711 GOB327711 GEF327711 FUJ327711 FKN327711 FAR327711 EQV327711 EGZ327711 DXD327711 DNH327711 DDL327711 CTP327711 CJT327711 BZX327711 BQB327711 BGF327711 AWJ327711 AMN327711 ACR327711 SV327711 IZ327711 D327711 WVL262175 WLP262175 WBT262175 VRX262175 VIB262175 UYF262175 UOJ262175 UEN262175 TUR262175 TKV262175 TAZ262175 SRD262175 SHH262175 RXL262175 RNP262175 RDT262175 QTX262175 QKB262175 QAF262175 PQJ262175 PGN262175 OWR262175 OMV262175 OCZ262175 NTD262175 NJH262175 MZL262175 MPP262175 MFT262175 LVX262175 LMB262175 LCF262175 KSJ262175 KIN262175 JYR262175 JOV262175 JEZ262175 IVD262175 ILH262175 IBL262175 HRP262175 HHT262175 GXX262175 GOB262175 GEF262175 FUJ262175 FKN262175 FAR262175 EQV262175 EGZ262175 DXD262175 DNH262175 DDL262175 CTP262175 CJT262175 BZX262175 BQB262175 BGF262175 AWJ262175 AMN262175 ACR262175 SV262175 IZ262175 D262175 WVL196639 WLP196639 WBT196639 VRX196639 VIB196639 UYF196639 UOJ196639 UEN196639 TUR196639 TKV196639 TAZ196639 SRD196639 SHH196639 RXL196639 RNP196639 RDT196639 QTX196639 QKB196639 QAF196639 PQJ196639 PGN196639 OWR196639 OMV196639 OCZ196639 NTD196639 NJH196639 MZL196639 MPP196639 MFT196639 LVX196639 LMB196639 LCF196639 KSJ196639 KIN196639 JYR196639 JOV196639 JEZ196639 IVD196639 ILH196639 IBL196639 HRP196639 HHT196639 GXX196639 GOB196639 GEF196639 FUJ196639 FKN196639 FAR196639 EQV196639 EGZ196639 DXD196639 DNH196639 DDL196639 CTP196639 CJT196639 BZX196639 BQB196639 BGF196639 AWJ196639 AMN196639 ACR196639 SV196639 IZ196639 D196639 WVL131103 WLP131103 WBT131103 VRX131103 VIB131103 UYF131103 UOJ131103 UEN131103 TUR131103 TKV131103 TAZ131103 SRD131103 SHH131103 RXL131103 RNP131103 RDT131103 QTX131103 QKB131103 QAF131103 PQJ131103 PGN131103 OWR131103 OMV131103 OCZ131103 NTD131103 NJH131103 MZL131103 MPP131103 MFT131103 LVX131103 LMB131103 LCF131103 KSJ131103 KIN131103 JYR131103 JOV131103 JEZ131103 IVD131103 ILH131103 IBL131103 HRP131103 HHT131103 GXX131103 GOB131103 GEF131103 FUJ131103 FKN131103 FAR131103 EQV131103 EGZ131103 DXD131103 DNH131103 DDL131103 CTP131103 CJT131103 BZX131103 BQB131103 BGF131103 AWJ131103 AMN131103 ACR131103 SV131103 IZ131103 D131103 WVL65567 WLP65567 WBT65567 VRX65567 VIB65567 UYF65567 UOJ65567 UEN65567 TUR65567 TKV65567 TAZ65567 SRD65567 SHH65567 RXL65567 RNP65567 RDT65567 QTX65567 QKB65567 QAF65567 PQJ65567 PGN65567 OWR65567 OMV65567 OCZ65567 NTD65567 NJH65567 MZL65567 MPP65567 MFT65567 LVX65567 LMB65567 LCF65567 KSJ65567 KIN65567 JYR65567 JOV65567 JEZ65567 IVD65567 ILH65567 IBL65567 HRP65567 HHT65567 GXX65567 GOB65567 GEF65567 FUJ65567 FKN65567 FAR65567 EQV65567 EGZ65567 DXD65567 DNH65567 DDL65567 CTP65567 CJT65567 BZX65567 BQB65567 BGF65567 AWJ65567 AMN65567 ACR65567 SV65567 IZ65567 D65567 WVL983055 WVL983067 WLP983067 WBT983067 VRX983067 VIB983067 UYF983067 UOJ983067 UEN983067 TUR983067 TKV983067 TAZ983067 SRD983067 SHH983067 RXL983067 RNP983067 RDT983067 QTX983067 QKB983067 QAF983067 PQJ983067 PGN983067 OWR983067 OMV983067 OCZ983067 NTD983067 NJH983067 MZL983067 MPP983067 MFT983067 LVX983067 LMB983067 LCF983067 KSJ983067 KIN983067 JYR983067 JOV983067 JEZ983067 IVD983067 ILH983067 IBL983067 HRP983067 HHT983067 GXX983067 GOB983067 GEF983067 FUJ983067 FKN983067 FAR983067 EQV983067 EGZ983067 DXD983067 DNH983067 DDL983067 CTP983067 CJT983067 BZX983067 BQB983067 BGF983067 AWJ983067 AMN983067 ACR983067 SV983067 IZ983067 D983067 WVL917531 WLP917531 WBT917531 VRX917531 VIB917531 UYF917531 UOJ917531 UEN917531 TUR917531 TKV917531 TAZ917531 SRD917531 SHH917531 RXL917531 RNP917531 RDT917531 QTX917531 QKB917531 QAF917531 PQJ917531 PGN917531 OWR917531 OMV917531 OCZ917531 NTD917531 NJH917531 MZL917531 MPP917531 MFT917531 LVX917531 LMB917531 LCF917531 KSJ917531 KIN917531 JYR917531 JOV917531 JEZ917531 IVD917531 ILH917531 IBL917531 HRP917531 HHT917531 GXX917531 GOB917531 GEF917531 FUJ917531 FKN917531 FAR917531 EQV917531 EGZ917531 DXD917531 DNH917531 DDL917531 CTP917531 CJT917531 BZX917531 BQB917531 BGF917531 AWJ917531 AMN917531 ACR917531 SV917531 IZ917531 D917531 WVL851995 WLP851995 WBT851995 VRX851995 VIB851995 UYF851995 UOJ851995 UEN851995 TUR851995 TKV851995 TAZ851995 SRD851995 SHH851995 RXL851995 RNP851995 RDT851995 QTX851995 QKB851995 QAF851995 PQJ851995 PGN851995 OWR851995 OMV851995 OCZ851995 NTD851995 NJH851995 MZL851995 MPP851995 MFT851995 LVX851995 LMB851995 LCF851995 KSJ851995 KIN851995 JYR851995 JOV851995 JEZ851995 IVD851995 ILH851995 IBL851995 HRP851995 HHT851995 GXX851995 GOB851995 GEF851995 FUJ851995 FKN851995 FAR851995 EQV851995 EGZ851995 DXD851995 DNH851995 DDL851995 CTP851995 CJT851995 BZX851995 BQB851995 BGF851995 AWJ851995 AMN851995 ACR851995 SV851995 IZ851995 D851995 WVL786459 WLP786459 WBT786459 VRX786459 VIB786459 UYF786459 UOJ786459 UEN786459 TUR786459 TKV786459 TAZ786459 SRD786459 SHH786459 RXL786459 RNP786459 RDT786459 QTX786459 QKB786459 QAF786459 PQJ786459 PGN786459 OWR786459 OMV786459 OCZ786459 NTD786459 NJH786459 MZL786459 MPP786459 MFT786459 LVX786459 LMB786459 LCF786459 KSJ786459 KIN786459 JYR786459 JOV786459 JEZ786459 IVD786459 ILH786459 IBL786459 HRP786459 HHT786459 GXX786459 GOB786459 GEF786459 FUJ786459 FKN786459 FAR786459 EQV786459 EGZ786459 DXD786459 DNH786459 DDL786459 CTP786459 CJT786459 BZX786459 BQB786459 BGF786459 AWJ786459 AMN786459 ACR786459 SV786459 IZ786459 D786459 WVL720923 WLP720923 WBT720923 VRX720923 VIB720923 UYF720923 UOJ720923 UEN720923 TUR720923 TKV720923 TAZ720923 SRD720923 SHH720923 RXL720923 RNP720923 RDT720923 QTX720923 QKB720923 QAF720923 PQJ720923 PGN720923 OWR720923 OMV720923 OCZ720923 NTD720923 NJH720923 MZL720923 MPP720923 MFT720923 LVX720923 LMB720923 LCF720923 KSJ720923 KIN720923 JYR720923 JOV720923 JEZ720923 IVD720923 ILH720923 IBL720923 HRP720923 HHT720923 GXX720923 GOB720923 GEF720923 FUJ720923 FKN720923 FAR720923 EQV720923 EGZ720923 DXD720923 DNH720923 DDL720923 CTP720923 CJT720923 BZX720923 BQB720923 BGF720923 AWJ720923 AMN720923 ACR720923 SV720923 IZ720923 D720923 WVL655387 WLP655387 WBT655387 VRX655387 VIB655387 UYF655387 UOJ655387 UEN655387 TUR655387 TKV655387 TAZ655387 SRD655387 SHH655387 RXL655387 RNP655387 RDT655387 QTX655387 QKB655387 QAF655387 PQJ655387 PGN655387 OWR655387 OMV655387 OCZ655387 NTD655387 NJH655387 MZL655387 MPP655387 MFT655387 LVX655387 LMB655387 LCF655387 KSJ655387 KIN655387 JYR655387 JOV655387 JEZ655387 IVD655387 ILH655387 IBL655387 HRP655387 HHT655387 GXX655387 GOB655387 GEF655387 FUJ655387 FKN655387 FAR655387 EQV655387 EGZ655387 DXD655387 DNH655387 DDL655387 CTP655387 CJT655387 BZX655387 BQB655387 BGF655387 AWJ655387 AMN655387 ACR655387 SV655387 IZ655387 D655387 WVL589851 WLP589851 WBT589851 VRX589851 VIB589851 UYF589851 UOJ589851 UEN589851 TUR589851 TKV589851 TAZ589851 SRD589851 SHH589851 RXL589851 RNP589851 RDT589851 QTX589851 QKB589851 QAF589851 PQJ589851 PGN589851 OWR589851 OMV589851 OCZ589851 NTD589851 NJH589851 MZL589851 MPP589851 MFT589851 LVX589851 LMB589851 LCF589851 KSJ589851 KIN589851 JYR589851 JOV589851 JEZ589851 IVD589851 ILH589851 IBL589851 HRP589851 HHT589851 GXX589851 GOB589851 GEF589851 FUJ589851 FKN589851 FAR589851 EQV589851 EGZ589851 DXD589851 DNH589851 DDL589851 CTP589851 CJT589851 BZX589851 BQB589851 BGF589851 AWJ589851 AMN589851 ACR589851 SV589851 IZ589851 D589851 WVL524315 WLP524315 WBT524315 VRX524315 VIB524315 UYF524315 UOJ524315 UEN524315 TUR524315 TKV524315 TAZ524315 SRD524315 SHH524315 RXL524315 RNP524315 RDT524315 QTX524315 QKB524315 QAF524315 PQJ524315 PGN524315 OWR524315 OMV524315 OCZ524315 NTD524315 NJH524315 MZL524315 MPP524315 MFT524315 LVX524315 LMB524315 LCF524315 KSJ524315 KIN524315 JYR524315 JOV524315 JEZ524315 IVD524315 ILH524315 IBL524315 HRP524315 HHT524315 GXX524315 GOB524315 GEF524315 FUJ524315 FKN524315 FAR524315 EQV524315 EGZ524315 DXD524315 DNH524315 DDL524315 CTP524315 CJT524315 BZX524315 BQB524315 BGF524315 AWJ524315 AMN524315 ACR524315 SV524315 IZ524315 D524315 WVL458779 WLP458779 WBT458779 VRX458779 VIB458779 UYF458779 UOJ458779 UEN458779 TUR458779 TKV458779 TAZ458779 SRD458779 SHH458779 RXL458779 RNP458779 RDT458779 QTX458779 QKB458779 QAF458779 PQJ458779 PGN458779 OWR458779 OMV458779 OCZ458779 NTD458779 NJH458779 MZL458779 MPP458779 MFT458779 LVX458779 LMB458779 LCF458779 KSJ458779 KIN458779 JYR458779 JOV458779 JEZ458779 IVD458779 ILH458779 IBL458779 HRP458779 HHT458779 GXX458779 GOB458779 GEF458779 FUJ458779 FKN458779 FAR458779 EQV458779 EGZ458779 DXD458779 DNH458779 DDL458779 CTP458779 CJT458779 BZX458779 BQB458779 BGF458779 AWJ458779 AMN458779 ACR458779 SV458779 IZ458779 D458779 WVL393243 WLP393243 WBT393243 VRX393243 VIB393243 UYF393243 UOJ393243 UEN393243 TUR393243 TKV393243 TAZ393243 SRD393243 SHH393243 RXL393243 RNP393243 RDT393243 QTX393243 QKB393243 QAF393243 PQJ393243 PGN393243 OWR393243 OMV393243 OCZ393243 NTD393243 NJH393243 MZL393243 MPP393243 MFT393243 LVX393243 LMB393243 LCF393243 KSJ393243 KIN393243 JYR393243 JOV393243 JEZ393243 IVD393243 ILH393243 IBL393243 HRP393243 HHT393243 GXX393243 GOB393243 GEF393243 FUJ393243 FKN393243 FAR393243 EQV393243 EGZ393243 DXD393243 DNH393243 DDL393243 CTP393243 CJT393243 BZX393243 BQB393243 BGF393243 AWJ393243 AMN393243 ACR393243 SV393243 IZ393243 D393243 WVL327707 WLP327707 WBT327707 VRX327707 VIB327707 UYF327707 UOJ327707 UEN327707 TUR327707 TKV327707 TAZ327707 SRD327707 SHH327707 RXL327707 RNP327707 RDT327707 QTX327707 QKB327707 QAF327707 PQJ327707 PGN327707 OWR327707 OMV327707 OCZ327707 NTD327707 NJH327707 MZL327707 MPP327707 MFT327707 LVX327707 LMB327707 LCF327707 KSJ327707 KIN327707 JYR327707 JOV327707 JEZ327707 IVD327707 ILH327707 IBL327707 HRP327707 HHT327707 GXX327707 GOB327707 GEF327707 FUJ327707 FKN327707 FAR327707 EQV327707 EGZ327707 DXD327707 DNH327707 DDL327707 CTP327707 CJT327707 BZX327707 BQB327707 BGF327707 AWJ327707 AMN327707 ACR327707 SV327707 IZ327707 D327707 WVL262171 WLP262171 WBT262171 VRX262171 VIB262171 UYF262171 UOJ262171 UEN262171 TUR262171 TKV262171 TAZ262171 SRD262171 SHH262171 RXL262171 RNP262171 RDT262171 QTX262171 QKB262171 QAF262171 PQJ262171 PGN262171 OWR262171 OMV262171 OCZ262171 NTD262171 NJH262171 MZL262171 MPP262171 MFT262171 LVX262171 LMB262171 LCF262171 KSJ262171 KIN262171 JYR262171 JOV262171 JEZ262171 IVD262171 ILH262171 IBL262171 HRP262171 HHT262171 GXX262171 GOB262171 GEF262171 FUJ262171 FKN262171 FAR262171 EQV262171 EGZ262171 DXD262171 DNH262171 DDL262171 CTP262171 CJT262171 BZX262171 BQB262171 BGF262171 AWJ262171 AMN262171 ACR262171 SV262171 IZ262171 D262171 WVL196635 WLP196635 WBT196635 VRX196635 VIB196635 UYF196635 UOJ196635 UEN196635 TUR196635 TKV196635 TAZ196635 SRD196635 SHH196635 RXL196635 RNP196635 RDT196635 QTX196635 QKB196635 QAF196635 PQJ196635 PGN196635 OWR196635 OMV196635 OCZ196635 NTD196635 NJH196635 MZL196635 MPP196635 MFT196635 LVX196635 LMB196635 LCF196635 KSJ196635 KIN196635 JYR196635 JOV196635 JEZ196635 IVD196635 ILH196635 IBL196635 HRP196635 HHT196635 GXX196635 GOB196635 GEF196635 FUJ196635 FKN196635 FAR196635 EQV196635 EGZ196635 DXD196635 DNH196635 DDL196635 CTP196635 CJT196635 BZX196635 BQB196635 BGF196635 AWJ196635 AMN196635 ACR196635 SV196635 IZ196635 D196635 WVL131099 WLP131099 WBT131099 VRX131099 VIB131099 UYF131099 UOJ131099 UEN131099 TUR131099 TKV131099 TAZ131099 SRD131099 SHH131099 RXL131099 RNP131099 RDT131099 QTX131099 QKB131099 QAF131099 PQJ131099 PGN131099 OWR131099 OMV131099 OCZ131099 NTD131099 NJH131099 MZL131099 MPP131099 MFT131099 LVX131099 LMB131099 LCF131099 KSJ131099 KIN131099 JYR131099 JOV131099 JEZ131099 IVD131099 ILH131099 IBL131099 HRP131099 HHT131099 GXX131099 GOB131099 GEF131099 FUJ131099 FKN131099 FAR131099 EQV131099 EGZ131099 DXD131099 DNH131099 DDL131099 CTP131099 CJT131099 BZX131099 BQB131099 BGF131099 AWJ131099 AMN131099 ACR131099 SV131099 IZ131099 D131099 WVL65563 WLP65563 WBT65563 VRX65563 VIB65563 UYF65563 UOJ65563 UEN65563 TUR65563 TKV65563 TAZ65563 SRD65563 SHH65563 RXL65563 RNP65563 RDT65563 QTX65563 QKB65563 QAF65563 PQJ65563 PGN65563 OWR65563 OMV65563 OCZ65563 NTD65563 NJH65563 MZL65563 MPP65563 MFT65563 LVX65563 LMB65563 LCF65563 KSJ65563 KIN65563 JYR65563 JOV65563 JEZ65563 IVD65563 ILH65563 IBL65563 HRP65563 HHT65563 GXX65563 GOB65563 GEF65563 FUJ65563 FKN65563 FAR65563 EQV65563 EGZ65563 DXD65563 DNH65563 DDL65563 CTP65563 CJT65563 BZX65563 BQB65563 BGF65563 AWJ65563 AMN65563 ACR65563 SV65563 IZ65563 D65563 WLP983055 IZ30 D48 WVL48 WLP48 WBT48 VRX48 VIB48 UYF48 UOJ48 UEN48 TUR48 TKV48 TAZ48 SRD48 SHH48 RXL48 RNP48 RDT48 QTX48 QKB48 QAF48 PQJ48 PGN48 OWR48 OMV48 OCZ48 NTD48 NJH48 MZL48 MPP48 MFT48 LVX48 LMB48 LCF48 KSJ48 KIN48 JYR48 JOV48 JEZ48 IVD48 ILH48 IBL48 HRP48 HHT48 GXX48 GOB48 GEF48 FUJ48 FKN48 FAR48 EQV48 EGZ48 DXD48 DNH48 DDL48 CTP48 CJT48 BZX48 BQB48 BGF48 AWJ48 AMN48 ACR48 SV48 IZ48 D46 WVL46 WLP46 WBT46 VRX46 VIB46 UYF46 UOJ46 UEN46 TUR46 TKV46 TAZ46 SRD46 SHH46 RXL46 RNP46 RDT46 QTX46 QKB46 QAF46 PQJ46 PGN46 OWR46 OMV46 OCZ46 NTD46 NJH46 MZL46 MPP46 MFT46 LVX46 LMB46 LCF46 KSJ46 KIN46 JYR46 JOV46 JEZ46 IVD46 ILH46 IBL46 HRP46 HHT46 GXX46 GOB46 GEF46 FUJ46 FKN46 FAR46 EQV46 EGZ46 DXD46 DNH46 DDL46 CTP46 CJT46 BZX46 BQB46 BGF46 AWJ46 AMN46 ACR46 SV46 IZ46 D44 WVL44 WLP44 WBT44 VRX44 VIB44 UYF44 UOJ44 UEN44 TUR44 TKV44 TAZ44 SRD44 SHH44 RXL44 RNP44 RDT44 QTX44 QKB44 QAF44 PQJ44 PGN44 OWR44 OMV44 OCZ44 NTD44 NJH44 MZL44 MPP44 MFT44 LVX44 LMB44 LCF44 KSJ44 KIN44 JYR44 JOV44 JEZ44 IVD44 ILH44 IBL44 HRP44 HHT44 GXX44 GOB44 GEF44 FUJ44 FKN44 FAR44 EQV44 EGZ44 DXD44 DNH44 DDL44 CTP44 CJT44 BZX44 BQB44 BGF44 AWJ44 AMN44 ACR44 SV44 IZ44 D42 WVL42 WLP42 WBT42 VRX42 VIB42 UYF42 UOJ42 UEN42 TUR42 TKV42 TAZ42 SRD42 SHH42 RXL42 RNP42 RDT42 QTX42 QKB42 QAF42 PQJ42 PGN42 OWR42 OMV42 OCZ42 NTD42 NJH42 MZL42 MPP42 MFT42 LVX42 LMB42 LCF42 KSJ42 KIN42 JYR42 JOV42 JEZ42 IVD42 ILH42 IBL42 HRP42 HHT42 GXX42 GOB42 GEF42 FUJ42 FKN42 FAR42 EQV42 EGZ42 DXD42 DNH42 DDL42 CTP42 CJT42 BZX42 BQB42 BGF42 AWJ42 AMN42 ACR42 SV42 IZ42 D40 WVL40 WLP40 WBT40 VRX40 VIB40 UYF40 UOJ40 UEN40 TUR40 TKV40 TAZ40 SRD40 SHH40 RXL40 RNP40 RDT40 QTX40 QKB40 QAF40 PQJ40 PGN40 OWR40 OMV40 OCZ40 NTD40 NJH40 MZL40 MPP40 MFT40 LVX40 LMB40 LCF40 KSJ40 KIN40 JYR40 JOV40 JEZ40 IVD40 ILH40 IBL40 HRP40 HHT40 GXX40 GOB40 GEF40 FUJ40 FKN40 FAR40 EQV40 EGZ40 DXD40 DNH40 DDL40 CTP40 CJT40 BZX40 BQB40 BGF40 AWJ40 AMN40 ACR40 SV40 IZ40 D38 WVL38 WLP38 WBT38 VRX38 VIB38 UYF38 UOJ38 UEN38 TUR38 TKV38 TAZ38 SRD38 SHH38 RXL38 RNP38 RDT38 QTX38 QKB38 QAF38 PQJ38 PGN38 OWR38 OMV38 OCZ38 NTD38 NJH38 MZL38 MPP38 MFT38 LVX38 LMB38 LCF38 KSJ38 KIN38 JYR38 JOV38 JEZ38 IVD38 ILH38 IBL38 HRP38 HHT38 GXX38 GOB38 GEF38 FUJ38 FKN38 FAR38 EQV38 EGZ38 DXD38 DNH38 DDL38 CTP38 CJT38 BZX38 BQB38 BGF38 AWJ38 AMN38 ACR38 SV38 IZ38 D36 WVL36 WLP36 WBT36 VRX36 VIB36 UYF36 UOJ36 UEN36 TUR36 TKV36 TAZ36 SRD36 SHH36 RXL36 RNP36 RDT36 QTX36 QKB36 QAF36 PQJ36 PGN36 OWR36 OMV36 OCZ36 NTD36 NJH36 MZL36 MPP36 MFT36 LVX36 LMB36 LCF36 KSJ36 KIN36 JYR36 JOV36 JEZ36 IVD36 ILH36 IBL36 HRP36 HHT36 GXX36 GOB36 GEF36 FUJ36 FKN36 FAR36 EQV36 EGZ36 DXD36 DNH36 DDL36 CTP36 CJT36 BZX36 BQB36 BGF36 AWJ36 AMN36 ACR36 SV36 IZ36 D30 D34 WVL18 WLP18 WBT18 VRX18 VIB18 UYF18 UOJ18 UEN18 TUR18 TKV18 TAZ18 SRD18 SHH18 RXL18 RNP18 RDT18 QTX18 QKB18 QAF18 PQJ18 PGN18 OWR18 OMV18 OCZ18 NTD18 NJH18 MZL18 MPP18 MFT18 LVX18 LMB18 LCF18 KSJ18 KIN18 JYR18 JOV18 JEZ18 IVD18 ILH18 IBL18 HRP18 HHT18 GXX18 GOB18 GEF18 FUJ18 FKN18 FAR18 EQV18 EGZ18 DXD18 DNH18 DDL18 CTP18 CJT18 BZX18 BQB18 BGF18 AWJ18 AMN18 ACR18 SV18 IZ18 D18 WVL20 WLP20 WBT20 VRX20 VIB20 UYF20 UOJ20 UEN20 TUR20 TKV20 TAZ20 SRD20 SHH20 RXL20 RNP20 RDT20 QTX20 QKB20 QAF20 PQJ20 PGN20 OWR20 OMV20 OCZ20 NTD20 NJH20 MZL20 MPP20 MFT20 LVX20 LMB20 LCF20 KSJ20 KIN20 JYR20 JOV20 JEZ20 IVD20 ILH20 IBL20 HRP20 HHT20 GXX20 GOB20 GEF20 FUJ20 FKN20 FAR20 EQV20 EGZ20 DXD20 DNH20 DDL20 CTP20 CJT20 BZX20 BQB20 BGF20 AWJ20 AMN20 ACR20 SV20 IZ20 D20 WVL22 WLP22 WBT22 VRX22 VIB22 UYF22 UOJ22 UEN22 TUR22 TKV22 TAZ22 SRD22 SHH22 RXL22 RNP22 RDT22 QTX22 QKB22 QAF22 PQJ22 PGN22 OWR22 OMV22 OCZ22 NTD22 NJH22 MZL22 MPP22 MFT22 LVX22 LMB22 LCF22 KSJ22 KIN22 JYR22 JOV22 JEZ22 IVD22 ILH22 IBL22 HRP22 HHT22 GXX22 GOB22 GEF22 FUJ22 FKN22 FAR22 EQV22 EGZ22 DXD22 DNH22 DDL22 CTP22 CJT22 BZX22 BQB22 BGF22 AWJ22 AMN22 ACR22 SV22 IZ22 D22 WVL24 WLP24 WBT24 VRX24 VIB24 UYF24 UOJ24 UEN24 TUR24 TKV24 TAZ24 SRD24 SHH24 RXL24 RNP24 RDT24 QTX24 QKB24 QAF24 PQJ24 PGN24 OWR24 OMV24 OCZ24 NTD24 NJH24 MZL24 MPP24 MFT24 LVX24 LMB24 LCF24 KSJ24 KIN24 JYR24 JOV24 JEZ24 IVD24 ILH24 IBL24 HRP24 HHT24 GXX24 GOB24 GEF24 FUJ24 FKN24 FAR24 EQV24 EGZ24 DXD24 DNH24 DDL24 CTP24 CJT24 BZX24 BQB24 BGF24 AWJ24 AMN24 ACR24 SV24 IZ24 D24 WVL26 WLP26 WBT26 VRX26 VIB26 UYF26 UOJ26 UEN26 TUR26 TKV26 TAZ26 SRD26 SHH26 RXL26 RNP26 RDT26 QTX26 QKB26 QAF26 PQJ26 PGN26 OWR26 OMV26 OCZ26 NTD26 NJH26 MZL26 MPP26 MFT26 LVX26 LMB26 LCF26 KSJ26 KIN26 JYR26 JOV26 JEZ26 IVD26 ILH26 IBL26 HRP26 HHT26 GXX26 GOB26 GEF26 FUJ26 FKN26 FAR26 EQV26 EGZ26 DXD26 DNH26 DDL26 CTP26 CJT26 BZX26 BQB26 BGF26 AWJ26 AMN26 ACR26 SV26 IZ26 D26 WVL28 WLP28 WBT28 VRX28 VIB28 UYF28 UOJ28 UEN28 TUR28 TKV28 TAZ28 SRD28 SHH28 RXL28 RNP28 RDT28 QTX28 QKB28 QAF28 PQJ28 PGN28 OWR28 OMV28 OCZ28 NTD28 NJH28 MZL28 MPP28 MFT28 LVX28 LMB28 LCF28 KSJ28 KIN28 JYR28 JOV28 JEZ28 IVD28 ILH28 IBL28 HRP28 HHT28 GXX28 GOB28 GEF28 FUJ28 FKN28 FAR28 EQV28 EGZ28 DXD28 DNH28 DDL28 CTP28 CJT28 BZX28 BQB28 BGF28 AWJ28 AMN28 ACR28 SV28 IZ28 D28 WVL32 WLP32 WBT32 VRX32 VIB32 UYF32 UOJ32 UEN32 TUR32 TKV32 TAZ32 SRD32 SHH32 RXL32 RNP32 RDT32 QTX32 QKB32 QAF32 PQJ32 PGN32 OWR32 OMV32 OCZ32 NTD32 NJH32 MZL32 MPP32 MFT32 LVX32 LMB32 LCF32 KSJ32 KIN32 JYR32 JOV32 JEZ32 IVD32 ILH32 IBL32 HRP32 HHT32 GXX32 GOB32 GEF32 FUJ32 FKN32 FAR32 EQV32 EGZ32 DXD32 DNH32 DDL32 CTP32 CJT32 BZX32 BQB32 BGF32 AWJ32 AMN32 ACR32 SV32 IZ32 D32 WVL34 WLP34 WBT34 VRX34 VIB34 UYF34 UOJ34 UEN34 TUR34 TKV34 TAZ34 SRD34 SHH34 RXL34 RNP34 RDT34 QTX34 QKB34 QAF34 PQJ34 PGN34 OWR34 OMV34 OCZ34 NTD34 NJH34 MZL34 MPP34 MFT34 LVX34 LMB34 LCF34 KSJ34 KIN34 JYR34 JOV34 JEZ34 IVD34 ILH34 IBL34 HRP34 HHT34 GXX34 GOB34 GEF34 FUJ34 FKN34 FAR34 EQV34 EGZ34 DXD34 DNH34 DDL34 CTP34 CJT34 BZX34 BQB34 BGF34 AWJ34 AMN34 ACR34 SV34 IZ34 WVL30 WLP30 WBT30 VRX30 VIB30 UYF30 UOJ30 UEN30 TUR30 TKV30 TAZ30 SRD30 SHH30 RXL30 RNP30 RDT30 QTX30 QKB30 QAF30 PQJ30 PGN30 OWR30 OMV30 OCZ30 NTD30 NJH30 MZL30 MPP30 MFT30 LVX30 LMB30 LCF30 KSJ30 KIN30 JYR30 JOV30 JEZ30 IVD30 ILH30 IBL30 HRP30 HHT30 GXX30 GOB30 GEF30 FUJ30 FKN30 FAR30 EQV30 EGZ30 DXD30 DNH30 DDL30 CTP30 CJT30 BZX30 BQB30 BGF30 AWJ30 AMN30 ACR30 SV30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outlinePr showOutlineSymbols="0"/>
  </sheetPr>
  <dimension ref="A1:LR521"/>
  <sheetViews>
    <sheetView showGridLines="0" showOutlineSymbols="0" zoomScaleNormal="100" workbookViewId="0">
      <pane xSplit="7" ySplit="21" topLeftCell="H22" activePane="bottomRight" state="frozenSplit"/>
      <selection activeCell="A14" sqref="A14"/>
      <selection pane="topRight" activeCell="F15" sqref="F15"/>
      <selection pane="bottomLeft" activeCell="A21" sqref="A21"/>
      <selection pane="bottomRight" activeCell="C22" sqref="C22"/>
    </sheetView>
  </sheetViews>
  <sheetFormatPr defaultRowHeight="12.75" x14ac:dyDescent="0.2"/>
  <cols>
    <col min="1" max="1" width="10.7109375" style="28" customWidth="1"/>
    <col min="2" max="2" width="2.7109375" style="76" customWidth="1"/>
    <col min="3" max="3" width="44.7109375" style="75" customWidth="1"/>
    <col min="4" max="4" width="25.5703125" style="75" hidden="1" customWidth="1"/>
    <col min="5" max="5" width="12.7109375" style="76" hidden="1" customWidth="1"/>
    <col min="6" max="6" width="14.7109375" style="76" hidden="1" customWidth="1"/>
    <col min="7" max="7" width="2.7109375" style="76" customWidth="1"/>
    <col min="8" max="22" width="12.7109375" style="76" customWidth="1"/>
    <col min="23" max="23" width="2.7109375" style="76" customWidth="1"/>
    <col min="24" max="38" width="12.7109375" style="76" customWidth="1"/>
    <col min="39" max="39" width="2.5703125" style="76" customWidth="1"/>
    <col min="40" max="42" width="13.7109375" style="76" customWidth="1"/>
    <col min="43" max="44" width="13.7109375" style="76" hidden="1" customWidth="1"/>
    <col min="45" max="45" width="13.7109375" style="76" customWidth="1"/>
    <col min="46" max="46" width="2.7109375" style="76" customWidth="1"/>
    <col min="47" max="61" width="12.7109375" style="76" customWidth="1"/>
    <col min="62" max="62" width="2.5703125" style="76" customWidth="1"/>
    <col min="63" max="65" width="12.5703125" style="76" customWidth="1"/>
    <col min="66" max="66" width="12.85546875" style="76" customWidth="1"/>
    <col min="67" max="67" width="12.5703125" style="76" customWidth="1"/>
    <col min="68" max="70" width="12.7109375" style="76" customWidth="1"/>
    <col min="71" max="71" width="2.7109375" style="76" customWidth="1"/>
    <col min="72" max="86" width="12.7109375" style="76" customWidth="1"/>
    <col min="87" max="87" width="2.7109375" style="76" customWidth="1"/>
    <col min="88" max="88" width="12.7109375" style="100" customWidth="1"/>
    <col min="89" max="91" width="12.7109375" style="101" customWidth="1"/>
    <col min="92" max="102" width="12.7109375" style="76" customWidth="1"/>
    <col min="103" max="103" width="2.5703125" style="76" customWidth="1"/>
    <col min="104" max="106" width="12.85546875" style="76" customWidth="1"/>
    <col min="107" max="107" width="2.7109375" style="76" customWidth="1"/>
    <col min="108" max="122" width="12.7109375" style="76" customWidth="1"/>
    <col min="123" max="123" width="2.7109375" style="76" customWidth="1"/>
    <col min="124" max="138" width="12.7109375" style="76" customWidth="1"/>
    <col min="139" max="139" width="2.7109375" style="76" customWidth="1"/>
    <col min="140" max="154" width="12.7109375" style="76" customWidth="1"/>
    <col min="155" max="155" width="2.7109375" style="76" customWidth="1"/>
    <col min="156" max="167" width="12.7109375" style="76" customWidth="1"/>
    <col min="168" max="168" width="2.7109375" style="76" customWidth="1"/>
    <col min="169" max="183" width="12.7109375" style="76" customWidth="1"/>
    <col min="184" max="184" width="2.7109375" style="76" customWidth="1"/>
    <col min="185" max="199" width="12.7109375" style="76" customWidth="1"/>
    <col min="200" max="200" width="2.5703125" style="76" customWidth="1"/>
    <col min="201" max="204" width="12.7109375" style="76" customWidth="1"/>
    <col min="205" max="205" width="12.7109375" style="76" hidden="1" customWidth="1"/>
    <col min="206" max="206" width="12.7109375" style="76" customWidth="1"/>
    <col min="207" max="207" width="2.7109375" style="76" customWidth="1"/>
    <col min="208" max="214" width="12.7109375" style="76" customWidth="1"/>
    <col min="215" max="222" width="13.140625" style="102" customWidth="1"/>
    <col min="223" max="223" width="2.7109375" style="102" customWidth="1"/>
    <col min="224" max="225" width="16.7109375" style="76" customWidth="1"/>
    <col min="226" max="227" width="16.7109375" style="76" hidden="1" customWidth="1"/>
    <col min="228" max="228" width="16.7109375" style="76" customWidth="1"/>
    <col min="229" max="229" width="2.7109375" style="76" customWidth="1"/>
    <col min="230" max="244" width="12.7109375" style="76" customWidth="1"/>
    <col min="245" max="245" width="2.85546875" style="76" hidden="1" customWidth="1"/>
    <col min="246" max="249" width="12.7109375" style="76" hidden="1" customWidth="1"/>
    <col min="250" max="250" width="2.7109375" style="76" hidden="1" customWidth="1"/>
    <col min="251" max="255" width="12.7109375" style="76" hidden="1" customWidth="1"/>
    <col min="256" max="256" width="13.140625" style="102" hidden="1" customWidth="1"/>
    <col min="257" max="257" width="12.7109375" style="102" hidden="1" customWidth="1"/>
    <col min="258" max="263" width="12.7109375" style="76" hidden="1" customWidth="1"/>
    <col min="264" max="265" width="11" style="76" hidden="1" customWidth="1"/>
    <col min="266" max="266" width="2.85546875" style="76" hidden="1" customWidth="1"/>
    <col min="267" max="281" width="12.7109375" style="76" hidden="1" customWidth="1"/>
    <col min="282" max="282" width="2.7109375" style="76" hidden="1" customWidth="1"/>
    <col min="283" max="297" width="12.7109375" style="76" hidden="1" customWidth="1"/>
    <col min="298" max="298" width="2.7109375" style="76" hidden="1" customWidth="1"/>
    <col min="299" max="313" width="12.7109375" style="76" hidden="1" customWidth="1"/>
    <col min="314" max="314" width="2.7109375" style="76" hidden="1" customWidth="1"/>
    <col min="315" max="329" width="12.7109375" style="76" hidden="1" customWidth="1"/>
    <col min="330" max="330" width="2.7109375" style="76" customWidth="1"/>
    <col min="331" max="368" width="12.7109375" style="76" customWidth="1"/>
    <col min="369" max="369" width="4.7109375" style="76" customWidth="1"/>
    <col min="370" max="471" width="12.7109375" style="76" customWidth="1"/>
    <col min="472" max="480" width="13.140625" style="76" customWidth="1"/>
    <col min="481" max="487" width="12.7109375" style="76" customWidth="1"/>
    <col min="488" max="489" width="11" style="76" customWidth="1"/>
    <col min="490" max="529" width="12.7109375" style="76" customWidth="1"/>
    <col min="530" max="538" width="9.140625" style="76"/>
    <col min="539" max="539" width="13.7109375" style="76" customWidth="1"/>
    <col min="540" max="540" width="16.7109375" style="76" customWidth="1"/>
    <col min="541" max="541" width="18.7109375" style="76" customWidth="1"/>
    <col min="542" max="542" width="21.85546875" style="76" customWidth="1"/>
    <col min="543" max="543" width="35.7109375" style="76" customWidth="1"/>
    <col min="544" max="544" width="2.7109375" style="76" customWidth="1"/>
    <col min="545" max="624" width="12.7109375" style="76" customWidth="1"/>
    <col min="625" max="625" width="4.7109375" style="76" customWidth="1"/>
    <col min="626" max="727" width="12.7109375" style="76" customWidth="1"/>
    <col min="728" max="736" width="13.140625" style="76" customWidth="1"/>
    <col min="737" max="743" width="12.7109375" style="76" customWidth="1"/>
    <col min="744" max="745" width="11" style="76" customWidth="1"/>
    <col min="746" max="785" width="12.7109375" style="76" customWidth="1"/>
    <col min="786" max="794" width="9.140625" style="76"/>
    <col min="795" max="795" width="13.7109375" style="76" customWidth="1"/>
    <col min="796" max="796" width="16.7109375" style="76" customWidth="1"/>
    <col min="797" max="797" width="18.7109375" style="76" customWidth="1"/>
    <col min="798" max="798" width="21.85546875" style="76" customWidth="1"/>
    <col min="799" max="799" width="35.7109375" style="76" customWidth="1"/>
    <col min="800" max="800" width="2.7109375" style="76" customWidth="1"/>
    <col min="801" max="880" width="12.7109375" style="76" customWidth="1"/>
    <col min="881" max="881" width="4.7109375" style="76" customWidth="1"/>
    <col min="882" max="983" width="12.7109375" style="76" customWidth="1"/>
    <col min="984" max="992" width="13.140625" style="76" customWidth="1"/>
    <col min="993" max="999" width="12.7109375" style="76" customWidth="1"/>
    <col min="1000" max="1001" width="11" style="76" customWidth="1"/>
    <col min="1002" max="1041" width="12.7109375" style="76" customWidth="1"/>
    <col min="1042" max="1050" width="9.140625" style="76"/>
    <col min="1051" max="1051" width="13.7109375" style="76" customWidth="1"/>
    <col min="1052" max="1052" width="16.7109375" style="76" customWidth="1"/>
    <col min="1053" max="1053" width="18.7109375" style="76" customWidth="1"/>
    <col min="1054" max="1054" width="21.85546875" style="76" customWidth="1"/>
    <col min="1055" max="1055" width="35.7109375" style="76" customWidth="1"/>
    <col min="1056" max="1056" width="2.7109375" style="76" customWidth="1"/>
    <col min="1057" max="1136" width="12.7109375" style="76" customWidth="1"/>
    <col min="1137" max="1137" width="4.7109375" style="76" customWidth="1"/>
    <col min="1138" max="1239" width="12.7109375" style="76" customWidth="1"/>
    <col min="1240" max="1248" width="13.140625" style="76" customWidth="1"/>
    <col min="1249" max="1255" width="12.7109375" style="76" customWidth="1"/>
    <col min="1256" max="1257" width="11" style="76" customWidth="1"/>
    <col min="1258" max="1297" width="12.7109375" style="76" customWidth="1"/>
    <col min="1298" max="1306" width="9.140625" style="76"/>
    <col min="1307" max="1307" width="13.7109375" style="76" customWidth="1"/>
    <col min="1308" max="1308" width="16.7109375" style="76" customWidth="1"/>
    <col min="1309" max="1309" width="18.7109375" style="76" customWidth="1"/>
    <col min="1310" max="1310" width="21.85546875" style="76" customWidth="1"/>
    <col min="1311" max="1311" width="35.7109375" style="76" customWidth="1"/>
    <col min="1312" max="1312" width="2.7109375" style="76" customWidth="1"/>
    <col min="1313" max="1392" width="12.7109375" style="76" customWidth="1"/>
    <col min="1393" max="1393" width="4.7109375" style="76" customWidth="1"/>
    <col min="1394" max="1495" width="12.7109375" style="76" customWidth="1"/>
    <col min="1496" max="1504" width="13.140625" style="76" customWidth="1"/>
    <col min="1505" max="1511" width="12.7109375" style="76" customWidth="1"/>
    <col min="1512" max="1513" width="11" style="76" customWidth="1"/>
    <col min="1514" max="1553" width="12.7109375" style="76" customWidth="1"/>
    <col min="1554" max="1562" width="9.140625" style="76"/>
    <col min="1563" max="1563" width="13.7109375" style="76" customWidth="1"/>
    <col min="1564" max="1564" width="16.7109375" style="76" customWidth="1"/>
    <col min="1565" max="1565" width="18.7109375" style="76" customWidth="1"/>
    <col min="1566" max="1566" width="21.85546875" style="76" customWidth="1"/>
    <col min="1567" max="1567" width="35.7109375" style="76" customWidth="1"/>
    <col min="1568" max="1568" width="2.7109375" style="76" customWidth="1"/>
    <col min="1569" max="1648" width="12.7109375" style="76" customWidth="1"/>
    <col min="1649" max="1649" width="4.7109375" style="76" customWidth="1"/>
    <col min="1650" max="1751" width="12.7109375" style="76" customWidth="1"/>
    <col min="1752" max="1760" width="13.140625" style="76" customWidth="1"/>
    <col min="1761" max="1767" width="12.7109375" style="76" customWidth="1"/>
    <col min="1768" max="1769" width="11" style="76" customWidth="1"/>
    <col min="1770" max="1809" width="12.7109375" style="76" customWidth="1"/>
    <col min="1810" max="1818" width="9.140625" style="76"/>
    <col min="1819" max="1819" width="13.7109375" style="76" customWidth="1"/>
    <col min="1820" max="1820" width="16.7109375" style="76" customWidth="1"/>
    <col min="1821" max="1821" width="18.7109375" style="76" customWidth="1"/>
    <col min="1822" max="1822" width="21.85546875" style="76" customWidth="1"/>
    <col min="1823" max="1823" width="35.7109375" style="76" customWidth="1"/>
    <col min="1824" max="1824" width="2.7109375" style="76" customWidth="1"/>
    <col min="1825" max="1904" width="12.7109375" style="76" customWidth="1"/>
    <col min="1905" max="1905" width="4.7109375" style="76" customWidth="1"/>
    <col min="1906" max="2007" width="12.7109375" style="76" customWidth="1"/>
    <col min="2008" max="2016" width="13.140625" style="76" customWidth="1"/>
    <col min="2017" max="2023" width="12.7109375" style="76" customWidth="1"/>
    <col min="2024" max="2025" width="11" style="76" customWidth="1"/>
    <col min="2026" max="2065" width="12.7109375" style="76" customWidth="1"/>
    <col min="2066" max="2074" width="9.140625" style="76"/>
    <col min="2075" max="2075" width="13.7109375" style="76" customWidth="1"/>
    <col min="2076" max="2076" width="16.7109375" style="76" customWidth="1"/>
    <col min="2077" max="2077" width="18.7109375" style="76" customWidth="1"/>
    <col min="2078" max="2078" width="21.85546875" style="76" customWidth="1"/>
    <col min="2079" max="2079" width="35.7109375" style="76" customWidth="1"/>
    <col min="2080" max="2080" width="2.7109375" style="76" customWidth="1"/>
    <col min="2081" max="2160" width="12.7109375" style="76" customWidth="1"/>
    <col min="2161" max="2161" width="4.7109375" style="76" customWidth="1"/>
    <col min="2162" max="2263" width="12.7109375" style="76" customWidth="1"/>
    <col min="2264" max="2272" width="13.140625" style="76" customWidth="1"/>
    <col min="2273" max="2279" width="12.7109375" style="76" customWidth="1"/>
    <col min="2280" max="2281" width="11" style="76" customWidth="1"/>
    <col min="2282" max="2321" width="12.7109375" style="76" customWidth="1"/>
    <col min="2322" max="2330" width="9.140625" style="76"/>
    <col min="2331" max="2331" width="13.7109375" style="76" customWidth="1"/>
    <col min="2332" max="2332" width="16.7109375" style="76" customWidth="1"/>
    <col min="2333" max="2333" width="18.7109375" style="76" customWidth="1"/>
    <col min="2334" max="2334" width="21.85546875" style="76" customWidth="1"/>
    <col min="2335" max="2335" width="35.7109375" style="76" customWidth="1"/>
    <col min="2336" max="2336" width="2.7109375" style="76" customWidth="1"/>
    <col min="2337" max="2416" width="12.7109375" style="76" customWidth="1"/>
    <col min="2417" max="2417" width="4.7109375" style="76" customWidth="1"/>
    <col min="2418" max="2519" width="12.7109375" style="76" customWidth="1"/>
    <col min="2520" max="2528" width="13.140625" style="76" customWidth="1"/>
    <col min="2529" max="2535" width="12.7109375" style="76" customWidth="1"/>
    <col min="2536" max="2537" width="11" style="76" customWidth="1"/>
    <col min="2538" max="2577" width="12.7109375" style="76" customWidth="1"/>
    <col min="2578" max="2586" width="9.140625" style="76"/>
    <col min="2587" max="2587" width="13.7109375" style="76" customWidth="1"/>
    <col min="2588" max="2588" width="16.7109375" style="76" customWidth="1"/>
    <col min="2589" max="2589" width="18.7109375" style="76" customWidth="1"/>
    <col min="2590" max="2590" width="21.85546875" style="76" customWidth="1"/>
    <col min="2591" max="2591" width="35.7109375" style="76" customWidth="1"/>
    <col min="2592" max="2592" width="2.7109375" style="76" customWidth="1"/>
    <col min="2593" max="2672" width="12.7109375" style="76" customWidth="1"/>
    <col min="2673" max="2673" width="4.7109375" style="76" customWidth="1"/>
    <col min="2674" max="2775" width="12.7109375" style="76" customWidth="1"/>
    <col min="2776" max="2784" width="13.140625" style="76" customWidth="1"/>
    <col min="2785" max="2791" width="12.7109375" style="76" customWidth="1"/>
    <col min="2792" max="2793" width="11" style="76" customWidth="1"/>
    <col min="2794" max="2833" width="12.7109375" style="76" customWidth="1"/>
    <col min="2834" max="2842" width="9.140625" style="76"/>
    <col min="2843" max="2843" width="13.7109375" style="76" customWidth="1"/>
    <col min="2844" max="2844" width="16.7109375" style="76" customWidth="1"/>
    <col min="2845" max="2845" width="18.7109375" style="76" customWidth="1"/>
    <col min="2846" max="2846" width="21.85546875" style="76" customWidth="1"/>
    <col min="2847" max="2847" width="35.7109375" style="76" customWidth="1"/>
    <col min="2848" max="2848" width="2.7109375" style="76" customWidth="1"/>
    <col min="2849" max="2928" width="12.7109375" style="76" customWidth="1"/>
    <col min="2929" max="2929" width="4.7109375" style="76" customWidth="1"/>
    <col min="2930" max="3031" width="12.7109375" style="76" customWidth="1"/>
    <col min="3032" max="3040" width="13.140625" style="76" customWidth="1"/>
    <col min="3041" max="3047" width="12.7109375" style="76" customWidth="1"/>
    <col min="3048" max="3049" width="11" style="76" customWidth="1"/>
    <col min="3050" max="3089" width="12.7109375" style="76" customWidth="1"/>
    <col min="3090" max="3098" width="9.140625" style="76"/>
    <col min="3099" max="3099" width="13.7109375" style="76" customWidth="1"/>
    <col min="3100" max="3100" width="16.7109375" style="76" customWidth="1"/>
    <col min="3101" max="3101" width="18.7109375" style="76" customWidth="1"/>
    <col min="3102" max="3102" width="21.85546875" style="76" customWidth="1"/>
    <col min="3103" max="3103" width="35.7109375" style="76" customWidth="1"/>
    <col min="3104" max="3104" width="2.7109375" style="76" customWidth="1"/>
    <col min="3105" max="3184" width="12.7109375" style="76" customWidth="1"/>
    <col min="3185" max="3185" width="4.7109375" style="76" customWidth="1"/>
    <col min="3186" max="3287" width="12.7109375" style="76" customWidth="1"/>
    <col min="3288" max="3296" width="13.140625" style="76" customWidth="1"/>
    <col min="3297" max="3303" width="12.7109375" style="76" customWidth="1"/>
    <col min="3304" max="3305" width="11" style="76" customWidth="1"/>
    <col min="3306" max="3345" width="12.7109375" style="76" customWidth="1"/>
    <col min="3346" max="3354" width="9.140625" style="76"/>
    <col min="3355" max="3355" width="13.7109375" style="76" customWidth="1"/>
    <col min="3356" max="3356" width="16.7109375" style="76" customWidth="1"/>
    <col min="3357" max="3357" width="18.7109375" style="76" customWidth="1"/>
    <col min="3358" max="3358" width="21.85546875" style="76" customWidth="1"/>
    <col min="3359" max="3359" width="35.7109375" style="76" customWidth="1"/>
    <col min="3360" max="3360" width="2.7109375" style="76" customWidth="1"/>
    <col min="3361" max="3440" width="12.7109375" style="76" customWidth="1"/>
    <col min="3441" max="3441" width="4.7109375" style="76" customWidth="1"/>
    <col min="3442" max="3543" width="12.7109375" style="76" customWidth="1"/>
    <col min="3544" max="3552" width="13.140625" style="76" customWidth="1"/>
    <col min="3553" max="3559" width="12.7109375" style="76" customWidth="1"/>
    <col min="3560" max="3561" width="11" style="76" customWidth="1"/>
    <col min="3562" max="3601" width="12.7109375" style="76" customWidth="1"/>
    <col min="3602" max="3610" width="9.140625" style="76"/>
    <col min="3611" max="3611" width="13.7109375" style="76" customWidth="1"/>
    <col min="3612" max="3612" width="16.7109375" style="76" customWidth="1"/>
    <col min="3613" max="3613" width="18.7109375" style="76" customWidth="1"/>
    <col min="3614" max="3614" width="21.85546875" style="76" customWidth="1"/>
    <col min="3615" max="3615" width="35.7109375" style="76" customWidth="1"/>
    <col min="3616" max="3616" width="2.7109375" style="76" customWidth="1"/>
    <col min="3617" max="3696" width="12.7109375" style="76" customWidth="1"/>
    <col min="3697" max="3697" width="4.7109375" style="76" customWidth="1"/>
    <col min="3698" max="3799" width="12.7109375" style="76" customWidth="1"/>
    <col min="3800" max="3808" width="13.140625" style="76" customWidth="1"/>
    <col min="3809" max="3815" width="12.7109375" style="76" customWidth="1"/>
    <col min="3816" max="3817" width="11" style="76" customWidth="1"/>
    <col min="3818" max="3857" width="12.7109375" style="76" customWidth="1"/>
    <col min="3858" max="3866" width="9.140625" style="76"/>
    <col min="3867" max="3867" width="13.7109375" style="76" customWidth="1"/>
    <col min="3868" max="3868" width="16.7109375" style="76" customWidth="1"/>
    <col min="3869" max="3869" width="18.7109375" style="76" customWidth="1"/>
    <col min="3870" max="3870" width="21.85546875" style="76" customWidth="1"/>
    <col min="3871" max="3871" width="35.7109375" style="76" customWidth="1"/>
    <col min="3872" max="3872" width="2.7109375" style="76" customWidth="1"/>
    <col min="3873" max="3952" width="12.7109375" style="76" customWidth="1"/>
    <col min="3953" max="3953" width="4.7109375" style="76" customWidth="1"/>
    <col min="3954" max="4055" width="12.7109375" style="76" customWidth="1"/>
    <col min="4056" max="4064" width="13.140625" style="76" customWidth="1"/>
    <col min="4065" max="4071" width="12.7109375" style="76" customWidth="1"/>
    <col min="4072" max="4073" width="11" style="76" customWidth="1"/>
    <col min="4074" max="4113" width="12.7109375" style="76" customWidth="1"/>
    <col min="4114" max="4122" width="9.140625" style="76"/>
    <col min="4123" max="4123" width="13.7109375" style="76" customWidth="1"/>
    <col min="4124" max="4124" width="16.7109375" style="76" customWidth="1"/>
    <col min="4125" max="4125" width="18.7109375" style="76" customWidth="1"/>
    <col min="4126" max="4126" width="21.85546875" style="76" customWidth="1"/>
    <col min="4127" max="4127" width="35.7109375" style="76" customWidth="1"/>
    <col min="4128" max="4128" width="2.7109375" style="76" customWidth="1"/>
    <col min="4129" max="4208" width="12.7109375" style="76" customWidth="1"/>
    <col min="4209" max="4209" width="4.7109375" style="76" customWidth="1"/>
    <col min="4210" max="4311" width="12.7109375" style="76" customWidth="1"/>
    <col min="4312" max="4320" width="13.140625" style="76" customWidth="1"/>
    <col min="4321" max="4327" width="12.7109375" style="76" customWidth="1"/>
    <col min="4328" max="4329" width="11" style="76" customWidth="1"/>
    <col min="4330" max="4369" width="12.7109375" style="76" customWidth="1"/>
    <col min="4370" max="4378" width="9.140625" style="76"/>
    <col min="4379" max="4379" width="13.7109375" style="76" customWidth="1"/>
    <col min="4380" max="4380" width="16.7109375" style="76" customWidth="1"/>
    <col min="4381" max="4381" width="18.7109375" style="76" customWidth="1"/>
    <col min="4382" max="4382" width="21.85546875" style="76" customWidth="1"/>
    <col min="4383" max="4383" width="35.7109375" style="76" customWidth="1"/>
    <col min="4384" max="4384" width="2.7109375" style="76" customWidth="1"/>
    <col min="4385" max="4464" width="12.7109375" style="76" customWidth="1"/>
    <col min="4465" max="4465" width="4.7109375" style="76" customWidth="1"/>
    <col min="4466" max="4567" width="12.7109375" style="76" customWidth="1"/>
    <col min="4568" max="4576" width="13.140625" style="76" customWidth="1"/>
    <col min="4577" max="4583" width="12.7109375" style="76" customWidth="1"/>
    <col min="4584" max="4585" width="11" style="76" customWidth="1"/>
    <col min="4586" max="4625" width="12.7109375" style="76" customWidth="1"/>
    <col min="4626" max="4634" width="9.140625" style="76"/>
    <col min="4635" max="4635" width="13.7109375" style="76" customWidth="1"/>
    <col min="4636" max="4636" width="16.7109375" style="76" customWidth="1"/>
    <col min="4637" max="4637" width="18.7109375" style="76" customWidth="1"/>
    <col min="4638" max="4638" width="21.85546875" style="76" customWidth="1"/>
    <col min="4639" max="4639" width="35.7109375" style="76" customWidth="1"/>
    <col min="4640" max="4640" width="2.7109375" style="76" customWidth="1"/>
    <col min="4641" max="4720" width="12.7109375" style="76" customWidth="1"/>
    <col min="4721" max="4721" width="4.7109375" style="76" customWidth="1"/>
    <col min="4722" max="4823" width="12.7109375" style="76" customWidth="1"/>
    <col min="4824" max="4832" width="13.140625" style="76" customWidth="1"/>
    <col min="4833" max="4839" width="12.7109375" style="76" customWidth="1"/>
    <col min="4840" max="4841" width="11" style="76" customWidth="1"/>
    <col min="4842" max="4881" width="12.7109375" style="76" customWidth="1"/>
    <col min="4882" max="4890" width="9.140625" style="76"/>
    <col min="4891" max="4891" width="13.7109375" style="76" customWidth="1"/>
    <col min="4892" max="4892" width="16.7109375" style="76" customWidth="1"/>
    <col min="4893" max="4893" width="18.7109375" style="76" customWidth="1"/>
    <col min="4894" max="4894" width="21.85546875" style="76" customWidth="1"/>
    <col min="4895" max="4895" width="35.7109375" style="76" customWidth="1"/>
    <col min="4896" max="4896" width="2.7109375" style="76" customWidth="1"/>
    <col min="4897" max="4976" width="12.7109375" style="76" customWidth="1"/>
    <col min="4977" max="4977" width="4.7109375" style="76" customWidth="1"/>
    <col min="4978" max="5079" width="12.7109375" style="76" customWidth="1"/>
    <col min="5080" max="5088" width="13.140625" style="76" customWidth="1"/>
    <col min="5089" max="5095" width="12.7109375" style="76" customWidth="1"/>
    <col min="5096" max="5097" width="11" style="76" customWidth="1"/>
    <col min="5098" max="5137" width="12.7109375" style="76" customWidth="1"/>
    <col min="5138" max="5146" width="9.140625" style="76"/>
    <col min="5147" max="5147" width="13.7109375" style="76" customWidth="1"/>
    <col min="5148" max="5148" width="16.7109375" style="76" customWidth="1"/>
    <col min="5149" max="5149" width="18.7109375" style="76" customWidth="1"/>
    <col min="5150" max="5150" width="21.85546875" style="76" customWidth="1"/>
    <col min="5151" max="5151" width="35.7109375" style="76" customWidth="1"/>
    <col min="5152" max="5152" width="2.7109375" style="76" customWidth="1"/>
    <col min="5153" max="5232" width="12.7109375" style="76" customWidth="1"/>
    <col min="5233" max="5233" width="4.7109375" style="76" customWidth="1"/>
    <col min="5234" max="5335" width="12.7109375" style="76" customWidth="1"/>
    <col min="5336" max="5344" width="13.140625" style="76" customWidth="1"/>
    <col min="5345" max="5351" width="12.7109375" style="76" customWidth="1"/>
    <col min="5352" max="5353" width="11" style="76" customWidth="1"/>
    <col min="5354" max="5393" width="12.7109375" style="76" customWidth="1"/>
    <col min="5394" max="5402" width="9.140625" style="76"/>
    <col min="5403" max="5403" width="13.7109375" style="76" customWidth="1"/>
    <col min="5404" max="5404" width="16.7109375" style="76" customWidth="1"/>
    <col min="5405" max="5405" width="18.7109375" style="76" customWidth="1"/>
    <col min="5406" max="5406" width="21.85546875" style="76" customWidth="1"/>
    <col min="5407" max="5407" width="35.7109375" style="76" customWidth="1"/>
    <col min="5408" max="5408" width="2.7109375" style="76" customWidth="1"/>
    <col min="5409" max="5488" width="12.7109375" style="76" customWidth="1"/>
    <col min="5489" max="5489" width="4.7109375" style="76" customWidth="1"/>
    <col min="5490" max="5591" width="12.7109375" style="76" customWidth="1"/>
    <col min="5592" max="5600" width="13.140625" style="76" customWidth="1"/>
    <col min="5601" max="5607" width="12.7109375" style="76" customWidth="1"/>
    <col min="5608" max="5609" width="11" style="76" customWidth="1"/>
    <col min="5610" max="5649" width="12.7109375" style="76" customWidth="1"/>
    <col min="5650" max="5658" width="9.140625" style="76"/>
    <col min="5659" max="5659" width="13.7109375" style="76" customWidth="1"/>
    <col min="5660" max="5660" width="16.7109375" style="76" customWidth="1"/>
    <col min="5661" max="5661" width="18.7109375" style="76" customWidth="1"/>
    <col min="5662" max="5662" width="21.85546875" style="76" customWidth="1"/>
    <col min="5663" max="5663" width="35.7109375" style="76" customWidth="1"/>
    <col min="5664" max="5664" width="2.7109375" style="76" customWidth="1"/>
    <col min="5665" max="5744" width="12.7109375" style="76" customWidth="1"/>
    <col min="5745" max="5745" width="4.7109375" style="76" customWidth="1"/>
    <col min="5746" max="5847" width="12.7109375" style="76" customWidth="1"/>
    <col min="5848" max="5856" width="13.140625" style="76" customWidth="1"/>
    <col min="5857" max="5863" width="12.7109375" style="76" customWidth="1"/>
    <col min="5864" max="5865" width="11" style="76" customWidth="1"/>
    <col min="5866" max="5905" width="12.7109375" style="76" customWidth="1"/>
    <col min="5906" max="5914" width="9.140625" style="76"/>
    <col min="5915" max="5915" width="13.7109375" style="76" customWidth="1"/>
    <col min="5916" max="5916" width="16.7109375" style="76" customWidth="1"/>
    <col min="5917" max="5917" width="18.7109375" style="76" customWidth="1"/>
    <col min="5918" max="5918" width="21.85546875" style="76" customWidth="1"/>
    <col min="5919" max="5919" width="35.7109375" style="76" customWidth="1"/>
    <col min="5920" max="5920" width="2.7109375" style="76" customWidth="1"/>
    <col min="5921" max="6000" width="12.7109375" style="76" customWidth="1"/>
    <col min="6001" max="6001" width="4.7109375" style="76" customWidth="1"/>
    <col min="6002" max="6103" width="12.7109375" style="76" customWidth="1"/>
    <col min="6104" max="6112" width="13.140625" style="76" customWidth="1"/>
    <col min="6113" max="6119" width="12.7109375" style="76" customWidth="1"/>
    <col min="6120" max="6121" width="11" style="76" customWidth="1"/>
    <col min="6122" max="6161" width="12.7109375" style="76" customWidth="1"/>
    <col min="6162" max="6170" width="9.140625" style="76"/>
    <col min="6171" max="6171" width="13.7109375" style="76" customWidth="1"/>
    <col min="6172" max="6172" width="16.7109375" style="76" customWidth="1"/>
    <col min="6173" max="6173" width="18.7109375" style="76" customWidth="1"/>
    <col min="6174" max="6174" width="21.85546875" style="76" customWidth="1"/>
    <col min="6175" max="6175" width="35.7109375" style="76" customWidth="1"/>
    <col min="6176" max="6176" width="2.7109375" style="76" customWidth="1"/>
    <col min="6177" max="6256" width="12.7109375" style="76" customWidth="1"/>
    <col min="6257" max="6257" width="4.7109375" style="76" customWidth="1"/>
    <col min="6258" max="6359" width="12.7109375" style="76" customWidth="1"/>
    <col min="6360" max="6368" width="13.140625" style="76" customWidth="1"/>
    <col min="6369" max="6375" width="12.7109375" style="76" customWidth="1"/>
    <col min="6376" max="6377" width="11" style="76" customWidth="1"/>
    <col min="6378" max="6417" width="12.7109375" style="76" customWidth="1"/>
    <col min="6418" max="6426" width="9.140625" style="76"/>
    <col min="6427" max="6427" width="13.7109375" style="76" customWidth="1"/>
    <col min="6428" max="6428" width="16.7109375" style="76" customWidth="1"/>
    <col min="6429" max="6429" width="18.7109375" style="76" customWidth="1"/>
    <col min="6430" max="6430" width="21.85546875" style="76" customWidth="1"/>
    <col min="6431" max="6431" width="35.7109375" style="76" customWidth="1"/>
    <col min="6432" max="6432" width="2.7109375" style="76" customWidth="1"/>
    <col min="6433" max="6512" width="12.7109375" style="76" customWidth="1"/>
    <col min="6513" max="6513" width="4.7109375" style="76" customWidth="1"/>
    <col min="6514" max="6615" width="12.7109375" style="76" customWidth="1"/>
    <col min="6616" max="6624" width="13.140625" style="76" customWidth="1"/>
    <col min="6625" max="6631" width="12.7109375" style="76" customWidth="1"/>
    <col min="6632" max="6633" width="11" style="76" customWidth="1"/>
    <col min="6634" max="6673" width="12.7109375" style="76" customWidth="1"/>
    <col min="6674" max="6682" width="9.140625" style="76"/>
    <col min="6683" max="6683" width="13.7109375" style="76" customWidth="1"/>
    <col min="6684" max="6684" width="16.7109375" style="76" customWidth="1"/>
    <col min="6685" max="6685" width="18.7109375" style="76" customWidth="1"/>
    <col min="6686" max="6686" width="21.85546875" style="76" customWidth="1"/>
    <col min="6687" max="6687" width="35.7109375" style="76" customWidth="1"/>
    <col min="6688" max="6688" width="2.7109375" style="76" customWidth="1"/>
    <col min="6689" max="6768" width="12.7109375" style="76" customWidth="1"/>
    <col min="6769" max="6769" width="4.7109375" style="76" customWidth="1"/>
    <col min="6770" max="6871" width="12.7109375" style="76" customWidth="1"/>
    <col min="6872" max="6880" width="13.140625" style="76" customWidth="1"/>
    <col min="6881" max="6887" width="12.7109375" style="76" customWidth="1"/>
    <col min="6888" max="6889" width="11" style="76" customWidth="1"/>
    <col min="6890" max="6929" width="12.7109375" style="76" customWidth="1"/>
    <col min="6930" max="6938" width="9.140625" style="76"/>
    <col min="6939" max="6939" width="13.7109375" style="76" customWidth="1"/>
    <col min="6940" max="6940" width="16.7109375" style="76" customWidth="1"/>
    <col min="6941" max="6941" width="18.7109375" style="76" customWidth="1"/>
    <col min="6942" max="6942" width="21.85546875" style="76" customWidth="1"/>
    <col min="6943" max="6943" width="35.7109375" style="76" customWidth="1"/>
    <col min="6944" max="6944" width="2.7109375" style="76" customWidth="1"/>
    <col min="6945" max="7024" width="12.7109375" style="76" customWidth="1"/>
    <col min="7025" max="7025" width="4.7109375" style="76" customWidth="1"/>
    <col min="7026" max="7127" width="12.7109375" style="76" customWidth="1"/>
    <col min="7128" max="7136" width="13.140625" style="76" customWidth="1"/>
    <col min="7137" max="7143" width="12.7109375" style="76" customWidth="1"/>
    <col min="7144" max="7145" width="11" style="76" customWidth="1"/>
    <col min="7146" max="7185" width="12.7109375" style="76" customWidth="1"/>
    <col min="7186" max="7194" width="9.140625" style="76"/>
    <col min="7195" max="7195" width="13.7109375" style="76" customWidth="1"/>
    <col min="7196" max="7196" width="16.7109375" style="76" customWidth="1"/>
    <col min="7197" max="7197" width="18.7109375" style="76" customWidth="1"/>
    <col min="7198" max="7198" width="21.85546875" style="76" customWidth="1"/>
    <col min="7199" max="7199" width="35.7109375" style="76" customWidth="1"/>
    <col min="7200" max="7200" width="2.7109375" style="76" customWidth="1"/>
    <col min="7201" max="7280" width="12.7109375" style="76" customWidth="1"/>
    <col min="7281" max="7281" width="4.7109375" style="76" customWidth="1"/>
    <col min="7282" max="7383" width="12.7109375" style="76" customWidth="1"/>
    <col min="7384" max="7392" width="13.140625" style="76" customWidth="1"/>
    <col min="7393" max="7399" width="12.7109375" style="76" customWidth="1"/>
    <col min="7400" max="7401" width="11" style="76" customWidth="1"/>
    <col min="7402" max="7441" width="12.7109375" style="76" customWidth="1"/>
    <col min="7442" max="7450" width="9.140625" style="76"/>
    <col min="7451" max="7451" width="13.7109375" style="76" customWidth="1"/>
    <col min="7452" max="7452" width="16.7109375" style="76" customWidth="1"/>
    <col min="7453" max="7453" width="18.7109375" style="76" customWidth="1"/>
    <col min="7454" max="7454" width="21.85546875" style="76" customWidth="1"/>
    <col min="7455" max="7455" width="35.7109375" style="76" customWidth="1"/>
    <col min="7456" max="7456" width="2.7109375" style="76" customWidth="1"/>
    <col min="7457" max="7536" width="12.7109375" style="76" customWidth="1"/>
    <col min="7537" max="7537" width="4.7109375" style="76" customWidth="1"/>
    <col min="7538" max="7639" width="12.7109375" style="76" customWidth="1"/>
    <col min="7640" max="7648" width="13.140625" style="76" customWidth="1"/>
    <col min="7649" max="7655" width="12.7109375" style="76" customWidth="1"/>
    <col min="7656" max="7657" width="11" style="76" customWidth="1"/>
    <col min="7658" max="7697" width="12.7109375" style="76" customWidth="1"/>
    <col min="7698" max="7706" width="9.140625" style="76"/>
    <col min="7707" max="7707" width="13.7109375" style="76" customWidth="1"/>
    <col min="7708" max="7708" width="16.7109375" style="76" customWidth="1"/>
    <col min="7709" max="7709" width="18.7109375" style="76" customWidth="1"/>
    <col min="7710" max="7710" width="21.85546875" style="76" customWidth="1"/>
    <col min="7711" max="7711" width="35.7109375" style="76" customWidth="1"/>
    <col min="7712" max="7712" width="2.7109375" style="76" customWidth="1"/>
    <col min="7713" max="7792" width="12.7109375" style="76" customWidth="1"/>
    <col min="7793" max="7793" width="4.7109375" style="76" customWidth="1"/>
    <col min="7794" max="7895" width="12.7109375" style="76" customWidth="1"/>
    <col min="7896" max="7904" width="13.140625" style="76" customWidth="1"/>
    <col min="7905" max="7911" width="12.7109375" style="76" customWidth="1"/>
    <col min="7912" max="7913" width="11" style="76" customWidth="1"/>
    <col min="7914" max="7953" width="12.7109375" style="76" customWidth="1"/>
    <col min="7954" max="7962" width="9.140625" style="76"/>
    <col min="7963" max="7963" width="13.7109375" style="76" customWidth="1"/>
    <col min="7964" max="7964" width="16.7109375" style="76" customWidth="1"/>
    <col min="7965" max="7965" width="18.7109375" style="76" customWidth="1"/>
    <col min="7966" max="7966" width="21.85546875" style="76" customWidth="1"/>
    <col min="7967" max="7967" width="35.7109375" style="76" customWidth="1"/>
    <col min="7968" max="7968" width="2.7109375" style="76" customWidth="1"/>
    <col min="7969" max="8048" width="12.7109375" style="76" customWidth="1"/>
    <col min="8049" max="8049" width="4.7109375" style="76" customWidth="1"/>
    <col min="8050" max="8151" width="12.7109375" style="76" customWidth="1"/>
    <col min="8152" max="8160" width="13.140625" style="76" customWidth="1"/>
    <col min="8161" max="8167" width="12.7109375" style="76" customWidth="1"/>
    <col min="8168" max="8169" width="11" style="76" customWidth="1"/>
    <col min="8170" max="8209" width="12.7109375" style="76" customWidth="1"/>
    <col min="8210" max="8218" width="9.140625" style="76"/>
    <col min="8219" max="8219" width="13.7109375" style="76" customWidth="1"/>
    <col min="8220" max="8220" width="16.7109375" style="76" customWidth="1"/>
    <col min="8221" max="8221" width="18.7109375" style="76" customWidth="1"/>
    <col min="8222" max="8222" width="21.85546875" style="76" customWidth="1"/>
    <col min="8223" max="8223" width="35.7109375" style="76" customWidth="1"/>
    <col min="8224" max="8224" width="2.7109375" style="76" customWidth="1"/>
    <col min="8225" max="8304" width="12.7109375" style="76" customWidth="1"/>
    <col min="8305" max="8305" width="4.7109375" style="76" customWidth="1"/>
    <col min="8306" max="8407" width="12.7109375" style="76" customWidth="1"/>
    <col min="8408" max="8416" width="13.140625" style="76" customWidth="1"/>
    <col min="8417" max="8423" width="12.7109375" style="76" customWidth="1"/>
    <col min="8424" max="8425" width="11" style="76" customWidth="1"/>
    <col min="8426" max="8465" width="12.7109375" style="76" customWidth="1"/>
    <col min="8466" max="8474" width="9.140625" style="76"/>
    <col min="8475" max="8475" width="13.7109375" style="76" customWidth="1"/>
    <col min="8476" max="8476" width="16.7109375" style="76" customWidth="1"/>
    <col min="8477" max="8477" width="18.7109375" style="76" customWidth="1"/>
    <col min="8478" max="8478" width="21.85546875" style="76" customWidth="1"/>
    <col min="8479" max="8479" width="35.7109375" style="76" customWidth="1"/>
    <col min="8480" max="8480" width="2.7109375" style="76" customWidth="1"/>
    <col min="8481" max="8560" width="12.7109375" style="76" customWidth="1"/>
    <col min="8561" max="8561" width="4.7109375" style="76" customWidth="1"/>
    <col min="8562" max="8663" width="12.7109375" style="76" customWidth="1"/>
    <col min="8664" max="8672" width="13.140625" style="76" customWidth="1"/>
    <col min="8673" max="8679" width="12.7109375" style="76" customWidth="1"/>
    <col min="8680" max="8681" width="11" style="76" customWidth="1"/>
    <col min="8682" max="8721" width="12.7109375" style="76" customWidth="1"/>
    <col min="8722" max="8730" width="9.140625" style="76"/>
    <col min="8731" max="8731" width="13.7109375" style="76" customWidth="1"/>
    <col min="8732" max="8732" width="16.7109375" style="76" customWidth="1"/>
    <col min="8733" max="8733" width="18.7109375" style="76" customWidth="1"/>
    <col min="8734" max="8734" width="21.85546875" style="76" customWidth="1"/>
    <col min="8735" max="8735" width="35.7109375" style="76" customWidth="1"/>
    <col min="8736" max="8736" width="2.7109375" style="76" customWidth="1"/>
    <col min="8737" max="8816" width="12.7109375" style="76" customWidth="1"/>
    <col min="8817" max="8817" width="4.7109375" style="76" customWidth="1"/>
    <col min="8818" max="8919" width="12.7109375" style="76" customWidth="1"/>
    <col min="8920" max="8928" width="13.140625" style="76" customWidth="1"/>
    <col min="8929" max="8935" width="12.7109375" style="76" customWidth="1"/>
    <col min="8936" max="8937" width="11" style="76" customWidth="1"/>
    <col min="8938" max="8977" width="12.7109375" style="76" customWidth="1"/>
    <col min="8978" max="8986" width="9.140625" style="76"/>
    <col min="8987" max="8987" width="13.7109375" style="76" customWidth="1"/>
    <col min="8988" max="8988" width="16.7109375" style="76" customWidth="1"/>
    <col min="8989" max="8989" width="18.7109375" style="76" customWidth="1"/>
    <col min="8990" max="8990" width="21.85546875" style="76" customWidth="1"/>
    <col min="8991" max="8991" width="35.7109375" style="76" customWidth="1"/>
    <col min="8992" max="8992" width="2.7109375" style="76" customWidth="1"/>
    <col min="8993" max="9072" width="12.7109375" style="76" customWidth="1"/>
    <col min="9073" max="9073" width="4.7109375" style="76" customWidth="1"/>
    <col min="9074" max="9175" width="12.7109375" style="76" customWidth="1"/>
    <col min="9176" max="9184" width="13.140625" style="76" customWidth="1"/>
    <col min="9185" max="9191" width="12.7109375" style="76" customWidth="1"/>
    <col min="9192" max="9193" width="11" style="76" customWidth="1"/>
    <col min="9194" max="9233" width="12.7109375" style="76" customWidth="1"/>
    <col min="9234" max="9242" width="9.140625" style="76"/>
    <col min="9243" max="9243" width="13.7109375" style="76" customWidth="1"/>
    <col min="9244" max="9244" width="16.7109375" style="76" customWidth="1"/>
    <col min="9245" max="9245" width="18.7109375" style="76" customWidth="1"/>
    <col min="9246" max="9246" width="21.85546875" style="76" customWidth="1"/>
    <col min="9247" max="9247" width="35.7109375" style="76" customWidth="1"/>
    <col min="9248" max="9248" width="2.7109375" style="76" customWidth="1"/>
    <col min="9249" max="9328" width="12.7109375" style="76" customWidth="1"/>
    <col min="9329" max="9329" width="4.7109375" style="76" customWidth="1"/>
    <col min="9330" max="9431" width="12.7109375" style="76" customWidth="1"/>
    <col min="9432" max="9440" width="13.140625" style="76" customWidth="1"/>
    <col min="9441" max="9447" width="12.7109375" style="76" customWidth="1"/>
    <col min="9448" max="9449" width="11" style="76" customWidth="1"/>
    <col min="9450" max="9489" width="12.7109375" style="76" customWidth="1"/>
    <col min="9490" max="9498" width="9.140625" style="76"/>
    <col min="9499" max="9499" width="13.7109375" style="76" customWidth="1"/>
    <col min="9500" max="9500" width="16.7109375" style="76" customWidth="1"/>
    <col min="9501" max="9501" width="18.7109375" style="76" customWidth="1"/>
    <col min="9502" max="9502" width="21.85546875" style="76" customWidth="1"/>
    <col min="9503" max="9503" width="35.7109375" style="76" customWidth="1"/>
    <col min="9504" max="9504" width="2.7109375" style="76" customWidth="1"/>
    <col min="9505" max="9584" width="12.7109375" style="76" customWidth="1"/>
    <col min="9585" max="9585" width="4.7109375" style="76" customWidth="1"/>
    <col min="9586" max="9687" width="12.7109375" style="76" customWidth="1"/>
    <col min="9688" max="9696" width="13.140625" style="76" customWidth="1"/>
    <col min="9697" max="9703" width="12.7109375" style="76" customWidth="1"/>
    <col min="9704" max="9705" width="11" style="76" customWidth="1"/>
    <col min="9706" max="9745" width="12.7109375" style="76" customWidth="1"/>
    <col min="9746" max="9754" width="9.140625" style="76"/>
    <col min="9755" max="9755" width="13.7109375" style="76" customWidth="1"/>
    <col min="9756" max="9756" width="16.7109375" style="76" customWidth="1"/>
    <col min="9757" max="9757" width="18.7109375" style="76" customWidth="1"/>
    <col min="9758" max="9758" width="21.85546875" style="76" customWidth="1"/>
    <col min="9759" max="9759" width="35.7109375" style="76" customWidth="1"/>
    <col min="9760" max="9760" width="2.7109375" style="76" customWidth="1"/>
    <col min="9761" max="9840" width="12.7109375" style="76" customWidth="1"/>
    <col min="9841" max="9841" width="4.7109375" style="76" customWidth="1"/>
    <col min="9842" max="9943" width="12.7109375" style="76" customWidth="1"/>
    <col min="9944" max="9952" width="13.140625" style="76" customWidth="1"/>
    <col min="9953" max="9959" width="12.7109375" style="76" customWidth="1"/>
    <col min="9960" max="9961" width="11" style="76" customWidth="1"/>
    <col min="9962" max="10001" width="12.7109375" style="76" customWidth="1"/>
    <col min="10002" max="10010" width="9.140625" style="76"/>
    <col min="10011" max="10011" width="13.7109375" style="76" customWidth="1"/>
    <col min="10012" max="10012" width="16.7109375" style="76" customWidth="1"/>
    <col min="10013" max="10013" width="18.7109375" style="76" customWidth="1"/>
    <col min="10014" max="10014" width="21.85546875" style="76" customWidth="1"/>
    <col min="10015" max="10015" width="35.7109375" style="76" customWidth="1"/>
    <col min="10016" max="10016" width="2.7109375" style="76" customWidth="1"/>
    <col min="10017" max="10096" width="12.7109375" style="76" customWidth="1"/>
    <col min="10097" max="10097" width="4.7109375" style="76" customWidth="1"/>
    <col min="10098" max="10199" width="12.7109375" style="76" customWidth="1"/>
    <col min="10200" max="10208" width="13.140625" style="76" customWidth="1"/>
    <col min="10209" max="10215" width="12.7109375" style="76" customWidth="1"/>
    <col min="10216" max="10217" width="11" style="76" customWidth="1"/>
    <col min="10218" max="10257" width="12.7109375" style="76" customWidth="1"/>
    <col min="10258" max="10266" width="9.140625" style="76"/>
    <col min="10267" max="10267" width="13.7109375" style="76" customWidth="1"/>
    <col min="10268" max="10268" width="16.7109375" style="76" customWidth="1"/>
    <col min="10269" max="10269" width="18.7109375" style="76" customWidth="1"/>
    <col min="10270" max="10270" width="21.85546875" style="76" customWidth="1"/>
    <col min="10271" max="10271" width="35.7109375" style="76" customWidth="1"/>
    <col min="10272" max="10272" width="2.7109375" style="76" customWidth="1"/>
    <col min="10273" max="10352" width="12.7109375" style="76" customWidth="1"/>
    <col min="10353" max="10353" width="4.7109375" style="76" customWidth="1"/>
    <col min="10354" max="10455" width="12.7109375" style="76" customWidth="1"/>
    <col min="10456" max="10464" width="13.140625" style="76" customWidth="1"/>
    <col min="10465" max="10471" width="12.7109375" style="76" customWidth="1"/>
    <col min="10472" max="10473" width="11" style="76" customWidth="1"/>
    <col min="10474" max="10513" width="12.7109375" style="76" customWidth="1"/>
    <col min="10514" max="10522" width="9.140625" style="76"/>
    <col min="10523" max="10523" width="13.7109375" style="76" customWidth="1"/>
    <col min="10524" max="10524" width="16.7109375" style="76" customWidth="1"/>
    <col min="10525" max="10525" width="18.7109375" style="76" customWidth="1"/>
    <col min="10526" max="10526" width="21.85546875" style="76" customWidth="1"/>
    <col min="10527" max="10527" width="35.7109375" style="76" customWidth="1"/>
    <col min="10528" max="10528" width="2.7109375" style="76" customWidth="1"/>
    <col min="10529" max="10608" width="12.7109375" style="76" customWidth="1"/>
    <col min="10609" max="10609" width="4.7109375" style="76" customWidth="1"/>
    <col min="10610" max="10711" width="12.7109375" style="76" customWidth="1"/>
    <col min="10712" max="10720" width="13.140625" style="76" customWidth="1"/>
    <col min="10721" max="10727" width="12.7109375" style="76" customWidth="1"/>
    <col min="10728" max="10729" width="11" style="76" customWidth="1"/>
    <col min="10730" max="10769" width="12.7109375" style="76" customWidth="1"/>
    <col min="10770" max="10778" width="9.140625" style="76"/>
    <col min="10779" max="10779" width="13.7109375" style="76" customWidth="1"/>
    <col min="10780" max="10780" width="16.7109375" style="76" customWidth="1"/>
    <col min="10781" max="10781" width="18.7109375" style="76" customWidth="1"/>
    <col min="10782" max="10782" width="21.85546875" style="76" customWidth="1"/>
    <col min="10783" max="10783" width="35.7109375" style="76" customWidth="1"/>
    <col min="10784" max="10784" width="2.7109375" style="76" customWidth="1"/>
    <col min="10785" max="10864" width="12.7109375" style="76" customWidth="1"/>
    <col min="10865" max="10865" width="4.7109375" style="76" customWidth="1"/>
    <col min="10866" max="10967" width="12.7109375" style="76" customWidth="1"/>
    <col min="10968" max="10976" width="13.140625" style="76" customWidth="1"/>
    <col min="10977" max="10983" width="12.7109375" style="76" customWidth="1"/>
    <col min="10984" max="10985" width="11" style="76" customWidth="1"/>
    <col min="10986" max="11025" width="12.7109375" style="76" customWidth="1"/>
    <col min="11026" max="11034" width="9.140625" style="76"/>
    <col min="11035" max="11035" width="13.7109375" style="76" customWidth="1"/>
    <col min="11036" max="11036" width="16.7109375" style="76" customWidth="1"/>
    <col min="11037" max="11037" width="18.7109375" style="76" customWidth="1"/>
    <col min="11038" max="11038" width="21.85546875" style="76" customWidth="1"/>
    <col min="11039" max="11039" width="35.7109375" style="76" customWidth="1"/>
    <col min="11040" max="11040" width="2.7109375" style="76" customWidth="1"/>
    <col min="11041" max="11120" width="12.7109375" style="76" customWidth="1"/>
    <col min="11121" max="11121" width="4.7109375" style="76" customWidth="1"/>
    <col min="11122" max="11223" width="12.7109375" style="76" customWidth="1"/>
    <col min="11224" max="11232" width="13.140625" style="76" customWidth="1"/>
    <col min="11233" max="11239" width="12.7109375" style="76" customWidth="1"/>
    <col min="11240" max="11241" width="11" style="76" customWidth="1"/>
    <col min="11242" max="11281" width="12.7109375" style="76" customWidth="1"/>
    <col min="11282" max="11290" width="9.140625" style="76"/>
    <col min="11291" max="11291" width="13.7109375" style="76" customWidth="1"/>
    <col min="11292" max="11292" width="16.7109375" style="76" customWidth="1"/>
    <col min="11293" max="11293" width="18.7109375" style="76" customWidth="1"/>
    <col min="11294" max="11294" width="21.85546875" style="76" customWidth="1"/>
    <col min="11295" max="11295" width="35.7109375" style="76" customWidth="1"/>
    <col min="11296" max="11296" width="2.7109375" style="76" customWidth="1"/>
    <col min="11297" max="11376" width="12.7109375" style="76" customWidth="1"/>
    <col min="11377" max="11377" width="4.7109375" style="76" customWidth="1"/>
    <col min="11378" max="11479" width="12.7109375" style="76" customWidth="1"/>
    <col min="11480" max="11488" width="13.140625" style="76" customWidth="1"/>
    <col min="11489" max="11495" width="12.7109375" style="76" customWidth="1"/>
    <col min="11496" max="11497" width="11" style="76" customWidth="1"/>
    <col min="11498" max="11537" width="12.7109375" style="76" customWidth="1"/>
    <col min="11538" max="11546" width="9.140625" style="76"/>
    <col min="11547" max="11547" width="13.7109375" style="76" customWidth="1"/>
    <col min="11548" max="11548" width="16.7109375" style="76" customWidth="1"/>
    <col min="11549" max="11549" width="18.7109375" style="76" customWidth="1"/>
    <col min="11550" max="11550" width="21.85546875" style="76" customWidth="1"/>
    <col min="11551" max="11551" width="35.7109375" style="76" customWidth="1"/>
    <col min="11552" max="11552" width="2.7109375" style="76" customWidth="1"/>
    <col min="11553" max="11632" width="12.7109375" style="76" customWidth="1"/>
    <col min="11633" max="11633" width="4.7109375" style="76" customWidth="1"/>
    <col min="11634" max="11735" width="12.7109375" style="76" customWidth="1"/>
    <col min="11736" max="11744" width="13.140625" style="76" customWidth="1"/>
    <col min="11745" max="11751" width="12.7109375" style="76" customWidth="1"/>
    <col min="11752" max="11753" width="11" style="76" customWidth="1"/>
    <col min="11754" max="11793" width="12.7109375" style="76" customWidth="1"/>
    <col min="11794" max="11802" width="9.140625" style="76"/>
    <col min="11803" max="11803" width="13.7109375" style="76" customWidth="1"/>
    <col min="11804" max="11804" width="16.7109375" style="76" customWidth="1"/>
    <col min="11805" max="11805" width="18.7109375" style="76" customWidth="1"/>
    <col min="11806" max="11806" width="21.85546875" style="76" customWidth="1"/>
    <col min="11807" max="11807" width="35.7109375" style="76" customWidth="1"/>
    <col min="11808" max="11808" width="2.7109375" style="76" customWidth="1"/>
    <col min="11809" max="11888" width="12.7109375" style="76" customWidth="1"/>
    <col min="11889" max="11889" width="4.7109375" style="76" customWidth="1"/>
    <col min="11890" max="11991" width="12.7109375" style="76" customWidth="1"/>
    <col min="11992" max="12000" width="13.140625" style="76" customWidth="1"/>
    <col min="12001" max="12007" width="12.7109375" style="76" customWidth="1"/>
    <col min="12008" max="12009" width="11" style="76" customWidth="1"/>
    <col min="12010" max="12049" width="12.7109375" style="76" customWidth="1"/>
    <col min="12050" max="12058" width="9.140625" style="76"/>
    <col min="12059" max="12059" width="13.7109375" style="76" customWidth="1"/>
    <col min="12060" max="12060" width="16.7109375" style="76" customWidth="1"/>
    <col min="12061" max="12061" width="18.7109375" style="76" customWidth="1"/>
    <col min="12062" max="12062" width="21.85546875" style="76" customWidth="1"/>
    <col min="12063" max="12063" width="35.7109375" style="76" customWidth="1"/>
    <col min="12064" max="12064" width="2.7109375" style="76" customWidth="1"/>
    <col min="12065" max="12144" width="12.7109375" style="76" customWidth="1"/>
    <col min="12145" max="12145" width="4.7109375" style="76" customWidth="1"/>
    <col min="12146" max="12247" width="12.7109375" style="76" customWidth="1"/>
    <col min="12248" max="12256" width="13.140625" style="76" customWidth="1"/>
    <col min="12257" max="12263" width="12.7109375" style="76" customWidth="1"/>
    <col min="12264" max="12265" width="11" style="76" customWidth="1"/>
    <col min="12266" max="12305" width="12.7109375" style="76" customWidth="1"/>
    <col min="12306" max="12314" width="9.140625" style="76"/>
    <col min="12315" max="12315" width="13.7109375" style="76" customWidth="1"/>
    <col min="12316" max="12316" width="16.7109375" style="76" customWidth="1"/>
    <col min="12317" max="12317" width="18.7109375" style="76" customWidth="1"/>
    <col min="12318" max="12318" width="21.85546875" style="76" customWidth="1"/>
    <col min="12319" max="12319" width="35.7109375" style="76" customWidth="1"/>
    <col min="12320" max="12320" width="2.7109375" style="76" customWidth="1"/>
    <col min="12321" max="12400" width="12.7109375" style="76" customWidth="1"/>
    <col min="12401" max="12401" width="4.7109375" style="76" customWidth="1"/>
    <col min="12402" max="12503" width="12.7109375" style="76" customWidth="1"/>
    <col min="12504" max="12512" width="13.140625" style="76" customWidth="1"/>
    <col min="12513" max="12519" width="12.7109375" style="76" customWidth="1"/>
    <col min="12520" max="12521" width="11" style="76" customWidth="1"/>
    <col min="12522" max="12561" width="12.7109375" style="76" customWidth="1"/>
    <col min="12562" max="12570" width="9.140625" style="76"/>
    <col min="12571" max="12571" width="13.7109375" style="76" customWidth="1"/>
    <col min="12572" max="12572" width="16.7109375" style="76" customWidth="1"/>
    <col min="12573" max="12573" width="18.7109375" style="76" customWidth="1"/>
    <col min="12574" max="12574" width="21.85546875" style="76" customWidth="1"/>
    <col min="12575" max="12575" width="35.7109375" style="76" customWidth="1"/>
    <col min="12576" max="12576" width="2.7109375" style="76" customWidth="1"/>
    <col min="12577" max="12656" width="12.7109375" style="76" customWidth="1"/>
    <col min="12657" max="12657" width="4.7109375" style="76" customWidth="1"/>
    <col min="12658" max="12759" width="12.7109375" style="76" customWidth="1"/>
    <col min="12760" max="12768" width="13.140625" style="76" customWidth="1"/>
    <col min="12769" max="12775" width="12.7109375" style="76" customWidth="1"/>
    <col min="12776" max="12777" width="11" style="76" customWidth="1"/>
    <col min="12778" max="12817" width="12.7109375" style="76" customWidth="1"/>
    <col min="12818" max="12826" width="9.140625" style="76"/>
    <col min="12827" max="12827" width="13.7109375" style="76" customWidth="1"/>
    <col min="12828" max="12828" width="16.7109375" style="76" customWidth="1"/>
    <col min="12829" max="12829" width="18.7109375" style="76" customWidth="1"/>
    <col min="12830" max="12830" width="21.85546875" style="76" customWidth="1"/>
    <col min="12831" max="12831" width="35.7109375" style="76" customWidth="1"/>
    <col min="12832" max="12832" width="2.7109375" style="76" customWidth="1"/>
    <col min="12833" max="12912" width="12.7109375" style="76" customWidth="1"/>
    <col min="12913" max="12913" width="4.7109375" style="76" customWidth="1"/>
    <col min="12914" max="13015" width="12.7109375" style="76" customWidth="1"/>
    <col min="13016" max="13024" width="13.140625" style="76" customWidth="1"/>
    <col min="13025" max="13031" width="12.7109375" style="76" customWidth="1"/>
    <col min="13032" max="13033" width="11" style="76" customWidth="1"/>
    <col min="13034" max="13073" width="12.7109375" style="76" customWidth="1"/>
    <col min="13074" max="13082" width="9.140625" style="76"/>
    <col min="13083" max="13083" width="13.7109375" style="76" customWidth="1"/>
    <col min="13084" max="13084" width="16.7109375" style="76" customWidth="1"/>
    <col min="13085" max="13085" width="18.7109375" style="76" customWidth="1"/>
    <col min="13086" max="13086" width="21.85546875" style="76" customWidth="1"/>
    <col min="13087" max="13087" width="35.7109375" style="76" customWidth="1"/>
    <col min="13088" max="13088" width="2.7109375" style="76" customWidth="1"/>
    <col min="13089" max="13168" width="12.7109375" style="76" customWidth="1"/>
    <col min="13169" max="13169" width="4.7109375" style="76" customWidth="1"/>
    <col min="13170" max="13271" width="12.7109375" style="76" customWidth="1"/>
    <col min="13272" max="13280" width="13.140625" style="76" customWidth="1"/>
    <col min="13281" max="13287" width="12.7109375" style="76" customWidth="1"/>
    <col min="13288" max="13289" width="11" style="76" customWidth="1"/>
    <col min="13290" max="13329" width="12.7109375" style="76" customWidth="1"/>
    <col min="13330" max="13338" width="9.140625" style="76"/>
    <col min="13339" max="13339" width="13.7109375" style="76" customWidth="1"/>
    <col min="13340" max="13340" width="16.7109375" style="76" customWidth="1"/>
    <col min="13341" max="13341" width="18.7109375" style="76" customWidth="1"/>
    <col min="13342" max="13342" width="21.85546875" style="76" customWidth="1"/>
    <col min="13343" max="13343" width="35.7109375" style="76" customWidth="1"/>
    <col min="13344" max="13344" width="2.7109375" style="76" customWidth="1"/>
    <col min="13345" max="13424" width="12.7109375" style="76" customWidth="1"/>
    <col min="13425" max="13425" width="4.7109375" style="76" customWidth="1"/>
    <col min="13426" max="13527" width="12.7109375" style="76" customWidth="1"/>
    <col min="13528" max="13536" width="13.140625" style="76" customWidth="1"/>
    <col min="13537" max="13543" width="12.7109375" style="76" customWidth="1"/>
    <col min="13544" max="13545" width="11" style="76" customWidth="1"/>
    <col min="13546" max="13585" width="12.7109375" style="76" customWidth="1"/>
    <col min="13586" max="13594" width="9.140625" style="76"/>
    <col min="13595" max="13595" width="13.7109375" style="76" customWidth="1"/>
    <col min="13596" max="13596" width="16.7109375" style="76" customWidth="1"/>
    <col min="13597" max="13597" width="18.7109375" style="76" customWidth="1"/>
    <col min="13598" max="13598" width="21.85546875" style="76" customWidth="1"/>
    <col min="13599" max="13599" width="35.7109375" style="76" customWidth="1"/>
    <col min="13600" max="13600" width="2.7109375" style="76" customWidth="1"/>
    <col min="13601" max="13680" width="12.7109375" style="76" customWidth="1"/>
    <col min="13681" max="13681" width="4.7109375" style="76" customWidth="1"/>
    <col min="13682" max="13783" width="12.7109375" style="76" customWidth="1"/>
    <col min="13784" max="13792" width="13.140625" style="76" customWidth="1"/>
    <col min="13793" max="13799" width="12.7109375" style="76" customWidth="1"/>
    <col min="13800" max="13801" width="11" style="76" customWidth="1"/>
    <col min="13802" max="13841" width="12.7109375" style="76" customWidth="1"/>
    <col min="13842" max="13850" width="9.140625" style="76"/>
    <col min="13851" max="13851" width="13.7109375" style="76" customWidth="1"/>
    <col min="13852" max="13852" width="16.7109375" style="76" customWidth="1"/>
    <col min="13853" max="13853" width="18.7109375" style="76" customWidth="1"/>
    <col min="13854" max="13854" width="21.85546875" style="76" customWidth="1"/>
    <col min="13855" max="13855" width="35.7109375" style="76" customWidth="1"/>
    <col min="13856" max="13856" width="2.7109375" style="76" customWidth="1"/>
    <col min="13857" max="13936" width="12.7109375" style="76" customWidth="1"/>
    <col min="13937" max="13937" width="4.7109375" style="76" customWidth="1"/>
    <col min="13938" max="14039" width="12.7109375" style="76" customWidth="1"/>
    <col min="14040" max="14048" width="13.140625" style="76" customWidth="1"/>
    <col min="14049" max="14055" width="12.7109375" style="76" customWidth="1"/>
    <col min="14056" max="14057" width="11" style="76" customWidth="1"/>
    <col min="14058" max="14097" width="12.7109375" style="76" customWidth="1"/>
    <col min="14098" max="14106" width="9.140625" style="76"/>
    <col min="14107" max="14107" width="13.7109375" style="76" customWidth="1"/>
    <col min="14108" max="14108" width="16.7109375" style="76" customWidth="1"/>
    <col min="14109" max="14109" width="18.7109375" style="76" customWidth="1"/>
    <col min="14110" max="14110" width="21.85546875" style="76" customWidth="1"/>
    <col min="14111" max="14111" width="35.7109375" style="76" customWidth="1"/>
    <col min="14112" max="14112" width="2.7109375" style="76" customWidth="1"/>
    <col min="14113" max="14192" width="12.7109375" style="76" customWidth="1"/>
    <col min="14193" max="14193" width="4.7109375" style="76" customWidth="1"/>
    <col min="14194" max="14295" width="12.7109375" style="76" customWidth="1"/>
    <col min="14296" max="14304" width="13.140625" style="76" customWidth="1"/>
    <col min="14305" max="14311" width="12.7109375" style="76" customWidth="1"/>
    <col min="14312" max="14313" width="11" style="76" customWidth="1"/>
    <col min="14314" max="14353" width="12.7109375" style="76" customWidth="1"/>
    <col min="14354" max="14362" width="9.140625" style="76"/>
    <col min="14363" max="14363" width="13.7109375" style="76" customWidth="1"/>
    <col min="14364" max="14364" width="16.7109375" style="76" customWidth="1"/>
    <col min="14365" max="14365" width="18.7109375" style="76" customWidth="1"/>
    <col min="14366" max="14366" width="21.85546875" style="76" customWidth="1"/>
    <col min="14367" max="14367" width="35.7109375" style="76" customWidth="1"/>
    <col min="14368" max="14368" width="2.7109375" style="76" customWidth="1"/>
    <col min="14369" max="14448" width="12.7109375" style="76" customWidth="1"/>
    <col min="14449" max="14449" width="4.7109375" style="76" customWidth="1"/>
    <col min="14450" max="14551" width="12.7109375" style="76" customWidth="1"/>
    <col min="14552" max="14560" width="13.140625" style="76" customWidth="1"/>
    <col min="14561" max="14567" width="12.7109375" style="76" customWidth="1"/>
    <col min="14568" max="14569" width="11" style="76" customWidth="1"/>
    <col min="14570" max="14609" width="12.7109375" style="76" customWidth="1"/>
    <col min="14610" max="14618" width="9.140625" style="76"/>
    <col min="14619" max="14619" width="13.7109375" style="76" customWidth="1"/>
    <col min="14620" max="14620" width="16.7109375" style="76" customWidth="1"/>
    <col min="14621" max="14621" width="18.7109375" style="76" customWidth="1"/>
    <col min="14622" max="14622" width="21.85546875" style="76" customWidth="1"/>
    <col min="14623" max="14623" width="35.7109375" style="76" customWidth="1"/>
    <col min="14624" max="14624" width="2.7109375" style="76" customWidth="1"/>
    <col min="14625" max="14704" width="12.7109375" style="76" customWidth="1"/>
    <col min="14705" max="14705" width="4.7109375" style="76" customWidth="1"/>
    <col min="14706" max="14807" width="12.7109375" style="76" customWidth="1"/>
    <col min="14808" max="14816" width="13.140625" style="76" customWidth="1"/>
    <col min="14817" max="14823" width="12.7109375" style="76" customWidth="1"/>
    <col min="14824" max="14825" width="11" style="76" customWidth="1"/>
    <col min="14826" max="14865" width="12.7109375" style="76" customWidth="1"/>
    <col min="14866" max="14874" width="9.140625" style="76"/>
    <col min="14875" max="14875" width="13.7109375" style="76" customWidth="1"/>
    <col min="14876" max="14876" width="16.7109375" style="76" customWidth="1"/>
    <col min="14877" max="14877" width="18.7109375" style="76" customWidth="1"/>
    <col min="14878" max="14878" width="21.85546875" style="76" customWidth="1"/>
    <col min="14879" max="14879" width="35.7109375" style="76" customWidth="1"/>
    <col min="14880" max="14880" width="2.7109375" style="76" customWidth="1"/>
    <col min="14881" max="14960" width="12.7109375" style="76" customWidth="1"/>
    <col min="14961" max="14961" width="4.7109375" style="76" customWidth="1"/>
    <col min="14962" max="15063" width="12.7109375" style="76" customWidth="1"/>
    <col min="15064" max="15072" width="13.140625" style="76" customWidth="1"/>
    <col min="15073" max="15079" width="12.7109375" style="76" customWidth="1"/>
    <col min="15080" max="15081" width="11" style="76" customWidth="1"/>
    <col min="15082" max="15121" width="12.7109375" style="76" customWidth="1"/>
    <col min="15122" max="15130" width="9.140625" style="76"/>
    <col min="15131" max="15131" width="13.7109375" style="76" customWidth="1"/>
    <col min="15132" max="15132" width="16.7109375" style="76" customWidth="1"/>
    <col min="15133" max="15133" width="18.7109375" style="76" customWidth="1"/>
    <col min="15134" max="15134" width="21.85546875" style="76" customWidth="1"/>
    <col min="15135" max="15135" width="35.7109375" style="76" customWidth="1"/>
    <col min="15136" max="15136" width="2.7109375" style="76" customWidth="1"/>
    <col min="15137" max="15216" width="12.7109375" style="76" customWidth="1"/>
    <col min="15217" max="15217" width="4.7109375" style="76" customWidth="1"/>
    <col min="15218" max="15319" width="12.7109375" style="76" customWidth="1"/>
    <col min="15320" max="15328" width="13.140625" style="76" customWidth="1"/>
    <col min="15329" max="15335" width="12.7109375" style="76" customWidth="1"/>
    <col min="15336" max="15337" width="11" style="76" customWidth="1"/>
    <col min="15338" max="15377" width="12.7109375" style="76" customWidth="1"/>
    <col min="15378" max="15386" width="9.140625" style="76"/>
    <col min="15387" max="15387" width="13.7109375" style="76" customWidth="1"/>
    <col min="15388" max="15388" width="16.7109375" style="76" customWidth="1"/>
    <col min="15389" max="15389" width="18.7109375" style="76" customWidth="1"/>
    <col min="15390" max="15390" width="21.85546875" style="76" customWidth="1"/>
    <col min="15391" max="15391" width="35.7109375" style="76" customWidth="1"/>
    <col min="15392" max="15392" width="2.7109375" style="76" customWidth="1"/>
    <col min="15393" max="15472" width="12.7109375" style="76" customWidth="1"/>
    <col min="15473" max="15473" width="4.7109375" style="76" customWidth="1"/>
    <col min="15474" max="15575" width="12.7109375" style="76" customWidth="1"/>
    <col min="15576" max="15584" width="13.140625" style="76" customWidth="1"/>
    <col min="15585" max="15591" width="12.7109375" style="76" customWidth="1"/>
    <col min="15592" max="15593" width="11" style="76" customWidth="1"/>
    <col min="15594" max="15633" width="12.7109375" style="76" customWidth="1"/>
    <col min="15634" max="15642" width="9.140625" style="76"/>
    <col min="15643" max="15643" width="13.7109375" style="76" customWidth="1"/>
    <col min="15644" max="15644" width="16.7109375" style="76" customWidth="1"/>
    <col min="15645" max="15645" width="18.7109375" style="76" customWidth="1"/>
    <col min="15646" max="15646" width="21.85546875" style="76" customWidth="1"/>
    <col min="15647" max="15647" width="35.7109375" style="76" customWidth="1"/>
    <col min="15648" max="15648" width="2.7109375" style="76" customWidth="1"/>
    <col min="15649" max="15728" width="12.7109375" style="76" customWidth="1"/>
    <col min="15729" max="15729" width="4.7109375" style="76" customWidth="1"/>
    <col min="15730" max="15831" width="12.7109375" style="76" customWidth="1"/>
    <col min="15832" max="15840" width="13.140625" style="76" customWidth="1"/>
    <col min="15841" max="15847" width="12.7109375" style="76" customWidth="1"/>
    <col min="15848" max="15849" width="11" style="76" customWidth="1"/>
    <col min="15850" max="15889" width="12.7109375" style="76" customWidth="1"/>
    <col min="15890" max="15898" width="9.140625" style="76"/>
    <col min="15899" max="15899" width="13.7109375" style="76" customWidth="1"/>
    <col min="15900" max="15900" width="16.7109375" style="76" customWidth="1"/>
    <col min="15901" max="15901" width="18.7109375" style="76" customWidth="1"/>
    <col min="15902" max="15902" width="21.85546875" style="76" customWidth="1"/>
    <col min="15903" max="15903" width="35.7109375" style="76" customWidth="1"/>
    <col min="15904" max="15904" width="2.7109375" style="76" customWidth="1"/>
    <col min="15905" max="15984" width="12.7109375" style="76" customWidth="1"/>
    <col min="15985" max="15985" width="4.7109375" style="76" customWidth="1"/>
    <col min="15986" max="16087" width="12.7109375" style="76" customWidth="1"/>
    <col min="16088" max="16096" width="13.140625" style="76" customWidth="1"/>
    <col min="16097" max="16103" width="12.7109375" style="76" customWidth="1"/>
    <col min="16104" max="16105" width="11" style="76" customWidth="1"/>
    <col min="16106" max="16145" width="12.7109375" style="76" customWidth="1"/>
    <col min="16146" max="16154" width="9.140625" style="76"/>
    <col min="16155" max="16155" width="13.7109375" style="76" customWidth="1"/>
    <col min="16156" max="16156" width="16.7109375" style="76" customWidth="1"/>
    <col min="16157" max="16157" width="18.7109375" style="76" customWidth="1"/>
    <col min="16158" max="16158" width="21.85546875" style="76" customWidth="1"/>
    <col min="16159" max="16159" width="35.7109375" style="76" customWidth="1"/>
    <col min="16160" max="16160" width="2.7109375" style="76" customWidth="1"/>
    <col min="16161" max="16240" width="12.7109375" style="76" customWidth="1"/>
    <col min="16241" max="16241" width="4.7109375" style="76" customWidth="1"/>
    <col min="16242" max="16343" width="12.7109375" style="76" customWidth="1"/>
    <col min="16344" max="16352" width="13.140625" style="76" customWidth="1"/>
    <col min="16353" max="16359" width="12.7109375" style="76" customWidth="1"/>
    <col min="16360" max="16361" width="11" style="76" customWidth="1"/>
    <col min="16362" max="16384" width="12.7109375" style="76" customWidth="1"/>
  </cols>
  <sheetData>
    <row r="1" spans="1:330" s="45" customFormat="1" ht="15.95" hidden="1" customHeight="1" x14ac:dyDescent="0.25">
      <c r="A1" s="43" t="s">
        <v>29</v>
      </c>
      <c r="C1" s="44"/>
      <c r="D1" s="44"/>
      <c r="CJ1" s="94"/>
      <c r="CK1" s="94"/>
      <c r="CL1" s="94"/>
      <c r="CM1" s="94"/>
      <c r="HG1" s="95"/>
      <c r="HH1" s="95"/>
      <c r="HI1" s="95"/>
      <c r="HJ1" s="95"/>
      <c r="HK1" s="95"/>
      <c r="HL1" s="95"/>
      <c r="HM1" s="95"/>
      <c r="HN1" s="95"/>
      <c r="HO1" s="95"/>
      <c r="IV1" s="95"/>
      <c r="IW1" s="95"/>
    </row>
    <row r="2" spans="1:330" s="47" customFormat="1" ht="15.95" hidden="1" customHeight="1" x14ac:dyDescent="0.25">
      <c r="A2" s="46" t="s">
        <v>30</v>
      </c>
      <c r="C2" s="47" t="s">
        <v>31</v>
      </c>
      <c r="D2" s="47" t="s">
        <v>31</v>
      </c>
      <c r="E2" s="47" t="s">
        <v>32</v>
      </c>
      <c r="F2" s="47" t="s">
        <v>33</v>
      </c>
      <c r="G2" s="47" t="s">
        <v>34</v>
      </c>
      <c r="H2" s="47" t="s">
        <v>331</v>
      </c>
      <c r="I2" s="47" t="s">
        <v>331</v>
      </c>
      <c r="K2" s="47" t="s">
        <v>331</v>
      </c>
      <c r="L2" s="47" t="s">
        <v>331</v>
      </c>
      <c r="M2" s="47" t="s">
        <v>331</v>
      </c>
      <c r="N2" s="47" t="s">
        <v>331</v>
      </c>
      <c r="O2" s="47" t="s">
        <v>331</v>
      </c>
      <c r="U2" s="47" t="s">
        <v>331</v>
      </c>
      <c r="V2" s="47" t="s">
        <v>331</v>
      </c>
      <c r="X2" s="47" t="s">
        <v>331</v>
      </c>
      <c r="Y2" s="47" t="s">
        <v>331</v>
      </c>
      <c r="AA2" s="47" t="s">
        <v>331</v>
      </c>
      <c r="AB2" s="47" t="s">
        <v>331</v>
      </c>
      <c r="AC2" s="47" t="s">
        <v>331</v>
      </c>
      <c r="AD2" s="47" t="s">
        <v>331</v>
      </c>
      <c r="AE2" s="47" t="s">
        <v>331</v>
      </c>
      <c r="AK2" s="47" t="s">
        <v>331</v>
      </c>
      <c r="AL2" s="47" t="s">
        <v>331</v>
      </c>
      <c r="AU2" s="47" t="s">
        <v>331</v>
      </c>
      <c r="AV2" s="47" t="s">
        <v>331</v>
      </c>
      <c r="AX2" s="47" t="s">
        <v>331</v>
      </c>
      <c r="AY2" s="47" t="s">
        <v>331</v>
      </c>
      <c r="AZ2" s="47" t="s">
        <v>34</v>
      </c>
      <c r="BA2" s="47" t="s">
        <v>331</v>
      </c>
      <c r="BB2" s="47" t="s">
        <v>331</v>
      </c>
      <c r="BH2" s="47" t="s">
        <v>331</v>
      </c>
      <c r="BI2" s="47" t="s">
        <v>331</v>
      </c>
      <c r="BT2" s="47" t="s">
        <v>331</v>
      </c>
      <c r="BU2" s="47" t="s">
        <v>331</v>
      </c>
      <c r="BV2" s="47" t="s">
        <v>331</v>
      </c>
      <c r="BW2" s="47" t="s">
        <v>331</v>
      </c>
      <c r="BX2" s="47" t="s">
        <v>331</v>
      </c>
      <c r="BY2" s="47" t="s">
        <v>331</v>
      </c>
      <c r="BZ2" s="47" t="s">
        <v>331</v>
      </c>
      <c r="CA2" s="47" t="s">
        <v>331</v>
      </c>
      <c r="CG2" s="47" t="s">
        <v>331</v>
      </c>
      <c r="CH2" s="47" t="s">
        <v>331</v>
      </c>
      <c r="CJ2" s="47" t="s">
        <v>331</v>
      </c>
      <c r="CK2" s="47" t="s">
        <v>331</v>
      </c>
      <c r="CL2" s="47" t="s">
        <v>331</v>
      </c>
      <c r="CM2" s="47" t="s">
        <v>331</v>
      </c>
      <c r="CN2" s="47" t="s">
        <v>331</v>
      </c>
      <c r="CO2" s="47" t="s">
        <v>331</v>
      </c>
      <c r="CP2" s="47" t="s">
        <v>331</v>
      </c>
      <c r="CQ2" s="47" t="s">
        <v>331</v>
      </c>
      <c r="CW2" s="47" t="s">
        <v>331</v>
      </c>
      <c r="CX2" s="47" t="s">
        <v>331</v>
      </c>
      <c r="DI2" s="47" t="s">
        <v>331</v>
      </c>
      <c r="DJ2" s="47" t="s">
        <v>331</v>
      </c>
      <c r="DK2" s="47" t="s">
        <v>331</v>
      </c>
      <c r="DQ2" s="47" t="s">
        <v>331</v>
      </c>
      <c r="DR2" s="47" t="s">
        <v>331</v>
      </c>
      <c r="DY2" s="47" t="s">
        <v>331</v>
      </c>
      <c r="DZ2" s="47" t="s">
        <v>331</v>
      </c>
      <c r="EA2" s="47" t="s">
        <v>331</v>
      </c>
      <c r="EG2" s="47" t="s">
        <v>331</v>
      </c>
      <c r="EH2" s="47" t="s">
        <v>331</v>
      </c>
      <c r="EO2" s="47" t="s">
        <v>331</v>
      </c>
      <c r="EP2" s="47" t="s">
        <v>331</v>
      </c>
      <c r="EQ2" s="47" t="s">
        <v>331</v>
      </c>
      <c r="EW2" s="47" t="s">
        <v>34</v>
      </c>
      <c r="EX2" s="47" t="s">
        <v>331</v>
      </c>
      <c r="FR2" s="47" t="s">
        <v>331</v>
      </c>
      <c r="FS2" s="47" t="s">
        <v>331</v>
      </c>
      <c r="FT2" s="47" t="s">
        <v>331</v>
      </c>
      <c r="FZ2" s="47" t="s">
        <v>331</v>
      </c>
      <c r="GA2" s="47" t="s">
        <v>331</v>
      </c>
      <c r="GH2" s="47" t="s">
        <v>331</v>
      </c>
      <c r="GI2" s="47" t="s">
        <v>331</v>
      </c>
      <c r="GJ2" s="47" t="s">
        <v>331</v>
      </c>
      <c r="GP2" s="47" t="s">
        <v>331</v>
      </c>
      <c r="GQ2" s="47" t="s">
        <v>331</v>
      </c>
      <c r="HE2" s="47" t="s">
        <v>331</v>
      </c>
      <c r="HF2" s="47" t="s">
        <v>331</v>
      </c>
      <c r="HG2" s="47" t="s">
        <v>331</v>
      </c>
      <c r="HM2" s="47" t="s">
        <v>331</v>
      </c>
      <c r="HN2" s="47" t="s">
        <v>331</v>
      </c>
      <c r="IV2" s="47" t="s">
        <v>331</v>
      </c>
      <c r="IW2" s="47" t="s">
        <v>331</v>
      </c>
      <c r="IX2" s="47" t="s">
        <v>34</v>
      </c>
      <c r="JD2" s="47" t="s">
        <v>331</v>
      </c>
      <c r="JE2" s="47" t="s">
        <v>331</v>
      </c>
      <c r="JL2" s="47" t="s">
        <v>331</v>
      </c>
      <c r="JM2" s="47" t="s">
        <v>331</v>
      </c>
      <c r="JN2" s="47" t="s">
        <v>331</v>
      </c>
      <c r="JT2" s="47" t="s">
        <v>331</v>
      </c>
      <c r="JU2" s="47" t="s">
        <v>95</v>
      </c>
      <c r="KB2" s="47" t="s">
        <v>95</v>
      </c>
      <c r="KC2" s="47" t="s">
        <v>95</v>
      </c>
      <c r="KD2" s="47" t="s">
        <v>331</v>
      </c>
      <c r="KJ2" s="47" t="s">
        <v>95</v>
      </c>
      <c r="KK2" s="47" t="s">
        <v>95</v>
      </c>
      <c r="KR2" s="47" t="s">
        <v>95</v>
      </c>
      <c r="KS2" s="47" t="s">
        <v>95</v>
      </c>
      <c r="KT2" s="47" t="s">
        <v>96</v>
      </c>
    </row>
    <row r="3" spans="1:330" s="47" customFormat="1" ht="15.95" hidden="1" customHeight="1" x14ac:dyDescent="0.25">
      <c r="A3" s="46" t="s">
        <v>35</v>
      </c>
      <c r="C3" s="47" t="s">
        <v>348</v>
      </c>
      <c r="D3" s="47" t="s">
        <v>36</v>
      </c>
      <c r="H3" s="47">
        <v>853</v>
      </c>
      <c r="I3" s="47">
        <v>855</v>
      </c>
      <c r="K3" s="47">
        <v>854</v>
      </c>
      <c r="L3" s="47">
        <v>856</v>
      </c>
      <c r="M3" s="47">
        <v>832</v>
      </c>
      <c r="N3" s="47">
        <v>834</v>
      </c>
      <c r="O3" s="47">
        <v>833</v>
      </c>
      <c r="U3" s="47">
        <v>835</v>
      </c>
      <c r="V3" s="47">
        <v>947</v>
      </c>
      <c r="X3" s="47">
        <v>857</v>
      </c>
      <c r="Y3" s="47">
        <v>859</v>
      </c>
      <c r="AA3" s="47">
        <v>858</v>
      </c>
      <c r="AB3" s="47">
        <v>860</v>
      </c>
      <c r="AC3" s="47">
        <v>948</v>
      </c>
      <c r="AD3" s="47">
        <v>951</v>
      </c>
      <c r="AE3" s="47">
        <v>950</v>
      </c>
      <c r="AK3" s="47">
        <v>952</v>
      </c>
      <c r="AL3" s="47">
        <v>961</v>
      </c>
      <c r="AU3" s="47">
        <v>453</v>
      </c>
      <c r="AV3" s="47">
        <v>452</v>
      </c>
      <c r="AX3" s="47">
        <v>451</v>
      </c>
      <c r="AY3" s="47">
        <v>822</v>
      </c>
      <c r="BA3" s="47">
        <v>966</v>
      </c>
      <c r="BB3" s="47">
        <v>968</v>
      </c>
      <c r="BH3" s="47">
        <v>970</v>
      </c>
      <c r="BI3" s="47">
        <v>972</v>
      </c>
      <c r="BT3" s="47">
        <v>1016</v>
      </c>
      <c r="BU3" s="47">
        <v>1018</v>
      </c>
      <c r="BV3" s="47">
        <v>1020</v>
      </c>
      <c r="BW3" s="47">
        <v>1017</v>
      </c>
      <c r="BX3" s="47">
        <v>1019</v>
      </c>
      <c r="BY3" s="47">
        <v>974</v>
      </c>
      <c r="BZ3" s="47">
        <v>976</v>
      </c>
      <c r="CA3" s="47">
        <v>965</v>
      </c>
      <c r="CG3" s="47">
        <v>967</v>
      </c>
      <c r="CH3" s="47">
        <v>969</v>
      </c>
      <c r="CJ3" s="47">
        <v>1005</v>
      </c>
      <c r="CK3" s="47">
        <v>1007</v>
      </c>
      <c r="CL3" s="47">
        <v>1009</v>
      </c>
      <c r="CM3" s="47">
        <v>1006</v>
      </c>
      <c r="CN3" s="47">
        <v>1008</v>
      </c>
      <c r="CO3" s="47">
        <v>971</v>
      </c>
      <c r="CP3" s="47">
        <v>973</v>
      </c>
      <c r="CQ3" s="47">
        <v>975</v>
      </c>
      <c r="CW3" s="47">
        <v>982</v>
      </c>
      <c r="CX3" s="47">
        <v>983</v>
      </c>
      <c r="DI3" s="47">
        <v>984</v>
      </c>
      <c r="DJ3" s="47">
        <v>985</v>
      </c>
      <c r="DK3" s="47">
        <v>986</v>
      </c>
      <c r="DQ3" s="47">
        <v>977</v>
      </c>
      <c r="DR3" s="47">
        <v>978</v>
      </c>
      <c r="DY3" s="47">
        <v>979</v>
      </c>
      <c r="DZ3" s="47">
        <v>980</v>
      </c>
      <c r="EA3" s="47">
        <v>981</v>
      </c>
      <c r="EG3" s="47">
        <v>938</v>
      </c>
      <c r="EH3" s="47">
        <v>939</v>
      </c>
      <c r="EO3" s="47">
        <v>945</v>
      </c>
      <c r="EP3" s="47">
        <v>946</v>
      </c>
      <c r="EQ3" s="47">
        <v>942</v>
      </c>
      <c r="EX3" s="47">
        <v>861</v>
      </c>
      <c r="FR3" s="47">
        <v>863</v>
      </c>
      <c r="FS3" s="47">
        <v>862</v>
      </c>
      <c r="FT3" s="47">
        <v>864</v>
      </c>
      <c r="FZ3" s="47">
        <v>542</v>
      </c>
      <c r="GA3" s="47">
        <v>773</v>
      </c>
      <c r="GH3" s="47">
        <v>774</v>
      </c>
      <c r="GI3" s="47">
        <v>775</v>
      </c>
      <c r="GJ3" s="47">
        <v>776</v>
      </c>
      <c r="GP3" s="47">
        <v>777</v>
      </c>
      <c r="GQ3" s="47">
        <v>778</v>
      </c>
      <c r="HE3" s="47">
        <v>871</v>
      </c>
      <c r="HF3" s="47">
        <v>872</v>
      </c>
      <c r="HG3" s="96">
        <v>884</v>
      </c>
      <c r="HH3" s="96"/>
      <c r="HI3" s="96"/>
      <c r="HJ3" s="96"/>
      <c r="HK3" s="96"/>
      <c r="HL3" s="96"/>
      <c r="HM3" s="96">
        <v>883</v>
      </c>
      <c r="HN3" s="96">
        <v>886</v>
      </c>
      <c r="HO3" s="96"/>
      <c r="IV3" s="96">
        <v>885</v>
      </c>
      <c r="IW3" s="96">
        <v>874</v>
      </c>
      <c r="JD3" s="47">
        <v>584</v>
      </c>
      <c r="JE3" s="47">
        <v>589</v>
      </c>
      <c r="JL3" s="47">
        <v>588</v>
      </c>
      <c r="JM3" s="47">
        <v>587</v>
      </c>
      <c r="JN3" s="47">
        <v>579</v>
      </c>
      <c r="JT3" s="47">
        <v>580</v>
      </c>
      <c r="JU3" s="47">
        <v>1</v>
      </c>
      <c r="KB3" s="47">
        <v>2</v>
      </c>
      <c r="KC3" s="47">
        <v>3</v>
      </c>
      <c r="KD3" s="47">
        <v>207</v>
      </c>
      <c r="KJ3" s="47">
        <v>4</v>
      </c>
      <c r="KK3" s="47">
        <v>5</v>
      </c>
      <c r="KR3" s="47">
        <v>6</v>
      </c>
      <c r="KS3" s="47">
        <v>7</v>
      </c>
    </row>
    <row r="4" spans="1:330" s="47" customFormat="1" ht="15.95" hidden="1" customHeight="1" x14ac:dyDescent="0.25">
      <c r="A4" s="46"/>
      <c r="C4" s="47">
        <v>14</v>
      </c>
      <c r="D4" s="47">
        <v>14</v>
      </c>
      <c r="E4" s="47">
        <v>14</v>
      </c>
      <c r="F4" s="47">
        <v>14</v>
      </c>
      <c r="H4" s="47">
        <v>14</v>
      </c>
      <c r="I4" s="47">
        <v>14</v>
      </c>
      <c r="K4" s="47">
        <v>14</v>
      </c>
      <c r="L4" s="47">
        <v>14</v>
      </c>
      <c r="M4" s="47">
        <v>14</v>
      </c>
      <c r="N4" s="47">
        <v>14</v>
      </c>
      <c r="O4" s="47">
        <v>14</v>
      </c>
      <c r="U4" s="47">
        <v>14</v>
      </c>
      <c r="V4" s="47">
        <v>14</v>
      </c>
      <c r="X4" s="47">
        <v>14</v>
      </c>
      <c r="Y4" s="47">
        <v>14</v>
      </c>
      <c r="AA4" s="47">
        <v>14</v>
      </c>
      <c r="AB4" s="47">
        <v>14</v>
      </c>
      <c r="AC4" s="47">
        <v>14</v>
      </c>
      <c r="AD4" s="47">
        <v>14</v>
      </c>
      <c r="AE4" s="47">
        <v>14</v>
      </c>
      <c r="AK4" s="47">
        <v>14</v>
      </c>
      <c r="AL4" s="47">
        <v>14</v>
      </c>
      <c r="AU4" s="47">
        <v>14</v>
      </c>
      <c r="AV4" s="47">
        <v>14</v>
      </c>
      <c r="AX4" s="47">
        <v>14</v>
      </c>
      <c r="AY4" s="47">
        <v>14</v>
      </c>
      <c r="BA4" s="47">
        <v>14</v>
      </c>
      <c r="BB4" s="47">
        <v>14</v>
      </c>
      <c r="BH4" s="47">
        <v>14</v>
      </c>
      <c r="BI4" s="47">
        <v>14</v>
      </c>
      <c r="BT4" s="47">
        <v>14</v>
      </c>
      <c r="BU4" s="47">
        <v>14</v>
      </c>
      <c r="BV4" s="47">
        <v>14</v>
      </c>
      <c r="BW4" s="47">
        <v>14</v>
      </c>
      <c r="BX4" s="47">
        <v>14</v>
      </c>
      <c r="BY4" s="47">
        <v>14</v>
      </c>
      <c r="BZ4" s="47">
        <v>14</v>
      </c>
      <c r="CA4" s="47">
        <v>14</v>
      </c>
      <c r="CG4" s="47">
        <v>14</v>
      </c>
      <c r="CH4" s="47">
        <v>14</v>
      </c>
      <c r="CJ4" s="47">
        <v>14</v>
      </c>
      <c r="CK4" s="47">
        <v>14</v>
      </c>
      <c r="CL4" s="47">
        <v>14</v>
      </c>
      <c r="CM4" s="47">
        <v>14</v>
      </c>
      <c r="CN4" s="47">
        <v>14</v>
      </c>
      <c r="CO4" s="47">
        <v>14</v>
      </c>
      <c r="CP4" s="47">
        <v>14</v>
      </c>
      <c r="CQ4" s="47">
        <v>14</v>
      </c>
      <c r="CW4" s="47">
        <v>14</v>
      </c>
      <c r="CX4" s="47">
        <v>14</v>
      </c>
      <c r="DI4" s="47">
        <v>14</v>
      </c>
      <c r="DJ4" s="47">
        <v>14</v>
      </c>
      <c r="DK4" s="47">
        <v>14</v>
      </c>
      <c r="DQ4" s="47">
        <v>14</v>
      </c>
      <c r="DR4" s="47">
        <v>14</v>
      </c>
      <c r="DY4" s="47">
        <v>14</v>
      </c>
      <c r="DZ4" s="47">
        <v>14</v>
      </c>
      <c r="EA4" s="47">
        <v>14</v>
      </c>
      <c r="EG4" s="47">
        <v>14</v>
      </c>
      <c r="EH4" s="47">
        <v>14</v>
      </c>
      <c r="EO4" s="47">
        <v>14</v>
      </c>
      <c r="EP4" s="47">
        <v>14</v>
      </c>
      <c r="EQ4" s="47">
        <v>14</v>
      </c>
      <c r="EX4" s="47">
        <v>14</v>
      </c>
      <c r="FR4" s="47">
        <v>14</v>
      </c>
      <c r="FS4" s="47">
        <v>14</v>
      </c>
      <c r="FT4" s="47">
        <v>14</v>
      </c>
      <c r="FZ4" s="47">
        <v>14</v>
      </c>
      <c r="GA4" s="47">
        <v>14</v>
      </c>
      <c r="GH4" s="47">
        <v>14</v>
      </c>
      <c r="GI4" s="47">
        <v>14</v>
      </c>
      <c r="GJ4" s="47">
        <v>14</v>
      </c>
      <c r="GP4" s="47">
        <v>14</v>
      </c>
      <c r="GQ4" s="47">
        <v>14</v>
      </c>
      <c r="HE4" s="47">
        <v>14</v>
      </c>
      <c r="HF4" s="47">
        <v>14</v>
      </c>
      <c r="HG4" s="47">
        <v>14</v>
      </c>
      <c r="HM4" s="47">
        <v>14</v>
      </c>
      <c r="HN4" s="47">
        <v>14</v>
      </c>
      <c r="IV4" s="47">
        <v>14</v>
      </c>
      <c r="IW4" s="47">
        <v>14</v>
      </c>
      <c r="JD4" s="47">
        <v>14</v>
      </c>
      <c r="JE4" s="47">
        <v>14</v>
      </c>
      <c r="JL4" s="47">
        <v>14</v>
      </c>
      <c r="JM4" s="47">
        <v>14</v>
      </c>
      <c r="JN4" s="47">
        <v>14</v>
      </c>
      <c r="JT4" s="47">
        <v>14</v>
      </c>
      <c r="JU4" s="47">
        <v>14</v>
      </c>
      <c r="KB4" s="47">
        <v>14</v>
      </c>
      <c r="KC4" s="47">
        <v>14</v>
      </c>
      <c r="KD4" s="47">
        <v>14</v>
      </c>
      <c r="KJ4" s="47">
        <v>14</v>
      </c>
      <c r="KK4" s="47">
        <v>15</v>
      </c>
      <c r="KR4" s="47">
        <v>14</v>
      </c>
      <c r="KS4" s="47">
        <v>14</v>
      </c>
    </row>
    <row r="5" spans="1:330" s="47" customFormat="1" ht="15.95" hidden="1" customHeight="1" x14ac:dyDescent="0.25">
      <c r="A5" s="46"/>
      <c r="C5" s="47">
        <v>500</v>
      </c>
      <c r="D5" s="47">
        <v>500</v>
      </c>
      <c r="E5" s="47">
        <v>500</v>
      </c>
      <c r="F5" s="47">
        <v>500</v>
      </c>
      <c r="H5" s="47">
        <v>500</v>
      </c>
      <c r="I5" s="47">
        <v>500</v>
      </c>
      <c r="K5" s="47">
        <v>500</v>
      </c>
      <c r="L5" s="47">
        <v>500</v>
      </c>
      <c r="M5" s="47">
        <v>500</v>
      </c>
      <c r="N5" s="47">
        <v>500</v>
      </c>
      <c r="O5" s="47">
        <v>500</v>
      </c>
      <c r="U5" s="47">
        <v>500</v>
      </c>
      <c r="V5" s="47">
        <v>500</v>
      </c>
      <c r="X5" s="47">
        <v>500</v>
      </c>
      <c r="Y5" s="47">
        <v>500</v>
      </c>
      <c r="AA5" s="47">
        <v>500</v>
      </c>
      <c r="AB5" s="47">
        <v>500</v>
      </c>
      <c r="AC5" s="47">
        <v>500</v>
      </c>
      <c r="AD5" s="47">
        <v>500</v>
      </c>
      <c r="AE5" s="47">
        <v>500</v>
      </c>
      <c r="AK5" s="47">
        <v>500</v>
      </c>
      <c r="AL5" s="47">
        <v>500</v>
      </c>
      <c r="AU5" s="47">
        <v>500</v>
      </c>
      <c r="AV5" s="47">
        <v>500</v>
      </c>
      <c r="AX5" s="47">
        <v>500</v>
      </c>
      <c r="AY5" s="47">
        <v>500</v>
      </c>
      <c r="BA5" s="47">
        <v>500</v>
      </c>
      <c r="BB5" s="47">
        <v>500</v>
      </c>
      <c r="BH5" s="47">
        <v>500</v>
      </c>
      <c r="BI5" s="47">
        <v>500</v>
      </c>
      <c r="BT5" s="47">
        <v>500</v>
      </c>
      <c r="BU5" s="47">
        <v>500</v>
      </c>
      <c r="BV5" s="47">
        <v>500</v>
      </c>
      <c r="BW5" s="47">
        <v>500</v>
      </c>
      <c r="BX5" s="47">
        <v>500</v>
      </c>
      <c r="BY5" s="47">
        <v>500</v>
      </c>
      <c r="BZ5" s="47">
        <v>500</v>
      </c>
      <c r="CA5" s="47">
        <v>500</v>
      </c>
      <c r="CG5" s="47">
        <v>500</v>
      </c>
      <c r="CH5" s="47">
        <v>500</v>
      </c>
      <c r="CJ5" s="47">
        <v>500</v>
      </c>
      <c r="CK5" s="47">
        <v>500</v>
      </c>
      <c r="CL5" s="47">
        <v>500</v>
      </c>
      <c r="CM5" s="47">
        <v>500</v>
      </c>
      <c r="CN5" s="47">
        <v>500</v>
      </c>
      <c r="CO5" s="47">
        <v>500</v>
      </c>
      <c r="CP5" s="47">
        <v>500</v>
      </c>
      <c r="CQ5" s="47">
        <v>500</v>
      </c>
      <c r="CW5" s="47">
        <v>500</v>
      </c>
      <c r="CX5" s="47">
        <v>500</v>
      </c>
      <c r="DI5" s="47">
        <v>500</v>
      </c>
      <c r="DJ5" s="47">
        <v>500</v>
      </c>
      <c r="DK5" s="47">
        <v>500</v>
      </c>
      <c r="DQ5" s="47">
        <v>500</v>
      </c>
      <c r="DR5" s="47">
        <v>500</v>
      </c>
      <c r="DY5" s="47">
        <v>500</v>
      </c>
      <c r="DZ5" s="47">
        <v>500</v>
      </c>
      <c r="EA5" s="47">
        <v>500</v>
      </c>
      <c r="EG5" s="47">
        <v>500</v>
      </c>
      <c r="EH5" s="47">
        <v>500</v>
      </c>
      <c r="EO5" s="47">
        <v>500</v>
      </c>
      <c r="EP5" s="47">
        <v>500</v>
      </c>
      <c r="EQ5" s="47">
        <v>500</v>
      </c>
      <c r="EX5" s="47">
        <v>500</v>
      </c>
      <c r="FR5" s="47">
        <v>500</v>
      </c>
      <c r="FS5" s="47">
        <v>500</v>
      </c>
      <c r="FT5" s="47">
        <v>500</v>
      </c>
      <c r="FZ5" s="47">
        <v>500</v>
      </c>
      <c r="GA5" s="47">
        <v>500</v>
      </c>
      <c r="GH5" s="47">
        <v>500</v>
      </c>
      <c r="GI5" s="47">
        <v>500</v>
      </c>
      <c r="GJ5" s="47">
        <v>500</v>
      </c>
      <c r="GP5" s="47">
        <v>500</v>
      </c>
      <c r="GQ5" s="47">
        <v>500</v>
      </c>
      <c r="HE5" s="47">
        <v>500</v>
      </c>
      <c r="HF5" s="47">
        <v>500</v>
      </c>
      <c r="HG5" s="47">
        <v>500</v>
      </c>
      <c r="HM5" s="47">
        <v>500</v>
      </c>
      <c r="HN5" s="47">
        <v>500</v>
      </c>
      <c r="IV5" s="47">
        <v>500</v>
      </c>
      <c r="IW5" s="47">
        <v>500</v>
      </c>
      <c r="JD5" s="47">
        <v>500</v>
      </c>
      <c r="JE5" s="47">
        <v>500</v>
      </c>
      <c r="JL5" s="47">
        <v>500</v>
      </c>
      <c r="JM5" s="47">
        <v>500</v>
      </c>
      <c r="JN5" s="47">
        <v>500</v>
      </c>
      <c r="JT5" s="47">
        <v>500</v>
      </c>
      <c r="JU5" s="47">
        <v>500</v>
      </c>
      <c r="KB5" s="47">
        <v>500</v>
      </c>
      <c r="KC5" s="47">
        <v>500</v>
      </c>
      <c r="KD5" s="47">
        <v>500</v>
      </c>
      <c r="KJ5" s="47">
        <v>500</v>
      </c>
      <c r="KK5" s="47">
        <v>500</v>
      </c>
      <c r="KR5" s="47">
        <v>500</v>
      </c>
      <c r="KS5" s="47">
        <v>500</v>
      </c>
    </row>
    <row r="6" spans="1:330" s="47" customFormat="1" ht="15.95" hidden="1" customHeight="1" x14ac:dyDescent="0.25">
      <c r="A6" s="46"/>
    </row>
    <row r="7" spans="1:330" s="47" customFormat="1" ht="15.95" hidden="1" customHeight="1" x14ac:dyDescent="0.25">
      <c r="A7" s="46"/>
    </row>
    <row r="8" spans="1:330" s="47" customFormat="1" ht="15.95" hidden="1" customHeight="1" x14ac:dyDescent="0.25">
      <c r="A8" s="46"/>
    </row>
    <row r="9" spans="1:330" s="47" customFormat="1" ht="15.95" hidden="1" customHeight="1" x14ac:dyDescent="0.25">
      <c r="A9" s="46"/>
    </row>
    <row r="10" spans="1:330" s="47" customFormat="1" ht="15.95" hidden="1" customHeight="1" x14ac:dyDescent="0.25">
      <c r="A10" s="46"/>
    </row>
    <row r="11" spans="1:330" s="47" customFormat="1" ht="15.95" hidden="1" customHeight="1" x14ac:dyDescent="0.25">
      <c r="A11" s="46"/>
    </row>
    <row r="12" spans="1:330" s="47" customFormat="1" ht="15.95" hidden="1" customHeight="1" x14ac:dyDescent="0.25">
      <c r="A12" s="46"/>
      <c r="B12" s="274">
        <f>B13+'Expenditures - SI'!B14+'Expenditures - HSS'!B13+'Expenditures - PM'!B14</f>
        <v>0</v>
      </c>
    </row>
    <row r="13" spans="1:330" s="47" customFormat="1" ht="15.95" hidden="1" customHeight="1" thickBot="1" x14ac:dyDescent="0.3">
      <c r="B13" s="271">
        <f>H19+M19+X19+AC19+AU19+AZ19+BT19+BY19+CJ19+CO19+DD19+DI19+DT19+DY19+EJ19+EO19+FM19+FR19+GC19+GH19+GZ19+HE19+HV19+IA19+IQ19+IV19+JG19+JL19+JW19+KB19+KM19+KR19+LC19+LH19</f>
        <v>0</v>
      </c>
    </row>
    <row r="14" spans="1:330" s="49" customFormat="1" ht="40.5" customHeight="1" thickBot="1" x14ac:dyDescent="0.3">
      <c r="A14" s="51"/>
      <c r="B14" s="52"/>
      <c r="C14" s="257" t="s">
        <v>342</v>
      </c>
      <c r="D14" s="256"/>
      <c r="E14" s="180"/>
      <c r="F14" s="181"/>
      <c r="H14" s="366" t="s">
        <v>37</v>
      </c>
      <c r="I14" s="366"/>
      <c r="J14" s="366"/>
      <c r="K14" s="366"/>
      <c r="L14" s="366"/>
      <c r="M14" s="366"/>
      <c r="N14" s="366"/>
      <c r="O14" s="366"/>
      <c r="P14" s="366"/>
      <c r="Q14" s="366"/>
      <c r="R14" s="366"/>
      <c r="S14" s="366"/>
      <c r="T14" s="366"/>
      <c r="U14" s="366"/>
      <c r="V14" s="366"/>
      <c r="W14"/>
      <c r="X14" s="366" t="s">
        <v>37</v>
      </c>
      <c r="Y14" s="366"/>
      <c r="Z14" s="366"/>
      <c r="AA14" s="366"/>
      <c r="AB14" s="366"/>
      <c r="AC14" s="366"/>
      <c r="AD14" s="366"/>
      <c r="AE14" s="366"/>
      <c r="AF14" s="366"/>
      <c r="AG14" s="366"/>
      <c r="AH14" s="366"/>
      <c r="AI14" s="366"/>
      <c r="AJ14" s="366"/>
      <c r="AK14" s="366"/>
      <c r="AL14" s="366"/>
      <c r="AM14" s="366"/>
      <c r="AN14" s="366"/>
      <c r="AO14" s="366"/>
      <c r="AP14" s="366"/>
      <c r="AQ14" s="366"/>
      <c r="AR14" s="366"/>
      <c r="AS14" s="366"/>
      <c r="AT14"/>
      <c r="AU14" s="366" t="s">
        <v>37</v>
      </c>
      <c r="AV14" s="366"/>
      <c r="AW14" s="366"/>
      <c r="AX14" s="366"/>
      <c r="AY14" s="366"/>
      <c r="AZ14" s="366"/>
      <c r="BA14" s="366"/>
      <c r="BB14" s="366"/>
      <c r="BC14" s="366"/>
      <c r="BD14" s="366"/>
      <c r="BE14" s="366"/>
      <c r="BF14" s="366"/>
      <c r="BG14" s="366"/>
      <c r="BH14" s="366"/>
      <c r="BI14" s="366"/>
      <c r="BJ14" s="366"/>
      <c r="BK14" s="366"/>
      <c r="BL14" s="366"/>
      <c r="BM14" s="366"/>
      <c r="BN14" s="366"/>
      <c r="BO14" s="366"/>
      <c r="BP14" s="366"/>
      <c r="BQ14" s="366"/>
      <c r="BR14" s="366"/>
      <c r="BS14"/>
      <c r="BT14" s="366" t="s">
        <v>37</v>
      </c>
      <c r="BU14" s="366"/>
      <c r="BV14" s="366"/>
      <c r="BW14" s="366"/>
      <c r="BX14" s="366"/>
      <c r="BY14" s="366"/>
      <c r="BZ14" s="366"/>
      <c r="CA14" s="366"/>
      <c r="CB14" s="366"/>
      <c r="CC14" s="366"/>
      <c r="CD14" s="366"/>
      <c r="CE14" s="366"/>
      <c r="CF14" s="366"/>
      <c r="CG14" s="366"/>
      <c r="CH14" s="366"/>
      <c r="CI14"/>
      <c r="CJ14" s="366" t="s">
        <v>37</v>
      </c>
      <c r="CK14" s="366"/>
      <c r="CL14" s="366"/>
      <c r="CM14" s="366"/>
      <c r="CN14" s="366"/>
      <c r="CO14" s="366"/>
      <c r="CP14" s="366"/>
      <c r="CQ14" s="366"/>
      <c r="CR14" s="366"/>
      <c r="CS14" s="366"/>
      <c r="CT14" s="366"/>
      <c r="CU14" s="366"/>
      <c r="CV14" s="366"/>
      <c r="CW14" s="366"/>
      <c r="CX14" s="366"/>
      <c r="CY14" s="366"/>
      <c r="CZ14" s="366"/>
      <c r="DA14" s="366"/>
      <c r="DB14" s="366"/>
      <c r="DC14"/>
      <c r="DD14" s="366" t="s">
        <v>37</v>
      </c>
      <c r="DE14" s="366"/>
      <c r="DF14" s="366"/>
      <c r="DG14" s="366"/>
      <c r="DH14" s="366"/>
      <c r="DI14" s="366"/>
      <c r="DJ14" s="366"/>
      <c r="DK14" s="366"/>
      <c r="DL14" s="366"/>
      <c r="DM14" s="366"/>
      <c r="DN14" s="366"/>
      <c r="DO14" s="366"/>
      <c r="DP14" s="366"/>
      <c r="DQ14" s="366"/>
      <c r="DR14" s="366"/>
      <c r="DS14"/>
      <c r="DT14" s="366" t="s">
        <v>37</v>
      </c>
      <c r="DU14" s="366"/>
      <c r="DV14" s="366"/>
      <c r="DW14" s="366"/>
      <c r="DX14" s="366"/>
      <c r="DY14" s="366"/>
      <c r="DZ14" s="366"/>
      <c r="EA14" s="366"/>
      <c r="EB14" s="366"/>
      <c r="EC14" s="366"/>
      <c r="ED14" s="366"/>
      <c r="EE14" s="366"/>
      <c r="EF14" s="366"/>
      <c r="EG14" s="366"/>
      <c r="EH14" s="366"/>
      <c r="EI14"/>
      <c r="EJ14" s="366" t="s">
        <v>37</v>
      </c>
      <c r="EK14" s="366"/>
      <c r="EL14" s="366"/>
      <c r="EM14" s="366"/>
      <c r="EN14" s="366"/>
      <c r="EO14" s="366"/>
      <c r="EP14" s="366"/>
      <c r="EQ14" s="366"/>
      <c r="ER14" s="366"/>
      <c r="ES14" s="366"/>
      <c r="ET14" s="366"/>
      <c r="EU14" s="366"/>
      <c r="EV14" s="366"/>
      <c r="EW14" s="366"/>
      <c r="EX14" s="366"/>
      <c r="EY14" s="366"/>
      <c r="EZ14" s="366"/>
      <c r="FA14" s="366"/>
      <c r="FB14" s="366"/>
      <c r="FC14" s="366"/>
      <c r="FD14" s="366"/>
      <c r="FE14" s="366"/>
      <c r="FF14" s="366"/>
      <c r="FG14" s="366"/>
      <c r="FH14" s="366"/>
      <c r="FI14" s="366"/>
      <c r="FJ14" s="366"/>
      <c r="FK14" s="366"/>
      <c r="FL14"/>
      <c r="FM14" s="366" t="s">
        <v>37</v>
      </c>
      <c r="FN14" s="366"/>
      <c r="FO14" s="366"/>
      <c r="FP14" s="366"/>
      <c r="FQ14" s="366"/>
      <c r="FR14" s="366"/>
      <c r="FS14" s="366"/>
      <c r="FT14" s="366"/>
      <c r="FU14" s="366"/>
      <c r="FV14" s="366"/>
      <c r="FW14" s="366"/>
      <c r="FX14" s="366"/>
      <c r="FY14" s="366"/>
      <c r="FZ14" s="366"/>
      <c r="GA14" s="366"/>
      <c r="GB14"/>
      <c r="GC14" s="366" t="s">
        <v>37</v>
      </c>
      <c r="GD14" s="366"/>
      <c r="GE14" s="366"/>
      <c r="GF14" s="366"/>
      <c r="GG14" s="366"/>
      <c r="GH14" s="366"/>
      <c r="GI14" s="366"/>
      <c r="GJ14" s="366"/>
      <c r="GK14" s="366"/>
      <c r="GL14" s="366"/>
      <c r="GM14" s="366"/>
      <c r="GN14" s="366"/>
      <c r="GO14" s="366"/>
      <c r="GP14" s="366"/>
      <c r="GQ14" s="366"/>
      <c r="GR14" s="366"/>
      <c r="GS14" s="366"/>
      <c r="GT14" s="366"/>
      <c r="GU14" s="366"/>
      <c r="GV14" s="366"/>
      <c r="GW14" s="366"/>
      <c r="GX14" s="366"/>
      <c r="GY14"/>
      <c r="GZ14" s="366" t="s">
        <v>37</v>
      </c>
      <c r="HA14" s="366"/>
      <c r="HB14" s="366"/>
      <c r="HC14" s="366"/>
      <c r="HD14" s="366"/>
      <c r="HE14" s="366"/>
      <c r="HF14" s="366"/>
      <c r="HG14" s="366"/>
      <c r="HH14" s="366"/>
      <c r="HI14" s="366"/>
      <c r="HJ14" s="366"/>
      <c r="HK14" s="366"/>
      <c r="HL14" s="366"/>
      <c r="HM14" s="366"/>
      <c r="HN14" s="366"/>
      <c r="HO14" s="366"/>
      <c r="HP14" s="366"/>
      <c r="HQ14" s="366"/>
      <c r="HR14" s="366"/>
      <c r="HS14" s="366"/>
      <c r="HT14" s="366"/>
      <c r="HU14"/>
      <c r="HV14" s="366" t="s">
        <v>37</v>
      </c>
      <c r="HW14" s="366"/>
      <c r="HX14" s="366"/>
      <c r="HY14" s="366"/>
      <c r="HZ14" s="366"/>
      <c r="IA14" s="366"/>
      <c r="IB14" s="366"/>
      <c r="IC14" s="366"/>
      <c r="ID14" s="366"/>
      <c r="IE14" s="366"/>
      <c r="IF14" s="366"/>
      <c r="IG14" s="366"/>
      <c r="IH14" s="366"/>
      <c r="II14" s="366"/>
      <c r="IJ14" s="366"/>
      <c r="IK14" s="366"/>
      <c r="IL14" s="366"/>
      <c r="IM14" s="366"/>
      <c r="IN14" s="366"/>
      <c r="IO14" s="366"/>
      <c r="IP14"/>
      <c r="IQ14" s="366" t="s">
        <v>37</v>
      </c>
      <c r="IR14" s="366"/>
      <c r="IS14" s="366"/>
      <c r="IT14" s="366"/>
      <c r="IU14" s="366"/>
      <c r="IV14" s="366"/>
      <c r="IW14" s="366"/>
      <c r="IX14" s="366"/>
      <c r="IY14" s="366"/>
      <c r="IZ14" s="366"/>
      <c r="JA14" s="366"/>
      <c r="JB14" s="366"/>
      <c r="JC14" s="366"/>
      <c r="JD14" s="366"/>
      <c r="JE14" s="366"/>
      <c r="JF14"/>
      <c r="JG14" s="366" t="s">
        <v>37</v>
      </c>
      <c r="JH14" s="366"/>
      <c r="JI14" s="366"/>
      <c r="JJ14" s="366"/>
      <c r="JK14" s="366"/>
      <c r="JL14" s="366"/>
      <c r="JM14" s="366"/>
      <c r="JN14" s="366"/>
      <c r="JO14" s="366"/>
      <c r="JP14" s="366"/>
      <c r="JQ14" s="366"/>
      <c r="JR14" s="366"/>
      <c r="JS14" s="366"/>
      <c r="JT14" s="366"/>
      <c r="JU14" s="366"/>
      <c r="JV14"/>
      <c r="JW14" s="366" t="s">
        <v>37</v>
      </c>
      <c r="JX14" s="366"/>
      <c r="JY14" s="366"/>
      <c r="JZ14" s="366"/>
      <c r="KA14" s="366"/>
      <c r="KB14" s="366"/>
      <c r="KC14" s="366"/>
      <c r="KD14" s="366"/>
      <c r="KE14" s="366"/>
      <c r="KF14" s="366"/>
      <c r="KG14" s="366"/>
      <c r="KH14" s="366"/>
      <c r="KI14" s="366"/>
      <c r="KJ14" s="366"/>
      <c r="KK14" s="366"/>
      <c r="KL14"/>
      <c r="KM14" s="366" t="s">
        <v>37</v>
      </c>
      <c r="KN14" s="366"/>
      <c r="KO14" s="366"/>
      <c r="KP14" s="366"/>
      <c r="KQ14" s="366"/>
      <c r="KR14" s="366"/>
      <c r="KS14" s="366"/>
      <c r="KT14" s="366"/>
      <c r="KU14" s="366"/>
      <c r="KV14" s="366"/>
      <c r="KW14" s="366"/>
      <c r="KX14" s="366"/>
      <c r="KY14" s="366"/>
      <c r="KZ14" s="366"/>
      <c r="LA14" s="366"/>
      <c r="LB14"/>
      <c r="LC14" s="366" t="s">
        <v>37</v>
      </c>
      <c r="LD14" s="366"/>
      <c r="LE14" s="366"/>
      <c r="LF14" s="366"/>
      <c r="LG14" s="366"/>
      <c r="LH14" s="366"/>
      <c r="LI14" s="366"/>
      <c r="LJ14" s="366"/>
      <c r="LK14" s="366"/>
      <c r="LL14" s="366"/>
      <c r="LM14" s="366"/>
      <c r="LN14" s="366"/>
      <c r="LO14" s="366"/>
      <c r="LP14" s="366"/>
      <c r="LQ14" s="366"/>
      <c r="LR14"/>
    </row>
    <row r="15" spans="1:330" s="49" customFormat="1" ht="16.5" customHeight="1" thickBot="1" x14ac:dyDescent="0.3">
      <c r="A15" s="51"/>
      <c r="B15" s="52"/>
      <c r="C15" s="272" t="str">
        <f>"Total Expenditures: "&amp;TEXT(B12,"#,###")</f>
        <v xml:space="preserve">Total Expenditures: </v>
      </c>
      <c r="E15" s="182"/>
      <c r="F15" s="183"/>
      <c r="H15" s="367"/>
      <c r="I15" s="367"/>
      <c r="J15" s="367"/>
      <c r="K15" s="367"/>
      <c r="L15" s="367"/>
      <c r="M15" s="367"/>
      <c r="N15" s="367"/>
      <c r="O15" s="367"/>
      <c r="P15" s="367"/>
      <c r="Q15" s="367"/>
      <c r="R15" s="367"/>
      <c r="S15" s="367"/>
      <c r="T15" s="367"/>
      <c r="U15" s="367"/>
      <c r="V15" s="367"/>
      <c r="W15"/>
      <c r="X15" s="367"/>
      <c r="Y15" s="367"/>
      <c r="Z15" s="367"/>
      <c r="AA15" s="367"/>
      <c r="AB15" s="367"/>
      <c r="AC15" s="367"/>
      <c r="AD15" s="367"/>
      <c r="AE15" s="367"/>
      <c r="AF15" s="367"/>
      <c r="AG15" s="367"/>
      <c r="AH15" s="367"/>
      <c r="AI15" s="367"/>
      <c r="AJ15" s="367"/>
      <c r="AK15" s="367"/>
      <c r="AL15" s="367"/>
      <c r="AM15" s="367"/>
      <c r="AN15" s="367"/>
      <c r="AO15" s="367"/>
      <c r="AP15" s="367"/>
      <c r="AQ15" s="367"/>
      <c r="AR15" s="367"/>
      <c r="AS15" s="367"/>
      <c r="AT15"/>
      <c r="AU15" s="367"/>
      <c r="AV15" s="367"/>
      <c r="AW15" s="367"/>
      <c r="AX15" s="367"/>
      <c r="AY15" s="367"/>
      <c r="AZ15" s="367"/>
      <c r="BA15" s="367"/>
      <c r="BB15" s="367"/>
      <c r="BC15" s="367"/>
      <c r="BD15" s="367"/>
      <c r="BE15" s="367"/>
      <c r="BF15" s="367"/>
      <c r="BG15" s="367"/>
      <c r="BH15" s="367"/>
      <c r="BI15" s="367"/>
      <c r="BJ15" s="367"/>
      <c r="BK15" s="367"/>
      <c r="BL15" s="367"/>
      <c r="BM15" s="367"/>
      <c r="BN15" s="367"/>
      <c r="BO15" s="367"/>
      <c r="BP15" s="367"/>
      <c r="BQ15" s="367"/>
      <c r="BR15" s="367"/>
      <c r="BS15"/>
      <c r="BT15" s="367"/>
      <c r="BU15" s="367"/>
      <c r="BV15" s="367"/>
      <c r="BW15" s="367"/>
      <c r="BX15" s="367"/>
      <c r="BY15" s="367"/>
      <c r="BZ15" s="367"/>
      <c r="CA15" s="367"/>
      <c r="CB15" s="367"/>
      <c r="CC15" s="367"/>
      <c r="CD15" s="367"/>
      <c r="CE15" s="367"/>
      <c r="CF15" s="367"/>
      <c r="CG15" s="367"/>
      <c r="CH15" s="367"/>
      <c r="CI15"/>
      <c r="CJ15" s="367"/>
      <c r="CK15" s="367"/>
      <c r="CL15" s="367"/>
      <c r="CM15" s="367"/>
      <c r="CN15" s="367"/>
      <c r="CO15" s="367"/>
      <c r="CP15" s="367"/>
      <c r="CQ15" s="367"/>
      <c r="CR15" s="367"/>
      <c r="CS15" s="367"/>
      <c r="CT15" s="367"/>
      <c r="CU15" s="367"/>
      <c r="CV15" s="367"/>
      <c r="CW15" s="367"/>
      <c r="CX15" s="367"/>
      <c r="CY15" s="367"/>
      <c r="CZ15" s="367"/>
      <c r="DA15" s="367"/>
      <c r="DB15" s="367"/>
      <c r="DC15"/>
      <c r="DD15" s="367"/>
      <c r="DE15" s="367"/>
      <c r="DF15" s="367"/>
      <c r="DG15" s="367"/>
      <c r="DH15" s="367"/>
      <c r="DI15" s="367"/>
      <c r="DJ15" s="367"/>
      <c r="DK15" s="367"/>
      <c r="DL15" s="367"/>
      <c r="DM15" s="367"/>
      <c r="DN15" s="367"/>
      <c r="DO15" s="367"/>
      <c r="DP15" s="367"/>
      <c r="DQ15" s="367"/>
      <c r="DR15" s="367"/>
      <c r="DS15"/>
      <c r="DT15" s="367"/>
      <c r="DU15" s="367"/>
      <c r="DV15" s="367"/>
      <c r="DW15" s="367"/>
      <c r="DX15" s="367"/>
      <c r="DY15" s="367"/>
      <c r="DZ15" s="367"/>
      <c r="EA15" s="367"/>
      <c r="EB15" s="367"/>
      <c r="EC15" s="367"/>
      <c r="ED15" s="367"/>
      <c r="EE15" s="367"/>
      <c r="EF15" s="367"/>
      <c r="EG15" s="367"/>
      <c r="EH15" s="367"/>
      <c r="EI15"/>
      <c r="EJ15" s="367"/>
      <c r="EK15" s="367"/>
      <c r="EL15" s="367"/>
      <c r="EM15" s="367"/>
      <c r="EN15" s="367"/>
      <c r="EO15" s="367"/>
      <c r="EP15" s="367"/>
      <c r="EQ15" s="367"/>
      <c r="ER15" s="367"/>
      <c r="ES15" s="367"/>
      <c r="ET15" s="367"/>
      <c r="EU15" s="367"/>
      <c r="EV15" s="367"/>
      <c r="EW15" s="367"/>
      <c r="EX15" s="367"/>
      <c r="EY15" s="367"/>
      <c r="EZ15" s="367"/>
      <c r="FA15" s="367"/>
      <c r="FB15" s="367"/>
      <c r="FC15" s="367"/>
      <c r="FD15" s="367"/>
      <c r="FE15" s="367"/>
      <c r="FF15" s="367"/>
      <c r="FG15" s="367"/>
      <c r="FH15" s="367"/>
      <c r="FI15" s="367"/>
      <c r="FJ15" s="367"/>
      <c r="FK15" s="367"/>
      <c r="FL15"/>
      <c r="FM15" s="367"/>
      <c r="FN15" s="367"/>
      <c r="FO15" s="367"/>
      <c r="FP15" s="367"/>
      <c r="FQ15" s="367"/>
      <c r="FR15" s="367"/>
      <c r="FS15" s="367"/>
      <c r="FT15" s="367"/>
      <c r="FU15" s="367"/>
      <c r="FV15" s="367"/>
      <c r="FW15" s="367"/>
      <c r="FX15" s="367"/>
      <c r="FY15" s="367"/>
      <c r="FZ15" s="367"/>
      <c r="GA15" s="367"/>
      <c r="GB15"/>
      <c r="GC15" s="367"/>
      <c r="GD15" s="367"/>
      <c r="GE15" s="367"/>
      <c r="GF15" s="367"/>
      <c r="GG15" s="367"/>
      <c r="GH15" s="367"/>
      <c r="GI15" s="367"/>
      <c r="GJ15" s="367"/>
      <c r="GK15" s="367"/>
      <c r="GL15" s="367"/>
      <c r="GM15" s="367"/>
      <c r="GN15" s="367"/>
      <c r="GO15" s="367"/>
      <c r="GP15" s="367"/>
      <c r="GQ15" s="367"/>
      <c r="GR15" s="367"/>
      <c r="GS15" s="367"/>
      <c r="GT15" s="367"/>
      <c r="GU15" s="367"/>
      <c r="GV15" s="367"/>
      <c r="GW15" s="367"/>
      <c r="GX15" s="367"/>
      <c r="GY15"/>
      <c r="GZ15" s="367"/>
      <c r="HA15" s="367"/>
      <c r="HB15" s="367"/>
      <c r="HC15" s="367"/>
      <c r="HD15" s="367"/>
      <c r="HE15" s="367"/>
      <c r="HF15" s="367"/>
      <c r="HG15" s="367"/>
      <c r="HH15" s="367"/>
      <c r="HI15" s="367"/>
      <c r="HJ15" s="367"/>
      <c r="HK15" s="367"/>
      <c r="HL15" s="367"/>
      <c r="HM15" s="367"/>
      <c r="HN15" s="367"/>
      <c r="HO15" s="367"/>
      <c r="HP15" s="367"/>
      <c r="HQ15" s="367"/>
      <c r="HR15" s="367"/>
      <c r="HS15" s="367"/>
      <c r="HT15" s="367"/>
      <c r="HU15"/>
      <c r="HV15" s="367"/>
      <c r="HW15" s="367"/>
      <c r="HX15" s="367"/>
      <c r="HY15" s="367"/>
      <c r="HZ15" s="367"/>
      <c r="IA15" s="367"/>
      <c r="IB15" s="367"/>
      <c r="IC15" s="367"/>
      <c r="ID15" s="367"/>
      <c r="IE15" s="367"/>
      <c r="IF15" s="367"/>
      <c r="IG15" s="367"/>
      <c r="IH15" s="367"/>
      <c r="II15" s="367"/>
      <c r="IJ15" s="367"/>
      <c r="IK15" s="367"/>
      <c r="IL15" s="367"/>
      <c r="IM15" s="367"/>
      <c r="IN15" s="367"/>
      <c r="IO15" s="367"/>
      <c r="IP15"/>
      <c r="IQ15" s="367"/>
      <c r="IR15" s="367"/>
      <c r="IS15" s="367"/>
      <c r="IT15" s="367"/>
      <c r="IU15" s="367"/>
      <c r="IV15" s="367"/>
      <c r="IW15" s="367"/>
      <c r="IX15" s="367"/>
      <c r="IY15" s="367"/>
      <c r="IZ15" s="367"/>
      <c r="JA15" s="367"/>
      <c r="JB15" s="367"/>
      <c r="JC15" s="367"/>
      <c r="JD15" s="367"/>
      <c r="JE15" s="367"/>
      <c r="JF15"/>
      <c r="JG15" s="367"/>
      <c r="JH15" s="367"/>
      <c r="JI15" s="367"/>
      <c r="JJ15" s="367"/>
      <c r="JK15" s="367"/>
      <c r="JL15" s="367"/>
      <c r="JM15" s="367"/>
      <c r="JN15" s="367"/>
      <c r="JO15" s="367"/>
      <c r="JP15" s="367"/>
      <c r="JQ15" s="367"/>
      <c r="JR15" s="367"/>
      <c r="JS15" s="367"/>
      <c r="JT15" s="367"/>
      <c r="JU15" s="367"/>
      <c r="JV15"/>
      <c r="JW15" s="367"/>
      <c r="JX15" s="367"/>
      <c r="JY15" s="367"/>
      <c r="JZ15" s="367"/>
      <c r="KA15" s="367"/>
      <c r="KB15" s="367"/>
      <c r="KC15" s="367"/>
      <c r="KD15" s="367"/>
      <c r="KE15" s="367"/>
      <c r="KF15" s="367"/>
      <c r="KG15" s="367"/>
      <c r="KH15" s="367"/>
      <c r="KI15" s="367"/>
      <c r="KJ15" s="367"/>
      <c r="KK15" s="367"/>
      <c r="KL15"/>
      <c r="KM15" s="367"/>
      <c r="KN15" s="367"/>
      <c r="KO15" s="367"/>
      <c r="KP15" s="367"/>
      <c r="KQ15" s="367"/>
      <c r="KR15" s="367"/>
      <c r="KS15" s="367"/>
      <c r="KT15" s="367"/>
      <c r="KU15" s="367"/>
      <c r="KV15" s="367"/>
      <c r="KW15" s="367"/>
      <c r="KX15" s="367"/>
      <c r="KY15" s="367"/>
      <c r="KZ15" s="367"/>
      <c r="LA15" s="367"/>
      <c r="LB15"/>
      <c r="LC15" s="367"/>
      <c r="LD15" s="367"/>
      <c r="LE15" s="367"/>
      <c r="LF15" s="367"/>
      <c r="LG15" s="367"/>
      <c r="LH15" s="367"/>
      <c r="LI15" s="367"/>
      <c r="LJ15" s="367"/>
      <c r="LK15" s="367"/>
      <c r="LL15" s="367"/>
      <c r="LM15" s="367"/>
      <c r="LN15" s="367"/>
      <c r="LO15" s="367"/>
      <c r="LP15" s="367"/>
      <c r="LQ15" s="367"/>
      <c r="LR15"/>
    </row>
    <row r="16" spans="1:330" s="52" customFormat="1" ht="27" customHeight="1" thickBot="1" x14ac:dyDescent="0.3">
      <c r="A16" s="51"/>
      <c r="C16" s="273" t="str">
        <f>"Site-Lvl Expenditures: "&amp;TEXT(B13,"#,###")</f>
        <v xml:space="preserve">Site-Lvl Expenditures: </v>
      </c>
      <c r="E16" s="184"/>
      <c r="F16" s="185"/>
      <c r="H16" s="368" t="s">
        <v>305</v>
      </c>
      <c r="I16" s="369"/>
      <c r="J16" s="369"/>
      <c r="K16" s="369"/>
      <c r="L16" s="369"/>
      <c r="M16" s="369"/>
      <c r="N16" s="369"/>
      <c r="O16" s="369"/>
      <c r="P16" s="369"/>
      <c r="Q16" s="369"/>
      <c r="R16" s="369"/>
      <c r="S16" s="369"/>
      <c r="T16" s="369"/>
      <c r="U16" s="369"/>
      <c r="V16" s="370"/>
      <c r="W16"/>
      <c r="X16" s="368" t="s">
        <v>306</v>
      </c>
      <c r="Y16" s="369"/>
      <c r="Z16" s="369"/>
      <c r="AA16" s="369"/>
      <c r="AB16" s="369"/>
      <c r="AC16" s="369"/>
      <c r="AD16" s="369"/>
      <c r="AE16" s="369"/>
      <c r="AF16" s="369"/>
      <c r="AG16" s="369"/>
      <c r="AH16" s="369"/>
      <c r="AI16" s="369"/>
      <c r="AJ16" s="369"/>
      <c r="AK16" s="369"/>
      <c r="AL16" s="369"/>
      <c r="AM16" s="369"/>
      <c r="AN16" s="369"/>
      <c r="AO16" s="369"/>
      <c r="AP16" s="369"/>
      <c r="AQ16" s="369"/>
      <c r="AR16" s="369"/>
      <c r="AS16" s="370"/>
      <c r="AT16"/>
      <c r="AU16" s="368" t="s">
        <v>307</v>
      </c>
      <c r="AV16" s="369"/>
      <c r="AW16" s="369"/>
      <c r="AX16" s="369"/>
      <c r="AY16" s="369"/>
      <c r="AZ16" s="369"/>
      <c r="BA16" s="369"/>
      <c r="BB16" s="369"/>
      <c r="BC16" s="369"/>
      <c r="BD16" s="369"/>
      <c r="BE16" s="369"/>
      <c r="BF16" s="369"/>
      <c r="BG16" s="369"/>
      <c r="BH16" s="369"/>
      <c r="BI16" s="369"/>
      <c r="BJ16" s="369"/>
      <c r="BK16" s="407"/>
      <c r="BL16" s="407"/>
      <c r="BM16" s="407"/>
      <c r="BN16" s="407"/>
      <c r="BO16" s="369"/>
      <c r="BP16" s="369"/>
      <c r="BQ16" s="369"/>
      <c r="BR16" s="370"/>
      <c r="BS16"/>
      <c r="BT16" s="368" t="s">
        <v>316</v>
      </c>
      <c r="BU16" s="369"/>
      <c r="BV16" s="369"/>
      <c r="BW16" s="369"/>
      <c r="BX16" s="369"/>
      <c r="BY16" s="369"/>
      <c r="BZ16" s="369"/>
      <c r="CA16" s="369"/>
      <c r="CB16" s="369"/>
      <c r="CC16" s="369"/>
      <c r="CD16" s="369"/>
      <c r="CE16" s="369"/>
      <c r="CF16" s="369"/>
      <c r="CG16" s="369"/>
      <c r="CH16" s="370"/>
      <c r="CI16"/>
      <c r="CJ16" s="368" t="s">
        <v>308</v>
      </c>
      <c r="CK16" s="369"/>
      <c r="CL16" s="369"/>
      <c r="CM16" s="369"/>
      <c r="CN16" s="369"/>
      <c r="CO16" s="369"/>
      <c r="CP16" s="369"/>
      <c r="CQ16" s="369"/>
      <c r="CR16" s="369"/>
      <c r="CS16" s="369"/>
      <c r="CT16" s="369"/>
      <c r="CU16" s="369"/>
      <c r="CV16" s="369"/>
      <c r="CW16" s="369"/>
      <c r="CX16" s="369"/>
      <c r="CY16" s="369"/>
      <c r="CZ16" s="369"/>
      <c r="DA16" s="369"/>
      <c r="DB16" s="370"/>
      <c r="DC16"/>
      <c r="DD16" s="368" t="s">
        <v>309</v>
      </c>
      <c r="DE16" s="369"/>
      <c r="DF16" s="369"/>
      <c r="DG16" s="369"/>
      <c r="DH16" s="369"/>
      <c r="DI16" s="369"/>
      <c r="DJ16" s="369"/>
      <c r="DK16" s="369"/>
      <c r="DL16" s="369"/>
      <c r="DM16" s="369"/>
      <c r="DN16" s="369"/>
      <c r="DO16" s="369"/>
      <c r="DP16" s="369"/>
      <c r="DQ16" s="369"/>
      <c r="DR16" s="370"/>
      <c r="DS16"/>
      <c r="DT16" s="368" t="s">
        <v>310</v>
      </c>
      <c r="DU16" s="369"/>
      <c r="DV16" s="369"/>
      <c r="DW16" s="369"/>
      <c r="DX16" s="369"/>
      <c r="DY16" s="369"/>
      <c r="DZ16" s="369"/>
      <c r="EA16" s="369"/>
      <c r="EB16" s="369"/>
      <c r="EC16" s="369"/>
      <c r="ED16" s="369"/>
      <c r="EE16" s="369"/>
      <c r="EF16" s="369"/>
      <c r="EG16" s="369"/>
      <c r="EH16" s="370"/>
      <c r="EI16"/>
      <c r="EJ16" s="368" t="s">
        <v>39</v>
      </c>
      <c r="EK16" s="369"/>
      <c r="EL16" s="369"/>
      <c r="EM16" s="369"/>
      <c r="EN16" s="369"/>
      <c r="EO16" s="369"/>
      <c r="EP16" s="369"/>
      <c r="EQ16" s="369"/>
      <c r="ER16" s="369"/>
      <c r="ES16" s="369"/>
      <c r="ET16" s="369"/>
      <c r="EU16" s="369"/>
      <c r="EV16" s="369"/>
      <c r="EW16" s="369"/>
      <c r="EX16" s="369"/>
      <c r="EY16" s="369"/>
      <c r="EZ16" s="369"/>
      <c r="FA16" s="369"/>
      <c r="FB16" s="369"/>
      <c r="FC16" s="369"/>
      <c r="FD16" s="369"/>
      <c r="FE16" s="369"/>
      <c r="FF16" s="369"/>
      <c r="FG16" s="369"/>
      <c r="FH16" s="369"/>
      <c r="FI16" s="369"/>
      <c r="FJ16" s="369"/>
      <c r="FK16" s="370"/>
      <c r="FL16"/>
      <c r="FM16" s="368" t="s">
        <v>334</v>
      </c>
      <c r="FN16" s="369"/>
      <c r="FO16" s="369"/>
      <c r="FP16" s="369"/>
      <c r="FQ16" s="369"/>
      <c r="FR16" s="369"/>
      <c r="FS16" s="369"/>
      <c r="FT16" s="369"/>
      <c r="FU16" s="369"/>
      <c r="FV16" s="369"/>
      <c r="FW16" s="369"/>
      <c r="FX16" s="369"/>
      <c r="FY16" s="369"/>
      <c r="FZ16" s="369"/>
      <c r="GA16" s="370"/>
      <c r="GB16"/>
      <c r="GC16" s="368" t="s">
        <v>311</v>
      </c>
      <c r="GD16" s="369"/>
      <c r="GE16" s="369"/>
      <c r="GF16" s="369"/>
      <c r="GG16" s="369"/>
      <c r="GH16" s="369"/>
      <c r="GI16" s="369"/>
      <c r="GJ16" s="369"/>
      <c r="GK16" s="369"/>
      <c r="GL16" s="369"/>
      <c r="GM16" s="369"/>
      <c r="GN16" s="369"/>
      <c r="GO16" s="369"/>
      <c r="GP16" s="369"/>
      <c r="GQ16" s="369"/>
      <c r="GR16" s="369"/>
      <c r="GS16" s="369"/>
      <c r="GT16" s="369"/>
      <c r="GU16" s="369"/>
      <c r="GV16" s="369"/>
      <c r="GW16" s="369"/>
      <c r="GX16" s="370"/>
      <c r="GY16"/>
      <c r="GZ16" s="368" t="s">
        <v>313</v>
      </c>
      <c r="HA16" s="369"/>
      <c r="HB16" s="369"/>
      <c r="HC16" s="369"/>
      <c r="HD16" s="369"/>
      <c r="HE16" s="369"/>
      <c r="HF16" s="369"/>
      <c r="HG16" s="369"/>
      <c r="HH16" s="369"/>
      <c r="HI16" s="369"/>
      <c r="HJ16" s="369"/>
      <c r="HK16" s="369"/>
      <c r="HL16" s="369"/>
      <c r="HM16" s="369"/>
      <c r="HN16" s="369"/>
      <c r="HO16" s="369"/>
      <c r="HP16" s="369"/>
      <c r="HQ16" s="369"/>
      <c r="HR16" s="82"/>
      <c r="HS16" s="82"/>
      <c r="HT16" s="207"/>
      <c r="HU16"/>
      <c r="HV16" s="368" t="s">
        <v>315</v>
      </c>
      <c r="HW16" s="369"/>
      <c r="HX16" s="369"/>
      <c r="HY16" s="369"/>
      <c r="HZ16" s="369"/>
      <c r="IA16" s="369"/>
      <c r="IB16" s="369"/>
      <c r="IC16" s="369"/>
      <c r="ID16" s="369"/>
      <c r="IE16" s="369"/>
      <c r="IF16" s="369"/>
      <c r="IG16" s="369"/>
      <c r="IH16" s="369"/>
      <c r="II16" s="369"/>
      <c r="IJ16" s="369"/>
      <c r="IK16" s="82"/>
      <c r="IL16" s="82"/>
      <c r="IM16" s="82"/>
      <c r="IN16" s="82"/>
      <c r="IO16" s="207"/>
      <c r="IP16"/>
      <c r="IQ16" s="368" t="s">
        <v>336</v>
      </c>
      <c r="IR16" s="369"/>
      <c r="IS16" s="369"/>
      <c r="IT16" s="369"/>
      <c r="IU16" s="369"/>
      <c r="IV16" s="369"/>
      <c r="IW16" s="369"/>
      <c r="IX16" s="369"/>
      <c r="IY16" s="369"/>
      <c r="IZ16" s="369"/>
      <c r="JA16" s="369"/>
      <c r="JB16" s="369"/>
      <c r="JC16" s="369"/>
      <c r="JD16" s="369"/>
      <c r="JE16" s="370"/>
      <c r="JF16"/>
      <c r="JG16" s="368" t="s">
        <v>337</v>
      </c>
      <c r="JH16" s="369"/>
      <c r="JI16" s="369"/>
      <c r="JJ16" s="369"/>
      <c r="JK16" s="369"/>
      <c r="JL16" s="369"/>
      <c r="JM16" s="369"/>
      <c r="JN16" s="369"/>
      <c r="JO16" s="369"/>
      <c r="JP16" s="369"/>
      <c r="JQ16" s="369"/>
      <c r="JR16" s="369"/>
      <c r="JS16" s="369"/>
      <c r="JT16" s="369"/>
      <c r="JU16" s="370"/>
      <c r="JV16"/>
      <c r="JW16" s="368" t="s">
        <v>338</v>
      </c>
      <c r="JX16" s="369"/>
      <c r="JY16" s="369"/>
      <c r="JZ16" s="369"/>
      <c r="KA16" s="369"/>
      <c r="KB16" s="369"/>
      <c r="KC16" s="369"/>
      <c r="KD16" s="369"/>
      <c r="KE16" s="369"/>
      <c r="KF16" s="369"/>
      <c r="KG16" s="369"/>
      <c r="KH16" s="369"/>
      <c r="KI16" s="369"/>
      <c r="KJ16" s="369"/>
      <c r="KK16" s="370"/>
      <c r="KL16"/>
      <c r="KM16" s="368" t="s">
        <v>339</v>
      </c>
      <c r="KN16" s="369"/>
      <c r="KO16" s="369"/>
      <c r="KP16" s="369"/>
      <c r="KQ16" s="369"/>
      <c r="KR16" s="369"/>
      <c r="KS16" s="369"/>
      <c r="KT16" s="369"/>
      <c r="KU16" s="369"/>
      <c r="KV16" s="369"/>
      <c r="KW16" s="369"/>
      <c r="KX16" s="369"/>
      <c r="KY16" s="369"/>
      <c r="KZ16" s="369"/>
      <c r="LA16" s="370"/>
      <c r="LB16"/>
      <c r="LC16" s="368" t="s">
        <v>335</v>
      </c>
      <c r="LD16" s="369"/>
      <c r="LE16" s="369"/>
      <c r="LF16" s="369"/>
      <c r="LG16" s="369"/>
      <c r="LH16" s="369"/>
      <c r="LI16" s="369"/>
      <c r="LJ16" s="369"/>
      <c r="LK16" s="369"/>
      <c r="LL16" s="369"/>
      <c r="LM16" s="369"/>
      <c r="LN16" s="369"/>
      <c r="LO16" s="369"/>
      <c r="LP16" s="369"/>
      <c r="LQ16" s="370"/>
    </row>
    <row r="17" spans="1:330" s="52" customFormat="1" ht="15" customHeight="1" thickBot="1" x14ac:dyDescent="0.3">
      <c r="A17" s="51"/>
      <c r="C17" s="278" t="s">
        <v>195</v>
      </c>
      <c r="E17" s="182"/>
      <c r="F17" s="183"/>
      <c r="H17" s="411">
        <f>H19+M19</f>
        <v>0</v>
      </c>
      <c r="I17" s="412"/>
      <c r="J17" s="412"/>
      <c r="K17" s="412"/>
      <c r="L17" s="412"/>
      <c r="M17" s="412"/>
      <c r="N17" s="412"/>
      <c r="O17" s="412"/>
      <c r="P17" s="412"/>
      <c r="Q17" s="412"/>
      <c r="R17" s="412"/>
      <c r="S17" s="412"/>
      <c r="T17" s="412"/>
      <c r="U17" s="412"/>
      <c r="V17" s="413"/>
      <c r="W17" s="193"/>
      <c r="X17" s="411">
        <f>X19+AC19</f>
        <v>0</v>
      </c>
      <c r="Y17" s="412"/>
      <c r="Z17" s="412"/>
      <c r="AA17" s="412"/>
      <c r="AB17" s="412"/>
      <c r="AC17" s="412"/>
      <c r="AD17" s="412"/>
      <c r="AE17" s="412"/>
      <c r="AF17" s="412"/>
      <c r="AG17" s="412"/>
      <c r="AH17" s="412"/>
      <c r="AI17" s="412"/>
      <c r="AJ17" s="412"/>
      <c r="AK17" s="412"/>
      <c r="AL17" s="413"/>
      <c r="AM17" s="196"/>
      <c r="AN17" s="201"/>
      <c r="AO17" s="202"/>
      <c r="AP17" s="202"/>
      <c r="AQ17" s="202"/>
      <c r="AR17" s="202"/>
      <c r="AS17" s="203"/>
      <c r="AT17" s="193"/>
      <c r="AU17" s="411">
        <f>AU19+AZ19</f>
        <v>0</v>
      </c>
      <c r="AV17" s="412"/>
      <c r="AW17" s="412"/>
      <c r="AX17" s="412"/>
      <c r="AY17" s="412"/>
      <c r="AZ17" s="412"/>
      <c r="BA17" s="412"/>
      <c r="BB17" s="412"/>
      <c r="BC17" s="412"/>
      <c r="BD17" s="412"/>
      <c r="BE17" s="412"/>
      <c r="BF17" s="412"/>
      <c r="BG17" s="412"/>
      <c r="BH17" s="412"/>
      <c r="BI17" s="413"/>
      <c r="BJ17" s="196"/>
      <c r="BK17" s="164"/>
      <c r="BL17" s="165"/>
      <c r="BM17" s="165"/>
      <c r="BN17" s="166"/>
      <c r="BO17" s="202"/>
      <c r="BP17" s="202"/>
      <c r="BQ17" s="202"/>
      <c r="BR17" s="203"/>
      <c r="BS17" s="193"/>
      <c r="BT17" s="411">
        <f>BT19+BY19</f>
        <v>0</v>
      </c>
      <c r="BU17" s="412"/>
      <c r="BV17" s="412"/>
      <c r="BW17" s="412"/>
      <c r="BX17" s="412"/>
      <c r="BY17" s="412"/>
      <c r="BZ17" s="412"/>
      <c r="CA17" s="412"/>
      <c r="CB17" s="412"/>
      <c r="CC17" s="412"/>
      <c r="CD17" s="412"/>
      <c r="CE17" s="412"/>
      <c r="CF17" s="412"/>
      <c r="CG17" s="412"/>
      <c r="CH17" s="413"/>
      <c r="CI17" s="193"/>
      <c r="CJ17" s="411">
        <f>CJ19+CO19</f>
        <v>0</v>
      </c>
      <c r="CK17" s="412"/>
      <c r="CL17" s="412"/>
      <c r="CM17" s="412"/>
      <c r="CN17" s="412"/>
      <c r="CO17" s="412"/>
      <c r="CP17" s="412"/>
      <c r="CQ17" s="412"/>
      <c r="CR17" s="412"/>
      <c r="CS17" s="412"/>
      <c r="CT17" s="412"/>
      <c r="CU17" s="412"/>
      <c r="CV17" s="412"/>
      <c r="CW17" s="412"/>
      <c r="CX17" s="413"/>
      <c r="CY17" s="196"/>
      <c r="CZ17" s="201"/>
      <c r="DA17" s="202"/>
      <c r="DB17" s="203"/>
      <c r="DC17" s="193"/>
      <c r="DD17" s="411">
        <f>DD19+DI19</f>
        <v>0</v>
      </c>
      <c r="DE17" s="412"/>
      <c r="DF17" s="412"/>
      <c r="DG17" s="412"/>
      <c r="DH17" s="412"/>
      <c r="DI17" s="412"/>
      <c r="DJ17" s="412"/>
      <c r="DK17" s="412"/>
      <c r="DL17" s="412"/>
      <c r="DM17" s="412"/>
      <c r="DN17" s="412"/>
      <c r="DO17" s="412"/>
      <c r="DP17" s="412"/>
      <c r="DQ17" s="412"/>
      <c r="DR17" s="413"/>
      <c r="DS17" s="193"/>
      <c r="DT17" s="411">
        <f>DT19+DY19</f>
        <v>0</v>
      </c>
      <c r="DU17" s="412"/>
      <c r="DV17" s="412"/>
      <c r="DW17" s="412"/>
      <c r="DX17" s="412"/>
      <c r="DY17" s="412"/>
      <c r="DZ17" s="412"/>
      <c r="EA17" s="412"/>
      <c r="EB17" s="412"/>
      <c r="EC17" s="412"/>
      <c r="ED17" s="412"/>
      <c r="EE17" s="412"/>
      <c r="EF17" s="412"/>
      <c r="EG17" s="412"/>
      <c r="EH17" s="413"/>
      <c r="EI17" s="193"/>
      <c r="EJ17" s="411">
        <f>EJ19+EO19</f>
        <v>0</v>
      </c>
      <c r="EK17" s="412"/>
      <c r="EL17" s="412"/>
      <c r="EM17" s="412"/>
      <c r="EN17" s="412"/>
      <c r="EO17" s="412"/>
      <c r="EP17" s="412"/>
      <c r="EQ17" s="412"/>
      <c r="ER17" s="412"/>
      <c r="ES17" s="412"/>
      <c r="ET17" s="412"/>
      <c r="EU17" s="412"/>
      <c r="EV17" s="412"/>
      <c r="EW17" s="412"/>
      <c r="EX17" s="413"/>
      <c r="EY17" s="196"/>
      <c r="EZ17" s="201"/>
      <c r="FA17" s="202"/>
      <c r="FB17" s="202"/>
      <c r="FC17" s="203"/>
      <c r="FD17" s="201"/>
      <c r="FE17" s="202"/>
      <c r="FF17" s="202"/>
      <c r="FG17" s="203"/>
      <c r="FH17" s="194"/>
      <c r="FI17" s="194"/>
      <c r="FJ17" s="194"/>
      <c r="FK17" s="195"/>
      <c r="FL17" s="193"/>
      <c r="FM17" s="411">
        <f>FM19+FR19</f>
        <v>0</v>
      </c>
      <c r="FN17" s="412"/>
      <c r="FO17" s="412"/>
      <c r="FP17" s="412"/>
      <c r="FQ17" s="412"/>
      <c r="FR17" s="412"/>
      <c r="FS17" s="412"/>
      <c r="FT17" s="412"/>
      <c r="FU17" s="412"/>
      <c r="FV17" s="412"/>
      <c r="FW17" s="412"/>
      <c r="FX17" s="412"/>
      <c r="FY17" s="412"/>
      <c r="FZ17" s="412"/>
      <c r="GA17" s="413"/>
      <c r="GB17" s="193"/>
      <c r="GC17" s="411">
        <f>GC19+GH19</f>
        <v>0</v>
      </c>
      <c r="GD17" s="412"/>
      <c r="GE17" s="412"/>
      <c r="GF17" s="412"/>
      <c r="GG17" s="412"/>
      <c r="GH17" s="412"/>
      <c r="GI17" s="412"/>
      <c r="GJ17" s="412"/>
      <c r="GK17" s="412"/>
      <c r="GL17" s="412"/>
      <c r="GM17" s="412"/>
      <c r="GN17" s="412"/>
      <c r="GO17" s="412"/>
      <c r="GP17" s="412"/>
      <c r="GQ17" s="413"/>
      <c r="GR17" s="196"/>
      <c r="GS17" s="201"/>
      <c r="GT17" s="202"/>
      <c r="GU17" s="202"/>
      <c r="GV17" s="202"/>
      <c r="GW17" s="202"/>
      <c r="GX17" s="203"/>
      <c r="GY17" s="193"/>
      <c r="GZ17" s="411">
        <f>GZ19+HE19</f>
        <v>0</v>
      </c>
      <c r="HA17" s="412"/>
      <c r="HB17" s="412"/>
      <c r="HC17" s="412"/>
      <c r="HD17" s="412"/>
      <c r="HE17" s="412"/>
      <c r="HF17" s="412"/>
      <c r="HG17" s="412"/>
      <c r="HH17" s="412"/>
      <c r="HI17" s="412"/>
      <c r="HJ17" s="412"/>
      <c r="HK17" s="412"/>
      <c r="HL17" s="412"/>
      <c r="HM17" s="412"/>
      <c r="HN17" s="413"/>
      <c r="HO17" s="196"/>
      <c r="HP17" s="201"/>
      <c r="HQ17" s="202"/>
      <c r="HR17" s="202"/>
      <c r="HS17" s="202"/>
      <c r="HT17" s="203"/>
      <c r="HU17" s="193"/>
      <c r="HV17" s="411">
        <f>HV19+IA19</f>
        <v>0</v>
      </c>
      <c r="HW17" s="412"/>
      <c r="HX17" s="412"/>
      <c r="HY17" s="412"/>
      <c r="HZ17" s="412"/>
      <c r="IA17" s="412"/>
      <c r="IB17" s="412"/>
      <c r="IC17" s="412"/>
      <c r="ID17" s="412"/>
      <c r="IE17" s="412"/>
      <c r="IF17" s="412"/>
      <c r="IG17" s="412"/>
      <c r="IH17" s="412"/>
      <c r="II17" s="412"/>
      <c r="IJ17" s="413"/>
      <c r="IK17" s="196"/>
      <c r="IL17" s="201"/>
      <c r="IM17" s="202"/>
      <c r="IN17" s="202"/>
      <c r="IO17" s="203"/>
      <c r="IP17" s="193"/>
      <c r="IQ17" s="411">
        <f>IQ19+IV19</f>
        <v>0</v>
      </c>
      <c r="IR17" s="412"/>
      <c r="IS17" s="412"/>
      <c r="IT17" s="412"/>
      <c r="IU17" s="412"/>
      <c r="IV17" s="412"/>
      <c r="IW17" s="412"/>
      <c r="IX17" s="412"/>
      <c r="IY17" s="412"/>
      <c r="IZ17" s="412"/>
      <c r="JA17" s="412"/>
      <c r="JB17" s="412"/>
      <c r="JC17" s="412"/>
      <c r="JD17" s="412"/>
      <c r="JE17" s="413"/>
      <c r="JF17" s="193"/>
      <c r="JG17" s="411">
        <f>JG19+JL19</f>
        <v>0</v>
      </c>
      <c r="JH17" s="412"/>
      <c r="JI17" s="412"/>
      <c r="JJ17" s="412"/>
      <c r="JK17" s="412"/>
      <c r="JL17" s="412"/>
      <c r="JM17" s="412"/>
      <c r="JN17" s="412"/>
      <c r="JO17" s="412"/>
      <c r="JP17" s="412"/>
      <c r="JQ17" s="412"/>
      <c r="JR17" s="412"/>
      <c r="JS17" s="412"/>
      <c r="JT17" s="412"/>
      <c r="JU17" s="413"/>
      <c r="JV17" s="193"/>
      <c r="JW17" s="411">
        <f>JW19+KB19</f>
        <v>0</v>
      </c>
      <c r="JX17" s="412"/>
      <c r="JY17" s="412"/>
      <c r="JZ17" s="412"/>
      <c r="KA17" s="412"/>
      <c r="KB17" s="412"/>
      <c r="KC17" s="412"/>
      <c r="KD17" s="412"/>
      <c r="KE17" s="412"/>
      <c r="KF17" s="412"/>
      <c r="KG17" s="412"/>
      <c r="KH17" s="412"/>
      <c r="KI17" s="412"/>
      <c r="KJ17" s="412"/>
      <c r="KK17" s="413"/>
      <c r="KL17" s="193"/>
      <c r="KM17" s="411">
        <f>KM19+KR19</f>
        <v>0</v>
      </c>
      <c r="KN17" s="412"/>
      <c r="KO17" s="412"/>
      <c r="KP17" s="412"/>
      <c r="KQ17" s="412"/>
      <c r="KR17" s="412"/>
      <c r="KS17" s="412"/>
      <c r="KT17" s="412"/>
      <c r="KU17" s="412"/>
      <c r="KV17" s="412"/>
      <c r="KW17" s="412"/>
      <c r="KX17" s="412"/>
      <c r="KY17" s="412"/>
      <c r="KZ17" s="412"/>
      <c r="LA17" s="413"/>
      <c r="LB17" s="193"/>
      <c r="LC17" s="411">
        <f>LC19+LH19</f>
        <v>0</v>
      </c>
      <c r="LD17" s="412"/>
      <c r="LE17" s="412"/>
      <c r="LF17" s="412"/>
      <c r="LG17" s="412"/>
      <c r="LH17" s="412"/>
      <c r="LI17" s="412"/>
      <c r="LJ17" s="412"/>
      <c r="LK17" s="412"/>
      <c r="LL17" s="412"/>
      <c r="LM17" s="412"/>
      <c r="LN17" s="412"/>
      <c r="LO17" s="412"/>
      <c r="LP17" s="412"/>
      <c r="LQ17" s="413"/>
    </row>
    <row r="18" spans="1:330" s="54" customFormat="1" ht="15.75" customHeight="1" x14ac:dyDescent="0.25">
      <c r="A18" s="53"/>
      <c r="C18" s="279" t="s">
        <v>189</v>
      </c>
      <c r="E18" s="186"/>
      <c r="F18" s="187"/>
      <c r="H18" s="55">
        <f t="shared" ref="H18:AY18" si="0">SUM(H22:H521)</f>
        <v>0</v>
      </c>
      <c r="I18" s="56">
        <f t="shared" si="0"/>
        <v>0</v>
      </c>
      <c r="J18" s="56">
        <f t="shared" si="0"/>
        <v>0</v>
      </c>
      <c r="K18" s="56">
        <f t="shared" si="0"/>
        <v>0</v>
      </c>
      <c r="L18" s="57">
        <f t="shared" si="0"/>
        <v>0</v>
      </c>
      <c r="M18" s="55">
        <f>SUM(M22:M521)</f>
        <v>0</v>
      </c>
      <c r="N18" s="56">
        <f>SUM(N22:N521)</f>
        <v>0</v>
      </c>
      <c r="O18" s="56">
        <f>SUM(O22:O521)</f>
        <v>0</v>
      </c>
      <c r="P18" s="56">
        <f t="shared" ref="P18:T18" si="1">SUM(P22:P521)</f>
        <v>0</v>
      </c>
      <c r="Q18" s="56">
        <f t="shared" si="1"/>
        <v>0</v>
      </c>
      <c r="R18" s="56">
        <f t="shared" si="1"/>
        <v>0</v>
      </c>
      <c r="S18" s="56">
        <f t="shared" si="1"/>
        <v>0</v>
      </c>
      <c r="T18" s="56">
        <f t="shared" si="1"/>
        <v>0</v>
      </c>
      <c r="U18" s="56">
        <f>SUM(U22:U521)</f>
        <v>0</v>
      </c>
      <c r="V18" s="57">
        <f>SUM(V22:V521)</f>
        <v>0</v>
      </c>
      <c r="W18"/>
      <c r="X18" s="55">
        <f t="shared" si="0"/>
        <v>0</v>
      </c>
      <c r="Y18" s="56">
        <f t="shared" si="0"/>
        <v>0</v>
      </c>
      <c r="Z18" s="56">
        <f t="shared" si="0"/>
        <v>0</v>
      </c>
      <c r="AA18" s="56">
        <f t="shared" si="0"/>
        <v>0</v>
      </c>
      <c r="AB18" s="57">
        <f t="shared" si="0"/>
        <v>0</v>
      </c>
      <c r="AC18" s="55">
        <f>SUM(AC22:AC521)</f>
        <v>0</v>
      </c>
      <c r="AD18" s="56">
        <f>SUM(AD22:AD521)</f>
        <v>0</v>
      </c>
      <c r="AE18" s="56">
        <f>SUM(AE22:AE521)</f>
        <v>0</v>
      </c>
      <c r="AF18" s="56">
        <f t="shared" ref="AF18:AJ18" si="2">SUM(AF22:AF521)</f>
        <v>0</v>
      </c>
      <c r="AG18" s="56">
        <f t="shared" si="2"/>
        <v>0</v>
      </c>
      <c r="AH18" s="56">
        <f t="shared" si="2"/>
        <v>0</v>
      </c>
      <c r="AI18" s="56">
        <f t="shared" si="2"/>
        <v>0</v>
      </c>
      <c r="AJ18" s="56">
        <f t="shared" si="2"/>
        <v>0</v>
      </c>
      <c r="AK18" s="56">
        <f t="shared" ref="AK18:AS18" si="3">SUM(AK22:AK521)</f>
        <v>0</v>
      </c>
      <c r="AL18" s="57">
        <f t="shared" si="3"/>
        <v>0</v>
      </c>
      <c r="AM18" s="197"/>
      <c r="AN18" s="55">
        <f t="shared" si="3"/>
        <v>0</v>
      </c>
      <c r="AO18" s="56">
        <f t="shared" si="3"/>
        <v>0</v>
      </c>
      <c r="AP18" s="56">
        <f t="shared" si="3"/>
        <v>0</v>
      </c>
      <c r="AQ18" s="56">
        <f t="shared" si="3"/>
        <v>0</v>
      </c>
      <c r="AR18" s="56">
        <f t="shared" si="3"/>
        <v>0</v>
      </c>
      <c r="AS18" s="57">
        <f t="shared" si="3"/>
        <v>0</v>
      </c>
      <c r="AT18"/>
      <c r="AU18" s="55">
        <f t="shared" si="0"/>
        <v>0</v>
      </c>
      <c r="AV18" s="56">
        <f t="shared" si="0"/>
        <v>0</v>
      </c>
      <c r="AW18" s="56">
        <f t="shared" si="0"/>
        <v>0</v>
      </c>
      <c r="AX18" s="56">
        <f t="shared" si="0"/>
        <v>0</v>
      </c>
      <c r="AY18" s="57">
        <f t="shared" si="0"/>
        <v>0</v>
      </c>
      <c r="AZ18" s="55">
        <f>SUM(AZ22:AZ521)</f>
        <v>0</v>
      </c>
      <c r="BA18" s="56">
        <f>SUM(BA22:BA521)</f>
        <v>0</v>
      </c>
      <c r="BB18" s="56">
        <f>SUM(BB22:BB521)</f>
        <v>0</v>
      </c>
      <c r="BC18" s="56">
        <f t="shared" ref="BC18:BG18" si="4">SUM(BC22:BC521)</f>
        <v>0</v>
      </c>
      <c r="BD18" s="56">
        <f t="shared" si="4"/>
        <v>0</v>
      </c>
      <c r="BE18" s="56">
        <f t="shared" si="4"/>
        <v>0</v>
      </c>
      <c r="BF18" s="56">
        <f t="shared" si="4"/>
        <v>0</v>
      </c>
      <c r="BG18" s="56">
        <f t="shared" si="4"/>
        <v>0</v>
      </c>
      <c r="BH18" s="56">
        <f t="shared" ref="BH18:BI18" si="5">SUM(BH22:BH521)</f>
        <v>0</v>
      </c>
      <c r="BI18" s="57">
        <f t="shared" si="5"/>
        <v>0</v>
      </c>
      <c r="BJ18" s="197"/>
      <c r="BK18" s="205"/>
      <c r="BL18" s="204"/>
      <c r="BM18" s="204"/>
      <c r="BN18" s="206"/>
      <c r="BO18" s="190">
        <f>SUM(BO22:BO521)</f>
        <v>0</v>
      </c>
      <c r="BP18" s="57">
        <f>SUM(BP22:BP521)</f>
        <v>0</v>
      </c>
      <c r="BQ18" s="55">
        <f>SUM(BQ22:BQ521)</f>
        <v>0</v>
      </c>
      <c r="BR18" s="57">
        <f>SUM(BR22:BR521)</f>
        <v>0</v>
      </c>
      <c r="BS18"/>
      <c r="BT18" s="55">
        <f t="shared" ref="BT18:CA18" si="6">SUM(BT22:BT521)</f>
        <v>0</v>
      </c>
      <c r="BU18" s="56">
        <f t="shared" si="6"/>
        <v>0</v>
      </c>
      <c r="BV18" s="56">
        <f t="shared" si="6"/>
        <v>0</v>
      </c>
      <c r="BW18" s="56">
        <f t="shared" si="6"/>
        <v>0</v>
      </c>
      <c r="BX18" s="56">
        <f t="shared" si="6"/>
        <v>0</v>
      </c>
      <c r="BY18" s="55">
        <f t="shared" si="6"/>
        <v>0</v>
      </c>
      <c r="BZ18" s="56">
        <f t="shared" si="6"/>
        <v>0</v>
      </c>
      <c r="CA18" s="56">
        <f t="shared" si="6"/>
        <v>0</v>
      </c>
      <c r="CB18" s="56">
        <f t="shared" ref="CB18:CF18" si="7">SUM(CB22:CB521)</f>
        <v>0</v>
      </c>
      <c r="CC18" s="56">
        <f t="shared" si="7"/>
        <v>0</v>
      </c>
      <c r="CD18" s="56">
        <f t="shared" si="7"/>
        <v>0</v>
      </c>
      <c r="CE18" s="56">
        <f t="shared" si="7"/>
        <v>0</v>
      </c>
      <c r="CF18" s="56">
        <f t="shared" si="7"/>
        <v>0</v>
      </c>
      <c r="CG18" s="56">
        <f>SUM(CG22:CG521)</f>
        <v>0</v>
      </c>
      <c r="CH18" s="57">
        <f>SUM(CH22:CH521)</f>
        <v>0</v>
      </c>
      <c r="CI18"/>
      <c r="CJ18" s="55">
        <f t="shared" ref="CJ18:CQ18" si="8">SUM(CJ22:CJ521)</f>
        <v>0</v>
      </c>
      <c r="CK18" s="56">
        <f t="shared" si="8"/>
        <v>0</v>
      </c>
      <c r="CL18" s="56">
        <f t="shared" si="8"/>
        <v>0</v>
      </c>
      <c r="CM18" s="56">
        <f t="shared" si="8"/>
        <v>0</v>
      </c>
      <c r="CN18" s="56">
        <f t="shared" si="8"/>
        <v>0</v>
      </c>
      <c r="CO18" s="55">
        <f t="shared" si="8"/>
        <v>0</v>
      </c>
      <c r="CP18" s="56">
        <f t="shared" si="8"/>
        <v>0</v>
      </c>
      <c r="CQ18" s="56">
        <f t="shared" si="8"/>
        <v>0</v>
      </c>
      <c r="CR18" s="56">
        <f t="shared" ref="CR18:CV18" si="9">SUM(CR22:CR521)</f>
        <v>0</v>
      </c>
      <c r="CS18" s="56">
        <f t="shared" si="9"/>
        <v>0</v>
      </c>
      <c r="CT18" s="56">
        <f t="shared" si="9"/>
        <v>0</v>
      </c>
      <c r="CU18" s="56">
        <f t="shared" si="9"/>
        <v>0</v>
      </c>
      <c r="CV18" s="56">
        <f t="shared" si="9"/>
        <v>0</v>
      </c>
      <c r="CW18" s="56">
        <f>SUM(CW22:CW521)</f>
        <v>0</v>
      </c>
      <c r="CX18" s="57">
        <f>SUM(CX22:CX521)</f>
        <v>0</v>
      </c>
      <c r="CY18" s="197"/>
      <c r="CZ18" s="55">
        <f>SUM(CZ22:CZ521)</f>
        <v>0</v>
      </c>
      <c r="DA18" s="56">
        <f>SUM(DA22:DA521)</f>
        <v>0</v>
      </c>
      <c r="DB18" s="57">
        <f>SUM(DB22:DB521)</f>
        <v>0</v>
      </c>
      <c r="DC18"/>
      <c r="DD18" s="55">
        <f t="shared" ref="DD18:DK18" si="10">SUM(DD22:DD521)</f>
        <v>0</v>
      </c>
      <c r="DE18" s="56">
        <f t="shared" si="10"/>
        <v>0</v>
      </c>
      <c r="DF18" s="56">
        <f t="shared" si="10"/>
        <v>0</v>
      </c>
      <c r="DG18" s="56">
        <f t="shared" si="10"/>
        <v>0</v>
      </c>
      <c r="DH18" s="56">
        <f t="shared" si="10"/>
        <v>0</v>
      </c>
      <c r="DI18" s="55">
        <f t="shared" si="10"/>
        <v>0</v>
      </c>
      <c r="DJ18" s="56">
        <f t="shared" si="10"/>
        <v>0</v>
      </c>
      <c r="DK18" s="56">
        <f t="shared" si="10"/>
        <v>0</v>
      </c>
      <c r="DL18" s="56">
        <f t="shared" ref="DL18:DP18" si="11">SUM(DL22:DL521)</f>
        <v>0</v>
      </c>
      <c r="DM18" s="56">
        <f t="shared" si="11"/>
        <v>0</v>
      </c>
      <c r="DN18" s="56">
        <f t="shared" si="11"/>
        <v>0</v>
      </c>
      <c r="DO18" s="56">
        <f t="shared" si="11"/>
        <v>0</v>
      </c>
      <c r="DP18" s="56">
        <f t="shared" si="11"/>
        <v>0</v>
      </c>
      <c r="DQ18" s="56">
        <f>SUM(DQ22:DQ521)</f>
        <v>0</v>
      </c>
      <c r="DR18" s="56">
        <f>SUM(DR22:DR521)</f>
        <v>0</v>
      </c>
      <c r="DS18"/>
      <c r="DT18" s="55">
        <f t="shared" ref="DT18:EA18" si="12">SUM(DT22:DT521)</f>
        <v>0</v>
      </c>
      <c r="DU18" s="56">
        <f t="shared" si="12"/>
        <v>0</v>
      </c>
      <c r="DV18" s="56">
        <f t="shared" si="12"/>
        <v>0</v>
      </c>
      <c r="DW18" s="56">
        <f t="shared" si="12"/>
        <v>0</v>
      </c>
      <c r="DX18" s="56">
        <f t="shared" si="12"/>
        <v>0</v>
      </c>
      <c r="DY18" s="55">
        <f t="shared" si="12"/>
        <v>0</v>
      </c>
      <c r="DZ18" s="56">
        <f t="shared" si="12"/>
        <v>0</v>
      </c>
      <c r="EA18" s="56">
        <f t="shared" si="12"/>
        <v>0</v>
      </c>
      <c r="EB18" s="56">
        <f t="shared" ref="EB18:EF18" si="13">SUM(EB22:EB521)</f>
        <v>0</v>
      </c>
      <c r="EC18" s="56">
        <f t="shared" si="13"/>
        <v>0</v>
      </c>
      <c r="ED18" s="56">
        <f t="shared" si="13"/>
        <v>0</v>
      </c>
      <c r="EE18" s="56">
        <f t="shared" si="13"/>
        <v>0</v>
      </c>
      <c r="EF18" s="56">
        <f t="shared" si="13"/>
        <v>0</v>
      </c>
      <c r="EG18" s="56">
        <f>SUM(EG22:EG521)</f>
        <v>0</v>
      </c>
      <c r="EH18" s="56">
        <f>SUM(EH22:EH521)</f>
        <v>0</v>
      </c>
      <c r="EI18"/>
      <c r="EJ18" s="55">
        <f t="shared" ref="EJ18:EQ18" si="14">SUM(EJ22:EJ521)</f>
        <v>0</v>
      </c>
      <c r="EK18" s="56">
        <f t="shared" si="14"/>
        <v>0</v>
      </c>
      <c r="EL18" s="56">
        <f t="shared" si="14"/>
        <v>0</v>
      </c>
      <c r="EM18" s="56">
        <f t="shared" si="14"/>
        <v>0</v>
      </c>
      <c r="EN18" s="56">
        <f t="shared" si="14"/>
        <v>0</v>
      </c>
      <c r="EO18" s="55">
        <f t="shared" si="14"/>
        <v>0</v>
      </c>
      <c r="EP18" s="56">
        <f t="shared" si="14"/>
        <v>0</v>
      </c>
      <c r="EQ18" s="56">
        <f t="shared" si="14"/>
        <v>0</v>
      </c>
      <c r="ER18" s="56">
        <f t="shared" ref="ER18:EV18" si="15">SUM(ER22:ER521)</f>
        <v>0</v>
      </c>
      <c r="ES18" s="56">
        <f t="shared" si="15"/>
        <v>0</v>
      </c>
      <c r="ET18" s="56">
        <f t="shared" si="15"/>
        <v>0</v>
      </c>
      <c r="EU18" s="56">
        <f t="shared" si="15"/>
        <v>0</v>
      </c>
      <c r="EV18" s="56">
        <f t="shared" si="15"/>
        <v>0</v>
      </c>
      <c r="EW18" s="56">
        <f t="shared" ref="EW18:FK18" si="16">SUM(EW22:EW521)</f>
        <v>0</v>
      </c>
      <c r="EX18" s="57">
        <f t="shared" si="16"/>
        <v>0</v>
      </c>
      <c r="EY18" s="197"/>
      <c r="EZ18" s="164"/>
      <c r="FA18" s="165"/>
      <c r="FB18" s="165"/>
      <c r="FC18" s="165"/>
      <c r="FD18" s="55">
        <f t="shared" si="16"/>
        <v>0</v>
      </c>
      <c r="FE18" s="56">
        <f t="shared" si="16"/>
        <v>0</v>
      </c>
      <c r="FF18" s="56">
        <f t="shared" si="16"/>
        <v>0</v>
      </c>
      <c r="FG18" s="57">
        <f t="shared" si="16"/>
        <v>0</v>
      </c>
      <c r="FH18" s="55">
        <f t="shared" si="16"/>
        <v>0</v>
      </c>
      <c r="FI18" s="56">
        <f t="shared" si="16"/>
        <v>0</v>
      </c>
      <c r="FJ18" s="56">
        <f t="shared" si="16"/>
        <v>0</v>
      </c>
      <c r="FK18" s="57">
        <f t="shared" si="16"/>
        <v>0</v>
      </c>
      <c r="FL18"/>
      <c r="FM18" s="55">
        <f t="shared" ref="FM18:FT18" si="17">SUM(FM22:FM521)</f>
        <v>0</v>
      </c>
      <c r="FN18" s="56">
        <f t="shared" si="17"/>
        <v>0</v>
      </c>
      <c r="FO18" s="56">
        <f t="shared" si="17"/>
        <v>0</v>
      </c>
      <c r="FP18" s="56">
        <f t="shared" si="17"/>
        <v>0</v>
      </c>
      <c r="FQ18" s="56">
        <f t="shared" si="17"/>
        <v>0</v>
      </c>
      <c r="FR18" s="55">
        <f t="shared" si="17"/>
        <v>0</v>
      </c>
      <c r="FS18" s="56">
        <f t="shared" si="17"/>
        <v>0</v>
      </c>
      <c r="FT18" s="56">
        <f t="shared" si="17"/>
        <v>0</v>
      </c>
      <c r="FU18" s="56">
        <f t="shared" ref="FU18:FY18" si="18">SUM(FU22:FU521)</f>
        <v>0</v>
      </c>
      <c r="FV18" s="56">
        <f t="shared" si="18"/>
        <v>0</v>
      </c>
      <c r="FW18" s="56">
        <f t="shared" si="18"/>
        <v>0</v>
      </c>
      <c r="FX18" s="56">
        <f t="shared" si="18"/>
        <v>0</v>
      </c>
      <c r="FY18" s="56">
        <f t="shared" si="18"/>
        <v>0</v>
      </c>
      <c r="FZ18" s="56">
        <f>SUM(FZ22:FZ521)</f>
        <v>0</v>
      </c>
      <c r="GA18" s="57">
        <f>SUM(GA22:GA521)</f>
        <v>0</v>
      </c>
      <c r="GB18"/>
      <c r="GC18" s="55">
        <f t="shared" ref="GC18:GJ18" si="19">SUM(GC22:GC521)</f>
        <v>0</v>
      </c>
      <c r="GD18" s="56">
        <f t="shared" si="19"/>
        <v>0</v>
      </c>
      <c r="GE18" s="56">
        <f t="shared" si="19"/>
        <v>0</v>
      </c>
      <c r="GF18" s="56">
        <f t="shared" si="19"/>
        <v>0</v>
      </c>
      <c r="GG18" s="56">
        <f t="shared" si="19"/>
        <v>0</v>
      </c>
      <c r="GH18" s="55">
        <f t="shared" si="19"/>
        <v>0</v>
      </c>
      <c r="GI18" s="56">
        <f t="shared" si="19"/>
        <v>0</v>
      </c>
      <c r="GJ18" s="56">
        <f t="shared" si="19"/>
        <v>0</v>
      </c>
      <c r="GK18" s="56">
        <f t="shared" ref="GK18:GO18" si="20">SUM(GK22:GK521)</f>
        <v>0</v>
      </c>
      <c r="GL18" s="56">
        <f t="shared" si="20"/>
        <v>0</v>
      </c>
      <c r="GM18" s="56">
        <f t="shared" si="20"/>
        <v>0</v>
      </c>
      <c r="GN18" s="56">
        <f t="shared" si="20"/>
        <v>0</v>
      </c>
      <c r="GO18" s="56">
        <f t="shared" si="20"/>
        <v>0</v>
      </c>
      <c r="GP18" s="56">
        <f t="shared" ref="GP18:GX18" si="21">SUM(GP22:GP521)</f>
        <v>0</v>
      </c>
      <c r="GQ18" s="57">
        <f t="shared" si="21"/>
        <v>0</v>
      </c>
      <c r="GR18" s="197"/>
      <c r="GS18" s="55">
        <f t="shared" si="21"/>
        <v>0</v>
      </c>
      <c r="GT18" s="56">
        <f t="shared" si="21"/>
        <v>0</v>
      </c>
      <c r="GU18" s="56">
        <f t="shared" si="21"/>
        <v>0</v>
      </c>
      <c r="GV18" s="56">
        <f t="shared" si="21"/>
        <v>0</v>
      </c>
      <c r="GW18" s="56">
        <f t="shared" si="21"/>
        <v>0</v>
      </c>
      <c r="GX18" s="57">
        <f t="shared" si="21"/>
        <v>0</v>
      </c>
      <c r="GY18"/>
      <c r="GZ18" s="55">
        <f t="shared" ref="GZ18:HG18" si="22">SUM(GZ22:GZ521)</f>
        <v>0</v>
      </c>
      <c r="HA18" s="56">
        <f t="shared" si="22"/>
        <v>0</v>
      </c>
      <c r="HB18" s="56">
        <f t="shared" si="22"/>
        <v>0</v>
      </c>
      <c r="HC18" s="56">
        <f t="shared" si="22"/>
        <v>0</v>
      </c>
      <c r="HD18" s="56">
        <f t="shared" si="22"/>
        <v>0</v>
      </c>
      <c r="HE18" s="55">
        <f t="shared" si="22"/>
        <v>0</v>
      </c>
      <c r="HF18" s="56">
        <f t="shared" si="22"/>
        <v>0</v>
      </c>
      <c r="HG18" s="56">
        <f t="shared" si="22"/>
        <v>0</v>
      </c>
      <c r="HH18" s="56">
        <f t="shared" ref="HH18:HL18" si="23">SUM(HH22:HH521)</f>
        <v>0</v>
      </c>
      <c r="HI18" s="56">
        <f t="shared" si="23"/>
        <v>0</v>
      </c>
      <c r="HJ18" s="56">
        <f t="shared" si="23"/>
        <v>0</v>
      </c>
      <c r="HK18" s="56">
        <f t="shared" si="23"/>
        <v>0</v>
      </c>
      <c r="HL18" s="56">
        <f t="shared" si="23"/>
        <v>0</v>
      </c>
      <c r="HM18" s="56">
        <f t="shared" ref="HM18:HT18" si="24">SUM(HM22:HM521)</f>
        <v>0</v>
      </c>
      <c r="HN18" s="57">
        <f t="shared" si="24"/>
        <v>0</v>
      </c>
      <c r="HO18" s="197"/>
      <c r="HP18" s="55">
        <f t="shared" si="24"/>
        <v>0</v>
      </c>
      <c r="HQ18" s="56">
        <f t="shared" si="24"/>
        <v>0</v>
      </c>
      <c r="HR18" s="190">
        <f t="shared" si="24"/>
        <v>0</v>
      </c>
      <c r="HS18" s="56">
        <f t="shared" si="24"/>
        <v>0</v>
      </c>
      <c r="HT18" s="57">
        <f t="shared" si="24"/>
        <v>0</v>
      </c>
      <c r="HU18"/>
      <c r="HV18" s="55">
        <f t="shared" ref="HV18:HZ18" si="25">SUM(HV22:HV521)</f>
        <v>0</v>
      </c>
      <c r="HW18" s="56">
        <f t="shared" si="25"/>
        <v>0</v>
      </c>
      <c r="HX18" s="56">
        <f t="shared" si="25"/>
        <v>0</v>
      </c>
      <c r="HY18" s="56">
        <f t="shared" si="25"/>
        <v>0</v>
      </c>
      <c r="HZ18" s="56">
        <f t="shared" si="25"/>
        <v>0</v>
      </c>
      <c r="IA18" s="55">
        <f>SUM(IA22:IA521)</f>
        <v>0</v>
      </c>
      <c r="IB18" s="56">
        <f>SUM(IB22:IB521)</f>
        <v>0</v>
      </c>
      <c r="IC18" s="56">
        <f>SUM(IC22:IC521)</f>
        <v>0</v>
      </c>
      <c r="ID18" s="56">
        <f t="shared" ref="ID18:IJ18" si="26">SUM(ID22:ID521)</f>
        <v>0</v>
      </c>
      <c r="IE18" s="56">
        <f t="shared" si="26"/>
        <v>0</v>
      </c>
      <c r="IF18" s="56">
        <f t="shared" si="26"/>
        <v>0</v>
      </c>
      <c r="IG18" s="56">
        <f t="shared" si="26"/>
        <v>0</v>
      </c>
      <c r="IH18" s="56">
        <f t="shared" si="26"/>
        <v>0</v>
      </c>
      <c r="II18" s="56">
        <f t="shared" si="26"/>
        <v>0</v>
      </c>
      <c r="IJ18" s="57">
        <f t="shared" si="26"/>
        <v>0</v>
      </c>
      <c r="IK18" s="197"/>
      <c r="IL18" s="55">
        <f t="shared" ref="IL18:IO18" si="27">SUM(IL22:IL521)</f>
        <v>0</v>
      </c>
      <c r="IM18" s="56">
        <f t="shared" si="27"/>
        <v>0</v>
      </c>
      <c r="IN18" s="56">
        <f t="shared" si="27"/>
        <v>0</v>
      </c>
      <c r="IO18" s="57">
        <f t="shared" si="27"/>
        <v>0</v>
      </c>
      <c r="IP18"/>
      <c r="IQ18" s="55">
        <f t="shared" ref="IQ18:IU18" si="28">SUM(IQ22:IQ521)</f>
        <v>0</v>
      </c>
      <c r="IR18" s="56">
        <f t="shared" si="28"/>
        <v>0</v>
      </c>
      <c r="IS18" s="56">
        <f t="shared" si="28"/>
        <v>0</v>
      </c>
      <c r="IT18" s="56">
        <f t="shared" si="28"/>
        <v>0</v>
      </c>
      <c r="IU18" s="56">
        <f t="shared" si="28"/>
        <v>0</v>
      </c>
      <c r="IV18" s="55">
        <f>SUM(IV22:IV521)</f>
        <v>0</v>
      </c>
      <c r="IW18" s="56">
        <f>SUM(IW22:IW521)</f>
        <v>0</v>
      </c>
      <c r="IX18" s="56">
        <f>SUM(IX22:IX521)</f>
        <v>0</v>
      </c>
      <c r="IY18" s="56">
        <f t="shared" ref="IY18:JE18" si="29">SUM(IY22:IY521)</f>
        <v>0</v>
      </c>
      <c r="IZ18" s="56">
        <f t="shared" si="29"/>
        <v>0</v>
      </c>
      <c r="JA18" s="56">
        <f t="shared" si="29"/>
        <v>0</v>
      </c>
      <c r="JB18" s="56">
        <f t="shared" si="29"/>
        <v>0</v>
      </c>
      <c r="JC18" s="56">
        <f t="shared" si="29"/>
        <v>0</v>
      </c>
      <c r="JD18" s="56">
        <f t="shared" si="29"/>
        <v>0</v>
      </c>
      <c r="JE18" s="57">
        <f t="shared" si="29"/>
        <v>0</v>
      </c>
      <c r="JF18"/>
      <c r="JG18" s="55">
        <f t="shared" ref="JG18:JK18" si="30">SUM(JG22:JG521)</f>
        <v>0</v>
      </c>
      <c r="JH18" s="56">
        <f t="shared" si="30"/>
        <v>0</v>
      </c>
      <c r="JI18" s="56">
        <f t="shared" si="30"/>
        <v>0</v>
      </c>
      <c r="JJ18" s="56">
        <f t="shared" si="30"/>
        <v>0</v>
      </c>
      <c r="JK18" s="56">
        <f t="shared" si="30"/>
        <v>0</v>
      </c>
      <c r="JL18" s="55">
        <f>SUM(JL22:JL521)</f>
        <v>0</v>
      </c>
      <c r="JM18" s="56">
        <f>SUM(JM22:JM521)</f>
        <v>0</v>
      </c>
      <c r="JN18" s="56">
        <f>SUM(JN22:JN521)</f>
        <v>0</v>
      </c>
      <c r="JO18" s="56">
        <f t="shared" ref="JO18:JU18" si="31">SUM(JO22:JO521)</f>
        <v>0</v>
      </c>
      <c r="JP18" s="56">
        <f t="shared" si="31"/>
        <v>0</v>
      </c>
      <c r="JQ18" s="56">
        <f t="shared" si="31"/>
        <v>0</v>
      </c>
      <c r="JR18" s="56">
        <f t="shared" si="31"/>
        <v>0</v>
      </c>
      <c r="JS18" s="56">
        <f t="shared" si="31"/>
        <v>0</v>
      </c>
      <c r="JT18" s="56">
        <f t="shared" si="31"/>
        <v>0</v>
      </c>
      <c r="JU18" s="57">
        <f t="shared" si="31"/>
        <v>0</v>
      </c>
      <c r="JV18"/>
      <c r="JW18" s="55">
        <f t="shared" ref="JW18:KA18" si="32">SUM(JW22:JW521)</f>
        <v>0</v>
      </c>
      <c r="JX18" s="56">
        <f t="shared" si="32"/>
        <v>0</v>
      </c>
      <c r="JY18" s="56">
        <f t="shared" si="32"/>
        <v>0</v>
      </c>
      <c r="JZ18" s="56">
        <f t="shared" si="32"/>
        <v>0</v>
      </c>
      <c r="KA18" s="56">
        <f t="shared" si="32"/>
        <v>0</v>
      </c>
      <c r="KB18" s="55">
        <f>SUM(KB22:KB521)</f>
        <v>0</v>
      </c>
      <c r="KC18" s="56">
        <f>SUM(KC22:KC521)</f>
        <v>0</v>
      </c>
      <c r="KD18" s="56">
        <f>SUM(KD22:KD521)</f>
        <v>0</v>
      </c>
      <c r="KE18" s="56">
        <f t="shared" ref="KE18:KK18" si="33">SUM(KE22:KE521)</f>
        <v>0</v>
      </c>
      <c r="KF18" s="56">
        <f t="shared" si="33"/>
        <v>0</v>
      </c>
      <c r="KG18" s="56">
        <f t="shared" si="33"/>
        <v>0</v>
      </c>
      <c r="KH18" s="56">
        <f t="shared" si="33"/>
        <v>0</v>
      </c>
      <c r="KI18" s="56">
        <f t="shared" si="33"/>
        <v>0</v>
      </c>
      <c r="KJ18" s="56">
        <f t="shared" si="33"/>
        <v>0</v>
      </c>
      <c r="KK18" s="57">
        <f t="shared" si="33"/>
        <v>0</v>
      </c>
      <c r="KL18"/>
      <c r="KM18" s="55">
        <f t="shared" ref="KM18:KQ18" si="34">SUM(KM22:KM521)</f>
        <v>0</v>
      </c>
      <c r="KN18" s="56">
        <f t="shared" si="34"/>
        <v>0</v>
      </c>
      <c r="KO18" s="56">
        <f t="shared" si="34"/>
        <v>0</v>
      </c>
      <c r="KP18" s="56">
        <f t="shared" si="34"/>
        <v>0</v>
      </c>
      <c r="KQ18" s="56">
        <f t="shared" si="34"/>
        <v>0</v>
      </c>
      <c r="KR18" s="55">
        <f>SUM(KR22:KR521)</f>
        <v>0</v>
      </c>
      <c r="KS18" s="56">
        <f>SUM(KS22:KS521)</f>
        <v>0</v>
      </c>
      <c r="KT18" s="56">
        <f>SUM(KT22:KT521)</f>
        <v>0</v>
      </c>
      <c r="KU18" s="56">
        <f t="shared" ref="KU18:LA18" si="35">SUM(KU22:KU521)</f>
        <v>0</v>
      </c>
      <c r="KV18" s="56">
        <f t="shared" si="35"/>
        <v>0</v>
      </c>
      <c r="KW18" s="56">
        <f t="shared" si="35"/>
        <v>0</v>
      </c>
      <c r="KX18" s="56">
        <f t="shared" si="35"/>
        <v>0</v>
      </c>
      <c r="KY18" s="56">
        <f t="shared" si="35"/>
        <v>0</v>
      </c>
      <c r="KZ18" s="56">
        <f t="shared" si="35"/>
        <v>0</v>
      </c>
      <c r="LA18" s="57">
        <f t="shared" si="35"/>
        <v>0</v>
      </c>
      <c r="LB18"/>
      <c r="LC18" s="55">
        <f t="shared" ref="LC18:LG18" si="36">SUM(LC22:LC521)</f>
        <v>0</v>
      </c>
      <c r="LD18" s="56">
        <f t="shared" si="36"/>
        <v>0</v>
      </c>
      <c r="LE18" s="56">
        <f t="shared" si="36"/>
        <v>0</v>
      </c>
      <c r="LF18" s="56">
        <f t="shared" si="36"/>
        <v>0</v>
      </c>
      <c r="LG18" s="56">
        <f t="shared" si="36"/>
        <v>0</v>
      </c>
      <c r="LH18" s="55">
        <f>SUM(LH22:LH521)</f>
        <v>0</v>
      </c>
      <c r="LI18" s="56">
        <f>SUM(LI22:LI521)</f>
        <v>0</v>
      </c>
      <c r="LJ18" s="56">
        <f>SUM(LJ22:LJ521)</f>
        <v>0</v>
      </c>
      <c r="LK18" s="56">
        <f t="shared" ref="LK18:LQ18" si="37">SUM(LK22:LK521)</f>
        <v>0</v>
      </c>
      <c r="LL18" s="56">
        <f t="shared" si="37"/>
        <v>0</v>
      </c>
      <c r="LM18" s="56">
        <f t="shared" si="37"/>
        <v>0</v>
      </c>
      <c r="LN18" s="56">
        <f t="shared" si="37"/>
        <v>0</v>
      </c>
      <c r="LO18" s="56">
        <f t="shared" si="37"/>
        <v>0</v>
      </c>
      <c r="LP18" s="56">
        <f t="shared" si="37"/>
        <v>0</v>
      </c>
      <c r="LQ18" s="57">
        <f t="shared" si="37"/>
        <v>0</v>
      </c>
    </row>
    <row r="19" spans="1:330" s="54" customFormat="1" ht="15.75" customHeight="1" thickBot="1" x14ac:dyDescent="0.3">
      <c r="A19" s="53"/>
      <c r="C19" s="280" t="s">
        <v>166</v>
      </c>
      <c r="E19" s="188"/>
      <c r="F19" s="189"/>
      <c r="H19" s="381">
        <f>SUM(H18:L18)</f>
        <v>0</v>
      </c>
      <c r="I19" s="382"/>
      <c r="J19" s="382"/>
      <c r="K19" s="382"/>
      <c r="L19" s="383"/>
      <c r="M19" s="381">
        <f>SUM(M18:V18)</f>
        <v>0</v>
      </c>
      <c r="N19" s="382"/>
      <c r="O19" s="382"/>
      <c r="P19" s="382"/>
      <c r="Q19" s="382"/>
      <c r="R19" s="382"/>
      <c r="S19" s="382"/>
      <c r="T19" s="382"/>
      <c r="U19" s="382"/>
      <c r="V19" s="383"/>
      <c r="W19"/>
      <c r="X19" s="381">
        <f>SUM(X18:AB18)</f>
        <v>0</v>
      </c>
      <c r="Y19" s="382"/>
      <c r="Z19" s="382"/>
      <c r="AA19" s="382"/>
      <c r="AB19" s="383"/>
      <c r="AC19" s="381">
        <f>SUM(AC18:AL18)</f>
        <v>0</v>
      </c>
      <c r="AD19" s="382"/>
      <c r="AE19" s="382"/>
      <c r="AF19" s="382"/>
      <c r="AG19" s="382"/>
      <c r="AH19" s="382"/>
      <c r="AI19" s="382"/>
      <c r="AJ19" s="382"/>
      <c r="AK19" s="382"/>
      <c r="AL19" s="383"/>
      <c r="AM19" s="197"/>
      <c r="AN19" s="381">
        <f>SUM(AN18:AS18)</f>
        <v>0</v>
      </c>
      <c r="AO19" s="382"/>
      <c r="AP19" s="382"/>
      <c r="AQ19" s="382"/>
      <c r="AR19" s="382"/>
      <c r="AS19" s="383"/>
      <c r="AT19"/>
      <c r="AU19" s="381">
        <f>SUM(AU18:AY18)</f>
        <v>0</v>
      </c>
      <c r="AV19" s="382"/>
      <c r="AW19" s="382"/>
      <c r="AX19" s="382"/>
      <c r="AY19" s="383"/>
      <c r="AZ19" s="381">
        <f>SUM(AZ18:BI18)</f>
        <v>0</v>
      </c>
      <c r="BA19" s="382"/>
      <c r="BB19" s="382"/>
      <c r="BC19" s="382"/>
      <c r="BD19" s="382"/>
      <c r="BE19" s="382"/>
      <c r="BF19" s="382"/>
      <c r="BG19" s="382"/>
      <c r="BH19" s="382"/>
      <c r="BI19" s="383"/>
      <c r="BJ19" s="197"/>
      <c r="BK19" s="167"/>
      <c r="BL19" s="168"/>
      <c r="BM19" s="168"/>
      <c r="BN19" s="169"/>
      <c r="BO19" s="390">
        <f>BO18+BP18</f>
        <v>0</v>
      </c>
      <c r="BP19" s="391"/>
      <c r="BQ19" s="389">
        <f>BQ18+BR18</f>
        <v>0</v>
      </c>
      <c r="BR19" s="391"/>
      <c r="BS19"/>
      <c r="BT19" s="381">
        <f>SUM(BT18:BX18)</f>
        <v>0</v>
      </c>
      <c r="BU19" s="382"/>
      <c r="BV19" s="382"/>
      <c r="BW19" s="382"/>
      <c r="BX19" s="382"/>
      <c r="BY19" s="381">
        <f>SUM(BY18:CH18)</f>
        <v>0</v>
      </c>
      <c r="BZ19" s="382"/>
      <c r="CA19" s="382"/>
      <c r="CB19" s="382"/>
      <c r="CC19" s="382"/>
      <c r="CD19" s="382"/>
      <c r="CE19" s="382"/>
      <c r="CF19" s="382"/>
      <c r="CG19" s="382"/>
      <c r="CH19" s="383"/>
      <c r="CI19"/>
      <c r="CJ19" s="381">
        <f>SUM(CJ18:CN18)</f>
        <v>0</v>
      </c>
      <c r="CK19" s="382"/>
      <c r="CL19" s="382"/>
      <c r="CM19" s="382"/>
      <c r="CN19" s="382"/>
      <c r="CO19" s="381">
        <f>SUM(CO18:CX18)</f>
        <v>0</v>
      </c>
      <c r="CP19" s="382"/>
      <c r="CQ19" s="382"/>
      <c r="CR19" s="382"/>
      <c r="CS19" s="382"/>
      <c r="CT19" s="382"/>
      <c r="CU19" s="382"/>
      <c r="CV19" s="382"/>
      <c r="CW19" s="382"/>
      <c r="CX19" s="383"/>
      <c r="CY19" s="197"/>
      <c r="CZ19" s="381">
        <f>SUM(CZ18:DB18)</f>
        <v>0</v>
      </c>
      <c r="DA19" s="382"/>
      <c r="DB19" s="383"/>
      <c r="DC19"/>
      <c r="DD19" s="381">
        <f>SUM(DD18:DH18)</f>
        <v>0</v>
      </c>
      <c r="DE19" s="382"/>
      <c r="DF19" s="382"/>
      <c r="DG19" s="382"/>
      <c r="DH19" s="382"/>
      <c r="DI19" s="381">
        <f>SUM(DI18:DR18)</f>
        <v>0</v>
      </c>
      <c r="DJ19" s="382"/>
      <c r="DK19" s="382"/>
      <c r="DL19" s="382"/>
      <c r="DM19" s="382"/>
      <c r="DN19" s="382"/>
      <c r="DO19" s="382"/>
      <c r="DP19" s="382"/>
      <c r="DQ19" s="382"/>
      <c r="DR19" s="382"/>
      <c r="DS19"/>
      <c r="DT19" s="381">
        <f>SUM(DT18:DX18)</f>
        <v>0</v>
      </c>
      <c r="DU19" s="382"/>
      <c r="DV19" s="382"/>
      <c r="DW19" s="382"/>
      <c r="DX19" s="382"/>
      <c r="DY19" s="381">
        <f>SUM(DY18:EH18)</f>
        <v>0</v>
      </c>
      <c r="DZ19" s="382"/>
      <c r="EA19" s="382"/>
      <c r="EB19" s="382"/>
      <c r="EC19" s="382"/>
      <c r="ED19" s="382"/>
      <c r="EE19" s="382"/>
      <c r="EF19" s="382"/>
      <c r="EG19" s="382"/>
      <c r="EH19" s="382"/>
      <c r="EI19"/>
      <c r="EJ19" s="381">
        <f>SUM(EJ18:EN18)</f>
        <v>0</v>
      </c>
      <c r="EK19" s="382"/>
      <c r="EL19" s="382"/>
      <c r="EM19" s="382"/>
      <c r="EN19" s="382"/>
      <c r="EO19" s="381">
        <f>SUM(EO18:EX18)</f>
        <v>0</v>
      </c>
      <c r="EP19" s="382"/>
      <c r="EQ19" s="382"/>
      <c r="ER19" s="382"/>
      <c r="ES19" s="382"/>
      <c r="ET19" s="382"/>
      <c r="EU19" s="382"/>
      <c r="EV19" s="382"/>
      <c r="EW19" s="382"/>
      <c r="EX19" s="383"/>
      <c r="EY19" s="197"/>
      <c r="EZ19" s="167"/>
      <c r="FA19" s="168"/>
      <c r="FB19" s="168"/>
      <c r="FC19" s="168"/>
      <c r="FD19" s="381">
        <f>SUM(FD18:FG18)</f>
        <v>0</v>
      </c>
      <c r="FE19" s="382"/>
      <c r="FF19" s="430"/>
      <c r="FG19" s="383"/>
      <c r="FH19" s="381">
        <f>SUM(FH18:FK18)</f>
        <v>0</v>
      </c>
      <c r="FI19" s="382"/>
      <c r="FJ19" s="430"/>
      <c r="FK19" s="383"/>
      <c r="FL19"/>
      <c r="FM19" s="381">
        <f>SUM(FM18:FQ18)</f>
        <v>0</v>
      </c>
      <c r="FN19" s="382"/>
      <c r="FO19" s="382"/>
      <c r="FP19" s="382"/>
      <c r="FQ19" s="382"/>
      <c r="FR19" s="381">
        <f>SUM(FR18:GA18)</f>
        <v>0</v>
      </c>
      <c r="FS19" s="382"/>
      <c r="FT19" s="382"/>
      <c r="FU19" s="382"/>
      <c r="FV19" s="382"/>
      <c r="FW19" s="382"/>
      <c r="FX19" s="382"/>
      <c r="FY19" s="382"/>
      <c r="FZ19" s="382"/>
      <c r="GA19" s="383"/>
      <c r="GB19"/>
      <c r="GC19" s="381">
        <f>SUM(GC18:GG18)</f>
        <v>0</v>
      </c>
      <c r="GD19" s="382"/>
      <c r="GE19" s="382"/>
      <c r="GF19" s="382"/>
      <c r="GG19" s="382"/>
      <c r="GH19" s="381">
        <f>SUM(GH18:GQ18)</f>
        <v>0</v>
      </c>
      <c r="GI19" s="382"/>
      <c r="GJ19" s="382"/>
      <c r="GK19" s="382"/>
      <c r="GL19" s="382"/>
      <c r="GM19" s="382"/>
      <c r="GN19" s="382"/>
      <c r="GO19" s="382"/>
      <c r="GP19" s="382"/>
      <c r="GQ19" s="383"/>
      <c r="GR19" s="197"/>
      <c r="GS19" s="381">
        <f>SUM(GS18:GX18)</f>
        <v>0</v>
      </c>
      <c r="GT19" s="382"/>
      <c r="GU19" s="382"/>
      <c r="GV19" s="382"/>
      <c r="GW19" s="382"/>
      <c r="GX19" s="383"/>
      <c r="GY19"/>
      <c r="GZ19" s="381">
        <f>SUM(GZ18:HD18)</f>
        <v>0</v>
      </c>
      <c r="HA19" s="382"/>
      <c r="HB19" s="382"/>
      <c r="HC19" s="382"/>
      <c r="HD19" s="382"/>
      <c r="HE19" s="381">
        <f>SUM(HE18:HN18)</f>
        <v>0</v>
      </c>
      <c r="HF19" s="382"/>
      <c r="HG19" s="382"/>
      <c r="HH19" s="382"/>
      <c r="HI19" s="382"/>
      <c r="HJ19" s="382"/>
      <c r="HK19" s="382"/>
      <c r="HL19" s="382"/>
      <c r="HM19" s="382"/>
      <c r="HN19" s="383"/>
      <c r="HO19" s="197"/>
      <c r="HP19" s="381">
        <f>SUM(HP18:HT18)</f>
        <v>0</v>
      </c>
      <c r="HQ19" s="382"/>
      <c r="HR19" s="382"/>
      <c r="HS19" s="382"/>
      <c r="HT19" s="383"/>
      <c r="HU19"/>
      <c r="HV19" s="381">
        <f>SUM(HV18:HZ18)</f>
        <v>0</v>
      </c>
      <c r="HW19" s="382"/>
      <c r="HX19" s="382"/>
      <c r="HY19" s="382"/>
      <c r="HZ19" s="382"/>
      <c r="IA19" s="381">
        <f>SUM(IA18:IJ18)</f>
        <v>0</v>
      </c>
      <c r="IB19" s="382"/>
      <c r="IC19" s="382"/>
      <c r="ID19" s="382"/>
      <c r="IE19" s="382"/>
      <c r="IF19" s="382"/>
      <c r="IG19" s="382"/>
      <c r="IH19" s="382"/>
      <c r="II19" s="382"/>
      <c r="IJ19" s="383"/>
      <c r="IK19" s="197"/>
      <c r="IL19" s="91"/>
      <c r="IM19" s="92"/>
      <c r="IN19" s="92"/>
      <c r="IO19" s="93"/>
      <c r="IP19"/>
      <c r="IQ19" s="381">
        <f>SUM(IQ18:IU18)</f>
        <v>0</v>
      </c>
      <c r="IR19" s="382"/>
      <c r="IS19" s="382"/>
      <c r="IT19" s="382"/>
      <c r="IU19" s="382"/>
      <c r="IV19" s="381">
        <f>SUM(IV18:JE18)</f>
        <v>0</v>
      </c>
      <c r="IW19" s="382"/>
      <c r="IX19" s="382"/>
      <c r="IY19" s="382"/>
      <c r="IZ19" s="382"/>
      <c r="JA19" s="382"/>
      <c r="JB19" s="382"/>
      <c r="JC19" s="382"/>
      <c r="JD19" s="382"/>
      <c r="JE19" s="383"/>
      <c r="JF19"/>
      <c r="JG19" s="381">
        <f>SUM(JG18:JK18)</f>
        <v>0</v>
      </c>
      <c r="JH19" s="382"/>
      <c r="JI19" s="382"/>
      <c r="JJ19" s="382"/>
      <c r="JK19" s="382"/>
      <c r="JL19" s="381">
        <f>SUM(JL18:JU18)</f>
        <v>0</v>
      </c>
      <c r="JM19" s="382"/>
      <c r="JN19" s="382"/>
      <c r="JO19" s="382"/>
      <c r="JP19" s="382"/>
      <c r="JQ19" s="382"/>
      <c r="JR19" s="382"/>
      <c r="JS19" s="382"/>
      <c r="JT19" s="382"/>
      <c r="JU19" s="383"/>
      <c r="JV19"/>
      <c r="JW19" s="381">
        <f>SUM(JW18:KA18)</f>
        <v>0</v>
      </c>
      <c r="JX19" s="382"/>
      <c r="JY19" s="382"/>
      <c r="JZ19" s="382"/>
      <c r="KA19" s="382"/>
      <c r="KB19" s="381">
        <f>SUM(KB18:KK18)</f>
        <v>0</v>
      </c>
      <c r="KC19" s="382"/>
      <c r="KD19" s="382"/>
      <c r="KE19" s="382"/>
      <c r="KF19" s="382"/>
      <c r="KG19" s="382"/>
      <c r="KH19" s="382"/>
      <c r="KI19" s="382"/>
      <c r="KJ19" s="382"/>
      <c r="KK19" s="383"/>
      <c r="KL19"/>
      <c r="KM19" s="381">
        <f>SUM(KM18:KQ18)</f>
        <v>0</v>
      </c>
      <c r="KN19" s="382"/>
      <c r="KO19" s="382"/>
      <c r="KP19" s="382"/>
      <c r="KQ19" s="382"/>
      <c r="KR19" s="381">
        <f>SUM(KR18:LA18)</f>
        <v>0</v>
      </c>
      <c r="KS19" s="382"/>
      <c r="KT19" s="382"/>
      <c r="KU19" s="382"/>
      <c r="KV19" s="382"/>
      <c r="KW19" s="382"/>
      <c r="KX19" s="382"/>
      <c r="KY19" s="382"/>
      <c r="KZ19" s="382"/>
      <c r="LA19" s="383"/>
      <c r="LB19"/>
      <c r="LC19" s="381">
        <f>SUM(LC18:LG18)</f>
        <v>0</v>
      </c>
      <c r="LD19" s="382"/>
      <c r="LE19" s="382"/>
      <c r="LF19" s="382"/>
      <c r="LG19" s="382"/>
      <c r="LH19" s="381">
        <f>SUM(LH18:LQ18)</f>
        <v>0</v>
      </c>
      <c r="LI19" s="382"/>
      <c r="LJ19" s="382"/>
      <c r="LK19" s="382"/>
      <c r="LL19" s="382"/>
      <c r="LM19" s="382"/>
      <c r="LN19" s="382"/>
      <c r="LO19" s="382"/>
      <c r="LP19" s="382"/>
      <c r="LQ19" s="383"/>
    </row>
    <row r="20" spans="1:330" s="22" customFormat="1" ht="45" customHeight="1" thickBot="1" x14ac:dyDescent="0.3">
      <c r="A20" s="29"/>
      <c r="C20" s="254" t="s">
        <v>31</v>
      </c>
      <c r="D20" s="252"/>
      <c r="E20" s="427" t="s">
        <v>32</v>
      </c>
      <c r="F20" s="371" t="s">
        <v>42</v>
      </c>
      <c r="H20" s="384" t="s">
        <v>235</v>
      </c>
      <c r="I20" s="385"/>
      <c r="J20" s="385"/>
      <c r="K20" s="385"/>
      <c r="L20" s="386"/>
      <c r="M20" s="384" t="s">
        <v>236</v>
      </c>
      <c r="N20" s="385"/>
      <c r="O20" s="385"/>
      <c r="P20" s="385"/>
      <c r="Q20" s="385"/>
      <c r="R20" s="385"/>
      <c r="S20" s="385"/>
      <c r="T20" s="385"/>
      <c r="U20" s="385"/>
      <c r="V20" s="386"/>
      <c r="W20"/>
      <c r="X20" s="384" t="s">
        <v>235</v>
      </c>
      <c r="Y20" s="385"/>
      <c r="Z20" s="385"/>
      <c r="AA20" s="385"/>
      <c r="AB20" s="386"/>
      <c r="AC20" s="384" t="s">
        <v>236</v>
      </c>
      <c r="AD20" s="385"/>
      <c r="AE20" s="385"/>
      <c r="AF20" s="385"/>
      <c r="AG20" s="385"/>
      <c r="AH20" s="385"/>
      <c r="AI20" s="385"/>
      <c r="AJ20" s="385"/>
      <c r="AK20" s="385"/>
      <c r="AL20" s="386"/>
      <c r="AM20" s="198"/>
      <c r="AN20" s="384" t="s">
        <v>357</v>
      </c>
      <c r="AO20" s="385"/>
      <c r="AP20" s="385"/>
      <c r="AQ20" s="385"/>
      <c r="AR20" s="385"/>
      <c r="AS20" s="386"/>
      <c r="AT20"/>
      <c r="AU20" s="417" t="s">
        <v>235</v>
      </c>
      <c r="AV20" s="418"/>
      <c r="AW20" s="418"/>
      <c r="AX20" s="418"/>
      <c r="AY20" s="419"/>
      <c r="AZ20" s="417" t="s">
        <v>236</v>
      </c>
      <c r="BA20" s="418"/>
      <c r="BB20" s="418"/>
      <c r="BC20" s="418"/>
      <c r="BD20" s="418"/>
      <c r="BE20" s="418"/>
      <c r="BF20" s="418"/>
      <c r="BG20" s="418"/>
      <c r="BH20" s="418"/>
      <c r="BI20" s="419"/>
      <c r="BJ20" s="198"/>
      <c r="BK20" s="431" t="s">
        <v>173</v>
      </c>
      <c r="BL20" s="432"/>
      <c r="BM20" s="432"/>
      <c r="BN20" s="433"/>
      <c r="BO20" s="372" t="s">
        <v>122</v>
      </c>
      <c r="BP20" s="374"/>
      <c r="BQ20" s="372" t="s">
        <v>123</v>
      </c>
      <c r="BR20" s="374"/>
      <c r="BS20"/>
      <c r="BT20" s="428" t="s">
        <v>235</v>
      </c>
      <c r="BU20" s="429"/>
      <c r="BV20" s="429"/>
      <c r="BW20" s="429"/>
      <c r="BX20" s="429"/>
      <c r="BY20" s="420" t="s">
        <v>236</v>
      </c>
      <c r="BZ20" s="421"/>
      <c r="CA20" s="421"/>
      <c r="CB20" s="421"/>
      <c r="CC20" s="421"/>
      <c r="CD20" s="421"/>
      <c r="CE20" s="421"/>
      <c r="CF20" s="421"/>
      <c r="CG20" s="421"/>
      <c r="CH20" s="422"/>
      <c r="CI20"/>
      <c r="CJ20" s="423" t="s">
        <v>235</v>
      </c>
      <c r="CK20" s="424"/>
      <c r="CL20" s="424"/>
      <c r="CM20" s="424"/>
      <c r="CN20" s="424"/>
      <c r="CO20" s="414" t="s">
        <v>236</v>
      </c>
      <c r="CP20" s="415"/>
      <c r="CQ20" s="415"/>
      <c r="CR20" s="415"/>
      <c r="CS20" s="415"/>
      <c r="CT20" s="415"/>
      <c r="CU20" s="415"/>
      <c r="CV20" s="415"/>
      <c r="CW20" s="415"/>
      <c r="CX20" s="416"/>
      <c r="CY20" s="198"/>
      <c r="CZ20" s="384" t="s">
        <v>186</v>
      </c>
      <c r="DA20" s="385"/>
      <c r="DB20" s="386"/>
      <c r="DC20"/>
      <c r="DD20" s="423" t="s">
        <v>235</v>
      </c>
      <c r="DE20" s="424"/>
      <c r="DF20" s="424"/>
      <c r="DG20" s="424"/>
      <c r="DH20" s="424"/>
      <c r="DI20" s="414" t="s">
        <v>236</v>
      </c>
      <c r="DJ20" s="415"/>
      <c r="DK20" s="415"/>
      <c r="DL20" s="415"/>
      <c r="DM20" s="415"/>
      <c r="DN20" s="415"/>
      <c r="DO20" s="415"/>
      <c r="DP20" s="415"/>
      <c r="DQ20" s="415"/>
      <c r="DR20" s="416"/>
      <c r="DS20"/>
      <c r="DT20" s="423" t="s">
        <v>235</v>
      </c>
      <c r="DU20" s="424"/>
      <c r="DV20" s="424"/>
      <c r="DW20" s="424"/>
      <c r="DX20" s="424"/>
      <c r="DY20" s="414" t="s">
        <v>236</v>
      </c>
      <c r="DZ20" s="415"/>
      <c r="EA20" s="415"/>
      <c r="EB20" s="415"/>
      <c r="EC20" s="415"/>
      <c r="ED20" s="415"/>
      <c r="EE20" s="415"/>
      <c r="EF20" s="415"/>
      <c r="EG20" s="415"/>
      <c r="EH20" s="416"/>
      <c r="EI20"/>
      <c r="EJ20" s="423" t="s">
        <v>235</v>
      </c>
      <c r="EK20" s="424"/>
      <c r="EL20" s="424"/>
      <c r="EM20" s="424"/>
      <c r="EN20" s="424"/>
      <c r="EO20" s="414" t="s">
        <v>236</v>
      </c>
      <c r="EP20" s="415"/>
      <c r="EQ20" s="415"/>
      <c r="ER20" s="415"/>
      <c r="ES20" s="415"/>
      <c r="ET20" s="415"/>
      <c r="EU20" s="415"/>
      <c r="EV20" s="415"/>
      <c r="EW20" s="415"/>
      <c r="EX20" s="416"/>
      <c r="EY20" s="198"/>
      <c r="EZ20" s="423" t="s">
        <v>193</v>
      </c>
      <c r="FA20" s="424"/>
      <c r="FB20" s="424"/>
      <c r="FC20" s="424"/>
      <c r="FD20" s="423" t="s">
        <v>174</v>
      </c>
      <c r="FE20" s="424"/>
      <c r="FF20" s="425"/>
      <c r="FG20" s="426"/>
      <c r="FH20" s="423" t="s">
        <v>175</v>
      </c>
      <c r="FI20" s="424"/>
      <c r="FJ20" s="425"/>
      <c r="FK20" s="426"/>
      <c r="FL20"/>
      <c r="FM20" s="423" t="s">
        <v>235</v>
      </c>
      <c r="FN20" s="424"/>
      <c r="FO20" s="424"/>
      <c r="FP20" s="424"/>
      <c r="FQ20" s="424"/>
      <c r="FR20" s="414" t="s">
        <v>236</v>
      </c>
      <c r="FS20" s="415"/>
      <c r="FT20" s="415"/>
      <c r="FU20" s="415"/>
      <c r="FV20" s="415"/>
      <c r="FW20" s="415"/>
      <c r="FX20" s="415"/>
      <c r="FY20" s="415"/>
      <c r="FZ20" s="415"/>
      <c r="GA20" s="416"/>
      <c r="GB20"/>
      <c r="GC20" s="423" t="s">
        <v>235</v>
      </c>
      <c r="GD20" s="424"/>
      <c r="GE20" s="424"/>
      <c r="GF20" s="424"/>
      <c r="GG20" s="424"/>
      <c r="GH20" s="414" t="s">
        <v>236</v>
      </c>
      <c r="GI20" s="415"/>
      <c r="GJ20" s="415"/>
      <c r="GK20" s="415"/>
      <c r="GL20" s="415"/>
      <c r="GM20" s="415"/>
      <c r="GN20" s="415"/>
      <c r="GO20" s="415"/>
      <c r="GP20" s="415"/>
      <c r="GQ20" s="416"/>
      <c r="GR20" s="198"/>
      <c r="GS20" s="423" t="s">
        <v>322</v>
      </c>
      <c r="GT20" s="424"/>
      <c r="GU20" s="424"/>
      <c r="GV20" s="424"/>
      <c r="GW20" s="424"/>
      <c r="GX20" s="426"/>
      <c r="GY20"/>
      <c r="GZ20" s="423" t="s">
        <v>235</v>
      </c>
      <c r="HA20" s="424"/>
      <c r="HB20" s="424"/>
      <c r="HC20" s="424"/>
      <c r="HD20" s="424"/>
      <c r="HE20" s="414" t="s">
        <v>236</v>
      </c>
      <c r="HF20" s="415"/>
      <c r="HG20" s="415"/>
      <c r="HH20" s="415"/>
      <c r="HI20" s="415"/>
      <c r="HJ20" s="415"/>
      <c r="HK20" s="415"/>
      <c r="HL20" s="415"/>
      <c r="HM20" s="415"/>
      <c r="HN20" s="416"/>
      <c r="HO20" s="198"/>
      <c r="HP20" s="408" t="s">
        <v>323</v>
      </c>
      <c r="HQ20" s="409"/>
      <c r="HR20" s="409"/>
      <c r="HS20" s="409"/>
      <c r="HT20" s="410"/>
      <c r="HU20"/>
      <c r="HV20" s="423" t="s">
        <v>235</v>
      </c>
      <c r="HW20" s="424"/>
      <c r="HX20" s="424"/>
      <c r="HY20" s="424"/>
      <c r="HZ20" s="424"/>
      <c r="IA20" s="414" t="s">
        <v>236</v>
      </c>
      <c r="IB20" s="415"/>
      <c r="IC20" s="415"/>
      <c r="ID20" s="415"/>
      <c r="IE20" s="415"/>
      <c r="IF20" s="415"/>
      <c r="IG20" s="415"/>
      <c r="IH20" s="415"/>
      <c r="II20" s="415"/>
      <c r="IJ20" s="416"/>
      <c r="IK20" s="198"/>
      <c r="IL20" s="408" t="s">
        <v>176</v>
      </c>
      <c r="IM20" s="409"/>
      <c r="IN20" s="409"/>
      <c r="IO20" s="410"/>
      <c r="IP20"/>
      <c r="IQ20" s="423" t="s">
        <v>235</v>
      </c>
      <c r="IR20" s="424"/>
      <c r="IS20" s="424"/>
      <c r="IT20" s="424"/>
      <c r="IU20" s="424"/>
      <c r="IV20" s="414" t="s">
        <v>236</v>
      </c>
      <c r="IW20" s="415"/>
      <c r="IX20" s="415"/>
      <c r="IY20" s="415"/>
      <c r="IZ20" s="415"/>
      <c r="JA20" s="415"/>
      <c r="JB20" s="415"/>
      <c r="JC20" s="415"/>
      <c r="JD20" s="415"/>
      <c r="JE20" s="416"/>
      <c r="JF20"/>
      <c r="JG20" s="423" t="s">
        <v>235</v>
      </c>
      <c r="JH20" s="424"/>
      <c r="JI20" s="424"/>
      <c r="JJ20" s="424"/>
      <c r="JK20" s="424"/>
      <c r="JL20" s="414" t="s">
        <v>236</v>
      </c>
      <c r="JM20" s="415"/>
      <c r="JN20" s="415"/>
      <c r="JO20" s="415"/>
      <c r="JP20" s="415"/>
      <c r="JQ20" s="415"/>
      <c r="JR20" s="415"/>
      <c r="JS20" s="415"/>
      <c r="JT20" s="415"/>
      <c r="JU20" s="416"/>
      <c r="JV20"/>
      <c r="JW20" s="423" t="s">
        <v>235</v>
      </c>
      <c r="JX20" s="424"/>
      <c r="JY20" s="424"/>
      <c r="JZ20" s="424"/>
      <c r="KA20" s="424"/>
      <c r="KB20" s="414" t="s">
        <v>236</v>
      </c>
      <c r="KC20" s="415"/>
      <c r="KD20" s="415"/>
      <c r="KE20" s="415"/>
      <c r="KF20" s="415"/>
      <c r="KG20" s="415"/>
      <c r="KH20" s="415"/>
      <c r="KI20" s="415"/>
      <c r="KJ20" s="415"/>
      <c r="KK20" s="416"/>
      <c r="KL20"/>
      <c r="KM20" s="423" t="s">
        <v>235</v>
      </c>
      <c r="KN20" s="424"/>
      <c r="KO20" s="424"/>
      <c r="KP20" s="424"/>
      <c r="KQ20" s="424"/>
      <c r="KR20" s="414" t="s">
        <v>236</v>
      </c>
      <c r="KS20" s="415"/>
      <c r="KT20" s="415"/>
      <c r="KU20" s="415"/>
      <c r="KV20" s="415"/>
      <c r="KW20" s="415"/>
      <c r="KX20" s="415"/>
      <c r="KY20" s="415"/>
      <c r="KZ20" s="415"/>
      <c r="LA20" s="416"/>
      <c r="LB20"/>
      <c r="LC20" s="423" t="s">
        <v>235</v>
      </c>
      <c r="LD20" s="424"/>
      <c r="LE20" s="424"/>
      <c r="LF20" s="424"/>
      <c r="LG20" s="426"/>
      <c r="LH20" s="423" t="s">
        <v>236</v>
      </c>
      <c r="LI20" s="424"/>
      <c r="LJ20" s="424"/>
      <c r="LK20" s="424"/>
      <c r="LL20" s="424"/>
      <c r="LM20" s="424"/>
      <c r="LN20" s="424"/>
      <c r="LO20" s="424"/>
      <c r="LP20" s="424"/>
      <c r="LQ20" s="426"/>
    </row>
    <row r="21" spans="1:330" s="22" customFormat="1" ht="64.5" thickBot="1" x14ac:dyDescent="0.3">
      <c r="A21" s="58" t="s">
        <v>167</v>
      </c>
      <c r="C21" s="255" t="s">
        <v>348</v>
      </c>
      <c r="D21" s="253" t="s">
        <v>47</v>
      </c>
      <c r="E21" s="427"/>
      <c r="F21" s="371"/>
      <c r="H21" s="59" t="s">
        <v>104</v>
      </c>
      <c r="I21" s="60" t="s">
        <v>105</v>
      </c>
      <c r="J21" s="60" t="s">
        <v>106</v>
      </c>
      <c r="K21" s="60" t="s">
        <v>107</v>
      </c>
      <c r="L21" s="61" t="s">
        <v>108</v>
      </c>
      <c r="M21" s="59" t="s">
        <v>109</v>
      </c>
      <c r="N21" s="60" t="s">
        <v>110</v>
      </c>
      <c r="O21" s="60" t="s">
        <v>111</v>
      </c>
      <c r="P21" s="60" t="s">
        <v>112</v>
      </c>
      <c r="Q21" s="60" t="s">
        <v>113</v>
      </c>
      <c r="R21" s="60" t="s">
        <v>114</v>
      </c>
      <c r="S21" s="60" t="s">
        <v>115</v>
      </c>
      <c r="T21" s="60" t="s">
        <v>116</v>
      </c>
      <c r="U21" s="60" t="s">
        <v>117</v>
      </c>
      <c r="V21" s="61" t="s">
        <v>118</v>
      </c>
      <c r="W21"/>
      <c r="X21" s="59" t="s">
        <v>104</v>
      </c>
      <c r="Y21" s="60" t="s">
        <v>105</v>
      </c>
      <c r="Z21" s="60" t="s">
        <v>106</v>
      </c>
      <c r="AA21" s="60" t="s">
        <v>107</v>
      </c>
      <c r="AB21" s="61" t="s">
        <v>108</v>
      </c>
      <c r="AC21" s="59" t="s">
        <v>109</v>
      </c>
      <c r="AD21" s="60" t="s">
        <v>110</v>
      </c>
      <c r="AE21" s="60" t="s">
        <v>111</v>
      </c>
      <c r="AF21" s="60" t="s">
        <v>112</v>
      </c>
      <c r="AG21" s="60" t="s">
        <v>113</v>
      </c>
      <c r="AH21" s="60" t="s">
        <v>114</v>
      </c>
      <c r="AI21" s="60" t="s">
        <v>115</v>
      </c>
      <c r="AJ21" s="60" t="s">
        <v>116</v>
      </c>
      <c r="AK21" s="60" t="s">
        <v>117</v>
      </c>
      <c r="AL21" s="61" t="s">
        <v>118</v>
      </c>
      <c r="AM21" s="198"/>
      <c r="AN21" s="59" t="s">
        <v>48</v>
      </c>
      <c r="AO21" s="60" t="s">
        <v>49</v>
      </c>
      <c r="AP21" s="60" t="s">
        <v>304</v>
      </c>
      <c r="AQ21" s="60" t="s">
        <v>50</v>
      </c>
      <c r="AR21" s="60" t="s">
        <v>51</v>
      </c>
      <c r="AS21" s="61" t="s">
        <v>52</v>
      </c>
      <c r="AT21"/>
      <c r="AU21" s="59" t="s">
        <v>104</v>
      </c>
      <c r="AV21" s="60" t="s">
        <v>105</v>
      </c>
      <c r="AW21" s="60" t="s">
        <v>106</v>
      </c>
      <c r="AX21" s="60" t="s">
        <v>107</v>
      </c>
      <c r="AY21" s="61" t="s">
        <v>108</v>
      </c>
      <c r="AZ21" s="59" t="s">
        <v>109</v>
      </c>
      <c r="BA21" s="60" t="s">
        <v>110</v>
      </c>
      <c r="BB21" s="60" t="s">
        <v>111</v>
      </c>
      <c r="BC21" s="60" t="s">
        <v>112</v>
      </c>
      <c r="BD21" s="60" t="s">
        <v>113</v>
      </c>
      <c r="BE21" s="60" t="s">
        <v>114</v>
      </c>
      <c r="BF21" s="60" t="s">
        <v>115</v>
      </c>
      <c r="BG21" s="60" t="s">
        <v>116</v>
      </c>
      <c r="BH21" s="60" t="s">
        <v>117</v>
      </c>
      <c r="BI21" s="61" t="s">
        <v>118</v>
      </c>
      <c r="BJ21" s="198"/>
      <c r="BK21" s="59" t="s">
        <v>55</v>
      </c>
      <c r="BL21" s="60" t="s">
        <v>57</v>
      </c>
      <c r="BM21" s="60" t="s">
        <v>56</v>
      </c>
      <c r="BN21" s="61" t="s">
        <v>58</v>
      </c>
      <c r="BO21" s="59" t="s">
        <v>59</v>
      </c>
      <c r="BP21" s="61" t="s">
        <v>60</v>
      </c>
      <c r="BQ21" s="59" t="s">
        <v>59</v>
      </c>
      <c r="BR21" s="61" t="s">
        <v>60</v>
      </c>
      <c r="BS21"/>
      <c r="BT21" s="97" t="s">
        <v>104</v>
      </c>
      <c r="BU21" s="98" t="s">
        <v>105</v>
      </c>
      <c r="BV21" s="98" t="s">
        <v>106</v>
      </c>
      <c r="BW21" s="98" t="s">
        <v>107</v>
      </c>
      <c r="BX21" s="98" t="s">
        <v>108</v>
      </c>
      <c r="BY21" s="59" t="s">
        <v>109</v>
      </c>
      <c r="BZ21" s="60" t="s">
        <v>110</v>
      </c>
      <c r="CA21" s="60" t="s">
        <v>111</v>
      </c>
      <c r="CB21" s="60" t="s">
        <v>112</v>
      </c>
      <c r="CC21" s="60" t="s">
        <v>113</v>
      </c>
      <c r="CD21" s="60" t="s">
        <v>114</v>
      </c>
      <c r="CE21" s="60" t="s">
        <v>115</v>
      </c>
      <c r="CF21" s="60" t="s">
        <v>116</v>
      </c>
      <c r="CG21" s="60" t="s">
        <v>117</v>
      </c>
      <c r="CH21" s="61" t="s">
        <v>118</v>
      </c>
      <c r="CI21"/>
      <c r="CJ21" s="97" t="s">
        <v>104</v>
      </c>
      <c r="CK21" s="98" t="s">
        <v>105</v>
      </c>
      <c r="CL21" s="98" t="s">
        <v>106</v>
      </c>
      <c r="CM21" s="98" t="s">
        <v>107</v>
      </c>
      <c r="CN21" s="98" t="s">
        <v>108</v>
      </c>
      <c r="CO21" s="59" t="s">
        <v>109</v>
      </c>
      <c r="CP21" s="60" t="s">
        <v>110</v>
      </c>
      <c r="CQ21" s="60" t="s">
        <v>111</v>
      </c>
      <c r="CR21" s="60" t="s">
        <v>112</v>
      </c>
      <c r="CS21" s="60" t="s">
        <v>113</v>
      </c>
      <c r="CT21" s="60" t="s">
        <v>114</v>
      </c>
      <c r="CU21" s="60" t="s">
        <v>115</v>
      </c>
      <c r="CV21" s="60" t="s">
        <v>116</v>
      </c>
      <c r="CW21" s="60" t="s">
        <v>117</v>
      </c>
      <c r="CX21" s="61" t="s">
        <v>118</v>
      </c>
      <c r="CY21" s="198"/>
      <c r="CZ21" s="59" t="s">
        <v>326</v>
      </c>
      <c r="DA21" s="60" t="s">
        <v>327</v>
      </c>
      <c r="DB21" s="61" t="s">
        <v>328</v>
      </c>
      <c r="DC21"/>
      <c r="DD21" s="97" t="s">
        <v>104</v>
      </c>
      <c r="DE21" s="98" t="s">
        <v>105</v>
      </c>
      <c r="DF21" s="98" t="s">
        <v>106</v>
      </c>
      <c r="DG21" s="98" t="s">
        <v>107</v>
      </c>
      <c r="DH21" s="98" t="s">
        <v>108</v>
      </c>
      <c r="DI21" s="59" t="s">
        <v>109</v>
      </c>
      <c r="DJ21" s="60" t="s">
        <v>110</v>
      </c>
      <c r="DK21" s="60" t="s">
        <v>111</v>
      </c>
      <c r="DL21" s="60" t="s">
        <v>112</v>
      </c>
      <c r="DM21" s="60" t="s">
        <v>113</v>
      </c>
      <c r="DN21" s="60" t="s">
        <v>114</v>
      </c>
      <c r="DO21" s="60" t="s">
        <v>115</v>
      </c>
      <c r="DP21" s="60" t="s">
        <v>116</v>
      </c>
      <c r="DQ21" s="60" t="s">
        <v>117</v>
      </c>
      <c r="DR21" s="61" t="s">
        <v>118</v>
      </c>
      <c r="DS21"/>
      <c r="DT21" s="97" t="s">
        <v>104</v>
      </c>
      <c r="DU21" s="98" t="s">
        <v>105</v>
      </c>
      <c r="DV21" s="98" t="s">
        <v>106</v>
      </c>
      <c r="DW21" s="98" t="s">
        <v>107</v>
      </c>
      <c r="DX21" s="98" t="s">
        <v>108</v>
      </c>
      <c r="DY21" s="59" t="s">
        <v>109</v>
      </c>
      <c r="DZ21" s="60" t="s">
        <v>110</v>
      </c>
      <c r="EA21" s="60" t="s">
        <v>111</v>
      </c>
      <c r="EB21" s="60" t="s">
        <v>112</v>
      </c>
      <c r="EC21" s="60" t="s">
        <v>113</v>
      </c>
      <c r="ED21" s="60" t="s">
        <v>114</v>
      </c>
      <c r="EE21" s="60" t="s">
        <v>115</v>
      </c>
      <c r="EF21" s="60" t="s">
        <v>116</v>
      </c>
      <c r="EG21" s="60" t="s">
        <v>117</v>
      </c>
      <c r="EH21" s="61" t="s">
        <v>118</v>
      </c>
      <c r="EI21"/>
      <c r="EJ21" s="97" t="s">
        <v>104</v>
      </c>
      <c r="EK21" s="98" t="s">
        <v>105</v>
      </c>
      <c r="EL21" s="98" t="s">
        <v>106</v>
      </c>
      <c r="EM21" s="98" t="s">
        <v>107</v>
      </c>
      <c r="EN21" s="98" t="s">
        <v>108</v>
      </c>
      <c r="EO21" s="59" t="s">
        <v>109</v>
      </c>
      <c r="EP21" s="60" t="s">
        <v>110</v>
      </c>
      <c r="EQ21" s="60" t="s">
        <v>111</v>
      </c>
      <c r="ER21" s="60" t="s">
        <v>112</v>
      </c>
      <c r="ES21" s="60" t="s">
        <v>113</v>
      </c>
      <c r="ET21" s="60" t="s">
        <v>114</v>
      </c>
      <c r="EU21" s="60" t="s">
        <v>115</v>
      </c>
      <c r="EV21" s="60" t="s">
        <v>116</v>
      </c>
      <c r="EW21" s="60" t="s">
        <v>117</v>
      </c>
      <c r="EX21" s="61" t="s">
        <v>118</v>
      </c>
      <c r="EY21" s="198"/>
      <c r="EZ21" s="97" t="s">
        <v>61</v>
      </c>
      <c r="FA21" s="98" t="s">
        <v>62</v>
      </c>
      <c r="FB21" s="98" t="s">
        <v>63</v>
      </c>
      <c r="FC21" s="98" t="s">
        <v>194</v>
      </c>
      <c r="FD21" s="97" t="s">
        <v>61</v>
      </c>
      <c r="FE21" s="98" t="s">
        <v>62</v>
      </c>
      <c r="FF21" s="103" t="s">
        <v>63</v>
      </c>
      <c r="FG21" s="99" t="s">
        <v>266</v>
      </c>
      <c r="FH21" s="97" t="s">
        <v>61</v>
      </c>
      <c r="FI21" s="98" t="s">
        <v>62</v>
      </c>
      <c r="FJ21" s="103" t="s">
        <v>63</v>
      </c>
      <c r="FK21" s="99" t="s">
        <v>266</v>
      </c>
      <c r="FL21"/>
      <c r="FM21" s="97" t="s">
        <v>104</v>
      </c>
      <c r="FN21" s="98" t="s">
        <v>105</v>
      </c>
      <c r="FO21" s="98" t="s">
        <v>106</v>
      </c>
      <c r="FP21" s="98" t="s">
        <v>107</v>
      </c>
      <c r="FQ21" s="98" t="s">
        <v>108</v>
      </c>
      <c r="FR21" s="59" t="s">
        <v>109</v>
      </c>
      <c r="FS21" s="60" t="s">
        <v>110</v>
      </c>
      <c r="FT21" s="60" t="s">
        <v>111</v>
      </c>
      <c r="FU21" s="60" t="s">
        <v>112</v>
      </c>
      <c r="FV21" s="60" t="s">
        <v>113</v>
      </c>
      <c r="FW21" s="60" t="s">
        <v>114</v>
      </c>
      <c r="FX21" s="60" t="s">
        <v>115</v>
      </c>
      <c r="FY21" s="60" t="s">
        <v>116</v>
      </c>
      <c r="FZ21" s="60" t="s">
        <v>117</v>
      </c>
      <c r="GA21" s="61" t="s">
        <v>118</v>
      </c>
      <c r="GB21"/>
      <c r="GC21" s="97" t="s">
        <v>104</v>
      </c>
      <c r="GD21" s="98" t="s">
        <v>105</v>
      </c>
      <c r="GE21" s="98" t="s">
        <v>106</v>
      </c>
      <c r="GF21" s="98" t="s">
        <v>107</v>
      </c>
      <c r="GG21" s="98" t="s">
        <v>108</v>
      </c>
      <c r="GH21" s="59" t="s">
        <v>109</v>
      </c>
      <c r="GI21" s="60" t="s">
        <v>110</v>
      </c>
      <c r="GJ21" s="60" t="s">
        <v>111</v>
      </c>
      <c r="GK21" s="60" t="s">
        <v>112</v>
      </c>
      <c r="GL21" s="60" t="s">
        <v>113</v>
      </c>
      <c r="GM21" s="60" t="s">
        <v>114</v>
      </c>
      <c r="GN21" s="60" t="s">
        <v>115</v>
      </c>
      <c r="GO21" s="60" t="s">
        <v>116</v>
      </c>
      <c r="GP21" s="60" t="s">
        <v>117</v>
      </c>
      <c r="GQ21" s="61" t="s">
        <v>118</v>
      </c>
      <c r="GR21" s="198"/>
      <c r="GS21" s="97" t="s">
        <v>48</v>
      </c>
      <c r="GT21" s="98" t="s">
        <v>64</v>
      </c>
      <c r="GU21" s="98" t="s">
        <v>49</v>
      </c>
      <c r="GV21" s="98" t="s">
        <v>304</v>
      </c>
      <c r="GW21" s="98" t="s">
        <v>51</v>
      </c>
      <c r="GX21" s="99" t="s">
        <v>52</v>
      </c>
      <c r="GY21"/>
      <c r="GZ21" s="97" t="s">
        <v>104</v>
      </c>
      <c r="HA21" s="98" t="s">
        <v>105</v>
      </c>
      <c r="HB21" s="98" t="s">
        <v>106</v>
      </c>
      <c r="HC21" s="98" t="s">
        <v>107</v>
      </c>
      <c r="HD21" s="98" t="s">
        <v>108</v>
      </c>
      <c r="HE21" s="59" t="s">
        <v>109</v>
      </c>
      <c r="HF21" s="60" t="s">
        <v>110</v>
      </c>
      <c r="HG21" s="60" t="s">
        <v>111</v>
      </c>
      <c r="HH21" s="60" t="s">
        <v>112</v>
      </c>
      <c r="HI21" s="60" t="s">
        <v>113</v>
      </c>
      <c r="HJ21" s="60" t="s">
        <v>114</v>
      </c>
      <c r="HK21" s="60" t="s">
        <v>115</v>
      </c>
      <c r="HL21" s="60" t="s">
        <v>116</v>
      </c>
      <c r="HM21" s="60" t="s">
        <v>117</v>
      </c>
      <c r="HN21" s="61" t="s">
        <v>118</v>
      </c>
      <c r="HO21" s="198"/>
      <c r="HP21" s="97" t="s">
        <v>65</v>
      </c>
      <c r="HQ21" s="98" t="s">
        <v>356</v>
      </c>
      <c r="HR21" s="246" t="s">
        <v>67</v>
      </c>
      <c r="HS21" s="98" t="s">
        <v>68</v>
      </c>
      <c r="HT21" s="99" t="s">
        <v>347</v>
      </c>
      <c r="HU21"/>
      <c r="HV21" s="97" t="s">
        <v>104</v>
      </c>
      <c r="HW21" s="98" t="s">
        <v>105</v>
      </c>
      <c r="HX21" s="98" t="s">
        <v>106</v>
      </c>
      <c r="HY21" s="98" t="s">
        <v>107</v>
      </c>
      <c r="HZ21" s="98" t="s">
        <v>108</v>
      </c>
      <c r="IA21" s="59" t="s">
        <v>109</v>
      </c>
      <c r="IB21" s="60" t="s">
        <v>110</v>
      </c>
      <c r="IC21" s="60" t="s">
        <v>111</v>
      </c>
      <c r="ID21" s="60" t="s">
        <v>112</v>
      </c>
      <c r="IE21" s="60" t="s">
        <v>113</v>
      </c>
      <c r="IF21" s="60" t="s">
        <v>114</v>
      </c>
      <c r="IG21" s="60" t="s">
        <v>115</v>
      </c>
      <c r="IH21" s="60" t="s">
        <v>116</v>
      </c>
      <c r="II21" s="60" t="s">
        <v>117</v>
      </c>
      <c r="IJ21" s="61" t="s">
        <v>118</v>
      </c>
      <c r="IK21" s="198"/>
      <c r="IL21" s="97" t="s">
        <v>66</v>
      </c>
      <c r="IM21" s="98" t="s">
        <v>67</v>
      </c>
      <c r="IN21" s="98" t="s">
        <v>68</v>
      </c>
      <c r="IO21" s="99" t="s">
        <v>69</v>
      </c>
      <c r="IP21"/>
      <c r="IQ21" s="97" t="s">
        <v>104</v>
      </c>
      <c r="IR21" s="98" t="s">
        <v>105</v>
      </c>
      <c r="IS21" s="98" t="s">
        <v>106</v>
      </c>
      <c r="IT21" s="98" t="s">
        <v>107</v>
      </c>
      <c r="IU21" s="98" t="s">
        <v>108</v>
      </c>
      <c r="IV21" s="59" t="s">
        <v>109</v>
      </c>
      <c r="IW21" s="60" t="s">
        <v>110</v>
      </c>
      <c r="IX21" s="60" t="s">
        <v>111</v>
      </c>
      <c r="IY21" s="60" t="s">
        <v>112</v>
      </c>
      <c r="IZ21" s="60" t="s">
        <v>113</v>
      </c>
      <c r="JA21" s="60" t="s">
        <v>114</v>
      </c>
      <c r="JB21" s="60" t="s">
        <v>115</v>
      </c>
      <c r="JC21" s="60" t="s">
        <v>116</v>
      </c>
      <c r="JD21" s="60" t="s">
        <v>117</v>
      </c>
      <c r="JE21" s="61" t="s">
        <v>118</v>
      </c>
      <c r="JF21"/>
      <c r="JG21" s="97" t="s">
        <v>104</v>
      </c>
      <c r="JH21" s="98" t="s">
        <v>105</v>
      </c>
      <c r="JI21" s="98" t="s">
        <v>106</v>
      </c>
      <c r="JJ21" s="98" t="s">
        <v>107</v>
      </c>
      <c r="JK21" s="98" t="s">
        <v>108</v>
      </c>
      <c r="JL21" s="59" t="s">
        <v>109</v>
      </c>
      <c r="JM21" s="60" t="s">
        <v>110</v>
      </c>
      <c r="JN21" s="60" t="s">
        <v>111</v>
      </c>
      <c r="JO21" s="60" t="s">
        <v>112</v>
      </c>
      <c r="JP21" s="60" t="s">
        <v>113</v>
      </c>
      <c r="JQ21" s="60" t="s">
        <v>114</v>
      </c>
      <c r="JR21" s="60" t="s">
        <v>115</v>
      </c>
      <c r="JS21" s="60" t="s">
        <v>116</v>
      </c>
      <c r="JT21" s="60" t="s">
        <v>117</v>
      </c>
      <c r="JU21" s="61" t="s">
        <v>118</v>
      </c>
      <c r="JV21"/>
      <c r="JW21" s="97" t="s">
        <v>104</v>
      </c>
      <c r="JX21" s="98" t="s">
        <v>105</v>
      </c>
      <c r="JY21" s="98" t="s">
        <v>106</v>
      </c>
      <c r="JZ21" s="98" t="s">
        <v>107</v>
      </c>
      <c r="KA21" s="98" t="s">
        <v>108</v>
      </c>
      <c r="KB21" s="59" t="s">
        <v>109</v>
      </c>
      <c r="KC21" s="60" t="s">
        <v>110</v>
      </c>
      <c r="KD21" s="60" t="s">
        <v>111</v>
      </c>
      <c r="KE21" s="60" t="s">
        <v>112</v>
      </c>
      <c r="KF21" s="60" t="s">
        <v>113</v>
      </c>
      <c r="KG21" s="60" t="s">
        <v>114</v>
      </c>
      <c r="KH21" s="60" t="s">
        <v>115</v>
      </c>
      <c r="KI21" s="60" t="s">
        <v>116</v>
      </c>
      <c r="KJ21" s="60" t="s">
        <v>117</v>
      </c>
      <c r="KK21" s="61" t="s">
        <v>118</v>
      </c>
      <c r="KL21"/>
      <c r="KM21" s="97" t="s">
        <v>104</v>
      </c>
      <c r="KN21" s="98" t="s">
        <v>105</v>
      </c>
      <c r="KO21" s="98" t="s">
        <v>106</v>
      </c>
      <c r="KP21" s="98" t="s">
        <v>107</v>
      </c>
      <c r="KQ21" s="98" t="s">
        <v>108</v>
      </c>
      <c r="KR21" s="59" t="s">
        <v>109</v>
      </c>
      <c r="KS21" s="60" t="s">
        <v>110</v>
      </c>
      <c r="KT21" s="60" t="s">
        <v>111</v>
      </c>
      <c r="KU21" s="60" t="s">
        <v>112</v>
      </c>
      <c r="KV21" s="60" t="s">
        <v>113</v>
      </c>
      <c r="KW21" s="60" t="s">
        <v>114</v>
      </c>
      <c r="KX21" s="60" t="s">
        <v>115</v>
      </c>
      <c r="KY21" s="60" t="s">
        <v>116</v>
      </c>
      <c r="KZ21" s="60" t="s">
        <v>117</v>
      </c>
      <c r="LA21" s="61" t="s">
        <v>118</v>
      </c>
      <c r="LB21"/>
      <c r="LC21" s="97" t="s">
        <v>104</v>
      </c>
      <c r="LD21" s="98" t="s">
        <v>105</v>
      </c>
      <c r="LE21" s="98" t="s">
        <v>106</v>
      </c>
      <c r="LF21" s="98" t="s">
        <v>107</v>
      </c>
      <c r="LG21" s="99" t="s">
        <v>108</v>
      </c>
      <c r="LH21" s="59" t="s">
        <v>109</v>
      </c>
      <c r="LI21" s="60" t="s">
        <v>110</v>
      </c>
      <c r="LJ21" s="60" t="s">
        <v>111</v>
      </c>
      <c r="LK21" s="60" t="s">
        <v>112</v>
      </c>
      <c r="LL21" s="60" t="s">
        <v>113</v>
      </c>
      <c r="LM21" s="60" t="s">
        <v>114</v>
      </c>
      <c r="LN21" s="60" t="s">
        <v>115</v>
      </c>
      <c r="LO21" s="60" t="s">
        <v>116</v>
      </c>
      <c r="LP21" s="60" t="s">
        <v>117</v>
      </c>
      <c r="LQ21" s="61" t="s">
        <v>118</v>
      </c>
    </row>
    <row r="22" spans="1:330" s="28" customFormat="1" ht="15.95" customHeight="1" x14ac:dyDescent="0.25">
      <c r="A22" s="154" t="s">
        <v>70</v>
      </c>
      <c r="B22" s="63"/>
      <c r="C22" s="62"/>
      <c r="D22" s="62"/>
      <c r="E22" s="62" t="str">
        <f t="shared" ref="E22:E85" si="38">IF(C22&lt;&gt;0,CatExpenditures,"")</f>
        <v/>
      </c>
      <c r="F22" s="62" t="str">
        <f t="shared" ref="F22:F85" si="39">IF(C22&lt;&gt;0,CatResults_Site_Level,"")</f>
        <v/>
      </c>
      <c r="G22" s="63"/>
      <c r="H22" s="64"/>
      <c r="I22" s="64"/>
      <c r="J22" s="64"/>
      <c r="K22" s="64"/>
      <c r="L22" s="64"/>
      <c r="M22" s="64"/>
      <c r="N22" s="64"/>
      <c r="O22" s="64"/>
      <c r="P22" s="64"/>
      <c r="Q22" s="64"/>
      <c r="R22" s="64"/>
      <c r="S22" s="64"/>
      <c r="T22" s="64"/>
      <c r="U22" s="64"/>
      <c r="V22" s="64"/>
      <c r="W22"/>
      <c r="X22" s="64"/>
      <c r="Y22" s="64"/>
      <c r="Z22" s="64"/>
      <c r="AA22" s="64"/>
      <c r="AB22" s="64"/>
      <c r="AC22" s="64"/>
      <c r="AD22" s="64"/>
      <c r="AE22" s="64"/>
      <c r="AF22" s="64"/>
      <c r="AG22" s="64"/>
      <c r="AH22" s="64"/>
      <c r="AI22" s="64"/>
      <c r="AJ22" s="64"/>
      <c r="AK22" s="64"/>
      <c r="AL22" s="64"/>
      <c r="AM22" s="199"/>
      <c r="AN22" s="64"/>
      <c r="AO22" s="64"/>
      <c r="AP22" s="64"/>
      <c r="AQ22" s="64"/>
      <c r="AR22" s="64"/>
      <c r="AS22" s="64"/>
      <c r="AT22"/>
      <c r="AU22" s="64"/>
      <c r="AV22" s="64"/>
      <c r="AW22" s="64"/>
      <c r="AX22" s="64"/>
      <c r="AY22" s="64"/>
      <c r="AZ22" s="64"/>
      <c r="BA22" s="64"/>
      <c r="BB22" s="64"/>
      <c r="BC22" s="64"/>
      <c r="BD22" s="64"/>
      <c r="BE22" s="64"/>
      <c r="BF22" s="64"/>
      <c r="BG22" s="64"/>
      <c r="BH22" s="64"/>
      <c r="BI22" s="64"/>
      <c r="BJ22" s="199"/>
      <c r="BK22" s="64"/>
      <c r="BL22" s="64"/>
      <c r="BM22" s="64"/>
      <c r="BN22" s="64"/>
      <c r="BO22" s="64"/>
      <c r="BP22" s="64"/>
      <c r="BQ22" s="64"/>
      <c r="BR22" s="64"/>
      <c r="BS22"/>
      <c r="BT22" s="64"/>
      <c r="BU22" s="64"/>
      <c r="BV22" s="64"/>
      <c r="BW22" s="64"/>
      <c r="BX22" s="64"/>
      <c r="BY22" s="64"/>
      <c r="BZ22" s="64"/>
      <c r="CA22" s="64"/>
      <c r="CB22" s="64"/>
      <c r="CC22" s="64"/>
      <c r="CD22" s="64"/>
      <c r="CE22" s="64"/>
      <c r="CF22" s="64"/>
      <c r="CG22" s="64"/>
      <c r="CH22" s="64"/>
      <c r="CI22"/>
      <c r="CJ22" s="64"/>
      <c r="CK22" s="64"/>
      <c r="CL22" s="64"/>
      <c r="CM22" s="64"/>
      <c r="CN22" s="64"/>
      <c r="CO22" s="64"/>
      <c r="CP22" s="64"/>
      <c r="CQ22" s="64"/>
      <c r="CR22" s="64"/>
      <c r="CS22" s="64"/>
      <c r="CT22" s="64"/>
      <c r="CU22" s="64"/>
      <c r="CV22" s="64"/>
      <c r="CW22" s="64"/>
      <c r="CX22" s="64"/>
      <c r="CY22" s="199"/>
      <c r="CZ22" s="64"/>
      <c r="DA22" s="64"/>
      <c r="DB22" s="64"/>
      <c r="DC22"/>
      <c r="DD22" s="64"/>
      <c r="DE22" s="64"/>
      <c r="DF22" s="64"/>
      <c r="DG22" s="64"/>
      <c r="DH22" s="64"/>
      <c r="DI22" s="64"/>
      <c r="DJ22" s="64"/>
      <c r="DK22" s="64"/>
      <c r="DL22" s="64"/>
      <c r="DM22" s="64"/>
      <c r="DN22" s="64"/>
      <c r="DO22" s="64"/>
      <c r="DP22" s="64"/>
      <c r="DQ22" s="64"/>
      <c r="DR22" s="64"/>
      <c r="DS22"/>
      <c r="DT22" s="64"/>
      <c r="DU22" s="64"/>
      <c r="DV22" s="64"/>
      <c r="DW22" s="64"/>
      <c r="DX22" s="64"/>
      <c r="DY22" s="64"/>
      <c r="DZ22" s="64"/>
      <c r="EA22" s="64"/>
      <c r="EB22" s="64"/>
      <c r="EC22" s="64"/>
      <c r="ED22" s="64"/>
      <c r="EE22" s="64"/>
      <c r="EF22" s="64"/>
      <c r="EG22" s="64"/>
      <c r="EH22" s="64"/>
      <c r="EI22"/>
      <c r="EJ22" s="64"/>
      <c r="EK22" s="64"/>
      <c r="EL22" s="64"/>
      <c r="EM22" s="64"/>
      <c r="EN22" s="64"/>
      <c r="EO22" s="64"/>
      <c r="EP22" s="64"/>
      <c r="EQ22" s="64"/>
      <c r="ER22" s="64"/>
      <c r="ES22" s="64"/>
      <c r="ET22" s="64"/>
      <c r="EU22" s="64"/>
      <c r="EV22" s="64"/>
      <c r="EW22" s="64"/>
      <c r="EX22" s="64"/>
      <c r="EY22" s="199"/>
      <c r="EZ22" s="64"/>
      <c r="FA22" s="64"/>
      <c r="FB22" s="64"/>
      <c r="FC22" s="64"/>
      <c r="FD22" s="64"/>
      <c r="FE22" s="64"/>
      <c r="FF22" s="64"/>
      <c r="FG22" s="64"/>
      <c r="FH22" s="64"/>
      <c r="FI22" s="64"/>
      <c r="FJ22" s="64"/>
      <c r="FK22" s="64"/>
      <c r="FL22"/>
      <c r="FM22" s="64"/>
      <c r="FN22" s="64"/>
      <c r="FO22" s="64"/>
      <c r="FP22" s="64"/>
      <c r="FQ22" s="64"/>
      <c r="FR22" s="64"/>
      <c r="FS22" s="64"/>
      <c r="FT22" s="64"/>
      <c r="FU22" s="64"/>
      <c r="FV22" s="64"/>
      <c r="FW22" s="64"/>
      <c r="FX22" s="64"/>
      <c r="FY22" s="64"/>
      <c r="FZ22" s="64"/>
      <c r="GA22" s="64"/>
      <c r="GB22"/>
      <c r="GC22" s="64"/>
      <c r="GD22" s="64"/>
      <c r="GE22" s="64"/>
      <c r="GF22" s="64"/>
      <c r="GG22" s="64"/>
      <c r="GH22" s="64"/>
      <c r="GI22" s="64"/>
      <c r="GJ22" s="64"/>
      <c r="GK22" s="64"/>
      <c r="GL22" s="64"/>
      <c r="GM22" s="64"/>
      <c r="GN22" s="64"/>
      <c r="GO22" s="64"/>
      <c r="GP22" s="64"/>
      <c r="GQ22" s="64"/>
      <c r="GR22" s="199"/>
      <c r="GS22" s="64"/>
      <c r="GT22" s="64"/>
      <c r="GU22" s="64"/>
      <c r="GV22" s="64"/>
      <c r="GW22" s="64"/>
      <c r="GX22" s="64"/>
      <c r="GY22"/>
      <c r="GZ22" s="64"/>
      <c r="HA22" s="64"/>
      <c r="HB22" s="64"/>
      <c r="HC22" s="64"/>
      <c r="HD22" s="64"/>
      <c r="HE22" s="64"/>
      <c r="HF22" s="64"/>
      <c r="HG22" s="64"/>
      <c r="HH22" s="64"/>
      <c r="HI22" s="64"/>
      <c r="HJ22" s="64"/>
      <c r="HK22" s="64"/>
      <c r="HL22" s="64"/>
      <c r="HM22" s="64"/>
      <c r="HN22" s="64"/>
      <c r="HO22" s="199"/>
      <c r="HP22" s="64"/>
      <c r="HQ22" s="64"/>
      <c r="HR22" s="64"/>
      <c r="HS22" s="64"/>
      <c r="HT22" s="64"/>
      <c r="HU22"/>
      <c r="HV22" s="64"/>
      <c r="HW22" s="64"/>
      <c r="HX22" s="64"/>
      <c r="HY22" s="64"/>
      <c r="HZ22" s="64"/>
      <c r="IA22" s="64"/>
      <c r="IB22" s="64"/>
      <c r="IC22" s="64"/>
      <c r="ID22" s="64"/>
      <c r="IE22" s="64"/>
      <c r="IF22" s="64"/>
      <c r="IG22" s="64"/>
      <c r="IH22" s="64"/>
      <c r="II22" s="64"/>
      <c r="IJ22" s="64"/>
      <c r="IK22" s="199"/>
      <c r="IL22" s="64"/>
      <c r="IM22" s="64"/>
      <c r="IN22" s="64"/>
      <c r="IO22" s="64"/>
      <c r="IP22"/>
      <c r="IQ22" s="64"/>
      <c r="IR22" s="64"/>
      <c r="IS22" s="64"/>
      <c r="IT22" s="64"/>
      <c r="IU22" s="64"/>
      <c r="IV22" s="64"/>
      <c r="IW22" s="64"/>
      <c r="IX22" s="64"/>
      <c r="IY22" s="64"/>
      <c r="IZ22" s="64"/>
      <c r="JA22" s="64"/>
      <c r="JB22" s="64"/>
      <c r="JC22" s="64"/>
      <c r="JD22" s="64"/>
      <c r="JE22" s="64"/>
      <c r="JF22"/>
      <c r="JG22" s="64"/>
      <c r="JH22" s="64"/>
      <c r="JI22" s="64"/>
      <c r="JJ22" s="64"/>
      <c r="JK22" s="64"/>
      <c r="JL22" s="64"/>
      <c r="JM22" s="64"/>
      <c r="JN22" s="64"/>
      <c r="JO22" s="64"/>
      <c r="JP22" s="64"/>
      <c r="JQ22" s="64"/>
      <c r="JR22" s="64"/>
      <c r="JS22" s="64"/>
      <c r="JT22" s="64"/>
      <c r="JU22" s="64"/>
      <c r="JV22"/>
      <c r="JW22" s="64"/>
      <c r="JX22" s="64"/>
      <c r="JY22" s="64"/>
      <c r="JZ22" s="64"/>
      <c r="KA22" s="64"/>
      <c r="KB22" s="64"/>
      <c r="KC22" s="64"/>
      <c r="KD22" s="64"/>
      <c r="KE22" s="64"/>
      <c r="KF22" s="64"/>
      <c r="KG22" s="64"/>
      <c r="KH22" s="64"/>
      <c r="KI22" s="64"/>
      <c r="KJ22" s="64"/>
      <c r="KK22" s="64"/>
      <c r="KL22"/>
      <c r="KM22" s="64"/>
      <c r="KN22" s="64"/>
      <c r="KO22" s="64"/>
      <c r="KP22" s="64"/>
      <c r="KQ22" s="64"/>
      <c r="KR22" s="64"/>
      <c r="KS22" s="64"/>
      <c r="KT22" s="64"/>
      <c r="KU22" s="64"/>
      <c r="KV22" s="64"/>
      <c r="KW22" s="64"/>
      <c r="KX22" s="64"/>
      <c r="KY22" s="64"/>
      <c r="KZ22" s="64"/>
      <c r="LA22" s="64"/>
      <c r="LB22"/>
      <c r="LC22" s="64"/>
      <c r="LD22" s="64"/>
      <c r="LE22" s="64"/>
      <c r="LF22" s="64"/>
      <c r="LG22" s="64"/>
      <c r="LH22" s="64"/>
      <c r="LI22" s="64"/>
      <c r="LJ22" s="64"/>
      <c r="LK22" s="64"/>
      <c r="LL22" s="64"/>
      <c r="LM22" s="64"/>
      <c r="LN22" s="64"/>
      <c r="LO22" s="64"/>
      <c r="LP22" s="64"/>
      <c r="LQ22" s="64"/>
      <c r="LR22" s="63"/>
    </row>
    <row r="23" spans="1:330" s="28" customFormat="1" ht="15.95" customHeight="1" x14ac:dyDescent="0.25">
      <c r="A23" s="155" t="s">
        <v>71</v>
      </c>
      <c r="B23" s="63"/>
      <c r="C23" s="65"/>
      <c r="D23" s="65"/>
      <c r="E23" s="65" t="str">
        <f t="shared" si="38"/>
        <v/>
      </c>
      <c r="F23" s="65" t="str">
        <f t="shared" si="39"/>
        <v/>
      </c>
      <c r="G23" s="63"/>
      <c r="H23" s="66"/>
      <c r="I23" s="66"/>
      <c r="J23" s="66"/>
      <c r="K23" s="66"/>
      <c r="L23" s="66"/>
      <c r="M23" s="66"/>
      <c r="N23" s="66"/>
      <c r="O23" s="66"/>
      <c r="P23" s="66"/>
      <c r="Q23" s="66"/>
      <c r="R23" s="66"/>
      <c r="S23" s="66"/>
      <c r="T23" s="66"/>
      <c r="U23" s="66"/>
      <c r="V23" s="66"/>
      <c r="W23"/>
      <c r="X23" s="66"/>
      <c r="Y23" s="66"/>
      <c r="Z23" s="66"/>
      <c r="AA23" s="66"/>
      <c r="AB23" s="66"/>
      <c r="AC23" s="66"/>
      <c r="AD23" s="66"/>
      <c r="AE23" s="66"/>
      <c r="AF23" s="66"/>
      <c r="AG23" s="66"/>
      <c r="AH23" s="66"/>
      <c r="AI23" s="66"/>
      <c r="AJ23" s="66"/>
      <c r="AK23" s="66"/>
      <c r="AL23" s="66"/>
      <c r="AM23" s="200"/>
      <c r="AN23" s="66"/>
      <c r="AO23" s="66"/>
      <c r="AP23" s="66"/>
      <c r="AQ23" s="66"/>
      <c r="AR23" s="66"/>
      <c r="AS23" s="66"/>
      <c r="AT23"/>
      <c r="AU23" s="66"/>
      <c r="AV23" s="66"/>
      <c r="AW23" s="66"/>
      <c r="AX23" s="66"/>
      <c r="AY23" s="66"/>
      <c r="AZ23" s="66"/>
      <c r="BA23" s="66"/>
      <c r="BB23" s="66"/>
      <c r="BC23" s="66"/>
      <c r="BD23" s="66"/>
      <c r="BE23" s="66"/>
      <c r="BF23" s="66"/>
      <c r="BG23" s="66"/>
      <c r="BH23" s="66"/>
      <c r="BI23" s="66"/>
      <c r="BJ23" s="200"/>
      <c r="BK23" s="66"/>
      <c r="BL23" s="66"/>
      <c r="BM23" s="66"/>
      <c r="BN23" s="66"/>
      <c r="BO23" s="66"/>
      <c r="BP23" s="66"/>
      <c r="BQ23" s="66"/>
      <c r="BR23" s="66"/>
      <c r="BS23"/>
      <c r="BT23" s="66"/>
      <c r="BU23" s="66"/>
      <c r="BV23" s="66"/>
      <c r="BW23" s="66"/>
      <c r="BX23" s="66"/>
      <c r="BY23" s="66"/>
      <c r="BZ23" s="66"/>
      <c r="CA23" s="66"/>
      <c r="CB23" s="66"/>
      <c r="CC23" s="66"/>
      <c r="CD23" s="66"/>
      <c r="CE23" s="66"/>
      <c r="CF23" s="66"/>
      <c r="CG23" s="66"/>
      <c r="CH23" s="66"/>
      <c r="CI23"/>
      <c r="CJ23" s="66"/>
      <c r="CK23" s="66"/>
      <c r="CL23" s="66"/>
      <c r="CM23" s="66"/>
      <c r="CN23" s="66"/>
      <c r="CO23" s="66"/>
      <c r="CP23" s="66"/>
      <c r="CQ23" s="66"/>
      <c r="CR23" s="66"/>
      <c r="CS23" s="66"/>
      <c r="CT23" s="66"/>
      <c r="CU23" s="66"/>
      <c r="CV23" s="66"/>
      <c r="CW23" s="66"/>
      <c r="CX23" s="66"/>
      <c r="CY23" s="200"/>
      <c r="CZ23" s="66"/>
      <c r="DA23" s="66"/>
      <c r="DB23" s="66"/>
      <c r="DC23"/>
      <c r="DD23" s="66"/>
      <c r="DE23" s="66"/>
      <c r="DF23" s="66"/>
      <c r="DG23" s="66"/>
      <c r="DH23" s="66"/>
      <c r="DI23" s="66"/>
      <c r="DJ23" s="66"/>
      <c r="DK23" s="66"/>
      <c r="DL23" s="66"/>
      <c r="DM23" s="66"/>
      <c r="DN23" s="66"/>
      <c r="DO23" s="66"/>
      <c r="DP23" s="66"/>
      <c r="DQ23" s="66"/>
      <c r="DR23" s="66"/>
      <c r="DS23"/>
      <c r="DT23" s="66"/>
      <c r="DU23" s="66"/>
      <c r="DV23" s="66"/>
      <c r="DW23" s="66"/>
      <c r="DX23" s="66"/>
      <c r="DY23" s="66"/>
      <c r="DZ23" s="66"/>
      <c r="EA23" s="66"/>
      <c r="EB23" s="66"/>
      <c r="EC23" s="66"/>
      <c r="ED23" s="66"/>
      <c r="EE23" s="66"/>
      <c r="EF23" s="66"/>
      <c r="EG23" s="66"/>
      <c r="EH23" s="66"/>
      <c r="EI23"/>
      <c r="EJ23" s="66"/>
      <c r="EK23" s="66"/>
      <c r="EL23" s="66"/>
      <c r="EM23" s="66"/>
      <c r="EN23" s="66"/>
      <c r="EO23" s="66"/>
      <c r="EP23" s="66"/>
      <c r="EQ23" s="66"/>
      <c r="ER23" s="66"/>
      <c r="ES23" s="66"/>
      <c r="ET23" s="66"/>
      <c r="EU23" s="66"/>
      <c r="EV23" s="66"/>
      <c r="EW23" s="66"/>
      <c r="EX23" s="66"/>
      <c r="EY23" s="200"/>
      <c r="EZ23" s="66"/>
      <c r="FA23" s="66"/>
      <c r="FB23" s="66"/>
      <c r="FC23" s="66"/>
      <c r="FD23" s="66"/>
      <c r="FE23" s="66"/>
      <c r="FF23" s="66"/>
      <c r="FG23" s="66"/>
      <c r="FH23" s="66"/>
      <c r="FI23" s="66"/>
      <c r="FJ23" s="66"/>
      <c r="FK23" s="66"/>
      <c r="FL23"/>
      <c r="FM23" s="66"/>
      <c r="FN23" s="66"/>
      <c r="FO23" s="66"/>
      <c r="FP23" s="66"/>
      <c r="FQ23" s="66"/>
      <c r="FR23" s="66"/>
      <c r="FS23" s="66"/>
      <c r="FT23" s="66"/>
      <c r="FU23" s="66"/>
      <c r="FV23" s="66"/>
      <c r="FW23" s="66"/>
      <c r="FX23" s="66"/>
      <c r="FY23" s="66"/>
      <c r="FZ23" s="66"/>
      <c r="GA23" s="66"/>
      <c r="GB23"/>
      <c r="GC23" s="66"/>
      <c r="GD23" s="66"/>
      <c r="GE23" s="66"/>
      <c r="GF23" s="66"/>
      <c r="GG23" s="66"/>
      <c r="GH23" s="66"/>
      <c r="GI23" s="66"/>
      <c r="GJ23" s="66"/>
      <c r="GK23" s="66"/>
      <c r="GL23" s="66"/>
      <c r="GM23" s="66"/>
      <c r="GN23" s="66"/>
      <c r="GO23" s="66"/>
      <c r="GP23" s="66"/>
      <c r="GQ23" s="66"/>
      <c r="GR23" s="200"/>
      <c r="GS23" s="66"/>
      <c r="GT23" s="66"/>
      <c r="GU23" s="66"/>
      <c r="GV23" s="66"/>
      <c r="GW23" s="66"/>
      <c r="GX23" s="66"/>
      <c r="GY23"/>
      <c r="GZ23" s="66"/>
      <c r="HA23" s="66"/>
      <c r="HB23" s="66"/>
      <c r="HC23" s="66"/>
      <c r="HD23" s="66"/>
      <c r="HE23" s="66"/>
      <c r="HF23" s="66"/>
      <c r="HG23" s="66"/>
      <c r="HH23" s="66"/>
      <c r="HI23" s="66"/>
      <c r="HJ23" s="66"/>
      <c r="HK23" s="66"/>
      <c r="HL23" s="66"/>
      <c r="HM23" s="66"/>
      <c r="HN23" s="66"/>
      <c r="HO23" s="200"/>
      <c r="HP23" s="66"/>
      <c r="HQ23" s="66"/>
      <c r="HR23" s="66"/>
      <c r="HS23" s="66"/>
      <c r="HT23" s="66"/>
      <c r="HU23"/>
      <c r="HV23" s="66"/>
      <c r="HW23" s="66"/>
      <c r="HX23" s="66"/>
      <c r="HY23" s="66"/>
      <c r="HZ23" s="66"/>
      <c r="IA23" s="66"/>
      <c r="IB23" s="66"/>
      <c r="IC23" s="66"/>
      <c r="ID23" s="66"/>
      <c r="IE23" s="66"/>
      <c r="IF23" s="66"/>
      <c r="IG23" s="66"/>
      <c r="IH23" s="66"/>
      <c r="II23" s="66"/>
      <c r="IJ23" s="66"/>
      <c r="IK23" s="200"/>
      <c r="IL23" s="66"/>
      <c r="IM23" s="66"/>
      <c r="IN23" s="66"/>
      <c r="IO23" s="66"/>
      <c r="IP23"/>
      <c r="IQ23" s="66"/>
      <c r="IR23" s="66"/>
      <c r="IS23" s="66"/>
      <c r="IT23" s="66"/>
      <c r="IU23" s="66"/>
      <c r="IV23" s="66"/>
      <c r="IW23" s="66"/>
      <c r="IX23" s="66"/>
      <c r="IY23" s="66"/>
      <c r="IZ23" s="66"/>
      <c r="JA23" s="66"/>
      <c r="JB23" s="66"/>
      <c r="JC23" s="66"/>
      <c r="JD23" s="66"/>
      <c r="JE23" s="66"/>
      <c r="JF23"/>
      <c r="JG23" s="66"/>
      <c r="JH23" s="66"/>
      <c r="JI23" s="66"/>
      <c r="JJ23" s="66"/>
      <c r="JK23" s="66"/>
      <c r="JL23" s="66"/>
      <c r="JM23" s="66"/>
      <c r="JN23" s="66"/>
      <c r="JO23" s="66"/>
      <c r="JP23" s="66"/>
      <c r="JQ23" s="66"/>
      <c r="JR23" s="66"/>
      <c r="JS23" s="66"/>
      <c r="JT23" s="66"/>
      <c r="JU23" s="66"/>
      <c r="JV23"/>
      <c r="JW23" s="66"/>
      <c r="JX23" s="66"/>
      <c r="JY23" s="66"/>
      <c r="JZ23" s="66"/>
      <c r="KA23" s="66"/>
      <c r="KB23" s="66"/>
      <c r="KC23" s="66"/>
      <c r="KD23" s="66"/>
      <c r="KE23" s="66"/>
      <c r="KF23" s="66"/>
      <c r="KG23" s="66"/>
      <c r="KH23" s="66"/>
      <c r="KI23" s="66"/>
      <c r="KJ23" s="66"/>
      <c r="KK23" s="66"/>
      <c r="KL23"/>
      <c r="KM23" s="66"/>
      <c r="KN23" s="66"/>
      <c r="KO23" s="66"/>
      <c r="KP23" s="66"/>
      <c r="KQ23" s="66"/>
      <c r="KR23" s="66"/>
      <c r="KS23" s="66"/>
      <c r="KT23" s="66"/>
      <c r="KU23" s="66"/>
      <c r="KV23" s="66"/>
      <c r="KW23" s="66"/>
      <c r="KX23" s="66"/>
      <c r="KY23" s="66"/>
      <c r="KZ23" s="66"/>
      <c r="LA23" s="66"/>
      <c r="LB23"/>
      <c r="LC23" s="66"/>
      <c r="LD23" s="66"/>
      <c r="LE23" s="66"/>
      <c r="LF23" s="66"/>
      <c r="LG23" s="66"/>
      <c r="LH23" s="66"/>
      <c r="LI23" s="66"/>
      <c r="LJ23" s="66"/>
      <c r="LK23" s="66"/>
      <c r="LL23" s="66"/>
      <c r="LM23" s="66"/>
      <c r="LN23" s="66"/>
      <c r="LO23" s="66"/>
      <c r="LP23" s="66"/>
      <c r="LQ23" s="66"/>
      <c r="LR23" s="63"/>
    </row>
    <row r="24" spans="1:330" s="28" customFormat="1" ht="15.95" customHeight="1" x14ac:dyDescent="0.25">
      <c r="A24" s="155" t="s">
        <v>38</v>
      </c>
      <c r="B24" s="63"/>
      <c r="C24" s="67"/>
      <c r="D24" s="67"/>
      <c r="E24" s="67" t="str">
        <f t="shared" si="38"/>
        <v/>
      </c>
      <c r="F24" s="67" t="str">
        <f t="shared" si="39"/>
        <v/>
      </c>
      <c r="G24" s="63"/>
      <c r="H24" s="68"/>
      <c r="I24" s="68"/>
      <c r="J24" s="68"/>
      <c r="K24" s="68"/>
      <c r="L24" s="68"/>
      <c r="M24" s="68"/>
      <c r="N24" s="68"/>
      <c r="O24" s="68"/>
      <c r="P24" s="68"/>
      <c r="Q24" s="68"/>
      <c r="R24" s="68"/>
      <c r="S24" s="68"/>
      <c r="T24" s="68"/>
      <c r="U24" s="68"/>
      <c r="V24" s="68"/>
      <c r="W24"/>
      <c r="X24" s="68"/>
      <c r="Y24" s="68"/>
      <c r="Z24" s="68"/>
      <c r="AA24" s="68"/>
      <c r="AB24" s="68"/>
      <c r="AC24" s="68"/>
      <c r="AD24" s="68"/>
      <c r="AE24" s="68"/>
      <c r="AF24" s="68"/>
      <c r="AG24" s="68"/>
      <c r="AH24" s="68"/>
      <c r="AI24" s="68"/>
      <c r="AJ24" s="68"/>
      <c r="AK24" s="68"/>
      <c r="AL24" s="68"/>
      <c r="AM24" s="199"/>
      <c r="AN24" s="68"/>
      <c r="AO24" s="68"/>
      <c r="AP24" s="68"/>
      <c r="AQ24" s="68"/>
      <c r="AR24" s="68"/>
      <c r="AS24" s="68"/>
      <c r="AT24"/>
      <c r="AU24" s="68"/>
      <c r="AV24" s="68"/>
      <c r="AW24" s="68"/>
      <c r="AX24" s="68"/>
      <c r="AY24" s="68"/>
      <c r="AZ24" s="68"/>
      <c r="BA24" s="68"/>
      <c r="BB24" s="68"/>
      <c r="BC24" s="68"/>
      <c r="BD24" s="68"/>
      <c r="BE24" s="68"/>
      <c r="BF24" s="68"/>
      <c r="BG24" s="68"/>
      <c r="BH24" s="68"/>
      <c r="BI24" s="68"/>
      <c r="BJ24" s="199"/>
      <c r="BK24" s="68"/>
      <c r="BL24" s="68"/>
      <c r="BM24" s="68"/>
      <c r="BN24" s="68"/>
      <c r="BO24" s="68"/>
      <c r="BP24" s="68"/>
      <c r="BQ24" s="68"/>
      <c r="BR24" s="68"/>
      <c r="BS24"/>
      <c r="BT24" s="68"/>
      <c r="BU24" s="68"/>
      <c r="BV24" s="68"/>
      <c r="BW24" s="68"/>
      <c r="BX24" s="68"/>
      <c r="BY24" s="68"/>
      <c r="BZ24" s="68"/>
      <c r="CA24" s="68"/>
      <c r="CB24" s="68"/>
      <c r="CC24" s="68"/>
      <c r="CD24" s="68"/>
      <c r="CE24" s="68"/>
      <c r="CF24" s="68"/>
      <c r="CG24" s="68"/>
      <c r="CH24" s="68"/>
      <c r="CI24"/>
      <c r="CJ24" s="68"/>
      <c r="CK24" s="68"/>
      <c r="CL24" s="68"/>
      <c r="CM24" s="68"/>
      <c r="CN24" s="68"/>
      <c r="CO24" s="68"/>
      <c r="CP24" s="68"/>
      <c r="CQ24" s="68"/>
      <c r="CR24" s="68"/>
      <c r="CS24" s="68"/>
      <c r="CT24" s="68"/>
      <c r="CU24" s="68"/>
      <c r="CV24" s="68"/>
      <c r="CW24" s="68"/>
      <c r="CX24" s="68"/>
      <c r="CY24" s="199"/>
      <c r="CZ24" s="68"/>
      <c r="DA24" s="68"/>
      <c r="DB24" s="68"/>
      <c r="DC24"/>
      <c r="DD24" s="68"/>
      <c r="DE24" s="68"/>
      <c r="DF24" s="68"/>
      <c r="DG24" s="68"/>
      <c r="DH24" s="68"/>
      <c r="DI24" s="68"/>
      <c r="DJ24" s="68"/>
      <c r="DK24" s="68"/>
      <c r="DL24" s="68"/>
      <c r="DM24" s="68"/>
      <c r="DN24" s="68"/>
      <c r="DO24" s="68"/>
      <c r="DP24" s="68"/>
      <c r="DQ24" s="68"/>
      <c r="DR24" s="68"/>
      <c r="DS24"/>
      <c r="DT24" s="68"/>
      <c r="DU24" s="68"/>
      <c r="DV24" s="68"/>
      <c r="DW24" s="68"/>
      <c r="DX24" s="68"/>
      <c r="DY24" s="68"/>
      <c r="DZ24" s="68"/>
      <c r="EA24" s="68"/>
      <c r="EB24" s="68"/>
      <c r="EC24" s="68"/>
      <c r="ED24" s="68"/>
      <c r="EE24" s="68"/>
      <c r="EF24" s="68"/>
      <c r="EG24" s="68"/>
      <c r="EH24" s="68"/>
      <c r="EI24"/>
      <c r="EJ24" s="68"/>
      <c r="EK24" s="68"/>
      <c r="EL24" s="68"/>
      <c r="EM24" s="68"/>
      <c r="EN24" s="68"/>
      <c r="EO24" s="68"/>
      <c r="EP24" s="68"/>
      <c r="EQ24" s="68"/>
      <c r="ER24" s="68"/>
      <c r="ES24" s="68"/>
      <c r="ET24" s="68"/>
      <c r="EU24" s="68"/>
      <c r="EV24" s="68"/>
      <c r="EW24" s="68"/>
      <c r="EX24" s="68"/>
      <c r="EY24" s="199"/>
      <c r="EZ24" s="68"/>
      <c r="FA24" s="68"/>
      <c r="FB24" s="68"/>
      <c r="FC24" s="68"/>
      <c r="FD24" s="68"/>
      <c r="FE24" s="68"/>
      <c r="FF24" s="68"/>
      <c r="FG24" s="68"/>
      <c r="FH24" s="68"/>
      <c r="FI24" s="68"/>
      <c r="FJ24" s="68"/>
      <c r="FK24" s="68"/>
      <c r="FL24"/>
      <c r="FM24" s="68"/>
      <c r="FN24" s="68"/>
      <c r="FO24" s="68"/>
      <c r="FP24" s="68"/>
      <c r="FQ24" s="68"/>
      <c r="FR24" s="68"/>
      <c r="FS24" s="68"/>
      <c r="FT24" s="68"/>
      <c r="FU24" s="68"/>
      <c r="FV24" s="68"/>
      <c r="FW24" s="68"/>
      <c r="FX24" s="68"/>
      <c r="FY24" s="68"/>
      <c r="FZ24" s="68"/>
      <c r="GA24" s="68"/>
      <c r="GB24"/>
      <c r="GC24" s="68"/>
      <c r="GD24" s="68"/>
      <c r="GE24" s="68"/>
      <c r="GF24" s="68"/>
      <c r="GG24" s="68"/>
      <c r="GH24" s="68"/>
      <c r="GI24" s="68"/>
      <c r="GJ24" s="68"/>
      <c r="GK24" s="68"/>
      <c r="GL24" s="68"/>
      <c r="GM24" s="68"/>
      <c r="GN24" s="68"/>
      <c r="GO24" s="68"/>
      <c r="GP24" s="68"/>
      <c r="GQ24" s="68"/>
      <c r="GR24" s="199"/>
      <c r="GS24" s="68"/>
      <c r="GT24" s="68"/>
      <c r="GU24" s="68"/>
      <c r="GV24" s="68"/>
      <c r="GW24" s="68"/>
      <c r="GX24" s="68"/>
      <c r="GY24"/>
      <c r="GZ24" s="68"/>
      <c r="HA24" s="68"/>
      <c r="HB24" s="68"/>
      <c r="HC24" s="68"/>
      <c r="HD24" s="68"/>
      <c r="HE24" s="68"/>
      <c r="HF24" s="68"/>
      <c r="HG24" s="68"/>
      <c r="HH24" s="68"/>
      <c r="HI24" s="68"/>
      <c r="HJ24" s="68"/>
      <c r="HK24" s="68"/>
      <c r="HL24" s="68"/>
      <c r="HM24" s="68"/>
      <c r="HN24" s="68"/>
      <c r="HO24" s="199"/>
      <c r="HP24" s="68"/>
      <c r="HQ24" s="68"/>
      <c r="HR24" s="68"/>
      <c r="HS24" s="68"/>
      <c r="HT24" s="68"/>
      <c r="HU24"/>
      <c r="HV24" s="68"/>
      <c r="HW24" s="68"/>
      <c r="HX24" s="68"/>
      <c r="HY24" s="68"/>
      <c r="HZ24" s="68"/>
      <c r="IA24" s="68"/>
      <c r="IB24" s="68"/>
      <c r="IC24" s="68"/>
      <c r="ID24" s="68"/>
      <c r="IE24" s="68"/>
      <c r="IF24" s="68"/>
      <c r="IG24" s="68"/>
      <c r="IH24" s="68"/>
      <c r="II24" s="68"/>
      <c r="IJ24" s="68"/>
      <c r="IK24" s="199"/>
      <c r="IL24" s="68"/>
      <c r="IM24" s="68"/>
      <c r="IN24" s="68"/>
      <c r="IO24" s="68"/>
      <c r="IP24"/>
      <c r="IQ24" s="68"/>
      <c r="IR24" s="68"/>
      <c r="IS24" s="68"/>
      <c r="IT24" s="68"/>
      <c r="IU24" s="68"/>
      <c r="IV24" s="68"/>
      <c r="IW24" s="68"/>
      <c r="IX24" s="68"/>
      <c r="IY24" s="68"/>
      <c r="IZ24" s="68"/>
      <c r="JA24" s="68"/>
      <c r="JB24" s="68"/>
      <c r="JC24" s="68"/>
      <c r="JD24" s="68"/>
      <c r="JE24" s="68"/>
      <c r="JF24"/>
      <c r="JG24" s="68"/>
      <c r="JH24" s="68"/>
      <c r="JI24" s="68"/>
      <c r="JJ24" s="68"/>
      <c r="JK24" s="68"/>
      <c r="JL24" s="68"/>
      <c r="JM24" s="68"/>
      <c r="JN24" s="68"/>
      <c r="JO24" s="68"/>
      <c r="JP24" s="68"/>
      <c r="JQ24" s="68"/>
      <c r="JR24" s="68"/>
      <c r="JS24" s="68"/>
      <c r="JT24" s="68"/>
      <c r="JU24" s="68"/>
      <c r="JV24"/>
      <c r="JW24" s="68"/>
      <c r="JX24" s="68"/>
      <c r="JY24" s="68"/>
      <c r="JZ24" s="68"/>
      <c r="KA24" s="68"/>
      <c r="KB24" s="68"/>
      <c r="KC24" s="68"/>
      <c r="KD24" s="68"/>
      <c r="KE24" s="68"/>
      <c r="KF24" s="68"/>
      <c r="KG24" s="68"/>
      <c r="KH24" s="68"/>
      <c r="KI24" s="68"/>
      <c r="KJ24" s="68"/>
      <c r="KK24" s="68"/>
      <c r="KL24"/>
      <c r="KM24" s="68"/>
      <c r="KN24" s="68"/>
      <c r="KO24" s="68"/>
      <c r="KP24" s="68"/>
      <c r="KQ24" s="68"/>
      <c r="KR24" s="68"/>
      <c r="KS24" s="68"/>
      <c r="KT24" s="68"/>
      <c r="KU24" s="68"/>
      <c r="KV24" s="68"/>
      <c r="KW24" s="68"/>
      <c r="KX24" s="68"/>
      <c r="KY24" s="68"/>
      <c r="KZ24" s="68"/>
      <c r="LA24" s="68"/>
      <c r="LB24"/>
      <c r="LC24" s="68"/>
      <c r="LD24" s="68"/>
      <c r="LE24" s="68"/>
      <c r="LF24" s="68"/>
      <c r="LG24" s="68"/>
      <c r="LH24" s="68"/>
      <c r="LI24" s="68"/>
      <c r="LJ24" s="68"/>
      <c r="LK24" s="68"/>
      <c r="LL24" s="68"/>
      <c r="LM24" s="68"/>
      <c r="LN24" s="68"/>
      <c r="LO24" s="68"/>
      <c r="LP24" s="68"/>
      <c r="LQ24" s="68"/>
      <c r="LR24" s="63"/>
    </row>
    <row r="25" spans="1:330" s="28" customFormat="1" ht="15.95" customHeight="1" x14ac:dyDescent="0.25">
      <c r="A25" s="155" t="s">
        <v>97</v>
      </c>
      <c r="B25" s="63"/>
      <c r="C25" s="65"/>
      <c r="D25" s="65"/>
      <c r="E25" s="65" t="str">
        <f t="shared" si="38"/>
        <v/>
      </c>
      <c r="F25" s="65" t="str">
        <f t="shared" si="39"/>
        <v/>
      </c>
      <c r="G25" s="63"/>
      <c r="H25" s="66"/>
      <c r="I25" s="66"/>
      <c r="J25" s="66"/>
      <c r="K25" s="66"/>
      <c r="L25" s="66"/>
      <c r="M25" s="66"/>
      <c r="N25" s="66"/>
      <c r="O25" s="66"/>
      <c r="P25" s="66"/>
      <c r="Q25" s="66"/>
      <c r="R25" s="66"/>
      <c r="S25" s="66"/>
      <c r="T25" s="66"/>
      <c r="U25" s="66"/>
      <c r="V25" s="66"/>
      <c r="W25"/>
      <c r="X25" s="66"/>
      <c r="Y25" s="66"/>
      <c r="Z25" s="66"/>
      <c r="AA25" s="66"/>
      <c r="AB25" s="66"/>
      <c r="AC25" s="66"/>
      <c r="AD25" s="66"/>
      <c r="AE25" s="66"/>
      <c r="AF25" s="66"/>
      <c r="AG25" s="66"/>
      <c r="AH25" s="66"/>
      <c r="AI25" s="66"/>
      <c r="AJ25" s="66"/>
      <c r="AK25" s="66"/>
      <c r="AL25" s="66"/>
      <c r="AM25" s="200"/>
      <c r="AN25" s="66"/>
      <c r="AO25" s="66"/>
      <c r="AP25" s="66"/>
      <c r="AQ25" s="66"/>
      <c r="AR25" s="66"/>
      <c r="AS25" s="66"/>
      <c r="AT25"/>
      <c r="AU25" s="66"/>
      <c r="AV25" s="66"/>
      <c r="AW25" s="66"/>
      <c r="AX25" s="66"/>
      <c r="AY25" s="66"/>
      <c r="AZ25" s="66"/>
      <c r="BA25" s="66"/>
      <c r="BB25" s="66"/>
      <c r="BC25" s="66"/>
      <c r="BD25" s="66"/>
      <c r="BE25" s="66"/>
      <c r="BF25" s="66"/>
      <c r="BG25" s="66"/>
      <c r="BH25" s="66"/>
      <c r="BI25" s="66"/>
      <c r="BJ25" s="200"/>
      <c r="BK25" s="66"/>
      <c r="BL25" s="66"/>
      <c r="BM25" s="66"/>
      <c r="BN25" s="66"/>
      <c r="BO25" s="66"/>
      <c r="BP25" s="66"/>
      <c r="BQ25" s="66"/>
      <c r="BR25" s="66"/>
      <c r="BS25"/>
      <c r="BT25" s="66"/>
      <c r="BU25" s="66"/>
      <c r="BV25" s="66"/>
      <c r="BW25" s="66"/>
      <c r="BX25" s="66"/>
      <c r="BY25" s="66"/>
      <c r="BZ25" s="66"/>
      <c r="CA25" s="66"/>
      <c r="CB25" s="66"/>
      <c r="CC25" s="66"/>
      <c r="CD25" s="66"/>
      <c r="CE25" s="66"/>
      <c r="CF25" s="66"/>
      <c r="CG25" s="66"/>
      <c r="CH25" s="66"/>
      <c r="CI25"/>
      <c r="CJ25" s="66"/>
      <c r="CK25" s="66"/>
      <c r="CL25" s="66"/>
      <c r="CM25" s="66"/>
      <c r="CN25" s="66"/>
      <c r="CO25" s="66"/>
      <c r="CP25" s="66"/>
      <c r="CQ25" s="66"/>
      <c r="CR25" s="66"/>
      <c r="CS25" s="66"/>
      <c r="CT25" s="66"/>
      <c r="CU25" s="66"/>
      <c r="CV25" s="66"/>
      <c r="CW25" s="66"/>
      <c r="CX25" s="66"/>
      <c r="CY25" s="200"/>
      <c r="CZ25" s="66"/>
      <c r="DA25" s="66"/>
      <c r="DB25" s="66"/>
      <c r="DC25"/>
      <c r="DD25" s="66"/>
      <c r="DE25" s="66"/>
      <c r="DF25" s="66"/>
      <c r="DG25" s="66"/>
      <c r="DH25" s="66"/>
      <c r="DI25" s="66"/>
      <c r="DJ25" s="66"/>
      <c r="DK25" s="66"/>
      <c r="DL25" s="66"/>
      <c r="DM25" s="66"/>
      <c r="DN25" s="66"/>
      <c r="DO25" s="66"/>
      <c r="DP25" s="66"/>
      <c r="DQ25" s="66"/>
      <c r="DR25" s="66"/>
      <c r="DS25"/>
      <c r="DT25" s="66"/>
      <c r="DU25" s="66"/>
      <c r="DV25" s="66"/>
      <c r="DW25" s="66"/>
      <c r="DX25" s="66"/>
      <c r="DY25" s="66"/>
      <c r="DZ25" s="66"/>
      <c r="EA25" s="66"/>
      <c r="EB25" s="66"/>
      <c r="EC25" s="66"/>
      <c r="ED25" s="66"/>
      <c r="EE25" s="66"/>
      <c r="EF25" s="66"/>
      <c r="EG25" s="66"/>
      <c r="EH25" s="66"/>
      <c r="EI25"/>
      <c r="EJ25" s="66"/>
      <c r="EK25" s="66"/>
      <c r="EL25" s="66"/>
      <c r="EM25" s="66"/>
      <c r="EN25" s="66"/>
      <c r="EO25" s="66"/>
      <c r="EP25" s="66"/>
      <c r="EQ25" s="66"/>
      <c r="ER25" s="66"/>
      <c r="ES25" s="66"/>
      <c r="ET25" s="66"/>
      <c r="EU25" s="66"/>
      <c r="EV25" s="66"/>
      <c r="EW25" s="66"/>
      <c r="EX25" s="66"/>
      <c r="EY25" s="200"/>
      <c r="EZ25" s="66"/>
      <c r="FA25" s="66"/>
      <c r="FB25" s="66"/>
      <c r="FC25" s="66"/>
      <c r="FD25" s="66"/>
      <c r="FE25" s="66"/>
      <c r="FF25" s="66"/>
      <c r="FG25" s="66"/>
      <c r="FH25" s="66"/>
      <c r="FI25" s="66"/>
      <c r="FJ25" s="66"/>
      <c r="FK25" s="66"/>
      <c r="FL25"/>
      <c r="FM25" s="66"/>
      <c r="FN25" s="66"/>
      <c r="FO25" s="66"/>
      <c r="FP25" s="66"/>
      <c r="FQ25" s="66"/>
      <c r="FR25" s="66"/>
      <c r="FS25" s="66"/>
      <c r="FT25" s="66"/>
      <c r="FU25" s="66"/>
      <c r="FV25" s="66"/>
      <c r="FW25" s="66"/>
      <c r="FX25" s="66"/>
      <c r="FY25" s="66"/>
      <c r="FZ25" s="66"/>
      <c r="GA25" s="66"/>
      <c r="GB25"/>
      <c r="GC25" s="66"/>
      <c r="GD25" s="66"/>
      <c r="GE25" s="66"/>
      <c r="GF25" s="66"/>
      <c r="GG25" s="66"/>
      <c r="GH25" s="66"/>
      <c r="GI25" s="66"/>
      <c r="GJ25" s="66"/>
      <c r="GK25" s="66"/>
      <c r="GL25" s="66"/>
      <c r="GM25" s="66"/>
      <c r="GN25" s="66"/>
      <c r="GO25" s="66"/>
      <c r="GP25" s="66"/>
      <c r="GQ25" s="66"/>
      <c r="GR25" s="200"/>
      <c r="GS25" s="66"/>
      <c r="GT25" s="66"/>
      <c r="GU25" s="66"/>
      <c r="GV25" s="66"/>
      <c r="GW25" s="66"/>
      <c r="GX25" s="66"/>
      <c r="GY25"/>
      <c r="GZ25" s="66"/>
      <c r="HA25" s="66"/>
      <c r="HB25" s="66"/>
      <c r="HC25" s="66"/>
      <c r="HD25" s="66"/>
      <c r="HE25" s="66"/>
      <c r="HF25" s="66"/>
      <c r="HG25" s="66"/>
      <c r="HH25" s="66"/>
      <c r="HI25" s="66"/>
      <c r="HJ25" s="66"/>
      <c r="HK25" s="66"/>
      <c r="HL25" s="66"/>
      <c r="HM25" s="66"/>
      <c r="HN25" s="66"/>
      <c r="HO25" s="200"/>
      <c r="HP25" s="66"/>
      <c r="HQ25" s="66"/>
      <c r="HR25" s="66"/>
      <c r="HS25" s="66"/>
      <c r="HT25" s="66"/>
      <c r="HU25"/>
      <c r="HV25" s="66"/>
      <c r="HW25" s="66"/>
      <c r="HX25" s="66"/>
      <c r="HY25" s="66"/>
      <c r="HZ25" s="66"/>
      <c r="IA25" s="66"/>
      <c r="IB25" s="66"/>
      <c r="IC25" s="66"/>
      <c r="ID25" s="66"/>
      <c r="IE25" s="66"/>
      <c r="IF25" s="66"/>
      <c r="IG25" s="66"/>
      <c r="IH25" s="66"/>
      <c r="II25" s="66"/>
      <c r="IJ25" s="66"/>
      <c r="IK25" s="200"/>
      <c r="IL25" s="66"/>
      <c r="IM25" s="66"/>
      <c r="IN25" s="66"/>
      <c r="IO25" s="66"/>
      <c r="IP25"/>
      <c r="IQ25" s="66"/>
      <c r="IR25" s="66"/>
      <c r="IS25" s="66"/>
      <c r="IT25" s="66"/>
      <c r="IU25" s="66"/>
      <c r="IV25" s="66"/>
      <c r="IW25" s="66"/>
      <c r="IX25" s="66"/>
      <c r="IY25" s="66"/>
      <c r="IZ25" s="66"/>
      <c r="JA25" s="66"/>
      <c r="JB25" s="66"/>
      <c r="JC25" s="66"/>
      <c r="JD25" s="66"/>
      <c r="JE25" s="66"/>
      <c r="JF25"/>
      <c r="JG25" s="66"/>
      <c r="JH25" s="66"/>
      <c r="JI25" s="66"/>
      <c r="JJ25" s="66"/>
      <c r="JK25" s="66"/>
      <c r="JL25" s="66"/>
      <c r="JM25" s="66"/>
      <c r="JN25" s="66"/>
      <c r="JO25" s="66"/>
      <c r="JP25" s="66"/>
      <c r="JQ25" s="66"/>
      <c r="JR25" s="66"/>
      <c r="JS25" s="66"/>
      <c r="JT25" s="66"/>
      <c r="JU25" s="66"/>
      <c r="JV25"/>
      <c r="JW25" s="66"/>
      <c r="JX25" s="66"/>
      <c r="JY25" s="66"/>
      <c r="JZ25" s="66"/>
      <c r="KA25" s="66"/>
      <c r="KB25" s="66"/>
      <c r="KC25" s="66"/>
      <c r="KD25" s="66"/>
      <c r="KE25" s="66"/>
      <c r="KF25" s="66"/>
      <c r="KG25" s="66"/>
      <c r="KH25" s="66"/>
      <c r="KI25" s="66"/>
      <c r="KJ25" s="66"/>
      <c r="KK25" s="66"/>
      <c r="KL25"/>
      <c r="KM25" s="66"/>
      <c r="KN25" s="66"/>
      <c r="KO25" s="66"/>
      <c r="KP25" s="66"/>
      <c r="KQ25" s="66"/>
      <c r="KR25" s="66"/>
      <c r="KS25" s="66"/>
      <c r="KT25" s="66"/>
      <c r="KU25" s="66"/>
      <c r="KV25" s="66"/>
      <c r="KW25" s="66"/>
      <c r="KX25" s="66"/>
      <c r="KY25" s="66"/>
      <c r="KZ25" s="66"/>
      <c r="LA25" s="66"/>
      <c r="LB25"/>
      <c r="LC25" s="66"/>
      <c r="LD25" s="66"/>
      <c r="LE25" s="66"/>
      <c r="LF25" s="66"/>
      <c r="LG25" s="66"/>
      <c r="LH25" s="66"/>
      <c r="LI25" s="66"/>
      <c r="LJ25" s="66"/>
      <c r="LK25" s="66"/>
      <c r="LL25" s="66"/>
      <c r="LM25" s="66"/>
      <c r="LN25" s="66"/>
      <c r="LO25" s="66"/>
      <c r="LP25" s="66"/>
      <c r="LQ25" s="66"/>
      <c r="LR25" s="63"/>
    </row>
    <row r="26" spans="1:330" s="28" customFormat="1" ht="15.95" customHeight="1" x14ac:dyDescent="0.25">
      <c r="A26" s="155" t="s">
        <v>79</v>
      </c>
      <c r="B26" s="63"/>
      <c r="C26" s="67"/>
      <c r="D26" s="67"/>
      <c r="E26" s="67" t="str">
        <f t="shared" si="38"/>
        <v/>
      </c>
      <c r="F26" s="67" t="str">
        <f t="shared" si="39"/>
        <v/>
      </c>
      <c r="G26" s="63"/>
      <c r="H26" s="68"/>
      <c r="I26" s="68"/>
      <c r="J26" s="68"/>
      <c r="K26" s="68"/>
      <c r="L26" s="68"/>
      <c r="M26" s="68"/>
      <c r="N26" s="68"/>
      <c r="O26" s="68"/>
      <c r="P26" s="68"/>
      <c r="Q26" s="68"/>
      <c r="R26" s="68"/>
      <c r="S26" s="68"/>
      <c r="T26" s="68"/>
      <c r="U26" s="68"/>
      <c r="V26" s="68"/>
      <c r="W26"/>
      <c r="X26" s="68"/>
      <c r="Y26" s="68"/>
      <c r="Z26" s="68"/>
      <c r="AA26" s="68"/>
      <c r="AB26" s="68"/>
      <c r="AC26" s="68"/>
      <c r="AD26" s="68"/>
      <c r="AE26" s="68"/>
      <c r="AF26" s="68"/>
      <c r="AG26" s="68"/>
      <c r="AH26" s="68"/>
      <c r="AI26" s="68"/>
      <c r="AJ26" s="68"/>
      <c r="AK26" s="68"/>
      <c r="AL26" s="68"/>
      <c r="AM26" s="199"/>
      <c r="AN26" s="68"/>
      <c r="AO26" s="68"/>
      <c r="AP26" s="68"/>
      <c r="AQ26" s="68"/>
      <c r="AR26" s="68"/>
      <c r="AS26" s="68"/>
      <c r="AT26"/>
      <c r="AU26" s="68"/>
      <c r="AV26" s="68"/>
      <c r="AW26" s="68"/>
      <c r="AX26" s="68"/>
      <c r="AY26" s="68"/>
      <c r="AZ26" s="68"/>
      <c r="BA26" s="68"/>
      <c r="BB26" s="68"/>
      <c r="BC26" s="68"/>
      <c r="BD26" s="68"/>
      <c r="BE26" s="68"/>
      <c r="BF26" s="68"/>
      <c r="BG26" s="68"/>
      <c r="BH26" s="68"/>
      <c r="BI26" s="68"/>
      <c r="BJ26" s="199"/>
      <c r="BK26" s="68"/>
      <c r="BL26" s="68"/>
      <c r="BM26" s="68"/>
      <c r="BN26" s="68"/>
      <c r="BO26" s="68"/>
      <c r="BP26" s="68"/>
      <c r="BQ26" s="68"/>
      <c r="BR26" s="68"/>
      <c r="BS26"/>
      <c r="BT26" s="68"/>
      <c r="BU26" s="68"/>
      <c r="BV26" s="68"/>
      <c r="BW26" s="68"/>
      <c r="BX26" s="68"/>
      <c r="BY26" s="68"/>
      <c r="BZ26" s="68"/>
      <c r="CA26" s="68"/>
      <c r="CB26" s="68"/>
      <c r="CC26" s="68"/>
      <c r="CD26" s="68"/>
      <c r="CE26" s="68"/>
      <c r="CF26" s="68"/>
      <c r="CG26" s="68"/>
      <c r="CH26" s="68"/>
      <c r="CI26"/>
      <c r="CJ26" s="68"/>
      <c r="CK26" s="68"/>
      <c r="CL26" s="68"/>
      <c r="CM26" s="68"/>
      <c r="CN26" s="68"/>
      <c r="CO26" s="68"/>
      <c r="CP26" s="68"/>
      <c r="CQ26" s="68"/>
      <c r="CR26" s="68"/>
      <c r="CS26" s="68"/>
      <c r="CT26" s="68"/>
      <c r="CU26" s="68"/>
      <c r="CV26" s="68"/>
      <c r="CW26" s="68"/>
      <c r="CX26" s="68"/>
      <c r="CY26" s="199"/>
      <c r="CZ26" s="68"/>
      <c r="DA26" s="68"/>
      <c r="DB26" s="68"/>
      <c r="DC26"/>
      <c r="DD26" s="68"/>
      <c r="DE26" s="68"/>
      <c r="DF26" s="68"/>
      <c r="DG26" s="68"/>
      <c r="DH26" s="68"/>
      <c r="DI26" s="68"/>
      <c r="DJ26" s="68"/>
      <c r="DK26" s="68"/>
      <c r="DL26" s="68"/>
      <c r="DM26" s="68"/>
      <c r="DN26" s="68"/>
      <c r="DO26" s="68"/>
      <c r="DP26" s="68"/>
      <c r="DQ26" s="68"/>
      <c r="DR26" s="68"/>
      <c r="DS26"/>
      <c r="DT26" s="68"/>
      <c r="DU26" s="68"/>
      <c r="DV26" s="68"/>
      <c r="DW26" s="68"/>
      <c r="DX26" s="68"/>
      <c r="DY26" s="68"/>
      <c r="DZ26" s="68"/>
      <c r="EA26" s="68"/>
      <c r="EB26" s="68"/>
      <c r="EC26" s="68"/>
      <c r="ED26" s="68"/>
      <c r="EE26" s="68"/>
      <c r="EF26" s="68"/>
      <c r="EG26" s="68"/>
      <c r="EH26" s="68"/>
      <c r="EI26"/>
      <c r="EJ26" s="68"/>
      <c r="EK26" s="68"/>
      <c r="EL26" s="68"/>
      <c r="EM26" s="68"/>
      <c r="EN26" s="68"/>
      <c r="EO26" s="68"/>
      <c r="EP26" s="68"/>
      <c r="EQ26" s="68"/>
      <c r="ER26" s="68"/>
      <c r="ES26" s="68"/>
      <c r="ET26" s="68"/>
      <c r="EU26" s="68"/>
      <c r="EV26" s="68"/>
      <c r="EW26" s="68"/>
      <c r="EX26" s="68"/>
      <c r="EY26" s="199"/>
      <c r="EZ26" s="68"/>
      <c r="FA26" s="68"/>
      <c r="FB26" s="68"/>
      <c r="FC26" s="68"/>
      <c r="FD26" s="68"/>
      <c r="FE26" s="68"/>
      <c r="FF26" s="68"/>
      <c r="FG26" s="68"/>
      <c r="FH26" s="68"/>
      <c r="FI26" s="68"/>
      <c r="FJ26" s="68"/>
      <c r="FK26" s="68"/>
      <c r="FL26"/>
      <c r="FM26" s="68"/>
      <c r="FN26" s="68"/>
      <c r="FO26" s="68"/>
      <c r="FP26" s="68"/>
      <c r="FQ26" s="68"/>
      <c r="FR26" s="68"/>
      <c r="FS26" s="68"/>
      <c r="FT26" s="68"/>
      <c r="FU26" s="68"/>
      <c r="FV26" s="68"/>
      <c r="FW26" s="68"/>
      <c r="FX26" s="68"/>
      <c r="FY26" s="68"/>
      <c r="FZ26" s="68"/>
      <c r="GA26" s="68"/>
      <c r="GB26"/>
      <c r="GC26" s="68"/>
      <c r="GD26" s="68"/>
      <c r="GE26" s="68"/>
      <c r="GF26" s="68"/>
      <c r="GG26" s="68"/>
      <c r="GH26" s="68"/>
      <c r="GI26" s="68"/>
      <c r="GJ26" s="68"/>
      <c r="GK26" s="68"/>
      <c r="GL26" s="68"/>
      <c r="GM26" s="68"/>
      <c r="GN26" s="68"/>
      <c r="GO26" s="68"/>
      <c r="GP26" s="68"/>
      <c r="GQ26" s="68"/>
      <c r="GR26" s="199"/>
      <c r="GS26" s="68"/>
      <c r="GT26" s="68"/>
      <c r="GU26" s="68"/>
      <c r="GV26" s="68"/>
      <c r="GW26" s="68"/>
      <c r="GX26" s="68"/>
      <c r="GY26"/>
      <c r="GZ26" s="68"/>
      <c r="HA26" s="68"/>
      <c r="HB26" s="68"/>
      <c r="HC26" s="68"/>
      <c r="HD26" s="68"/>
      <c r="HE26" s="68"/>
      <c r="HF26" s="68"/>
      <c r="HG26" s="68"/>
      <c r="HH26" s="68"/>
      <c r="HI26" s="68"/>
      <c r="HJ26" s="68"/>
      <c r="HK26" s="68"/>
      <c r="HL26" s="68"/>
      <c r="HM26" s="68"/>
      <c r="HN26" s="68"/>
      <c r="HO26" s="199"/>
      <c r="HP26" s="68"/>
      <c r="HQ26" s="68"/>
      <c r="HR26" s="68"/>
      <c r="HS26" s="68"/>
      <c r="HT26" s="68"/>
      <c r="HU26"/>
      <c r="HV26" s="68"/>
      <c r="HW26" s="68"/>
      <c r="HX26" s="68"/>
      <c r="HY26" s="68"/>
      <c r="HZ26" s="68"/>
      <c r="IA26" s="68"/>
      <c r="IB26" s="68"/>
      <c r="IC26" s="68"/>
      <c r="ID26" s="68"/>
      <c r="IE26" s="68"/>
      <c r="IF26" s="68"/>
      <c r="IG26" s="68"/>
      <c r="IH26" s="68"/>
      <c r="II26" s="68"/>
      <c r="IJ26" s="68"/>
      <c r="IK26" s="199"/>
      <c r="IL26" s="68"/>
      <c r="IM26" s="68"/>
      <c r="IN26" s="68"/>
      <c r="IO26" s="68"/>
      <c r="IP26"/>
      <c r="IQ26" s="68"/>
      <c r="IR26" s="68"/>
      <c r="IS26" s="68"/>
      <c r="IT26" s="68"/>
      <c r="IU26" s="68"/>
      <c r="IV26" s="68"/>
      <c r="IW26" s="68"/>
      <c r="IX26" s="68"/>
      <c r="IY26" s="68"/>
      <c r="IZ26" s="68"/>
      <c r="JA26" s="68"/>
      <c r="JB26" s="68"/>
      <c r="JC26" s="68"/>
      <c r="JD26" s="68"/>
      <c r="JE26" s="68"/>
      <c r="JF26"/>
      <c r="JG26" s="68"/>
      <c r="JH26" s="68"/>
      <c r="JI26" s="68"/>
      <c r="JJ26" s="68"/>
      <c r="JK26" s="68"/>
      <c r="JL26" s="68"/>
      <c r="JM26" s="68"/>
      <c r="JN26" s="68"/>
      <c r="JO26" s="68"/>
      <c r="JP26" s="68"/>
      <c r="JQ26" s="68"/>
      <c r="JR26" s="68"/>
      <c r="JS26" s="68"/>
      <c r="JT26" s="68"/>
      <c r="JU26" s="68"/>
      <c r="JV26"/>
      <c r="JW26" s="68"/>
      <c r="JX26" s="68"/>
      <c r="JY26" s="68"/>
      <c r="JZ26" s="68"/>
      <c r="KA26" s="68"/>
      <c r="KB26" s="68"/>
      <c r="KC26" s="68"/>
      <c r="KD26" s="68"/>
      <c r="KE26" s="68"/>
      <c r="KF26" s="68"/>
      <c r="KG26" s="68"/>
      <c r="KH26" s="68"/>
      <c r="KI26" s="68"/>
      <c r="KJ26" s="68"/>
      <c r="KK26" s="68"/>
      <c r="KL26"/>
      <c r="KM26" s="68"/>
      <c r="KN26" s="68"/>
      <c r="KO26" s="68"/>
      <c r="KP26" s="68"/>
      <c r="KQ26" s="68"/>
      <c r="KR26" s="68"/>
      <c r="KS26" s="68"/>
      <c r="KT26" s="68"/>
      <c r="KU26" s="68"/>
      <c r="KV26" s="68"/>
      <c r="KW26" s="68"/>
      <c r="KX26" s="68"/>
      <c r="KY26" s="68"/>
      <c r="KZ26" s="68"/>
      <c r="LA26" s="68"/>
      <c r="LB26"/>
      <c r="LC26" s="68"/>
      <c r="LD26" s="68"/>
      <c r="LE26" s="68"/>
      <c r="LF26" s="68"/>
      <c r="LG26" s="68"/>
      <c r="LH26" s="68"/>
      <c r="LI26" s="68"/>
      <c r="LJ26" s="68"/>
      <c r="LK26" s="68"/>
      <c r="LL26" s="68"/>
      <c r="LM26" s="68"/>
      <c r="LN26" s="68"/>
      <c r="LO26" s="68"/>
      <c r="LP26" s="68"/>
      <c r="LQ26" s="68"/>
      <c r="LR26" s="63"/>
    </row>
    <row r="27" spans="1:330" s="28" customFormat="1" ht="15.95" customHeight="1" x14ac:dyDescent="0.25">
      <c r="A27" s="155" t="s">
        <v>80</v>
      </c>
      <c r="B27" s="63"/>
      <c r="C27" s="65"/>
      <c r="D27" s="65"/>
      <c r="E27" s="65" t="str">
        <f t="shared" si="38"/>
        <v/>
      </c>
      <c r="F27" s="65" t="str">
        <f t="shared" si="39"/>
        <v/>
      </c>
      <c r="G27" s="63"/>
      <c r="H27" s="66"/>
      <c r="I27" s="66"/>
      <c r="J27" s="66"/>
      <c r="K27" s="66"/>
      <c r="L27" s="66"/>
      <c r="M27" s="66"/>
      <c r="N27" s="66"/>
      <c r="O27" s="66"/>
      <c r="P27" s="66"/>
      <c r="Q27" s="66"/>
      <c r="R27" s="66"/>
      <c r="S27" s="66"/>
      <c r="T27" s="66"/>
      <c r="U27" s="66"/>
      <c r="V27" s="66"/>
      <c r="W27"/>
      <c r="X27" s="66"/>
      <c r="Y27" s="66"/>
      <c r="Z27" s="66"/>
      <c r="AA27" s="66"/>
      <c r="AB27" s="66"/>
      <c r="AC27" s="66"/>
      <c r="AD27" s="66"/>
      <c r="AE27" s="66"/>
      <c r="AF27" s="66"/>
      <c r="AG27" s="66"/>
      <c r="AH27" s="66"/>
      <c r="AI27" s="66"/>
      <c r="AJ27" s="66"/>
      <c r="AK27" s="66"/>
      <c r="AL27" s="66"/>
      <c r="AM27" s="200"/>
      <c r="AN27" s="66"/>
      <c r="AO27" s="66"/>
      <c r="AP27" s="66"/>
      <c r="AQ27" s="66"/>
      <c r="AR27" s="66"/>
      <c r="AS27" s="66"/>
      <c r="AT27"/>
      <c r="AU27" s="66"/>
      <c r="AV27" s="66"/>
      <c r="AW27" s="66"/>
      <c r="AX27" s="66"/>
      <c r="AY27" s="66"/>
      <c r="AZ27" s="66"/>
      <c r="BA27" s="66"/>
      <c r="BB27" s="66"/>
      <c r="BC27" s="66"/>
      <c r="BD27" s="66"/>
      <c r="BE27" s="66"/>
      <c r="BF27" s="66"/>
      <c r="BG27" s="66"/>
      <c r="BH27" s="66"/>
      <c r="BI27" s="66"/>
      <c r="BJ27" s="200"/>
      <c r="BK27" s="66"/>
      <c r="BL27" s="66"/>
      <c r="BM27" s="66"/>
      <c r="BN27" s="66"/>
      <c r="BO27" s="66"/>
      <c r="BP27" s="66"/>
      <c r="BQ27" s="66"/>
      <c r="BR27" s="66"/>
      <c r="BS27"/>
      <c r="BT27" s="66"/>
      <c r="BU27" s="66"/>
      <c r="BV27" s="66"/>
      <c r="BW27" s="66"/>
      <c r="BX27" s="66"/>
      <c r="BY27" s="66"/>
      <c r="BZ27" s="66"/>
      <c r="CA27" s="66"/>
      <c r="CB27" s="66"/>
      <c r="CC27" s="66"/>
      <c r="CD27" s="66"/>
      <c r="CE27" s="66"/>
      <c r="CF27" s="66"/>
      <c r="CG27" s="66"/>
      <c r="CH27" s="66"/>
      <c r="CI27"/>
      <c r="CJ27" s="66"/>
      <c r="CK27" s="66"/>
      <c r="CL27" s="66"/>
      <c r="CM27" s="66"/>
      <c r="CN27" s="66"/>
      <c r="CO27" s="66"/>
      <c r="CP27" s="66"/>
      <c r="CQ27" s="66"/>
      <c r="CR27" s="66"/>
      <c r="CS27" s="66"/>
      <c r="CT27" s="66"/>
      <c r="CU27" s="66"/>
      <c r="CV27" s="66"/>
      <c r="CW27" s="66"/>
      <c r="CX27" s="66"/>
      <c r="CY27" s="200"/>
      <c r="CZ27" s="66"/>
      <c r="DA27" s="66"/>
      <c r="DB27" s="66"/>
      <c r="DC27"/>
      <c r="DD27" s="66"/>
      <c r="DE27" s="66"/>
      <c r="DF27" s="66"/>
      <c r="DG27" s="66"/>
      <c r="DH27" s="66"/>
      <c r="DI27" s="66"/>
      <c r="DJ27" s="66"/>
      <c r="DK27" s="66"/>
      <c r="DL27" s="66"/>
      <c r="DM27" s="66"/>
      <c r="DN27" s="66"/>
      <c r="DO27" s="66"/>
      <c r="DP27" s="66"/>
      <c r="DQ27" s="66"/>
      <c r="DR27" s="66"/>
      <c r="DS27"/>
      <c r="DT27" s="66"/>
      <c r="DU27" s="66"/>
      <c r="DV27" s="66"/>
      <c r="DW27" s="66"/>
      <c r="DX27" s="66"/>
      <c r="DY27" s="66"/>
      <c r="DZ27" s="66"/>
      <c r="EA27" s="66"/>
      <c r="EB27" s="66"/>
      <c r="EC27" s="66"/>
      <c r="ED27" s="66"/>
      <c r="EE27" s="66"/>
      <c r="EF27" s="66"/>
      <c r="EG27" s="66"/>
      <c r="EH27" s="66"/>
      <c r="EI27"/>
      <c r="EJ27" s="66"/>
      <c r="EK27" s="66"/>
      <c r="EL27" s="66"/>
      <c r="EM27" s="66"/>
      <c r="EN27" s="66"/>
      <c r="EO27" s="66"/>
      <c r="EP27" s="66"/>
      <c r="EQ27" s="66"/>
      <c r="ER27" s="66"/>
      <c r="ES27" s="66"/>
      <c r="ET27" s="66"/>
      <c r="EU27" s="66"/>
      <c r="EV27" s="66"/>
      <c r="EW27" s="66"/>
      <c r="EX27" s="66"/>
      <c r="EY27" s="200"/>
      <c r="EZ27" s="66"/>
      <c r="FA27" s="66"/>
      <c r="FB27" s="66"/>
      <c r="FC27" s="66"/>
      <c r="FD27" s="66"/>
      <c r="FE27" s="66"/>
      <c r="FF27" s="66"/>
      <c r="FG27" s="66"/>
      <c r="FH27" s="66"/>
      <c r="FI27" s="66"/>
      <c r="FJ27" s="66"/>
      <c r="FK27" s="66"/>
      <c r="FL27"/>
      <c r="FM27" s="66"/>
      <c r="FN27" s="66"/>
      <c r="FO27" s="66"/>
      <c r="FP27" s="66"/>
      <c r="FQ27" s="66"/>
      <c r="FR27" s="66"/>
      <c r="FS27" s="66"/>
      <c r="FT27" s="66"/>
      <c r="FU27" s="66"/>
      <c r="FV27" s="66"/>
      <c r="FW27" s="66"/>
      <c r="FX27" s="66"/>
      <c r="FY27" s="66"/>
      <c r="FZ27" s="66"/>
      <c r="GA27" s="66"/>
      <c r="GB27"/>
      <c r="GC27" s="66"/>
      <c r="GD27" s="66"/>
      <c r="GE27" s="66"/>
      <c r="GF27" s="66"/>
      <c r="GG27" s="66"/>
      <c r="GH27" s="66"/>
      <c r="GI27" s="66"/>
      <c r="GJ27" s="66"/>
      <c r="GK27" s="66"/>
      <c r="GL27" s="66"/>
      <c r="GM27" s="66"/>
      <c r="GN27" s="66"/>
      <c r="GO27" s="66"/>
      <c r="GP27" s="66"/>
      <c r="GQ27" s="66"/>
      <c r="GR27" s="200"/>
      <c r="GS27" s="66"/>
      <c r="GT27" s="66"/>
      <c r="GU27" s="66"/>
      <c r="GV27" s="66"/>
      <c r="GW27" s="66"/>
      <c r="GX27" s="66"/>
      <c r="GY27"/>
      <c r="GZ27" s="66"/>
      <c r="HA27" s="66"/>
      <c r="HB27" s="66"/>
      <c r="HC27" s="66"/>
      <c r="HD27" s="66"/>
      <c r="HE27" s="66"/>
      <c r="HF27" s="66"/>
      <c r="HG27" s="66"/>
      <c r="HH27" s="66"/>
      <c r="HI27" s="66"/>
      <c r="HJ27" s="66"/>
      <c r="HK27" s="66"/>
      <c r="HL27" s="66"/>
      <c r="HM27" s="66"/>
      <c r="HN27" s="66"/>
      <c r="HO27" s="200"/>
      <c r="HP27" s="66"/>
      <c r="HQ27" s="66"/>
      <c r="HR27" s="66"/>
      <c r="HS27" s="66"/>
      <c r="HT27" s="66"/>
      <c r="HU27"/>
      <c r="HV27" s="66"/>
      <c r="HW27" s="66"/>
      <c r="HX27" s="66"/>
      <c r="HY27" s="66"/>
      <c r="HZ27" s="66"/>
      <c r="IA27" s="66"/>
      <c r="IB27" s="66"/>
      <c r="IC27" s="66"/>
      <c r="ID27" s="66"/>
      <c r="IE27" s="66"/>
      <c r="IF27" s="66"/>
      <c r="IG27" s="66"/>
      <c r="IH27" s="66"/>
      <c r="II27" s="66"/>
      <c r="IJ27" s="66"/>
      <c r="IK27" s="200"/>
      <c r="IL27" s="66"/>
      <c r="IM27" s="66"/>
      <c r="IN27" s="66"/>
      <c r="IO27" s="66"/>
      <c r="IP27"/>
      <c r="IQ27" s="66"/>
      <c r="IR27" s="66"/>
      <c r="IS27" s="66"/>
      <c r="IT27" s="66"/>
      <c r="IU27" s="66"/>
      <c r="IV27" s="66"/>
      <c r="IW27" s="66"/>
      <c r="IX27" s="66"/>
      <c r="IY27" s="66"/>
      <c r="IZ27" s="66"/>
      <c r="JA27" s="66"/>
      <c r="JB27" s="66"/>
      <c r="JC27" s="66"/>
      <c r="JD27" s="66"/>
      <c r="JE27" s="66"/>
      <c r="JF27"/>
      <c r="JG27" s="66"/>
      <c r="JH27" s="66"/>
      <c r="JI27" s="66"/>
      <c r="JJ27" s="66"/>
      <c r="JK27" s="66"/>
      <c r="JL27" s="66"/>
      <c r="JM27" s="66"/>
      <c r="JN27" s="66"/>
      <c r="JO27" s="66"/>
      <c r="JP27" s="66"/>
      <c r="JQ27" s="66"/>
      <c r="JR27" s="66"/>
      <c r="JS27" s="66"/>
      <c r="JT27" s="66"/>
      <c r="JU27" s="66"/>
      <c r="JV27"/>
      <c r="JW27" s="66"/>
      <c r="JX27" s="66"/>
      <c r="JY27" s="66"/>
      <c r="JZ27" s="66"/>
      <c r="KA27" s="66"/>
      <c r="KB27" s="66"/>
      <c r="KC27" s="66"/>
      <c r="KD27" s="66"/>
      <c r="KE27" s="66"/>
      <c r="KF27" s="66"/>
      <c r="KG27" s="66"/>
      <c r="KH27" s="66"/>
      <c r="KI27" s="66"/>
      <c r="KJ27" s="66"/>
      <c r="KK27" s="66"/>
      <c r="KL27"/>
      <c r="KM27" s="66"/>
      <c r="KN27" s="66"/>
      <c r="KO27" s="66"/>
      <c r="KP27" s="66"/>
      <c r="KQ27" s="66"/>
      <c r="KR27" s="66"/>
      <c r="KS27" s="66"/>
      <c r="KT27" s="66"/>
      <c r="KU27" s="66"/>
      <c r="KV27" s="66"/>
      <c r="KW27" s="66"/>
      <c r="KX27" s="66"/>
      <c r="KY27" s="66"/>
      <c r="KZ27" s="66"/>
      <c r="LA27" s="66"/>
      <c r="LB27"/>
      <c r="LC27" s="66"/>
      <c r="LD27" s="66"/>
      <c r="LE27" s="66"/>
      <c r="LF27" s="66"/>
      <c r="LG27" s="66"/>
      <c r="LH27" s="66"/>
      <c r="LI27" s="66"/>
      <c r="LJ27" s="66"/>
      <c r="LK27" s="66"/>
      <c r="LL27" s="66"/>
      <c r="LM27" s="66"/>
      <c r="LN27" s="66"/>
      <c r="LO27" s="66"/>
      <c r="LP27" s="66"/>
      <c r="LQ27" s="66"/>
      <c r="LR27" s="63"/>
    </row>
    <row r="28" spans="1:330" s="28" customFormat="1" ht="15.95" customHeight="1" x14ac:dyDescent="0.25">
      <c r="A28" s="155" t="s">
        <v>81</v>
      </c>
      <c r="B28" s="63"/>
      <c r="C28" s="67"/>
      <c r="D28" s="67"/>
      <c r="E28" s="67" t="str">
        <f t="shared" si="38"/>
        <v/>
      </c>
      <c r="F28" s="67" t="str">
        <f t="shared" si="39"/>
        <v/>
      </c>
      <c r="G28" s="63"/>
      <c r="H28" s="68"/>
      <c r="I28" s="68"/>
      <c r="J28" s="68"/>
      <c r="K28" s="68"/>
      <c r="L28" s="68"/>
      <c r="M28" s="68"/>
      <c r="N28" s="68"/>
      <c r="O28" s="68"/>
      <c r="P28" s="68"/>
      <c r="Q28" s="68"/>
      <c r="R28" s="68"/>
      <c r="S28" s="68"/>
      <c r="T28" s="68"/>
      <c r="U28" s="68"/>
      <c r="V28" s="68"/>
      <c r="W28"/>
      <c r="X28" s="68"/>
      <c r="Y28" s="68"/>
      <c r="Z28" s="68"/>
      <c r="AA28" s="68"/>
      <c r="AB28" s="68"/>
      <c r="AC28" s="68"/>
      <c r="AD28" s="68"/>
      <c r="AE28" s="68"/>
      <c r="AF28" s="68"/>
      <c r="AG28" s="68"/>
      <c r="AH28" s="68"/>
      <c r="AI28" s="68"/>
      <c r="AJ28" s="68"/>
      <c r="AK28" s="68"/>
      <c r="AL28" s="68"/>
      <c r="AM28" s="199"/>
      <c r="AN28" s="68"/>
      <c r="AO28" s="68"/>
      <c r="AP28" s="68"/>
      <c r="AQ28" s="68"/>
      <c r="AR28" s="68"/>
      <c r="AS28" s="68"/>
      <c r="AT28"/>
      <c r="AU28" s="68"/>
      <c r="AV28" s="68"/>
      <c r="AW28" s="68"/>
      <c r="AX28" s="68"/>
      <c r="AY28" s="68"/>
      <c r="AZ28" s="68"/>
      <c r="BA28" s="68"/>
      <c r="BB28" s="68"/>
      <c r="BC28" s="68"/>
      <c r="BD28" s="68"/>
      <c r="BE28" s="68"/>
      <c r="BF28" s="68"/>
      <c r="BG28" s="68"/>
      <c r="BH28" s="68"/>
      <c r="BI28" s="68"/>
      <c r="BJ28" s="199"/>
      <c r="BK28" s="68"/>
      <c r="BL28" s="68"/>
      <c r="BM28" s="68"/>
      <c r="BN28" s="68"/>
      <c r="BO28" s="68"/>
      <c r="BP28" s="68"/>
      <c r="BQ28" s="68"/>
      <c r="BR28" s="68"/>
      <c r="BS28"/>
      <c r="BT28" s="68"/>
      <c r="BU28" s="68"/>
      <c r="BV28" s="68"/>
      <c r="BW28" s="68"/>
      <c r="BX28" s="68"/>
      <c r="BY28" s="68"/>
      <c r="BZ28" s="68"/>
      <c r="CA28" s="68"/>
      <c r="CB28" s="68"/>
      <c r="CC28" s="68"/>
      <c r="CD28" s="68"/>
      <c r="CE28" s="68"/>
      <c r="CF28" s="68"/>
      <c r="CG28" s="68"/>
      <c r="CH28" s="68"/>
      <c r="CI28"/>
      <c r="CJ28" s="68"/>
      <c r="CK28" s="68"/>
      <c r="CL28" s="68"/>
      <c r="CM28" s="68"/>
      <c r="CN28" s="68"/>
      <c r="CO28" s="68"/>
      <c r="CP28" s="68"/>
      <c r="CQ28" s="68"/>
      <c r="CR28" s="68"/>
      <c r="CS28" s="68"/>
      <c r="CT28" s="68"/>
      <c r="CU28" s="68"/>
      <c r="CV28" s="68"/>
      <c r="CW28" s="68"/>
      <c r="CX28" s="68"/>
      <c r="CY28" s="199"/>
      <c r="CZ28" s="68"/>
      <c r="DA28" s="68"/>
      <c r="DB28" s="68"/>
      <c r="DC28"/>
      <c r="DD28" s="68"/>
      <c r="DE28" s="68"/>
      <c r="DF28" s="68"/>
      <c r="DG28" s="68"/>
      <c r="DH28" s="68"/>
      <c r="DI28" s="68"/>
      <c r="DJ28" s="68"/>
      <c r="DK28" s="68"/>
      <c r="DL28" s="68"/>
      <c r="DM28" s="68"/>
      <c r="DN28" s="68"/>
      <c r="DO28" s="68"/>
      <c r="DP28" s="68"/>
      <c r="DQ28" s="68"/>
      <c r="DR28" s="68"/>
      <c r="DS28"/>
      <c r="DT28" s="68"/>
      <c r="DU28" s="68"/>
      <c r="DV28" s="68"/>
      <c r="DW28" s="68"/>
      <c r="DX28" s="68"/>
      <c r="DY28" s="68"/>
      <c r="DZ28" s="68"/>
      <c r="EA28" s="68"/>
      <c r="EB28" s="68"/>
      <c r="EC28" s="68"/>
      <c r="ED28" s="68"/>
      <c r="EE28" s="68"/>
      <c r="EF28" s="68"/>
      <c r="EG28" s="68"/>
      <c r="EH28" s="68"/>
      <c r="EI28"/>
      <c r="EJ28" s="68"/>
      <c r="EK28" s="68"/>
      <c r="EL28" s="68"/>
      <c r="EM28" s="68"/>
      <c r="EN28" s="68"/>
      <c r="EO28" s="68"/>
      <c r="EP28" s="68"/>
      <c r="EQ28" s="68"/>
      <c r="ER28" s="68"/>
      <c r="ES28" s="68"/>
      <c r="ET28" s="68"/>
      <c r="EU28" s="68"/>
      <c r="EV28" s="68"/>
      <c r="EW28" s="68"/>
      <c r="EX28" s="68"/>
      <c r="EY28" s="199"/>
      <c r="EZ28" s="68"/>
      <c r="FA28" s="68"/>
      <c r="FB28" s="68"/>
      <c r="FC28" s="68"/>
      <c r="FD28" s="68"/>
      <c r="FE28" s="68"/>
      <c r="FF28" s="68"/>
      <c r="FG28" s="68"/>
      <c r="FH28" s="68"/>
      <c r="FI28" s="68"/>
      <c r="FJ28" s="68"/>
      <c r="FK28" s="68"/>
      <c r="FL28"/>
      <c r="FM28" s="68"/>
      <c r="FN28" s="68"/>
      <c r="FO28" s="68"/>
      <c r="FP28" s="68"/>
      <c r="FQ28" s="68"/>
      <c r="FR28" s="68"/>
      <c r="FS28" s="68"/>
      <c r="FT28" s="68"/>
      <c r="FU28" s="68"/>
      <c r="FV28" s="68"/>
      <c r="FW28" s="68"/>
      <c r="FX28" s="68"/>
      <c r="FY28" s="68"/>
      <c r="FZ28" s="68"/>
      <c r="GA28" s="68"/>
      <c r="GB28"/>
      <c r="GC28" s="68"/>
      <c r="GD28" s="68"/>
      <c r="GE28" s="68"/>
      <c r="GF28" s="68"/>
      <c r="GG28" s="68"/>
      <c r="GH28" s="68"/>
      <c r="GI28" s="68"/>
      <c r="GJ28" s="68"/>
      <c r="GK28" s="68"/>
      <c r="GL28" s="68"/>
      <c r="GM28" s="68"/>
      <c r="GN28" s="68"/>
      <c r="GO28" s="68"/>
      <c r="GP28" s="68"/>
      <c r="GQ28" s="68"/>
      <c r="GR28" s="199"/>
      <c r="GS28" s="68"/>
      <c r="GT28" s="68"/>
      <c r="GU28" s="68"/>
      <c r="GV28" s="68"/>
      <c r="GW28" s="68"/>
      <c r="GX28" s="68"/>
      <c r="GY28"/>
      <c r="GZ28" s="68"/>
      <c r="HA28" s="68"/>
      <c r="HB28" s="68"/>
      <c r="HC28" s="68"/>
      <c r="HD28" s="68"/>
      <c r="HE28" s="68"/>
      <c r="HF28" s="68"/>
      <c r="HG28" s="68"/>
      <c r="HH28" s="68"/>
      <c r="HI28" s="68"/>
      <c r="HJ28" s="68"/>
      <c r="HK28" s="68"/>
      <c r="HL28" s="68"/>
      <c r="HM28" s="68"/>
      <c r="HN28" s="68"/>
      <c r="HO28" s="199"/>
      <c r="HP28" s="68"/>
      <c r="HQ28" s="68"/>
      <c r="HR28" s="68"/>
      <c r="HS28" s="68"/>
      <c r="HT28" s="68"/>
      <c r="HU28"/>
      <c r="HV28" s="68"/>
      <c r="HW28" s="68"/>
      <c r="HX28" s="68"/>
      <c r="HY28" s="68"/>
      <c r="HZ28" s="68"/>
      <c r="IA28" s="68"/>
      <c r="IB28" s="68"/>
      <c r="IC28" s="68"/>
      <c r="ID28" s="68"/>
      <c r="IE28" s="68"/>
      <c r="IF28" s="68"/>
      <c r="IG28" s="68"/>
      <c r="IH28" s="68"/>
      <c r="II28" s="68"/>
      <c r="IJ28" s="68"/>
      <c r="IK28" s="199"/>
      <c r="IL28" s="68"/>
      <c r="IM28" s="68"/>
      <c r="IN28" s="68"/>
      <c r="IO28" s="68"/>
      <c r="IP28"/>
      <c r="IQ28" s="68"/>
      <c r="IR28" s="68"/>
      <c r="IS28" s="68"/>
      <c r="IT28" s="68"/>
      <c r="IU28" s="68"/>
      <c r="IV28" s="68"/>
      <c r="IW28" s="68"/>
      <c r="IX28" s="68"/>
      <c r="IY28" s="68"/>
      <c r="IZ28" s="68"/>
      <c r="JA28" s="68"/>
      <c r="JB28" s="68"/>
      <c r="JC28" s="68"/>
      <c r="JD28" s="68"/>
      <c r="JE28" s="68"/>
      <c r="JF28"/>
      <c r="JG28" s="68"/>
      <c r="JH28" s="68"/>
      <c r="JI28" s="68"/>
      <c r="JJ28" s="68"/>
      <c r="JK28" s="68"/>
      <c r="JL28" s="68"/>
      <c r="JM28" s="68"/>
      <c r="JN28" s="68"/>
      <c r="JO28" s="68"/>
      <c r="JP28" s="68"/>
      <c r="JQ28" s="68"/>
      <c r="JR28" s="68"/>
      <c r="JS28" s="68"/>
      <c r="JT28" s="68"/>
      <c r="JU28" s="68"/>
      <c r="JV28"/>
      <c r="JW28" s="68"/>
      <c r="JX28" s="68"/>
      <c r="JY28" s="68"/>
      <c r="JZ28" s="68"/>
      <c r="KA28" s="68"/>
      <c r="KB28" s="68"/>
      <c r="KC28" s="68"/>
      <c r="KD28" s="68"/>
      <c r="KE28" s="68"/>
      <c r="KF28" s="68"/>
      <c r="KG28" s="68"/>
      <c r="KH28" s="68"/>
      <c r="KI28" s="68"/>
      <c r="KJ28" s="68"/>
      <c r="KK28" s="68"/>
      <c r="KL28"/>
      <c r="KM28" s="68"/>
      <c r="KN28" s="68"/>
      <c r="KO28" s="68"/>
      <c r="KP28" s="68"/>
      <c r="KQ28" s="68"/>
      <c r="KR28" s="68"/>
      <c r="KS28" s="68"/>
      <c r="KT28" s="68"/>
      <c r="KU28" s="68"/>
      <c r="KV28" s="68"/>
      <c r="KW28" s="68"/>
      <c r="KX28" s="68"/>
      <c r="KY28" s="68"/>
      <c r="KZ28" s="68"/>
      <c r="LA28" s="68"/>
      <c r="LB28"/>
      <c r="LC28" s="68"/>
      <c r="LD28" s="68"/>
      <c r="LE28" s="68"/>
      <c r="LF28" s="68"/>
      <c r="LG28" s="68"/>
      <c r="LH28" s="68"/>
      <c r="LI28" s="68"/>
      <c r="LJ28" s="68"/>
      <c r="LK28" s="68"/>
      <c r="LL28" s="68"/>
      <c r="LM28" s="68"/>
      <c r="LN28" s="68"/>
      <c r="LO28" s="68"/>
      <c r="LP28" s="68"/>
      <c r="LQ28" s="68"/>
      <c r="LR28" s="63"/>
    </row>
    <row r="29" spans="1:330" s="28" customFormat="1" ht="15.95" customHeight="1" x14ac:dyDescent="0.25">
      <c r="A29" s="155" t="s">
        <v>39</v>
      </c>
      <c r="B29" s="63"/>
      <c r="C29" s="65"/>
      <c r="D29" s="65"/>
      <c r="E29" s="65" t="str">
        <f t="shared" si="38"/>
        <v/>
      </c>
      <c r="F29" s="65" t="str">
        <f t="shared" si="39"/>
        <v/>
      </c>
      <c r="G29" s="63"/>
      <c r="H29" s="66"/>
      <c r="I29" s="66"/>
      <c r="J29" s="66"/>
      <c r="K29" s="66"/>
      <c r="L29" s="66"/>
      <c r="M29" s="66"/>
      <c r="N29" s="66"/>
      <c r="O29" s="66"/>
      <c r="P29" s="66"/>
      <c r="Q29" s="66"/>
      <c r="R29" s="66"/>
      <c r="S29" s="66"/>
      <c r="T29" s="66"/>
      <c r="U29" s="66"/>
      <c r="V29" s="66"/>
      <c r="W29"/>
      <c r="X29" s="66"/>
      <c r="Y29" s="66"/>
      <c r="Z29" s="66"/>
      <c r="AA29" s="66"/>
      <c r="AB29" s="66"/>
      <c r="AC29" s="66"/>
      <c r="AD29" s="66"/>
      <c r="AE29" s="66"/>
      <c r="AF29" s="66"/>
      <c r="AG29" s="66"/>
      <c r="AH29" s="66"/>
      <c r="AI29" s="66"/>
      <c r="AJ29" s="66"/>
      <c r="AK29" s="66"/>
      <c r="AL29" s="66"/>
      <c r="AM29" s="200"/>
      <c r="AN29" s="66"/>
      <c r="AO29" s="66"/>
      <c r="AP29" s="66"/>
      <c r="AQ29" s="66"/>
      <c r="AR29" s="66"/>
      <c r="AS29" s="66"/>
      <c r="AT29"/>
      <c r="AU29" s="66"/>
      <c r="AV29" s="66"/>
      <c r="AW29" s="66"/>
      <c r="AX29" s="66"/>
      <c r="AY29" s="66"/>
      <c r="AZ29" s="66"/>
      <c r="BA29" s="66"/>
      <c r="BB29" s="66"/>
      <c r="BC29" s="66"/>
      <c r="BD29" s="66"/>
      <c r="BE29" s="66"/>
      <c r="BF29" s="66"/>
      <c r="BG29" s="66"/>
      <c r="BH29" s="66"/>
      <c r="BI29" s="66"/>
      <c r="BJ29" s="200"/>
      <c r="BK29" s="66"/>
      <c r="BL29" s="66"/>
      <c r="BM29" s="66"/>
      <c r="BN29" s="66"/>
      <c r="BO29" s="66"/>
      <c r="BP29" s="66"/>
      <c r="BQ29" s="66"/>
      <c r="BR29" s="66"/>
      <c r="BS29"/>
      <c r="BT29" s="66"/>
      <c r="BU29" s="66"/>
      <c r="BV29" s="66"/>
      <c r="BW29" s="66"/>
      <c r="BX29" s="66"/>
      <c r="BY29" s="66"/>
      <c r="BZ29" s="66"/>
      <c r="CA29" s="66"/>
      <c r="CB29" s="66"/>
      <c r="CC29" s="66"/>
      <c r="CD29" s="66"/>
      <c r="CE29" s="66"/>
      <c r="CF29" s="66"/>
      <c r="CG29" s="66"/>
      <c r="CH29" s="66"/>
      <c r="CI29"/>
      <c r="CJ29" s="66"/>
      <c r="CK29" s="66"/>
      <c r="CL29" s="66"/>
      <c r="CM29" s="66"/>
      <c r="CN29" s="66"/>
      <c r="CO29" s="66"/>
      <c r="CP29" s="66"/>
      <c r="CQ29" s="66"/>
      <c r="CR29" s="66"/>
      <c r="CS29" s="66"/>
      <c r="CT29" s="66"/>
      <c r="CU29" s="66"/>
      <c r="CV29" s="66"/>
      <c r="CW29" s="66"/>
      <c r="CX29" s="66"/>
      <c r="CY29" s="200"/>
      <c r="CZ29" s="66"/>
      <c r="DA29" s="66"/>
      <c r="DB29" s="66"/>
      <c r="DC29"/>
      <c r="DD29" s="66"/>
      <c r="DE29" s="66"/>
      <c r="DF29" s="66"/>
      <c r="DG29" s="66"/>
      <c r="DH29" s="66"/>
      <c r="DI29" s="66"/>
      <c r="DJ29" s="66"/>
      <c r="DK29" s="66"/>
      <c r="DL29" s="66"/>
      <c r="DM29" s="66"/>
      <c r="DN29" s="66"/>
      <c r="DO29" s="66"/>
      <c r="DP29" s="66"/>
      <c r="DQ29" s="66"/>
      <c r="DR29" s="66"/>
      <c r="DS29"/>
      <c r="DT29" s="66"/>
      <c r="DU29" s="66"/>
      <c r="DV29" s="66"/>
      <c r="DW29" s="66"/>
      <c r="DX29" s="66"/>
      <c r="DY29" s="66"/>
      <c r="DZ29" s="66"/>
      <c r="EA29" s="66"/>
      <c r="EB29" s="66"/>
      <c r="EC29" s="66"/>
      <c r="ED29" s="66"/>
      <c r="EE29" s="66"/>
      <c r="EF29" s="66"/>
      <c r="EG29" s="66"/>
      <c r="EH29" s="66"/>
      <c r="EI29"/>
      <c r="EJ29" s="66"/>
      <c r="EK29" s="66"/>
      <c r="EL29" s="66"/>
      <c r="EM29" s="66"/>
      <c r="EN29" s="66"/>
      <c r="EO29" s="66"/>
      <c r="EP29" s="66"/>
      <c r="EQ29" s="66"/>
      <c r="ER29" s="66"/>
      <c r="ES29" s="66"/>
      <c r="ET29" s="66"/>
      <c r="EU29" s="66"/>
      <c r="EV29" s="66"/>
      <c r="EW29" s="66"/>
      <c r="EX29" s="66"/>
      <c r="EY29" s="200"/>
      <c r="EZ29" s="66"/>
      <c r="FA29" s="66"/>
      <c r="FB29" s="66"/>
      <c r="FC29" s="66"/>
      <c r="FD29" s="66"/>
      <c r="FE29" s="66"/>
      <c r="FF29" s="66"/>
      <c r="FG29" s="66"/>
      <c r="FH29" s="66"/>
      <c r="FI29" s="66"/>
      <c r="FJ29" s="66"/>
      <c r="FK29" s="66"/>
      <c r="FL29"/>
      <c r="FM29" s="66"/>
      <c r="FN29" s="66"/>
      <c r="FO29" s="66"/>
      <c r="FP29" s="66"/>
      <c r="FQ29" s="66"/>
      <c r="FR29" s="66"/>
      <c r="FS29" s="66"/>
      <c r="FT29" s="66"/>
      <c r="FU29" s="66"/>
      <c r="FV29" s="66"/>
      <c r="FW29" s="66"/>
      <c r="FX29" s="66"/>
      <c r="FY29" s="66"/>
      <c r="FZ29" s="66"/>
      <c r="GA29" s="66"/>
      <c r="GB29"/>
      <c r="GC29" s="66"/>
      <c r="GD29" s="66"/>
      <c r="GE29" s="66"/>
      <c r="GF29" s="66"/>
      <c r="GG29" s="66"/>
      <c r="GH29" s="66"/>
      <c r="GI29" s="66"/>
      <c r="GJ29" s="66"/>
      <c r="GK29" s="66"/>
      <c r="GL29" s="66"/>
      <c r="GM29" s="66"/>
      <c r="GN29" s="66"/>
      <c r="GO29" s="66"/>
      <c r="GP29" s="66"/>
      <c r="GQ29" s="66"/>
      <c r="GR29" s="200"/>
      <c r="GS29" s="66"/>
      <c r="GT29" s="66"/>
      <c r="GU29" s="66"/>
      <c r="GV29" s="66"/>
      <c r="GW29" s="66"/>
      <c r="GX29" s="66"/>
      <c r="GY29"/>
      <c r="GZ29" s="66"/>
      <c r="HA29" s="66"/>
      <c r="HB29" s="66"/>
      <c r="HC29" s="66"/>
      <c r="HD29" s="66"/>
      <c r="HE29" s="66"/>
      <c r="HF29" s="66"/>
      <c r="HG29" s="66"/>
      <c r="HH29" s="66"/>
      <c r="HI29" s="66"/>
      <c r="HJ29" s="66"/>
      <c r="HK29" s="66"/>
      <c r="HL29" s="66"/>
      <c r="HM29" s="66"/>
      <c r="HN29" s="66"/>
      <c r="HO29" s="200"/>
      <c r="HP29" s="66"/>
      <c r="HQ29" s="66"/>
      <c r="HR29" s="66"/>
      <c r="HS29" s="66"/>
      <c r="HT29" s="66"/>
      <c r="HU29"/>
      <c r="HV29" s="66"/>
      <c r="HW29" s="66"/>
      <c r="HX29" s="66"/>
      <c r="HY29" s="66"/>
      <c r="HZ29" s="66"/>
      <c r="IA29" s="66"/>
      <c r="IB29" s="66"/>
      <c r="IC29" s="66"/>
      <c r="ID29" s="66"/>
      <c r="IE29" s="66"/>
      <c r="IF29" s="66"/>
      <c r="IG29" s="66"/>
      <c r="IH29" s="66"/>
      <c r="II29" s="66"/>
      <c r="IJ29" s="66"/>
      <c r="IK29" s="200"/>
      <c r="IL29" s="66"/>
      <c r="IM29" s="66"/>
      <c r="IN29" s="66"/>
      <c r="IO29" s="66"/>
      <c r="IP29"/>
      <c r="IQ29" s="66"/>
      <c r="IR29" s="66"/>
      <c r="IS29" s="66"/>
      <c r="IT29" s="66"/>
      <c r="IU29" s="66"/>
      <c r="IV29" s="66"/>
      <c r="IW29" s="66"/>
      <c r="IX29" s="66"/>
      <c r="IY29" s="66"/>
      <c r="IZ29" s="66"/>
      <c r="JA29" s="66"/>
      <c r="JB29" s="66"/>
      <c r="JC29" s="66"/>
      <c r="JD29" s="66"/>
      <c r="JE29" s="66"/>
      <c r="JF29"/>
      <c r="JG29" s="66"/>
      <c r="JH29" s="66"/>
      <c r="JI29" s="66"/>
      <c r="JJ29" s="66"/>
      <c r="JK29" s="66"/>
      <c r="JL29" s="66"/>
      <c r="JM29" s="66"/>
      <c r="JN29" s="66"/>
      <c r="JO29" s="66"/>
      <c r="JP29" s="66"/>
      <c r="JQ29" s="66"/>
      <c r="JR29" s="66"/>
      <c r="JS29" s="66"/>
      <c r="JT29" s="66"/>
      <c r="JU29" s="66"/>
      <c r="JV29"/>
      <c r="JW29" s="66"/>
      <c r="JX29" s="66"/>
      <c r="JY29" s="66"/>
      <c r="JZ29" s="66"/>
      <c r="KA29" s="66"/>
      <c r="KB29" s="66"/>
      <c r="KC29" s="66"/>
      <c r="KD29" s="66"/>
      <c r="KE29" s="66"/>
      <c r="KF29" s="66"/>
      <c r="KG29" s="66"/>
      <c r="KH29" s="66"/>
      <c r="KI29" s="66"/>
      <c r="KJ29" s="66"/>
      <c r="KK29" s="66"/>
      <c r="KL29"/>
      <c r="KM29" s="66"/>
      <c r="KN29" s="66"/>
      <c r="KO29" s="66"/>
      <c r="KP29" s="66"/>
      <c r="KQ29" s="66"/>
      <c r="KR29" s="66"/>
      <c r="KS29" s="66"/>
      <c r="KT29" s="66"/>
      <c r="KU29" s="66"/>
      <c r="KV29" s="66"/>
      <c r="KW29" s="66"/>
      <c r="KX29" s="66"/>
      <c r="KY29" s="66"/>
      <c r="KZ29" s="66"/>
      <c r="LA29" s="66"/>
      <c r="LB29"/>
      <c r="LC29" s="66"/>
      <c r="LD29" s="66"/>
      <c r="LE29" s="66"/>
      <c r="LF29" s="66"/>
      <c r="LG29" s="66"/>
      <c r="LH29" s="66"/>
      <c r="LI29" s="66"/>
      <c r="LJ29" s="66"/>
      <c r="LK29" s="66"/>
      <c r="LL29" s="66"/>
      <c r="LM29" s="66"/>
      <c r="LN29" s="66"/>
      <c r="LO29" s="66"/>
      <c r="LP29" s="66"/>
      <c r="LQ29" s="66"/>
      <c r="LR29" s="63"/>
    </row>
    <row r="30" spans="1:330" s="28" customFormat="1" ht="15.95" customHeight="1" x14ac:dyDescent="0.25">
      <c r="A30" s="155" t="s">
        <v>98</v>
      </c>
      <c r="B30" s="63"/>
      <c r="C30" s="67"/>
      <c r="D30" s="67"/>
      <c r="E30" s="67" t="str">
        <f t="shared" si="38"/>
        <v/>
      </c>
      <c r="F30" s="67" t="str">
        <f t="shared" si="39"/>
        <v/>
      </c>
      <c r="G30" s="63"/>
      <c r="H30" s="68"/>
      <c r="I30" s="68"/>
      <c r="J30" s="68"/>
      <c r="K30" s="68"/>
      <c r="L30" s="68"/>
      <c r="M30" s="68"/>
      <c r="N30" s="68"/>
      <c r="O30" s="68"/>
      <c r="P30" s="68"/>
      <c r="Q30" s="68"/>
      <c r="R30" s="68"/>
      <c r="S30" s="68"/>
      <c r="T30" s="68"/>
      <c r="U30" s="68"/>
      <c r="V30" s="68"/>
      <c r="W30"/>
      <c r="X30" s="68"/>
      <c r="Y30" s="68"/>
      <c r="Z30" s="68"/>
      <c r="AA30" s="68"/>
      <c r="AB30" s="68"/>
      <c r="AC30" s="68"/>
      <c r="AD30" s="68"/>
      <c r="AE30" s="68"/>
      <c r="AF30" s="68"/>
      <c r="AG30" s="68"/>
      <c r="AH30" s="68"/>
      <c r="AI30" s="68"/>
      <c r="AJ30" s="68"/>
      <c r="AK30" s="68"/>
      <c r="AL30" s="68"/>
      <c r="AM30" s="199"/>
      <c r="AN30" s="68"/>
      <c r="AO30" s="68"/>
      <c r="AP30" s="68"/>
      <c r="AQ30" s="68"/>
      <c r="AR30" s="68"/>
      <c r="AS30" s="68"/>
      <c r="AT30"/>
      <c r="AU30" s="68"/>
      <c r="AV30" s="68"/>
      <c r="AW30" s="68"/>
      <c r="AX30" s="68"/>
      <c r="AY30" s="68"/>
      <c r="AZ30" s="68"/>
      <c r="BA30" s="68"/>
      <c r="BB30" s="68"/>
      <c r="BC30" s="68"/>
      <c r="BD30" s="68"/>
      <c r="BE30" s="68"/>
      <c r="BF30" s="68"/>
      <c r="BG30" s="68"/>
      <c r="BH30" s="68"/>
      <c r="BI30" s="68"/>
      <c r="BJ30" s="199"/>
      <c r="BK30" s="68"/>
      <c r="BL30" s="68"/>
      <c r="BM30" s="68"/>
      <c r="BN30" s="68"/>
      <c r="BO30" s="68"/>
      <c r="BP30" s="68"/>
      <c r="BQ30" s="68"/>
      <c r="BR30" s="68"/>
      <c r="BS30"/>
      <c r="BT30" s="68"/>
      <c r="BU30" s="68"/>
      <c r="BV30" s="68"/>
      <c r="BW30" s="68"/>
      <c r="BX30" s="68"/>
      <c r="BY30" s="68"/>
      <c r="BZ30" s="68"/>
      <c r="CA30" s="68"/>
      <c r="CB30" s="68"/>
      <c r="CC30" s="68"/>
      <c r="CD30" s="68"/>
      <c r="CE30" s="68"/>
      <c r="CF30" s="68"/>
      <c r="CG30" s="68"/>
      <c r="CH30" s="68"/>
      <c r="CI30"/>
      <c r="CJ30" s="68"/>
      <c r="CK30" s="68"/>
      <c r="CL30" s="68"/>
      <c r="CM30" s="68"/>
      <c r="CN30" s="68"/>
      <c r="CO30" s="68"/>
      <c r="CP30" s="68"/>
      <c r="CQ30" s="68"/>
      <c r="CR30" s="68"/>
      <c r="CS30" s="68"/>
      <c r="CT30" s="68"/>
      <c r="CU30" s="68"/>
      <c r="CV30" s="68"/>
      <c r="CW30" s="68"/>
      <c r="CX30" s="68"/>
      <c r="CY30" s="199"/>
      <c r="CZ30" s="68"/>
      <c r="DA30" s="68"/>
      <c r="DB30" s="68"/>
      <c r="DC30"/>
      <c r="DD30" s="68"/>
      <c r="DE30" s="68"/>
      <c r="DF30" s="68"/>
      <c r="DG30" s="68"/>
      <c r="DH30" s="68"/>
      <c r="DI30" s="68"/>
      <c r="DJ30" s="68"/>
      <c r="DK30" s="68"/>
      <c r="DL30" s="68"/>
      <c r="DM30" s="68"/>
      <c r="DN30" s="68"/>
      <c r="DO30" s="68"/>
      <c r="DP30" s="68"/>
      <c r="DQ30" s="68"/>
      <c r="DR30" s="68"/>
      <c r="DS30"/>
      <c r="DT30" s="68"/>
      <c r="DU30" s="68"/>
      <c r="DV30" s="68"/>
      <c r="DW30" s="68"/>
      <c r="DX30" s="68"/>
      <c r="DY30" s="68"/>
      <c r="DZ30" s="68"/>
      <c r="EA30" s="68"/>
      <c r="EB30" s="68"/>
      <c r="EC30" s="68"/>
      <c r="ED30" s="68"/>
      <c r="EE30" s="68"/>
      <c r="EF30" s="68"/>
      <c r="EG30" s="68"/>
      <c r="EH30" s="68"/>
      <c r="EI30"/>
      <c r="EJ30" s="68"/>
      <c r="EK30" s="68"/>
      <c r="EL30" s="68"/>
      <c r="EM30" s="68"/>
      <c r="EN30" s="68"/>
      <c r="EO30" s="68"/>
      <c r="EP30" s="68"/>
      <c r="EQ30" s="68"/>
      <c r="ER30" s="68"/>
      <c r="ES30" s="68"/>
      <c r="ET30" s="68"/>
      <c r="EU30" s="68"/>
      <c r="EV30" s="68"/>
      <c r="EW30" s="68"/>
      <c r="EX30" s="68"/>
      <c r="EY30" s="199"/>
      <c r="EZ30" s="68"/>
      <c r="FA30" s="68"/>
      <c r="FB30" s="68"/>
      <c r="FC30" s="68"/>
      <c r="FD30" s="68"/>
      <c r="FE30" s="68"/>
      <c r="FF30" s="68"/>
      <c r="FG30" s="68"/>
      <c r="FH30" s="68"/>
      <c r="FI30" s="68"/>
      <c r="FJ30" s="68"/>
      <c r="FK30" s="68"/>
      <c r="FL30"/>
      <c r="FM30" s="68"/>
      <c r="FN30" s="68"/>
      <c r="FO30" s="68"/>
      <c r="FP30" s="68"/>
      <c r="FQ30" s="68"/>
      <c r="FR30" s="68"/>
      <c r="FS30" s="68"/>
      <c r="FT30" s="68"/>
      <c r="FU30" s="68"/>
      <c r="FV30" s="68"/>
      <c r="FW30" s="68"/>
      <c r="FX30" s="68"/>
      <c r="FY30" s="68"/>
      <c r="FZ30" s="68"/>
      <c r="GA30" s="68"/>
      <c r="GB30"/>
      <c r="GC30" s="68"/>
      <c r="GD30" s="68"/>
      <c r="GE30" s="68"/>
      <c r="GF30" s="68"/>
      <c r="GG30" s="68"/>
      <c r="GH30" s="68"/>
      <c r="GI30" s="68"/>
      <c r="GJ30" s="68"/>
      <c r="GK30" s="68"/>
      <c r="GL30" s="68"/>
      <c r="GM30" s="68"/>
      <c r="GN30" s="68"/>
      <c r="GO30" s="68"/>
      <c r="GP30" s="68"/>
      <c r="GQ30" s="68"/>
      <c r="GR30" s="199"/>
      <c r="GS30" s="68"/>
      <c r="GT30" s="68"/>
      <c r="GU30" s="68"/>
      <c r="GV30" s="68"/>
      <c r="GW30" s="68"/>
      <c r="GX30" s="68"/>
      <c r="GY30"/>
      <c r="GZ30" s="68"/>
      <c r="HA30" s="68"/>
      <c r="HB30" s="68"/>
      <c r="HC30" s="68"/>
      <c r="HD30" s="68"/>
      <c r="HE30" s="68"/>
      <c r="HF30" s="68"/>
      <c r="HG30" s="68"/>
      <c r="HH30" s="68"/>
      <c r="HI30" s="68"/>
      <c r="HJ30" s="68"/>
      <c r="HK30" s="68"/>
      <c r="HL30" s="68"/>
      <c r="HM30" s="68"/>
      <c r="HN30" s="68"/>
      <c r="HO30" s="199"/>
      <c r="HP30" s="68"/>
      <c r="HQ30" s="68"/>
      <c r="HR30" s="68"/>
      <c r="HS30" s="68"/>
      <c r="HT30" s="68"/>
      <c r="HU30"/>
      <c r="HV30" s="68"/>
      <c r="HW30" s="68"/>
      <c r="HX30" s="68"/>
      <c r="HY30" s="68"/>
      <c r="HZ30" s="68"/>
      <c r="IA30" s="68"/>
      <c r="IB30" s="68"/>
      <c r="IC30" s="68"/>
      <c r="ID30" s="68"/>
      <c r="IE30" s="68"/>
      <c r="IF30" s="68"/>
      <c r="IG30" s="68"/>
      <c r="IH30" s="68"/>
      <c r="II30" s="68"/>
      <c r="IJ30" s="68"/>
      <c r="IK30" s="199"/>
      <c r="IL30" s="68"/>
      <c r="IM30" s="68"/>
      <c r="IN30" s="68"/>
      <c r="IO30" s="68"/>
      <c r="IP30"/>
      <c r="IQ30" s="68"/>
      <c r="IR30" s="68"/>
      <c r="IS30" s="68"/>
      <c r="IT30" s="68"/>
      <c r="IU30" s="68"/>
      <c r="IV30" s="68"/>
      <c r="IW30" s="68"/>
      <c r="IX30" s="68"/>
      <c r="IY30" s="68"/>
      <c r="IZ30" s="68"/>
      <c r="JA30" s="68"/>
      <c r="JB30" s="68"/>
      <c r="JC30" s="68"/>
      <c r="JD30" s="68"/>
      <c r="JE30" s="68"/>
      <c r="JF30"/>
      <c r="JG30" s="68"/>
      <c r="JH30" s="68"/>
      <c r="JI30" s="68"/>
      <c r="JJ30" s="68"/>
      <c r="JK30" s="68"/>
      <c r="JL30" s="68"/>
      <c r="JM30" s="68"/>
      <c r="JN30" s="68"/>
      <c r="JO30" s="68"/>
      <c r="JP30" s="68"/>
      <c r="JQ30" s="68"/>
      <c r="JR30" s="68"/>
      <c r="JS30" s="68"/>
      <c r="JT30" s="68"/>
      <c r="JU30" s="68"/>
      <c r="JV30"/>
      <c r="JW30" s="68"/>
      <c r="JX30" s="68"/>
      <c r="JY30" s="68"/>
      <c r="JZ30" s="68"/>
      <c r="KA30" s="68"/>
      <c r="KB30" s="68"/>
      <c r="KC30" s="68"/>
      <c r="KD30" s="68"/>
      <c r="KE30" s="68"/>
      <c r="KF30" s="68"/>
      <c r="KG30" s="68"/>
      <c r="KH30" s="68"/>
      <c r="KI30" s="68"/>
      <c r="KJ30" s="68"/>
      <c r="KK30" s="68"/>
      <c r="KL30"/>
      <c r="KM30" s="68"/>
      <c r="KN30" s="68"/>
      <c r="KO30" s="68"/>
      <c r="KP30" s="68"/>
      <c r="KQ30" s="68"/>
      <c r="KR30" s="68"/>
      <c r="KS30" s="68"/>
      <c r="KT30" s="68"/>
      <c r="KU30" s="68"/>
      <c r="KV30" s="68"/>
      <c r="KW30" s="68"/>
      <c r="KX30" s="68"/>
      <c r="KY30" s="68"/>
      <c r="KZ30" s="68"/>
      <c r="LA30" s="68"/>
      <c r="LB30"/>
      <c r="LC30" s="68"/>
      <c r="LD30" s="68"/>
      <c r="LE30" s="68"/>
      <c r="LF30" s="68"/>
      <c r="LG30" s="68"/>
      <c r="LH30" s="68"/>
      <c r="LI30" s="68"/>
      <c r="LJ30" s="68"/>
      <c r="LK30" s="68"/>
      <c r="LL30" s="68"/>
      <c r="LM30" s="68"/>
      <c r="LN30" s="68"/>
      <c r="LO30" s="68"/>
      <c r="LP30" s="68"/>
      <c r="LQ30" s="68"/>
      <c r="LR30" s="63"/>
    </row>
    <row r="31" spans="1:330" s="28" customFormat="1" ht="15.95" customHeight="1" x14ac:dyDescent="0.25">
      <c r="A31" s="155" t="s">
        <v>40</v>
      </c>
      <c r="B31" s="63"/>
      <c r="C31" s="65"/>
      <c r="D31" s="65"/>
      <c r="E31" s="65" t="str">
        <f t="shared" si="38"/>
        <v/>
      </c>
      <c r="F31" s="65" t="str">
        <f t="shared" si="39"/>
        <v/>
      </c>
      <c r="G31" s="63"/>
      <c r="H31" s="66"/>
      <c r="I31" s="66"/>
      <c r="J31" s="66"/>
      <c r="K31" s="66"/>
      <c r="L31" s="66"/>
      <c r="M31" s="66"/>
      <c r="N31" s="66"/>
      <c r="O31" s="66"/>
      <c r="P31" s="66"/>
      <c r="Q31" s="66"/>
      <c r="R31" s="66"/>
      <c r="S31" s="66"/>
      <c r="T31" s="66"/>
      <c r="U31" s="66"/>
      <c r="V31" s="66"/>
      <c r="W31"/>
      <c r="X31" s="66"/>
      <c r="Y31" s="66"/>
      <c r="Z31" s="66"/>
      <c r="AA31" s="66"/>
      <c r="AB31" s="66"/>
      <c r="AC31" s="66"/>
      <c r="AD31" s="66"/>
      <c r="AE31" s="66"/>
      <c r="AF31" s="66"/>
      <c r="AG31" s="66"/>
      <c r="AH31" s="66"/>
      <c r="AI31" s="66"/>
      <c r="AJ31" s="66"/>
      <c r="AK31" s="66"/>
      <c r="AL31" s="66"/>
      <c r="AM31" s="200"/>
      <c r="AN31" s="66"/>
      <c r="AO31" s="66"/>
      <c r="AP31" s="66"/>
      <c r="AQ31" s="66"/>
      <c r="AR31" s="66"/>
      <c r="AS31" s="66"/>
      <c r="AT31"/>
      <c r="AU31" s="66"/>
      <c r="AV31" s="66"/>
      <c r="AW31" s="66"/>
      <c r="AX31" s="66"/>
      <c r="AY31" s="66"/>
      <c r="AZ31" s="66"/>
      <c r="BA31" s="66"/>
      <c r="BB31" s="66"/>
      <c r="BC31" s="66"/>
      <c r="BD31" s="66"/>
      <c r="BE31" s="66"/>
      <c r="BF31" s="66"/>
      <c r="BG31" s="66"/>
      <c r="BH31" s="66"/>
      <c r="BI31" s="66"/>
      <c r="BJ31" s="200"/>
      <c r="BK31" s="66"/>
      <c r="BL31" s="66"/>
      <c r="BM31" s="66"/>
      <c r="BN31" s="66"/>
      <c r="BO31" s="66"/>
      <c r="BP31" s="66"/>
      <c r="BQ31" s="66"/>
      <c r="BR31" s="66"/>
      <c r="BS31"/>
      <c r="BT31" s="66"/>
      <c r="BU31" s="66"/>
      <c r="BV31" s="66"/>
      <c r="BW31" s="66"/>
      <c r="BX31" s="66"/>
      <c r="BY31" s="66"/>
      <c r="BZ31" s="66"/>
      <c r="CA31" s="66"/>
      <c r="CB31" s="66"/>
      <c r="CC31" s="66"/>
      <c r="CD31" s="66"/>
      <c r="CE31" s="66"/>
      <c r="CF31" s="66"/>
      <c r="CG31" s="66"/>
      <c r="CH31" s="66"/>
      <c r="CI31"/>
      <c r="CJ31" s="66"/>
      <c r="CK31" s="66"/>
      <c r="CL31" s="66"/>
      <c r="CM31" s="66"/>
      <c r="CN31" s="66"/>
      <c r="CO31" s="66"/>
      <c r="CP31" s="66"/>
      <c r="CQ31" s="66"/>
      <c r="CR31" s="66"/>
      <c r="CS31" s="66"/>
      <c r="CT31" s="66"/>
      <c r="CU31" s="66"/>
      <c r="CV31" s="66"/>
      <c r="CW31" s="66"/>
      <c r="CX31" s="66"/>
      <c r="CY31" s="200"/>
      <c r="CZ31" s="66"/>
      <c r="DA31" s="66"/>
      <c r="DB31" s="66"/>
      <c r="DC31"/>
      <c r="DD31" s="66"/>
      <c r="DE31" s="66"/>
      <c r="DF31" s="66"/>
      <c r="DG31" s="66"/>
      <c r="DH31" s="66"/>
      <c r="DI31" s="66"/>
      <c r="DJ31" s="66"/>
      <c r="DK31" s="66"/>
      <c r="DL31" s="66"/>
      <c r="DM31" s="66"/>
      <c r="DN31" s="66"/>
      <c r="DO31" s="66"/>
      <c r="DP31" s="66"/>
      <c r="DQ31" s="66"/>
      <c r="DR31" s="66"/>
      <c r="DS31"/>
      <c r="DT31" s="66"/>
      <c r="DU31" s="66"/>
      <c r="DV31" s="66"/>
      <c r="DW31" s="66"/>
      <c r="DX31" s="66"/>
      <c r="DY31" s="66"/>
      <c r="DZ31" s="66"/>
      <c r="EA31" s="66"/>
      <c r="EB31" s="66"/>
      <c r="EC31" s="66"/>
      <c r="ED31" s="66"/>
      <c r="EE31" s="66"/>
      <c r="EF31" s="66"/>
      <c r="EG31" s="66"/>
      <c r="EH31" s="66"/>
      <c r="EI31"/>
      <c r="EJ31" s="66"/>
      <c r="EK31" s="66"/>
      <c r="EL31" s="66"/>
      <c r="EM31" s="66"/>
      <c r="EN31" s="66"/>
      <c r="EO31" s="66"/>
      <c r="EP31" s="66"/>
      <c r="EQ31" s="66"/>
      <c r="ER31" s="66"/>
      <c r="ES31" s="66"/>
      <c r="ET31" s="66"/>
      <c r="EU31" s="66"/>
      <c r="EV31" s="66"/>
      <c r="EW31" s="66"/>
      <c r="EX31" s="66"/>
      <c r="EY31" s="200"/>
      <c r="EZ31" s="66"/>
      <c r="FA31" s="66"/>
      <c r="FB31" s="66"/>
      <c r="FC31" s="66"/>
      <c r="FD31" s="66"/>
      <c r="FE31" s="66"/>
      <c r="FF31" s="66"/>
      <c r="FG31" s="66"/>
      <c r="FH31" s="66"/>
      <c r="FI31" s="66"/>
      <c r="FJ31" s="66"/>
      <c r="FK31" s="66"/>
      <c r="FL31"/>
      <c r="FM31" s="66"/>
      <c r="FN31" s="66"/>
      <c r="FO31" s="66"/>
      <c r="FP31" s="66"/>
      <c r="FQ31" s="66"/>
      <c r="FR31" s="66"/>
      <c r="FS31" s="66"/>
      <c r="FT31" s="66"/>
      <c r="FU31" s="66"/>
      <c r="FV31" s="66"/>
      <c r="FW31" s="66"/>
      <c r="FX31" s="66"/>
      <c r="FY31" s="66"/>
      <c r="FZ31" s="66"/>
      <c r="GA31" s="66"/>
      <c r="GB31"/>
      <c r="GC31" s="66"/>
      <c r="GD31" s="66"/>
      <c r="GE31" s="66"/>
      <c r="GF31" s="66"/>
      <c r="GG31" s="66"/>
      <c r="GH31" s="66"/>
      <c r="GI31" s="66"/>
      <c r="GJ31" s="66"/>
      <c r="GK31" s="66"/>
      <c r="GL31" s="66"/>
      <c r="GM31" s="66"/>
      <c r="GN31" s="66"/>
      <c r="GO31" s="66"/>
      <c r="GP31" s="66"/>
      <c r="GQ31" s="66"/>
      <c r="GR31" s="200"/>
      <c r="GS31" s="66"/>
      <c r="GT31" s="66"/>
      <c r="GU31" s="66"/>
      <c r="GV31" s="66"/>
      <c r="GW31" s="66"/>
      <c r="GX31" s="66"/>
      <c r="GY31"/>
      <c r="GZ31" s="66"/>
      <c r="HA31" s="66"/>
      <c r="HB31" s="66"/>
      <c r="HC31" s="66"/>
      <c r="HD31" s="66"/>
      <c r="HE31" s="66"/>
      <c r="HF31" s="66"/>
      <c r="HG31" s="66"/>
      <c r="HH31" s="66"/>
      <c r="HI31" s="66"/>
      <c r="HJ31" s="66"/>
      <c r="HK31" s="66"/>
      <c r="HL31" s="66"/>
      <c r="HM31" s="66"/>
      <c r="HN31" s="66"/>
      <c r="HO31" s="200"/>
      <c r="HP31" s="66"/>
      <c r="HQ31" s="66"/>
      <c r="HR31" s="66"/>
      <c r="HS31" s="66"/>
      <c r="HT31" s="66"/>
      <c r="HU31"/>
      <c r="HV31" s="66"/>
      <c r="HW31" s="66"/>
      <c r="HX31" s="66"/>
      <c r="HY31" s="66"/>
      <c r="HZ31" s="66"/>
      <c r="IA31" s="66"/>
      <c r="IB31" s="66"/>
      <c r="IC31" s="66"/>
      <c r="ID31" s="66"/>
      <c r="IE31" s="66"/>
      <c r="IF31" s="66"/>
      <c r="IG31" s="66"/>
      <c r="IH31" s="66"/>
      <c r="II31" s="66"/>
      <c r="IJ31" s="66"/>
      <c r="IK31" s="200"/>
      <c r="IL31" s="66"/>
      <c r="IM31" s="66"/>
      <c r="IN31" s="66"/>
      <c r="IO31" s="66"/>
      <c r="IP31"/>
      <c r="IQ31" s="66"/>
      <c r="IR31" s="66"/>
      <c r="IS31" s="66"/>
      <c r="IT31" s="66"/>
      <c r="IU31" s="66"/>
      <c r="IV31" s="66"/>
      <c r="IW31" s="66"/>
      <c r="IX31" s="66"/>
      <c r="IY31" s="66"/>
      <c r="IZ31" s="66"/>
      <c r="JA31" s="66"/>
      <c r="JB31" s="66"/>
      <c r="JC31" s="66"/>
      <c r="JD31" s="66"/>
      <c r="JE31" s="66"/>
      <c r="JF31"/>
      <c r="JG31" s="66"/>
      <c r="JH31" s="66"/>
      <c r="JI31" s="66"/>
      <c r="JJ31" s="66"/>
      <c r="JK31" s="66"/>
      <c r="JL31" s="66"/>
      <c r="JM31" s="66"/>
      <c r="JN31" s="66"/>
      <c r="JO31" s="66"/>
      <c r="JP31" s="66"/>
      <c r="JQ31" s="66"/>
      <c r="JR31" s="66"/>
      <c r="JS31" s="66"/>
      <c r="JT31" s="66"/>
      <c r="JU31" s="66"/>
      <c r="JV31"/>
      <c r="JW31" s="66"/>
      <c r="JX31" s="66"/>
      <c r="JY31" s="66"/>
      <c r="JZ31" s="66"/>
      <c r="KA31" s="66"/>
      <c r="KB31" s="66"/>
      <c r="KC31" s="66"/>
      <c r="KD31" s="66"/>
      <c r="KE31" s="66"/>
      <c r="KF31" s="66"/>
      <c r="KG31" s="66"/>
      <c r="KH31" s="66"/>
      <c r="KI31" s="66"/>
      <c r="KJ31" s="66"/>
      <c r="KK31" s="66"/>
      <c r="KL31"/>
      <c r="KM31" s="66"/>
      <c r="KN31" s="66"/>
      <c r="KO31" s="66"/>
      <c r="KP31" s="66"/>
      <c r="KQ31" s="66"/>
      <c r="KR31" s="66"/>
      <c r="KS31" s="66"/>
      <c r="KT31" s="66"/>
      <c r="KU31" s="66"/>
      <c r="KV31" s="66"/>
      <c r="KW31" s="66"/>
      <c r="KX31" s="66"/>
      <c r="KY31" s="66"/>
      <c r="KZ31" s="66"/>
      <c r="LA31" s="66"/>
      <c r="LB31"/>
      <c r="LC31" s="66"/>
      <c r="LD31" s="66"/>
      <c r="LE31" s="66"/>
      <c r="LF31" s="66"/>
      <c r="LG31" s="66"/>
      <c r="LH31" s="66"/>
      <c r="LI31" s="66"/>
      <c r="LJ31" s="66"/>
      <c r="LK31" s="66"/>
      <c r="LL31" s="66"/>
      <c r="LM31" s="66"/>
      <c r="LN31" s="66"/>
      <c r="LO31" s="66"/>
      <c r="LP31" s="66"/>
      <c r="LQ31" s="66"/>
      <c r="LR31" s="63"/>
    </row>
    <row r="32" spans="1:330" s="28" customFormat="1" ht="15.95" customHeight="1" x14ac:dyDescent="0.25">
      <c r="A32" s="155" t="s">
        <v>41</v>
      </c>
      <c r="B32" s="63"/>
      <c r="C32" s="67"/>
      <c r="D32" s="67"/>
      <c r="E32" s="67" t="str">
        <f t="shared" si="38"/>
        <v/>
      </c>
      <c r="F32" s="67" t="str">
        <f t="shared" si="39"/>
        <v/>
      </c>
      <c r="G32" s="63"/>
      <c r="H32" s="68"/>
      <c r="I32" s="68"/>
      <c r="J32" s="68"/>
      <c r="K32" s="68"/>
      <c r="L32" s="68"/>
      <c r="M32" s="68"/>
      <c r="N32" s="68"/>
      <c r="O32" s="68"/>
      <c r="P32" s="68"/>
      <c r="Q32" s="68"/>
      <c r="R32" s="68"/>
      <c r="S32" s="68"/>
      <c r="T32" s="68"/>
      <c r="U32" s="68"/>
      <c r="V32" s="68"/>
      <c r="W32"/>
      <c r="X32" s="68"/>
      <c r="Y32" s="68"/>
      <c r="Z32" s="68"/>
      <c r="AA32" s="68"/>
      <c r="AB32" s="68"/>
      <c r="AC32" s="68"/>
      <c r="AD32" s="68"/>
      <c r="AE32" s="68"/>
      <c r="AF32" s="68"/>
      <c r="AG32" s="68"/>
      <c r="AH32" s="68"/>
      <c r="AI32" s="68"/>
      <c r="AJ32" s="68"/>
      <c r="AK32" s="68"/>
      <c r="AL32" s="68"/>
      <c r="AM32" s="199"/>
      <c r="AN32" s="68"/>
      <c r="AO32" s="68"/>
      <c r="AP32" s="68"/>
      <c r="AQ32" s="68"/>
      <c r="AR32" s="68"/>
      <c r="AS32" s="68"/>
      <c r="AT32"/>
      <c r="AU32" s="68"/>
      <c r="AV32" s="68"/>
      <c r="AW32" s="68"/>
      <c r="AX32" s="68"/>
      <c r="AY32" s="68"/>
      <c r="AZ32" s="68"/>
      <c r="BA32" s="68"/>
      <c r="BB32" s="68"/>
      <c r="BC32" s="68"/>
      <c r="BD32" s="68"/>
      <c r="BE32" s="68"/>
      <c r="BF32" s="68"/>
      <c r="BG32" s="68"/>
      <c r="BH32" s="68"/>
      <c r="BI32" s="68"/>
      <c r="BJ32" s="199"/>
      <c r="BK32" s="68"/>
      <c r="BL32" s="68"/>
      <c r="BM32" s="68"/>
      <c r="BN32" s="68"/>
      <c r="BO32" s="68"/>
      <c r="BP32" s="68"/>
      <c r="BQ32" s="68"/>
      <c r="BR32" s="68"/>
      <c r="BS32"/>
      <c r="BT32" s="68"/>
      <c r="BU32" s="68"/>
      <c r="BV32" s="68"/>
      <c r="BW32" s="68"/>
      <c r="BX32" s="68"/>
      <c r="BY32" s="68"/>
      <c r="BZ32" s="68"/>
      <c r="CA32" s="68"/>
      <c r="CB32" s="68"/>
      <c r="CC32" s="68"/>
      <c r="CD32" s="68"/>
      <c r="CE32" s="68"/>
      <c r="CF32" s="68"/>
      <c r="CG32" s="68"/>
      <c r="CH32" s="68"/>
      <c r="CI32"/>
      <c r="CJ32" s="68"/>
      <c r="CK32" s="68"/>
      <c r="CL32" s="68"/>
      <c r="CM32" s="68"/>
      <c r="CN32" s="68"/>
      <c r="CO32" s="68"/>
      <c r="CP32" s="68"/>
      <c r="CQ32" s="68"/>
      <c r="CR32" s="68"/>
      <c r="CS32" s="68"/>
      <c r="CT32" s="68"/>
      <c r="CU32" s="68"/>
      <c r="CV32" s="68"/>
      <c r="CW32" s="68"/>
      <c r="CX32" s="68"/>
      <c r="CY32" s="199"/>
      <c r="CZ32" s="68"/>
      <c r="DA32" s="68"/>
      <c r="DB32" s="68"/>
      <c r="DC32"/>
      <c r="DD32" s="68"/>
      <c r="DE32" s="68"/>
      <c r="DF32" s="68"/>
      <c r="DG32" s="68"/>
      <c r="DH32" s="68"/>
      <c r="DI32" s="68"/>
      <c r="DJ32" s="68"/>
      <c r="DK32" s="68"/>
      <c r="DL32" s="68"/>
      <c r="DM32" s="68"/>
      <c r="DN32" s="68"/>
      <c r="DO32" s="68"/>
      <c r="DP32" s="68"/>
      <c r="DQ32" s="68"/>
      <c r="DR32" s="68"/>
      <c r="DS32"/>
      <c r="DT32" s="68"/>
      <c r="DU32" s="68"/>
      <c r="DV32" s="68"/>
      <c r="DW32" s="68"/>
      <c r="DX32" s="68"/>
      <c r="DY32" s="68"/>
      <c r="DZ32" s="68"/>
      <c r="EA32" s="68"/>
      <c r="EB32" s="68"/>
      <c r="EC32" s="68"/>
      <c r="ED32" s="68"/>
      <c r="EE32" s="68"/>
      <c r="EF32" s="68"/>
      <c r="EG32" s="68"/>
      <c r="EH32" s="68"/>
      <c r="EI32"/>
      <c r="EJ32" s="68"/>
      <c r="EK32" s="68"/>
      <c r="EL32" s="68"/>
      <c r="EM32" s="68"/>
      <c r="EN32" s="68"/>
      <c r="EO32" s="68"/>
      <c r="EP32" s="68"/>
      <c r="EQ32" s="68"/>
      <c r="ER32" s="68"/>
      <c r="ES32" s="68"/>
      <c r="ET32" s="68"/>
      <c r="EU32" s="68"/>
      <c r="EV32" s="68"/>
      <c r="EW32" s="68"/>
      <c r="EX32" s="68"/>
      <c r="EY32" s="199"/>
      <c r="EZ32" s="68"/>
      <c r="FA32" s="68"/>
      <c r="FB32" s="68"/>
      <c r="FC32" s="68"/>
      <c r="FD32" s="68"/>
      <c r="FE32" s="68"/>
      <c r="FF32" s="68"/>
      <c r="FG32" s="68"/>
      <c r="FH32" s="68"/>
      <c r="FI32" s="68"/>
      <c r="FJ32" s="68"/>
      <c r="FK32" s="68"/>
      <c r="FL32"/>
      <c r="FM32" s="68"/>
      <c r="FN32" s="68"/>
      <c r="FO32" s="68"/>
      <c r="FP32" s="68"/>
      <c r="FQ32" s="68"/>
      <c r="FR32" s="68"/>
      <c r="FS32" s="68"/>
      <c r="FT32" s="68"/>
      <c r="FU32" s="68"/>
      <c r="FV32" s="68"/>
      <c r="FW32" s="68"/>
      <c r="FX32" s="68"/>
      <c r="FY32" s="68"/>
      <c r="FZ32" s="68"/>
      <c r="GA32" s="68"/>
      <c r="GB32"/>
      <c r="GC32" s="68"/>
      <c r="GD32" s="68"/>
      <c r="GE32" s="68"/>
      <c r="GF32" s="68"/>
      <c r="GG32" s="68"/>
      <c r="GH32" s="68"/>
      <c r="GI32" s="68"/>
      <c r="GJ32" s="68"/>
      <c r="GK32" s="68"/>
      <c r="GL32" s="68"/>
      <c r="GM32" s="68"/>
      <c r="GN32" s="68"/>
      <c r="GO32" s="68"/>
      <c r="GP32" s="68"/>
      <c r="GQ32" s="68"/>
      <c r="GR32" s="199"/>
      <c r="GS32" s="68"/>
      <c r="GT32" s="68"/>
      <c r="GU32" s="68"/>
      <c r="GV32" s="68"/>
      <c r="GW32" s="68"/>
      <c r="GX32" s="68"/>
      <c r="GY32"/>
      <c r="GZ32" s="68"/>
      <c r="HA32" s="68"/>
      <c r="HB32" s="68"/>
      <c r="HC32" s="68"/>
      <c r="HD32" s="68"/>
      <c r="HE32" s="68"/>
      <c r="HF32" s="68"/>
      <c r="HG32" s="68"/>
      <c r="HH32" s="68"/>
      <c r="HI32" s="68"/>
      <c r="HJ32" s="68"/>
      <c r="HK32" s="68"/>
      <c r="HL32" s="68"/>
      <c r="HM32" s="68"/>
      <c r="HN32" s="68"/>
      <c r="HO32" s="199"/>
      <c r="HP32" s="68"/>
      <c r="HQ32" s="68"/>
      <c r="HR32" s="68"/>
      <c r="HS32" s="68"/>
      <c r="HT32" s="68"/>
      <c r="HU32"/>
      <c r="HV32" s="68"/>
      <c r="HW32" s="68"/>
      <c r="HX32" s="68"/>
      <c r="HY32" s="68"/>
      <c r="HZ32" s="68"/>
      <c r="IA32" s="68"/>
      <c r="IB32" s="68"/>
      <c r="IC32" s="68"/>
      <c r="ID32" s="68"/>
      <c r="IE32" s="68"/>
      <c r="IF32" s="68"/>
      <c r="IG32" s="68"/>
      <c r="IH32" s="68"/>
      <c r="II32" s="68"/>
      <c r="IJ32" s="68"/>
      <c r="IK32" s="199"/>
      <c r="IL32" s="68"/>
      <c r="IM32" s="68"/>
      <c r="IN32" s="68"/>
      <c r="IO32" s="68"/>
      <c r="IP32"/>
      <c r="IQ32" s="68"/>
      <c r="IR32" s="68"/>
      <c r="IS32" s="68"/>
      <c r="IT32" s="68"/>
      <c r="IU32" s="68"/>
      <c r="IV32" s="68"/>
      <c r="IW32" s="68"/>
      <c r="IX32" s="68"/>
      <c r="IY32" s="68"/>
      <c r="IZ32" s="68"/>
      <c r="JA32" s="68"/>
      <c r="JB32" s="68"/>
      <c r="JC32" s="68"/>
      <c r="JD32" s="68"/>
      <c r="JE32" s="68"/>
      <c r="JF32"/>
      <c r="JG32" s="68"/>
      <c r="JH32" s="68"/>
      <c r="JI32" s="68"/>
      <c r="JJ32" s="68"/>
      <c r="JK32" s="68"/>
      <c r="JL32" s="68"/>
      <c r="JM32" s="68"/>
      <c r="JN32" s="68"/>
      <c r="JO32" s="68"/>
      <c r="JP32" s="68"/>
      <c r="JQ32" s="68"/>
      <c r="JR32" s="68"/>
      <c r="JS32" s="68"/>
      <c r="JT32" s="68"/>
      <c r="JU32" s="68"/>
      <c r="JV32"/>
      <c r="JW32" s="68"/>
      <c r="JX32" s="68"/>
      <c r="JY32" s="68"/>
      <c r="JZ32" s="68"/>
      <c r="KA32" s="68"/>
      <c r="KB32" s="68"/>
      <c r="KC32" s="68"/>
      <c r="KD32" s="68"/>
      <c r="KE32" s="68"/>
      <c r="KF32" s="68"/>
      <c r="KG32" s="68"/>
      <c r="KH32" s="68"/>
      <c r="KI32" s="68"/>
      <c r="KJ32" s="68"/>
      <c r="KK32" s="68"/>
      <c r="KL32"/>
      <c r="KM32" s="68"/>
      <c r="KN32" s="68"/>
      <c r="KO32" s="68"/>
      <c r="KP32" s="68"/>
      <c r="KQ32" s="68"/>
      <c r="KR32" s="68"/>
      <c r="KS32" s="68"/>
      <c r="KT32" s="68"/>
      <c r="KU32" s="68"/>
      <c r="KV32" s="68"/>
      <c r="KW32" s="68"/>
      <c r="KX32" s="68"/>
      <c r="KY32" s="68"/>
      <c r="KZ32" s="68"/>
      <c r="LA32" s="68"/>
      <c r="LB32"/>
      <c r="LC32" s="68"/>
      <c r="LD32" s="68"/>
      <c r="LE32" s="68"/>
      <c r="LF32" s="68"/>
      <c r="LG32" s="68"/>
      <c r="LH32" s="68"/>
      <c r="LI32" s="68"/>
      <c r="LJ32" s="68"/>
      <c r="LK32" s="68"/>
      <c r="LL32" s="68"/>
      <c r="LM32" s="68"/>
      <c r="LN32" s="68"/>
      <c r="LO32" s="68"/>
      <c r="LP32" s="68"/>
      <c r="LQ32" s="68"/>
      <c r="LR32" s="63"/>
    </row>
    <row r="33" spans="1:330" s="28" customFormat="1" ht="15.95" customHeight="1" x14ac:dyDescent="0.25">
      <c r="A33" s="155" t="s">
        <v>73</v>
      </c>
      <c r="B33" s="63"/>
      <c r="C33" s="65"/>
      <c r="D33" s="65"/>
      <c r="E33" s="65" t="str">
        <f t="shared" si="38"/>
        <v/>
      </c>
      <c r="F33" s="65" t="str">
        <f t="shared" si="39"/>
        <v/>
      </c>
      <c r="G33" s="63"/>
      <c r="H33" s="66"/>
      <c r="I33" s="66"/>
      <c r="J33" s="66"/>
      <c r="K33" s="66"/>
      <c r="L33" s="66"/>
      <c r="M33" s="66"/>
      <c r="N33" s="66"/>
      <c r="O33" s="66"/>
      <c r="P33" s="66"/>
      <c r="Q33" s="66"/>
      <c r="R33" s="66"/>
      <c r="S33" s="66"/>
      <c r="T33" s="66"/>
      <c r="U33" s="66"/>
      <c r="V33" s="66"/>
      <c r="W33"/>
      <c r="X33" s="66"/>
      <c r="Y33" s="66"/>
      <c r="Z33" s="66"/>
      <c r="AA33" s="66"/>
      <c r="AB33" s="66"/>
      <c r="AC33" s="66"/>
      <c r="AD33" s="66"/>
      <c r="AE33" s="66"/>
      <c r="AF33" s="66"/>
      <c r="AG33" s="66"/>
      <c r="AH33" s="66"/>
      <c r="AI33" s="66"/>
      <c r="AJ33" s="66"/>
      <c r="AK33" s="66"/>
      <c r="AL33" s="66"/>
      <c r="AM33" s="200"/>
      <c r="AN33" s="66"/>
      <c r="AO33" s="66"/>
      <c r="AP33" s="66"/>
      <c r="AQ33" s="66"/>
      <c r="AR33" s="66"/>
      <c r="AS33" s="66"/>
      <c r="AT33"/>
      <c r="AU33" s="66"/>
      <c r="AV33" s="66"/>
      <c r="AW33" s="66"/>
      <c r="AX33" s="66"/>
      <c r="AY33" s="66"/>
      <c r="AZ33" s="66"/>
      <c r="BA33" s="66"/>
      <c r="BB33" s="66"/>
      <c r="BC33" s="66"/>
      <c r="BD33" s="66"/>
      <c r="BE33" s="66"/>
      <c r="BF33" s="66"/>
      <c r="BG33" s="66"/>
      <c r="BH33" s="66"/>
      <c r="BI33" s="66"/>
      <c r="BJ33" s="200"/>
      <c r="BK33" s="66"/>
      <c r="BL33" s="66"/>
      <c r="BM33" s="66"/>
      <c r="BN33" s="66"/>
      <c r="BO33" s="66"/>
      <c r="BP33" s="66"/>
      <c r="BQ33" s="66"/>
      <c r="BR33" s="66"/>
      <c r="BS33"/>
      <c r="BT33" s="66"/>
      <c r="BU33" s="66"/>
      <c r="BV33" s="66"/>
      <c r="BW33" s="66"/>
      <c r="BX33" s="66"/>
      <c r="BY33" s="66"/>
      <c r="BZ33" s="66"/>
      <c r="CA33" s="66"/>
      <c r="CB33" s="66"/>
      <c r="CC33" s="66"/>
      <c r="CD33" s="66"/>
      <c r="CE33" s="66"/>
      <c r="CF33" s="66"/>
      <c r="CG33" s="66"/>
      <c r="CH33" s="66"/>
      <c r="CI33"/>
      <c r="CJ33" s="66"/>
      <c r="CK33" s="66"/>
      <c r="CL33" s="66"/>
      <c r="CM33" s="66"/>
      <c r="CN33" s="66"/>
      <c r="CO33" s="66"/>
      <c r="CP33" s="66"/>
      <c r="CQ33" s="66"/>
      <c r="CR33" s="66"/>
      <c r="CS33" s="66"/>
      <c r="CT33" s="66"/>
      <c r="CU33" s="66"/>
      <c r="CV33" s="66"/>
      <c r="CW33" s="66"/>
      <c r="CX33" s="66"/>
      <c r="CY33" s="200"/>
      <c r="CZ33" s="66"/>
      <c r="DA33" s="66"/>
      <c r="DB33" s="66"/>
      <c r="DC33"/>
      <c r="DD33" s="66"/>
      <c r="DE33" s="66"/>
      <c r="DF33" s="66"/>
      <c r="DG33" s="66"/>
      <c r="DH33" s="66"/>
      <c r="DI33" s="66"/>
      <c r="DJ33" s="66"/>
      <c r="DK33" s="66"/>
      <c r="DL33" s="66"/>
      <c r="DM33" s="66"/>
      <c r="DN33" s="66"/>
      <c r="DO33" s="66"/>
      <c r="DP33" s="66"/>
      <c r="DQ33" s="66"/>
      <c r="DR33" s="66"/>
      <c r="DS33"/>
      <c r="DT33" s="66"/>
      <c r="DU33" s="66"/>
      <c r="DV33" s="66"/>
      <c r="DW33" s="66"/>
      <c r="DX33" s="66"/>
      <c r="DY33" s="66"/>
      <c r="DZ33" s="66"/>
      <c r="EA33" s="66"/>
      <c r="EB33" s="66"/>
      <c r="EC33" s="66"/>
      <c r="ED33" s="66"/>
      <c r="EE33" s="66"/>
      <c r="EF33" s="66"/>
      <c r="EG33" s="66"/>
      <c r="EH33" s="66"/>
      <c r="EI33"/>
      <c r="EJ33" s="66"/>
      <c r="EK33" s="66"/>
      <c r="EL33" s="66"/>
      <c r="EM33" s="66"/>
      <c r="EN33" s="66"/>
      <c r="EO33" s="66"/>
      <c r="EP33" s="66"/>
      <c r="EQ33" s="66"/>
      <c r="ER33" s="66"/>
      <c r="ES33" s="66"/>
      <c r="ET33" s="66"/>
      <c r="EU33" s="66"/>
      <c r="EV33" s="66"/>
      <c r="EW33" s="66"/>
      <c r="EX33" s="66"/>
      <c r="EY33" s="200"/>
      <c r="EZ33" s="66"/>
      <c r="FA33" s="66"/>
      <c r="FB33" s="66"/>
      <c r="FC33" s="66"/>
      <c r="FD33" s="66"/>
      <c r="FE33" s="66"/>
      <c r="FF33" s="66"/>
      <c r="FG33" s="66"/>
      <c r="FH33" s="66"/>
      <c r="FI33" s="66"/>
      <c r="FJ33" s="66"/>
      <c r="FK33" s="66"/>
      <c r="FL33"/>
      <c r="FM33" s="66"/>
      <c r="FN33" s="66"/>
      <c r="FO33" s="66"/>
      <c r="FP33" s="66"/>
      <c r="FQ33" s="66"/>
      <c r="FR33" s="66"/>
      <c r="FS33" s="66"/>
      <c r="FT33" s="66"/>
      <c r="FU33" s="66"/>
      <c r="FV33" s="66"/>
      <c r="FW33" s="66"/>
      <c r="FX33" s="66"/>
      <c r="FY33" s="66"/>
      <c r="FZ33" s="66"/>
      <c r="GA33" s="66"/>
      <c r="GB33"/>
      <c r="GC33" s="66"/>
      <c r="GD33" s="66"/>
      <c r="GE33" s="66"/>
      <c r="GF33" s="66"/>
      <c r="GG33" s="66"/>
      <c r="GH33" s="66"/>
      <c r="GI33" s="66"/>
      <c r="GJ33" s="66"/>
      <c r="GK33" s="66"/>
      <c r="GL33" s="66"/>
      <c r="GM33" s="66"/>
      <c r="GN33" s="66"/>
      <c r="GO33" s="66"/>
      <c r="GP33" s="66"/>
      <c r="GQ33" s="66"/>
      <c r="GR33" s="200"/>
      <c r="GS33" s="66"/>
      <c r="GT33" s="66"/>
      <c r="GU33" s="66"/>
      <c r="GV33" s="66"/>
      <c r="GW33" s="66"/>
      <c r="GX33" s="66"/>
      <c r="GY33"/>
      <c r="GZ33" s="66"/>
      <c r="HA33" s="66"/>
      <c r="HB33" s="66"/>
      <c r="HC33" s="66"/>
      <c r="HD33" s="66"/>
      <c r="HE33" s="66"/>
      <c r="HF33" s="66"/>
      <c r="HG33" s="66"/>
      <c r="HH33" s="66"/>
      <c r="HI33" s="66"/>
      <c r="HJ33" s="66"/>
      <c r="HK33" s="66"/>
      <c r="HL33" s="66"/>
      <c r="HM33" s="66"/>
      <c r="HN33" s="66"/>
      <c r="HO33" s="200"/>
      <c r="HP33" s="66"/>
      <c r="HQ33" s="66"/>
      <c r="HR33" s="66"/>
      <c r="HS33" s="66"/>
      <c r="HT33" s="66"/>
      <c r="HU33"/>
      <c r="HV33" s="66"/>
      <c r="HW33" s="66"/>
      <c r="HX33" s="66"/>
      <c r="HY33" s="66"/>
      <c r="HZ33" s="66"/>
      <c r="IA33" s="66"/>
      <c r="IB33" s="66"/>
      <c r="IC33" s="66"/>
      <c r="ID33" s="66"/>
      <c r="IE33" s="66"/>
      <c r="IF33" s="66"/>
      <c r="IG33" s="66"/>
      <c r="IH33" s="66"/>
      <c r="II33" s="66"/>
      <c r="IJ33" s="66"/>
      <c r="IK33" s="200"/>
      <c r="IL33" s="66"/>
      <c r="IM33" s="66"/>
      <c r="IN33" s="66"/>
      <c r="IO33" s="66"/>
      <c r="IP33"/>
      <c r="IQ33" s="66"/>
      <c r="IR33" s="66"/>
      <c r="IS33" s="66"/>
      <c r="IT33" s="66"/>
      <c r="IU33" s="66"/>
      <c r="IV33" s="66"/>
      <c r="IW33" s="66"/>
      <c r="IX33" s="66"/>
      <c r="IY33" s="66"/>
      <c r="IZ33" s="66"/>
      <c r="JA33" s="66"/>
      <c r="JB33" s="66"/>
      <c r="JC33" s="66"/>
      <c r="JD33" s="66"/>
      <c r="JE33" s="66"/>
      <c r="JF33"/>
      <c r="JG33" s="66"/>
      <c r="JH33" s="66"/>
      <c r="JI33" s="66"/>
      <c r="JJ33" s="66"/>
      <c r="JK33" s="66"/>
      <c r="JL33" s="66"/>
      <c r="JM33" s="66"/>
      <c r="JN33" s="66"/>
      <c r="JO33" s="66"/>
      <c r="JP33" s="66"/>
      <c r="JQ33" s="66"/>
      <c r="JR33" s="66"/>
      <c r="JS33" s="66"/>
      <c r="JT33" s="66"/>
      <c r="JU33" s="66"/>
      <c r="JV33"/>
      <c r="JW33" s="66"/>
      <c r="JX33" s="66"/>
      <c r="JY33" s="66"/>
      <c r="JZ33" s="66"/>
      <c r="KA33" s="66"/>
      <c r="KB33" s="66"/>
      <c r="KC33" s="66"/>
      <c r="KD33" s="66"/>
      <c r="KE33" s="66"/>
      <c r="KF33" s="66"/>
      <c r="KG33" s="66"/>
      <c r="KH33" s="66"/>
      <c r="KI33" s="66"/>
      <c r="KJ33" s="66"/>
      <c r="KK33" s="66"/>
      <c r="KL33"/>
      <c r="KM33" s="66"/>
      <c r="KN33" s="66"/>
      <c r="KO33" s="66"/>
      <c r="KP33" s="66"/>
      <c r="KQ33" s="66"/>
      <c r="KR33" s="66"/>
      <c r="KS33" s="66"/>
      <c r="KT33" s="66"/>
      <c r="KU33" s="66"/>
      <c r="KV33" s="66"/>
      <c r="KW33" s="66"/>
      <c r="KX33" s="66"/>
      <c r="KY33" s="66"/>
      <c r="KZ33" s="66"/>
      <c r="LA33" s="66"/>
      <c r="LB33"/>
      <c r="LC33" s="66"/>
      <c r="LD33" s="66"/>
      <c r="LE33" s="66"/>
      <c r="LF33" s="66"/>
      <c r="LG33" s="66"/>
      <c r="LH33" s="66"/>
      <c r="LI33" s="66"/>
      <c r="LJ33" s="66"/>
      <c r="LK33" s="66"/>
      <c r="LL33" s="66"/>
      <c r="LM33" s="66"/>
      <c r="LN33" s="66"/>
      <c r="LO33" s="66"/>
      <c r="LP33" s="66"/>
      <c r="LQ33" s="66"/>
      <c r="LR33" s="63"/>
    </row>
    <row r="34" spans="1:330" s="28" customFormat="1" ht="15.95" customHeight="1" x14ac:dyDescent="0.25">
      <c r="A34" s="283" t="s">
        <v>99</v>
      </c>
      <c r="B34" s="63"/>
      <c r="C34" s="67"/>
      <c r="D34" s="67"/>
      <c r="E34" s="67" t="str">
        <f t="shared" si="38"/>
        <v/>
      </c>
      <c r="F34" s="67" t="str">
        <f t="shared" si="39"/>
        <v/>
      </c>
      <c r="G34" s="63"/>
      <c r="H34" s="68"/>
      <c r="I34" s="68"/>
      <c r="J34" s="68"/>
      <c r="K34" s="68"/>
      <c r="L34" s="68"/>
      <c r="M34" s="68"/>
      <c r="N34" s="68"/>
      <c r="O34" s="68"/>
      <c r="P34" s="68"/>
      <c r="Q34" s="68"/>
      <c r="R34" s="68"/>
      <c r="S34" s="68"/>
      <c r="T34" s="68"/>
      <c r="U34" s="68"/>
      <c r="V34" s="68"/>
      <c r="W34"/>
      <c r="X34" s="68"/>
      <c r="Y34" s="68"/>
      <c r="Z34" s="68"/>
      <c r="AA34" s="68"/>
      <c r="AB34" s="68"/>
      <c r="AC34" s="68"/>
      <c r="AD34" s="68"/>
      <c r="AE34" s="68"/>
      <c r="AF34" s="68"/>
      <c r="AG34" s="68"/>
      <c r="AH34" s="68"/>
      <c r="AI34" s="68"/>
      <c r="AJ34" s="68"/>
      <c r="AK34" s="68"/>
      <c r="AL34" s="68"/>
      <c r="AM34" s="199"/>
      <c r="AN34" s="68"/>
      <c r="AO34" s="68"/>
      <c r="AP34" s="68"/>
      <c r="AQ34" s="68"/>
      <c r="AR34" s="68"/>
      <c r="AS34" s="68"/>
      <c r="AT34"/>
      <c r="AU34" s="68"/>
      <c r="AV34" s="68"/>
      <c r="AW34" s="68"/>
      <c r="AX34" s="68"/>
      <c r="AY34" s="68"/>
      <c r="AZ34" s="68"/>
      <c r="BA34" s="68"/>
      <c r="BB34" s="68"/>
      <c r="BC34" s="68"/>
      <c r="BD34" s="68"/>
      <c r="BE34" s="68"/>
      <c r="BF34" s="68"/>
      <c r="BG34" s="68"/>
      <c r="BH34" s="68"/>
      <c r="BI34" s="68"/>
      <c r="BJ34" s="199"/>
      <c r="BK34" s="68"/>
      <c r="BL34" s="68"/>
      <c r="BM34" s="68"/>
      <c r="BN34" s="68"/>
      <c r="BO34" s="68"/>
      <c r="BP34" s="68"/>
      <c r="BQ34" s="68"/>
      <c r="BR34" s="68"/>
      <c r="BS34"/>
      <c r="BT34" s="68"/>
      <c r="BU34" s="68"/>
      <c r="BV34" s="68"/>
      <c r="BW34" s="68"/>
      <c r="BX34" s="68"/>
      <c r="BY34" s="68"/>
      <c r="BZ34" s="68"/>
      <c r="CA34" s="68"/>
      <c r="CB34" s="68"/>
      <c r="CC34" s="68"/>
      <c r="CD34" s="68"/>
      <c r="CE34" s="68"/>
      <c r="CF34" s="68"/>
      <c r="CG34" s="68"/>
      <c r="CH34" s="68"/>
      <c r="CI34"/>
      <c r="CJ34" s="68"/>
      <c r="CK34" s="68"/>
      <c r="CL34" s="68"/>
      <c r="CM34" s="68"/>
      <c r="CN34" s="68"/>
      <c r="CO34" s="68"/>
      <c r="CP34" s="68"/>
      <c r="CQ34" s="68"/>
      <c r="CR34" s="68"/>
      <c r="CS34" s="68"/>
      <c r="CT34" s="68"/>
      <c r="CU34" s="68"/>
      <c r="CV34" s="68"/>
      <c r="CW34" s="68"/>
      <c r="CX34" s="68"/>
      <c r="CY34" s="199"/>
      <c r="CZ34" s="68"/>
      <c r="DA34" s="68"/>
      <c r="DB34" s="68"/>
      <c r="DC34"/>
      <c r="DD34" s="68"/>
      <c r="DE34" s="68"/>
      <c r="DF34" s="68"/>
      <c r="DG34" s="68"/>
      <c r="DH34" s="68"/>
      <c r="DI34" s="68"/>
      <c r="DJ34" s="68"/>
      <c r="DK34" s="68"/>
      <c r="DL34" s="68"/>
      <c r="DM34" s="68"/>
      <c r="DN34" s="68"/>
      <c r="DO34" s="68"/>
      <c r="DP34" s="68"/>
      <c r="DQ34" s="68"/>
      <c r="DR34" s="68"/>
      <c r="DS34"/>
      <c r="DT34" s="68"/>
      <c r="DU34" s="68"/>
      <c r="DV34" s="68"/>
      <c r="DW34" s="68"/>
      <c r="DX34" s="68"/>
      <c r="DY34" s="68"/>
      <c r="DZ34" s="68"/>
      <c r="EA34" s="68"/>
      <c r="EB34" s="68"/>
      <c r="EC34" s="68"/>
      <c r="ED34" s="68"/>
      <c r="EE34" s="68"/>
      <c r="EF34" s="68"/>
      <c r="EG34" s="68"/>
      <c r="EH34" s="68"/>
      <c r="EI34"/>
      <c r="EJ34" s="68"/>
      <c r="EK34" s="68"/>
      <c r="EL34" s="68"/>
      <c r="EM34" s="68"/>
      <c r="EN34" s="68"/>
      <c r="EO34" s="68"/>
      <c r="EP34" s="68"/>
      <c r="EQ34" s="68"/>
      <c r="ER34" s="68"/>
      <c r="ES34" s="68"/>
      <c r="ET34" s="68"/>
      <c r="EU34" s="68"/>
      <c r="EV34" s="68"/>
      <c r="EW34" s="68"/>
      <c r="EX34" s="68"/>
      <c r="EY34" s="199"/>
      <c r="EZ34" s="68"/>
      <c r="FA34" s="68"/>
      <c r="FB34" s="68"/>
      <c r="FC34" s="68"/>
      <c r="FD34" s="68"/>
      <c r="FE34" s="68"/>
      <c r="FF34" s="68"/>
      <c r="FG34" s="68"/>
      <c r="FH34" s="68"/>
      <c r="FI34" s="68"/>
      <c r="FJ34" s="68"/>
      <c r="FK34" s="68"/>
      <c r="FL34"/>
      <c r="FM34" s="68"/>
      <c r="FN34" s="68"/>
      <c r="FO34" s="68"/>
      <c r="FP34" s="68"/>
      <c r="FQ34" s="68"/>
      <c r="FR34" s="68"/>
      <c r="FS34" s="68"/>
      <c r="FT34" s="68"/>
      <c r="FU34" s="68"/>
      <c r="FV34" s="68"/>
      <c r="FW34" s="68"/>
      <c r="FX34" s="68"/>
      <c r="FY34" s="68"/>
      <c r="FZ34" s="68"/>
      <c r="GA34" s="68"/>
      <c r="GB34"/>
      <c r="GC34" s="68"/>
      <c r="GD34" s="68"/>
      <c r="GE34" s="68"/>
      <c r="GF34" s="68"/>
      <c r="GG34" s="68"/>
      <c r="GH34" s="68"/>
      <c r="GI34" s="68"/>
      <c r="GJ34" s="68"/>
      <c r="GK34" s="68"/>
      <c r="GL34" s="68"/>
      <c r="GM34" s="68"/>
      <c r="GN34" s="68"/>
      <c r="GO34" s="68"/>
      <c r="GP34" s="68"/>
      <c r="GQ34" s="68"/>
      <c r="GR34" s="199"/>
      <c r="GS34" s="68"/>
      <c r="GT34" s="68"/>
      <c r="GU34" s="68"/>
      <c r="GV34" s="68"/>
      <c r="GW34" s="68"/>
      <c r="GX34" s="68"/>
      <c r="GY34"/>
      <c r="GZ34" s="68"/>
      <c r="HA34" s="68"/>
      <c r="HB34" s="68"/>
      <c r="HC34" s="68"/>
      <c r="HD34" s="68"/>
      <c r="HE34" s="68"/>
      <c r="HF34" s="68"/>
      <c r="HG34" s="68"/>
      <c r="HH34" s="68"/>
      <c r="HI34" s="68"/>
      <c r="HJ34" s="68"/>
      <c r="HK34" s="68"/>
      <c r="HL34" s="68"/>
      <c r="HM34" s="68"/>
      <c r="HN34" s="68"/>
      <c r="HO34" s="199"/>
      <c r="HP34" s="68"/>
      <c r="HQ34" s="68"/>
      <c r="HR34" s="68"/>
      <c r="HS34" s="68"/>
      <c r="HT34" s="68"/>
      <c r="HU34"/>
      <c r="HV34" s="68"/>
      <c r="HW34" s="68"/>
      <c r="HX34" s="68"/>
      <c r="HY34" s="68"/>
      <c r="HZ34" s="68"/>
      <c r="IA34" s="68"/>
      <c r="IB34" s="68"/>
      <c r="IC34" s="68"/>
      <c r="ID34" s="68"/>
      <c r="IE34" s="68"/>
      <c r="IF34" s="68"/>
      <c r="IG34" s="68"/>
      <c r="IH34" s="68"/>
      <c r="II34" s="68"/>
      <c r="IJ34" s="68"/>
      <c r="IK34" s="199"/>
      <c r="IL34" s="68"/>
      <c r="IM34" s="68"/>
      <c r="IN34" s="68"/>
      <c r="IO34" s="68"/>
      <c r="IP34"/>
      <c r="IQ34" s="68"/>
      <c r="IR34" s="68"/>
      <c r="IS34" s="68"/>
      <c r="IT34" s="68"/>
      <c r="IU34" s="68"/>
      <c r="IV34" s="68"/>
      <c r="IW34" s="68"/>
      <c r="IX34" s="68"/>
      <c r="IY34" s="68"/>
      <c r="IZ34" s="68"/>
      <c r="JA34" s="68"/>
      <c r="JB34" s="68"/>
      <c r="JC34" s="68"/>
      <c r="JD34" s="68"/>
      <c r="JE34" s="68"/>
      <c r="JF34"/>
      <c r="JG34" s="68"/>
      <c r="JH34" s="68"/>
      <c r="JI34" s="68"/>
      <c r="JJ34" s="68"/>
      <c r="JK34" s="68"/>
      <c r="JL34" s="68"/>
      <c r="JM34" s="68"/>
      <c r="JN34" s="68"/>
      <c r="JO34" s="68"/>
      <c r="JP34" s="68"/>
      <c r="JQ34" s="68"/>
      <c r="JR34" s="68"/>
      <c r="JS34" s="68"/>
      <c r="JT34" s="68"/>
      <c r="JU34" s="68"/>
      <c r="JV34"/>
      <c r="JW34" s="68"/>
      <c r="JX34" s="68"/>
      <c r="JY34" s="68"/>
      <c r="JZ34" s="68"/>
      <c r="KA34" s="68"/>
      <c r="KB34" s="68"/>
      <c r="KC34" s="68"/>
      <c r="KD34" s="68"/>
      <c r="KE34" s="68"/>
      <c r="KF34" s="68"/>
      <c r="KG34" s="68"/>
      <c r="KH34" s="68"/>
      <c r="KI34" s="68"/>
      <c r="KJ34" s="68"/>
      <c r="KK34" s="68"/>
      <c r="KL34"/>
      <c r="KM34" s="68"/>
      <c r="KN34" s="68"/>
      <c r="KO34" s="68"/>
      <c r="KP34" s="68"/>
      <c r="KQ34" s="68"/>
      <c r="KR34" s="68"/>
      <c r="KS34" s="68"/>
      <c r="KT34" s="68"/>
      <c r="KU34" s="68"/>
      <c r="KV34" s="68"/>
      <c r="KW34" s="68"/>
      <c r="KX34" s="68"/>
      <c r="KY34" s="68"/>
      <c r="KZ34" s="68"/>
      <c r="LA34" s="68"/>
      <c r="LB34"/>
      <c r="LC34" s="68"/>
      <c r="LD34" s="68"/>
      <c r="LE34" s="68"/>
      <c r="LF34" s="68"/>
      <c r="LG34" s="68"/>
      <c r="LH34" s="68"/>
      <c r="LI34" s="68"/>
      <c r="LJ34" s="68"/>
      <c r="LK34" s="68"/>
      <c r="LL34" s="68"/>
      <c r="LM34" s="68"/>
      <c r="LN34" s="68"/>
      <c r="LO34" s="68"/>
      <c r="LP34" s="68"/>
      <c r="LQ34" s="68"/>
      <c r="LR34" s="63"/>
    </row>
    <row r="35" spans="1:330" s="28" customFormat="1" ht="15.95" customHeight="1" x14ac:dyDescent="0.25">
      <c r="A35" s="283" t="s">
        <v>119</v>
      </c>
      <c r="B35" s="63"/>
      <c r="C35" s="65"/>
      <c r="D35" s="65"/>
      <c r="E35" s="65" t="str">
        <f t="shared" si="38"/>
        <v/>
      </c>
      <c r="F35" s="65" t="str">
        <f t="shared" si="39"/>
        <v/>
      </c>
      <c r="G35" s="63"/>
      <c r="H35" s="66"/>
      <c r="I35" s="66"/>
      <c r="J35" s="66"/>
      <c r="K35" s="66"/>
      <c r="L35" s="66"/>
      <c r="M35" s="66"/>
      <c r="N35" s="66"/>
      <c r="O35" s="66"/>
      <c r="P35" s="66"/>
      <c r="Q35" s="66"/>
      <c r="R35" s="66"/>
      <c r="S35" s="66"/>
      <c r="T35" s="66"/>
      <c r="U35" s="66"/>
      <c r="V35" s="66"/>
      <c r="W35"/>
      <c r="X35" s="66"/>
      <c r="Y35" s="66"/>
      <c r="Z35" s="66"/>
      <c r="AA35" s="66"/>
      <c r="AB35" s="66"/>
      <c r="AC35" s="66"/>
      <c r="AD35" s="66"/>
      <c r="AE35" s="66"/>
      <c r="AF35" s="66"/>
      <c r="AG35" s="66"/>
      <c r="AH35" s="66"/>
      <c r="AI35" s="66"/>
      <c r="AJ35" s="66"/>
      <c r="AK35" s="66"/>
      <c r="AL35" s="66"/>
      <c r="AM35" s="200"/>
      <c r="AN35" s="66"/>
      <c r="AO35" s="66"/>
      <c r="AP35" s="66"/>
      <c r="AQ35" s="66"/>
      <c r="AR35" s="66"/>
      <c r="AS35" s="66"/>
      <c r="AT35"/>
      <c r="AU35" s="66"/>
      <c r="AV35" s="66"/>
      <c r="AW35" s="66"/>
      <c r="AX35" s="66"/>
      <c r="AY35" s="66"/>
      <c r="AZ35" s="66"/>
      <c r="BA35" s="66"/>
      <c r="BB35" s="66"/>
      <c r="BC35" s="66"/>
      <c r="BD35" s="66"/>
      <c r="BE35" s="66"/>
      <c r="BF35" s="66"/>
      <c r="BG35" s="66"/>
      <c r="BH35" s="66"/>
      <c r="BI35" s="66"/>
      <c r="BJ35" s="200"/>
      <c r="BK35" s="66"/>
      <c r="BL35" s="66"/>
      <c r="BM35" s="66"/>
      <c r="BN35" s="66"/>
      <c r="BO35" s="66"/>
      <c r="BP35" s="66"/>
      <c r="BQ35" s="66"/>
      <c r="BR35" s="66"/>
      <c r="BS35"/>
      <c r="BT35" s="66"/>
      <c r="BU35" s="66"/>
      <c r="BV35" s="66"/>
      <c r="BW35" s="66"/>
      <c r="BX35" s="66"/>
      <c r="BY35" s="66"/>
      <c r="BZ35" s="66"/>
      <c r="CA35" s="66"/>
      <c r="CB35" s="66"/>
      <c r="CC35" s="66"/>
      <c r="CD35" s="66"/>
      <c r="CE35" s="66"/>
      <c r="CF35" s="66"/>
      <c r="CG35" s="66"/>
      <c r="CH35" s="66"/>
      <c r="CI35"/>
      <c r="CJ35" s="66"/>
      <c r="CK35" s="66"/>
      <c r="CL35" s="66"/>
      <c r="CM35" s="66"/>
      <c r="CN35" s="66"/>
      <c r="CO35" s="66"/>
      <c r="CP35" s="66"/>
      <c r="CQ35" s="66"/>
      <c r="CR35" s="66"/>
      <c r="CS35" s="66"/>
      <c r="CT35" s="66"/>
      <c r="CU35" s="66"/>
      <c r="CV35" s="66"/>
      <c r="CW35" s="66"/>
      <c r="CX35" s="66"/>
      <c r="CY35" s="200"/>
      <c r="CZ35" s="66"/>
      <c r="DA35" s="66"/>
      <c r="DB35" s="66"/>
      <c r="DC35"/>
      <c r="DD35" s="66"/>
      <c r="DE35" s="66"/>
      <c r="DF35" s="66"/>
      <c r="DG35" s="66"/>
      <c r="DH35" s="66"/>
      <c r="DI35" s="66"/>
      <c r="DJ35" s="66"/>
      <c r="DK35" s="66"/>
      <c r="DL35" s="66"/>
      <c r="DM35" s="66"/>
      <c r="DN35" s="66"/>
      <c r="DO35" s="66"/>
      <c r="DP35" s="66"/>
      <c r="DQ35" s="66"/>
      <c r="DR35" s="66"/>
      <c r="DS35"/>
      <c r="DT35" s="66"/>
      <c r="DU35" s="66"/>
      <c r="DV35" s="66"/>
      <c r="DW35" s="66"/>
      <c r="DX35" s="66"/>
      <c r="DY35" s="66"/>
      <c r="DZ35" s="66"/>
      <c r="EA35" s="66"/>
      <c r="EB35" s="66"/>
      <c r="EC35" s="66"/>
      <c r="ED35" s="66"/>
      <c r="EE35" s="66"/>
      <c r="EF35" s="66"/>
      <c r="EG35" s="66"/>
      <c r="EH35" s="66"/>
      <c r="EI35"/>
      <c r="EJ35" s="66"/>
      <c r="EK35" s="66"/>
      <c r="EL35" s="66"/>
      <c r="EM35" s="66"/>
      <c r="EN35" s="66"/>
      <c r="EO35" s="66"/>
      <c r="EP35" s="66"/>
      <c r="EQ35" s="66"/>
      <c r="ER35" s="66"/>
      <c r="ES35" s="66"/>
      <c r="ET35" s="66"/>
      <c r="EU35" s="66"/>
      <c r="EV35" s="66"/>
      <c r="EW35" s="66"/>
      <c r="EX35" s="66"/>
      <c r="EY35" s="200"/>
      <c r="EZ35" s="66"/>
      <c r="FA35" s="66"/>
      <c r="FB35" s="66"/>
      <c r="FC35" s="66"/>
      <c r="FD35" s="66"/>
      <c r="FE35" s="66"/>
      <c r="FF35" s="66"/>
      <c r="FG35" s="66"/>
      <c r="FH35" s="66"/>
      <c r="FI35" s="66"/>
      <c r="FJ35" s="66"/>
      <c r="FK35" s="66"/>
      <c r="FL35"/>
      <c r="FM35" s="66"/>
      <c r="FN35" s="66"/>
      <c r="FO35" s="66"/>
      <c r="FP35" s="66"/>
      <c r="FQ35" s="66"/>
      <c r="FR35" s="66"/>
      <c r="FS35" s="66"/>
      <c r="FT35" s="66"/>
      <c r="FU35" s="66"/>
      <c r="FV35" s="66"/>
      <c r="FW35" s="66"/>
      <c r="FX35" s="66"/>
      <c r="FY35" s="66"/>
      <c r="FZ35" s="66"/>
      <c r="GA35" s="66"/>
      <c r="GB35"/>
      <c r="GC35" s="66"/>
      <c r="GD35" s="66"/>
      <c r="GE35" s="66"/>
      <c r="GF35" s="66"/>
      <c r="GG35" s="66"/>
      <c r="GH35" s="66"/>
      <c r="GI35" s="66"/>
      <c r="GJ35" s="66"/>
      <c r="GK35" s="66"/>
      <c r="GL35" s="66"/>
      <c r="GM35" s="66"/>
      <c r="GN35" s="66"/>
      <c r="GO35" s="66"/>
      <c r="GP35" s="66"/>
      <c r="GQ35" s="66"/>
      <c r="GR35" s="200"/>
      <c r="GS35" s="66"/>
      <c r="GT35" s="66"/>
      <c r="GU35" s="66"/>
      <c r="GV35" s="66"/>
      <c r="GW35" s="66"/>
      <c r="GX35" s="66"/>
      <c r="GY35"/>
      <c r="GZ35" s="66"/>
      <c r="HA35" s="66"/>
      <c r="HB35" s="66"/>
      <c r="HC35" s="66"/>
      <c r="HD35" s="66"/>
      <c r="HE35" s="66"/>
      <c r="HF35" s="66"/>
      <c r="HG35" s="66"/>
      <c r="HH35" s="66"/>
      <c r="HI35" s="66"/>
      <c r="HJ35" s="66"/>
      <c r="HK35" s="66"/>
      <c r="HL35" s="66"/>
      <c r="HM35" s="66"/>
      <c r="HN35" s="66"/>
      <c r="HO35" s="200"/>
      <c r="HP35" s="66"/>
      <c r="HQ35" s="66"/>
      <c r="HR35" s="66"/>
      <c r="HS35" s="66"/>
      <c r="HT35" s="66"/>
      <c r="HU35"/>
      <c r="HV35" s="66"/>
      <c r="HW35" s="66"/>
      <c r="HX35" s="66"/>
      <c r="HY35" s="66"/>
      <c r="HZ35" s="66"/>
      <c r="IA35" s="66"/>
      <c r="IB35" s="66"/>
      <c r="IC35" s="66"/>
      <c r="ID35" s="66"/>
      <c r="IE35" s="66"/>
      <c r="IF35" s="66"/>
      <c r="IG35" s="66"/>
      <c r="IH35" s="66"/>
      <c r="II35" s="66"/>
      <c r="IJ35" s="66"/>
      <c r="IK35" s="200"/>
      <c r="IL35" s="66"/>
      <c r="IM35" s="66"/>
      <c r="IN35" s="66"/>
      <c r="IO35" s="66"/>
      <c r="IP35"/>
      <c r="IQ35" s="66"/>
      <c r="IR35" s="66"/>
      <c r="IS35" s="66"/>
      <c r="IT35" s="66"/>
      <c r="IU35" s="66"/>
      <c r="IV35" s="66"/>
      <c r="IW35" s="66"/>
      <c r="IX35" s="66"/>
      <c r="IY35" s="66"/>
      <c r="IZ35" s="66"/>
      <c r="JA35" s="66"/>
      <c r="JB35" s="66"/>
      <c r="JC35" s="66"/>
      <c r="JD35" s="66"/>
      <c r="JE35" s="66"/>
      <c r="JF35"/>
      <c r="JG35" s="66"/>
      <c r="JH35" s="66"/>
      <c r="JI35" s="66"/>
      <c r="JJ35" s="66"/>
      <c r="JK35" s="66"/>
      <c r="JL35" s="66"/>
      <c r="JM35" s="66"/>
      <c r="JN35" s="66"/>
      <c r="JO35" s="66"/>
      <c r="JP35" s="66"/>
      <c r="JQ35" s="66"/>
      <c r="JR35" s="66"/>
      <c r="JS35" s="66"/>
      <c r="JT35" s="66"/>
      <c r="JU35" s="66"/>
      <c r="JV35"/>
      <c r="JW35" s="66"/>
      <c r="JX35" s="66"/>
      <c r="JY35" s="66"/>
      <c r="JZ35" s="66"/>
      <c r="KA35" s="66"/>
      <c r="KB35" s="66"/>
      <c r="KC35" s="66"/>
      <c r="KD35" s="66"/>
      <c r="KE35" s="66"/>
      <c r="KF35" s="66"/>
      <c r="KG35" s="66"/>
      <c r="KH35" s="66"/>
      <c r="KI35" s="66"/>
      <c r="KJ35" s="66"/>
      <c r="KK35" s="66"/>
      <c r="KL35"/>
      <c r="KM35" s="66"/>
      <c r="KN35" s="66"/>
      <c r="KO35" s="66"/>
      <c r="KP35" s="66"/>
      <c r="KQ35" s="66"/>
      <c r="KR35" s="66"/>
      <c r="KS35" s="66"/>
      <c r="KT35" s="66"/>
      <c r="KU35" s="66"/>
      <c r="KV35" s="66"/>
      <c r="KW35" s="66"/>
      <c r="KX35" s="66"/>
      <c r="KY35" s="66"/>
      <c r="KZ35" s="66"/>
      <c r="LA35" s="66"/>
      <c r="LB35"/>
      <c r="LC35" s="66"/>
      <c r="LD35" s="66"/>
      <c r="LE35" s="66"/>
      <c r="LF35" s="66"/>
      <c r="LG35" s="66"/>
      <c r="LH35" s="66"/>
      <c r="LI35" s="66"/>
      <c r="LJ35" s="66"/>
      <c r="LK35" s="66"/>
      <c r="LL35" s="66"/>
      <c r="LM35" s="66"/>
      <c r="LN35" s="66"/>
      <c r="LO35" s="66"/>
      <c r="LP35" s="66"/>
      <c r="LQ35" s="66"/>
      <c r="LR35" s="63"/>
    </row>
    <row r="36" spans="1:330" s="28" customFormat="1" ht="15.95" customHeight="1" x14ac:dyDescent="0.25">
      <c r="A36" s="283" t="s">
        <v>120</v>
      </c>
      <c r="B36" s="63"/>
      <c r="C36" s="67"/>
      <c r="D36" s="67"/>
      <c r="E36" s="67" t="str">
        <f t="shared" si="38"/>
        <v/>
      </c>
      <c r="F36" s="67" t="str">
        <f t="shared" si="39"/>
        <v/>
      </c>
      <c r="G36" s="63"/>
      <c r="H36" s="68"/>
      <c r="I36" s="68"/>
      <c r="J36" s="68"/>
      <c r="K36" s="68"/>
      <c r="L36" s="68"/>
      <c r="M36" s="68"/>
      <c r="N36" s="68"/>
      <c r="O36" s="68"/>
      <c r="P36" s="68"/>
      <c r="Q36" s="68"/>
      <c r="R36" s="68"/>
      <c r="S36" s="68"/>
      <c r="T36" s="68"/>
      <c r="U36" s="68"/>
      <c r="V36" s="68"/>
      <c r="W36"/>
      <c r="X36" s="68"/>
      <c r="Y36" s="68"/>
      <c r="Z36" s="68"/>
      <c r="AA36" s="68"/>
      <c r="AB36" s="68"/>
      <c r="AC36" s="68"/>
      <c r="AD36" s="68"/>
      <c r="AE36" s="68"/>
      <c r="AF36" s="68"/>
      <c r="AG36" s="68"/>
      <c r="AH36" s="68"/>
      <c r="AI36" s="68"/>
      <c r="AJ36" s="68"/>
      <c r="AK36" s="68"/>
      <c r="AL36" s="68"/>
      <c r="AM36" s="199"/>
      <c r="AN36" s="68"/>
      <c r="AO36" s="68"/>
      <c r="AP36" s="68"/>
      <c r="AQ36" s="68"/>
      <c r="AR36" s="68"/>
      <c r="AS36" s="68"/>
      <c r="AT36"/>
      <c r="AU36" s="68"/>
      <c r="AV36" s="68"/>
      <c r="AW36" s="68"/>
      <c r="AX36" s="68"/>
      <c r="AY36" s="68"/>
      <c r="AZ36" s="68"/>
      <c r="BA36" s="68"/>
      <c r="BB36" s="68"/>
      <c r="BC36" s="68"/>
      <c r="BD36" s="68"/>
      <c r="BE36" s="68"/>
      <c r="BF36" s="68"/>
      <c r="BG36" s="68"/>
      <c r="BH36" s="68"/>
      <c r="BI36" s="68"/>
      <c r="BJ36" s="199"/>
      <c r="BK36" s="68"/>
      <c r="BL36" s="68"/>
      <c r="BM36" s="68"/>
      <c r="BN36" s="68"/>
      <c r="BO36" s="68"/>
      <c r="BP36" s="68"/>
      <c r="BQ36" s="68"/>
      <c r="BR36" s="68"/>
      <c r="BS36"/>
      <c r="BT36" s="68"/>
      <c r="BU36" s="68"/>
      <c r="BV36" s="68"/>
      <c r="BW36" s="68"/>
      <c r="BX36" s="68"/>
      <c r="BY36" s="68"/>
      <c r="BZ36" s="68"/>
      <c r="CA36" s="68"/>
      <c r="CB36" s="68"/>
      <c r="CC36" s="68"/>
      <c r="CD36" s="68"/>
      <c r="CE36" s="68"/>
      <c r="CF36" s="68"/>
      <c r="CG36" s="68"/>
      <c r="CH36" s="68"/>
      <c r="CI36"/>
      <c r="CJ36" s="68"/>
      <c r="CK36" s="68"/>
      <c r="CL36" s="68"/>
      <c r="CM36" s="68"/>
      <c r="CN36" s="68"/>
      <c r="CO36" s="68"/>
      <c r="CP36" s="68"/>
      <c r="CQ36" s="68"/>
      <c r="CR36" s="68"/>
      <c r="CS36" s="68"/>
      <c r="CT36" s="68"/>
      <c r="CU36" s="68"/>
      <c r="CV36" s="68"/>
      <c r="CW36" s="68"/>
      <c r="CX36" s="68"/>
      <c r="CY36" s="199"/>
      <c r="CZ36" s="68"/>
      <c r="DA36" s="68"/>
      <c r="DB36" s="68"/>
      <c r="DC36"/>
      <c r="DD36" s="68"/>
      <c r="DE36" s="68"/>
      <c r="DF36" s="68"/>
      <c r="DG36" s="68"/>
      <c r="DH36" s="68"/>
      <c r="DI36" s="68"/>
      <c r="DJ36" s="68"/>
      <c r="DK36" s="68"/>
      <c r="DL36" s="68"/>
      <c r="DM36" s="68"/>
      <c r="DN36" s="68"/>
      <c r="DO36" s="68"/>
      <c r="DP36" s="68"/>
      <c r="DQ36" s="68"/>
      <c r="DR36" s="68"/>
      <c r="DS36"/>
      <c r="DT36" s="68"/>
      <c r="DU36" s="68"/>
      <c r="DV36" s="68"/>
      <c r="DW36" s="68"/>
      <c r="DX36" s="68"/>
      <c r="DY36" s="68"/>
      <c r="DZ36" s="68"/>
      <c r="EA36" s="68"/>
      <c r="EB36" s="68"/>
      <c r="EC36" s="68"/>
      <c r="ED36" s="68"/>
      <c r="EE36" s="68"/>
      <c r="EF36" s="68"/>
      <c r="EG36" s="68"/>
      <c r="EH36" s="68"/>
      <c r="EI36"/>
      <c r="EJ36" s="68"/>
      <c r="EK36" s="68"/>
      <c r="EL36" s="68"/>
      <c r="EM36" s="68"/>
      <c r="EN36" s="68"/>
      <c r="EO36" s="68"/>
      <c r="EP36" s="68"/>
      <c r="EQ36" s="68"/>
      <c r="ER36" s="68"/>
      <c r="ES36" s="68"/>
      <c r="ET36" s="68"/>
      <c r="EU36" s="68"/>
      <c r="EV36" s="68"/>
      <c r="EW36" s="68"/>
      <c r="EX36" s="68"/>
      <c r="EY36" s="199"/>
      <c r="EZ36" s="68"/>
      <c r="FA36" s="68"/>
      <c r="FB36" s="68"/>
      <c r="FC36" s="68"/>
      <c r="FD36" s="68"/>
      <c r="FE36" s="68"/>
      <c r="FF36" s="68"/>
      <c r="FG36" s="68"/>
      <c r="FH36" s="68"/>
      <c r="FI36" s="68"/>
      <c r="FJ36" s="68"/>
      <c r="FK36" s="68"/>
      <c r="FL36"/>
      <c r="FM36" s="68"/>
      <c r="FN36" s="68"/>
      <c r="FO36" s="68"/>
      <c r="FP36" s="68"/>
      <c r="FQ36" s="68"/>
      <c r="FR36" s="68"/>
      <c r="FS36" s="68"/>
      <c r="FT36" s="68"/>
      <c r="FU36" s="68"/>
      <c r="FV36" s="68"/>
      <c r="FW36" s="68"/>
      <c r="FX36" s="68"/>
      <c r="FY36" s="68"/>
      <c r="FZ36" s="68"/>
      <c r="GA36" s="68"/>
      <c r="GB36"/>
      <c r="GC36" s="68"/>
      <c r="GD36" s="68"/>
      <c r="GE36" s="68"/>
      <c r="GF36" s="68"/>
      <c r="GG36" s="68"/>
      <c r="GH36" s="68"/>
      <c r="GI36" s="68"/>
      <c r="GJ36" s="68"/>
      <c r="GK36" s="68"/>
      <c r="GL36" s="68"/>
      <c r="GM36" s="68"/>
      <c r="GN36" s="68"/>
      <c r="GO36" s="68"/>
      <c r="GP36" s="68"/>
      <c r="GQ36" s="68"/>
      <c r="GR36" s="199"/>
      <c r="GS36" s="68"/>
      <c r="GT36" s="68"/>
      <c r="GU36" s="68"/>
      <c r="GV36" s="68"/>
      <c r="GW36" s="68"/>
      <c r="GX36" s="68"/>
      <c r="GY36"/>
      <c r="GZ36" s="68"/>
      <c r="HA36" s="68"/>
      <c r="HB36" s="68"/>
      <c r="HC36" s="68"/>
      <c r="HD36" s="68"/>
      <c r="HE36" s="68"/>
      <c r="HF36" s="68"/>
      <c r="HG36" s="68"/>
      <c r="HH36" s="68"/>
      <c r="HI36" s="68"/>
      <c r="HJ36" s="68"/>
      <c r="HK36" s="68"/>
      <c r="HL36" s="68"/>
      <c r="HM36" s="68"/>
      <c r="HN36" s="68"/>
      <c r="HO36" s="199"/>
      <c r="HP36" s="68"/>
      <c r="HQ36" s="68"/>
      <c r="HR36" s="68"/>
      <c r="HS36" s="68"/>
      <c r="HT36" s="68"/>
      <c r="HU36"/>
      <c r="HV36" s="68"/>
      <c r="HW36" s="68"/>
      <c r="HX36" s="68"/>
      <c r="HY36" s="68"/>
      <c r="HZ36" s="68"/>
      <c r="IA36" s="68"/>
      <c r="IB36" s="68"/>
      <c r="IC36" s="68"/>
      <c r="ID36" s="68"/>
      <c r="IE36" s="68"/>
      <c r="IF36" s="68"/>
      <c r="IG36" s="68"/>
      <c r="IH36" s="68"/>
      <c r="II36" s="68"/>
      <c r="IJ36" s="68"/>
      <c r="IK36" s="199"/>
      <c r="IL36" s="68"/>
      <c r="IM36" s="68"/>
      <c r="IN36" s="68"/>
      <c r="IO36" s="68"/>
      <c r="IP36"/>
      <c r="IQ36" s="68"/>
      <c r="IR36" s="68"/>
      <c r="IS36" s="68"/>
      <c r="IT36" s="68"/>
      <c r="IU36" s="68"/>
      <c r="IV36" s="68"/>
      <c r="IW36" s="68"/>
      <c r="IX36" s="68"/>
      <c r="IY36" s="68"/>
      <c r="IZ36" s="68"/>
      <c r="JA36" s="68"/>
      <c r="JB36" s="68"/>
      <c r="JC36" s="68"/>
      <c r="JD36" s="68"/>
      <c r="JE36" s="68"/>
      <c r="JF36"/>
      <c r="JG36" s="68"/>
      <c r="JH36" s="68"/>
      <c r="JI36" s="68"/>
      <c r="JJ36" s="68"/>
      <c r="JK36" s="68"/>
      <c r="JL36" s="68"/>
      <c r="JM36" s="68"/>
      <c r="JN36" s="68"/>
      <c r="JO36" s="68"/>
      <c r="JP36" s="68"/>
      <c r="JQ36" s="68"/>
      <c r="JR36" s="68"/>
      <c r="JS36" s="68"/>
      <c r="JT36" s="68"/>
      <c r="JU36" s="68"/>
      <c r="JV36"/>
      <c r="JW36" s="68"/>
      <c r="JX36" s="68"/>
      <c r="JY36" s="68"/>
      <c r="JZ36" s="68"/>
      <c r="KA36" s="68"/>
      <c r="KB36" s="68"/>
      <c r="KC36" s="68"/>
      <c r="KD36" s="68"/>
      <c r="KE36" s="68"/>
      <c r="KF36" s="68"/>
      <c r="KG36" s="68"/>
      <c r="KH36" s="68"/>
      <c r="KI36" s="68"/>
      <c r="KJ36" s="68"/>
      <c r="KK36" s="68"/>
      <c r="KL36"/>
      <c r="KM36" s="68"/>
      <c r="KN36" s="68"/>
      <c r="KO36" s="68"/>
      <c r="KP36" s="68"/>
      <c r="KQ36" s="68"/>
      <c r="KR36" s="68"/>
      <c r="KS36" s="68"/>
      <c r="KT36" s="68"/>
      <c r="KU36" s="68"/>
      <c r="KV36" s="68"/>
      <c r="KW36" s="68"/>
      <c r="KX36" s="68"/>
      <c r="KY36" s="68"/>
      <c r="KZ36" s="68"/>
      <c r="LA36" s="68"/>
      <c r="LB36"/>
      <c r="LC36" s="68"/>
      <c r="LD36" s="68"/>
      <c r="LE36" s="68"/>
      <c r="LF36" s="68"/>
      <c r="LG36" s="68"/>
      <c r="LH36" s="68"/>
      <c r="LI36" s="68"/>
      <c r="LJ36" s="68"/>
      <c r="LK36" s="68"/>
      <c r="LL36" s="68"/>
      <c r="LM36" s="68"/>
      <c r="LN36" s="68"/>
      <c r="LO36" s="68"/>
      <c r="LP36" s="68"/>
      <c r="LQ36" s="68"/>
      <c r="LR36" s="63"/>
    </row>
    <row r="37" spans="1:330" s="28" customFormat="1" ht="15.95" customHeight="1" x14ac:dyDescent="0.25">
      <c r="A37" s="283" t="s">
        <v>121</v>
      </c>
      <c r="B37" s="63"/>
      <c r="C37" s="65"/>
      <c r="D37" s="65"/>
      <c r="E37" s="65" t="str">
        <f t="shared" si="38"/>
        <v/>
      </c>
      <c r="F37" s="65" t="str">
        <f t="shared" si="39"/>
        <v/>
      </c>
      <c r="G37" s="63"/>
      <c r="H37" s="66"/>
      <c r="I37" s="66"/>
      <c r="J37" s="66"/>
      <c r="K37" s="66"/>
      <c r="L37" s="66"/>
      <c r="M37" s="66"/>
      <c r="N37" s="66"/>
      <c r="O37" s="66"/>
      <c r="P37" s="66"/>
      <c r="Q37" s="66"/>
      <c r="R37" s="66"/>
      <c r="S37" s="66"/>
      <c r="T37" s="66"/>
      <c r="U37" s="66"/>
      <c r="V37" s="66"/>
      <c r="W37"/>
      <c r="X37" s="66"/>
      <c r="Y37" s="66"/>
      <c r="Z37" s="66"/>
      <c r="AA37" s="66"/>
      <c r="AB37" s="66"/>
      <c r="AC37" s="66"/>
      <c r="AD37" s="66"/>
      <c r="AE37" s="66"/>
      <c r="AF37" s="66"/>
      <c r="AG37" s="66"/>
      <c r="AH37" s="66"/>
      <c r="AI37" s="66"/>
      <c r="AJ37" s="66"/>
      <c r="AK37" s="66"/>
      <c r="AL37" s="66"/>
      <c r="AM37" s="200"/>
      <c r="AN37" s="66"/>
      <c r="AO37" s="66"/>
      <c r="AP37" s="66"/>
      <c r="AQ37" s="66"/>
      <c r="AR37" s="66"/>
      <c r="AS37" s="66"/>
      <c r="AT37"/>
      <c r="AU37" s="66"/>
      <c r="AV37" s="66"/>
      <c r="AW37" s="66"/>
      <c r="AX37" s="66"/>
      <c r="AY37" s="66"/>
      <c r="AZ37" s="66"/>
      <c r="BA37" s="66"/>
      <c r="BB37" s="66"/>
      <c r="BC37" s="66"/>
      <c r="BD37" s="66"/>
      <c r="BE37" s="66"/>
      <c r="BF37" s="66"/>
      <c r="BG37" s="66"/>
      <c r="BH37" s="66"/>
      <c r="BI37" s="66"/>
      <c r="BJ37" s="200"/>
      <c r="BK37" s="66"/>
      <c r="BL37" s="66"/>
      <c r="BM37" s="66"/>
      <c r="BN37" s="66"/>
      <c r="BO37" s="66"/>
      <c r="BP37" s="66"/>
      <c r="BQ37" s="66"/>
      <c r="BR37" s="66"/>
      <c r="BS37"/>
      <c r="BT37" s="66"/>
      <c r="BU37" s="66"/>
      <c r="BV37" s="66"/>
      <c r="BW37" s="66"/>
      <c r="BX37" s="66"/>
      <c r="BY37" s="66"/>
      <c r="BZ37" s="66"/>
      <c r="CA37" s="66"/>
      <c r="CB37" s="66"/>
      <c r="CC37" s="66"/>
      <c r="CD37" s="66"/>
      <c r="CE37" s="66"/>
      <c r="CF37" s="66"/>
      <c r="CG37" s="66"/>
      <c r="CH37" s="66"/>
      <c r="CI37"/>
      <c r="CJ37" s="66"/>
      <c r="CK37" s="66"/>
      <c r="CL37" s="66"/>
      <c r="CM37" s="66"/>
      <c r="CN37" s="66"/>
      <c r="CO37" s="66"/>
      <c r="CP37" s="66"/>
      <c r="CQ37" s="66"/>
      <c r="CR37" s="66"/>
      <c r="CS37" s="66"/>
      <c r="CT37" s="66"/>
      <c r="CU37" s="66"/>
      <c r="CV37" s="66"/>
      <c r="CW37" s="66"/>
      <c r="CX37" s="66"/>
      <c r="CY37" s="200"/>
      <c r="CZ37" s="66"/>
      <c r="DA37" s="66"/>
      <c r="DB37" s="66"/>
      <c r="DC37"/>
      <c r="DD37" s="66"/>
      <c r="DE37" s="66"/>
      <c r="DF37" s="66"/>
      <c r="DG37" s="66"/>
      <c r="DH37" s="66"/>
      <c r="DI37" s="66"/>
      <c r="DJ37" s="66"/>
      <c r="DK37" s="66"/>
      <c r="DL37" s="66"/>
      <c r="DM37" s="66"/>
      <c r="DN37" s="66"/>
      <c r="DO37" s="66"/>
      <c r="DP37" s="66"/>
      <c r="DQ37" s="66"/>
      <c r="DR37" s="66"/>
      <c r="DS37"/>
      <c r="DT37" s="66"/>
      <c r="DU37" s="66"/>
      <c r="DV37" s="66"/>
      <c r="DW37" s="66"/>
      <c r="DX37" s="66"/>
      <c r="DY37" s="66"/>
      <c r="DZ37" s="66"/>
      <c r="EA37" s="66"/>
      <c r="EB37" s="66"/>
      <c r="EC37" s="66"/>
      <c r="ED37" s="66"/>
      <c r="EE37" s="66"/>
      <c r="EF37" s="66"/>
      <c r="EG37" s="66"/>
      <c r="EH37" s="66"/>
      <c r="EI37"/>
      <c r="EJ37" s="66"/>
      <c r="EK37" s="66"/>
      <c r="EL37" s="66"/>
      <c r="EM37" s="66"/>
      <c r="EN37" s="66"/>
      <c r="EO37" s="66"/>
      <c r="EP37" s="66"/>
      <c r="EQ37" s="66"/>
      <c r="ER37" s="66"/>
      <c r="ES37" s="66"/>
      <c r="ET37" s="66"/>
      <c r="EU37" s="66"/>
      <c r="EV37" s="66"/>
      <c r="EW37" s="66"/>
      <c r="EX37" s="66"/>
      <c r="EY37" s="200"/>
      <c r="EZ37" s="66"/>
      <c r="FA37" s="66"/>
      <c r="FB37" s="66"/>
      <c r="FC37" s="66"/>
      <c r="FD37" s="66"/>
      <c r="FE37" s="66"/>
      <c r="FF37" s="66"/>
      <c r="FG37" s="66"/>
      <c r="FH37" s="66"/>
      <c r="FI37" s="66"/>
      <c r="FJ37" s="66"/>
      <c r="FK37" s="66"/>
      <c r="FL37"/>
      <c r="FM37" s="66"/>
      <c r="FN37" s="66"/>
      <c r="FO37" s="66"/>
      <c r="FP37" s="66"/>
      <c r="FQ37" s="66"/>
      <c r="FR37" s="66"/>
      <c r="FS37" s="66"/>
      <c r="FT37" s="66"/>
      <c r="FU37" s="66"/>
      <c r="FV37" s="66"/>
      <c r="FW37" s="66"/>
      <c r="FX37" s="66"/>
      <c r="FY37" s="66"/>
      <c r="FZ37" s="66"/>
      <c r="GA37" s="66"/>
      <c r="GB37"/>
      <c r="GC37" s="66"/>
      <c r="GD37" s="66"/>
      <c r="GE37" s="66"/>
      <c r="GF37" s="66"/>
      <c r="GG37" s="66"/>
      <c r="GH37" s="66"/>
      <c r="GI37" s="66"/>
      <c r="GJ37" s="66"/>
      <c r="GK37" s="66"/>
      <c r="GL37" s="66"/>
      <c r="GM37" s="66"/>
      <c r="GN37" s="66"/>
      <c r="GO37" s="66"/>
      <c r="GP37" s="66"/>
      <c r="GQ37" s="66"/>
      <c r="GR37" s="200"/>
      <c r="GS37" s="66"/>
      <c r="GT37" s="66"/>
      <c r="GU37" s="66"/>
      <c r="GV37" s="66"/>
      <c r="GW37" s="66"/>
      <c r="GX37" s="66"/>
      <c r="GY37"/>
      <c r="GZ37" s="66"/>
      <c r="HA37" s="66"/>
      <c r="HB37" s="66"/>
      <c r="HC37" s="66"/>
      <c r="HD37" s="66"/>
      <c r="HE37" s="66"/>
      <c r="HF37" s="66"/>
      <c r="HG37" s="66"/>
      <c r="HH37" s="66"/>
      <c r="HI37" s="66"/>
      <c r="HJ37" s="66"/>
      <c r="HK37" s="66"/>
      <c r="HL37" s="66"/>
      <c r="HM37" s="66"/>
      <c r="HN37" s="66"/>
      <c r="HO37" s="200"/>
      <c r="HP37" s="66"/>
      <c r="HQ37" s="66"/>
      <c r="HR37" s="66"/>
      <c r="HS37" s="66"/>
      <c r="HT37" s="66"/>
      <c r="HU37"/>
      <c r="HV37" s="66"/>
      <c r="HW37" s="66"/>
      <c r="HX37" s="66"/>
      <c r="HY37" s="66"/>
      <c r="HZ37" s="66"/>
      <c r="IA37" s="66"/>
      <c r="IB37" s="66"/>
      <c r="IC37" s="66"/>
      <c r="ID37" s="66"/>
      <c r="IE37" s="66"/>
      <c r="IF37" s="66"/>
      <c r="IG37" s="66"/>
      <c r="IH37" s="66"/>
      <c r="II37" s="66"/>
      <c r="IJ37" s="66"/>
      <c r="IK37" s="200"/>
      <c r="IL37" s="66"/>
      <c r="IM37" s="66"/>
      <c r="IN37" s="66"/>
      <c r="IO37" s="66"/>
      <c r="IP37"/>
      <c r="IQ37" s="66"/>
      <c r="IR37" s="66"/>
      <c r="IS37" s="66"/>
      <c r="IT37" s="66"/>
      <c r="IU37" s="66"/>
      <c r="IV37" s="66"/>
      <c r="IW37" s="66"/>
      <c r="IX37" s="66"/>
      <c r="IY37" s="66"/>
      <c r="IZ37" s="66"/>
      <c r="JA37" s="66"/>
      <c r="JB37" s="66"/>
      <c r="JC37" s="66"/>
      <c r="JD37" s="66"/>
      <c r="JE37" s="66"/>
      <c r="JF37"/>
      <c r="JG37" s="66"/>
      <c r="JH37" s="66"/>
      <c r="JI37" s="66"/>
      <c r="JJ37" s="66"/>
      <c r="JK37" s="66"/>
      <c r="JL37" s="66"/>
      <c r="JM37" s="66"/>
      <c r="JN37" s="66"/>
      <c r="JO37" s="66"/>
      <c r="JP37" s="66"/>
      <c r="JQ37" s="66"/>
      <c r="JR37" s="66"/>
      <c r="JS37" s="66"/>
      <c r="JT37" s="66"/>
      <c r="JU37" s="66"/>
      <c r="JV37"/>
      <c r="JW37" s="66"/>
      <c r="JX37" s="66"/>
      <c r="JY37" s="66"/>
      <c r="JZ37" s="66"/>
      <c r="KA37" s="66"/>
      <c r="KB37" s="66"/>
      <c r="KC37" s="66"/>
      <c r="KD37" s="66"/>
      <c r="KE37" s="66"/>
      <c r="KF37" s="66"/>
      <c r="KG37" s="66"/>
      <c r="KH37" s="66"/>
      <c r="KI37" s="66"/>
      <c r="KJ37" s="66"/>
      <c r="KK37" s="66"/>
      <c r="KL37"/>
      <c r="KM37" s="66"/>
      <c r="KN37" s="66"/>
      <c r="KO37" s="66"/>
      <c r="KP37" s="66"/>
      <c r="KQ37" s="66"/>
      <c r="KR37" s="66"/>
      <c r="KS37" s="66"/>
      <c r="KT37" s="66"/>
      <c r="KU37" s="66"/>
      <c r="KV37" s="66"/>
      <c r="KW37" s="66"/>
      <c r="KX37" s="66"/>
      <c r="KY37" s="66"/>
      <c r="KZ37" s="66"/>
      <c r="LA37" s="66"/>
      <c r="LB37"/>
      <c r="LC37" s="66"/>
      <c r="LD37" s="66"/>
      <c r="LE37" s="66"/>
      <c r="LF37" s="66"/>
      <c r="LG37" s="66"/>
      <c r="LH37" s="66"/>
      <c r="LI37" s="66"/>
      <c r="LJ37" s="66"/>
      <c r="LK37" s="66"/>
      <c r="LL37" s="66"/>
      <c r="LM37" s="66"/>
      <c r="LN37" s="66"/>
      <c r="LO37" s="66"/>
      <c r="LP37" s="66"/>
      <c r="LQ37" s="66"/>
      <c r="LR37" s="63"/>
    </row>
    <row r="38" spans="1:330" s="28" customFormat="1" ht="15.95" customHeight="1" thickBot="1" x14ac:dyDescent="0.3">
      <c r="A38" s="284" t="s">
        <v>103</v>
      </c>
      <c r="B38" s="63"/>
      <c r="C38" s="67"/>
      <c r="D38" s="67"/>
      <c r="E38" s="67" t="str">
        <f t="shared" si="38"/>
        <v/>
      </c>
      <c r="F38" s="67" t="str">
        <f t="shared" si="39"/>
        <v/>
      </c>
      <c r="G38" s="63"/>
      <c r="H38" s="68"/>
      <c r="I38" s="68"/>
      <c r="J38" s="68"/>
      <c r="K38" s="68"/>
      <c r="L38" s="68"/>
      <c r="M38" s="68"/>
      <c r="N38" s="68"/>
      <c r="O38" s="68"/>
      <c r="P38" s="68"/>
      <c r="Q38" s="68"/>
      <c r="R38" s="68"/>
      <c r="S38" s="68"/>
      <c r="T38" s="68"/>
      <c r="U38" s="68"/>
      <c r="V38" s="68"/>
      <c r="W38"/>
      <c r="X38" s="68"/>
      <c r="Y38" s="68"/>
      <c r="Z38" s="68"/>
      <c r="AA38" s="68"/>
      <c r="AB38" s="68"/>
      <c r="AC38" s="68"/>
      <c r="AD38" s="68"/>
      <c r="AE38" s="68"/>
      <c r="AF38" s="68"/>
      <c r="AG38" s="68"/>
      <c r="AH38" s="68"/>
      <c r="AI38" s="68"/>
      <c r="AJ38" s="68"/>
      <c r="AK38" s="68"/>
      <c r="AL38" s="68"/>
      <c r="AM38" s="199"/>
      <c r="AN38" s="68"/>
      <c r="AO38" s="68"/>
      <c r="AP38" s="68"/>
      <c r="AQ38" s="68"/>
      <c r="AR38" s="68"/>
      <c r="AS38" s="68"/>
      <c r="AT38"/>
      <c r="AU38" s="68"/>
      <c r="AV38" s="68"/>
      <c r="AW38" s="68"/>
      <c r="AX38" s="68"/>
      <c r="AY38" s="68"/>
      <c r="AZ38" s="68"/>
      <c r="BA38" s="68"/>
      <c r="BB38" s="68"/>
      <c r="BC38" s="68"/>
      <c r="BD38" s="68"/>
      <c r="BE38" s="68"/>
      <c r="BF38" s="68"/>
      <c r="BG38" s="68"/>
      <c r="BH38" s="68"/>
      <c r="BI38" s="68"/>
      <c r="BJ38" s="199"/>
      <c r="BK38" s="68"/>
      <c r="BL38" s="68"/>
      <c r="BM38" s="68"/>
      <c r="BN38" s="68"/>
      <c r="BO38" s="68"/>
      <c r="BP38" s="68"/>
      <c r="BQ38" s="68"/>
      <c r="BR38" s="68"/>
      <c r="BS38"/>
      <c r="BT38" s="68"/>
      <c r="BU38" s="68"/>
      <c r="BV38" s="68"/>
      <c r="BW38" s="68"/>
      <c r="BX38" s="68"/>
      <c r="BY38" s="68"/>
      <c r="BZ38" s="68"/>
      <c r="CA38" s="68"/>
      <c r="CB38" s="68"/>
      <c r="CC38" s="68"/>
      <c r="CD38" s="68"/>
      <c r="CE38" s="68"/>
      <c r="CF38" s="68"/>
      <c r="CG38" s="68"/>
      <c r="CH38" s="68"/>
      <c r="CI38"/>
      <c r="CJ38" s="68"/>
      <c r="CK38" s="68"/>
      <c r="CL38" s="68"/>
      <c r="CM38" s="68"/>
      <c r="CN38" s="68"/>
      <c r="CO38" s="68"/>
      <c r="CP38" s="68"/>
      <c r="CQ38" s="68"/>
      <c r="CR38" s="68"/>
      <c r="CS38" s="68"/>
      <c r="CT38" s="68"/>
      <c r="CU38" s="68"/>
      <c r="CV38" s="68"/>
      <c r="CW38" s="68"/>
      <c r="CX38" s="68"/>
      <c r="CY38" s="199"/>
      <c r="CZ38" s="68"/>
      <c r="DA38" s="68"/>
      <c r="DB38" s="68"/>
      <c r="DC38"/>
      <c r="DD38" s="68"/>
      <c r="DE38" s="68"/>
      <c r="DF38" s="68"/>
      <c r="DG38" s="68"/>
      <c r="DH38" s="68"/>
      <c r="DI38" s="68"/>
      <c r="DJ38" s="68"/>
      <c r="DK38" s="68"/>
      <c r="DL38" s="68"/>
      <c r="DM38" s="68"/>
      <c r="DN38" s="68"/>
      <c r="DO38" s="68"/>
      <c r="DP38" s="68"/>
      <c r="DQ38" s="68"/>
      <c r="DR38" s="68"/>
      <c r="DS38"/>
      <c r="DT38" s="68"/>
      <c r="DU38" s="68"/>
      <c r="DV38" s="68"/>
      <c r="DW38" s="68"/>
      <c r="DX38" s="68"/>
      <c r="DY38" s="68"/>
      <c r="DZ38" s="68"/>
      <c r="EA38" s="68"/>
      <c r="EB38" s="68"/>
      <c r="EC38" s="68"/>
      <c r="ED38" s="68"/>
      <c r="EE38" s="68"/>
      <c r="EF38" s="68"/>
      <c r="EG38" s="68"/>
      <c r="EH38" s="68"/>
      <c r="EI38"/>
      <c r="EJ38" s="68"/>
      <c r="EK38" s="68"/>
      <c r="EL38" s="68"/>
      <c r="EM38" s="68"/>
      <c r="EN38" s="68"/>
      <c r="EO38" s="68"/>
      <c r="EP38" s="68"/>
      <c r="EQ38" s="68"/>
      <c r="ER38" s="68"/>
      <c r="ES38" s="68"/>
      <c r="ET38" s="68"/>
      <c r="EU38" s="68"/>
      <c r="EV38" s="68"/>
      <c r="EW38" s="68"/>
      <c r="EX38" s="68"/>
      <c r="EY38" s="199"/>
      <c r="EZ38" s="68"/>
      <c r="FA38" s="68"/>
      <c r="FB38" s="68"/>
      <c r="FC38" s="68"/>
      <c r="FD38" s="68"/>
      <c r="FE38" s="68"/>
      <c r="FF38" s="68"/>
      <c r="FG38" s="68"/>
      <c r="FH38" s="68"/>
      <c r="FI38" s="68"/>
      <c r="FJ38" s="68"/>
      <c r="FK38" s="68"/>
      <c r="FL38"/>
      <c r="FM38" s="68"/>
      <c r="FN38" s="68"/>
      <c r="FO38" s="68"/>
      <c r="FP38" s="68"/>
      <c r="FQ38" s="68"/>
      <c r="FR38" s="68"/>
      <c r="FS38" s="68"/>
      <c r="FT38" s="68"/>
      <c r="FU38" s="68"/>
      <c r="FV38" s="68"/>
      <c r="FW38" s="68"/>
      <c r="FX38" s="68"/>
      <c r="FY38" s="68"/>
      <c r="FZ38" s="68"/>
      <c r="GA38" s="68"/>
      <c r="GB38"/>
      <c r="GC38" s="68"/>
      <c r="GD38" s="68"/>
      <c r="GE38" s="68"/>
      <c r="GF38" s="68"/>
      <c r="GG38" s="68"/>
      <c r="GH38" s="68"/>
      <c r="GI38" s="68"/>
      <c r="GJ38" s="68"/>
      <c r="GK38" s="68"/>
      <c r="GL38" s="68"/>
      <c r="GM38" s="68"/>
      <c r="GN38" s="68"/>
      <c r="GO38" s="68"/>
      <c r="GP38" s="68"/>
      <c r="GQ38" s="68"/>
      <c r="GR38" s="199"/>
      <c r="GS38" s="68"/>
      <c r="GT38" s="68"/>
      <c r="GU38" s="68"/>
      <c r="GV38" s="68"/>
      <c r="GW38" s="68"/>
      <c r="GX38" s="68"/>
      <c r="GY38"/>
      <c r="GZ38" s="68"/>
      <c r="HA38" s="68"/>
      <c r="HB38" s="68"/>
      <c r="HC38" s="68"/>
      <c r="HD38" s="68"/>
      <c r="HE38" s="68"/>
      <c r="HF38" s="68"/>
      <c r="HG38" s="68"/>
      <c r="HH38" s="68"/>
      <c r="HI38" s="68"/>
      <c r="HJ38" s="68"/>
      <c r="HK38" s="68"/>
      <c r="HL38" s="68"/>
      <c r="HM38" s="68"/>
      <c r="HN38" s="68"/>
      <c r="HO38" s="199"/>
      <c r="HP38" s="68"/>
      <c r="HQ38" s="68"/>
      <c r="HR38" s="68"/>
      <c r="HS38" s="68"/>
      <c r="HT38" s="68"/>
      <c r="HU38"/>
      <c r="HV38" s="68"/>
      <c r="HW38" s="68"/>
      <c r="HX38" s="68"/>
      <c r="HY38" s="68"/>
      <c r="HZ38" s="68"/>
      <c r="IA38" s="68"/>
      <c r="IB38" s="68"/>
      <c r="IC38" s="68"/>
      <c r="ID38" s="68"/>
      <c r="IE38" s="68"/>
      <c r="IF38" s="68"/>
      <c r="IG38" s="68"/>
      <c r="IH38" s="68"/>
      <c r="II38" s="68"/>
      <c r="IJ38" s="68"/>
      <c r="IK38" s="199"/>
      <c r="IL38" s="68"/>
      <c r="IM38" s="68"/>
      <c r="IN38" s="68"/>
      <c r="IO38" s="68"/>
      <c r="IP38"/>
      <c r="IQ38" s="68"/>
      <c r="IR38" s="68"/>
      <c r="IS38" s="68"/>
      <c r="IT38" s="68"/>
      <c r="IU38" s="68"/>
      <c r="IV38" s="68"/>
      <c r="IW38" s="68"/>
      <c r="IX38" s="68"/>
      <c r="IY38" s="68"/>
      <c r="IZ38" s="68"/>
      <c r="JA38" s="68"/>
      <c r="JB38" s="68"/>
      <c r="JC38" s="68"/>
      <c r="JD38" s="68"/>
      <c r="JE38" s="68"/>
      <c r="JF38"/>
      <c r="JG38" s="68"/>
      <c r="JH38" s="68"/>
      <c r="JI38" s="68"/>
      <c r="JJ38" s="68"/>
      <c r="JK38" s="68"/>
      <c r="JL38" s="68"/>
      <c r="JM38" s="68"/>
      <c r="JN38" s="68"/>
      <c r="JO38" s="68"/>
      <c r="JP38" s="68"/>
      <c r="JQ38" s="68"/>
      <c r="JR38" s="68"/>
      <c r="JS38" s="68"/>
      <c r="JT38" s="68"/>
      <c r="JU38" s="68"/>
      <c r="JV38"/>
      <c r="JW38" s="68"/>
      <c r="JX38" s="68"/>
      <c r="JY38" s="68"/>
      <c r="JZ38" s="68"/>
      <c r="KA38" s="68"/>
      <c r="KB38" s="68"/>
      <c r="KC38" s="68"/>
      <c r="KD38" s="68"/>
      <c r="KE38" s="68"/>
      <c r="KF38" s="68"/>
      <c r="KG38" s="68"/>
      <c r="KH38" s="68"/>
      <c r="KI38" s="68"/>
      <c r="KJ38" s="68"/>
      <c r="KK38" s="68"/>
      <c r="KL38"/>
      <c r="KM38" s="68"/>
      <c r="KN38" s="68"/>
      <c r="KO38" s="68"/>
      <c r="KP38" s="68"/>
      <c r="KQ38" s="68"/>
      <c r="KR38" s="68"/>
      <c r="KS38" s="68"/>
      <c r="KT38" s="68"/>
      <c r="KU38" s="68"/>
      <c r="KV38" s="68"/>
      <c r="KW38" s="68"/>
      <c r="KX38" s="68"/>
      <c r="KY38" s="68"/>
      <c r="KZ38" s="68"/>
      <c r="LA38" s="68"/>
      <c r="LB38"/>
      <c r="LC38" s="68"/>
      <c r="LD38" s="68"/>
      <c r="LE38" s="68"/>
      <c r="LF38" s="68"/>
      <c r="LG38" s="68"/>
      <c r="LH38" s="68"/>
      <c r="LI38" s="68"/>
      <c r="LJ38" s="68"/>
      <c r="LK38" s="68"/>
      <c r="LL38" s="68"/>
      <c r="LM38" s="68"/>
      <c r="LN38" s="68"/>
      <c r="LO38" s="68"/>
      <c r="LP38" s="68"/>
      <c r="LQ38" s="68"/>
      <c r="LR38" s="63"/>
    </row>
    <row r="39" spans="1:330" s="28" customFormat="1" ht="15.95" customHeight="1" x14ac:dyDescent="0.25">
      <c r="A39" s="69"/>
      <c r="B39" s="63"/>
      <c r="C39" s="65"/>
      <c r="D39" s="65"/>
      <c r="E39" s="65" t="str">
        <f t="shared" si="38"/>
        <v/>
      </c>
      <c r="F39" s="65" t="str">
        <f t="shared" si="39"/>
        <v/>
      </c>
      <c r="G39" s="63"/>
      <c r="H39" s="66"/>
      <c r="I39" s="66"/>
      <c r="J39" s="66"/>
      <c r="K39" s="66"/>
      <c r="L39" s="66"/>
      <c r="M39" s="66"/>
      <c r="N39" s="66"/>
      <c r="O39" s="66"/>
      <c r="P39" s="66"/>
      <c r="Q39" s="66"/>
      <c r="R39" s="66"/>
      <c r="S39" s="66"/>
      <c r="T39" s="66"/>
      <c r="U39" s="66"/>
      <c r="V39" s="66"/>
      <c r="W39"/>
      <c r="X39" s="66"/>
      <c r="Y39" s="66"/>
      <c r="Z39" s="66"/>
      <c r="AA39" s="66"/>
      <c r="AB39" s="66"/>
      <c r="AC39" s="66"/>
      <c r="AD39" s="66"/>
      <c r="AE39" s="66"/>
      <c r="AF39" s="66"/>
      <c r="AG39" s="66"/>
      <c r="AH39" s="66"/>
      <c r="AI39" s="66"/>
      <c r="AJ39" s="66"/>
      <c r="AK39" s="66"/>
      <c r="AL39" s="66"/>
      <c r="AM39" s="200"/>
      <c r="AN39" s="66"/>
      <c r="AO39" s="66"/>
      <c r="AP39" s="66"/>
      <c r="AQ39" s="66"/>
      <c r="AR39" s="66"/>
      <c r="AS39" s="66"/>
      <c r="AT39"/>
      <c r="AU39" s="66"/>
      <c r="AV39" s="66"/>
      <c r="AW39" s="66"/>
      <c r="AX39" s="66"/>
      <c r="AY39" s="66"/>
      <c r="AZ39" s="66"/>
      <c r="BA39" s="66"/>
      <c r="BB39" s="66"/>
      <c r="BC39" s="66"/>
      <c r="BD39" s="66"/>
      <c r="BE39" s="66"/>
      <c r="BF39" s="66"/>
      <c r="BG39" s="66"/>
      <c r="BH39" s="66"/>
      <c r="BI39" s="66"/>
      <c r="BJ39" s="200"/>
      <c r="BK39" s="66"/>
      <c r="BL39" s="66"/>
      <c r="BM39" s="66"/>
      <c r="BN39" s="66"/>
      <c r="BO39" s="66"/>
      <c r="BP39" s="66"/>
      <c r="BQ39" s="66"/>
      <c r="BR39" s="66"/>
      <c r="BS39"/>
      <c r="BT39" s="66"/>
      <c r="BU39" s="66"/>
      <c r="BV39" s="66"/>
      <c r="BW39" s="66"/>
      <c r="BX39" s="66"/>
      <c r="BY39" s="66"/>
      <c r="BZ39" s="66"/>
      <c r="CA39" s="66"/>
      <c r="CB39" s="66"/>
      <c r="CC39" s="66"/>
      <c r="CD39" s="66"/>
      <c r="CE39" s="66"/>
      <c r="CF39" s="66"/>
      <c r="CG39" s="66"/>
      <c r="CH39" s="66"/>
      <c r="CI39"/>
      <c r="CJ39" s="66"/>
      <c r="CK39" s="66"/>
      <c r="CL39" s="66"/>
      <c r="CM39" s="66"/>
      <c r="CN39" s="66"/>
      <c r="CO39" s="66"/>
      <c r="CP39" s="66"/>
      <c r="CQ39" s="66"/>
      <c r="CR39" s="66"/>
      <c r="CS39" s="66"/>
      <c r="CT39" s="66"/>
      <c r="CU39" s="66"/>
      <c r="CV39" s="66"/>
      <c r="CW39" s="66"/>
      <c r="CX39" s="66"/>
      <c r="CY39" s="200"/>
      <c r="CZ39" s="66"/>
      <c r="DA39" s="66"/>
      <c r="DB39" s="66"/>
      <c r="DC39"/>
      <c r="DD39" s="66"/>
      <c r="DE39" s="66"/>
      <c r="DF39" s="66"/>
      <c r="DG39" s="66"/>
      <c r="DH39" s="66"/>
      <c r="DI39" s="66"/>
      <c r="DJ39" s="66"/>
      <c r="DK39" s="66"/>
      <c r="DL39" s="66"/>
      <c r="DM39" s="66"/>
      <c r="DN39" s="66"/>
      <c r="DO39" s="66"/>
      <c r="DP39" s="66"/>
      <c r="DQ39" s="66"/>
      <c r="DR39" s="66"/>
      <c r="DS39"/>
      <c r="DT39" s="66"/>
      <c r="DU39" s="66"/>
      <c r="DV39" s="66"/>
      <c r="DW39" s="66"/>
      <c r="DX39" s="66"/>
      <c r="DY39" s="66"/>
      <c r="DZ39" s="66"/>
      <c r="EA39" s="66"/>
      <c r="EB39" s="66"/>
      <c r="EC39" s="66"/>
      <c r="ED39" s="66"/>
      <c r="EE39" s="66"/>
      <c r="EF39" s="66"/>
      <c r="EG39" s="66"/>
      <c r="EH39" s="66"/>
      <c r="EI39"/>
      <c r="EJ39" s="66"/>
      <c r="EK39" s="66"/>
      <c r="EL39" s="66"/>
      <c r="EM39" s="66"/>
      <c r="EN39" s="66"/>
      <c r="EO39" s="66"/>
      <c r="EP39" s="66"/>
      <c r="EQ39" s="66"/>
      <c r="ER39" s="66"/>
      <c r="ES39" s="66"/>
      <c r="ET39" s="66"/>
      <c r="EU39" s="66"/>
      <c r="EV39" s="66"/>
      <c r="EW39" s="66"/>
      <c r="EX39" s="66"/>
      <c r="EY39" s="200"/>
      <c r="EZ39" s="66"/>
      <c r="FA39" s="66"/>
      <c r="FB39" s="66"/>
      <c r="FC39" s="66"/>
      <c r="FD39" s="66"/>
      <c r="FE39" s="66"/>
      <c r="FF39" s="66"/>
      <c r="FG39" s="66"/>
      <c r="FH39" s="66"/>
      <c r="FI39" s="66"/>
      <c r="FJ39" s="66"/>
      <c r="FK39" s="66"/>
      <c r="FL39"/>
      <c r="FM39" s="66"/>
      <c r="FN39" s="66"/>
      <c r="FO39" s="66"/>
      <c r="FP39" s="66"/>
      <c r="FQ39" s="66"/>
      <c r="FR39" s="66"/>
      <c r="FS39" s="66"/>
      <c r="FT39" s="66"/>
      <c r="FU39" s="66"/>
      <c r="FV39" s="66"/>
      <c r="FW39" s="66"/>
      <c r="FX39" s="66"/>
      <c r="FY39" s="66"/>
      <c r="FZ39" s="66"/>
      <c r="GA39" s="66"/>
      <c r="GB39"/>
      <c r="GC39" s="66"/>
      <c r="GD39" s="66"/>
      <c r="GE39" s="66"/>
      <c r="GF39" s="66"/>
      <c r="GG39" s="66"/>
      <c r="GH39" s="66"/>
      <c r="GI39" s="66"/>
      <c r="GJ39" s="66"/>
      <c r="GK39" s="66"/>
      <c r="GL39" s="66"/>
      <c r="GM39" s="66"/>
      <c r="GN39" s="66"/>
      <c r="GO39" s="66"/>
      <c r="GP39" s="66"/>
      <c r="GQ39" s="66"/>
      <c r="GR39" s="200"/>
      <c r="GS39" s="66"/>
      <c r="GT39" s="66"/>
      <c r="GU39" s="66"/>
      <c r="GV39" s="66"/>
      <c r="GW39" s="66"/>
      <c r="GX39" s="66"/>
      <c r="GY39"/>
      <c r="GZ39" s="66"/>
      <c r="HA39" s="66"/>
      <c r="HB39" s="66"/>
      <c r="HC39" s="66"/>
      <c r="HD39" s="66"/>
      <c r="HE39" s="66"/>
      <c r="HF39" s="66"/>
      <c r="HG39" s="66"/>
      <c r="HH39" s="66"/>
      <c r="HI39" s="66"/>
      <c r="HJ39" s="66"/>
      <c r="HK39" s="66"/>
      <c r="HL39" s="66"/>
      <c r="HM39" s="66"/>
      <c r="HN39" s="66"/>
      <c r="HO39" s="200"/>
      <c r="HP39" s="66"/>
      <c r="HQ39" s="66"/>
      <c r="HR39" s="66"/>
      <c r="HS39" s="66"/>
      <c r="HT39" s="66"/>
      <c r="HU39"/>
      <c r="HV39" s="66"/>
      <c r="HW39" s="66"/>
      <c r="HX39" s="66"/>
      <c r="HY39" s="66"/>
      <c r="HZ39" s="66"/>
      <c r="IA39" s="66"/>
      <c r="IB39" s="66"/>
      <c r="IC39" s="66"/>
      <c r="ID39" s="66"/>
      <c r="IE39" s="66"/>
      <c r="IF39" s="66"/>
      <c r="IG39" s="66"/>
      <c r="IH39" s="66"/>
      <c r="II39" s="66"/>
      <c r="IJ39" s="66"/>
      <c r="IK39" s="200"/>
      <c r="IL39" s="66"/>
      <c r="IM39" s="66"/>
      <c r="IN39" s="66"/>
      <c r="IO39" s="66"/>
      <c r="IP39"/>
      <c r="IQ39" s="66"/>
      <c r="IR39" s="66"/>
      <c r="IS39" s="66"/>
      <c r="IT39" s="66"/>
      <c r="IU39" s="66"/>
      <c r="IV39" s="66"/>
      <c r="IW39" s="66"/>
      <c r="IX39" s="66"/>
      <c r="IY39" s="66"/>
      <c r="IZ39" s="66"/>
      <c r="JA39" s="66"/>
      <c r="JB39" s="66"/>
      <c r="JC39" s="66"/>
      <c r="JD39" s="66"/>
      <c r="JE39" s="66"/>
      <c r="JF39"/>
      <c r="JG39" s="66"/>
      <c r="JH39" s="66"/>
      <c r="JI39" s="66"/>
      <c r="JJ39" s="66"/>
      <c r="JK39" s="66"/>
      <c r="JL39" s="66"/>
      <c r="JM39" s="66"/>
      <c r="JN39" s="66"/>
      <c r="JO39" s="66"/>
      <c r="JP39" s="66"/>
      <c r="JQ39" s="66"/>
      <c r="JR39" s="66"/>
      <c r="JS39" s="66"/>
      <c r="JT39" s="66"/>
      <c r="JU39" s="66"/>
      <c r="JV39"/>
      <c r="JW39" s="66"/>
      <c r="JX39" s="66"/>
      <c r="JY39" s="66"/>
      <c r="JZ39" s="66"/>
      <c r="KA39" s="66"/>
      <c r="KB39" s="66"/>
      <c r="KC39" s="66"/>
      <c r="KD39" s="66"/>
      <c r="KE39" s="66"/>
      <c r="KF39" s="66"/>
      <c r="KG39" s="66"/>
      <c r="KH39" s="66"/>
      <c r="KI39" s="66"/>
      <c r="KJ39" s="66"/>
      <c r="KK39" s="66"/>
      <c r="KL39"/>
      <c r="KM39" s="66"/>
      <c r="KN39" s="66"/>
      <c r="KO39" s="66"/>
      <c r="KP39" s="66"/>
      <c r="KQ39" s="66"/>
      <c r="KR39" s="66"/>
      <c r="KS39" s="66"/>
      <c r="KT39" s="66"/>
      <c r="KU39" s="66"/>
      <c r="KV39" s="66"/>
      <c r="KW39" s="66"/>
      <c r="KX39" s="66"/>
      <c r="KY39" s="66"/>
      <c r="KZ39" s="66"/>
      <c r="LA39" s="66"/>
      <c r="LB39"/>
      <c r="LC39" s="66"/>
      <c r="LD39" s="66"/>
      <c r="LE39" s="66"/>
      <c r="LF39" s="66"/>
      <c r="LG39" s="66"/>
      <c r="LH39" s="66"/>
      <c r="LI39" s="66"/>
      <c r="LJ39" s="66"/>
      <c r="LK39" s="66"/>
      <c r="LL39" s="66"/>
      <c r="LM39" s="66"/>
      <c r="LN39" s="66"/>
      <c r="LO39" s="66"/>
      <c r="LP39" s="66"/>
      <c r="LQ39" s="66"/>
      <c r="LR39" s="63"/>
    </row>
    <row r="40" spans="1:330" s="28" customFormat="1" ht="15.95" customHeight="1" x14ac:dyDescent="0.25">
      <c r="A40" s="70"/>
      <c r="B40" s="63"/>
      <c r="C40" s="67"/>
      <c r="D40" s="67"/>
      <c r="E40" s="67" t="str">
        <f t="shared" si="38"/>
        <v/>
      </c>
      <c r="F40" s="67" t="str">
        <f t="shared" si="39"/>
        <v/>
      </c>
      <c r="G40" s="63"/>
      <c r="H40" s="68"/>
      <c r="I40" s="68"/>
      <c r="J40" s="68"/>
      <c r="K40" s="68"/>
      <c r="L40" s="68"/>
      <c r="M40" s="68"/>
      <c r="N40" s="68"/>
      <c r="O40" s="68"/>
      <c r="P40" s="68"/>
      <c r="Q40" s="68"/>
      <c r="R40" s="68"/>
      <c r="S40" s="68"/>
      <c r="T40" s="68"/>
      <c r="U40" s="68"/>
      <c r="V40" s="68"/>
      <c r="W40"/>
      <c r="X40" s="68"/>
      <c r="Y40" s="68"/>
      <c r="Z40" s="68"/>
      <c r="AA40" s="68"/>
      <c r="AB40" s="68"/>
      <c r="AC40" s="68"/>
      <c r="AD40" s="68"/>
      <c r="AE40" s="68"/>
      <c r="AF40" s="68"/>
      <c r="AG40" s="68"/>
      <c r="AH40" s="68"/>
      <c r="AI40" s="68"/>
      <c r="AJ40" s="68"/>
      <c r="AK40" s="68"/>
      <c r="AL40" s="68"/>
      <c r="AM40" s="199"/>
      <c r="AN40" s="68"/>
      <c r="AO40" s="68"/>
      <c r="AP40" s="68"/>
      <c r="AQ40" s="68"/>
      <c r="AR40" s="68"/>
      <c r="AS40" s="68"/>
      <c r="AT40"/>
      <c r="AU40" s="68"/>
      <c r="AV40" s="68"/>
      <c r="AW40" s="68"/>
      <c r="AX40" s="68"/>
      <c r="AY40" s="68"/>
      <c r="AZ40" s="68"/>
      <c r="BA40" s="68"/>
      <c r="BB40" s="68"/>
      <c r="BC40" s="68"/>
      <c r="BD40" s="68"/>
      <c r="BE40" s="68"/>
      <c r="BF40" s="68"/>
      <c r="BG40" s="68"/>
      <c r="BH40" s="68"/>
      <c r="BI40" s="68"/>
      <c r="BJ40" s="199"/>
      <c r="BK40" s="68"/>
      <c r="BL40" s="68"/>
      <c r="BM40" s="68"/>
      <c r="BN40" s="68"/>
      <c r="BO40" s="68"/>
      <c r="BP40" s="68"/>
      <c r="BQ40" s="68"/>
      <c r="BR40" s="68"/>
      <c r="BS40"/>
      <c r="BT40" s="68"/>
      <c r="BU40" s="68"/>
      <c r="BV40" s="68"/>
      <c r="BW40" s="68"/>
      <c r="BX40" s="68"/>
      <c r="BY40" s="68"/>
      <c r="BZ40" s="68"/>
      <c r="CA40" s="68"/>
      <c r="CB40" s="68"/>
      <c r="CC40" s="68"/>
      <c r="CD40" s="68"/>
      <c r="CE40" s="68"/>
      <c r="CF40" s="68"/>
      <c r="CG40" s="68"/>
      <c r="CH40" s="68"/>
      <c r="CI40"/>
      <c r="CJ40" s="68"/>
      <c r="CK40" s="68"/>
      <c r="CL40" s="68"/>
      <c r="CM40" s="68"/>
      <c r="CN40" s="68"/>
      <c r="CO40" s="68"/>
      <c r="CP40" s="68"/>
      <c r="CQ40" s="68"/>
      <c r="CR40" s="68"/>
      <c r="CS40" s="68"/>
      <c r="CT40" s="68"/>
      <c r="CU40" s="68"/>
      <c r="CV40" s="68"/>
      <c r="CW40" s="68"/>
      <c r="CX40" s="68"/>
      <c r="CY40" s="199"/>
      <c r="CZ40" s="68"/>
      <c r="DA40" s="68"/>
      <c r="DB40" s="68"/>
      <c r="DC40"/>
      <c r="DD40" s="68"/>
      <c r="DE40" s="68"/>
      <c r="DF40" s="68"/>
      <c r="DG40" s="68"/>
      <c r="DH40" s="68"/>
      <c r="DI40" s="68"/>
      <c r="DJ40" s="68"/>
      <c r="DK40" s="68"/>
      <c r="DL40" s="68"/>
      <c r="DM40" s="68"/>
      <c r="DN40" s="68"/>
      <c r="DO40" s="68"/>
      <c r="DP40" s="68"/>
      <c r="DQ40" s="68"/>
      <c r="DR40" s="68"/>
      <c r="DS40"/>
      <c r="DT40" s="68"/>
      <c r="DU40" s="68"/>
      <c r="DV40" s="68"/>
      <c r="DW40" s="68"/>
      <c r="DX40" s="68"/>
      <c r="DY40" s="68"/>
      <c r="DZ40" s="68"/>
      <c r="EA40" s="68"/>
      <c r="EB40" s="68"/>
      <c r="EC40" s="68"/>
      <c r="ED40" s="68"/>
      <c r="EE40" s="68"/>
      <c r="EF40" s="68"/>
      <c r="EG40" s="68"/>
      <c r="EH40" s="68"/>
      <c r="EI40"/>
      <c r="EJ40" s="68"/>
      <c r="EK40" s="68"/>
      <c r="EL40" s="68"/>
      <c r="EM40" s="68"/>
      <c r="EN40" s="68"/>
      <c r="EO40" s="68"/>
      <c r="EP40" s="68"/>
      <c r="EQ40" s="68"/>
      <c r="ER40" s="68"/>
      <c r="ES40" s="68"/>
      <c r="ET40" s="68"/>
      <c r="EU40" s="68"/>
      <c r="EV40" s="68"/>
      <c r="EW40" s="68"/>
      <c r="EX40" s="68"/>
      <c r="EY40" s="199"/>
      <c r="EZ40" s="68"/>
      <c r="FA40" s="68"/>
      <c r="FB40" s="68"/>
      <c r="FC40" s="68"/>
      <c r="FD40" s="68"/>
      <c r="FE40" s="68"/>
      <c r="FF40" s="68"/>
      <c r="FG40" s="68"/>
      <c r="FH40" s="68"/>
      <c r="FI40" s="68"/>
      <c r="FJ40" s="68"/>
      <c r="FK40" s="68"/>
      <c r="FL40"/>
      <c r="FM40" s="68"/>
      <c r="FN40" s="68"/>
      <c r="FO40" s="68"/>
      <c r="FP40" s="68"/>
      <c r="FQ40" s="68"/>
      <c r="FR40" s="68"/>
      <c r="FS40" s="68"/>
      <c r="FT40" s="68"/>
      <c r="FU40" s="68"/>
      <c r="FV40" s="68"/>
      <c r="FW40" s="68"/>
      <c r="FX40" s="68"/>
      <c r="FY40" s="68"/>
      <c r="FZ40" s="68"/>
      <c r="GA40" s="68"/>
      <c r="GB40"/>
      <c r="GC40" s="68"/>
      <c r="GD40" s="68"/>
      <c r="GE40" s="68"/>
      <c r="GF40" s="68"/>
      <c r="GG40" s="68"/>
      <c r="GH40" s="68"/>
      <c r="GI40" s="68"/>
      <c r="GJ40" s="68"/>
      <c r="GK40" s="68"/>
      <c r="GL40" s="68"/>
      <c r="GM40" s="68"/>
      <c r="GN40" s="68"/>
      <c r="GO40" s="68"/>
      <c r="GP40" s="68"/>
      <c r="GQ40" s="68"/>
      <c r="GR40" s="199"/>
      <c r="GS40" s="68"/>
      <c r="GT40" s="68"/>
      <c r="GU40" s="68"/>
      <c r="GV40" s="68"/>
      <c r="GW40" s="68"/>
      <c r="GX40" s="68"/>
      <c r="GY40"/>
      <c r="GZ40" s="68"/>
      <c r="HA40" s="68"/>
      <c r="HB40" s="68"/>
      <c r="HC40" s="68"/>
      <c r="HD40" s="68"/>
      <c r="HE40" s="68"/>
      <c r="HF40" s="68"/>
      <c r="HG40" s="68"/>
      <c r="HH40" s="68"/>
      <c r="HI40" s="68"/>
      <c r="HJ40" s="68"/>
      <c r="HK40" s="68"/>
      <c r="HL40" s="68"/>
      <c r="HM40" s="68"/>
      <c r="HN40" s="68"/>
      <c r="HO40" s="199"/>
      <c r="HP40" s="68"/>
      <c r="HQ40" s="68"/>
      <c r="HR40" s="68"/>
      <c r="HS40" s="68"/>
      <c r="HT40" s="68"/>
      <c r="HU40"/>
      <c r="HV40" s="68"/>
      <c r="HW40" s="68"/>
      <c r="HX40" s="68"/>
      <c r="HY40" s="68"/>
      <c r="HZ40" s="68"/>
      <c r="IA40" s="68"/>
      <c r="IB40" s="68"/>
      <c r="IC40" s="68"/>
      <c r="ID40" s="68"/>
      <c r="IE40" s="68"/>
      <c r="IF40" s="68"/>
      <c r="IG40" s="68"/>
      <c r="IH40" s="68"/>
      <c r="II40" s="68"/>
      <c r="IJ40" s="68"/>
      <c r="IK40" s="199"/>
      <c r="IL40" s="68"/>
      <c r="IM40" s="68"/>
      <c r="IN40" s="68"/>
      <c r="IO40" s="68"/>
      <c r="IP40"/>
      <c r="IQ40" s="68"/>
      <c r="IR40" s="68"/>
      <c r="IS40" s="68"/>
      <c r="IT40" s="68"/>
      <c r="IU40" s="68"/>
      <c r="IV40" s="68"/>
      <c r="IW40" s="68"/>
      <c r="IX40" s="68"/>
      <c r="IY40" s="68"/>
      <c r="IZ40" s="68"/>
      <c r="JA40" s="68"/>
      <c r="JB40" s="68"/>
      <c r="JC40" s="68"/>
      <c r="JD40" s="68"/>
      <c r="JE40" s="68"/>
      <c r="JF40"/>
      <c r="JG40" s="68"/>
      <c r="JH40" s="68"/>
      <c r="JI40" s="68"/>
      <c r="JJ40" s="68"/>
      <c r="JK40" s="68"/>
      <c r="JL40" s="68"/>
      <c r="JM40" s="68"/>
      <c r="JN40" s="68"/>
      <c r="JO40" s="68"/>
      <c r="JP40" s="68"/>
      <c r="JQ40" s="68"/>
      <c r="JR40" s="68"/>
      <c r="JS40" s="68"/>
      <c r="JT40" s="68"/>
      <c r="JU40" s="68"/>
      <c r="JV40"/>
      <c r="JW40" s="68"/>
      <c r="JX40" s="68"/>
      <c r="JY40" s="68"/>
      <c r="JZ40" s="68"/>
      <c r="KA40" s="68"/>
      <c r="KB40" s="68"/>
      <c r="KC40" s="68"/>
      <c r="KD40" s="68"/>
      <c r="KE40" s="68"/>
      <c r="KF40" s="68"/>
      <c r="KG40" s="68"/>
      <c r="KH40" s="68"/>
      <c r="KI40" s="68"/>
      <c r="KJ40" s="68"/>
      <c r="KK40" s="68"/>
      <c r="KL40"/>
      <c r="KM40" s="68"/>
      <c r="KN40" s="68"/>
      <c r="KO40" s="68"/>
      <c r="KP40" s="68"/>
      <c r="KQ40" s="68"/>
      <c r="KR40" s="68"/>
      <c r="KS40" s="68"/>
      <c r="KT40" s="68"/>
      <c r="KU40" s="68"/>
      <c r="KV40" s="68"/>
      <c r="KW40" s="68"/>
      <c r="KX40" s="68"/>
      <c r="KY40" s="68"/>
      <c r="KZ40" s="68"/>
      <c r="LA40" s="68"/>
      <c r="LB40"/>
      <c r="LC40" s="68"/>
      <c r="LD40" s="68"/>
      <c r="LE40" s="68"/>
      <c r="LF40" s="68"/>
      <c r="LG40" s="68"/>
      <c r="LH40" s="68"/>
      <c r="LI40" s="68"/>
      <c r="LJ40" s="68"/>
      <c r="LK40" s="68"/>
      <c r="LL40" s="68"/>
      <c r="LM40" s="68"/>
      <c r="LN40" s="68"/>
      <c r="LO40" s="68"/>
      <c r="LP40" s="68"/>
      <c r="LQ40" s="68"/>
      <c r="LR40" s="63"/>
    </row>
    <row r="41" spans="1:330" s="28" customFormat="1" ht="15.95" customHeight="1" x14ac:dyDescent="0.25">
      <c r="A41" s="71"/>
      <c r="B41" s="63"/>
      <c r="C41" s="65"/>
      <c r="D41" s="65"/>
      <c r="E41" s="65" t="str">
        <f t="shared" si="38"/>
        <v/>
      </c>
      <c r="F41" s="65" t="str">
        <f t="shared" si="39"/>
        <v/>
      </c>
      <c r="G41" s="63"/>
      <c r="H41" s="66"/>
      <c r="I41" s="66"/>
      <c r="J41" s="66"/>
      <c r="K41" s="66"/>
      <c r="L41" s="66"/>
      <c r="M41" s="66"/>
      <c r="N41" s="66"/>
      <c r="O41" s="66"/>
      <c r="P41" s="66"/>
      <c r="Q41" s="66"/>
      <c r="R41" s="66"/>
      <c r="S41" s="66"/>
      <c r="T41" s="66"/>
      <c r="U41" s="66"/>
      <c r="V41" s="66"/>
      <c r="W41"/>
      <c r="X41" s="66"/>
      <c r="Y41" s="66"/>
      <c r="Z41" s="66"/>
      <c r="AA41" s="66"/>
      <c r="AB41" s="66"/>
      <c r="AC41" s="66"/>
      <c r="AD41" s="66"/>
      <c r="AE41" s="66"/>
      <c r="AF41" s="66"/>
      <c r="AG41" s="66"/>
      <c r="AH41" s="66"/>
      <c r="AI41" s="66"/>
      <c r="AJ41" s="66"/>
      <c r="AK41" s="66"/>
      <c r="AL41" s="66"/>
      <c r="AM41" s="200"/>
      <c r="AN41" s="66"/>
      <c r="AO41" s="66"/>
      <c r="AP41" s="66"/>
      <c r="AQ41" s="66"/>
      <c r="AR41" s="66"/>
      <c r="AS41" s="66"/>
      <c r="AT41"/>
      <c r="AU41" s="66"/>
      <c r="AV41" s="66"/>
      <c r="AW41" s="66"/>
      <c r="AX41" s="66"/>
      <c r="AY41" s="66"/>
      <c r="AZ41" s="66"/>
      <c r="BA41" s="66"/>
      <c r="BB41" s="66"/>
      <c r="BC41" s="66"/>
      <c r="BD41" s="66"/>
      <c r="BE41" s="66"/>
      <c r="BF41" s="66"/>
      <c r="BG41" s="66"/>
      <c r="BH41" s="66"/>
      <c r="BI41" s="66"/>
      <c r="BJ41" s="200"/>
      <c r="BK41" s="66"/>
      <c r="BL41" s="66"/>
      <c r="BM41" s="66"/>
      <c r="BN41" s="66"/>
      <c r="BO41" s="66"/>
      <c r="BP41" s="66"/>
      <c r="BQ41" s="66"/>
      <c r="BR41" s="66"/>
      <c r="BS41"/>
      <c r="BT41" s="66"/>
      <c r="BU41" s="66"/>
      <c r="BV41" s="66"/>
      <c r="BW41" s="66"/>
      <c r="BX41" s="66"/>
      <c r="BY41" s="66"/>
      <c r="BZ41" s="66"/>
      <c r="CA41" s="66"/>
      <c r="CB41" s="66"/>
      <c r="CC41" s="66"/>
      <c r="CD41" s="66"/>
      <c r="CE41" s="66"/>
      <c r="CF41" s="66"/>
      <c r="CG41" s="66"/>
      <c r="CH41" s="66"/>
      <c r="CI41"/>
      <c r="CJ41" s="66"/>
      <c r="CK41" s="66"/>
      <c r="CL41" s="66"/>
      <c r="CM41" s="66"/>
      <c r="CN41" s="66"/>
      <c r="CO41" s="66"/>
      <c r="CP41" s="66"/>
      <c r="CQ41" s="66"/>
      <c r="CR41" s="66"/>
      <c r="CS41" s="66"/>
      <c r="CT41" s="66"/>
      <c r="CU41" s="66"/>
      <c r="CV41" s="66"/>
      <c r="CW41" s="66"/>
      <c r="CX41" s="66"/>
      <c r="CY41" s="200"/>
      <c r="CZ41" s="66"/>
      <c r="DA41" s="66"/>
      <c r="DB41" s="66"/>
      <c r="DC41"/>
      <c r="DD41" s="66"/>
      <c r="DE41" s="66"/>
      <c r="DF41" s="66"/>
      <c r="DG41" s="66"/>
      <c r="DH41" s="66"/>
      <c r="DI41" s="66"/>
      <c r="DJ41" s="66"/>
      <c r="DK41" s="66"/>
      <c r="DL41" s="66"/>
      <c r="DM41" s="66"/>
      <c r="DN41" s="66"/>
      <c r="DO41" s="66"/>
      <c r="DP41" s="66"/>
      <c r="DQ41" s="66"/>
      <c r="DR41" s="66"/>
      <c r="DS41"/>
      <c r="DT41" s="66"/>
      <c r="DU41" s="66"/>
      <c r="DV41" s="66"/>
      <c r="DW41" s="66"/>
      <c r="DX41" s="66"/>
      <c r="DY41" s="66"/>
      <c r="DZ41" s="66"/>
      <c r="EA41" s="66"/>
      <c r="EB41" s="66"/>
      <c r="EC41" s="66"/>
      <c r="ED41" s="66"/>
      <c r="EE41" s="66"/>
      <c r="EF41" s="66"/>
      <c r="EG41" s="66"/>
      <c r="EH41" s="66"/>
      <c r="EI41"/>
      <c r="EJ41" s="66"/>
      <c r="EK41" s="66"/>
      <c r="EL41" s="66"/>
      <c r="EM41" s="66"/>
      <c r="EN41" s="66"/>
      <c r="EO41" s="66"/>
      <c r="EP41" s="66"/>
      <c r="EQ41" s="66"/>
      <c r="ER41" s="66"/>
      <c r="ES41" s="66"/>
      <c r="ET41" s="66"/>
      <c r="EU41" s="66"/>
      <c r="EV41" s="66"/>
      <c r="EW41" s="66"/>
      <c r="EX41" s="66"/>
      <c r="EY41" s="200"/>
      <c r="EZ41" s="66"/>
      <c r="FA41" s="66"/>
      <c r="FB41" s="66"/>
      <c r="FC41" s="66"/>
      <c r="FD41" s="66"/>
      <c r="FE41" s="66"/>
      <c r="FF41" s="66"/>
      <c r="FG41" s="66"/>
      <c r="FH41" s="66"/>
      <c r="FI41" s="66"/>
      <c r="FJ41" s="66"/>
      <c r="FK41" s="66"/>
      <c r="FL41"/>
      <c r="FM41" s="66"/>
      <c r="FN41" s="66"/>
      <c r="FO41" s="66"/>
      <c r="FP41" s="66"/>
      <c r="FQ41" s="66"/>
      <c r="FR41" s="66"/>
      <c r="FS41" s="66"/>
      <c r="FT41" s="66"/>
      <c r="FU41" s="66"/>
      <c r="FV41" s="66"/>
      <c r="FW41" s="66"/>
      <c r="FX41" s="66"/>
      <c r="FY41" s="66"/>
      <c r="FZ41" s="66"/>
      <c r="GA41" s="66"/>
      <c r="GB41"/>
      <c r="GC41" s="66"/>
      <c r="GD41" s="66"/>
      <c r="GE41" s="66"/>
      <c r="GF41" s="66"/>
      <c r="GG41" s="66"/>
      <c r="GH41" s="66"/>
      <c r="GI41" s="66"/>
      <c r="GJ41" s="66"/>
      <c r="GK41" s="66"/>
      <c r="GL41" s="66"/>
      <c r="GM41" s="66"/>
      <c r="GN41" s="66"/>
      <c r="GO41" s="66"/>
      <c r="GP41" s="66"/>
      <c r="GQ41" s="66"/>
      <c r="GR41" s="200"/>
      <c r="GS41" s="66"/>
      <c r="GT41" s="66"/>
      <c r="GU41" s="66"/>
      <c r="GV41" s="66"/>
      <c r="GW41" s="66"/>
      <c r="GX41" s="66"/>
      <c r="GY41"/>
      <c r="GZ41" s="66"/>
      <c r="HA41" s="66"/>
      <c r="HB41" s="66"/>
      <c r="HC41" s="66"/>
      <c r="HD41" s="66"/>
      <c r="HE41" s="66"/>
      <c r="HF41" s="66"/>
      <c r="HG41" s="66"/>
      <c r="HH41" s="66"/>
      <c r="HI41" s="66"/>
      <c r="HJ41" s="66"/>
      <c r="HK41" s="66"/>
      <c r="HL41" s="66"/>
      <c r="HM41" s="66"/>
      <c r="HN41" s="66"/>
      <c r="HO41" s="200"/>
      <c r="HP41" s="66"/>
      <c r="HQ41" s="66"/>
      <c r="HR41" s="66"/>
      <c r="HS41" s="66"/>
      <c r="HT41" s="66"/>
      <c r="HU41"/>
      <c r="HV41" s="66"/>
      <c r="HW41" s="66"/>
      <c r="HX41" s="66"/>
      <c r="HY41" s="66"/>
      <c r="HZ41" s="66"/>
      <c r="IA41" s="66"/>
      <c r="IB41" s="66"/>
      <c r="IC41" s="66"/>
      <c r="ID41" s="66"/>
      <c r="IE41" s="66"/>
      <c r="IF41" s="66"/>
      <c r="IG41" s="66"/>
      <c r="IH41" s="66"/>
      <c r="II41" s="66"/>
      <c r="IJ41" s="66"/>
      <c r="IK41" s="200"/>
      <c r="IL41" s="66"/>
      <c r="IM41" s="66"/>
      <c r="IN41" s="66"/>
      <c r="IO41" s="66"/>
      <c r="IP41"/>
      <c r="IQ41" s="66"/>
      <c r="IR41" s="66"/>
      <c r="IS41" s="66"/>
      <c r="IT41" s="66"/>
      <c r="IU41" s="66"/>
      <c r="IV41" s="66"/>
      <c r="IW41" s="66"/>
      <c r="IX41" s="66"/>
      <c r="IY41" s="66"/>
      <c r="IZ41" s="66"/>
      <c r="JA41" s="66"/>
      <c r="JB41" s="66"/>
      <c r="JC41" s="66"/>
      <c r="JD41" s="66"/>
      <c r="JE41" s="66"/>
      <c r="JF41"/>
      <c r="JG41" s="66"/>
      <c r="JH41" s="66"/>
      <c r="JI41" s="66"/>
      <c r="JJ41" s="66"/>
      <c r="JK41" s="66"/>
      <c r="JL41" s="66"/>
      <c r="JM41" s="66"/>
      <c r="JN41" s="66"/>
      <c r="JO41" s="66"/>
      <c r="JP41" s="66"/>
      <c r="JQ41" s="66"/>
      <c r="JR41" s="66"/>
      <c r="JS41" s="66"/>
      <c r="JT41" s="66"/>
      <c r="JU41" s="66"/>
      <c r="JV41"/>
      <c r="JW41" s="66"/>
      <c r="JX41" s="66"/>
      <c r="JY41" s="66"/>
      <c r="JZ41" s="66"/>
      <c r="KA41" s="66"/>
      <c r="KB41" s="66"/>
      <c r="KC41" s="66"/>
      <c r="KD41" s="66"/>
      <c r="KE41" s="66"/>
      <c r="KF41" s="66"/>
      <c r="KG41" s="66"/>
      <c r="KH41" s="66"/>
      <c r="KI41" s="66"/>
      <c r="KJ41" s="66"/>
      <c r="KK41" s="66"/>
      <c r="KL41"/>
      <c r="KM41" s="66"/>
      <c r="KN41" s="66"/>
      <c r="KO41" s="66"/>
      <c r="KP41" s="66"/>
      <c r="KQ41" s="66"/>
      <c r="KR41" s="66"/>
      <c r="KS41" s="66"/>
      <c r="KT41" s="66"/>
      <c r="KU41" s="66"/>
      <c r="KV41" s="66"/>
      <c r="KW41" s="66"/>
      <c r="KX41" s="66"/>
      <c r="KY41" s="66"/>
      <c r="KZ41" s="66"/>
      <c r="LA41" s="66"/>
      <c r="LB41"/>
      <c r="LC41" s="66"/>
      <c r="LD41" s="66"/>
      <c r="LE41" s="66"/>
      <c r="LF41" s="66"/>
      <c r="LG41" s="66"/>
      <c r="LH41" s="66"/>
      <c r="LI41" s="66"/>
      <c r="LJ41" s="66"/>
      <c r="LK41" s="66"/>
      <c r="LL41" s="66"/>
      <c r="LM41" s="66"/>
      <c r="LN41" s="66"/>
      <c r="LO41" s="66"/>
      <c r="LP41" s="66"/>
      <c r="LQ41" s="66"/>
      <c r="LR41" s="63"/>
    </row>
    <row r="42" spans="1:330" s="28" customFormat="1" ht="15.95" customHeight="1" x14ac:dyDescent="0.25">
      <c r="A42" s="71"/>
      <c r="B42" s="63"/>
      <c r="C42" s="67"/>
      <c r="D42" s="67"/>
      <c r="E42" s="67" t="str">
        <f t="shared" si="38"/>
        <v/>
      </c>
      <c r="F42" s="67" t="str">
        <f t="shared" si="39"/>
        <v/>
      </c>
      <c r="G42" s="63"/>
      <c r="H42" s="68"/>
      <c r="I42" s="68"/>
      <c r="J42" s="68"/>
      <c r="K42" s="68"/>
      <c r="L42" s="68"/>
      <c r="M42" s="68"/>
      <c r="N42" s="68"/>
      <c r="O42" s="68"/>
      <c r="P42" s="68"/>
      <c r="Q42" s="68"/>
      <c r="R42" s="68"/>
      <c r="S42" s="68"/>
      <c r="T42" s="68"/>
      <c r="U42" s="68"/>
      <c r="V42" s="68"/>
      <c r="W42"/>
      <c r="X42" s="68"/>
      <c r="Y42" s="68"/>
      <c r="Z42" s="68"/>
      <c r="AA42" s="68"/>
      <c r="AB42" s="68"/>
      <c r="AC42" s="68"/>
      <c r="AD42" s="68"/>
      <c r="AE42" s="68"/>
      <c r="AF42" s="68"/>
      <c r="AG42" s="68"/>
      <c r="AH42" s="68"/>
      <c r="AI42" s="68"/>
      <c r="AJ42" s="68"/>
      <c r="AK42" s="68"/>
      <c r="AL42" s="68"/>
      <c r="AM42" s="199"/>
      <c r="AN42" s="68"/>
      <c r="AO42" s="68"/>
      <c r="AP42" s="68"/>
      <c r="AQ42" s="68"/>
      <c r="AR42" s="68"/>
      <c r="AS42" s="68"/>
      <c r="AT42"/>
      <c r="AU42" s="68"/>
      <c r="AV42" s="68"/>
      <c r="AW42" s="68"/>
      <c r="AX42" s="68"/>
      <c r="AY42" s="68"/>
      <c r="AZ42" s="68"/>
      <c r="BA42" s="68"/>
      <c r="BB42" s="68"/>
      <c r="BC42" s="68"/>
      <c r="BD42" s="68"/>
      <c r="BE42" s="68"/>
      <c r="BF42" s="68"/>
      <c r="BG42" s="68"/>
      <c r="BH42" s="68"/>
      <c r="BI42" s="68"/>
      <c r="BJ42" s="199"/>
      <c r="BK42" s="68"/>
      <c r="BL42" s="68"/>
      <c r="BM42" s="68"/>
      <c r="BN42" s="68"/>
      <c r="BO42" s="68"/>
      <c r="BP42" s="68"/>
      <c r="BQ42" s="68"/>
      <c r="BR42" s="68"/>
      <c r="BS42"/>
      <c r="BT42" s="68"/>
      <c r="BU42" s="68"/>
      <c r="BV42" s="68"/>
      <c r="BW42" s="68"/>
      <c r="BX42" s="68"/>
      <c r="BY42" s="68"/>
      <c r="BZ42" s="68"/>
      <c r="CA42" s="68"/>
      <c r="CB42" s="68"/>
      <c r="CC42" s="68"/>
      <c r="CD42" s="68"/>
      <c r="CE42" s="68"/>
      <c r="CF42" s="68"/>
      <c r="CG42" s="68"/>
      <c r="CH42" s="68"/>
      <c r="CI42"/>
      <c r="CJ42" s="68"/>
      <c r="CK42" s="68"/>
      <c r="CL42" s="68"/>
      <c r="CM42" s="68"/>
      <c r="CN42" s="68"/>
      <c r="CO42" s="68"/>
      <c r="CP42" s="68"/>
      <c r="CQ42" s="68"/>
      <c r="CR42" s="68"/>
      <c r="CS42" s="68"/>
      <c r="CT42" s="68"/>
      <c r="CU42" s="68"/>
      <c r="CV42" s="68"/>
      <c r="CW42" s="68"/>
      <c r="CX42" s="68"/>
      <c r="CY42" s="199"/>
      <c r="CZ42" s="68"/>
      <c r="DA42" s="68"/>
      <c r="DB42" s="68"/>
      <c r="DC42"/>
      <c r="DD42" s="68"/>
      <c r="DE42" s="68"/>
      <c r="DF42" s="68"/>
      <c r="DG42" s="68"/>
      <c r="DH42" s="68"/>
      <c r="DI42" s="68"/>
      <c r="DJ42" s="68"/>
      <c r="DK42" s="68"/>
      <c r="DL42" s="68"/>
      <c r="DM42" s="68"/>
      <c r="DN42" s="68"/>
      <c r="DO42" s="68"/>
      <c r="DP42" s="68"/>
      <c r="DQ42" s="68"/>
      <c r="DR42" s="68"/>
      <c r="DS42"/>
      <c r="DT42" s="68"/>
      <c r="DU42" s="68"/>
      <c r="DV42" s="68"/>
      <c r="DW42" s="68"/>
      <c r="DX42" s="68"/>
      <c r="DY42" s="68"/>
      <c r="DZ42" s="68"/>
      <c r="EA42" s="68"/>
      <c r="EB42" s="68"/>
      <c r="EC42" s="68"/>
      <c r="ED42" s="68"/>
      <c r="EE42" s="68"/>
      <c r="EF42" s="68"/>
      <c r="EG42" s="68"/>
      <c r="EH42" s="68"/>
      <c r="EI42"/>
      <c r="EJ42" s="68"/>
      <c r="EK42" s="68"/>
      <c r="EL42" s="68"/>
      <c r="EM42" s="68"/>
      <c r="EN42" s="68"/>
      <c r="EO42" s="68"/>
      <c r="EP42" s="68"/>
      <c r="EQ42" s="68"/>
      <c r="ER42" s="68"/>
      <c r="ES42" s="68"/>
      <c r="ET42" s="68"/>
      <c r="EU42" s="68"/>
      <c r="EV42" s="68"/>
      <c r="EW42" s="68"/>
      <c r="EX42" s="68"/>
      <c r="EY42" s="199"/>
      <c r="EZ42" s="68"/>
      <c r="FA42" s="68"/>
      <c r="FB42" s="68"/>
      <c r="FC42" s="68"/>
      <c r="FD42" s="68"/>
      <c r="FE42" s="68"/>
      <c r="FF42" s="68"/>
      <c r="FG42" s="68"/>
      <c r="FH42" s="68"/>
      <c r="FI42" s="68"/>
      <c r="FJ42" s="68"/>
      <c r="FK42" s="68"/>
      <c r="FL42"/>
      <c r="FM42" s="68"/>
      <c r="FN42" s="68"/>
      <c r="FO42" s="68"/>
      <c r="FP42" s="68"/>
      <c r="FQ42" s="68"/>
      <c r="FR42" s="68"/>
      <c r="FS42" s="68"/>
      <c r="FT42" s="68"/>
      <c r="FU42" s="68"/>
      <c r="FV42" s="68"/>
      <c r="FW42" s="68"/>
      <c r="FX42" s="68"/>
      <c r="FY42" s="68"/>
      <c r="FZ42" s="68"/>
      <c r="GA42" s="68"/>
      <c r="GB42"/>
      <c r="GC42" s="68"/>
      <c r="GD42" s="68"/>
      <c r="GE42" s="68"/>
      <c r="GF42" s="68"/>
      <c r="GG42" s="68"/>
      <c r="GH42" s="68"/>
      <c r="GI42" s="68"/>
      <c r="GJ42" s="68"/>
      <c r="GK42" s="68"/>
      <c r="GL42" s="68"/>
      <c r="GM42" s="68"/>
      <c r="GN42" s="68"/>
      <c r="GO42" s="68"/>
      <c r="GP42" s="68"/>
      <c r="GQ42" s="68"/>
      <c r="GR42" s="199"/>
      <c r="GS42" s="68"/>
      <c r="GT42" s="68"/>
      <c r="GU42" s="68"/>
      <c r="GV42" s="68"/>
      <c r="GW42" s="68"/>
      <c r="GX42" s="68"/>
      <c r="GY42"/>
      <c r="GZ42" s="68"/>
      <c r="HA42" s="68"/>
      <c r="HB42" s="68"/>
      <c r="HC42" s="68"/>
      <c r="HD42" s="68"/>
      <c r="HE42" s="68"/>
      <c r="HF42" s="68"/>
      <c r="HG42" s="68"/>
      <c r="HH42" s="68"/>
      <c r="HI42" s="68"/>
      <c r="HJ42" s="68"/>
      <c r="HK42" s="68"/>
      <c r="HL42" s="68"/>
      <c r="HM42" s="68"/>
      <c r="HN42" s="68"/>
      <c r="HO42" s="199"/>
      <c r="HP42" s="68"/>
      <c r="HQ42" s="68"/>
      <c r="HR42" s="68"/>
      <c r="HS42" s="68"/>
      <c r="HT42" s="68"/>
      <c r="HU42"/>
      <c r="HV42" s="68"/>
      <c r="HW42" s="68"/>
      <c r="HX42" s="68"/>
      <c r="HY42" s="68"/>
      <c r="HZ42" s="68"/>
      <c r="IA42" s="68"/>
      <c r="IB42" s="68"/>
      <c r="IC42" s="68"/>
      <c r="ID42" s="68"/>
      <c r="IE42" s="68"/>
      <c r="IF42" s="68"/>
      <c r="IG42" s="68"/>
      <c r="IH42" s="68"/>
      <c r="II42" s="68"/>
      <c r="IJ42" s="68"/>
      <c r="IK42" s="199"/>
      <c r="IL42" s="68"/>
      <c r="IM42" s="68"/>
      <c r="IN42" s="68"/>
      <c r="IO42" s="68"/>
      <c r="IP42"/>
      <c r="IQ42" s="68"/>
      <c r="IR42" s="68"/>
      <c r="IS42" s="68"/>
      <c r="IT42" s="68"/>
      <c r="IU42" s="68"/>
      <c r="IV42" s="68"/>
      <c r="IW42" s="68"/>
      <c r="IX42" s="68"/>
      <c r="IY42" s="68"/>
      <c r="IZ42" s="68"/>
      <c r="JA42" s="68"/>
      <c r="JB42" s="68"/>
      <c r="JC42" s="68"/>
      <c r="JD42" s="68"/>
      <c r="JE42" s="68"/>
      <c r="JF42"/>
      <c r="JG42" s="68"/>
      <c r="JH42" s="68"/>
      <c r="JI42" s="68"/>
      <c r="JJ42" s="68"/>
      <c r="JK42" s="68"/>
      <c r="JL42" s="68"/>
      <c r="JM42" s="68"/>
      <c r="JN42" s="68"/>
      <c r="JO42" s="68"/>
      <c r="JP42" s="68"/>
      <c r="JQ42" s="68"/>
      <c r="JR42" s="68"/>
      <c r="JS42" s="68"/>
      <c r="JT42" s="68"/>
      <c r="JU42" s="68"/>
      <c r="JV42"/>
      <c r="JW42" s="68"/>
      <c r="JX42" s="68"/>
      <c r="JY42" s="68"/>
      <c r="JZ42" s="68"/>
      <c r="KA42" s="68"/>
      <c r="KB42" s="68"/>
      <c r="KC42" s="68"/>
      <c r="KD42" s="68"/>
      <c r="KE42" s="68"/>
      <c r="KF42" s="68"/>
      <c r="KG42" s="68"/>
      <c r="KH42" s="68"/>
      <c r="KI42" s="68"/>
      <c r="KJ42" s="68"/>
      <c r="KK42" s="68"/>
      <c r="KL42"/>
      <c r="KM42" s="68"/>
      <c r="KN42" s="68"/>
      <c r="KO42" s="68"/>
      <c r="KP42" s="68"/>
      <c r="KQ42" s="68"/>
      <c r="KR42" s="68"/>
      <c r="KS42" s="68"/>
      <c r="KT42" s="68"/>
      <c r="KU42" s="68"/>
      <c r="KV42" s="68"/>
      <c r="KW42" s="68"/>
      <c r="KX42" s="68"/>
      <c r="KY42" s="68"/>
      <c r="KZ42" s="68"/>
      <c r="LA42" s="68"/>
      <c r="LB42"/>
      <c r="LC42" s="68"/>
      <c r="LD42" s="68"/>
      <c r="LE42" s="68"/>
      <c r="LF42" s="68"/>
      <c r="LG42" s="68"/>
      <c r="LH42" s="68"/>
      <c r="LI42" s="68"/>
      <c r="LJ42" s="68"/>
      <c r="LK42" s="68"/>
      <c r="LL42" s="68"/>
      <c r="LM42" s="68"/>
      <c r="LN42" s="68"/>
      <c r="LO42" s="68"/>
      <c r="LP42" s="68"/>
      <c r="LQ42" s="68"/>
      <c r="LR42" s="63"/>
    </row>
    <row r="43" spans="1:330" s="28" customFormat="1" ht="15.95" customHeight="1" x14ac:dyDescent="0.25">
      <c r="A43" s="72"/>
      <c r="B43" s="63"/>
      <c r="C43" s="65"/>
      <c r="D43" s="65"/>
      <c r="E43" s="65" t="str">
        <f t="shared" si="38"/>
        <v/>
      </c>
      <c r="F43" s="65" t="str">
        <f t="shared" si="39"/>
        <v/>
      </c>
      <c r="G43" s="63"/>
      <c r="H43" s="66"/>
      <c r="I43" s="66"/>
      <c r="J43" s="66"/>
      <c r="K43" s="66"/>
      <c r="L43" s="66"/>
      <c r="M43" s="66"/>
      <c r="N43" s="66"/>
      <c r="O43" s="66"/>
      <c r="P43" s="66"/>
      <c r="Q43" s="66"/>
      <c r="R43" s="66"/>
      <c r="S43" s="66"/>
      <c r="T43" s="66"/>
      <c r="U43" s="66"/>
      <c r="V43" s="66"/>
      <c r="W43"/>
      <c r="X43" s="66"/>
      <c r="Y43" s="66"/>
      <c r="Z43" s="66"/>
      <c r="AA43" s="66"/>
      <c r="AB43" s="66"/>
      <c r="AC43" s="66"/>
      <c r="AD43" s="66"/>
      <c r="AE43" s="66"/>
      <c r="AF43" s="66"/>
      <c r="AG43" s="66"/>
      <c r="AH43" s="66"/>
      <c r="AI43" s="66"/>
      <c r="AJ43" s="66"/>
      <c r="AK43" s="66"/>
      <c r="AL43" s="66"/>
      <c r="AM43" s="200"/>
      <c r="AN43" s="66"/>
      <c r="AO43" s="66"/>
      <c r="AP43" s="66"/>
      <c r="AQ43" s="66"/>
      <c r="AR43" s="66"/>
      <c r="AS43" s="66"/>
      <c r="AT43"/>
      <c r="AU43" s="66"/>
      <c r="AV43" s="66"/>
      <c r="AW43" s="66"/>
      <c r="AX43" s="66"/>
      <c r="AY43" s="66"/>
      <c r="AZ43" s="66"/>
      <c r="BA43" s="66"/>
      <c r="BB43" s="66"/>
      <c r="BC43" s="66"/>
      <c r="BD43" s="66"/>
      <c r="BE43" s="66"/>
      <c r="BF43" s="66"/>
      <c r="BG43" s="66"/>
      <c r="BH43" s="66"/>
      <c r="BI43" s="66"/>
      <c r="BJ43" s="200"/>
      <c r="BK43" s="66"/>
      <c r="BL43" s="66"/>
      <c r="BM43" s="66"/>
      <c r="BN43" s="66"/>
      <c r="BO43" s="66"/>
      <c r="BP43" s="66"/>
      <c r="BQ43" s="66"/>
      <c r="BR43" s="66"/>
      <c r="BS43"/>
      <c r="BT43" s="66"/>
      <c r="BU43" s="66"/>
      <c r="BV43" s="66"/>
      <c r="BW43" s="66"/>
      <c r="BX43" s="66"/>
      <c r="BY43" s="66"/>
      <c r="BZ43" s="66"/>
      <c r="CA43" s="66"/>
      <c r="CB43" s="66"/>
      <c r="CC43" s="66"/>
      <c r="CD43" s="66"/>
      <c r="CE43" s="66"/>
      <c r="CF43" s="66"/>
      <c r="CG43" s="66"/>
      <c r="CH43" s="66"/>
      <c r="CI43"/>
      <c r="CJ43" s="66"/>
      <c r="CK43" s="66"/>
      <c r="CL43" s="66"/>
      <c r="CM43" s="66"/>
      <c r="CN43" s="66"/>
      <c r="CO43" s="66"/>
      <c r="CP43" s="66"/>
      <c r="CQ43" s="66"/>
      <c r="CR43" s="66"/>
      <c r="CS43" s="66"/>
      <c r="CT43" s="66"/>
      <c r="CU43" s="66"/>
      <c r="CV43" s="66"/>
      <c r="CW43" s="66"/>
      <c r="CX43" s="66"/>
      <c r="CY43" s="200"/>
      <c r="CZ43" s="66"/>
      <c r="DA43" s="66"/>
      <c r="DB43" s="66"/>
      <c r="DC43"/>
      <c r="DD43" s="66"/>
      <c r="DE43" s="66"/>
      <c r="DF43" s="66"/>
      <c r="DG43" s="66"/>
      <c r="DH43" s="66"/>
      <c r="DI43" s="66"/>
      <c r="DJ43" s="66"/>
      <c r="DK43" s="66"/>
      <c r="DL43" s="66"/>
      <c r="DM43" s="66"/>
      <c r="DN43" s="66"/>
      <c r="DO43" s="66"/>
      <c r="DP43" s="66"/>
      <c r="DQ43" s="66"/>
      <c r="DR43" s="66"/>
      <c r="DS43"/>
      <c r="DT43" s="66"/>
      <c r="DU43" s="66"/>
      <c r="DV43" s="66"/>
      <c r="DW43" s="66"/>
      <c r="DX43" s="66"/>
      <c r="DY43" s="66"/>
      <c r="DZ43" s="66"/>
      <c r="EA43" s="66"/>
      <c r="EB43" s="66"/>
      <c r="EC43" s="66"/>
      <c r="ED43" s="66"/>
      <c r="EE43" s="66"/>
      <c r="EF43" s="66"/>
      <c r="EG43" s="66"/>
      <c r="EH43" s="66"/>
      <c r="EI43"/>
      <c r="EJ43" s="66"/>
      <c r="EK43" s="66"/>
      <c r="EL43" s="66"/>
      <c r="EM43" s="66"/>
      <c r="EN43" s="66"/>
      <c r="EO43" s="66"/>
      <c r="EP43" s="66"/>
      <c r="EQ43" s="66"/>
      <c r="ER43" s="66"/>
      <c r="ES43" s="66"/>
      <c r="ET43" s="66"/>
      <c r="EU43" s="66"/>
      <c r="EV43" s="66"/>
      <c r="EW43" s="66"/>
      <c r="EX43" s="66"/>
      <c r="EY43" s="200"/>
      <c r="EZ43" s="66"/>
      <c r="FA43" s="66"/>
      <c r="FB43" s="66"/>
      <c r="FC43" s="66"/>
      <c r="FD43" s="66"/>
      <c r="FE43" s="66"/>
      <c r="FF43" s="66"/>
      <c r="FG43" s="66"/>
      <c r="FH43" s="66"/>
      <c r="FI43" s="66"/>
      <c r="FJ43" s="66"/>
      <c r="FK43" s="66"/>
      <c r="FL43"/>
      <c r="FM43" s="66"/>
      <c r="FN43" s="66"/>
      <c r="FO43" s="66"/>
      <c r="FP43" s="66"/>
      <c r="FQ43" s="66"/>
      <c r="FR43" s="66"/>
      <c r="FS43" s="66"/>
      <c r="FT43" s="66"/>
      <c r="FU43" s="66"/>
      <c r="FV43" s="66"/>
      <c r="FW43" s="66"/>
      <c r="FX43" s="66"/>
      <c r="FY43" s="66"/>
      <c r="FZ43" s="66"/>
      <c r="GA43" s="66"/>
      <c r="GB43"/>
      <c r="GC43" s="66"/>
      <c r="GD43" s="66"/>
      <c r="GE43" s="66"/>
      <c r="GF43" s="66"/>
      <c r="GG43" s="66"/>
      <c r="GH43" s="66"/>
      <c r="GI43" s="66"/>
      <c r="GJ43" s="66"/>
      <c r="GK43" s="66"/>
      <c r="GL43" s="66"/>
      <c r="GM43" s="66"/>
      <c r="GN43" s="66"/>
      <c r="GO43" s="66"/>
      <c r="GP43" s="66"/>
      <c r="GQ43" s="66"/>
      <c r="GR43" s="200"/>
      <c r="GS43" s="66"/>
      <c r="GT43" s="66"/>
      <c r="GU43" s="66"/>
      <c r="GV43" s="66"/>
      <c r="GW43" s="66"/>
      <c r="GX43" s="66"/>
      <c r="GY43"/>
      <c r="GZ43" s="66"/>
      <c r="HA43" s="66"/>
      <c r="HB43" s="66"/>
      <c r="HC43" s="66"/>
      <c r="HD43" s="66"/>
      <c r="HE43" s="66"/>
      <c r="HF43" s="66"/>
      <c r="HG43" s="66"/>
      <c r="HH43" s="66"/>
      <c r="HI43" s="66"/>
      <c r="HJ43" s="66"/>
      <c r="HK43" s="66"/>
      <c r="HL43" s="66"/>
      <c r="HM43" s="66"/>
      <c r="HN43" s="66"/>
      <c r="HO43" s="200"/>
      <c r="HP43" s="66"/>
      <c r="HQ43" s="66"/>
      <c r="HR43" s="66"/>
      <c r="HS43" s="66"/>
      <c r="HT43" s="66"/>
      <c r="HU43"/>
      <c r="HV43" s="66"/>
      <c r="HW43" s="66"/>
      <c r="HX43" s="66"/>
      <c r="HY43" s="66"/>
      <c r="HZ43" s="66"/>
      <c r="IA43" s="66"/>
      <c r="IB43" s="66"/>
      <c r="IC43" s="66"/>
      <c r="ID43" s="66"/>
      <c r="IE43" s="66"/>
      <c r="IF43" s="66"/>
      <c r="IG43" s="66"/>
      <c r="IH43" s="66"/>
      <c r="II43" s="66"/>
      <c r="IJ43" s="66"/>
      <c r="IK43" s="200"/>
      <c r="IL43" s="66"/>
      <c r="IM43" s="66"/>
      <c r="IN43" s="66"/>
      <c r="IO43" s="66"/>
      <c r="IP43"/>
      <c r="IQ43" s="66"/>
      <c r="IR43" s="66"/>
      <c r="IS43" s="66"/>
      <c r="IT43" s="66"/>
      <c r="IU43" s="66"/>
      <c r="IV43" s="66"/>
      <c r="IW43" s="66"/>
      <c r="IX43" s="66"/>
      <c r="IY43" s="66"/>
      <c r="IZ43" s="66"/>
      <c r="JA43" s="66"/>
      <c r="JB43" s="66"/>
      <c r="JC43" s="66"/>
      <c r="JD43" s="66"/>
      <c r="JE43" s="66"/>
      <c r="JF43"/>
      <c r="JG43" s="66"/>
      <c r="JH43" s="66"/>
      <c r="JI43" s="66"/>
      <c r="JJ43" s="66"/>
      <c r="JK43" s="66"/>
      <c r="JL43" s="66"/>
      <c r="JM43" s="66"/>
      <c r="JN43" s="66"/>
      <c r="JO43" s="66"/>
      <c r="JP43" s="66"/>
      <c r="JQ43" s="66"/>
      <c r="JR43" s="66"/>
      <c r="JS43" s="66"/>
      <c r="JT43" s="66"/>
      <c r="JU43" s="66"/>
      <c r="JV43"/>
      <c r="JW43" s="66"/>
      <c r="JX43" s="66"/>
      <c r="JY43" s="66"/>
      <c r="JZ43" s="66"/>
      <c r="KA43" s="66"/>
      <c r="KB43" s="66"/>
      <c r="KC43" s="66"/>
      <c r="KD43" s="66"/>
      <c r="KE43" s="66"/>
      <c r="KF43" s="66"/>
      <c r="KG43" s="66"/>
      <c r="KH43" s="66"/>
      <c r="KI43" s="66"/>
      <c r="KJ43" s="66"/>
      <c r="KK43" s="66"/>
      <c r="KL43"/>
      <c r="KM43" s="66"/>
      <c r="KN43" s="66"/>
      <c r="KO43" s="66"/>
      <c r="KP43" s="66"/>
      <c r="KQ43" s="66"/>
      <c r="KR43" s="66"/>
      <c r="KS43" s="66"/>
      <c r="KT43" s="66"/>
      <c r="KU43" s="66"/>
      <c r="KV43" s="66"/>
      <c r="KW43" s="66"/>
      <c r="KX43" s="66"/>
      <c r="KY43" s="66"/>
      <c r="KZ43" s="66"/>
      <c r="LA43" s="66"/>
      <c r="LB43"/>
      <c r="LC43" s="66"/>
      <c r="LD43" s="66"/>
      <c r="LE43" s="66"/>
      <c r="LF43" s="66"/>
      <c r="LG43" s="66"/>
      <c r="LH43" s="66"/>
      <c r="LI43" s="66"/>
      <c r="LJ43" s="66"/>
      <c r="LK43" s="66"/>
      <c r="LL43" s="66"/>
      <c r="LM43" s="66"/>
      <c r="LN43" s="66"/>
      <c r="LO43" s="66"/>
      <c r="LP43" s="66"/>
      <c r="LQ43" s="66"/>
      <c r="LR43" s="63"/>
    </row>
    <row r="44" spans="1:330" s="28" customFormat="1" ht="15.95" customHeight="1" x14ac:dyDescent="0.25">
      <c r="A44" s="73"/>
      <c r="B44" s="63"/>
      <c r="C44" s="67"/>
      <c r="D44" s="67"/>
      <c r="E44" s="67" t="str">
        <f t="shared" si="38"/>
        <v/>
      </c>
      <c r="F44" s="67" t="str">
        <f t="shared" si="39"/>
        <v/>
      </c>
      <c r="G44" s="63"/>
      <c r="H44" s="68"/>
      <c r="I44" s="68"/>
      <c r="J44" s="68"/>
      <c r="K44" s="68"/>
      <c r="L44" s="68"/>
      <c r="M44" s="68"/>
      <c r="N44" s="68"/>
      <c r="O44" s="68"/>
      <c r="P44" s="68"/>
      <c r="Q44" s="68"/>
      <c r="R44" s="68"/>
      <c r="S44" s="68"/>
      <c r="T44" s="68"/>
      <c r="U44" s="68"/>
      <c r="V44" s="68"/>
      <c r="W44"/>
      <c r="X44" s="68"/>
      <c r="Y44" s="68"/>
      <c r="Z44" s="68"/>
      <c r="AA44" s="68"/>
      <c r="AB44" s="68"/>
      <c r="AC44" s="68"/>
      <c r="AD44" s="68"/>
      <c r="AE44" s="68"/>
      <c r="AF44" s="68"/>
      <c r="AG44" s="68"/>
      <c r="AH44" s="68"/>
      <c r="AI44" s="68"/>
      <c r="AJ44" s="68"/>
      <c r="AK44" s="68"/>
      <c r="AL44" s="68"/>
      <c r="AM44" s="199"/>
      <c r="AN44" s="68"/>
      <c r="AO44" s="68"/>
      <c r="AP44" s="68"/>
      <c r="AQ44" s="68"/>
      <c r="AR44" s="68"/>
      <c r="AS44" s="68"/>
      <c r="AT44"/>
      <c r="AU44" s="68"/>
      <c r="AV44" s="68"/>
      <c r="AW44" s="68"/>
      <c r="AX44" s="68"/>
      <c r="AY44" s="68"/>
      <c r="AZ44" s="68"/>
      <c r="BA44" s="68"/>
      <c r="BB44" s="68"/>
      <c r="BC44" s="68"/>
      <c r="BD44" s="68"/>
      <c r="BE44" s="68"/>
      <c r="BF44" s="68"/>
      <c r="BG44" s="68"/>
      <c r="BH44" s="68"/>
      <c r="BI44" s="68"/>
      <c r="BJ44" s="199"/>
      <c r="BK44" s="68"/>
      <c r="BL44" s="68"/>
      <c r="BM44" s="68"/>
      <c r="BN44" s="68"/>
      <c r="BO44" s="68"/>
      <c r="BP44" s="68"/>
      <c r="BQ44" s="68"/>
      <c r="BR44" s="68"/>
      <c r="BS44"/>
      <c r="BT44" s="68"/>
      <c r="BU44" s="68"/>
      <c r="BV44" s="68"/>
      <c r="BW44" s="68"/>
      <c r="BX44" s="68"/>
      <c r="BY44" s="68"/>
      <c r="BZ44" s="68"/>
      <c r="CA44" s="68"/>
      <c r="CB44" s="68"/>
      <c r="CC44" s="68"/>
      <c r="CD44" s="68"/>
      <c r="CE44" s="68"/>
      <c r="CF44" s="68"/>
      <c r="CG44" s="68"/>
      <c r="CH44" s="68"/>
      <c r="CI44"/>
      <c r="CJ44" s="68"/>
      <c r="CK44" s="68"/>
      <c r="CL44" s="68"/>
      <c r="CM44" s="68"/>
      <c r="CN44" s="68"/>
      <c r="CO44" s="68"/>
      <c r="CP44" s="68"/>
      <c r="CQ44" s="68"/>
      <c r="CR44" s="68"/>
      <c r="CS44" s="68"/>
      <c r="CT44" s="68"/>
      <c r="CU44" s="68"/>
      <c r="CV44" s="68"/>
      <c r="CW44" s="68"/>
      <c r="CX44" s="68"/>
      <c r="CY44" s="199"/>
      <c r="CZ44" s="68"/>
      <c r="DA44" s="68"/>
      <c r="DB44" s="68"/>
      <c r="DC44"/>
      <c r="DD44" s="68"/>
      <c r="DE44" s="68"/>
      <c r="DF44" s="68"/>
      <c r="DG44" s="68"/>
      <c r="DH44" s="68"/>
      <c r="DI44" s="68"/>
      <c r="DJ44" s="68"/>
      <c r="DK44" s="68"/>
      <c r="DL44" s="68"/>
      <c r="DM44" s="68"/>
      <c r="DN44" s="68"/>
      <c r="DO44" s="68"/>
      <c r="DP44" s="68"/>
      <c r="DQ44" s="68"/>
      <c r="DR44" s="68"/>
      <c r="DS44"/>
      <c r="DT44" s="68"/>
      <c r="DU44" s="68"/>
      <c r="DV44" s="68"/>
      <c r="DW44" s="68"/>
      <c r="DX44" s="68"/>
      <c r="DY44" s="68"/>
      <c r="DZ44" s="68"/>
      <c r="EA44" s="68"/>
      <c r="EB44" s="68"/>
      <c r="EC44" s="68"/>
      <c r="ED44" s="68"/>
      <c r="EE44" s="68"/>
      <c r="EF44" s="68"/>
      <c r="EG44" s="68"/>
      <c r="EH44" s="68"/>
      <c r="EI44"/>
      <c r="EJ44" s="68"/>
      <c r="EK44" s="68"/>
      <c r="EL44" s="68"/>
      <c r="EM44" s="68"/>
      <c r="EN44" s="68"/>
      <c r="EO44" s="68"/>
      <c r="EP44" s="68"/>
      <c r="EQ44" s="68"/>
      <c r="ER44" s="68"/>
      <c r="ES44" s="68"/>
      <c r="ET44" s="68"/>
      <c r="EU44" s="68"/>
      <c r="EV44" s="68"/>
      <c r="EW44" s="68"/>
      <c r="EX44" s="68"/>
      <c r="EY44" s="199"/>
      <c r="EZ44" s="68"/>
      <c r="FA44" s="68"/>
      <c r="FB44" s="68"/>
      <c r="FC44" s="68"/>
      <c r="FD44" s="68"/>
      <c r="FE44" s="68"/>
      <c r="FF44" s="68"/>
      <c r="FG44" s="68"/>
      <c r="FH44" s="68"/>
      <c r="FI44" s="68"/>
      <c r="FJ44" s="68"/>
      <c r="FK44" s="68"/>
      <c r="FL44"/>
      <c r="FM44" s="68"/>
      <c r="FN44" s="68"/>
      <c r="FO44" s="68"/>
      <c r="FP44" s="68"/>
      <c r="FQ44" s="68"/>
      <c r="FR44" s="68"/>
      <c r="FS44" s="68"/>
      <c r="FT44" s="68"/>
      <c r="FU44" s="68"/>
      <c r="FV44" s="68"/>
      <c r="FW44" s="68"/>
      <c r="FX44" s="68"/>
      <c r="FY44" s="68"/>
      <c r="FZ44" s="68"/>
      <c r="GA44" s="68"/>
      <c r="GB44"/>
      <c r="GC44" s="68"/>
      <c r="GD44" s="68"/>
      <c r="GE44" s="68"/>
      <c r="GF44" s="68"/>
      <c r="GG44" s="68"/>
      <c r="GH44" s="68"/>
      <c r="GI44" s="68"/>
      <c r="GJ44" s="68"/>
      <c r="GK44" s="68"/>
      <c r="GL44" s="68"/>
      <c r="GM44" s="68"/>
      <c r="GN44" s="68"/>
      <c r="GO44" s="68"/>
      <c r="GP44" s="68"/>
      <c r="GQ44" s="68"/>
      <c r="GR44" s="199"/>
      <c r="GS44" s="68"/>
      <c r="GT44" s="68"/>
      <c r="GU44" s="68"/>
      <c r="GV44" s="68"/>
      <c r="GW44" s="68"/>
      <c r="GX44" s="68"/>
      <c r="GY44"/>
      <c r="GZ44" s="68"/>
      <c r="HA44" s="68"/>
      <c r="HB44" s="68"/>
      <c r="HC44" s="68"/>
      <c r="HD44" s="68"/>
      <c r="HE44" s="68"/>
      <c r="HF44" s="68"/>
      <c r="HG44" s="68"/>
      <c r="HH44" s="68"/>
      <c r="HI44" s="68"/>
      <c r="HJ44" s="68"/>
      <c r="HK44" s="68"/>
      <c r="HL44" s="68"/>
      <c r="HM44" s="68"/>
      <c r="HN44" s="68"/>
      <c r="HO44" s="199"/>
      <c r="HP44" s="68"/>
      <c r="HQ44" s="68"/>
      <c r="HR44" s="68"/>
      <c r="HS44" s="68"/>
      <c r="HT44" s="68"/>
      <c r="HU44"/>
      <c r="HV44" s="68"/>
      <c r="HW44" s="68"/>
      <c r="HX44" s="68"/>
      <c r="HY44" s="68"/>
      <c r="HZ44" s="68"/>
      <c r="IA44" s="68"/>
      <c r="IB44" s="68"/>
      <c r="IC44" s="68"/>
      <c r="ID44" s="68"/>
      <c r="IE44" s="68"/>
      <c r="IF44" s="68"/>
      <c r="IG44" s="68"/>
      <c r="IH44" s="68"/>
      <c r="II44" s="68"/>
      <c r="IJ44" s="68"/>
      <c r="IK44" s="199"/>
      <c r="IL44" s="68"/>
      <c r="IM44" s="68"/>
      <c r="IN44" s="68"/>
      <c r="IO44" s="68"/>
      <c r="IP44"/>
      <c r="IQ44" s="68"/>
      <c r="IR44" s="68"/>
      <c r="IS44" s="68"/>
      <c r="IT44" s="68"/>
      <c r="IU44" s="68"/>
      <c r="IV44" s="68"/>
      <c r="IW44" s="68"/>
      <c r="IX44" s="68"/>
      <c r="IY44" s="68"/>
      <c r="IZ44" s="68"/>
      <c r="JA44" s="68"/>
      <c r="JB44" s="68"/>
      <c r="JC44" s="68"/>
      <c r="JD44" s="68"/>
      <c r="JE44" s="68"/>
      <c r="JF44"/>
      <c r="JG44" s="68"/>
      <c r="JH44" s="68"/>
      <c r="JI44" s="68"/>
      <c r="JJ44" s="68"/>
      <c r="JK44" s="68"/>
      <c r="JL44" s="68"/>
      <c r="JM44" s="68"/>
      <c r="JN44" s="68"/>
      <c r="JO44" s="68"/>
      <c r="JP44" s="68"/>
      <c r="JQ44" s="68"/>
      <c r="JR44" s="68"/>
      <c r="JS44" s="68"/>
      <c r="JT44" s="68"/>
      <c r="JU44" s="68"/>
      <c r="JV44"/>
      <c r="JW44" s="68"/>
      <c r="JX44" s="68"/>
      <c r="JY44" s="68"/>
      <c r="JZ44" s="68"/>
      <c r="KA44" s="68"/>
      <c r="KB44" s="68"/>
      <c r="KC44" s="68"/>
      <c r="KD44" s="68"/>
      <c r="KE44" s="68"/>
      <c r="KF44" s="68"/>
      <c r="KG44" s="68"/>
      <c r="KH44" s="68"/>
      <c r="KI44" s="68"/>
      <c r="KJ44" s="68"/>
      <c r="KK44" s="68"/>
      <c r="KL44"/>
      <c r="KM44" s="68"/>
      <c r="KN44" s="68"/>
      <c r="KO44" s="68"/>
      <c r="KP44" s="68"/>
      <c r="KQ44" s="68"/>
      <c r="KR44" s="68"/>
      <c r="KS44" s="68"/>
      <c r="KT44" s="68"/>
      <c r="KU44" s="68"/>
      <c r="KV44" s="68"/>
      <c r="KW44" s="68"/>
      <c r="KX44" s="68"/>
      <c r="KY44" s="68"/>
      <c r="KZ44" s="68"/>
      <c r="LA44" s="68"/>
      <c r="LB44"/>
      <c r="LC44" s="68"/>
      <c r="LD44" s="68"/>
      <c r="LE44" s="68"/>
      <c r="LF44" s="68"/>
      <c r="LG44" s="68"/>
      <c r="LH44" s="68"/>
      <c r="LI44" s="68"/>
      <c r="LJ44" s="68"/>
      <c r="LK44" s="68"/>
      <c r="LL44" s="68"/>
      <c r="LM44" s="68"/>
      <c r="LN44" s="68"/>
      <c r="LO44" s="68"/>
      <c r="LP44" s="68"/>
      <c r="LQ44" s="68"/>
      <c r="LR44" s="63"/>
    </row>
    <row r="45" spans="1:330" s="28" customFormat="1" ht="15.95" customHeight="1" x14ac:dyDescent="0.25">
      <c r="A45" s="73"/>
      <c r="B45" s="63"/>
      <c r="C45" s="65"/>
      <c r="D45" s="65"/>
      <c r="E45" s="65" t="str">
        <f t="shared" si="38"/>
        <v/>
      </c>
      <c r="F45" s="65" t="str">
        <f t="shared" si="39"/>
        <v/>
      </c>
      <c r="G45" s="63"/>
      <c r="H45" s="66"/>
      <c r="I45" s="66"/>
      <c r="J45" s="66"/>
      <c r="K45" s="66"/>
      <c r="L45" s="66"/>
      <c r="M45" s="66"/>
      <c r="N45" s="66"/>
      <c r="O45" s="66"/>
      <c r="P45" s="66"/>
      <c r="Q45" s="66"/>
      <c r="R45" s="66"/>
      <c r="S45" s="66"/>
      <c r="T45" s="66"/>
      <c r="U45" s="66"/>
      <c r="V45" s="66"/>
      <c r="W45"/>
      <c r="X45" s="66"/>
      <c r="Y45" s="66"/>
      <c r="Z45" s="66"/>
      <c r="AA45" s="66"/>
      <c r="AB45" s="66"/>
      <c r="AC45" s="66"/>
      <c r="AD45" s="66"/>
      <c r="AE45" s="66"/>
      <c r="AF45" s="66"/>
      <c r="AG45" s="66"/>
      <c r="AH45" s="66"/>
      <c r="AI45" s="66"/>
      <c r="AJ45" s="66"/>
      <c r="AK45" s="66"/>
      <c r="AL45" s="66"/>
      <c r="AM45" s="200"/>
      <c r="AN45" s="66"/>
      <c r="AO45" s="66"/>
      <c r="AP45" s="66"/>
      <c r="AQ45" s="66"/>
      <c r="AR45" s="66"/>
      <c r="AS45" s="66"/>
      <c r="AT45"/>
      <c r="AU45" s="66"/>
      <c r="AV45" s="66"/>
      <c r="AW45" s="66"/>
      <c r="AX45" s="66"/>
      <c r="AY45" s="66"/>
      <c r="AZ45" s="66"/>
      <c r="BA45" s="66"/>
      <c r="BB45" s="66"/>
      <c r="BC45" s="66"/>
      <c r="BD45" s="66"/>
      <c r="BE45" s="66"/>
      <c r="BF45" s="66"/>
      <c r="BG45" s="66"/>
      <c r="BH45" s="66"/>
      <c r="BI45" s="66"/>
      <c r="BJ45" s="200"/>
      <c r="BK45" s="66"/>
      <c r="BL45" s="66"/>
      <c r="BM45" s="66"/>
      <c r="BN45" s="66"/>
      <c r="BO45" s="66"/>
      <c r="BP45" s="66"/>
      <c r="BQ45" s="66"/>
      <c r="BR45" s="66"/>
      <c r="BS45"/>
      <c r="BT45" s="66"/>
      <c r="BU45" s="66"/>
      <c r="BV45" s="66"/>
      <c r="BW45" s="66"/>
      <c r="BX45" s="66"/>
      <c r="BY45" s="66"/>
      <c r="BZ45" s="66"/>
      <c r="CA45" s="66"/>
      <c r="CB45" s="66"/>
      <c r="CC45" s="66"/>
      <c r="CD45" s="66"/>
      <c r="CE45" s="66"/>
      <c r="CF45" s="66"/>
      <c r="CG45" s="66"/>
      <c r="CH45" s="66"/>
      <c r="CI45"/>
      <c r="CJ45" s="66"/>
      <c r="CK45" s="66"/>
      <c r="CL45" s="66"/>
      <c r="CM45" s="66"/>
      <c r="CN45" s="66"/>
      <c r="CO45" s="66"/>
      <c r="CP45" s="66"/>
      <c r="CQ45" s="66"/>
      <c r="CR45" s="66"/>
      <c r="CS45" s="66"/>
      <c r="CT45" s="66"/>
      <c r="CU45" s="66"/>
      <c r="CV45" s="66"/>
      <c r="CW45" s="66"/>
      <c r="CX45" s="66"/>
      <c r="CY45" s="200"/>
      <c r="CZ45" s="66"/>
      <c r="DA45" s="66"/>
      <c r="DB45" s="66"/>
      <c r="DC45"/>
      <c r="DD45" s="66"/>
      <c r="DE45" s="66"/>
      <c r="DF45" s="66"/>
      <c r="DG45" s="66"/>
      <c r="DH45" s="66"/>
      <c r="DI45" s="66"/>
      <c r="DJ45" s="66"/>
      <c r="DK45" s="66"/>
      <c r="DL45" s="66"/>
      <c r="DM45" s="66"/>
      <c r="DN45" s="66"/>
      <c r="DO45" s="66"/>
      <c r="DP45" s="66"/>
      <c r="DQ45" s="66"/>
      <c r="DR45" s="66"/>
      <c r="DS45"/>
      <c r="DT45" s="66"/>
      <c r="DU45" s="66"/>
      <c r="DV45" s="66"/>
      <c r="DW45" s="66"/>
      <c r="DX45" s="66"/>
      <c r="DY45" s="66"/>
      <c r="DZ45" s="66"/>
      <c r="EA45" s="66"/>
      <c r="EB45" s="66"/>
      <c r="EC45" s="66"/>
      <c r="ED45" s="66"/>
      <c r="EE45" s="66"/>
      <c r="EF45" s="66"/>
      <c r="EG45" s="66"/>
      <c r="EH45" s="66"/>
      <c r="EI45"/>
      <c r="EJ45" s="66"/>
      <c r="EK45" s="66"/>
      <c r="EL45" s="66"/>
      <c r="EM45" s="66"/>
      <c r="EN45" s="66"/>
      <c r="EO45" s="66"/>
      <c r="EP45" s="66"/>
      <c r="EQ45" s="66"/>
      <c r="ER45" s="66"/>
      <c r="ES45" s="66"/>
      <c r="ET45" s="66"/>
      <c r="EU45" s="66"/>
      <c r="EV45" s="66"/>
      <c r="EW45" s="66"/>
      <c r="EX45" s="66"/>
      <c r="EY45" s="200"/>
      <c r="EZ45" s="66"/>
      <c r="FA45" s="66"/>
      <c r="FB45" s="66"/>
      <c r="FC45" s="66"/>
      <c r="FD45" s="66"/>
      <c r="FE45" s="66"/>
      <c r="FF45" s="66"/>
      <c r="FG45" s="66"/>
      <c r="FH45" s="66"/>
      <c r="FI45" s="66"/>
      <c r="FJ45" s="66"/>
      <c r="FK45" s="66"/>
      <c r="FL45"/>
      <c r="FM45" s="66"/>
      <c r="FN45" s="66"/>
      <c r="FO45" s="66"/>
      <c r="FP45" s="66"/>
      <c r="FQ45" s="66"/>
      <c r="FR45" s="66"/>
      <c r="FS45" s="66"/>
      <c r="FT45" s="66"/>
      <c r="FU45" s="66"/>
      <c r="FV45" s="66"/>
      <c r="FW45" s="66"/>
      <c r="FX45" s="66"/>
      <c r="FY45" s="66"/>
      <c r="FZ45" s="66"/>
      <c r="GA45" s="66"/>
      <c r="GB45"/>
      <c r="GC45" s="66"/>
      <c r="GD45" s="66"/>
      <c r="GE45" s="66"/>
      <c r="GF45" s="66"/>
      <c r="GG45" s="66"/>
      <c r="GH45" s="66"/>
      <c r="GI45" s="66"/>
      <c r="GJ45" s="66"/>
      <c r="GK45" s="66"/>
      <c r="GL45" s="66"/>
      <c r="GM45" s="66"/>
      <c r="GN45" s="66"/>
      <c r="GO45" s="66"/>
      <c r="GP45" s="66"/>
      <c r="GQ45" s="66"/>
      <c r="GR45" s="200"/>
      <c r="GS45" s="66"/>
      <c r="GT45" s="66"/>
      <c r="GU45" s="66"/>
      <c r="GV45" s="66"/>
      <c r="GW45" s="66"/>
      <c r="GX45" s="66"/>
      <c r="GY45"/>
      <c r="GZ45" s="66"/>
      <c r="HA45" s="66"/>
      <c r="HB45" s="66"/>
      <c r="HC45" s="66"/>
      <c r="HD45" s="66"/>
      <c r="HE45" s="66"/>
      <c r="HF45" s="66"/>
      <c r="HG45" s="66"/>
      <c r="HH45" s="66"/>
      <c r="HI45" s="66"/>
      <c r="HJ45" s="66"/>
      <c r="HK45" s="66"/>
      <c r="HL45" s="66"/>
      <c r="HM45" s="66"/>
      <c r="HN45" s="66"/>
      <c r="HO45" s="200"/>
      <c r="HP45" s="66"/>
      <c r="HQ45" s="66"/>
      <c r="HR45" s="66"/>
      <c r="HS45" s="66"/>
      <c r="HT45" s="66"/>
      <c r="HU45"/>
      <c r="HV45" s="66"/>
      <c r="HW45" s="66"/>
      <c r="HX45" s="66"/>
      <c r="HY45" s="66"/>
      <c r="HZ45" s="66"/>
      <c r="IA45" s="66"/>
      <c r="IB45" s="66"/>
      <c r="IC45" s="66"/>
      <c r="ID45" s="66"/>
      <c r="IE45" s="66"/>
      <c r="IF45" s="66"/>
      <c r="IG45" s="66"/>
      <c r="IH45" s="66"/>
      <c r="II45" s="66"/>
      <c r="IJ45" s="66"/>
      <c r="IK45" s="200"/>
      <c r="IL45" s="66"/>
      <c r="IM45" s="66"/>
      <c r="IN45" s="66"/>
      <c r="IO45" s="66"/>
      <c r="IP45"/>
      <c r="IQ45" s="66"/>
      <c r="IR45" s="66"/>
      <c r="IS45" s="66"/>
      <c r="IT45" s="66"/>
      <c r="IU45" s="66"/>
      <c r="IV45" s="66"/>
      <c r="IW45" s="66"/>
      <c r="IX45" s="66"/>
      <c r="IY45" s="66"/>
      <c r="IZ45" s="66"/>
      <c r="JA45" s="66"/>
      <c r="JB45" s="66"/>
      <c r="JC45" s="66"/>
      <c r="JD45" s="66"/>
      <c r="JE45" s="66"/>
      <c r="JF45"/>
      <c r="JG45" s="66"/>
      <c r="JH45" s="66"/>
      <c r="JI45" s="66"/>
      <c r="JJ45" s="66"/>
      <c r="JK45" s="66"/>
      <c r="JL45" s="66"/>
      <c r="JM45" s="66"/>
      <c r="JN45" s="66"/>
      <c r="JO45" s="66"/>
      <c r="JP45" s="66"/>
      <c r="JQ45" s="66"/>
      <c r="JR45" s="66"/>
      <c r="JS45" s="66"/>
      <c r="JT45" s="66"/>
      <c r="JU45" s="66"/>
      <c r="JV45"/>
      <c r="JW45" s="66"/>
      <c r="JX45" s="66"/>
      <c r="JY45" s="66"/>
      <c r="JZ45" s="66"/>
      <c r="KA45" s="66"/>
      <c r="KB45" s="66"/>
      <c r="KC45" s="66"/>
      <c r="KD45" s="66"/>
      <c r="KE45" s="66"/>
      <c r="KF45" s="66"/>
      <c r="KG45" s="66"/>
      <c r="KH45" s="66"/>
      <c r="KI45" s="66"/>
      <c r="KJ45" s="66"/>
      <c r="KK45" s="66"/>
      <c r="KL45"/>
      <c r="KM45" s="66"/>
      <c r="KN45" s="66"/>
      <c r="KO45" s="66"/>
      <c r="KP45" s="66"/>
      <c r="KQ45" s="66"/>
      <c r="KR45" s="66"/>
      <c r="KS45" s="66"/>
      <c r="KT45" s="66"/>
      <c r="KU45" s="66"/>
      <c r="KV45" s="66"/>
      <c r="KW45" s="66"/>
      <c r="KX45" s="66"/>
      <c r="KY45" s="66"/>
      <c r="KZ45" s="66"/>
      <c r="LA45" s="66"/>
      <c r="LB45"/>
      <c r="LC45" s="66"/>
      <c r="LD45" s="66"/>
      <c r="LE45" s="66"/>
      <c r="LF45" s="66"/>
      <c r="LG45" s="66"/>
      <c r="LH45" s="66"/>
      <c r="LI45" s="66"/>
      <c r="LJ45" s="66"/>
      <c r="LK45" s="66"/>
      <c r="LL45" s="66"/>
      <c r="LM45" s="66"/>
      <c r="LN45" s="66"/>
      <c r="LO45" s="66"/>
      <c r="LP45" s="66"/>
      <c r="LQ45" s="66"/>
      <c r="LR45" s="63"/>
    </row>
    <row r="46" spans="1:330" s="28" customFormat="1" ht="15.95" customHeight="1" x14ac:dyDescent="0.25">
      <c r="A46" s="74"/>
      <c r="B46" s="63"/>
      <c r="C46" s="67"/>
      <c r="D46" s="67"/>
      <c r="E46" s="67" t="str">
        <f t="shared" si="38"/>
        <v/>
      </c>
      <c r="F46" s="67" t="str">
        <f t="shared" si="39"/>
        <v/>
      </c>
      <c r="G46" s="63"/>
      <c r="H46" s="68"/>
      <c r="I46" s="68"/>
      <c r="J46" s="68"/>
      <c r="K46" s="68"/>
      <c r="L46" s="68"/>
      <c r="M46" s="68"/>
      <c r="N46" s="68"/>
      <c r="O46" s="68"/>
      <c r="P46" s="68"/>
      <c r="Q46" s="68"/>
      <c r="R46" s="68"/>
      <c r="S46" s="68"/>
      <c r="T46" s="68"/>
      <c r="U46" s="68"/>
      <c r="V46" s="68"/>
      <c r="W46"/>
      <c r="X46" s="68"/>
      <c r="Y46" s="68"/>
      <c r="Z46" s="68"/>
      <c r="AA46" s="68"/>
      <c r="AB46" s="68"/>
      <c r="AC46" s="68"/>
      <c r="AD46" s="68"/>
      <c r="AE46" s="68"/>
      <c r="AF46" s="68"/>
      <c r="AG46" s="68"/>
      <c r="AH46" s="68"/>
      <c r="AI46" s="68"/>
      <c r="AJ46" s="68"/>
      <c r="AK46" s="68"/>
      <c r="AL46" s="68"/>
      <c r="AM46" s="199"/>
      <c r="AN46" s="68"/>
      <c r="AO46" s="68"/>
      <c r="AP46" s="68"/>
      <c r="AQ46" s="68"/>
      <c r="AR46" s="68"/>
      <c r="AS46" s="68"/>
      <c r="AT46"/>
      <c r="AU46" s="68"/>
      <c r="AV46" s="68"/>
      <c r="AW46" s="68"/>
      <c r="AX46" s="68"/>
      <c r="AY46" s="68"/>
      <c r="AZ46" s="68"/>
      <c r="BA46" s="68"/>
      <c r="BB46" s="68"/>
      <c r="BC46" s="68"/>
      <c r="BD46" s="68"/>
      <c r="BE46" s="68"/>
      <c r="BF46" s="68"/>
      <c r="BG46" s="68"/>
      <c r="BH46" s="68"/>
      <c r="BI46" s="68"/>
      <c r="BJ46" s="199"/>
      <c r="BK46" s="68"/>
      <c r="BL46" s="68"/>
      <c r="BM46" s="68"/>
      <c r="BN46" s="68"/>
      <c r="BO46" s="68"/>
      <c r="BP46" s="68"/>
      <c r="BQ46" s="68"/>
      <c r="BR46" s="68"/>
      <c r="BS46"/>
      <c r="BT46" s="68"/>
      <c r="BU46" s="68"/>
      <c r="BV46" s="68"/>
      <c r="BW46" s="68"/>
      <c r="BX46" s="68"/>
      <c r="BY46" s="68"/>
      <c r="BZ46" s="68"/>
      <c r="CA46" s="68"/>
      <c r="CB46" s="68"/>
      <c r="CC46" s="68"/>
      <c r="CD46" s="68"/>
      <c r="CE46" s="68"/>
      <c r="CF46" s="68"/>
      <c r="CG46" s="68"/>
      <c r="CH46" s="68"/>
      <c r="CI46"/>
      <c r="CJ46" s="68"/>
      <c r="CK46" s="68"/>
      <c r="CL46" s="68"/>
      <c r="CM46" s="68"/>
      <c r="CN46" s="68"/>
      <c r="CO46" s="68"/>
      <c r="CP46" s="68"/>
      <c r="CQ46" s="68"/>
      <c r="CR46" s="68"/>
      <c r="CS46" s="68"/>
      <c r="CT46" s="68"/>
      <c r="CU46" s="68"/>
      <c r="CV46" s="68"/>
      <c r="CW46" s="68"/>
      <c r="CX46" s="68"/>
      <c r="CY46" s="199"/>
      <c r="CZ46" s="68"/>
      <c r="DA46" s="68"/>
      <c r="DB46" s="68"/>
      <c r="DC46"/>
      <c r="DD46" s="68"/>
      <c r="DE46" s="68"/>
      <c r="DF46" s="68"/>
      <c r="DG46" s="68"/>
      <c r="DH46" s="68"/>
      <c r="DI46" s="68"/>
      <c r="DJ46" s="68"/>
      <c r="DK46" s="68"/>
      <c r="DL46" s="68"/>
      <c r="DM46" s="68"/>
      <c r="DN46" s="68"/>
      <c r="DO46" s="68"/>
      <c r="DP46" s="68"/>
      <c r="DQ46" s="68"/>
      <c r="DR46" s="68"/>
      <c r="DS46"/>
      <c r="DT46" s="68"/>
      <c r="DU46" s="68"/>
      <c r="DV46" s="68"/>
      <c r="DW46" s="68"/>
      <c r="DX46" s="68"/>
      <c r="DY46" s="68"/>
      <c r="DZ46" s="68"/>
      <c r="EA46" s="68"/>
      <c r="EB46" s="68"/>
      <c r="EC46" s="68"/>
      <c r="ED46" s="68"/>
      <c r="EE46" s="68"/>
      <c r="EF46" s="68"/>
      <c r="EG46" s="68"/>
      <c r="EH46" s="68"/>
      <c r="EI46"/>
      <c r="EJ46" s="68"/>
      <c r="EK46" s="68"/>
      <c r="EL46" s="68"/>
      <c r="EM46" s="68"/>
      <c r="EN46" s="68"/>
      <c r="EO46" s="68"/>
      <c r="EP46" s="68"/>
      <c r="EQ46" s="68"/>
      <c r="ER46" s="68"/>
      <c r="ES46" s="68"/>
      <c r="ET46" s="68"/>
      <c r="EU46" s="68"/>
      <c r="EV46" s="68"/>
      <c r="EW46" s="68"/>
      <c r="EX46" s="68"/>
      <c r="EY46" s="199"/>
      <c r="EZ46" s="68"/>
      <c r="FA46" s="68"/>
      <c r="FB46" s="68"/>
      <c r="FC46" s="68"/>
      <c r="FD46" s="68"/>
      <c r="FE46" s="68"/>
      <c r="FF46" s="68"/>
      <c r="FG46" s="68"/>
      <c r="FH46" s="68"/>
      <c r="FI46" s="68"/>
      <c r="FJ46" s="68"/>
      <c r="FK46" s="68"/>
      <c r="FL46"/>
      <c r="FM46" s="68"/>
      <c r="FN46" s="68"/>
      <c r="FO46" s="68"/>
      <c r="FP46" s="68"/>
      <c r="FQ46" s="68"/>
      <c r="FR46" s="68"/>
      <c r="FS46" s="68"/>
      <c r="FT46" s="68"/>
      <c r="FU46" s="68"/>
      <c r="FV46" s="68"/>
      <c r="FW46" s="68"/>
      <c r="FX46" s="68"/>
      <c r="FY46" s="68"/>
      <c r="FZ46" s="68"/>
      <c r="GA46" s="68"/>
      <c r="GB46"/>
      <c r="GC46" s="68"/>
      <c r="GD46" s="68"/>
      <c r="GE46" s="68"/>
      <c r="GF46" s="68"/>
      <c r="GG46" s="68"/>
      <c r="GH46" s="68"/>
      <c r="GI46" s="68"/>
      <c r="GJ46" s="68"/>
      <c r="GK46" s="68"/>
      <c r="GL46" s="68"/>
      <c r="GM46" s="68"/>
      <c r="GN46" s="68"/>
      <c r="GO46" s="68"/>
      <c r="GP46" s="68"/>
      <c r="GQ46" s="68"/>
      <c r="GR46" s="199"/>
      <c r="GS46" s="68"/>
      <c r="GT46" s="68"/>
      <c r="GU46" s="68"/>
      <c r="GV46" s="68"/>
      <c r="GW46" s="68"/>
      <c r="GX46" s="68"/>
      <c r="GY46"/>
      <c r="GZ46" s="68"/>
      <c r="HA46" s="68"/>
      <c r="HB46" s="68"/>
      <c r="HC46" s="68"/>
      <c r="HD46" s="68"/>
      <c r="HE46" s="68"/>
      <c r="HF46" s="68"/>
      <c r="HG46" s="68"/>
      <c r="HH46" s="68"/>
      <c r="HI46" s="68"/>
      <c r="HJ46" s="68"/>
      <c r="HK46" s="68"/>
      <c r="HL46" s="68"/>
      <c r="HM46" s="68"/>
      <c r="HN46" s="68"/>
      <c r="HO46" s="199"/>
      <c r="HP46" s="68"/>
      <c r="HQ46" s="68"/>
      <c r="HR46" s="68"/>
      <c r="HS46" s="68"/>
      <c r="HT46" s="68"/>
      <c r="HU46"/>
      <c r="HV46" s="68"/>
      <c r="HW46" s="68"/>
      <c r="HX46" s="68"/>
      <c r="HY46" s="68"/>
      <c r="HZ46" s="68"/>
      <c r="IA46" s="68"/>
      <c r="IB46" s="68"/>
      <c r="IC46" s="68"/>
      <c r="ID46" s="68"/>
      <c r="IE46" s="68"/>
      <c r="IF46" s="68"/>
      <c r="IG46" s="68"/>
      <c r="IH46" s="68"/>
      <c r="II46" s="68"/>
      <c r="IJ46" s="68"/>
      <c r="IK46" s="199"/>
      <c r="IL46" s="68"/>
      <c r="IM46" s="68"/>
      <c r="IN46" s="68"/>
      <c r="IO46" s="68"/>
      <c r="IP46"/>
      <c r="IQ46" s="68"/>
      <c r="IR46" s="68"/>
      <c r="IS46" s="68"/>
      <c r="IT46" s="68"/>
      <c r="IU46" s="68"/>
      <c r="IV46" s="68"/>
      <c r="IW46" s="68"/>
      <c r="IX46" s="68"/>
      <c r="IY46" s="68"/>
      <c r="IZ46" s="68"/>
      <c r="JA46" s="68"/>
      <c r="JB46" s="68"/>
      <c r="JC46" s="68"/>
      <c r="JD46" s="68"/>
      <c r="JE46" s="68"/>
      <c r="JF46"/>
      <c r="JG46" s="68"/>
      <c r="JH46" s="68"/>
      <c r="JI46" s="68"/>
      <c r="JJ46" s="68"/>
      <c r="JK46" s="68"/>
      <c r="JL46" s="68"/>
      <c r="JM46" s="68"/>
      <c r="JN46" s="68"/>
      <c r="JO46" s="68"/>
      <c r="JP46" s="68"/>
      <c r="JQ46" s="68"/>
      <c r="JR46" s="68"/>
      <c r="JS46" s="68"/>
      <c r="JT46" s="68"/>
      <c r="JU46" s="68"/>
      <c r="JV46"/>
      <c r="JW46" s="68"/>
      <c r="JX46" s="68"/>
      <c r="JY46" s="68"/>
      <c r="JZ46" s="68"/>
      <c r="KA46" s="68"/>
      <c r="KB46" s="68"/>
      <c r="KC46" s="68"/>
      <c r="KD46" s="68"/>
      <c r="KE46" s="68"/>
      <c r="KF46" s="68"/>
      <c r="KG46" s="68"/>
      <c r="KH46" s="68"/>
      <c r="KI46" s="68"/>
      <c r="KJ46" s="68"/>
      <c r="KK46" s="68"/>
      <c r="KL46"/>
      <c r="KM46" s="68"/>
      <c r="KN46" s="68"/>
      <c r="KO46" s="68"/>
      <c r="KP46" s="68"/>
      <c r="KQ46" s="68"/>
      <c r="KR46" s="68"/>
      <c r="KS46" s="68"/>
      <c r="KT46" s="68"/>
      <c r="KU46" s="68"/>
      <c r="KV46" s="68"/>
      <c r="KW46" s="68"/>
      <c r="KX46" s="68"/>
      <c r="KY46" s="68"/>
      <c r="KZ46" s="68"/>
      <c r="LA46" s="68"/>
      <c r="LB46"/>
      <c r="LC46" s="68"/>
      <c r="LD46" s="68"/>
      <c r="LE46" s="68"/>
      <c r="LF46" s="68"/>
      <c r="LG46" s="68"/>
      <c r="LH46" s="68"/>
      <c r="LI46" s="68"/>
      <c r="LJ46" s="68"/>
      <c r="LK46" s="68"/>
      <c r="LL46" s="68"/>
      <c r="LM46" s="68"/>
      <c r="LN46" s="68"/>
      <c r="LO46" s="68"/>
      <c r="LP46" s="68"/>
      <c r="LQ46" s="68"/>
      <c r="LR46" s="63"/>
    </row>
    <row r="47" spans="1:330" s="28" customFormat="1" ht="15.95" customHeight="1" x14ac:dyDescent="0.25">
      <c r="A47" s="74"/>
      <c r="B47" s="63"/>
      <c r="C47" s="65"/>
      <c r="D47" s="65"/>
      <c r="E47" s="65" t="str">
        <f t="shared" si="38"/>
        <v/>
      </c>
      <c r="F47" s="65" t="str">
        <f t="shared" si="39"/>
        <v/>
      </c>
      <c r="G47" s="63"/>
      <c r="H47" s="66"/>
      <c r="I47" s="66"/>
      <c r="J47" s="66"/>
      <c r="K47" s="66"/>
      <c r="L47" s="66"/>
      <c r="M47" s="66"/>
      <c r="N47" s="66"/>
      <c r="O47" s="66"/>
      <c r="P47" s="66"/>
      <c r="Q47" s="66"/>
      <c r="R47" s="66"/>
      <c r="S47" s="66"/>
      <c r="T47" s="66"/>
      <c r="U47" s="66"/>
      <c r="V47" s="66"/>
      <c r="W47"/>
      <c r="X47" s="66"/>
      <c r="Y47" s="66"/>
      <c r="Z47" s="66"/>
      <c r="AA47" s="66"/>
      <c r="AB47" s="66"/>
      <c r="AC47" s="66"/>
      <c r="AD47" s="66"/>
      <c r="AE47" s="66"/>
      <c r="AF47" s="66"/>
      <c r="AG47" s="66"/>
      <c r="AH47" s="66"/>
      <c r="AI47" s="66"/>
      <c r="AJ47" s="66"/>
      <c r="AK47" s="66"/>
      <c r="AL47" s="66"/>
      <c r="AM47" s="200"/>
      <c r="AN47" s="66"/>
      <c r="AO47" s="66"/>
      <c r="AP47" s="66"/>
      <c r="AQ47" s="66"/>
      <c r="AR47" s="66"/>
      <c r="AS47" s="66"/>
      <c r="AT47"/>
      <c r="AU47" s="66"/>
      <c r="AV47" s="66"/>
      <c r="AW47" s="66"/>
      <c r="AX47" s="66"/>
      <c r="AY47" s="66"/>
      <c r="AZ47" s="66"/>
      <c r="BA47" s="66"/>
      <c r="BB47" s="66"/>
      <c r="BC47" s="66"/>
      <c r="BD47" s="66"/>
      <c r="BE47" s="66"/>
      <c r="BF47" s="66"/>
      <c r="BG47" s="66"/>
      <c r="BH47" s="66"/>
      <c r="BI47" s="66"/>
      <c r="BJ47" s="200"/>
      <c r="BK47" s="66"/>
      <c r="BL47" s="66"/>
      <c r="BM47" s="66"/>
      <c r="BN47" s="66"/>
      <c r="BO47" s="66"/>
      <c r="BP47" s="66"/>
      <c r="BQ47" s="66"/>
      <c r="BR47" s="66"/>
      <c r="BS47"/>
      <c r="BT47" s="66"/>
      <c r="BU47" s="66"/>
      <c r="BV47" s="66"/>
      <c r="BW47" s="66"/>
      <c r="BX47" s="66"/>
      <c r="BY47" s="66"/>
      <c r="BZ47" s="66"/>
      <c r="CA47" s="66"/>
      <c r="CB47" s="66"/>
      <c r="CC47" s="66"/>
      <c r="CD47" s="66"/>
      <c r="CE47" s="66"/>
      <c r="CF47" s="66"/>
      <c r="CG47" s="66"/>
      <c r="CH47" s="66"/>
      <c r="CI47"/>
      <c r="CJ47" s="66"/>
      <c r="CK47" s="66"/>
      <c r="CL47" s="66"/>
      <c r="CM47" s="66"/>
      <c r="CN47" s="66"/>
      <c r="CO47" s="66"/>
      <c r="CP47" s="66"/>
      <c r="CQ47" s="66"/>
      <c r="CR47" s="66"/>
      <c r="CS47" s="66"/>
      <c r="CT47" s="66"/>
      <c r="CU47" s="66"/>
      <c r="CV47" s="66"/>
      <c r="CW47" s="66"/>
      <c r="CX47" s="66"/>
      <c r="CY47" s="200"/>
      <c r="CZ47" s="66"/>
      <c r="DA47" s="66"/>
      <c r="DB47" s="66"/>
      <c r="DC47"/>
      <c r="DD47" s="66"/>
      <c r="DE47" s="66"/>
      <c r="DF47" s="66"/>
      <c r="DG47" s="66"/>
      <c r="DH47" s="66"/>
      <c r="DI47" s="66"/>
      <c r="DJ47" s="66"/>
      <c r="DK47" s="66"/>
      <c r="DL47" s="66"/>
      <c r="DM47" s="66"/>
      <c r="DN47" s="66"/>
      <c r="DO47" s="66"/>
      <c r="DP47" s="66"/>
      <c r="DQ47" s="66"/>
      <c r="DR47" s="66"/>
      <c r="DS47"/>
      <c r="DT47" s="66"/>
      <c r="DU47" s="66"/>
      <c r="DV47" s="66"/>
      <c r="DW47" s="66"/>
      <c r="DX47" s="66"/>
      <c r="DY47" s="66"/>
      <c r="DZ47" s="66"/>
      <c r="EA47" s="66"/>
      <c r="EB47" s="66"/>
      <c r="EC47" s="66"/>
      <c r="ED47" s="66"/>
      <c r="EE47" s="66"/>
      <c r="EF47" s="66"/>
      <c r="EG47" s="66"/>
      <c r="EH47" s="66"/>
      <c r="EI47"/>
      <c r="EJ47" s="66"/>
      <c r="EK47" s="66"/>
      <c r="EL47" s="66"/>
      <c r="EM47" s="66"/>
      <c r="EN47" s="66"/>
      <c r="EO47" s="66"/>
      <c r="EP47" s="66"/>
      <c r="EQ47" s="66"/>
      <c r="ER47" s="66"/>
      <c r="ES47" s="66"/>
      <c r="ET47" s="66"/>
      <c r="EU47" s="66"/>
      <c r="EV47" s="66"/>
      <c r="EW47" s="66"/>
      <c r="EX47" s="66"/>
      <c r="EY47" s="200"/>
      <c r="EZ47" s="66"/>
      <c r="FA47" s="66"/>
      <c r="FB47" s="66"/>
      <c r="FC47" s="66"/>
      <c r="FD47" s="66"/>
      <c r="FE47" s="66"/>
      <c r="FF47" s="66"/>
      <c r="FG47" s="66"/>
      <c r="FH47" s="66"/>
      <c r="FI47" s="66"/>
      <c r="FJ47" s="66"/>
      <c r="FK47" s="66"/>
      <c r="FL47"/>
      <c r="FM47" s="66"/>
      <c r="FN47" s="66"/>
      <c r="FO47" s="66"/>
      <c r="FP47" s="66"/>
      <c r="FQ47" s="66"/>
      <c r="FR47" s="66"/>
      <c r="FS47" s="66"/>
      <c r="FT47" s="66"/>
      <c r="FU47" s="66"/>
      <c r="FV47" s="66"/>
      <c r="FW47" s="66"/>
      <c r="FX47" s="66"/>
      <c r="FY47" s="66"/>
      <c r="FZ47" s="66"/>
      <c r="GA47" s="66"/>
      <c r="GB47"/>
      <c r="GC47" s="66"/>
      <c r="GD47" s="66"/>
      <c r="GE47" s="66"/>
      <c r="GF47" s="66"/>
      <c r="GG47" s="66"/>
      <c r="GH47" s="66"/>
      <c r="GI47" s="66"/>
      <c r="GJ47" s="66"/>
      <c r="GK47" s="66"/>
      <c r="GL47" s="66"/>
      <c r="GM47" s="66"/>
      <c r="GN47" s="66"/>
      <c r="GO47" s="66"/>
      <c r="GP47" s="66"/>
      <c r="GQ47" s="66"/>
      <c r="GR47" s="200"/>
      <c r="GS47" s="66"/>
      <c r="GT47" s="66"/>
      <c r="GU47" s="66"/>
      <c r="GV47" s="66"/>
      <c r="GW47" s="66"/>
      <c r="GX47" s="66"/>
      <c r="GY47"/>
      <c r="GZ47" s="66"/>
      <c r="HA47" s="66"/>
      <c r="HB47" s="66"/>
      <c r="HC47" s="66"/>
      <c r="HD47" s="66"/>
      <c r="HE47" s="66"/>
      <c r="HF47" s="66"/>
      <c r="HG47" s="66"/>
      <c r="HH47" s="66"/>
      <c r="HI47" s="66"/>
      <c r="HJ47" s="66"/>
      <c r="HK47" s="66"/>
      <c r="HL47" s="66"/>
      <c r="HM47" s="66"/>
      <c r="HN47" s="66"/>
      <c r="HO47" s="200"/>
      <c r="HP47" s="66"/>
      <c r="HQ47" s="66"/>
      <c r="HR47" s="66"/>
      <c r="HS47" s="66"/>
      <c r="HT47" s="66"/>
      <c r="HU47"/>
      <c r="HV47" s="66"/>
      <c r="HW47" s="66"/>
      <c r="HX47" s="66"/>
      <c r="HY47" s="66"/>
      <c r="HZ47" s="66"/>
      <c r="IA47" s="66"/>
      <c r="IB47" s="66"/>
      <c r="IC47" s="66"/>
      <c r="ID47" s="66"/>
      <c r="IE47" s="66"/>
      <c r="IF47" s="66"/>
      <c r="IG47" s="66"/>
      <c r="IH47" s="66"/>
      <c r="II47" s="66"/>
      <c r="IJ47" s="66"/>
      <c r="IK47" s="200"/>
      <c r="IL47" s="66"/>
      <c r="IM47" s="66"/>
      <c r="IN47" s="66"/>
      <c r="IO47" s="66"/>
      <c r="IP47"/>
      <c r="IQ47" s="66"/>
      <c r="IR47" s="66"/>
      <c r="IS47" s="66"/>
      <c r="IT47" s="66"/>
      <c r="IU47" s="66"/>
      <c r="IV47" s="66"/>
      <c r="IW47" s="66"/>
      <c r="IX47" s="66"/>
      <c r="IY47" s="66"/>
      <c r="IZ47" s="66"/>
      <c r="JA47" s="66"/>
      <c r="JB47" s="66"/>
      <c r="JC47" s="66"/>
      <c r="JD47" s="66"/>
      <c r="JE47" s="66"/>
      <c r="JF47"/>
      <c r="JG47" s="66"/>
      <c r="JH47" s="66"/>
      <c r="JI47" s="66"/>
      <c r="JJ47" s="66"/>
      <c r="JK47" s="66"/>
      <c r="JL47" s="66"/>
      <c r="JM47" s="66"/>
      <c r="JN47" s="66"/>
      <c r="JO47" s="66"/>
      <c r="JP47" s="66"/>
      <c r="JQ47" s="66"/>
      <c r="JR47" s="66"/>
      <c r="JS47" s="66"/>
      <c r="JT47" s="66"/>
      <c r="JU47" s="66"/>
      <c r="JV47"/>
      <c r="JW47" s="66"/>
      <c r="JX47" s="66"/>
      <c r="JY47" s="66"/>
      <c r="JZ47" s="66"/>
      <c r="KA47" s="66"/>
      <c r="KB47" s="66"/>
      <c r="KC47" s="66"/>
      <c r="KD47" s="66"/>
      <c r="KE47" s="66"/>
      <c r="KF47" s="66"/>
      <c r="KG47" s="66"/>
      <c r="KH47" s="66"/>
      <c r="KI47" s="66"/>
      <c r="KJ47" s="66"/>
      <c r="KK47" s="66"/>
      <c r="KL47"/>
      <c r="KM47" s="66"/>
      <c r="KN47" s="66"/>
      <c r="KO47" s="66"/>
      <c r="KP47" s="66"/>
      <c r="KQ47" s="66"/>
      <c r="KR47" s="66"/>
      <c r="KS47" s="66"/>
      <c r="KT47" s="66"/>
      <c r="KU47" s="66"/>
      <c r="KV47" s="66"/>
      <c r="KW47" s="66"/>
      <c r="KX47" s="66"/>
      <c r="KY47" s="66"/>
      <c r="KZ47" s="66"/>
      <c r="LA47" s="66"/>
      <c r="LB47"/>
      <c r="LC47" s="66"/>
      <c r="LD47" s="66"/>
      <c r="LE47" s="66"/>
      <c r="LF47" s="66"/>
      <c r="LG47" s="66"/>
      <c r="LH47" s="66"/>
      <c r="LI47" s="66"/>
      <c r="LJ47" s="66"/>
      <c r="LK47" s="66"/>
      <c r="LL47" s="66"/>
      <c r="LM47" s="66"/>
      <c r="LN47" s="66"/>
      <c r="LO47" s="66"/>
      <c r="LP47" s="66"/>
      <c r="LQ47" s="66"/>
      <c r="LR47" s="63"/>
    </row>
    <row r="48" spans="1:330" s="28" customFormat="1" ht="15.95" customHeight="1" x14ac:dyDescent="0.25">
      <c r="A48" s="74"/>
      <c r="B48" s="63"/>
      <c r="C48" s="67"/>
      <c r="D48" s="67"/>
      <c r="E48" s="67" t="str">
        <f t="shared" si="38"/>
        <v/>
      </c>
      <c r="F48" s="67" t="str">
        <f t="shared" si="39"/>
        <v/>
      </c>
      <c r="G48" s="63"/>
      <c r="H48" s="68"/>
      <c r="I48" s="68"/>
      <c r="J48" s="68"/>
      <c r="K48" s="68"/>
      <c r="L48" s="68"/>
      <c r="M48" s="68"/>
      <c r="N48" s="68"/>
      <c r="O48" s="68"/>
      <c r="P48" s="68"/>
      <c r="Q48" s="68"/>
      <c r="R48" s="68"/>
      <c r="S48" s="68"/>
      <c r="T48" s="68"/>
      <c r="U48" s="68"/>
      <c r="V48" s="68"/>
      <c r="W48"/>
      <c r="X48" s="68"/>
      <c r="Y48" s="68"/>
      <c r="Z48" s="68"/>
      <c r="AA48" s="68"/>
      <c r="AB48" s="68"/>
      <c r="AC48" s="68"/>
      <c r="AD48" s="68"/>
      <c r="AE48" s="68"/>
      <c r="AF48" s="68"/>
      <c r="AG48" s="68"/>
      <c r="AH48" s="68"/>
      <c r="AI48" s="68"/>
      <c r="AJ48" s="68"/>
      <c r="AK48" s="68"/>
      <c r="AL48" s="68"/>
      <c r="AM48" s="199"/>
      <c r="AN48" s="68"/>
      <c r="AO48" s="68"/>
      <c r="AP48" s="68"/>
      <c r="AQ48" s="68"/>
      <c r="AR48" s="68"/>
      <c r="AS48" s="68"/>
      <c r="AT48"/>
      <c r="AU48" s="68"/>
      <c r="AV48" s="68"/>
      <c r="AW48" s="68"/>
      <c r="AX48" s="68"/>
      <c r="AY48" s="68"/>
      <c r="AZ48" s="68"/>
      <c r="BA48" s="68"/>
      <c r="BB48" s="68"/>
      <c r="BC48" s="68"/>
      <c r="BD48" s="68"/>
      <c r="BE48" s="68"/>
      <c r="BF48" s="68"/>
      <c r="BG48" s="68"/>
      <c r="BH48" s="68"/>
      <c r="BI48" s="68"/>
      <c r="BJ48" s="199"/>
      <c r="BK48" s="68"/>
      <c r="BL48" s="68"/>
      <c r="BM48" s="68"/>
      <c r="BN48" s="68"/>
      <c r="BO48" s="68"/>
      <c r="BP48" s="68"/>
      <c r="BQ48" s="68"/>
      <c r="BR48" s="68"/>
      <c r="BS48"/>
      <c r="BT48" s="68"/>
      <c r="BU48" s="68"/>
      <c r="BV48" s="68"/>
      <c r="BW48" s="68"/>
      <c r="BX48" s="68"/>
      <c r="BY48" s="68"/>
      <c r="BZ48" s="68"/>
      <c r="CA48" s="68"/>
      <c r="CB48" s="68"/>
      <c r="CC48" s="68"/>
      <c r="CD48" s="68"/>
      <c r="CE48" s="68"/>
      <c r="CF48" s="68"/>
      <c r="CG48" s="68"/>
      <c r="CH48" s="68"/>
      <c r="CI48"/>
      <c r="CJ48" s="68"/>
      <c r="CK48" s="68"/>
      <c r="CL48" s="68"/>
      <c r="CM48" s="68"/>
      <c r="CN48" s="68"/>
      <c r="CO48" s="68"/>
      <c r="CP48" s="68"/>
      <c r="CQ48" s="68"/>
      <c r="CR48" s="68"/>
      <c r="CS48" s="68"/>
      <c r="CT48" s="68"/>
      <c r="CU48" s="68"/>
      <c r="CV48" s="68"/>
      <c r="CW48" s="68"/>
      <c r="CX48" s="68"/>
      <c r="CY48" s="199"/>
      <c r="CZ48" s="68"/>
      <c r="DA48" s="68"/>
      <c r="DB48" s="68"/>
      <c r="DC48"/>
      <c r="DD48" s="68"/>
      <c r="DE48" s="68"/>
      <c r="DF48" s="68"/>
      <c r="DG48" s="68"/>
      <c r="DH48" s="68"/>
      <c r="DI48" s="68"/>
      <c r="DJ48" s="68"/>
      <c r="DK48" s="68"/>
      <c r="DL48" s="68"/>
      <c r="DM48" s="68"/>
      <c r="DN48" s="68"/>
      <c r="DO48" s="68"/>
      <c r="DP48" s="68"/>
      <c r="DQ48" s="68"/>
      <c r="DR48" s="68"/>
      <c r="DS48"/>
      <c r="DT48" s="68"/>
      <c r="DU48" s="68"/>
      <c r="DV48" s="68"/>
      <c r="DW48" s="68"/>
      <c r="DX48" s="68"/>
      <c r="DY48" s="68"/>
      <c r="DZ48" s="68"/>
      <c r="EA48" s="68"/>
      <c r="EB48" s="68"/>
      <c r="EC48" s="68"/>
      <c r="ED48" s="68"/>
      <c r="EE48" s="68"/>
      <c r="EF48" s="68"/>
      <c r="EG48" s="68"/>
      <c r="EH48" s="68"/>
      <c r="EI48"/>
      <c r="EJ48" s="68"/>
      <c r="EK48" s="68"/>
      <c r="EL48" s="68"/>
      <c r="EM48" s="68"/>
      <c r="EN48" s="68"/>
      <c r="EO48" s="68"/>
      <c r="EP48" s="68"/>
      <c r="EQ48" s="68"/>
      <c r="ER48" s="68"/>
      <c r="ES48" s="68"/>
      <c r="ET48" s="68"/>
      <c r="EU48" s="68"/>
      <c r="EV48" s="68"/>
      <c r="EW48" s="68"/>
      <c r="EX48" s="68"/>
      <c r="EY48" s="199"/>
      <c r="EZ48" s="68"/>
      <c r="FA48" s="68"/>
      <c r="FB48" s="68"/>
      <c r="FC48" s="68"/>
      <c r="FD48" s="68"/>
      <c r="FE48" s="68"/>
      <c r="FF48" s="68"/>
      <c r="FG48" s="68"/>
      <c r="FH48" s="68"/>
      <c r="FI48" s="68"/>
      <c r="FJ48" s="68"/>
      <c r="FK48" s="68"/>
      <c r="FL48"/>
      <c r="FM48" s="68"/>
      <c r="FN48" s="68"/>
      <c r="FO48" s="68"/>
      <c r="FP48" s="68"/>
      <c r="FQ48" s="68"/>
      <c r="FR48" s="68"/>
      <c r="FS48" s="68"/>
      <c r="FT48" s="68"/>
      <c r="FU48" s="68"/>
      <c r="FV48" s="68"/>
      <c r="FW48" s="68"/>
      <c r="FX48" s="68"/>
      <c r="FY48" s="68"/>
      <c r="FZ48" s="68"/>
      <c r="GA48" s="68"/>
      <c r="GB48"/>
      <c r="GC48" s="68"/>
      <c r="GD48" s="68"/>
      <c r="GE48" s="68"/>
      <c r="GF48" s="68"/>
      <c r="GG48" s="68"/>
      <c r="GH48" s="68"/>
      <c r="GI48" s="68"/>
      <c r="GJ48" s="68"/>
      <c r="GK48" s="68"/>
      <c r="GL48" s="68"/>
      <c r="GM48" s="68"/>
      <c r="GN48" s="68"/>
      <c r="GO48" s="68"/>
      <c r="GP48" s="68"/>
      <c r="GQ48" s="68"/>
      <c r="GR48" s="199"/>
      <c r="GS48" s="68"/>
      <c r="GT48" s="68"/>
      <c r="GU48" s="68"/>
      <c r="GV48" s="68"/>
      <c r="GW48" s="68"/>
      <c r="GX48" s="68"/>
      <c r="GY48"/>
      <c r="GZ48" s="68"/>
      <c r="HA48" s="68"/>
      <c r="HB48" s="68"/>
      <c r="HC48" s="68"/>
      <c r="HD48" s="68"/>
      <c r="HE48" s="68"/>
      <c r="HF48" s="68"/>
      <c r="HG48" s="68"/>
      <c r="HH48" s="68"/>
      <c r="HI48" s="68"/>
      <c r="HJ48" s="68"/>
      <c r="HK48" s="68"/>
      <c r="HL48" s="68"/>
      <c r="HM48" s="68"/>
      <c r="HN48" s="68"/>
      <c r="HO48" s="199"/>
      <c r="HP48" s="68"/>
      <c r="HQ48" s="68"/>
      <c r="HR48" s="68"/>
      <c r="HS48" s="68"/>
      <c r="HT48" s="68"/>
      <c r="HU48"/>
      <c r="HV48" s="68"/>
      <c r="HW48" s="68"/>
      <c r="HX48" s="68"/>
      <c r="HY48" s="68"/>
      <c r="HZ48" s="68"/>
      <c r="IA48" s="68"/>
      <c r="IB48" s="68"/>
      <c r="IC48" s="68"/>
      <c r="ID48" s="68"/>
      <c r="IE48" s="68"/>
      <c r="IF48" s="68"/>
      <c r="IG48" s="68"/>
      <c r="IH48" s="68"/>
      <c r="II48" s="68"/>
      <c r="IJ48" s="68"/>
      <c r="IK48" s="199"/>
      <c r="IL48" s="68"/>
      <c r="IM48" s="68"/>
      <c r="IN48" s="68"/>
      <c r="IO48" s="68"/>
      <c r="IP48"/>
      <c r="IQ48" s="68"/>
      <c r="IR48" s="68"/>
      <c r="IS48" s="68"/>
      <c r="IT48" s="68"/>
      <c r="IU48" s="68"/>
      <c r="IV48" s="68"/>
      <c r="IW48" s="68"/>
      <c r="IX48" s="68"/>
      <c r="IY48" s="68"/>
      <c r="IZ48" s="68"/>
      <c r="JA48" s="68"/>
      <c r="JB48" s="68"/>
      <c r="JC48" s="68"/>
      <c r="JD48" s="68"/>
      <c r="JE48" s="68"/>
      <c r="JF48"/>
      <c r="JG48" s="68"/>
      <c r="JH48" s="68"/>
      <c r="JI48" s="68"/>
      <c r="JJ48" s="68"/>
      <c r="JK48" s="68"/>
      <c r="JL48" s="68"/>
      <c r="JM48" s="68"/>
      <c r="JN48" s="68"/>
      <c r="JO48" s="68"/>
      <c r="JP48" s="68"/>
      <c r="JQ48" s="68"/>
      <c r="JR48" s="68"/>
      <c r="JS48" s="68"/>
      <c r="JT48" s="68"/>
      <c r="JU48" s="68"/>
      <c r="JV48"/>
      <c r="JW48" s="68"/>
      <c r="JX48" s="68"/>
      <c r="JY48" s="68"/>
      <c r="JZ48" s="68"/>
      <c r="KA48" s="68"/>
      <c r="KB48" s="68"/>
      <c r="KC48" s="68"/>
      <c r="KD48" s="68"/>
      <c r="KE48" s="68"/>
      <c r="KF48" s="68"/>
      <c r="KG48" s="68"/>
      <c r="KH48" s="68"/>
      <c r="KI48" s="68"/>
      <c r="KJ48" s="68"/>
      <c r="KK48" s="68"/>
      <c r="KL48"/>
      <c r="KM48" s="68"/>
      <c r="KN48" s="68"/>
      <c r="KO48" s="68"/>
      <c r="KP48" s="68"/>
      <c r="KQ48" s="68"/>
      <c r="KR48" s="68"/>
      <c r="KS48" s="68"/>
      <c r="KT48" s="68"/>
      <c r="KU48" s="68"/>
      <c r="KV48" s="68"/>
      <c r="KW48" s="68"/>
      <c r="KX48" s="68"/>
      <c r="KY48" s="68"/>
      <c r="KZ48" s="68"/>
      <c r="LA48" s="68"/>
      <c r="LB48"/>
      <c r="LC48" s="68"/>
      <c r="LD48" s="68"/>
      <c r="LE48" s="68"/>
      <c r="LF48" s="68"/>
      <c r="LG48" s="68"/>
      <c r="LH48" s="68"/>
      <c r="LI48" s="68"/>
      <c r="LJ48" s="68"/>
      <c r="LK48" s="68"/>
      <c r="LL48" s="68"/>
      <c r="LM48" s="68"/>
      <c r="LN48" s="68"/>
      <c r="LO48" s="68"/>
      <c r="LP48" s="68"/>
      <c r="LQ48" s="68"/>
      <c r="LR48" s="63"/>
    </row>
    <row r="49" spans="1:330" s="28" customFormat="1" ht="15.95" customHeight="1" x14ac:dyDescent="0.25">
      <c r="A49" s="74"/>
      <c r="B49" s="63"/>
      <c r="C49" s="65"/>
      <c r="D49" s="65"/>
      <c r="E49" s="65" t="str">
        <f t="shared" si="38"/>
        <v/>
      </c>
      <c r="F49" s="65" t="str">
        <f t="shared" si="39"/>
        <v/>
      </c>
      <c r="G49" s="63"/>
      <c r="H49" s="66"/>
      <c r="I49" s="66"/>
      <c r="J49" s="66"/>
      <c r="K49" s="66"/>
      <c r="L49" s="66"/>
      <c r="M49" s="66"/>
      <c r="N49" s="66"/>
      <c r="O49" s="66"/>
      <c r="P49" s="66"/>
      <c r="Q49" s="66"/>
      <c r="R49" s="66"/>
      <c r="S49" s="66"/>
      <c r="T49" s="66"/>
      <c r="U49" s="66"/>
      <c r="V49" s="66"/>
      <c r="W49"/>
      <c r="X49" s="66"/>
      <c r="Y49" s="66"/>
      <c r="Z49" s="66"/>
      <c r="AA49" s="66"/>
      <c r="AB49" s="66"/>
      <c r="AC49" s="66"/>
      <c r="AD49" s="66"/>
      <c r="AE49" s="66"/>
      <c r="AF49" s="66"/>
      <c r="AG49" s="66"/>
      <c r="AH49" s="66"/>
      <c r="AI49" s="66"/>
      <c r="AJ49" s="66"/>
      <c r="AK49" s="66"/>
      <c r="AL49" s="66"/>
      <c r="AM49" s="200"/>
      <c r="AN49" s="66"/>
      <c r="AO49" s="66"/>
      <c r="AP49" s="66"/>
      <c r="AQ49" s="66"/>
      <c r="AR49" s="66"/>
      <c r="AS49" s="66"/>
      <c r="AT49"/>
      <c r="AU49" s="66"/>
      <c r="AV49" s="66"/>
      <c r="AW49" s="66"/>
      <c r="AX49" s="66"/>
      <c r="AY49" s="66"/>
      <c r="AZ49" s="66"/>
      <c r="BA49" s="66"/>
      <c r="BB49" s="66"/>
      <c r="BC49" s="66"/>
      <c r="BD49" s="66"/>
      <c r="BE49" s="66"/>
      <c r="BF49" s="66"/>
      <c r="BG49" s="66"/>
      <c r="BH49" s="66"/>
      <c r="BI49" s="66"/>
      <c r="BJ49" s="200"/>
      <c r="BK49" s="66"/>
      <c r="BL49" s="66"/>
      <c r="BM49" s="66"/>
      <c r="BN49" s="66"/>
      <c r="BO49" s="66"/>
      <c r="BP49" s="66"/>
      <c r="BQ49" s="66"/>
      <c r="BR49" s="66"/>
      <c r="BS49"/>
      <c r="BT49" s="66"/>
      <c r="BU49" s="66"/>
      <c r="BV49" s="66"/>
      <c r="BW49" s="66"/>
      <c r="BX49" s="66"/>
      <c r="BY49" s="66"/>
      <c r="BZ49" s="66"/>
      <c r="CA49" s="66"/>
      <c r="CB49" s="66"/>
      <c r="CC49" s="66"/>
      <c r="CD49" s="66"/>
      <c r="CE49" s="66"/>
      <c r="CF49" s="66"/>
      <c r="CG49" s="66"/>
      <c r="CH49" s="66"/>
      <c r="CI49"/>
      <c r="CJ49" s="66"/>
      <c r="CK49" s="66"/>
      <c r="CL49" s="66"/>
      <c r="CM49" s="66"/>
      <c r="CN49" s="66"/>
      <c r="CO49" s="66"/>
      <c r="CP49" s="66"/>
      <c r="CQ49" s="66"/>
      <c r="CR49" s="66"/>
      <c r="CS49" s="66"/>
      <c r="CT49" s="66"/>
      <c r="CU49" s="66"/>
      <c r="CV49" s="66"/>
      <c r="CW49" s="66"/>
      <c r="CX49" s="66"/>
      <c r="CY49" s="200"/>
      <c r="CZ49" s="66"/>
      <c r="DA49" s="66"/>
      <c r="DB49" s="66"/>
      <c r="DC49"/>
      <c r="DD49" s="66"/>
      <c r="DE49" s="66"/>
      <c r="DF49" s="66"/>
      <c r="DG49" s="66"/>
      <c r="DH49" s="66"/>
      <c r="DI49" s="66"/>
      <c r="DJ49" s="66"/>
      <c r="DK49" s="66"/>
      <c r="DL49" s="66"/>
      <c r="DM49" s="66"/>
      <c r="DN49" s="66"/>
      <c r="DO49" s="66"/>
      <c r="DP49" s="66"/>
      <c r="DQ49" s="66"/>
      <c r="DR49" s="66"/>
      <c r="DS49"/>
      <c r="DT49" s="66"/>
      <c r="DU49" s="66"/>
      <c r="DV49" s="66"/>
      <c r="DW49" s="66"/>
      <c r="DX49" s="66"/>
      <c r="DY49" s="66"/>
      <c r="DZ49" s="66"/>
      <c r="EA49" s="66"/>
      <c r="EB49" s="66"/>
      <c r="EC49" s="66"/>
      <c r="ED49" s="66"/>
      <c r="EE49" s="66"/>
      <c r="EF49" s="66"/>
      <c r="EG49" s="66"/>
      <c r="EH49" s="66"/>
      <c r="EI49"/>
      <c r="EJ49" s="66"/>
      <c r="EK49" s="66"/>
      <c r="EL49" s="66"/>
      <c r="EM49" s="66"/>
      <c r="EN49" s="66"/>
      <c r="EO49" s="66"/>
      <c r="EP49" s="66"/>
      <c r="EQ49" s="66"/>
      <c r="ER49" s="66"/>
      <c r="ES49" s="66"/>
      <c r="ET49" s="66"/>
      <c r="EU49" s="66"/>
      <c r="EV49" s="66"/>
      <c r="EW49" s="66"/>
      <c r="EX49" s="66"/>
      <c r="EY49" s="200"/>
      <c r="EZ49" s="66"/>
      <c r="FA49" s="66"/>
      <c r="FB49" s="66"/>
      <c r="FC49" s="66"/>
      <c r="FD49" s="66"/>
      <c r="FE49" s="66"/>
      <c r="FF49" s="66"/>
      <c r="FG49" s="66"/>
      <c r="FH49" s="66"/>
      <c r="FI49" s="66"/>
      <c r="FJ49" s="66"/>
      <c r="FK49" s="66"/>
      <c r="FL49"/>
      <c r="FM49" s="66"/>
      <c r="FN49" s="66"/>
      <c r="FO49" s="66"/>
      <c r="FP49" s="66"/>
      <c r="FQ49" s="66"/>
      <c r="FR49" s="66"/>
      <c r="FS49" s="66"/>
      <c r="FT49" s="66"/>
      <c r="FU49" s="66"/>
      <c r="FV49" s="66"/>
      <c r="FW49" s="66"/>
      <c r="FX49" s="66"/>
      <c r="FY49" s="66"/>
      <c r="FZ49" s="66"/>
      <c r="GA49" s="66"/>
      <c r="GB49"/>
      <c r="GC49" s="66"/>
      <c r="GD49" s="66"/>
      <c r="GE49" s="66"/>
      <c r="GF49" s="66"/>
      <c r="GG49" s="66"/>
      <c r="GH49" s="66"/>
      <c r="GI49" s="66"/>
      <c r="GJ49" s="66"/>
      <c r="GK49" s="66"/>
      <c r="GL49" s="66"/>
      <c r="GM49" s="66"/>
      <c r="GN49" s="66"/>
      <c r="GO49" s="66"/>
      <c r="GP49" s="66"/>
      <c r="GQ49" s="66"/>
      <c r="GR49" s="200"/>
      <c r="GS49" s="66"/>
      <c r="GT49" s="66"/>
      <c r="GU49" s="66"/>
      <c r="GV49" s="66"/>
      <c r="GW49" s="66"/>
      <c r="GX49" s="66"/>
      <c r="GY49"/>
      <c r="GZ49" s="66"/>
      <c r="HA49" s="66"/>
      <c r="HB49" s="66"/>
      <c r="HC49" s="66"/>
      <c r="HD49" s="66"/>
      <c r="HE49" s="66"/>
      <c r="HF49" s="66"/>
      <c r="HG49" s="66"/>
      <c r="HH49" s="66"/>
      <c r="HI49" s="66"/>
      <c r="HJ49" s="66"/>
      <c r="HK49" s="66"/>
      <c r="HL49" s="66"/>
      <c r="HM49" s="66"/>
      <c r="HN49" s="66"/>
      <c r="HO49" s="200"/>
      <c r="HP49" s="66"/>
      <c r="HQ49" s="66"/>
      <c r="HR49" s="66"/>
      <c r="HS49" s="66"/>
      <c r="HT49" s="66"/>
      <c r="HU49"/>
      <c r="HV49" s="66"/>
      <c r="HW49" s="66"/>
      <c r="HX49" s="66"/>
      <c r="HY49" s="66"/>
      <c r="HZ49" s="66"/>
      <c r="IA49" s="66"/>
      <c r="IB49" s="66"/>
      <c r="IC49" s="66"/>
      <c r="ID49" s="66"/>
      <c r="IE49" s="66"/>
      <c r="IF49" s="66"/>
      <c r="IG49" s="66"/>
      <c r="IH49" s="66"/>
      <c r="II49" s="66"/>
      <c r="IJ49" s="66"/>
      <c r="IK49" s="200"/>
      <c r="IL49" s="66"/>
      <c r="IM49" s="66"/>
      <c r="IN49" s="66"/>
      <c r="IO49" s="66"/>
      <c r="IP49"/>
      <c r="IQ49" s="66"/>
      <c r="IR49" s="66"/>
      <c r="IS49" s="66"/>
      <c r="IT49" s="66"/>
      <c r="IU49" s="66"/>
      <c r="IV49" s="66"/>
      <c r="IW49" s="66"/>
      <c r="IX49" s="66"/>
      <c r="IY49" s="66"/>
      <c r="IZ49" s="66"/>
      <c r="JA49" s="66"/>
      <c r="JB49" s="66"/>
      <c r="JC49" s="66"/>
      <c r="JD49" s="66"/>
      <c r="JE49" s="66"/>
      <c r="JF49"/>
      <c r="JG49" s="66"/>
      <c r="JH49" s="66"/>
      <c r="JI49" s="66"/>
      <c r="JJ49" s="66"/>
      <c r="JK49" s="66"/>
      <c r="JL49" s="66"/>
      <c r="JM49" s="66"/>
      <c r="JN49" s="66"/>
      <c r="JO49" s="66"/>
      <c r="JP49" s="66"/>
      <c r="JQ49" s="66"/>
      <c r="JR49" s="66"/>
      <c r="JS49" s="66"/>
      <c r="JT49" s="66"/>
      <c r="JU49" s="66"/>
      <c r="JV49"/>
      <c r="JW49" s="66"/>
      <c r="JX49" s="66"/>
      <c r="JY49" s="66"/>
      <c r="JZ49" s="66"/>
      <c r="KA49" s="66"/>
      <c r="KB49" s="66"/>
      <c r="KC49" s="66"/>
      <c r="KD49" s="66"/>
      <c r="KE49" s="66"/>
      <c r="KF49" s="66"/>
      <c r="KG49" s="66"/>
      <c r="KH49" s="66"/>
      <c r="KI49" s="66"/>
      <c r="KJ49" s="66"/>
      <c r="KK49" s="66"/>
      <c r="KL49"/>
      <c r="KM49" s="66"/>
      <c r="KN49" s="66"/>
      <c r="KO49" s="66"/>
      <c r="KP49" s="66"/>
      <c r="KQ49" s="66"/>
      <c r="KR49" s="66"/>
      <c r="KS49" s="66"/>
      <c r="KT49" s="66"/>
      <c r="KU49" s="66"/>
      <c r="KV49" s="66"/>
      <c r="KW49" s="66"/>
      <c r="KX49" s="66"/>
      <c r="KY49" s="66"/>
      <c r="KZ49" s="66"/>
      <c r="LA49" s="66"/>
      <c r="LB49"/>
      <c r="LC49" s="66"/>
      <c r="LD49" s="66"/>
      <c r="LE49" s="66"/>
      <c r="LF49" s="66"/>
      <c r="LG49" s="66"/>
      <c r="LH49" s="66"/>
      <c r="LI49" s="66"/>
      <c r="LJ49" s="66"/>
      <c r="LK49" s="66"/>
      <c r="LL49" s="66"/>
      <c r="LM49" s="66"/>
      <c r="LN49" s="66"/>
      <c r="LO49" s="66"/>
      <c r="LP49" s="66"/>
      <c r="LQ49" s="66"/>
      <c r="LR49" s="63"/>
    </row>
    <row r="50" spans="1:330" s="28" customFormat="1" ht="15.95" customHeight="1" x14ac:dyDescent="0.25">
      <c r="A50" s="74"/>
      <c r="B50" s="63"/>
      <c r="C50" s="67"/>
      <c r="D50" s="67"/>
      <c r="E50" s="67" t="str">
        <f t="shared" si="38"/>
        <v/>
      </c>
      <c r="F50" s="67" t="str">
        <f t="shared" si="39"/>
        <v/>
      </c>
      <c r="G50" s="63"/>
      <c r="H50" s="68"/>
      <c r="I50" s="68"/>
      <c r="J50" s="68"/>
      <c r="K50" s="68"/>
      <c r="L50" s="68"/>
      <c r="M50" s="68"/>
      <c r="N50" s="68"/>
      <c r="O50" s="68"/>
      <c r="P50" s="68"/>
      <c r="Q50" s="68"/>
      <c r="R50" s="68"/>
      <c r="S50" s="68"/>
      <c r="T50" s="68"/>
      <c r="U50" s="68"/>
      <c r="V50" s="68"/>
      <c r="W50"/>
      <c r="X50" s="68"/>
      <c r="Y50" s="68"/>
      <c r="Z50" s="68"/>
      <c r="AA50" s="68"/>
      <c r="AB50" s="68"/>
      <c r="AC50" s="68"/>
      <c r="AD50" s="68"/>
      <c r="AE50" s="68"/>
      <c r="AF50" s="68"/>
      <c r="AG50" s="68"/>
      <c r="AH50" s="68"/>
      <c r="AI50" s="68"/>
      <c r="AJ50" s="68"/>
      <c r="AK50" s="68"/>
      <c r="AL50" s="68"/>
      <c r="AM50" s="199"/>
      <c r="AN50" s="68"/>
      <c r="AO50" s="68"/>
      <c r="AP50" s="68"/>
      <c r="AQ50" s="68"/>
      <c r="AR50" s="68"/>
      <c r="AS50" s="68"/>
      <c r="AT50"/>
      <c r="AU50" s="68"/>
      <c r="AV50" s="68"/>
      <c r="AW50" s="68"/>
      <c r="AX50" s="68"/>
      <c r="AY50" s="68"/>
      <c r="AZ50" s="68"/>
      <c r="BA50" s="68"/>
      <c r="BB50" s="68"/>
      <c r="BC50" s="68"/>
      <c r="BD50" s="68"/>
      <c r="BE50" s="68"/>
      <c r="BF50" s="68"/>
      <c r="BG50" s="68"/>
      <c r="BH50" s="68"/>
      <c r="BI50" s="68"/>
      <c r="BJ50" s="199"/>
      <c r="BK50" s="68"/>
      <c r="BL50" s="68"/>
      <c r="BM50" s="68"/>
      <c r="BN50" s="68"/>
      <c r="BO50" s="68"/>
      <c r="BP50" s="68"/>
      <c r="BQ50" s="68"/>
      <c r="BR50" s="68"/>
      <c r="BS50"/>
      <c r="BT50" s="68"/>
      <c r="BU50" s="68"/>
      <c r="BV50" s="68"/>
      <c r="BW50" s="68"/>
      <c r="BX50" s="68"/>
      <c r="BY50" s="68"/>
      <c r="BZ50" s="68"/>
      <c r="CA50" s="68"/>
      <c r="CB50" s="68"/>
      <c r="CC50" s="68"/>
      <c r="CD50" s="68"/>
      <c r="CE50" s="68"/>
      <c r="CF50" s="68"/>
      <c r="CG50" s="68"/>
      <c r="CH50" s="68"/>
      <c r="CI50"/>
      <c r="CJ50" s="68"/>
      <c r="CK50" s="68"/>
      <c r="CL50" s="68"/>
      <c r="CM50" s="68"/>
      <c r="CN50" s="68"/>
      <c r="CO50" s="68"/>
      <c r="CP50" s="68"/>
      <c r="CQ50" s="68"/>
      <c r="CR50" s="68"/>
      <c r="CS50" s="68"/>
      <c r="CT50" s="68"/>
      <c r="CU50" s="68"/>
      <c r="CV50" s="68"/>
      <c r="CW50" s="68"/>
      <c r="CX50" s="68"/>
      <c r="CY50" s="199"/>
      <c r="CZ50" s="68"/>
      <c r="DA50" s="68"/>
      <c r="DB50" s="68"/>
      <c r="DC50"/>
      <c r="DD50" s="68"/>
      <c r="DE50" s="68"/>
      <c r="DF50" s="68"/>
      <c r="DG50" s="68"/>
      <c r="DH50" s="68"/>
      <c r="DI50" s="68"/>
      <c r="DJ50" s="68"/>
      <c r="DK50" s="68"/>
      <c r="DL50" s="68"/>
      <c r="DM50" s="68"/>
      <c r="DN50" s="68"/>
      <c r="DO50" s="68"/>
      <c r="DP50" s="68"/>
      <c r="DQ50" s="68"/>
      <c r="DR50" s="68"/>
      <c r="DS50"/>
      <c r="DT50" s="68"/>
      <c r="DU50" s="68"/>
      <c r="DV50" s="68"/>
      <c r="DW50" s="68"/>
      <c r="DX50" s="68"/>
      <c r="DY50" s="68"/>
      <c r="DZ50" s="68"/>
      <c r="EA50" s="68"/>
      <c r="EB50" s="68"/>
      <c r="EC50" s="68"/>
      <c r="ED50" s="68"/>
      <c r="EE50" s="68"/>
      <c r="EF50" s="68"/>
      <c r="EG50" s="68"/>
      <c r="EH50" s="68"/>
      <c r="EI50"/>
      <c r="EJ50" s="68"/>
      <c r="EK50" s="68"/>
      <c r="EL50" s="68"/>
      <c r="EM50" s="68"/>
      <c r="EN50" s="68"/>
      <c r="EO50" s="68"/>
      <c r="EP50" s="68"/>
      <c r="EQ50" s="68"/>
      <c r="ER50" s="68"/>
      <c r="ES50" s="68"/>
      <c r="ET50" s="68"/>
      <c r="EU50" s="68"/>
      <c r="EV50" s="68"/>
      <c r="EW50" s="68"/>
      <c r="EX50" s="68"/>
      <c r="EY50" s="199"/>
      <c r="EZ50" s="68"/>
      <c r="FA50" s="68"/>
      <c r="FB50" s="68"/>
      <c r="FC50" s="68"/>
      <c r="FD50" s="68"/>
      <c r="FE50" s="68"/>
      <c r="FF50" s="68"/>
      <c r="FG50" s="68"/>
      <c r="FH50" s="68"/>
      <c r="FI50" s="68"/>
      <c r="FJ50" s="68"/>
      <c r="FK50" s="68"/>
      <c r="FL50"/>
      <c r="FM50" s="68"/>
      <c r="FN50" s="68"/>
      <c r="FO50" s="68"/>
      <c r="FP50" s="68"/>
      <c r="FQ50" s="68"/>
      <c r="FR50" s="68"/>
      <c r="FS50" s="68"/>
      <c r="FT50" s="68"/>
      <c r="FU50" s="68"/>
      <c r="FV50" s="68"/>
      <c r="FW50" s="68"/>
      <c r="FX50" s="68"/>
      <c r="FY50" s="68"/>
      <c r="FZ50" s="68"/>
      <c r="GA50" s="68"/>
      <c r="GB50"/>
      <c r="GC50" s="68"/>
      <c r="GD50" s="68"/>
      <c r="GE50" s="68"/>
      <c r="GF50" s="68"/>
      <c r="GG50" s="68"/>
      <c r="GH50" s="68"/>
      <c r="GI50" s="68"/>
      <c r="GJ50" s="68"/>
      <c r="GK50" s="68"/>
      <c r="GL50" s="68"/>
      <c r="GM50" s="68"/>
      <c r="GN50" s="68"/>
      <c r="GO50" s="68"/>
      <c r="GP50" s="68"/>
      <c r="GQ50" s="68"/>
      <c r="GR50" s="199"/>
      <c r="GS50" s="68"/>
      <c r="GT50" s="68"/>
      <c r="GU50" s="68"/>
      <c r="GV50" s="68"/>
      <c r="GW50" s="68"/>
      <c r="GX50" s="68"/>
      <c r="GY50"/>
      <c r="GZ50" s="68"/>
      <c r="HA50" s="68"/>
      <c r="HB50" s="68"/>
      <c r="HC50" s="68"/>
      <c r="HD50" s="68"/>
      <c r="HE50" s="68"/>
      <c r="HF50" s="68"/>
      <c r="HG50" s="68"/>
      <c r="HH50" s="68"/>
      <c r="HI50" s="68"/>
      <c r="HJ50" s="68"/>
      <c r="HK50" s="68"/>
      <c r="HL50" s="68"/>
      <c r="HM50" s="68"/>
      <c r="HN50" s="68"/>
      <c r="HO50" s="199"/>
      <c r="HP50" s="68"/>
      <c r="HQ50" s="68"/>
      <c r="HR50" s="68"/>
      <c r="HS50" s="68"/>
      <c r="HT50" s="68"/>
      <c r="HU50"/>
      <c r="HV50" s="68"/>
      <c r="HW50" s="68"/>
      <c r="HX50" s="68"/>
      <c r="HY50" s="68"/>
      <c r="HZ50" s="68"/>
      <c r="IA50" s="68"/>
      <c r="IB50" s="68"/>
      <c r="IC50" s="68"/>
      <c r="ID50" s="68"/>
      <c r="IE50" s="68"/>
      <c r="IF50" s="68"/>
      <c r="IG50" s="68"/>
      <c r="IH50" s="68"/>
      <c r="II50" s="68"/>
      <c r="IJ50" s="68"/>
      <c r="IK50" s="199"/>
      <c r="IL50" s="68"/>
      <c r="IM50" s="68"/>
      <c r="IN50" s="68"/>
      <c r="IO50" s="68"/>
      <c r="IP50"/>
      <c r="IQ50" s="68"/>
      <c r="IR50" s="68"/>
      <c r="IS50" s="68"/>
      <c r="IT50" s="68"/>
      <c r="IU50" s="68"/>
      <c r="IV50" s="68"/>
      <c r="IW50" s="68"/>
      <c r="IX50" s="68"/>
      <c r="IY50" s="68"/>
      <c r="IZ50" s="68"/>
      <c r="JA50" s="68"/>
      <c r="JB50" s="68"/>
      <c r="JC50" s="68"/>
      <c r="JD50" s="68"/>
      <c r="JE50" s="68"/>
      <c r="JF50"/>
      <c r="JG50" s="68"/>
      <c r="JH50" s="68"/>
      <c r="JI50" s="68"/>
      <c r="JJ50" s="68"/>
      <c r="JK50" s="68"/>
      <c r="JL50" s="68"/>
      <c r="JM50" s="68"/>
      <c r="JN50" s="68"/>
      <c r="JO50" s="68"/>
      <c r="JP50" s="68"/>
      <c r="JQ50" s="68"/>
      <c r="JR50" s="68"/>
      <c r="JS50" s="68"/>
      <c r="JT50" s="68"/>
      <c r="JU50" s="68"/>
      <c r="JV50"/>
      <c r="JW50" s="68"/>
      <c r="JX50" s="68"/>
      <c r="JY50" s="68"/>
      <c r="JZ50" s="68"/>
      <c r="KA50" s="68"/>
      <c r="KB50" s="68"/>
      <c r="KC50" s="68"/>
      <c r="KD50" s="68"/>
      <c r="KE50" s="68"/>
      <c r="KF50" s="68"/>
      <c r="KG50" s="68"/>
      <c r="KH50" s="68"/>
      <c r="KI50" s="68"/>
      <c r="KJ50" s="68"/>
      <c r="KK50" s="68"/>
      <c r="KL50"/>
      <c r="KM50" s="68"/>
      <c r="KN50" s="68"/>
      <c r="KO50" s="68"/>
      <c r="KP50" s="68"/>
      <c r="KQ50" s="68"/>
      <c r="KR50" s="68"/>
      <c r="KS50" s="68"/>
      <c r="KT50" s="68"/>
      <c r="KU50" s="68"/>
      <c r="KV50" s="68"/>
      <c r="KW50" s="68"/>
      <c r="KX50" s="68"/>
      <c r="KY50" s="68"/>
      <c r="KZ50" s="68"/>
      <c r="LA50" s="68"/>
      <c r="LB50"/>
      <c r="LC50" s="68"/>
      <c r="LD50" s="68"/>
      <c r="LE50" s="68"/>
      <c r="LF50" s="68"/>
      <c r="LG50" s="68"/>
      <c r="LH50" s="68"/>
      <c r="LI50" s="68"/>
      <c r="LJ50" s="68"/>
      <c r="LK50" s="68"/>
      <c r="LL50" s="68"/>
      <c r="LM50" s="68"/>
      <c r="LN50" s="68"/>
      <c r="LO50" s="68"/>
      <c r="LP50" s="68"/>
      <c r="LQ50" s="68"/>
      <c r="LR50" s="63"/>
    </row>
    <row r="51" spans="1:330" s="28" customFormat="1" ht="15.95" customHeight="1" x14ac:dyDescent="0.25">
      <c r="A51" s="74"/>
      <c r="B51" s="63"/>
      <c r="C51" s="65"/>
      <c r="D51" s="65"/>
      <c r="E51" s="65" t="str">
        <f t="shared" si="38"/>
        <v/>
      </c>
      <c r="F51" s="65" t="str">
        <f t="shared" si="39"/>
        <v/>
      </c>
      <c r="G51" s="63"/>
      <c r="H51" s="66"/>
      <c r="I51" s="66"/>
      <c r="J51" s="66"/>
      <c r="K51" s="66"/>
      <c r="L51" s="66"/>
      <c r="M51" s="66"/>
      <c r="N51" s="66"/>
      <c r="O51" s="66"/>
      <c r="P51" s="66"/>
      <c r="Q51" s="66"/>
      <c r="R51" s="66"/>
      <c r="S51" s="66"/>
      <c r="T51" s="66"/>
      <c r="U51" s="66"/>
      <c r="V51" s="66"/>
      <c r="W51"/>
      <c r="X51" s="66"/>
      <c r="Y51" s="66"/>
      <c r="Z51" s="66"/>
      <c r="AA51" s="66"/>
      <c r="AB51" s="66"/>
      <c r="AC51" s="66"/>
      <c r="AD51" s="66"/>
      <c r="AE51" s="66"/>
      <c r="AF51" s="66"/>
      <c r="AG51" s="66"/>
      <c r="AH51" s="66"/>
      <c r="AI51" s="66"/>
      <c r="AJ51" s="66"/>
      <c r="AK51" s="66"/>
      <c r="AL51" s="66"/>
      <c r="AM51" s="200"/>
      <c r="AN51" s="66"/>
      <c r="AO51" s="66"/>
      <c r="AP51" s="66"/>
      <c r="AQ51" s="66"/>
      <c r="AR51" s="66"/>
      <c r="AS51" s="66"/>
      <c r="AT51"/>
      <c r="AU51" s="66"/>
      <c r="AV51" s="66"/>
      <c r="AW51" s="66"/>
      <c r="AX51" s="66"/>
      <c r="AY51" s="66"/>
      <c r="AZ51" s="66"/>
      <c r="BA51" s="66"/>
      <c r="BB51" s="66"/>
      <c r="BC51" s="66"/>
      <c r="BD51" s="66"/>
      <c r="BE51" s="66"/>
      <c r="BF51" s="66"/>
      <c r="BG51" s="66"/>
      <c r="BH51" s="66"/>
      <c r="BI51" s="66"/>
      <c r="BJ51" s="200"/>
      <c r="BK51" s="66"/>
      <c r="BL51" s="66"/>
      <c r="BM51" s="66"/>
      <c r="BN51" s="66"/>
      <c r="BO51" s="66"/>
      <c r="BP51" s="66"/>
      <c r="BQ51" s="66"/>
      <c r="BR51" s="66"/>
      <c r="BS51"/>
      <c r="BT51" s="66"/>
      <c r="BU51" s="66"/>
      <c r="BV51" s="66"/>
      <c r="BW51" s="66"/>
      <c r="BX51" s="66"/>
      <c r="BY51" s="66"/>
      <c r="BZ51" s="66"/>
      <c r="CA51" s="66"/>
      <c r="CB51" s="66"/>
      <c r="CC51" s="66"/>
      <c r="CD51" s="66"/>
      <c r="CE51" s="66"/>
      <c r="CF51" s="66"/>
      <c r="CG51" s="66"/>
      <c r="CH51" s="66"/>
      <c r="CI51"/>
      <c r="CJ51" s="66"/>
      <c r="CK51" s="66"/>
      <c r="CL51" s="66"/>
      <c r="CM51" s="66"/>
      <c r="CN51" s="66"/>
      <c r="CO51" s="66"/>
      <c r="CP51" s="66"/>
      <c r="CQ51" s="66"/>
      <c r="CR51" s="66"/>
      <c r="CS51" s="66"/>
      <c r="CT51" s="66"/>
      <c r="CU51" s="66"/>
      <c r="CV51" s="66"/>
      <c r="CW51" s="66"/>
      <c r="CX51" s="66"/>
      <c r="CY51" s="200"/>
      <c r="CZ51" s="66"/>
      <c r="DA51" s="66"/>
      <c r="DB51" s="66"/>
      <c r="DC51"/>
      <c r="DD51" s="66"/>
      <c r="DE51" s="66"/>
      <c r="DF51" s="66"/>
      <c r="DG51" s="66"/>
      <c r="DH51" s="66"/>
      <c r="DI51" s="66"/>
      <c r="DJ51" s="66"/>
      <c r="DK51" s="66"/>
      <c r="DL51" s="66"/>
      <c r="DM51" s="66"/>
      <c r="DN51" s="66"/>
      <c r="DO51" s="66"/>
      <c r="DP51" s="66"/>
      <c r="DQ51" s="66"/>
      <c r="DR51" s="66"/>
      <c r="DS51"/>
      <c r="DT51" s="66"/>
      <c r="DU51" s="66"/>
      <c r="DV51" s="66"/>
      <c r="DW51" s="66"/>
      <c r="DX51" s="66"/>
      <c r="DY51" s="66"/>
      <c r="DZ51" s="66"/>
      <c r="EA51" s="66"/>
      <c r="EB51" s="66"/>
      <c r="EC51" s="66"/>
      <c r="ED51" s="66"/>
      <c r="EE51" s="66"/>
      <c r="EF51" s="66"/>
      <c r="EG51" s="66"/>
      <c r="EH51" s="66"/>
      <c r="EI51"/>
      <c r="EJ51" s="66"/>
      <c r="EK51" s="66"/>
      <c r="EL51" s="66"/>
      <c r="EM51" s="66"/>
      <c r="EN51" s="66"/>
      <c r="EO51" s="66"/>
      <c r="EP51" s="66"/>
      <c r="EQ51" s="66"/>
      <c r="ER51" s="66"/>
      <c r="ES51" s="66"/>
      <c r="ET51" s="66"/>
      <c r="EU51" s="66"/>
      <c r="EV51" s="66"/>
      <c r="EW51" s="66"/>
      <c r="EX51" s="66"/>
      <c r="EY51" s="200"/>
      <c r="EZ51" s="66"/>
      <c r="FA51" s="66"/>
      <c r="FB51" s="66"/>
      <c r="FC51" s="66"/>
      <c r="FD51" s="66"/>
      <c r="FE51" s="66"/>
      <c r="FF51" s="66"/>
      <c r="FG51" s="66"/>
      <c r="FH51" s="66"/>
      <c r="FI51" s="66"/>
      <c r="FJ51" s="66"/>
      <c r="FK51" s="66"/>
      <c r="FL51"/>
      <c r="FM51" s="66"/>
      <c r="FN51" s="66"/>
      <c r="FO51" s="66"/>
      <c r="FP51" s="66"/>
      <c r="FQ51" s="66"/>
      <c r="FR51" s="66"/>
      <c r="FS51" s="66"/>
      <c r="FT51" s="66"/>
      <c r="FU51" s="66"/>
      <c r="FV51" s="66"/>
      <c r="FW51" s="66"/>
      <c r="FX51" s="66"/>
      <c r="FY51" s="66"/>
      <c r="FZ51" s="66"/>
      <c r="GA51" s="66"/>
      <c r="GB51"/>
      <c r="GC51" s="66"/>
      <c r="GD51" s="66"/>
      <c r="GE51" s="66"/>
      <c r="GF51" s="66"/>
      <c r="GG51" s="66"/>
      <c r="GH51" s="66"/>
      <c r="GI51" s="66"/>
      <c r="GJ51" s="66"/>
      <c r="GK51" s="66"/>
      <c r="GL51" s="66"/>
      <c r="GM51" s="66"/>
      <c r="GN51" s="66"/>
      <c r="GO51" s="66"/>
      <c r="GP51" s="66"/>
      <c r="GQ51" s="66"/>
      <c r="GR51" s="200"/>
      <c r="GS51" s="66"/>
      <c r="GT51" s="66"/>
      <c r="GU51" s="66"/>
      <c r="GV51" s="66"/>
      <c r="GW51" s="66"/>
      <c r="GX51" s="66"/>
      <c r="GY51"/>
      <c r="GZ51" s="66"/>
      <c r="HA51" s="66"/>
      <c r="HB51" s="66"/>
      <c r="HC51" s="66"/>
      <c r="HD51" s="66"/>
      <c r="HE51" s="66"/>
      <c r="HF51" s="66"/>
      <c r="HG51" s="66"/>
      <c r="HH51" s="66"/>
      <c r="HI51" s="66"/>
      <c r="HJ51" s="66"/>
      <c r="HK51" s="66"/>
      <c r="HL51" s="66"/>
      <c r="HM51" s="66"/>
      <c r="HN51" s="66"/>
      <c r="HO51" s="200"/>
      <c r="HP51" s="66"/>
      <c r="HQ51" s="66"/>
      <c r="HR51" s="66"/>
      <c r="HS51" s="66"/>
      <c r="HT51" s="66"/>
      <c r="HU51"/>
      <c r="HV51" s="66"/>
      <c r="HW51" s="66"/>
      <c r="HX51" s="66"/>
      <c r="HY51" s="66"/>
      <c r="HZ51" s="66"/>
      <c r="IA51" s="66"/>
      <c r="IB51" s="66"/>
      <c r="IC51" s="66"/>
      <c r="ID51" s="66"/>
      <c r="IE51" s="66"/>
      <c r="IF51" s="66"/>
      <c r="IG51" s="66"/>
      <c r="IH51" s="66"/>
      <c r="II51" s="66"/>
      <c r="IJ51" s="66"/>
      <c r="IK51" s="200"/>
      <c r="IL51" s="66"/>
      <c r="IM51" s="66"/>
      <c r="IN51" s="66"/>
      <c r="IO51" s="66"/>
      <c r="IP51"/>
      <c r="IQ51" s="66"/>
      <c r="IR51" s="66"/>
      <c r="IS51" s="66"/>
      <c r="IT51" s="66"/>
      <c r="IU51" s="66"/>
      <c r="IV51" s="66"/>
      <c r="IW51" s="66"/>
      <c r="IX51" s="66"/>
      <c r="IY51" s="66"/>
      <c r="IZ51" s="66"/>
      <c r="JA51" s="66"/>
      <c r="JB51" s="66"/>
      <c r="JC51" s="66"/>
      <c r="JD51" s="66"/>
      <c r="JE51" s="66"/>
      <c r="JF51"/>
      <c r="JG51" s="66"/>
      <c r="JH51" s="66"/>
      <c r="JI51" s="66"/>
      <c r="JJ51" s="66"/>
      <c r="JK51" s="66"/>
      <c r="JL51" s="66"/>
      <c r="JM51" s="66"/>
      <c r="JN51" s="66"/>
      <c r="JO51" s="66"/>
      <c r="JP51" s="66"/>
      <c r="JQ51" s="66"/>
      <c r="JR51" s="66"/>
      <c r="JS51" s="66"/>
      <c r="JT51" s="66"/>
      <c r="JU51" s="66"/>
      <c r="JV51"/>
      <c r="JW51" s="66"/>
      <c r="JX51" s="66"/>
      <c r="JY51" s="66"/>
      <c r="JZ51" s="66"/>
      <c r="KA51" s="66"/>
      <c r="KB51" s="66"/>
      <c r="KC51" s="66"/>
      <c r="KD51" s="66"/>
      <c r="KE51" s="66"/>
      <c r="KF51" s="66"/>
      <c r="KG51" s="66"/>
      <c r="KH51" s="66"/>
      <c r="KI51" s="66"/>
      <c r="KJ51" s="66"/>
      <c r="KK51" s="66"/>
      <c r="KL51"/>
      <c r="KM51" s="66"/>
      <c r="KN51" s="66"/>
      <c r="KO51" s="66"/>
      <c r="KP51" s="66"/>
      <c r="KQ51" s="66"/>
      <c r="KR51" s="66"/>
      <c r="KS51" s="66"/>
      <c r="KT51" s="66"/>
      <c r="KU51" s="66"/>
      <c r="KV51" s="66"/>
      <c r="KW51" s="66"/>
      <c r="KX51" s="66"/>
      <c r="KY51" s="66"/>
      <c r="KZ51" s="66"/>
      <c r="LA51" s="66"/>
      <c r="LB51"/>
      <c r="LC51" s="66"/>
      <c r="LD51" s="66"/>
      <c r="LE51" s="66"/>
      <c r="LF51" s="66"/>
      <c r="LG51" s="66"/>
      <c r="LH51" s="66"/>
      <c r="LI51" s="66"/>
      <c r="LJ51" s="66"/>
      <c r="LK51" s="66"/>
      <c r="LL51" s="66"/>
      <c r="LM51" s="66"/>
      <c r="LN51" s="66"/>
      <c r="LO51" s="66"/>
      <c r="LP51" s="66"/>
      <c r="LQ51" s="66"/>
      <c r="LR51" s="63"/>
    </row>
    <row r="52" spans="1:330" s="28" customFormat="1" ht="15.95" customHeight="1" x14ac:dyDescent="0.25">
      <c r="A52" s="74"/>
      <c r="B52" s="63"/>
      <c r="C52" s="67"/>
      <c r="D52" s="67"/>
      <c r="E52" s="67" t="str">
        <f t="shared" si="38"/>
        <v/>
      </c>
      <c r="F52" s="67" t="str">
        <f t="shared" si="39"/>
        <v/>
      </c>
      <c r="G52" s="63"/>
      <c r="H52" s="68"/>
      <c r="I52" s="68"/>
      <c r="J52" s="68"/>
      <c r="K52" s="68"/>
      <c r="L52" s="68"/>
      <c r="M52" s="68"/>
      <c r="N52" s="68"/>
      <c r="O52" s="68"/>
      <c r="P52" s="68"/>
      <c r="Q52" s="68"/>
      <c r="R52" s="68"/>
      <c r="S52" s="68"/>
      <c r="T52" s="68"/>
      <c r="U52" s="68"/>
      <c r="V52" s="68"/>
      <c r="W52"/>
      <c r="X52" s="68"/>
      <c r="Y52" s="68"/>
      <c r="Z52" s="68"/>
      <c r="AA52" s="68"/>
      <c r="AB52" s="68"/>
      <c r="AC52" s="68"/>
      <c r="AD52" s="68"/>
      <c r="AE52" s="68"/>
      <c r="AF52" s="68"/>
      <c r="AG52" s="68"/>
      <c r="AH52" s="68"/>
      <c r="AI52" s="68"/>
      <c r="AJ52" s="68"/>
      <c r="AK52" s="68"/>
      <c r="AL52" s="68"/>
      <c r="AM52" s="199"/>
      <c r="AN52" s="68"/>
      <c r="AO52" s="68"/>
      <c r="AP52" s="68"/>
      <c r="AQ52" s="68"/>
      <c r="AR52" s="68"/>
      <c r="AS52" s="68"/>
      <c r="AT52"/>
      <c r="AU52" s="68"/>
      <c r="AV52" s="68"/>
      <c r="AW52" s="68"/>
      <c r="AX52" s="68"/>
      <c r="AY52" s="68"/>
      <c r="AZ52" s="68"/>
      <c r="BA52" s="68"/>
      <c r="BB52" s="68"/>
      <c r="BC52" s="68"/>
      <c r="BD52" s="68"/>
      <c r="BE52" s="68"/>
      <c r="BF52" s="68"/>
      <c r="BG52" s="68"/>
      <c r="BH52" s="68"/>
      <c r="BI52" s="68"/>
      <c r="BJ52" s="199"/>
      <c r="BK52" s="68"/>
      <c r="BL52" s="68"/>
      <c r="BM52" s="68"/>
      <c r="BN52" s="68"/>
      <c r="BO52" s="68"/>
      <c r="BP52" s="68"/>
      <c r="BQ52" s="68"/>
      <c r="BR52" s="68"/>
      <c r="BS52"/>
      <c r="BT52" s="68"/>
      <c r="BU52" s="68"/>
      <c r="BV52" s="68"/>
      <c r="BW52" s="68"/>
      <c r="BX52" s="68"/>
      <c r="BY52" s="68"/>
      <c r="BZ52" s="68"/>
      <c r="CA52" s="68"/>
      <c r="CB52" s="68"/>
      <c r="CC52" s="68"/>
      <c r="CD52" s="68"/>
      <c r="CE52" s="68"/>
      <c r="CF52" s="68"/>
      <c r="CG52" s="68"/>
      <c r="CH52" s="68"/>
      <c r="CI52"/>
      <c r="CJ52" s="68"/>
      <c r="CK52" s="68"/>
      <c r="CL52" s="68"/>
      <c r="CM52" s="68"/>
      <c r="CN52" s="68"/>
      <c r="CO52" s="68"/>
      <c r="CP52" s="68"/>
      <c r="CQ52" s="68"/>
      <c r="CR52" s="68"/>
      <c r="CS52" s="68"/>
      <c r="CT52" s="68"/>
      <c r="CU52" s="68"/>
      <c r="CV52" s="68"/>
      <c r="CW52" s="68"/>
      <c r="CX52" s="68"/>
      <c r="CY52" s="199"/>
      <c r="CZ52" s="68"/>
      <c r="DA52" s="68"/>
      <c r="DB52" s="68"/>
      <c r="DC52"/>
      <c r="DD52" s="68"/>
      <c r="DE52" s="68"/>
      <c r="DF52" s="68"/>
      <c r="DG52" s="68"/>
      <c r="DH52" s="68"/>
      <c r="DI52" s="68"/>
      <c r="DJ52" s="68"/>
      <c r="DK52" s="68"/>
      <c r="DL52" s="68"/>
      <c r="DM52" s="68"/>
      <c r="DN52" s="68"/>
      <c r="DO52" s="68"/>
      <c r="DP52" s="68"/>
      <c r="DQ52" s="68"/>
      <c r="DR52" s="68"/>
      <c r="DS52"/>
      <c r="DT52" s="68"/>
      <c r="DU52" s="68"/>
      <c r="DV52" s="68"/>
      <c r="DW52" s="68"/>
      <c r="DX52" s="68"/>
      <c r="DY52" s="68"/>
      <c r="DZ52" s="68"/>
      <c r="EA52" s="68"/>
      <c r="EB52" s="68"/>
      <c r="EC52" s="68"/>
      <c r="ED52" s="68"/>
      <c r="EE52" s="68"/>
      <c r="EF52" s="68"/>
      <c r="EG52" s="68"/>
      <c r="EH52" s="68"/>
      <c r="EI52"/>
      <c r="EJ52" s="68"/>
      <c r="EK52" s="68"/>
      <c r="EL52" s="68"/>
      <c r="EM52" s="68"/>
      <c r="EN52" s="68"/>
      <c r="EO52" s="68"/>
      <c r="EP52" s="68"/>
      <c r="EQ52" s="68"/>
      <c r="ER52" s="68"/>
      <c r="ES52" s="68"/>
      <c r="ET52" s="68"/>
      <c r="EU52" s="68"/>
      <c r="EV52" s="68"/>
      <c r="EW52" s="68"/>
      <c r="EX52" s="68"/>
      <c r="EY52" s="199"/>
      <c r="EZ52" s="68"/>
      <c r="FA52" s="68"/>
      <c r="FB52" s="68"/>
      <c r="FC52" s="68"/>
      <c r="FD52" s="68"/>
      <c r="FE52" s="68"/>
      <c r="FF52" s="68"/>
      <c r="FG52" s="68"/>
      <c r="FH52" s="68"/>
      <c r="FI52" s="68"/>
      <c r="FJ52" s="68"/>
      <c r="FK52" s="68"/>
      <c r="FL52"/>
      <c r="FM52" s="68"/>
      <c r="FN52" s="68"/>
      <c r="FO52" s="68"/>
      <c r="FP52" s="68"/>
      <c r="FQ52" s="68"/>
      <c r="FR52" s="68"/>
      <c r="FS52" s="68"/>
      <c r="FT52" s="68"/>
      <c r="FU52" s="68"/>
      <c r="FV52" s="68"/>
      <c r="FW52" s="68"/>
      <c r="FX52" s="68"/>
      <c r="FY52" s="68"/>
      <c r="FZ52" s="68"/>
      <c r="GA52" s="68"/>
      <c r="GB52"/>
      <c r="GC52" s="68"/>
      <c r="GD52" s="68"/>
      <c r="GE52" s="68"/>
      <c r="GF52" s="68"/>
      <c r="GG52" s="68"/>
      <c r="GH52" s="68"/>
      <c r="GI52" s="68"/>
      <c r="GJ52" s="68"/>
      <c r="GK52" s="68"/>
      <c r="GL52" s="68"/>
      <c r="GM52" s="68"/>
      <c r="GN52" s="68"/>
      <c r="GO52" s="68"/>
      <c r="GP52" s="68"/>
      <c r="GQ52" s="68"/>
      <c r="GR52" s="199"/>
      <c r="GS52" s="68"/>
      <c r="GT52" s="68"/>
      <c r="GU52" s="68"/>
      <c r="GV52" s="68"/>
      <c r="GW52" s="68"/>
      <c r="GX52" s="68"/>
      <c r="GY52"/>
      <c r="GZ52" s="68"/>
      <c r="HA52" s="68"/>
      <c r="HB52" s="68"/>
      <c r="HC52" s="68"/>
      <c r="HD52" s="68"/>
      <c r="HE52" s="68"/>
      <c r="HF52" s="68"/>
      <c r="HG52" s="68"/>
      <c r="HH52" s="68"/>
      <c r="HI52" s="68"/>
      <c r="HJ52" s="68"/>
      <c r="HK52" s="68"/>
      <c r="HL52" s="68"/>
      <c r="HM52" s="68"/>
      <c r="HN52" s="68"/>
      <c r="HO52" s="199"/>
      <c r="HP52" s="68"/>
      <c r="HQ52" s="68"/>
      <c r="HR52" s="68"/>
      <c r="HS52" s="68"/>
      <c r="HT52" s="68"/>
      <c r="HU52"/>
      <c r="HV52" s="68"/>
      <c r="HW52" s="68"/>
      <c r="HX52" s="68"/>
      <c r="HY52" s="68"/>
      <c r="HZ52" s="68"/>
      <c r="IA52" s="68"/>
      <c r="IB52" s="68"/>
      <c r="IC52" s="68"/>
      <c r="ID52" s="68"/>
      <c r="IE52" s="68"/>
      <c r="IF52" s="68"/>
      <c r="IG52" s="68"/>
      <c r="IH52" s="68"/>
      <c r="II52" s="68"/>
      <c r="IJ52" s="68"/>
      <c r="IK52" s="199"/>
      <c r="IL52" s="68"/>
      <c r="IM52" s="68"/>
      <c r="IN52" s="68"/>
      <c r="IO52" s="68"/>
      <c r="IP52"/>
      <c r="IQ52" s="68"/>
      <c r="IR52" s="68"/>
      <c r="IS52" s="68"/>
      <c r="IT52" s="68"/>
      <c r="IU52" s="68"/>
      <c r="IV52" s="68"/>
      <c r="IW52" s="68"/>
      <c r="IX52" s="68"/>
      <c r="IY52" s="68"/>
      <c r="IZ52" s="68"/>
      <c r="JA52" s="68"/>
      <c r="JB52" s="68"/>
      <c r="JC52" s="68"/>
      <c r="JD52" s="68"/>
      <c r="JE52" s="68"/>
      <c r="JF52"/>
      <c r="JG52" s="68"/>
      <c r="JH52" s="68"/>
      <c r="JI52" s="68"/>
      <c r="JJ52" s="68"/>
      <c r="JK52" s="68"/>
      <c r="JL52" s="68"/>
      <c r="JM52" s="68"/>
      <c r="JN52" s="68"/>
      <c r="JO52" s="68"/>
      <c r="JP52" s="68"/>
      <c r="JQ52" s="68"/>
      <c r="JR52" s="68"/>
      <c r="JS52" s="68"/>
      <c r="JT52" s="68"/>
      <c r="JU52" s="68"/>
      <c r="JV52"/>
      <c r="JW52" s="68"/>
      <c r="JX52" s="68"/>
      <c r="JY52" s="68"/>
      <c r="JZ52" s="68"/>
      <c r="KA52" s="68"/>
      <c r="KB52" s="68"/>
      <c r="KC52" s="68"/>
      <c r="KD52" s="68"/>
      <c r="KE52" s="68"/>
      <c r="KF52" s="68"/>
      <c r="KG52" s="68"/>
      <c r="KH52" s="68"/>
      <c r="KI52" s="68"/>
      <c r="KJ52" s="68"/>
      <c r="KK52" s="68"/>
      <c r="KL52"/>
      <c r="KM52" s="68"/>
      <c r="KN52" s="68"/>
      <c r="KO52" s="68"/>
      <c r="KP52" s="68"/>
      <c r="KQ52" s="68"/>
      <c r="KR52" s="68"/>
      <c r="KS52" s="68"/>
      <c r="KT52" s="68"/>
      <c r="KU52" s="68"/>
      <c r="KV52" s="68"/>
      <c r="KW52" s="68"/>
      <c r="KX52" s="68"/>
      <c r="KY52" s="68"/>
      <c r="KZ52" s="68"/>
      <c r="LA52" s="68"/>
      <c r="LB52"/>
      <c r="LC52" s="68"/>
      <c r="LD52" s="68"/>
      <c r="LE52" s="68"/>
      <c r="LF52" s="68"/>
      <c r="LG52" s="68"/>
      <c r="LH52" s="68"/>
      <c r="LI52" s="68"/>
      <c r="LJ52" s="68"/>
      <c r="LK52" s="68"/>
      <c r="LL52" s="68"/>
      <c r="LM52" s="68"/>
      <c r="LN52" s="68"/>
      <c r="LO52" s="68"/>
      <c r="LP52" s="68"/>
      <c r="LQ52" s="68"/>
      <c r="LR52" s="63"/>
    </row>
    <row r="53" spans="1:330" s="28" customFormat="1" ht="15.95" customHeight="1" x14ac:dyDescent="0.25">
      <c r="A53" s="74"/>
      <c r="B53" s="63"/>
      <c r="C53" s="65"/>
      <c r="D53" s="65"/>
      <c r="E53" s="65" t="str">
        <f t="shared" si="38"/>
        <v/>
      </c>
      <c r="F53" s="65" t="str">
        <f t="shared" si="39"/>
        <v/>
      </c>
      <c r="G53" s="63"/>
      <c r="H53" s="66"/>
      <c r="I53" s="66"/>
      <c r="J53" s="66"/>
      <c r="K53" s="66"/>
      <c r="L53" s="66"/>
      <c r="M53" s="66"/>
      <c r="N53" s="66"/>
      <c r="O53" s="66"/>
      <c r="P53" s="66"/>
      <c r="Q53" s="66"/>
      <c r="R53" s="66"/>
      <c r="S53" s="66"/>
      <c r="T53" s="66"/>
      <c r="U53" s="66"/>
      <c r="V53" s="66"/>
      <c r="W53"/>
      <c r="X53" s="66"/>
      <c r="Y53" s="66"/>
      <c r="Z53" s="66"/>
      <c r="AA53" s="66"/>
      <c r="AB53" s="66"/>
      <c r="AC53" s="66"/>
      <c r="AD53" s="66"/>
      <c r="AE53" s="66"/>
      <c r="AF53" s="66"/>
      <c r="AG53" s="66"/>
      <c r="AH53" s="66"/>
      <c r="AI53" s="66"/>
      <c r="AJ53" s="66"/>
      <c r="AK53" s="66"/>
      <c r="AL53" s="66"/>
      <c r="AM53" s="200"/>
      <c r="AN53" s="66"/>
      <c r="AO53" s="66"/>
      <c r="AP53" s="66"/>
      <c r="AQ53" s="66"/>
      <c r="AR53" s="66"/>
      <c r="AS53" s="66"/>
      <c r="AT53"/>
      <c r="AU53" s="66"/>
      <c r="AV53" s="66"/>
      <c r="AW53" s="66"/>
      <c r="AX53" s="66"/>
      <c r="AY53" s="66"/>
      <c r="AZ53" s="66"/>
      <c r="BA53" s="66"/>
      <c r="BB53" s="66"/>
      <c r="BC53" s="66"/>
      <c r="BD53" s="66"/>
      <c r="BE53" s="66"/>
      <c r="BF53" s="66"/>
      <c r="BG53" s="66"/>
      <c r="BH53" s="66"/>
      <c r="BI53" s="66"/>
      <c r="BJ53" s="200"/>
      <c r="BK53" s="66"/>
      <c r="BL53" s="66"/>
      <c r="BM53" s="66"/>
      <c r="BN53" s="66"/>
      <c r="BO53" s="66"/>
      <c r="BP53" s="66"/>
      <c r="BQ53" s="66"/>
      <c r="BR53" s="66"/>
      <c r="BS53"/>
      <c r="BT53" s="66"/>
      <c r="BU53" s="66"/>
      <c r="BV53" s="66"/>
      <c r="BW53" s="66"/>
      <c r="BX53" s="66"/>
      <c r="BY53" s="66"/>
      <c r="BZ53" s="66"/>
      <c r="CA53" s="66"/>
      <c r="CB53" s="66"/>
      <c r="CC53" s="66"/>
      <c r="CD53" s="66"/>
      <c r="CE53" s="66"/>
      <c r="CF53" s="66"/>
      <c r="CG53" s="66"/>
      <c r="CH53" s="66"/>
      <c r="CI53"/>
      <c r="CJ53" s="66"/>
      <c r="CK53" s="66"/>
      <c r="CL53" s="66"/>
      <c r="CM53" s="66"/>
      <c r="CN53" s="66"/>
      <c r="CO53" s="66"/>
      <c r="CP53" s="66"/>
      <c r="CQ53" s="66"/>
      <c r="CR53" s="66"/>
      <c r="CS53" s="66"/>
      <c r="CT53" s="66"/>
      <c r="CU53" s="66"/>
      <c r="CV53" s="66"/>
      <c r="CW53" s="66"/>
      <c r="CX53" s="66"/>
      <c r="CY53" s="200"/>
      <c r="CZ53" s="66"/>
      <c r="DA53" s="66"/>
      <c r="DB53" s="66"/>
      <c r="DC53"/>
      <c r="DD53" s="66"/>
      <c r="DE53" s="66"/>
      <c r="DF53" s="66"/>
      <c r="DG53" s="66"/>
      <c r="DH53" s="66"/>
      <c r="DI53" s="66"/>
      <c r="DJ53" s="66"/>
      <c r="DK53" s="66"/>
      <c r="DL53" s="66"/>
      <c r="DM53" s="66"/>
      <c r="DN53" s="66"/>
      <c r="DO53" s="66"/>
      <c r="DP53" s="66"/>
      <c r="DQ53" s="66"/>
      <c r="DR53" s="66"/>
      <c r="DS53"/>
      <c r="DT53" s="66"/>
      <c r="DU53" s="66"/>
      <c r="DV53" s="66"/>
      <c r="DW53" s="66"/>
      <c r="DX53" s="66"/>
      <c r="DY53" s="66"/>
      <c r="DZ53" s="66"/>
      <c r="EA53" s="66"/>
      <c r="EB53" s="66"/>
      <c r="EC53" s="66"/>
      <c r="ED53" s="66"/>
      <c r="EE53" s="66"/>
      <c r="EF53" s="66"/>
      <c r="EG53" s="66"/>
      <c r="EH53" s="66"/>
      <c r="EI53"/>
      <c r="EJ53" s="66"/>
      <c r="EK53" s="66"/>
      <c r="EL53" s="66"/>
      <c r="EM53" s="66"/>
      <c r="EN53" s="66"/>
      <c r="EO53" s="66"/>
      <c r="EP53" s="66"/>
      <c r="EQ53" s="66"/>
      <c r="ER53" s="66"/>
      <c r="ES53" s="66"/>
      <c r="ET53" s="66"/>
      <c r="EU53" s="66"/>
      <c r="EV53" s="66"/>
      <c r="EW53" s="66"/>
      <c r="EX53" s="66"/>
      <c r="EY53" s="200"/>
      <c r="EZ53" s="66"/>
      <c r="FA53" s="66"/>
      <c r="FB53" s="66"/>
      <c r="FC53" s="66"/>
      <c r="FD53" s="66"/>
      <c r="FE53" s="66"/>
      <c r="FF53" s="66"/>
      <c r="FG53" s="66"/>
      <c r="FH53" s="66"/>
      <c r="FI53" s="66"/>
      <c r="FJ53" s="66"/>
      <c r="FK53" s="66"/>
      <c r="FL53"/>
      <c r="FM53" s="66"/>
      <c r="FN53" s="66"/>
      <c r="FO53" s="66"/>
      <c r="FP53" s="66"/>
      <c r="FQ53" s="66"/>
      <c r="FR53" s="66"/>
      <c r="FS53" s="66"/>
      <c r="FT53" s="66"/>
      <c r="FU53" s="66"/>
      <c r="FV53" s="66"/>
      <c r="FW53" s="66"/>
      <c r="FX53" s="66"/>
      <c r="FY53" s="66"/>
      <c r="FZ53" s="66"/>
      <c r="GA53" s="66"/>
      <c r="GB53"/>
      <c r="GC53" s="66"/>
      <c r="GD53" s="66"/>
      <c r="GE53" s="66"/>
      <c r="GF53" s="66"/>
      <c r="GG53" s="66"/>
      <c r="GH53" s="66"/>
      <c r="GI53" s="66"/>
      <c r="GJ53" s="66"/>
      <c r="GK53" s="66"/>
      <c r="GL53" s="66"/>
      <c r="GM53" s="66"/>
      <c r="GN53" s="66"/>
      <c r="GO53" s="66"/>
      <c r="GP53" s="66"/>
      <c r="GQ53" s="66"/>
      <c r="GR53" s="200"/>
      <c r="GS53" s="66"/>
      <c r="GT53" s="66"/>
      <c r="GU53" s="66"/>
      <c r="GV53" s="66"/>
      <c r="GW53" s="66"/>
      <c r="GX53" s="66"/>
      <c r="GY53"/>
      <c r="GZ53" s="66"/>
      <c r="HA53" s="66"/>
      <c r="HB53" s="66"/>
      <c r="HC53" s="66"/>
      <c r="HD53" s="66"/>
      <c r="HE53" s="66"/>
      <c r="HF53" s="66"/>
      <c r="HG53" s="66"/>
      <c r="HH53" s="66"/>
      <c r="HI53" s="66"/>
      <c r="HJ53" s="66"/>
      <c r="HK53" s="66"/>
      <c r="HL53" s="66"/>
      <c r="HM53" s="66"/>
      <c r="HN53" s="66"/>
      <c r="HO53" s="200"/>
      <c r="HP53" s="66"/>
      <c r="HQ53" s="66"/>
      <c r="HR53" s="66"/>
      <c r="HS53" s="66"/>
      <c r="HT53" s="66"/>
      <c r="HU53"/>
      <c r="HV53" s="66"/>
      <c r="HW53" s="66"/>
      <c r="HX53" s="66"/>
      <c r="HY53" s="66"/>
      <c r="HZ53" s="66"/>
      <c r="IA53" s="66"/>
      <c r="IB53" s="66"/>
      <c r="IC53" s="66"/>
      <c r="ID53" s="66"/>
      <c r="IE53" s="66"/>
      <c r="IF53" s="66"/>
      <c r="IG53" s="66"/>
      <c r="IH53" s="66"/>
      <c r="II53" s="66"/>
      <c r="IJ53" s="66"/>
      <c r="IK53" s="200"/>
      <c r="IL53" s="66"/>
      <c r="IM53" s="66"/>
      <c r="IN53" s="66"/>
      <c r="IO53" s="66"/>
      <c r="IP53"/>
      <c r="IQ53" s="66"/>
      <c r="IR53" s="66"/>
      <c r="IS53" s="66"/>
      <c r="IT53" s="66"/>
      <c r="IU53" s="66"/>
      <c r="IV53" s="66"/>
      <c r="IW53" s="66"/>
      <c r="IX53" s="66"/>
      <c r="IY53" s="66"/>
      <c r="IZ53" s="66"/>
      <c r="JA53" s="66"/>
      <c r="JB53" s="66"/>
      <c r="JC53" s="66"/>
      <c r="JD53" s="66"/>
      <c r="JE53" s="66"/>
      <c r="JF53"/>
      <c r="JG53" s="66"/>
      <c r="JH53" s="66"/>
      <c r="JI53" s="66"/>
      <c r="JJ53" s="66"/>
      <c r="JK53" s="66"/>
      <c r="JL53" s="66"/>
      <c r="JM53" s="66"/>
      <c r="JN53" s="66"/>
      <c r="JO53" s="66"/>
      <c r="JP53" s="66"/>
      <c r="JQ53" s="66"/>
      <c r="JR53" s="66"/>
      <c r="JS53" s="66"/>
      <c r="JT53" s="66"/>
      <c r="JU53" s="66"/>
      <c r="JV53"/>
      <c r="JW53" s="66"/>
      <c r="JX53" s="66"/>
      <c r="JY53" s="66"/>
      <c r="JZ53" s="66"/>
      <c r="KA53" s="66"/>
      <c r="KB53" s="66"/>
      <c r="KC53" s="66"/>
      <c r="KD53" s="66"/>
      <c r="KE53" s="66"/>
      <c r="KF53" s="66"/>
      <c r="KG53" s="66"/>
      <c r="KH53" s="66"/>
      <c r="KI53" s="66"/>
      <c r="KJ53" s="66"/>
      <c r="KK53" s="66"/>
      <c r="KL53"/>
      <c r="KM53" s="66"/>
      <c r="KN53" s="66"/>
      <c r="KO53" s="66"/>
      <c r="KP53" s="66"/>
      <c r="KQ53" s="66"/>
      <c r="KR53" s="66"/>
      <c r="KS53" s="66"/>
      <c r="KT53" s="66"/>
      <c r="KU53" s="66"/>
      <c r="KV53" s="66"/>
      <c r="KW53" s="66"/>
      <c r="KX53" s="66"/>
      <c r="KY53" s="66"/>
      <c r="KZ53" s="66"/>
      <c r="LA53" s="66"/>
      <c r="LB53"/>
      <c r="LC53" s="66"/>
      <c r="LD53" s="66"/>
      <c r="LE53" s="66"/>
      <c r="LF53" s="66"/>
      <c r="LG53" s="66"/>
      <c r="LH53" s="66"/>
      <c r="LI53" s="66"/>
      <c r="LJ53" s="66"/>
      <c r="LK53" s="66"/>
      <c r="LL53" s="66"/>
      <c r="LM53" s="66"/>
      <c r="LN53" s="66"/>
      <c r="LO53" s="66"/>
      <c r="LP53" s="66"/>
      <c r="LQ53" s="66"/>
      <c r="LR53" s="63"/>
    </row>
    <row r="54" spans="1:330" s="28" customFormat="1" ht="15.95" customHeight="1" x14ac:dyDescent="0.25">
      <c r="A54" s="74"/>
      <c r="B54" s="63"/>
      <c r="C54" s="67"/>
      <c r="D54" s="67"/>
      <c r="E54" s="67" t="str">
        <f t="shared" si="38"/>
        <v/>
      </c>
      <c r="F54" s="67" t="str">
        <f t="shared" si="39"/>
        <v/>
      </c>
      <c r="G54" s="63"/>
      <c r="H54" s="68"/>
      <c r="I54" s="68"/>
      <c r="J54" s="68"/>
      <c r="K54" s="68"/>
      <c r="L54" s="68"/>
      <c r="M54" s="68"/>
      <c r="N54" s="68"/>
      <c r="O54" s="68"/>
      <c r="P54" s="68"/>
      <c r="Q54" s="68"/>
      <c r="R54" s="68"/>
      <c r="S54" s="68"/>
      <c r="T54" s="68"/>
      <c r="U54" s="68"/>
      <c r="V54" s="68"/>
      <c r="W54"/>
      <c r="X54" s="68"/>
      <c r="Y54" s="68"/>
      <c r="Z54" s="68"/>
      <c r="AA54" s="68"/>
      <c r="AB54" s="68"/>
      <c r="AC54" s="68"/>
      <c r="AD54" s="68"/>
      <c r="AE54" s="68"/>
      <c r="AF54" s="68"/>
      <c r="AG54" s="68"/>
      <c r="AH54" s="68"/>
      <c r="AI54" s="68"/>
      <c r="AJ54" s="68"/>
      <c r="AK54" s="68"/>
      <c r="AL54" s="68"/>
      <c r="AM54" s="199"/>
      <c r="AN54" s="68"/>
      <c r="AO54" s="68"/>
      <c r="AP54" s="68"/>
      <c r="AQ54" s="68"/>
      <c r="AR54" s="68"/>
      <c r="AS54" s="68"/>
      <c r="AT54"/>
      <c r="AU54" s="68"/>
      <c r="AV54" s="68"/>
      <c r="AW54" s="68"/>
      <c r="AX54" s="68"/>
      <c r="AY54" s="68"/>
      <c r="AZ54" s="68"/>
      <c r="BA54" s="68"/>
      <c r="BB54" s="68"/>
      <c r="BC54" s="68"/>
      <c r="BD54" s="68"/>
      <c r="BE54" s="68"/>
      <c r="BF54" s="68"/>
      <c r="BG54" s="68"/>
      <c r="BH54" s="68"/>
      <c r="BI54" s="68"/>
      <c r="BJ54" s="199"/>
      <c r="BK54" s="68"/>
      <c r="BL54" s="68"/>
      <c r="BM54" s="68"/>
      <c r="BN54" s="68"/>
      <c r="BO54" s="68"/>
      <c r="BP54" s="68"/>
      <c r="BQ54" s="68"/>
      <c r="BR54" s="68"/>
      <c r="BS54"/>
      <c r="BT54" s="68"/>
      <c r="BU54" s="68"/>
      <c r="BV54" s="68"/>
      <c r="BW54" s="68"/>
      <c r="BX54" s="68"/>
      <c r="BY54" s="68"/>
      <c r="BZ54" s="68"/>
      <c r="CA54" s="68"/>
      <c r="CB54" s="68"/>
      <c r="CC54" s="68"/>
      <c r="CD54" s="68"/>
      <c r="CE54" s="68"/>
      <c r="CF54" s="68"/>
      <c r="CG54" s="68"/>
      <c r="CH54" s="68"/>
      <c r="CI54"/>
      <c r="CJ54" s="68"/>
      <c r="CK54" s="68"/>
      <c r="CL54" s="68"/>
      <c r="CM54" s="68"/>
      <c r="CN54" s="68"/>
      <c r="CO54" s="68"/>
      <c r="CP54" s="68"/>
      <c r="CQ54" s="68"/>
      <c r="CR54" s="68"/>
      <c r="CS54" s="68"/>
      <c r="CT54" s="68"/>
      <c r="CU54" s="68"/>
      <c r="CV54" s="68"/>
      <c r="CW54" s="68"/>
      <c r="CX54" s="68"/>
      <c r="CY54" s="199"/>
      <c r="CZ54" s="68"/>
      <c r="DA54" s="68"/>
      <c r="DB54" s="68"/>
      <c r="DC54"/>
      <c r="DD54" s="68"/>
      <c r="DE54" s="68"/>
      <c r="DF54" s="68"/>
      <c r="DG54" s="68"/>
      <c r="DH54" s="68"/>
      <c r="DI54" s="68"/>
      <c r="DJ54" s="68"/>
      <c r="DK54" s="68"/>
      <c r="DL54" s="68"/>
      <c r="DM54" s="68"/>
      <c r="DN54" s="68"/>
      <c r="DO54" s="68"/>
      <c r="DP54" s="68"/>
      <c r="DQ54" s="68"/>
      <c r="DR54" s="68"/>
      <c r="DS54"/>
      <c r="DT54" s="68"/>
      <c r="DU54" s="68"/>
      <c r="DV54" s="68"/>
      <c r="DW54" s="68"/>
      <c r="DX54" s="68"/>
      <c r="DY54" s="68"/>
      <c r="DZ54" s="68"/>
      <c r="EA54" s="68"/>
      <c r="EB54" s="68"/>
      <c r="EC54" s="68"/>
      <c r="ED54" s="68"/>
      <c r="EE54" s="68"/>
      <c r="EF54" s="68"/>
      <c r="EG54" s="68"/>
      <c r="EH54" s="68"/>
      <c r="EI54"/>
      <c r="EJ54" s="68"/>
      <c r="EK54" s="68"/>
      <c r="EL54" s="68"/>
      <c r="EM54" s="68"/>
      <c r="EN54" s="68"/>
      <c r="EO54" s="68"/>
      <c r="EP54" s="68"/>
      <c r="EQ54" s="68"/>
      <c r="ER54" s="68"/>
      <c r="ES54" s="68"/>
      <c r="ET54" s="68"/>
      <c r="EU54" s="68"/>
      <c r="EV54" s="68"/>
      <c r="EW54" s="68"/>
      <c r="EX54" s="68"/>
      <c r="EY54" s="199"/>
      <c r="EZ54" s="68"/>
      <c r="FA54" s="68"/>
      <c r="FB54" s="68"/>
      <c r="FC54" s="68"/>
      <c r="FD54" s="68"/>
      <c r="FE54" s="68"/>
      <c r="FF54" s="68"/>
      <c r="FG54" s="68"/>
      <c r="FH54" s="68"/>
      <c r="FI54" s="68"/>
      <c r="FJ54" s="68"/>
      <c r="FK54" s="68"/>
      <c r="FL54"/>
      <c r="FM54" s="68"/>
      <c r="FN54" s="68"/>
      <c r="FO54" s="68"/>
      <c r="FP54" s="68"/>
      <c r="FQ54" s="68"/>
      <c r="FR54" s="68"/>
      <c r="FS54" s="68"/>
      <c r="FT54" s="68"/>
      <c r="FU54" s="68"/>
      <c r="FV54" s="68"/>
      <c r="FW54" s="68"/>
      <c r="FX54" s="68"/>
      <c r="FY54" s="68"/>
      <c r="FZ54" s="68"/>
      <c r="GA54" s="68"/>
      <c r="GB54"/>
      <c r="GC54" s="68"/>
      <c r="GD54" s="68"/>
      <c r="GE54" s="68"/>
      <c r="GF54" s="68"/>
      <c r="GG54" s="68"/>
      <c r="GH54" s="68"/>
      <c r="GI54" s="68"/>
      <c r="GJ54" s="68"/>
      <c r="GK54" s="68"/>
      <c r="GL54" s="68"/>
      <c r="GM54" s="68"/>
      <c r="GN54" s="68"/>
      <c r="GO54" s="68"/>
      <c r="GP54" s="68"/>
      <c r="GQ54" s="68"/>
      <c r="GR54" s="199"/>
      <c r="GS54" s="68"/>
      <c r="GT54" s="68"/>
      <c r="GU54" s="68"/>
      <c r="GV54" s="68"/>
      <c r="GW54" s="68"/>
      <c r="GX54" s="68"/>
      <c r="GY54"/>
      <c r="GZ54" s="68"/>
      <c r="HA54" s="68"/>
      <c r="HB54" s="68"/>
      <c r="HC54" s="68"/>
      <c r="HD54" s="68"/>
      <c r="HE54" s="68"/>
      <c r="HF54" s="68"/>
      <c r="HG54" s="68"/>
      <c r="HH54" s="68"/>
      <c r="HI54" s="68"/>
      <c r="HJ54" s="68"/>
      <c r="HK54" s="68"/>
      <c r="HL54" s="68"/>
      <c r="HM54" s="68"/>
      <c r="HN54" s="68"/>
      <c r="HO54" s="199"/>
      <c r="HP54" s="68"/>
      <c r="HQ54" s="68"/>
      <c r="HR54" s="68"/>
      <c r="HS54" s="68"/>
      <c r="HT54" s="68"/>
      <c r="HU54"/>
      <c r="HV54" s="68"/>
      <c r="HW54" s="68"/>
      <c r="HX54" s="68"/>
      <c r="HY54" s="68"/>
      <c r="HZ54" s="68"/>
      <c r="IA54" s="68"/>
      <c r="IB54" s="68"/>
      <c r="IC54" s="68"/>
      <c r="ID54" s="68"/>
      <c r="IE54" s="68"/>
      <c r="IF54" s="68"/>
      <c r="IG54" s="68"/>
      <c r="IH54" s="68"/>
      <c r="II54" s="68"/>
      <c r="IJ54" s="68"/>
      <c r="IK54" s="199"/>
      <c r="IL54" s="68"/>
      <c r="IM54" s="68"/>
      <c r="IN54" s="68"/>
      <c r="IO54" s="68"/>
      <c r="IP54"/>
      <c r="IQ54" s="68"/>
      <c r="IR54" s="68"/>
      <c r="IS54" s="68"/>
      <c r="IT54" s="68"/>
      <c r="IU54" s="68"/>
      <c r="IV54" s="68"/>
      <c r="IW54" s="68"/>
      <c r="IX54" s="68"/>
      <c r="IY54" s="68"/>
      <c r="IZ54" s="68"/>
      <c r="JA54" s="68"/>
      <c r="JB54" s="68"/>
      <c r="JC54" s="68"/>
      <c r="JD54" s="68"/>
      <c r="JE54" s="68"/>
      <c r="JF54"/>
      <c r="JG54" s="68"/>
      <c r="JH54" s="68"/>
      <c r="JI54" s="68"/>
      <c r="JJ54" s="68"/>
      <c r="JK54" s="68"/>
      <c r="JL54" s="68"/>
      <c r="JM54" s="68"/>
      <c r="JN54" s="68"/>
      <c r="JO54" s="68"/>
      <c r="JP54" s="68"/>
      <c r="JQ54" s="68"/>
      <c r="JR54" s="68"/>
      <c r="JS54" s="68"/>
      <c r="JT54" s="68"/>
      <c r="JU54" s="68"/>
      <c r="JV54"/>
      <c r="JW54" s="68"/>
      <c r="JX54" s="68"/>
      <c r="JY54" s="68"/>
      <c r="JZ54" s="68"/>
      <c r="KA54" s="68"/>
      <c r="KB54" s="68"/>
      <c r="KC54" s="68"/>
      <c r="KD54" s="68"/>
      <c r="KE54" s="68"/>
      <c r="KF54" s="68"/>
      <c r="KG54" s="68"/>
      <c r="KH54" s="68"/>
      <c r="KI54" s="68"/>
      <c r="KJ54" s="68"/>
      <c r="KK54" s="68"/>
      <c r="KL54"/>
      <c r="KM54" s="68"/>
      <c r="KN54" s="68"/>
      <c r="KO54" s="68"/>
      <c r="KP54" s="68"/>
      <c r="KQ54" s="68"/>
      <c r="KR54" s="68"/>
      <c r="KS54" s="68"/>
      <c r="KT54" s="68"/>
      <c r="KU54" s="68"/>
      <c r="KV54" s="68"/>
      <c r="KW54" s="68"/>
      <c r="KX54" s="68"/>
      <c r="KY54" s="68"/>
      <c r="KZ54" s="68"/>
      <c r="LA54" s="68"/>
      <c r="LB54"/>
      <c r="LC54" s="68"/>
      <c r="LD54" s="68"/>
      <c r="LE54" s="68"/>
      <c r="LF54" s="68"/>
      <c r="LG54" s="68"/>
      <c r="LH54" s="68"/>
      <c r="LI54" s="68"/>
      <c r="LJ54" s="68"/>
      <c r="LK54" s="68"/>
      <c r="LL54" s="68"/>
      <c r="LM54" s="68"/>
      <c r="LN54" s="68"/>
      <c r="LO54" s="68"/>
      <c r="LP54" s="68"/>
      <c r="LQ54" s="68"/>
      <c r="LR54" s="63"/>
    </row>
    <row r="55" spans="1:330" s="28" customFormat="1" ht="15.95" customHeight="1" x14ac:dyDescent="0.25">
      <c r="A55" s="74"/>
      <c r="B55" s="63"/>
      <c r="C55" s="65"/>
      <c r="D55" s="65"/>
      <c r="E55" s="65" t="str">
        <f t="shared" si="38"/>
        <v/>
      </c>
      <c r="F55" s="65" t="str">
        <f t="shared" si="39"/>
        <v/>
      </c>
      <c r="G55" s="63"/>
      <c r="H55" s="66"/>
      <c r="I55" s="66"/>
      <c r="J55" s="66"/>
      <c r="K55" s="66"/>
      <c r="L55" s="66"/>
      <c r="M55" s="66"/>
      <c r="N55" s="66"/>
      <c r="O55" s="66"/>
      <c r="P55" s="66"/>
      <c r="Q55" s="66"/>
      <c r="R55" s="66"/>
      <c r="S55" s="66"/>
      <c r="T55" s="66"/>
      <c r="U55" s="66"/>
      <c r="V55" s="66"/>
      <c r="W55"/>
      <c r="X55" s="66"/>
      <c r="Y55" s="66"/>
      <c r="Z55" s="66"/>
      <c r="AA55" s="66"/>
      <c r="AB55" s="66"/>
      <c r="AC55" s="66"/>
      <c r="AD55" s="66"/>
      <c r="AE55" s="66"/>
      <c r="AF55" s="66"/>
      <c r="AG55" s="66"/>
      <c r="AH55" s="66"/>
      <c r="AI55" s="66"/>
      <c r="AJ55" s="66"/>
      <c r="AK55" s="66"/>
      <c r="AL55" s="66"/>
      <c r="AM55" s="200"/>
      <c r="AN55" s="66"/>
      <c r="AO55" s="66"/>
      <c r="AP55" s="66"/>
      <c r="AQ55" s="66"/>
      <c r="AR55" s="66"/>
      <c r="AS55" s="66"/>
      <c r="AT55"/>
      <c r="AU55" s="66"/>
      <c r="AV55" s="66"/>
      <c r="AW55" s="66"/>
      <c r="AX55" s="66"/>
      <c r="AY55" s="66"/>
      <c r="AZ55" s="66"/>
      <c r="BA55" s="66"/>
      <c r="BB55" s="66"/>
      <c r="BC55" s="66"/>
      <c r="BD55" s="66"/>
      <c r="BE55" s="66"/>
      <c r="BF55" s="66"/>
      <c r="BG55" s="66"/>
      <c r="BH55" s="66"/>
      <c r="BI55" s="66"/>
      <c r="BJ55" s="200"/>
      <c r="BK55" s="66"/>
      <c r="BL55" s="66"/>
      <c r="BM55" s="66"/>
      <c r="BN55" s="66"/>
      <c r="BO55" s="66"/>
      <c r="BP55" s="66"/>
      <c r="BQ55" s="66"/>
      <c r="BR55" s="66"/>
      <c r="BS55"/>
      <c r="BT55" s="66"/>
      <c r="BU55" s="66"/>
      <c r="BV55" s="66"/>
      <c r="BW55" s="66"/>
      <c r="BX55" s="66"/>
      <c r="BY55" s="66"/>
      <c r="BZ55" s="66"/>
      <c r="CA55" s="66"/>
      <c r="CB55" s="66"/>
      <c r="CC55" s="66"/>
      <c r="CD55" s="66"/>
      <c r="CE55" s="66"/>
      <c r="CF55" s="66"/>
      <c r="CG55" s="66"/>
      <c r="CH55" s="66"/>
      <c r="CI55"/>
      <c r="CJ55" s="66"/>
      <c r="CK55" s="66"/>
      <c r="CL55" s="66"/>
      <c r="CM55" s="66"/>
      <c r="CN55" s="66"/>
      <c r="CO55" s="66"/>
      <c r="CP55" s="66"/>
      <c r="CQ55" s="66"/>
      <c r="CR55" s="66"/>
      <c r="CS55" s="66"/>
      <c r="CT55" s="66"/>
      <c r="CU55" s="66"/>
      <c r="CV55" s="66"/>
      <c r="CW55" s="66"/>
      <c r="CX55" s="66"/>
      <c r="CY55" s="200"/>
      <c r="CZ55" s="66"/>
      <c r="DA55" s="66"/>
      <c r="DB55" s="66"/>
      <c r="DC55"/>
      <c r="DD55" s="66"/>
      <c r="DE55" s="66"/>
      <c r="DF55" s="66"/>
      <c r="DG55" s="66"/>
      <c r="DH55" s="66"/>
      <c r="DI55" s="66"/>
      <c r="DJ55" s="66"/>
      <c r="DK55" s="66"/>
      <c r="DL55" s="66"/>
      <c r="DM55" s="66"/>
      <c r="DN55" s="66"/>
      <c r="DO55" s="66"/>
      <c r="DP55" s="66"/>
      <c r="DQ55" s="66"/>
      <c r="DR55" s="66"/>
      <c r="DS55"/>
      <c r="DT55" s="66"/>
      <c r="DU55" s="66"/>
      <c r="DV55" s="66"/>
      <c r="DW55" s="66"/>
      <c r="DX55" s="66"/>
      <c r="DY55" s="66"/>
      <c r="DZ55" s="66"/>
      <c r="EA55" s="66"/>
      <c r="EB55" s="66"/>
      <c r="EC55" s="66"/>
      <c r="ED55" s="66"/>
      <c r="EE55" s="66"/>
      <c r="EF55" s="66"/>
      <c r="EG55" s="66"/>
      <c r="EH55" s="66"/>
      <c r="EI55"/>
      <c r="EJ55" s="66"/>
      <c r="EK55" s="66"/>
      <c r="EL55" s="66"/>
      <c r="EM55" s="66"/>
      <c r="EN55" s="66"/>
      <c r="EO55" s="66"/>
      <c r="EP55" s="66"/>
      <c r="EQ55" s="66"/>
      <c r="ER55" s="66"/>
      <c r="ES55" s="66"/>
      <c r="ET55" s="66"/>
      <c r="EU55" s="66"/>
      <c r="EV55" s="66"/>
      <c r="EW55" s="66"/>
      <c r="EX55" s="66"/>
      <c r="EY55" s="200"/>
      <c r="EZ55" s="66"/>
      <c r="FA55" s="66"/>
      <c r="FB55" s="66"/>
      <c r="FC55" s="66"/>
      <c r="FD55" s="66"/>
      <c r="FE55" s="66"/>
      <c r="FF55" s="66"/>
      <c r="FG55" s="66"/>
      <c r="FH55" s="66"/>
      <c r="FI55" s="66"/>
      <c r="FJ55" s="66"/>
      <c r="FK55" s="66"/>
      <c r="FL55"/>
      <c r="FM55" s="66"/>
      <c r="FN55" s="66"/>
      <c r="FO55" s="66"/>
      <c r="FP55" s="66"/>
      <c r="FQ55" s="66"/>
      <c r="FR55" s="66"/>
      <c r="FS55" s="66"/>
      <c r="FT55" s="66"/>
      <c r="FU55" s="66"/>
      <c r="FV55" s="66"/>
      <c r="FW55" s="66"/>
      <c r="FX55" s="66"/>
      <c r="FY55" s="66"/>
      <c r="FZ55" s="66"/>
      <c r="GA55" s="66"/>
      <c r="GB55"/>
      <c r="GC55" s="66"/>
      <c r="GD55" s="66"/>
      <c r="GE55" s="66"/>
      <c r="GF55" s="66"/>
      <c r="GG55" s="66"/>
      <c r="GH55" s="66"/>
      <c r="GI55" s="66"/>
      <c r="GJ55" s="66"/>
      <c r="GK55" s="66"/>
      <c r="GL55" s="66"/>
      <c r="GM55" s="66"/>
      <c r="GN55" s="66"/>
      <c r="GO55" s="66"/>
      <c r="GP55" s="66"/>
      <c r="GQ55" s="66"/>
      <c r="GR55" s="200"/>
      <c r="GS55" s="66"/>
      <c r="GT55" s="66"/>
      <c r="GU55" s="66"/>
      <c r="GV55" s="66"/>
      <c r="GW55" s="66"/>
      <c r="GX55" s="66"/>
      <c r="GY55"/>
      <c r="GZ55" s="66"/>
      <c r="HA55" s="66"/>
      <c r="HB55" s="66"/>
      <c r="HC55" s="66"/>
      <c r="HD55" s="66"/>
      <c r="HE55" s="66"/>
      <c r="HF55" s="66"/>
      <c r="HG55" s="66"/>
      <c r="HH55" s="66"/>
      <c r="HI55" s="66"/>
      <c r="HJ55" s="66"/>
      <c r="HK55" s="66"/>
      <c r="HL55" s="66"/>
      <c r="HM55" s="66"/>
      <c r="HN55" s="66"/>
      <c r="HO55" s="200"/>
      <c r="HP55" s="66"/>
      <c r="HQ55" s="66"/>
      <c r="HR55" s="66"/>
      <c r="HS55" s="66"/>
      <c r="HT55" s="66"/>
      <c r="HU55"/>
      <c r="HV55" s="66"/>
      <c r="HW55" s="66"/>
      <c r="HX55" s="66"/>
      <c r="HY55" s="66"/>
      <c r="HZ55" s="66"/>
      <c r="IA55" s="66"/>
      <c r="IB55" s="66"/>
      <c r="IC55" s="66"/>
      <c r="ID55" s="66"/>
      <c r="IE55" s="66"/>
      <c r="IF55" s="66"/>
      <c r="IG55" s="66"/>
      <c r="IH55" s="66"/>
      <c r="II55" s="66"/>
      <c r="IJ55" s="66"/>
      <c r="IK55" s="200"/>
      <c r="IL55" s="66"/>
      <c r="IM55" s="66"/>
      <c r="IN55" s="66"/>
      <c r="IO55" s="66"/>
      <c r="IP55"/>
      <c r="IQ55" s="66"/>
      <c r="IR55" s="66"/>
      <c r="IS55" s="66"/>
      <c r="IT55" s="66"/>
      <c r="IU55" s="66"/>
      <c r="IV55" s="66"/>
      <c r="IW55" s="66"/>
      <c r="IX55" s="66"/>
      <c r="IY55" s="66"/>
      <c r="IZ55" s="66"/>
      <c r="JA55" s="66"/>
      <c r="JB55" s="66"/>
      <c r="JC55" s="66"/>
      <c r="JD55" s="66"/>
      <c r="JE55" s="66"/>
      <c r="JF55"/>
      <c r="JG55" s="66"/>
      <c r="JH55" s="66"/>
      <c r="JI55" s="66"/>
      <c r="JJ55" s="66"/>
      <c r="JK55" s="66"/>
      <c r="JL55" s="66"/>
      <c r="JM55" s="66"/>
      <c r="JN55" s="66"/>
      <c r="JO55" s="66"/>
      <c r="JP55" s="66"/>
      <c r="JQ55" s="66"/>
      <c r="JR55" s="66"/>
      <c r="JS55" s="66"/>
      <c r="JT55" s="66"/>
      <c r="JU55" s="66"/>
      <c r="JV55"/>
      <c r="JW55" s="66"/>
      <c r="JX55" s="66"/>
      <c r="JY55" s="66"/>
      <c r="JZ55" s="66"/>
      <c r="KA55" s="66"/>
      <c r="KB55" s="66"/>
      <c r="KC55" s="66"/>
      <c r="KD55" s="66"/>
      <c r="KE55" s="66"/>
      <c r="KF55" s="66"/>
      <c r="KG55" s="66"/>
      <c r="KH55" s="66"/>
      <c r="KI55" s="66"/>
      <c r="KJ55" s="66"/>
      <c r="KK55" s="66"/>
      <c r="KL55"/>
      <c r="KM55" s="66"/>
      <c r="KN55" s="66"/>
      <c r="KO55" s="66"/>
      <c r="KP55" s="66"/>
      <c r="KQ55" s="66"/>
      <c r="KR55" s="66"/>
      <c r="KS55" s="66"/>
      <c r="KT55" s="66"/>
      <c r="KU55" s="66"/>
      <c r="KV55" s="66"/>
      <c r="KW55" s="66"/>
      <c r="KX55" s="66"/>
      <c r="KY55" s="66"/>
      <c r="KZ55" s="66"/>
      <c r="LA55" s="66"/>
      <c r="LB55"/>
      <c r="LC55" s="66"/>
      <c r="LD55" s="66"/>
      <c r="LE55" s="66"/>
      <c r="LF55" s="66"/>
      <c r="LG55" s="66"/>
      <c r="LH55" s="66"/>
      <c r="LI55" s="66"/>
      <c r="LJ55" s="66"/>
      <c r="LK55" s="66"/>
      <c r="LL55" s="66"/>
      <c r="LM55" s="66"/>
      <c r="LN55" s="66"/>
      <c r="LO55" s="66"/>
      <c r="LP55" s="66"/>
      <c r="LQ55" s="66"/>
      <c r="LR55" s="63"/>
    </row>
    <row r="56" spans="1:330" s="28" customFormat="1" ht="15.95" customHeight="1" x14ac:dyDescent="0.25">
      <c r="A56" s="74"/>
      <c r="B56" s="63"/>
      <c r="C56" s="67"/>
      <c r="D56" s="67"/>
      <c r="E56" s="67" t="str">
        <f t="shared" si="38"/>
        <v/>
      </c>
      <c r="F56" s="67" t="str">
        <f t="shared" si="39"/>
        <v/>
      </c>
      <c r="G56" s="63"/>
      <c r="H56" s="68"/>
      <c r="I56" s="68"/>
      <c r="J56" s="68"/>
      <c r="K56" s="68"/>
      <c r="L56" s="68"/>
      <c r="M56" s="68"/>
      <c r="N56" s="68"/>
      <c r="O56" s="68"/>
      <c r="P56" s="68"/>
      <c r="Q56" s="68"/>
      <c r="R56" s="68"/>
      <c r="S56" s="68"/>
      <c r="T56" s="68"/>
      <c r="U56" s="68"/>
      <c r="V56" s="68"/>
      <c r="W56"/>
      <c r="X56" s="68"/>
      <c r="Y56" s="68"/>
      <c r="Z56" s="68"/>
      <c r="AA56" s="68"/>
      <c r="AB56" s="68"/>
      <c r="AC56" s="68"/>
      <c r="AD56" s="68"/>
      <c r="AE56" s="68"/>
      <c r="AF56" s="68"/>
      <c r="AG56" s="68"/>
      <c r="AH56" s="68"/>
      <c r="AI56" s="68"/>
      <c r="AJ56" s="68"/>
      <c r="AK56" s="68"/>
      <c r="AL56" s="68"/>
      <c r="AM56" s="199"/>
      <c r="AN56" s="68"/>
      <c r="AO56" s="68"/>
      <c r="AP56" s="68"/>
      <c r="AQ56" s="68"/>
      <c r="AR56" s="68"/>
      <c r="AS56" s="68"/>
      <c r="AT56"/>
      <c r="AU56" s="68"/>
      <c r="AV56" s="68"/>
      <c r="AW56" s="68"/>
      <c r="AX56" s="68"/>
      <c r="AY56" s="68"/>
      <c r="AZ56" s="68"/>
      <c r="BA56" s="68"/>
      <c r="BB56" s="68"/>
      <c r="BC56" s="68"/>
      <c r="BD56" s="68"/>
      <c r="BE56" s="68"/>
      <c r="BF56" s="68"/>
      <c r="BG56" s="68"/>
      <c r="BH56" s="68"/>
      <c r="BI56" s="68"/>
      <c r="BJ56" s="199"/>
      <c r="BK56" s="68"/>
      <c r="BL56" s="68"/>
      <c r="BM56" s="68"/>
      <c r="BN56" s="68"/>
      <c r="BO56" s="68"/>
      <c r="BP56" s="68"/>
      <c r="BQ56" s="68"/>
      <c r="BR56" s="68"/>
      <c r="BS56"/>
      <c r="BT56" s="68"/>
      <c r="BU56" s="68"/>
      <c r="BV56" s="68"/>
      <c r="BW56" s="68"/>
      <c r="BX56" s="68"/>
      <c r="BY56" s="68"/>
      <c r="BZ56" s="68"/>
      <c r="CA56" s="68"/>
      <c r="CB56" s="68"/>
      <c r="CC56" s="68"/>
      <c r="CD56" s="68"/>
      <c r="CE56" s="68"/>
      <c r="CF56" s="68"/>
      <c r="CG56" s="68"/>
      <c r="CH56" s="68"/>
      <c r="CI56"/>
      <c r="CJ56" s="68"/>
      <c r="CK56" s="68"/>
      <c r="CL56" s="68"/>
      <c r="CM56" s="68"/>
      <c r="CN56" s="68"/>
      <c r="CO56" s="68"/>
      <c r="CP56" s="68"/>
      <c r="CQ56" s="68"/>
      <c r="CR56" s="68"/>
      <c r="CS56" s="68"/>
      <c r="CT56" s="68"/>
      <c r="CU56" s="68"/>
      <c r="CV56" s="68"/>
      <c r="CW56" s="68"/>
      <c r="CX56" s="68"/>
      <c r="CY56" s="199"/>
      <c r="CZ56" s="68"/>
      <c r="DA56" s="68"/>
      <c r="DB56" s="68"/>
      <c r="DC56"/>
      <c r="DD56" s="68"/>
      <c r="DE56" s="68"/>
      <c r="DF56" s="68"/>
      <c r="DG56" s="68"/>
      <c r="DH56" s="68"/>
      <c r="DI56" s="68"/>
      <c r="DJ56" s="68"/>
      <c r="DK56" s="68"/>
      <c r="DL56" s="68"/>
      <c r="DM56" s="68"/>
      <c r="DN56" s="68"/>
      <c r="DO56" s="68"/>
      <c r="DP56" s="68"/>
      <c r="DQ56" s="68"/>
      <c r="DR56" s="68"/>
      <c r="DS56"/>
      <c r="DT56" s="68"/>
      <c r="DU56" s="68"/>
      <c r="DV56" s="68"/>
      <c r="DW56" s="68"/>
      <c r="DX56" s="68"/>
      <c r="DY56" s="68"/>
      <c r="DZ56" s="68"/>
      <c r="EA56" s="68"/>
      <c r="EB56" s="68"/>
      <c r="EC56" s="68"/>
      <c r="ED56" s="68"/>
      <c r="EE56" s="68"/>
      <c r="EF56" s="68"/>
      <c r="EG56" s="68"/>
      <c r="EH56" s="68"/>
      <c r="EI56"/>
      <c r="EJ56" s="68"/>
      <c r="EK56" s="68"/>
      <c r="EL56" s="68"/>
      <c r="EM56" s="68"/>
      <c r="EN56" s="68"/>
      <c r="EO56" s="68"/>
      <c r="EP56" s="68"/>
      <c r="EQ56" s="68"/>
      <c r="ER56" s="68"/>
      <c r="ES56" s="68"/>
      <c r="ET56" s="68"/>
      <c r="EU56" s="68"/>
      <c r="EV56" s="68"/>
      <c r="EW56" s="68"/>
      <c r="EX56" s="68"/>
      <c r="EY56" s="199"/>
      <c r="EZ56" s="68"/>
      <c r="FA56" s="68"/>
      <c r="FB56" s="68"/>
      <c r="FC56" s="68"/>
      <c r="FD56" s="68"/>
      <c r="FE56" s="68"/>
      <c r="FF56" s="68"/>
      <c r="FG56" s="68"/>
      <c r="FH56" s="68"/>
      <c r="FI56" s="68"/>
      <c r="FJ56" s="68"/>
      <c r="FK56" s="68"/>
      <c r="FL56"/>
      <c r="FM56" s="68"/>
      <c r="FN56" s="68"/>
      <c r="FO56" s="68"/>
      <c r="FP56" s="68"/>
      <c r="FQ56" s="68"/>
      <c r="FR56" s="68"/>
      <c r="FS56" s="68"/>
      <c r="FT56" s="68"/>
      <c r="FU56" s="68"/>
      <c r="FV56" s="68"/>
      <c r="FW56" s="68"/>
      <c r="FX56" s="68"/>
      <c r="FY56" s="68"/>
      <c r="FZ56" s="68"/>
      <c r="GA56" s="68"/>
      <c r="GB56"/>
      <c r="GC56" s="68"/>
      <c r="GD56" s="68"/>
      <c r="GE56" s="68"/>
      <c r="GF56" s="68"/>
      <c r="GG56" s="68"/>
      <c r="GH56" s="68"/>
      <c r="GI56" s="68"/>
      <c r="GJ56" s="68"/>
      <c r="GK56" s="68"/>
      <c r="GL56" s="68"/>
      <c r="GM56" s="68"/>
      <c r="GN56" s="68"/>
      <c r="GO56" s="68"/>
      <c r="GP56" s="68"/>
      <c r="GQ56" s="68"/>
      <c r="GR56" s="199"/>
      <c r="GS56" s="68"/>
      <c r="GT56" s="68"/>
      <c r="GU56" s="68"/>
      <c r="GV56" s="68"/>
      <c r="GW56" s="68"/>
      <c r="GX56" s="68"/>
      <c r="GY56"/>
      <c r="GZ56" s="68"/>
      <c r="HA56" s="68"/>
      <c r="HB56" s="68"/>
      <c r="HC56" s="68"/>
      <c r="HD56" s="68"/>
      <c r="HE56" s="68"/>
      <c r="HF56" s="68"/>
      <c r="HG56" s="68"/>
      <c r="HH56" s="68"/>
      <c r="HI56" s="68"/>
      <c r="HJ56" s="68"/>
      <c r="HK56" s="68"/>
      <c r="HL56" s="68"/>
      <c r="HM56" s="68"/>
      <c r="HN56" s="68"/>
      <c r="HO56" s="199"/>
      <c r="HP56" s="68"/>
      <c r="HQ56" s="68"/>
      <c r="HR56" s="68"/>
      <c r="HS56" s="68"/>
      <c r="HT56" s="68"/>
      <c r="HU56"/>
      <c r="HV56" s="68"/>
      <c r="HW56" s="68"/>
      <c r="HX56" s="68"/>
      <c r="HY56" s="68"/>
      <c r="HZ56" s="68"/>
      <c r="IA56" s="68"/>
      <c r="IB56" s="68"/>
      <c r="IC56" s="68"/>
      <c r="ID56" s="68"/>
      <c r="IE56" s="68"/>
      <c r="IF56" s="68"/>
      <c r="IG56" s="68"/>
      <c r="IH56" s="68"/>
      <c r="II56" s="68"/>
      <c r="IJ56" s="68"/>
      <c r="IK56" s="199"/>
      <c r="IL56" s="68"/>
      <c r="IM56" s="68"/>
      <c r="IN56" s="68"/>
      <c r="IO56" s="68"/>
      <c r="IP56"/>
      <c r="IQ56" s="68"/>
      <c r="IR56" s="68"/>
      <c r="IS56" s="68"/>
      <c r="IT56" s="68"/>
      <c r="IU56" s="68"/>
      <c r="IV56" s="68"/>
      <c r="IW56" s="68"/>
      <c r="IX56" s="68"/>
      <c r="IY56" s="68"/>
      <c r="IZ56" s="68"/>
      <c r="JA56" s="68"/>
      <c r="JB56" s="68"/>
      <c r="JC56" s="68"/>
      <c r="JD56" s="68"/>
      <c r="JE56" s="68"/>
      <c r="JF56"/>
      <c r="JG56" s="68"/>
      <c r="JH56" s="68"/>
      <c r="JI56" s="68"/>
      <c r="JJ56" s="68"/>
      <c r="JK56" s="68"/>
      <c r="JL56" s="68"/>
      <c r="JM56" s="68"/>
      <c r="JN56" s="68"/>
      <c r="JO56" s="68"/>
      <c r="JP56" s="68"/>
      <c r="JQ56" s="68"/>
      <c r="JR56" s="68"/>
      <c r="JS56" s="68"/>
      <c r="JT56" s="68"/>
      <c r="JU56" s="68"/>
      <c r="JV56"/>
      <c r="JW56" s="68"/>
      <c r="JX56" s="68"/>
      <c r="JY56" s="68"/>
      <c r="JZ56" s="68"/>
      <c r="KA56" s="68"/>
      <c r="KB56" s="68"/>
      <c r="KC56" s="68"/>
      <c r="KD56" s="68"/>
      <c r="KE56" s="68"/>
      <c r="KF56" s="68"/>
      <c r="KG56" s="68"/>
      <c r="KH56" s="68"/>
      <c r="KI56" s="68"/>
      <c r="KJ56" s="68"/>
      <c r="KK56" s="68"/>
      <c r="KL56"/>
      <c r="KM56" s="68"/>
      <c r="KN56" s="68"/>
      <c r="KO56" s="68"/>
      <c r="KP56" s="68"/>
      <c r="KQ56" s="68"/>
      <c r="KR56" s="68"/>
      <c r="KS56" s="68"/>
      <c r="KT56" s="68"/>
      <c r="KU56" s="68"/>
      <c r="KV56" s="68"/>
      <c r="KW56" s="68"/>
      <c r="KX56" s="68"/>
      <c r="KY56" s="68"/>
      <c r="KZ56" s="68"/>
      <c r="LA56" s="68"/>
      <c r="LB56"/>
      <c r="LC56" s="68"/>
      <c r="LD56" s="68"/>
      <c r="LE56" s="68"/>
      <c r="LF56" s="68"/>
      <c r="LG56" s="68"/>
      <c r="LH56" s="68"/>
      <c r="LI56" s="68"/>
      <c r="LJ56" s="68"/>
      <c r="LK56" s="68"/>
      <c r="LL56" s="68"/>
      <c r="LM56" s="68"/>
      <c r="LN56" s="68"/>
      <c r="LO56" s="68"/>
      <c r="LP56" s="68"/>
      <c r="LQ56" s="68"/>
      <c r="LR56" s="63"/>
    </row>
    <row r="57" spans="1:330" s="28" customFormat="1" ht="15.95" customHeight="1" x14ac:dyDescent="0.25">
      <c r="A57" s="74"/>
      <c r="B57" s="63"/>
      <c r="C57" s="65"/>
      <c r="D57" s="65"/>
      <c r="E57" s="65" t="str">
        <f t="shared" si="38"/>
        <v/>
      </c>
      <c r="F57" s="65" t="str">
        <f t="shared" si="39"/>
        <v/>
      </c>
      <c r="G57" s="63"/>
      <c r="H57" s="66"/>
      <c r="I57" s="66"/>
      <c r="J57" s="66"/>
      <c r="K57" s="66"/>
      <c r="L57" s="66"/>
      <c r="M57" s="66"/>
      <c r="N57" s="66"/>
      <c r="O57" s="66"/>
      <c r="P57" s="66"/>
      <c r="Q57" s="66"/>
      <c r="R57" s="66"/>
      <c r="S57" s="66"/>
      <c r="T57" s="66"/>
      <c r="U57" s="66"/>
      <c r="V57" s="66"/>
      <c r="W57"/>
      <c r="X57" s="66"/>
      <c r="Y57" s="66"/>
      <c r="Z57" s="66"/>
      <c r="AA57" s="66"/>
      <c r="AB57" s="66"/>
      <c r="AC57" s="66"/>
      <c r="AD57" s="66"/>
      <c r="AE57" s="66"/>
      <c r="AF57" s="66"/>
      <c r="AG57" s="66"/>
      <c r="AH57" s="66"/>
      <c r="AI57" s="66"/>
      <c r="AJ57" s="66"/>
      <c r="AK57" s="66"/>
      <c r="AL57" s="66"/>
      <c r="AM57" s="200"/>
      <c r="AN57" s="66"/>
      <c r="AO57" s="66"/>
      <c r="AP57" s="66"/>
      <c r="AQ57" s="66"/>
      <c r="AR57" s="66"/>
      <c r="AS57" s="66"/>
      <c r="AT57"/>
      <c r="AU57" s="66"/>
      <c r="AV57" s="66"/>
      <c r="AW57" s="66"/>
      <c r="AX57" s="66"/>
      <c r="AY57" s="66"/>
      <c r="AZ57" s="66"/>
      <c r="BA57" s="66"/>
      <c r="BB57" s="66"/>
      <c r="BC57" s="66"/>
      <c r="BD57" s="66"/>
      <c r="BE57" s="66"/>
      <c r="BF57" s="66"/>
      <c r="BG57" s="66"/>
      <c r="BH57" s="66"/>
      <c r="BI57" s="66"/>
      <c r="BJ57" s="200"/>
      <c r="BK57" s="66"/>
      <c r="BL57" s="66"/>
      <c r="BM57" s="66"/>
      <c r="BN57" s="66"/>
      <c r="BO57" s="66"/>
      <c r="BP57" s="66"/>
      <c r="BQ57" s="66"/>
      <c r="BR57" s="66"/>
      <c r="BS57"/>
      <c r="BT57" s="66"/>
      <c r="BU57" s="66"/>
      <c r="BV57" s="66"/>
      <c r="BW57" s="66"/>
      <c r="BX57" s="66"/>
      <c r="BY57" s="66"/>
      <c r="BZ57" s="66"/>
      <c r="CA57" s="66"/>
      <c r="CB57" s="66"/>
      <c r="CC57" s="66"/>
      <c r="CD57" s="66"/>
      <c r="CE57" s="66"/>
      <c r="CF57" s="66"/>
      <c r="CG57" s="66"/>
      <c r="CH57" s="66"/>
      <c r="CI57"/>
      <c r="CJ57" s="66"/>
      <c r="CK57" s="66"/>
      <c r="CL57" s="66"/>
      <c r="CM57" s="66"/>
      <c r="CN57" s="66"/>
      <c r="CO57" s="66"/>
      <c r="CP57" s="66"/>
      <c r="CQ57" s="66"/>
      <c r="CR57" s="66"/>
      <c r="CS57" s="66"/>
      <c r="CT57" s="66"/>
      <c r="CU57" s="66"/>
      <c r="CV57" s="66"/>
      <c r="CW57" s="66"/>
      <c r="CX57" s="66"/>
      <c r="CY57" s="200"/>
      <c r="CZ57" s="66"/>
      <c r="DA57" s="66"/>
      <c r="DB57" s="66"/>
      <c r="DC57"/>
      <c r="DD57" s="66"/>
      <c r="DE57" s="66"/>
      <c r="DF57" s="66"/>
      <c r="DG57" s="66"/>
      <c r="DH57" s="66"/>
      <c r="DI57" s="66"/>
      <c r="DJ57" s="66"/>
      <c r="DK57" s="66"/>
      <c r="DL57" s="66"/>
      <c r="DM57" s="66"/>
      <c r="DN57" s="66"/>
      <c r="DO57" s="66"/>
      <c r="DP57" s="66"/>
      <c r="DQ57" s="66"/>
      <c r="DR57" s="66"/>
      <c r="DS57"/>
      <c r="DT57" s="66"/>
      <c r="DU57" s="66"/>
      <c r="DV57" s="66"/>
      <c r="DW57" s="66"/>
      <c r="DX57" s="66"/>
      <c r="DY57" s="66"/>
      <c r="DZ57" s="66"/>
      <c r="EA57" s="66"/>
      <c r="EB57" s="66"/>
      <c r="EC57" s="66"/>
      <c r="ED57" s="66"/>
      <c r="EE57" s="66"/>
      <c r="EF57" s="66"/>
      <c r="EG57" s="66"/>
      <c r="EH57" s="66"/>
      <c r="EI57"/>
      <c r="EJ57" s="66"/>
      <c r="EK57" s="66"/>
      <c r="EL57" s="66"/>
      <c r="EM57" s="66"/>
      <c r="EN57" s="66"/>
      <c r="EO57" s="66"/>
      <c r="EP57" s="66"/>
      <c r="EQ57" s="66"/>
      <c r="ER57" s="66"/>
      <c r="ES57" s="66"/>
      <c r="ET57" s="66"/>
      <c r="EU57" s="66"/>
      <c r="EV57" s="66"/>
      <c r="EW57" s="66"/>
      <c r="EX57" s="66"/>
      <c r="EY57" s="200"/>
      <c r="EZ57" s="66"/>
      <c r="FA57" s="66"/>
      <c r="FB57" s="66"/>
      <c r="FC57" s="66"/>
      <c r="FD57" s="66"/>
      <c r="FE57" s="66"/>
      <c r="FF57" s="66"/>
      <c r="FG57" s="66"/>
      <c r="FH57" s="66"/>
      <c r="FI57" s="66"/>
      <c r="FJ57" s="66"/>
      <c r="FK57" s="66"/>
      <c r="FL57"/>
      <c r="FM57" s="66"/>
      <c r="FN57" s="66"/>
      <c r="FO57" s="66"/>
      <c r="FP57" s="66"/>
      <c r="FQ57" s="66"/>
      <c r="FR57" s="66"/>
      <c r="FS57" s="66"/>
      <c r="FT57" s="66"/>
      <c r="FU57" s="66"/>
      <c r="FV57" s="66"/>
      <c r="FW57" s="66"/>
      <c r="FX57" s="66"/>
      <c r="FY57" s="66"/>
      <c r="FZ57" s="66"/>
      <c r="GA57" s="66"/>
      <c r="GB57"/>
      <c r="GC57" s="66"/>
      <c r="GD57" s="66"/>
      <c r="GE57" s="66"/>
      <c r="GF57" s="66"/>
      <c r="GG57" s="66"/>
      <c r="GH57" s="66"/>
      <c r="GI57" s="66"/>
      <c r="GJ57" s="66"/>
      <c r="GK57" s="66"/>
      <c r="GL57" s="66"/>
      <c r="GM57" s="66"/>
      <c r="GN57" s="66"/>
      <c r="GO57" s="66"/>
      <c r="GP57" s="66"/>
      <c r="GQ57" s="66"/>
      <c r="GR57" s="200"/>
      <c r="GS57" s="66"/>
      <c r="GT57" s="66"/>
      <c r="GU57" s="66"/>
      <c r="GV57" s="66"/>
      <c r="GW57" s="66"/>
      <c r="GX57" s="66"/>
      <c r="GY57"/>
      <c r="GZ57" s="66"/>
      <c r="HA57" s="66"/>
      <c r="HB57" s="66"/>
      <c r="HC57" s="66"/>
      <c r="HD57" s="66"/>
      <c r="HE57" s="66"/>
      <c r="HF57" s="66"/>
      <c r="HG57" s="66"/>
      <c r="HH57" s="66"/>
      <c r="HI57" s="66"/>
      <c r="HJ57" s="66"/>
      <c r="HK57" s="66"/>
      <c r="HL57" s="66"/>
      <c r="HM57" s="66"/>
      <c r="HN57" s="66"/>
      <c r="HO57" s="200"/>
      <c r="HP57" s="66"/>
      <c r="HQ57" s="66"/>
      <c r="HR57" s="66"/>
      <c r="HS57" s="66"/>
      <c r="HT57" s="66"/>
      <c r="HU57"/>
      <c r="HV57" s="66"/>
      <c r="HW57" s="66"/>
      <c r="HX57" s="66"/>
      <c r="HY57" s="66"/>
      <c r="HZ57" s="66"/>
      <c r="IA57" s="66"/>
      <c r="IB57" s="66"/>
      <c r="IC57" s="66"/>
      <c r="ID57" s="66"/>
      <c r="IE57" s="66"/>
      <c r="IF57" s="66"/>
      <c r="IG57" s="66"/>
      <c r="IH57" s="66"/>
      <c r="II57" s="66"/>
      <c r="IJ57" s="66"/>
      <c r="IK57" s="200"/>
      <c r="IL57" s="66"/>
      <c r="IM57" s="66"/>
      <c r="IN57" s="66"/>
      <c r="IO57" s="66"/>
      <c r="IP57"/>
      <c r="IQ57" s="66"/>
      <c r="IR57" s="66"/>
      <c r="IS57" s="66"/>
      <c r="IT57" s="66"/>
      <c r="IU57" s="66"/>
      <c r="IV57" s="66"/>
      <c r="IW57" s="66"/>
      <c r="IX57" s="66"/>
      <c r="IY57" s="66"/>
      <c r="IZ57" s="66"/>
      <c r="JA57" s="66"/>
      <c r="JB57" s="66"/>
      <c r="JC57" s="66"/>
      <c r="JD57" s="66"/>
      <c r="JE57" s="66"/>
      <c r="JF57"/>
      <c r="JG57" s="66"/>
      <c r="JH57" s="66"/>
      <c r="JI57" s="66"/>
      <c r="JJ57" s="66"/>
      <c r="JK57" s="66"/>
      <c r="JL57" s="66"/>
      <c r="JM57" s="66"/>
      <c r="JN57" s="66"/>
      <c r="JO57" s="66"/>
      <c r="JP57" s="66"/>
      <c r="JQ57" s="66"/>
      <c r="JR57" s="66"/>
      <c r="JS57" s="66"/>
      <c r="JT57" s="66"/>
      <c r="JU57" s="66"/>
      <c r="JV57"/>
      <c r="JW57" s="66"/>
      <c r="JX57" s="66"/>
      <c r="JY57" s="66"/>
      <c r="JZ57" s="66"/>
      <c r="KA57" s="66"/>
      <c r="KB57" s="66"/>
      <c r="KC57" s="66"/>
      <c r="KD57" s="66"/>
      <c r="KE57" s="66"/>
      <c r="KF57" s="66"/>
      <c r="KG57" s="66"/>
      <c r="KH57" s="66"/>
      <c r="KI57" s="66"/>
      <c r="KJ57" s="66"/>
      <c r="KK57" s="66"/>
      <c r="KL57"/>
      <c r="KM57" s="66"/>
      <c r="KN57" s="66"/>
      <c r="KO57" s="66"/>
      <c r="KP57" s="66"/>
      <c r="KQ57" s="66"/>
      <c r="KR57" s="66"/>
      <c r="KS57" s="66"/>
      <c r="KT57" s="66"/>
      <c r="KU57" s="66"/>
      <c r="KV57" s="66"/>
      <c r="KW57" s="66"/>
      <c r="KX57" s="66"/>
      <c r="KY57" s="66"/>
      <c r="KZ57" s="66"/>
      <c r="LA57" s="66"/>
      <c r="LB57"/>
      <c r="LC57" s="66"/>
      <c r="LD57" s="66"/>
      <c r="LE57" s="66"/>
      <c r="LF57" s="66"/>
      <c r="LG57" s="66"/>
      <c r="LH57" s="66"/>
      <c r="LI57" s="66"/>
      <c r="LJ57" s="66"/>
      <c r="LK57" s="66"/>
      <c r="LL57" s="66"/>
      <c r="LM57" s="66"/>
      <c r="LN57" s="66"/>
      <c r="LO57" s="66"/>
      <c r="LP57" s="66"/>
      <c r="LQ57" s="66"/>
      <c r="LR57" s="63"/>
    </row>
    <row r="58" spans="1:330" s="28" customFormat="1" ht="15.95" customHeight="1" x14ac:dyDescent="0.25">
      <c r="A58" s="74"/>
      <c r="B58" s="63"/>
      <c r="C58" s="67"/>
      <c r="D58" s="67"/>
      <c r="E58" s="67" t="str">
        <f t="shared" si="38"/>
        <v/>
      </c>
      <c r="F58" s="67" t="str">
        <f t="shared" si="39"/>
        <v/>
      </c>
      <c r="G58" s="63"/>
      <c r="H58" s="68"/>
      <c r="I58" s="68"/>
      <c r="J58" s="68"/>
      <c r="K58" s="68"/>
      <c r="L58" s="68"/>
      <c r="M58" s="68"/>
      <c r="N58" s="68"/>
      <c r="O58" s="68"/>
      <c r="P58" s="68"/>
      <c r="Q58" s="68"/>
      <c r="R58" s="68"/>
      <c r="S58" s="68"/>
      <c r="T58" s="68"/>
      <c r="U58" s="68"/>
      <c r="V58" s="68"/>
      <c r="W58"/>
      <c r="X58" s="68"/>
      <c r="Y58" s="68"/>
      <c r="Z58" s="68"/>
      <c r="AA58" s="68"/>
      <c r="AB58" s="68"/>
      <c r="AC58" s="68"/>
      <c r="AD58" s="68"/>
      <c r="AE58" s="68"/>
      <c r="AF58" s="68"/>
      <c r="AG58" s="68"/>
      <c r="AH58" s="68"/>
      <c r="AI58" s="68"/>
      <c r="AJ58" s="68"/>
      <c r="AK58" s="68"/>
      <c r="AL58" s="68"/>
      <c r="AM58" s="199"/>
      <c r="AN58" s="68"/>
      <c r="AO58" s="68"/>
      <c r="AP58" s="68"/>
      <c r="AQ58" s="68"/>
      <c r="AR58" s="68"/>
      <c r="AS58" s="68"/>
      <c r="AT58"/>
      <c r="AU58" s="68"/>
      <c r="AV58" s="68"/>
      <c r="AW58" s="68"/>
      <c r="AX58" s="68"/>
      <c r="AY58" s="68"/>
      <c r="AZ58" s="68"/>
      <c r="BA58" s="68"/>
      <c r="BB58" s="68"/>
      <c r="BC58" s="68"/>
      <c r="BD58" s="68"/>
      <c r="BE58" s="68"/>
      <c r="BF58" s="68"/>
      <c r="BG58" s="68"/>
      <c r="BH58" s="68"/>
      <c r="BI58" s="68"/>
      <c r="BJ58" s="199"/>
      <c r="BK58" s="68"/>
      <c r="BL58" s="68"/>
      <c r="BM58" s="68"/>
      <c r="BN58" s="68"/>
      <c r="BO58" s="68"/>
      <c r="BP58" s="68"/>
      <c r="BQ58" s="68"/>
      <c r="BR58" s="68"/>
      <c r="BS58"/>
      <c r="BT58" s="68"/>
      <c r="BU58" s="68"/>
      <c r="BV58" s="68"/>
      <c r="BW58" s="68"/>
      <c r="BX58" s="68"/>
      <c r="BY58" s="68"/>
      <c r="BZ58" s="68"/>
      <c r="CA58" s="68"/>
      <c r="CB58" s="68"/>
      <c r="CC58" s="68"/>
      <c r="CD58" s="68"/>
      <c r="CE58" s="68"/>
      <c r="CF58" s="68"/>
      <c r="CG58" s="68"/>
      <c r="CH58" s="68"/>
      <c r="CI58"/>
      <c r="CJ58" s="68"/>
      <c r="CK58" s="68"/>
      <c r="CL58" s="68"/>
      <c r="CM58" s="68"/>
      <c r="CN58" s="68"/>
      <c r="CO58" s="68"/>
      <c r="CP58" s="68"/>
      <c r="CQ58" s="68"/>
      <c r="CR58" s="68"/>
      <c r="CS58" s="68"/>
      <c r="CT58" s="68"/>
      <c r="CU58" s="68"/>
      <c r="CV58" s="68"/>
      <c r="CW58" s="68"/>
      <c r="CX58" s="68"/>
      <c r="CY58" s="199"/>
      <c r="CZ58" s="68"/>
      <c r="DA58" s="68"/>
      <c r="DB58" s="68"/>
      <c r="DC58"/>
      <c r="DD58" s="68"/>
      <c r="DE58" s="68"/>
      <c r="DF58" s="68"/>
      <c r="DG58" s="68"/>
      <c r="DH58" s="68"/>
      <c r="DI58" s="68"/>
      <c r="DJ58" s="68"/>
      <c r="DK58" s="68"/>
      <c r="DL58" s="68"/>
      <c r="DM58" s="68"/>
      <c r="DN58" s="68"/>
      <c r="DO58" s="68"/>
      <c r="DP58" s="68"/>
      <c r="DQ58" s="68"/>
      <c r="DR58" s="68"/>
      <c r="DS58"/>
      <c r="DT58" s="68"/>
      <c r="DU58" s="68"/>
      <c r="DV58" s="68"/>
      <c r="DW58" s="68"/>
      <c r="DX58" s="68"/>
      <c r="DY58" s="68"/>
      <c r="DZ58" s="68"/>
      <c r="EA58" s="68"/>
      <c r="EB58" s="68"/>
      <c r="EC58" s="68"/>
      <c r="ED58" s="68"/>
      <c r="EE58" s="68"/>
      <c r="EF58" s="68"/>
      <c r="EG58" s="68"/>
      <c r="EH58" s="68"/>
      <c r="EI58"/>
      <c r="EJ58" s="68"/>
      <c r="EK58" s="68"/>
      <c r="EL58" s="68"/>
      <c r="EM58" s="68"/>
      <c r="EN58" s="68"/>
      <c r="EO58" s="68"/>
      <c r="EP58" s="68"/>
      <c r="EQ58" s="68"/>
      <c r="ER58" s="68"/>
      <c r="ES58" s="68"/>
      <c r="ET58" s="68"/>
      <c r="EU58" s="68"/>
      <c r="EV58" s="68"/>
      <c r="EW58" s="68"/>
      <c r="EX58" s="68"/>
      <c r="EY58" s="199"/>
      <c r="EZ58" s="68"/>
      <c r="FA58" s="68"/>
      <c r="FB58" s="68"/>
      <c r="FC58" s="68"/>
      <c r="FD58" s="68"/>
      <c r="FE58" s="68"/>
      <c r="FF58" s="68"/>
      <c r="FG58" s="68"/>
      <c r="FH58" s="68"/>
      <c r="FI58" s="68"/>
      <c r="FJ58" s="68"/>
      <c r="FK58" s="68"/>
      <c r="FL58"/>
      <c r="FM58" s="68"/>
      <c r="FN58" s="68"/>
      <c r="FO58" s="68"/>
      <c r="FP58" s="68"/>
      <c r="FQ58" s="68"/>
      <c r="FR58" s="68"/>
      <c r="FS58" s="68"/>
      <c r="FT58" s="68"/>
      <c r="FU58" s="68"/>
      <c r="FV58" s="68"/>
      <c r="FW58" s="68"/>
      <c r="FX58" s="68"/>
      <c r="FY58" s="68"/>
      <c r="FZ58" s="68"/>
      <c r="GA58" s="68"/>
      <c r="GB58"/>
      <c r="GC58" s="68"/>
      <c r="GD58" s="68"/>
      <c r="GE58" s="68"/>
      <c r="GF58" s="68"/>
      <c r="GG58" s="68"/>
      <c r="GH58" s="68"/>
      <c r="GI58" s="68"/>
      <c r="GJ58" s="68"/>
      <c r="GK58" s="68"/>
      <c r="GL58" s="68"/>
      <c r="GM58" s="68"/>
      <c r="GN58" s="68"/>
      <c r="GO58" s="68"/>
      <c r="GP58" s="68"/>
      <c r="GQ58" s="68"/>
      <c r="GR58" s="199"/>
      <c r="GS58" s="68"/>
      <c r="GT58" s="68"/>
      <c r="GU58" s="68"/>
      <c r="GV58" s="68"/>
      <c r="GW58" s="68"/>
      <c r="GX58" s="68"/>
      <c r="GY58"/>
      <c r="GZ58" s="68"/>
      <c r="HA58" s="68"/>
      <c r="HB58" s="68"/>
      <c r="HC58" s="68"/>
      <c r="HD58" s="68"/>
      <c r="HE58" s="68"/>
      <c r="HF58" s="68"/>
      <c r="HG58" s="68"/>
      <c r="HH58" s="68"/>
      <c r="HI58" s="68"/>
      <c r="HJ58" s="68"/>
      <c r="HK58" s="68"/>
      <c r="HL58" s="68"/>
      <c r="HM58" s="68"/>
      <c r="HN58" s="68"/>
      <c r="HO58" s="199"/>
      <c r="HP58" s="68"/>
      <c r="HQ58" s="68"/>
      <c r="HR58" s="68"/>
      <c r="HS58" s="68"/>
      <c r="HT58" s="68"/>
      <c r="HU58"/>
      <c r="HV58" s="68"/>
      <c r="HW58" s="68"/>
      <c r="HX58" s="68"/>
      <c r="HY58" s="68"/>
      <c r="HZ58" s="68"/>
      <c r="IA58" s="68"/>
      <c r="IB58" s="68"/>
      <c r="IC58" s="68"/>
      <c r="ID58" s="68"/>
      <c r="IE58" s="68"/>
      <c r="IF58" s="68"/>
      <c r="IG58" s="68"/>
      <c r="IH58" s="68"/>
      <c r="II58" s="68"/>
      <c r="IJ58" s="68"/>
      <c r="IK58" s="199"/>
      <c r="IL58" s="68"/>
      <c r="IM58" s="68"/>
      <c r="IN58" s="68"/>
      <c r="IO58" s="68"/>
      <c r="IP58"/>
      <c r="IQ58" s="68"/>
      <c r="IR58" s="68"/>
      <c r="IS58" s="68"/>
      <c r="IT58" s="68"/>
      <c r="IU58" s="68"/>
      <c r="IV58" s="68"/>
      <c r="IW58" s="68"/>
      <c r="IX58" s="68"/>
      <c r="IY58" s="68"/>
      <c r="IZ58" s="68"/>
      <c r="JA58" s="68"/>
      <c r="JB58" s="68"/>
      <c r="JC58" s="68"/>
      <c r="JD58" s="68"/>
      <c r="JE58" s="68"/>
      <c r="JF58"/>
      <c r="JG58" s="68"/>
      <c r="JH58" s="68"/>
      <c r="JI58" s="68"/>
      <c r="JJ58" s="68"/>
      <c r="JK58" s="68"/>
      <c r="JL58" s="68"/>
      <c r="JM58" s="68"/>
      <c r="JN58" s="68"/>
      <c r="JO58" s="68"/>
      <c r="JP58" s="68"/>
      <c r="JQ58" s="68"/>
      <c r="JR58" s="68"/>
      <c r="JS58" s="68"/>
      <c r="JT58" s="68"/>
      <c r="JU58" s="68"/>
      <c r="JV58"/>
      <c r="JW58" s="68"/>
      <c r="JX58" s="68"/>
      <c r="JY58" s="68"/>
      <c r="JZ58" s="68"/>
      <c r="KA58" s="68"/>
      <c r="KB58" s="68"/>
      <c r="KC58" s="68"/>
      <c r="KD58" s="68"/>
      <c r="KE58" s="68"/>
      <c r="KF58" s="68"/>
      <c r="KG58" s="68"/>
      <c r="KH58" s="68"/>
      <c r="KI58" s="68"/>
      <c r="KJ58" s="68"/>
      <c r="KK58" s="68"/>
      <c r="KL58"/>
      <c r="KM58" s="68"/>
      <c r="KN58" s="68"/>
      <c r="KO58" s="68"/>
      <c r="KP58" s="68"/>
      <c r="KQ58" s="68"/>
      <c r="KR58" s="68"/>
      <c r="KS58" s="68"/>
      <c r="KT58" s="68"/>
      <c r="KU58" s="68"/>
      <c r="KV58" s="68"/>
      <c r="KW58" s="68"/>
      <c r="KX58" s="68"/>
      <c r="KY58" s="68"/>
      <c r="KZ58" s="68"/>
      <c r="LA58" s="68"/>
      <c r="LB58"/>
      <c r="LC58" s="68"/>
      <c r="LD58" s="68"/>
      <c r="LE58" s="68"/>
      <c r="LF58" s="68"/>
      <c r="LG58" s="68"/>
      <c r="LH58" s="68"/>
      <c r="LI58" s="68"/>
      <c r="LJ58" s="68"/>
      <c r="LK58" s="68"/>
      <c r="LL58" s="68"/>
      <c r="LM58" s="68"/>
      <c r="LN58" s="68"/>
      <c r="LO58" s="68"/>
      <c r="LP58" s="68"/>
      <c r="LQ58" s="68"/>
      <c r="LR58" s="63"/>
    </row>
    <row r="59" spans="1:330" s="28" customFormat="1" ht="15.95" customHeight="1" x14ac:dyDescent="0.25">
      <c r="A59" s="74"/>
      <c r="B59" s="63"/>
      <c r="C59" s="65"/>
      <c r="D59" s="65"/>
      <c r="E59" s="65" t="str">
        <f t="shared" si="38"/>
        <v/>
      </c>
      <c r="F59" s="65" t="str">
        <f t="shared" si="39"/>
        <v/>
      </c>
      <c r="G59" s="63"/>
      <c r="H59" s="66"/>
      <c r="I59" s="66"/>
      <c r="J59" s="66"/>
      <c r="K59" s="66"/>
      <c r="L59" s="66"/>
      <c r="M59" s="66"/>
      <c r="N59" s="66"/>
      <c r="O59" s="66"/>
      <c r="P59" s="66"/>
      <c r="Q59" s="66"/>
      <c r="R59" s="66"/>
      <c r="S59" s="66"/>
      <c r="T59" s="66"/>
      <c r="U59" s="66"/>
      <c r="V59" s="66"/>
      <c r="W59"/>
      <c r="X59" s="66"/>
      <c r="Y59" s="66"/>
      <c r="Z59" s="66"/>
      <c r="AA59" s="66"/>
      <c r="AB59" s="66"/>
      <c r="AC59" s="66"/>
      <c r="AD59" s="66"/>
      <c r="AE59" s="66"/>
      <c r="AF59" s="66"/>
      <c r="AG59" s="66"/>
      <c r="AH59" s="66"/>
      <c r="AI59" s="66"/>
      <c r="AJ59" s="66"/>
      <c r="AK59" s="66"/>
      <c r="AL59" s="66"/>
      <c r="AM59" s="200"/>
      <c r="AN59" s="66"/>
      <c r="AO59" s="66"/>
      <c r="AP59" s="66"/>
      <c r="AQ59" s="66"/>
      <c r="AR59" s="66"/>
      <c r="AS59" s="66"/>
      <c r="AT59"/>
      <c r="AU59" s="66"/>
      <c r="AV59" s="66"/>
      <c r="AW59" s="66"/>
      <c r="AX59" s="66"/>
      <c r="AY59" s="66"/>
      <c r="AZ59" s="66"/>
      <c r="BA59" s="66"/>
      <c r="BB59" s="66"/>
      <c r="BC59" s="66"/>
      <c r="BD59" s="66"/>
      <c r="BE59" s="66"/>
      <c r="BF59" s="66"/>
      <c r="BG59" s="66"/>
      <c r="BH59" s="66"/>
      <c r="BI59" s="66"/>
      <c r="BJ59" s="200"/>
      <c r="BK59" s="66"/>
      <c r="BL59" s="66"/>
      <c r="BM59" s="66"/>
      <c r="BN59" s="66"/>
      <c r="BO59" s="66"/>
      <c r="BP59" s="66"/>
      <c r="BQ59" s="66"/>
      <c r="BR59" s="66"/>
      <c r="BS59"/>
      <c r="BT59" s="66"/>
      <c r="BU59" s="66"/>
      <c r="BV59" s="66"/>
      <c r="BW59" s="66"/>
      <c r="BX59" s="66"/>
      <c r="BY59" s="66"/>
      <c r="BZ59" s="66"/>
      <c r="CA59" s="66"/>
      <c r="CB59" s="66"/>
      <c r="CC59" s="66"/>
      <c r="CD59" s="66"/>
      <c r="CE59" s="66"/>
      <c r="CF59" s="66"/>
      <c r="CG59" s="66"/>
      <c r="CH59" s="66"/>
      <c r="CI59"/>
      <c r="CJ59" s="66"/>
      <c r="CK59" s="66"/>
      <c r="CL59" s="66"/>
      <c r="CM59" s="66"/>
      <c r="CN59" s="66"/>
      <c r="CO59" s="66"/>
      <c r="CP59" s="66"/>
      <c r="CQ59" s="66"/>
      <c r="CR59" s="66"/>
      <c r="CS59" s="66"/>
      <c r="CT59" s="66"/>
      <c r="CU59" s="66"/>
      <c r="CV59" s="66"/>
      <c r="CW59" s="66"/>
      <c r="CX59" s="66"/>
      <c r="CY59" s="200"/>
      <c r="CZ59" s="66"/>
      <c r="DA59" s="66"/>
      <c r="DB59" s="66"/>
      <c r="DC59"/>
      <c r="DD59" s="66"/>
      <c r="DE59" s="66"/>
      <c r="DF59" s="66"/>
      <c r="DG59" s="66"/>
      <c r="DH59" s="66"/>
      <c r="DI59" s="66"/>
      <c r="DJ59" s="66"/>
      <c r="DK59" s="66"/>
      <c r="DL59" s="66"/>
      <c r="DM59" s="66"/>
      <c r="DN59" s="66"/>
      <c r="DO59" s="66"/>
      <c r="DP59" s="66"/>
      <c r="DQ59" s="66"/>
      <c r="DR59" s="66"/>
      <c r="DS59"/>
      <c r="DT59" s="66"/>
      <c r="DU59" s="66"/>
      <c r="DV59" s="66"/>
      <c r="DW59" s="66"/>
      <c r="DX59" s="66"/>
      <c r="DY59" s="66"/>
      <c r="DZ59" s="66"/>
      <c r="EA59" s="66"/>
      <c r="EB59" s="66"/>
      <c r="EC59" s="66"/>
      <c r="ED59" s="66"/>
      <c r="EE59" s="66"/>
      <c r="EF59" s="66"/>
      <c r="EG59" s="66"/>
      <c r="EH59" s="66"/>
      <c r="EI59"/>
      <c r="EJ59" s="66"/>
      <c r="EK59" s="66"/>
      <c r="EL59" s="66"/>
      <c r="EM59" s="66"/>
      <c r="EN59" s="66"/>
      <c r="EO59" s="66"/>
      <c r="EP59" s="66"/>
      <c r="EQ59" s="66"/>
      <c r="ER59" s="66"/>
      <c r="ES59" s="66"/>
      <c r="ET59" s="66"/>
      <c r="EU59" s="66"/>
      <c r="EV59" s="66"/>
      <c r="EW59" s="66"/>
      <c r="EX59" s="66"/>
      <c r="EY59" s="200"/>
      <c r="EZ59" s="66"/>
      <c r="FA59" s="66"/>
      <c r="FB59" s="66"/>
      <c r="FC59" s="66"/>
      <c r="FD59" s="66"/>
      <c r="FE59" s="66"/>
      <c r="FF59" s="66"/>
      <c r="FG59" s="66"/>
      <c r="FH59" s="66"/>
      <c r="FI59" s="66"/>
      <c r="FJ59" s="66"/>
      <c r="FK59" s="66"/>
      <c r="FL59"/>
      <c r="FM59" s="66"/>
      <c r="FN59" s="66"/>
      <c r="FO59" s="66"/>
      <c r="FP59" s="66"/>
      <c r="FQ59" s="66"/>
      <c r="FR59" s="66"/>
      <c r="FS59" s="66"/>
      <c r="FT59" s="66"/>
      <c r="FU59" s="66"/>
      <c r="FV59" s="66"/>
      <c r="FW59" s="66"/>
      <c r="FX59" s="66"/>
      <c r="FY59" s="66"/>
      <c r="FZ59" s="66"/>
      <c r="GA59" s="66"/>
      <c r="GB59"/>
      <c r="GC59" s="66"/>
      <c r="GD59" s="66"/>
      <c r="GE59" s="66"/>
      <c r="GF59" s="66"/>
      <c r="GG59" s="66"/>
      <c r="GH59" s="66"/>
      <c r="GI59" s="66"/>
      <c r="GJ59" s="66"/>
      <c r="GK59" s="66"/>
      <c r="GL59" s="66"/>
      <c r="GM59" s="66"/>
      <c r="GN59" s="66"/>
      <c r="GO59" s="66"/>
      <c r="GP59" s="66"/>
      <c r="GQ59" s="66"/>
      <c r="GR59" s="200"/>
      <c r="GS59" s="66"/>
      <c r="GT59" s="66"/>
      <c r="GU59" s="66"/>
      <c r="GV59" s="66"/>
      <c r="GW59" s="66"/>
      <c r="GX59" s="66"/>
      <c r="GY59"/>
      <c r="GZ59" s="66"/>
      <c r="HA59" s="66"/>
      <c r="HB59" s="66"/>
      <c r="HC59" s="66"/>
      <c r="HD59" s="66"/>
      <c r="HE59" s="66"/>
      <c r="HF59" s="66"/>
      <c r="HG59" s="66"/>
      <c r="HH59" s="66"/>
      <c r="HI59" s="66"/>
      <c r="HJ59" s="66"/>
      <c r="HK59" s="66"/>
      <c r="HL59" s="66"/>
      <c r="HM59" s="66"/>
      <c r="HN59" s="66"/>
      <c r="HO59" s="200"/>
      <c r="HP59" s="66"/>
      <c r="HQ59" s="66"/>
      <c r="HR59" s="66"/>
      <c r="HS59" s="66"/>
      <c r="HT59" s="66"/>
      <c r="HU59"/>
      <c r="HV59" s="66"/>
      <c r="HW59" s="66"/>
      <c r="HX59" s="66"/>
      <c r="HY59" s="66"/>
      <c r="HZ59" s="66"/>
      <c r="IA59" s="66"/>
      <c r="IB59" s="66"/>
      <c r="IC59" s="66"/>
      <c r="ID59" s="66"/>
      <c r="IE59" s="66"/>
      <c r="IF59" s="66"/>
      <c r="IG59" s="66"/>
      <c r="IH59" s="66"/>
      <c r="II59" s="66"/>
      <c r="IJ59" s="66"/>
      <c r="IK59" s="200"/>
      <c r="IL59" s="66"/>
      <c r="IM59" s="66"/>
      <c r="IN59" s="66"/>
      <c r="IO59" s="66"/>
      <c r="IP59"/>
      <c r="IQ59" s="66"/>
      <c r="IR59" s="66"/>
      <c r="IS59" s="66"/>
      <c r="IT59" s="66"/>
      <c r="IU59" s="66"/>
      <c r="IV59" s="66"/>
      <c r="IW59" s="66"/>
      <c r="IX59" s="66"/>
      <c r="IY59" s="66"/>
      <c r="IZ59" s="66"/>
      <c r="JA59" s="66"/>
      <c r="JB59" s="66"/>
      <c r="JC59" s="66"/>
      <c r="JD59" s="66"/>
      <c r="JE59" s="66"/>
      <c r="JF59"/>
      <c r="JG59" s="66"/>
      <c r="JH59" s="66"/>
      <c r="JI59" s="66"/>
      <c r="JJ59" s="66"/>
      <c r="JK59" s="66"/>
      <c r="JL59" s="66"/>
      <c r="JM59" s="66"/>
      <c r="JN59" s="66"/>
      <c r="JO59" s="66"/>
      <c r="JP59" s="66"/>
      <c r="JQ59" s="66"/>
      <c r="JR59" s="66"/>
      <c r="JS59" s="66"/>
      <c r="JT59" s="66"/>
      <c r="JU59" s="66"/>
      <c r="JV59"/>
      <c r="JW59" s="66"/>
      <c r="JX59" s="66"/>
      <c r="JY59" s="66"/>
      <c r="JZ59" s="66"/>
      <c r="KA59" s="66"/>
      <c r="KB59" s="66"/>
      <c r="KC59" s="66"/>
      <c r="KD59" s="66"/>
      <c r="KE59" s="66"/>
      <c r="KF59" s="66"/>
      <c r="KG59" s="66"/>
      <c r="KH59" s="66"/>
      <c r="KI59" s="66"/>
      <c r="KJ59" s="66"/>
      <c r="KK59" s="66"/>
      <c r="KL59"/>
      <c r="KM59" s="66"/>
      <c r="KN59" s="66"/>
      <c r="KO59" s="66"/>
      <c r="KP59" s="66"/>
      <c r="KQ59" s="66"/>
      <c r="KR59" s="66"/>
      <c r="KS59" s="66"/>
      <c r="KT59" s="66"/>
      <c r="KU59" s="66"/>
      <c r="KV59" s="66"/>
      <c r="KW59" s="66"/>
      <c r="KX59" s="66"/>
      <c r="KY59" s="66"/>
      <c r="KZ59" s="66"/>
      <c r="LA59" s="66"/>
      <c r="LB59"/>
      <c r="LC59" s="66"/>
      <c r="LD59" s="66"/>
      <c r="LE59" s="66"/>
      <c r="LF59" s="66"/>
      <c r="LG59" s="66"/>
      <c r="LH59" s="66"/>
      <c r="LI59" s="66"/>
      <c r="LJ59" s="66"/>
      <c r="LK59" s="66"/>
      <c r="LL59" s="66"/>
      <c r="LM59" s="66"/>
      <c r="LN59" s="66"/>
      <c r="LO59" s="66"/>
      <c r="LP59" s="66"/>
      <c r="LQ59" s="66"/>
      <c r="LR59" s="63"/>
    </row>
    <row r="60" spans="1:330" s="28" customFormat="1" ht="15.95" customHeight="1" x14ac:dyDescent="0.25">
      <c r="A60" s="74"/>
      <c r="B60" s="63"/>
      <c r="C60" s="67"/>
      <c r="D60" s="67"/>
      <c r="E60" s="67" t="str">
        <f t="shared" si="38"/>
        <v/>
      </c>
      <c r="F60" s="67" t="str">
        <f t="shared" si="39"/>
        <v/>
      </c>
      <c r="G60" s="63"/>
      <c r="H60" s="68"/>
      <c r="I60" s="68"/>
      <c r="J60" s="68"/>
      <c r="K60" s="68"/>
      <c r="L60" s="68"/>
      <c r="M60" s="68"/>
      <c r="N60" s="68"/>
      <c r="O60" s="68"/>
      <c r="P60" s="68"/>
      <c r="Q60" s="68"/>
      <c r="R60" s="68"/>
      <c r="S60" s="68"/>
      <c r="T60" s="68"/>
      <c r="U60" s="68"/>
      <c r="V60" s="68"/>
      <c r="W60"/>
      <c r="X60" s="68"/>
      <c r="Y60" s="68"/>
      <c r="Z60" s="68"/>
      <c r="AA60" s="68"/>
      <c r="AB60" s="68"/>
      <c r="AC60" s="68"/>
      <c r="AD60" s="68"/>
      <c r="AE60" s="68"/>
      <c r="AF60" s="68"/>
      <c r="AG60" s="68"/>
      <c r="AH60" s="68"/>
      <c r="AI60" s="68"/>
      <c r="AJ60" s="68"/>
      <c r="AK60" s="68"/>
      <c r="AL60" s="68"/>
      <c r="AM60" s="199"/>
      <c r="AN60" s="68"/>
      <c r="AO60" s="68"/>
      <c r="AP60" s="68"/>
      <c r="AQ60" s="68"/>
      <c r="AR60" s="68"/>
      <c r="AS60" s="68"/>
      <c r="AT60"/>
      <c r="AU60" s="68"/>
      <c r="AV60" s="68"/>
      <c r="AW60" s="68"/>
      <c r="AX60" s="68"/>
      <c r="AY60" s="68"/>
      <c r="AZ60" s="68"/>
      <c r="BA60" s="68"/>
      <c r="BB60" s="68"/>
      <c r="BC60" s="68"/>
      <c r="BD60" s="68"/>
      <c r="BE60" s="68"/>
      <c r="BF60" s="68"/>
      <c r="BG60" s="68"/>
      <c r="BH60" s="68"/>
      <c r="BI60" s="68"/>
      <c r="BJ60" s="199"/>
      <c r="BK60" s="68"/>
      <c r="BL60" s="68"/>
      <c r="BM60" s="68"/>
      <c r="BN60" s="68"/>
      <c r="BO60" s="68"/>
      <c r="BP60" s="68"/>
      <c r="BQ60" s="68"/>
      <c r="BR60" s="68"/>
      <c r="BS60"/>
      <c r="BT60" s="68"/>
      <c r="BU60" s="68"/>
      <c r="BV60" s="68"/>
      <c r="BW60" s="68"/>
      <c r="BX60" s="68"/>
      <c r="BY60" s="68"/>
      <c r="BZ60" s="68"/>
      <c r="CA60" s="68"/>
      <c r="CB60" s="68"/>
      <c r="CC60" s="68"/>
      <c r="CD60" s="68"/>
      <c r="CE60" s="68"/>
      <c r="CF60" s="68"/>
      <c r="CG60" s="68"/>
      <c r="CH60" s="68"/>
      <c r="CI60"/>
      <c r="CJ60" s="68"/>
      <c r="CK60" s="68"/>
      <c r="CL60" s="68"/>
      <c r="CM60" s="68"/>
      <c r="CN60" s="68"/>
      <c r="CO60" s="68"/>
      <c r="CP60" s="68"/>
      <c r="CQ60" s="68"/>
      <c r="CR60" s="68"/>
      <c r="CS60" s="68"/>
      <c r="CT60" s="68"/>
      <c r="CU60" s="68"/>
      <c r="CV60" s="68"/>
      <c r="CW60" s="68"/>
      <c r="CX60" s="68"/>
      <c r="CY60" s="199"/>
      <c r="CZ60" s="68"/>
      <c r="DA60" s="68"/>
      <c r="DB60" s="68"/>
      <c r="DC60"/>
      <c r="DD60" s="68"/>
      <c r="DE60" s="68"/>
      <c r="DF60" s="68"/>
      <c r="DG60" s="68"/>
      <c r="DH60" s="68"/>
      <c r="DI60" s="68"/>
      <c r="DJ60" s="68"/>
      <c r="DK60" s="68"/>
      <c r="DL60" s="68"/>
      <c r="DM60" s="68"/>
      <c r="DN60" s="68"/>
      <c r="DO60" s="68"/>
      <c r="DP60" s="68"/>
      <c r="DQ60" s="68"/>
      <c r="DR60" s="68"/>
      <c r="DS60"/>
      <c r="DT60" s="68"/>
      <c r="DU60" s="68"/>
      <c r="DV60" s="68"/>
      <c r="DW60" s="68"/>
      <c r="DX60" s="68"/>
      <c r="DY60" s="68"/>
      <c r="DZ60" s="68"/>
      <c r="EA60" s="68"/>
      <c r="EB60" s="68"/>
      <c r="EC60" s="68"/>
      <c r="ED60" s="68"/>
      <c r="EE60" s="68"/>
      <c r="EF60" s="68"/>
      <c r="EG60" s="68"/>
      <c r="EH60" s="68"/>
      <c r="EI60"/>
      <c r="EJ60" s="68"/>
      <c r="EK60" s="68"/>
      <c r="EL60" s="68"/>
      <c r="EM60" s="68"/>
      <c r="EN60" s="68"/>
      <c r="EO60" s="68"/>
      <c r="EP60" s="68"/>
      <c r="EQ60" s="68"/>
      <c r="ER60" s="68"/>
      <c r="ES60" s="68"/>
      <c r="ET60" s="68"/>
      <c r="EU60" s="68"/>
      <c r="EV60" s="68"/>
      <c r="EW60" s="68"/>
      <c r="EX60" s="68"/>
      <c r="EY60" s="199"/>
      <c r="EZ60" s="68"/>
      <c r="FA60" s="68"/>
      <c r="FB60" s="68"/>
      <c r="FC60" s="68"/>
      <c r="FD60" s="68"/>
      <c r="FE60" s="68"/>
      <c r="FF60" s="68"/>
      <c r="FG60" s="68"/>
      <c r="FH60" s="68"/>
      <c r="FI60" s="68"/>
      <c r="FJ60" s="68"/>
      <c r="FK60" s="68"/>
      <c r="FL60"/>
      <c r="FM60" s="68"/>
      <c r="FN60" s="68"/>
      <c r="FO60" s="68"/>
      <c r="FP60" s="68"/>
      <c r="FQ60" s="68"/>
      <c r="FR60" s="68"/>
      <c r="FS60" s="68"/>
      <c r="FT60" s="68"/>
      <c r="FU60" s="68"/>
      <c r="FV60" s="68"/>
      <c r="FW60" s="68"/>
      <c r="FX60" s="68"/>
      <c r="FY60" s="68"/>
      <c r="FZ60" s="68"/>
      <c r="GA60" s="68"/>
      <c r="GB60"/>
      <c r="GC60" s="68"/>
      <c r="GD60" s="68"/>
      <c r="GE60" s="68"/>
      <c r="GF60" s="68"/>
      <c r="GG60" s="68"/>
      <c r="GH60" s="68"/>
      <c r="GI60" s="68"/>
      <c r="GJ60" s="68"/>
      <c r="GK60" s="68"/>
      <c r="GL60" s="68"/>
      <c r="GM60" s="68"/>
      <c r="GN60" s="68"/>
      <c r="GO60" s="68"/>
      <c r="GP60" s="68"/>
      <c r="GQ60" s="68"/>
      <c r="GR60" s="199"/>
      <c r="GS60" s="68"/>
      <c r="GT60" s="68"/>
      <c r="GU60" s="68"/>
      <c r="GV60" s="68"/>
      <c r="GW60" s="68"/>
      <c r="GX60" s="68"/>
      <c r="GY60"/>
      <c r="GZ60" s="68"/>
      <c r="HA60" s="68"/>
      <c r="HB60" s="68"/>
      <c r="HC60" s="68"/>
      <c r="HD60" s="68"/>
      <c r="HE60" s="68"/>
      <c r="HF60" s="68"/>
      <c r="HG60" s="68"/>
      <c r="HH60" s="68"/>
      <c r="HI60" s="68"/>
      <c r="HJ60" s="68"/>
      <c r="HK60" s="68"/>
      <c r="HL60" s="68"/>
      <c r="HM60" s="68"/>
      <c r="HN60" s="68"/>
      <c r="HO60" s="199"/>
      <c r="HP60" s="68"/>
      <c r="HQ60" s="68"/>
      <c r="HR60" s="68"/>
      <c r="HS60" s="68"/>
      <c r="HT60" s="68"/>
      <c r="HU60"/>
      <c r="HV60" s="68"/>
      <c r="HW60" s="68"/>
      <c r="HX60" s="68"/>
      <c r="HY60" s="68"/>
      <c r="HZ60" s="68"/>
      <c r="IA60" s="68"/>
      <c r="IB60" s="68"/>
      <c r="IC60" s="68"/>
      <c r="ID60" s="68"/>
      <c r="IE60" s="68"/>
      <c r="IF60" s="68"/>
      <c r="IG60" s="68"/>
      <c r="IH60" s="68"/>
      <c r="II60" s="68"/>
      <c r="IJ60" s="68"/>
      <c r="IK60" s="199"/>
      <c r="IL60" s="68"/>
      <c r="IM60" s="68"/>
      <c r="IN60" s="68"/>
      <c r="IO60" s="68"/>
      <c r="IP60"/>
      <c r="IQ60" s="68"/>
      <c r="IR60" s="68"/>
      <c r="IS60" s="68"/>
      <c r="IT60" s="68"/>
      <c r="IU60" s="68"/>
      <c r="IV60" s="68"/>
      <c r="IW60" s="68"/>
      <c r="IX60" s="68"/>
      <c r="IY60" s="68"/>
      <c r="IZ60" s="68"/>
      <c r="JA60" s="68"/>
      <c r="JB60" s="68"/>
      <c r="JC60" s="68"/>
      <c r="JD60" s="68"/>
      <c r="JE60" s="68"/>
      <c r="JF60"/>
      <c r="JG60" s="68"/>
      <c r="JH60" s="68"/>
      <c r="JI60" s="68"/>
      <c r="JJ60" s="68"/>
      <c r="JK60" s="68"/>
      <c r="JL60" s="68"/>
      <c r="JM60" s="68"/>
      <c r="JN60" s="68"/>
      <c r="JO60" s="68"/>
      <c r="JP60" s="68"/>
      <c r="JQ60" s="68"/>
      <c r="JR60" s="68"/>
      <c r="JS60" s="68"/>
      <c r="JT60" s="68"/>
      <c r="JU60" s="68"/>
      <c r="JV60"/>
      <c r="JW60" s="68"/>
      <c r="JX60" s="68"/>
      <c r="JY60" s="68"/>
      <c r="JZ60" s="68"/>
      <c r="KA60" s="68"/>
      <c r="KB60" s="68"/>
      <c r="KC60" s="68"/>
      <c r="KD60" s="68"/>
      <c r="KE60" s="68"/>
      <c r="KF60" s="68"/>
      <c r="KG60" s="68"/>
      <c r="KH60" s="68"/>
      <c r="KI60" s="68"/>
      <c r="KJ60" s="68"/>
      <c r="KK60" s="68"/>
      <c r="KL60"/>
      <c r="KM60" s="68"/>
      <c r="KN60" s="68"/>
      <c r="KO60" s="68"/>
      <c r="KP60" s="68"/>
      <c r="KQ60" s="68"/>
      <c r="KR60" s="68"/>
      <c r="KS60" s="68"/>
      <c r="KT60" s="68"/>
      <c r="KU60" s="68"/>
      <c r="KV60" s="68"/>
      <c r="KW60" s="68"/>
      <c r="KX60" s="68"/>
      <c r="KY60" s="68"/>
      <c r="KZ60" s="68"/>
      <c r="LA60" s="68"/>
      <c r="LB60"/>
      <c r="LC60" s="68"/>
      <c r="LD60" s="68"/>
      <c r="LE60" s="68"/>
      <c r="LF60" s="68"/>
      <c r="LG60" s="68"/>
      <c r="LH60" s="68"/>
      <c r="LI60" s="68"/>
      <c r="LJ60" s="68"/>
      <c r="LK60" s="68"/>
      <c r="LL60" s="68"/>
      <c r="LM60" s="68"/>
      <c r="LN60" s="68"/>
      <c r="LO60" s="68"/>
      <c r="LP60" s="68"/>
      <c r="LQ60" s="68"/>
      <c r="LR60" s="63"/>
    </row>
    <row r="61" spans="1:330" s="28" customFormat="1" ht="15.95" customHeight="1" x14ac:dyDescent="0.25">
      <c r="A61" s="74"/>
      <c r="B61" s="63"/>
      <c r="C61" s="65"/>
      <c r="D61" s="65"/>
      <c r="E61" s="65" t="str">
        <f t="shared" si="38"/>
        <v/>
      </c>
      <c r="F61" s="65" t="str">
        <f t="shared" si="39"/>
        <v/>
      </c>
      <c r="G61" s="63"/>
      <c r="H61" s="66"/>
      <c r="I61" s="66"/>
      <c r="J61" s="66"/>
      <c r="K61" s="66"/>
      <c r="L61" s="66"/>
      <c r="M61" s="66"/>
      <c r="N61" s="66"/>
      <c r="O61" s="66"/>
      <c r="P61" s="66"/>
      <c r="Q61" s="66"/>
      <c r="R61" s="66"/>
      <c r="S61" s="66"/>
      <c r="T61" s="66"/>
      <c r="U61" s="66"/>
      <c r="V61" s="66"/>
      <c r="W61"/>
      <c r="X61" s="66"/>
      <c r="Y61" s="66"/>
      <c r="Z61" s="66"/>
      <c r="AA61" s="66"/>
      <c r="AB61" s="66"/>
      <c r="AC61" s="66"/>
      <c r="AD61" s="66"/>
      <c r="AE61" s="66"/>
      <c r="AF61" s="66"/>
      <c r="AG61" s="66"/>
      <c r="AH61" s="66"/>
      <c r="AI61" s="66"/>
      <c r="AJ61" s="66"/>
      <c r="AK61" s="66"/>
      <c r="AL61" s="66"/>
      <c r="AM61" s="200"/>
      <c r="AN61" s="66"/>
      <c r="AO61" s="66"/>
      <c r="AP61" s="66"/>
      <c r="AQ61" s="66"/>
      <c r="AR61" s="66"/>
      <c r="AS61" s="66"/>
      <c r="AT61"/>
      <c r="AU61" s="66"/>
      <c r="AV61" s="66"/>
      <c r="AW61" s="66"/>
      <c r="AX61" s="66"/>
      <c r="AY61" s="66"/>
      <c r="AZ61" s="66"/>
      <c r="BA61" s="66"/>
      <c r="BB61" s="66"/>
      <c r="BC61" s="66"/>
      <c r="BD61" s="66"/>
      <c r="BE61" s="66"/>
      <c r="BF61" s="66"/>
      <c r="BG61" s="66"/>
      <c r="BH61" s="66"/>
      <c r="BI61" s="66"/>
      <c r="BJ61" s="200"/>
      <c r="BK61" s="66"/>
      <c r="BL61" s="66"/>
      <c r="BM61" s="66"/>
      <c r="BN61" s="66"/>
      <c r="BO61" s="66"/>
      <c r="BP61" s="66"/>
      <c r="BQ61" s="66"/>
      <c r="BR61" s="66"/>
      <c r="BS61"/>
      <c r="BT61" s="66"/>
      <c r="BU61" s="66"/>
      <c r="BV61" s="66"/>
      <c r="BW61" s="66"/>
      <c r="BX61" s="66"/>
      <c r="BY61" s="66"/>
      <c r="BZ61" s="66"/>
      <c r="CA61" s="66"/>
      <c r="CB61" s="66"/>
      <c r="CC61" s="66"/>
      <c r="CD61" s="66"/>
      <c r="CE61" s="66"/>
      <c r="CF61" s="66"/>
      <c r="CG61" s="66"/>
      <c r="CH61" s="66"/>
      <c r="CI61"/>
      <c r="CJ61" s="66"/>
      <c r="CK61" s="66"/>
      <c r="CL61" s="66"/>
      <c r="CM61" s="66"/>
      <c r="CN61" s="66"/>
      <c r="CO61" s="66"/>
      <c r="CP61" s="66"/>
      <c r="CQ61" s="66"/>
      <c r="CR61" s="66"/>
      <c r="CS61" s="66"/>
      <c r="CT61" s="66"/>
      <c r="CU61" s="66"/>
      <c r="CV61" s="66"/>
      <c r="CW61" s="66"/>
      <c r="CX61" s="66"/>
      <c r="CY61" s="200"/>
      <c r="CZ61" s="66"/>
      <c r="DA61" s="66"/>
      <c r="DB61" s="66"/>
      <c r="DC61"/>
      <c r="DD61" s="66"/>
      <c r="DE61" s="66"/>
      <c r="DF61" s="66"/>
      <c r="DG61" s="66"/>
      <c r="DH61" s="66"/>
      <c r="DI61" s="66"/>
      <c r="DJ61" s="66"/>
      <c r="DK61" s="66"/>
      <c r="DL61" s="66"/>
      <c r="DM61" s="66"/>
      <c r="DN61" s="66"/>
      <c r="DO61" s="66"/>
      <c r="DP61" s="66"/>
      <c r="DQ61" s="66"/>
      <c r="DR61" s="66"/>
      <c r="DS61"/>
      <c r="DT61" s="66"/>
      <c r="DU61" s="66"/>
      <c r="DV61" s="66"/>
      <c r="DW61" s="66"/>
      <c r="DX61" s="66"/>
      <c r="DY61" s="66"/>
      <c r="DZ61" s="66"/>
      <c r="EA61" s="66"/>
      <c r="EB61" s="66"/>
      <c r="EC61" s="66"/>
      <c r="ED61" s="66"/>
      <c r="EE61" s="66"/>
      <c r="EF61" s="66"/>
      <c r="EG61" s="66"/>
      <c r="EH61" s="66"/>
      <c r="EI61"/>
      <c r="EJ61" s="66"/>
      <c r="EK61" s="66"/>
      <c r="EL61" s="66"/>
      <c r="EM61" s="66"/>
      <c r="EN61" s="66"/>
      <c r="EO61" s="66"/>
      <c r="EP61" s="66"/>
      <c r="EQ61" s="66"/>
      <c r="ER61" s="66"/>
      <c r="ES61" s="66"/>
      <c r="ET61" s="66"/>
      <c r="EU61" s="66"/>
      <c r="EV61" s="66"/>
      <c r="EW61" s="66"/>
      <c r="EX61" s="66"/>
      <c r="EY61" s="200"/>
      <c r="EZ61" s="66"/>
      <c r="FA61" s="66"/>
      <c r="FB61" s="66"/>
      <c r="FC61" s="66"/>
      <c r="FD61" s="66"/>
      <c r="FE61" s="66"/>
      <c r="FF61" s="66"/>
      <c r="FG61" s="66"/>
      <c r="FH61" s="66"/>
      <c r="FI61" s="66"/>
      <c r="FJ61" s="66"/>
      <c r="FK61" s="66"/>
      <c r="FL61"/>
      <c r="FM61" s="66"/>
      <c r="FN61" s="66"/>
      <c r="FO61" s="66"/>
      <c r="FP61" s="66"/>
      <c r="FQ61" s="66"/>
      <c r="FR61" s="66"/>
      <c r="FS61" s="66"/>
      <c r="FT61" s="66"/>
      <c r="FU61" s="66"/>
      <c r="FV61" s="66"/>
      <c r="FW61" s="66"/>
      <c r="FX61" s="66"/>
      <c r="FY61" s="66"/>
      <c r="FZ61" s="66"/>
      <c r="GA61" s="66"/>
      <c r="GB61"/>
      <c r="GC61" s="66"/>
      <c r="GD61" s="66"/>
      <c r="GE61" s="66"/>
      <c r="GF61" s="66"/>
      <c r="GG61" s="66"/>
      <c r="GH61" s="66"/>
      <c r="GI61" s="66"/>
      <c r="GJ61" s="66"/>
      <c r="GK61" s="66"/>
      <c r="GL61" s="66"/>
      <c r="GM61" s="66"/>
      <c r="GN61" s="66"/>
      <c r="GO61" s="66"/>
      <c r="GP61" s="66"/>
      <c r="GQ61" s="66"/>
      <c r="GR61" s="200"/>
      <c r="GS61" s="66"/>
      <c r="GT61" s="66"/>
      <c r="GU61" s="66"/>
      <c r="GV61" s="66"/>
      <c r="GW61" s="66"/>
      <c r="GX61" s="66"/>
      <c r="GY61"/>
      <c r="GZ61" s="66"/>
      <c r="HA61" s="66"/>
      <c r="HB61" s="66"/>
      <c r="HC61" s="66"/>
      <c r="HD61" s="66"/>
      <c r="HE61" s="66"/>
      <c r="HF61" s="66"/>
      <c r="HG61" s="66"/>
      <c r="HH61" s="66"/>
      <c r="HI61" s="66"/>
      <c r="HJ61" s="66"/>
      <c r="HK61" s="66"/>
      <c r="HL61" s="66"/>
      <c r="HM61" s="66"/>
      <c r="HN61" s="66"/>
      <c r="HO61" s="200"/>
      <c r="HP61" s="66"/>
      <c r="HQ61" s="66"/>
      <c r="HR61" s="66"/>
      <c r="HS61" s="66"/>
      <c r="HT61" s="66"/>
      <c r="HU61"/>
      <c r="HV61" s="66"/>
      <c r="HW61" s="66"/>
      <c r="HX61" s="66"/>
      <c r="HY61" s="66"/>
      <c r="HZ61" s="66"/>
      <c r="IA61" s="66"/>
      <c r="IB61" s="66"/>
      <c r="IC61" s="66"/>
      <c r="ID61" s="66"/>
      <c r="IE61" s="66"/>
      <c r="IF61" s="66"/>
      <c r="IG61" s="66"/>
      <c r="IH61" s="66"/>
      <c r="II61" s="66"/>
      <c r="IJ61" s="66"/>
      <c r="IK61" s="200"/>
      <c r="IL61" s="66"/>
      <c r="IM61" s="66"/>
      <c r="IN61" s="66"/>
      <c r="IO61" s="66"/>
      <c r="IP61"/>
      <c r="IQ61" s="66"/>
      <c r="IR61" s="66"/>
      <c r="IS61" s="66"/>
      <c r="IT61" s="66"/>
      <c r="IU61" s="66"/>
      <c r="IV61" s="66"/>
      <c r="IW61" s="66"/>
      <c r="IX61" s="66"/>
      <c r="IY61" s="66"/>
      <c r="IZ61" s="66"/>
      <c r="JA61" s="66"/>
      <c r="JB61" s="66"/>
      <c r="JC61" s="66"/>
      <c r="JD61" s="66"/>
      <c r="JE61" s="66"/>
      <c r="JF61"/>
      <c r="JG61" s="66"/>
      <c r="JH61" s="66"/>
      <c r="JI61" s="66"/>
      <c r="JJ61" s="66"/>
      <c r="JK61" s="66"/>
      <c r="JL61" s="66"/>
      <c r="JM61" s="66"/>
      <c r="JN61" s="66"/>
      <c r="JO61" s="66"/>
      <c r="JP61" s="66"/>
      <c r="JQ61" s="66"/>
      <c r="JR61" s="66"/>
      <c r="JS61" s="66"/>
      <c r="JT61" s="66"/>
      <c r="JU61" s="66"/>
      <c r="JV61"/>
      <c r="JW61" s="66"/>
      <c r="JX61" s="66"/>
      <c r="JY61" s="66"/>
      <c r="JZ61" s="66"/>
      <c r="KA61" s="66"/>
      <c r="KB61" s="66"/>
      <c r="KC61" s="66"/>
      <c r="KD61" s="66"/>
      <c r="KE61" s="66"/>
      <c r="KF61" s="66"/>
      <c r="KG61" s="66"/>
      <c r="KH61" s="66"/>
      <c r="KI61" s="66"/>
      <c r="KJ61" s="66"/>
      <c r="KK61" s="66"/>
      <c r="KL61"/>
      <c r="KM61" s="66"/>
      <c r="KN61" s="66"/>
      <c r="KO61" s="66"/>
      <c r="KP61" s="66"/>
      <c r="KQ61" s="66"/>
      <c r="KR61" s="66"/>
      <c r="KS61" s="66"/>
      <c r="KT61" s="66"/>
      <c r="KU61" s="66"/>
      <c r="KV61" s="66"/>
      <c r="KW61" s="66"/>
      <c r="KX61" s="66"/>
      <c r="KY61" s="66"/>
      <c r="KZ61" s="66"/>
      <c r="LA61" s="66"/>
      <c r="LB61"/>
      <c r="LC61" s="66"/>
      <c r="LD61" s="66"/>
      <c r="LE61" s="66"/>
      <c r="LF61" s="66"/>
      <c r="LG61" s="66"/>
      <c r="LH61" s="66"/>
      <c r="LI61" s="66"/>
      <c r="LJ61" s="66"/>
      <c r="LK61" s="66"/>
      <c r="LL61" s="66"/>
      <c r="LM61" s="66"/>
      <c r="LN61" s="66"/>
      <c r="LO61" s="66"/>
      <c r="LP61" s="66"/>
      <c r="LQ61" s="66"/>
      <c r="LR61" s="63"/>
    </row>
    <row r="62" spans="1:330" s="28" customFormat="1" ht="15.95" customHeight="1" x14ac:dyDescent="0.25">
      <c r="A62" s="74"/>
      <c r="B62" s="63"/>
      <c r="C62" s="67"/>
      <c r="D62" s="67"/>
      <c r="E62" s="67" t="str">
        <f t="shared" si="38"/>
        <v/>
      </c>
      <c r="F62" s="67" t="str">
        <f t="shared" si="39"/>
        <v/>
      </c>
      <c r="G62" s="63"/>
      <c r="H62" s="68"/>
      <c r="I62" s="68"/>
      <c r="J62" s="68"/>
      <c r="K62" s="68"/>
      <c r="L62" s="68"/>
      <c r="M62" s="68"/>
      <c r="N62" s="68"/>
      <c r="O62" s="68"/>
      <c r="P62" s="68"/>
      <c r="Q62" s="68"/>
      <c r="R62" s="68"/>
      <c r="S62" s="68"/>
      <c r="T62" s="68"/>
      <c r="U62" s="68"/>
      <c r="V62" s="68"/>
      <c r="W62"/>
      <c r="X62" s="68"/>
      <c r="Y62" s="68"/>
      <c r="Z62" s="68"/>
      <c r="AA62" s="68"/>
      <c r="AB62" s="68"/>
      <c r="AC62" s="68"/>
      <c r="AD62" s="68"/>
      <c r="AE62" s="68"/>
      <c r="AF62" s="68"/>
      <c r="AG62" s="68"/>
      <c r="AH62" s="68"/>
      <c r="AI62" s="68"/>
      <c r="AJ62" s="68"/>
      <c r="AK62" s="68"/>
      <c r="AL62" s="68"/>
      <c r="AM62" s="199"/>
      <c r="AN62" s="68"/>
      <c r="AO62" s="68"/>
      <c r="AP62" s="68"/>
      <c r="AQ62" s="68"/>
      <c r="AR62" s="68"/>
      <c r="AS62" s="68"/>
      <c r="AT62"/>
      <c r="AU62" s="68"/>
      <c r="AV62" s="68"/>
      <c r="AW62" s="68"/>
      <c r="AX62" s="68"/>
      <c r="AY62" s="68"/>
      <c r="AZ62" s="68"/>
      <c r="BA62" s="68"/>
      <c r="BB62" s="68"/>
      <c r="BC62" s="68"/>
      <c r="BD62" s="68"/>
      <c r="BE62" s="68"/>
      <c r="BF62" s="68"/>
      <c r="BG62" s="68"/>
      <c r="BH62" s="68"/>
      <c r="BI62" s="68"/>
      <c r="BJ62" s="199"/>
      <c r="BK62" s="68"/>
      <c r="BL62" s="68"/>
      <c r="BM62" s="68"/>
      <c r="BN62" s="68"/>
      <c r="BO62" s="68"/>
      <c r="BP62" s="68"/>
      <c r="BQ62" s="68"/>
      <c r="BR62" s="68"/>
      <c r="BS62"/>
      <c r="BT62" s="68"/>
      <c r="BU62" s="68"/>
      <c r="BV62" s="68"/>
      <c r="BW62" s="68"/>
      <c r="BX62" s="68"/>
      <c r="BY62" s="68"/>
      <c r="BZ62" s="68"/>
      <c r="CA62" s="68"/>
      <c r="CB62" s="68"/>
      <c r="CC62" s="68"/>
      <c r="CD62" s="68"/>
      <c r="CE62" s="68"/>
      <c r="CF62" s="68"/>
      <c r="CG62" s="68"/>
      <c r="CH62" s="68"/>
      <c r="CI62"/>
      <c r="CJ62" s="68"/>
      <c r="CK62" s="68"/>
      <c r="CL62" s="68"/>
      <c r="CM62" s="68"/>
      <c r="CN62" s="68"/>
      <c r="CO62" s="68"/>
      <c r="CP62" s="68"/>
      <c r="CQ62" s="68"/>
      <c r="CR62" s="68"/>
      <c r="CS62" s="68"/>
      <c r="CT62" s="68"/>
      <c r="CU62" s="68"/>
      <c r="CV62" s="68"/>
      <c r="CW62" s="68"/>
      <c r="CX62" s="68"/>
      <c r="CY62" s="199"/>
      <c r="CZ62" s="68"/>
      <c r="DA62" s="68"/>
      <c r="DB62" s="68"/>
      <c r="DC62"/>
      <c r="DD62" s="68"/>
      <c r="DE62" s="68"/>
      <c r="DF62" s="68"/>
      <c r="DG62" s="68"/>
      <c r="DH62" s="68"/>
      <c r="DI62" s="68"/>
      <c r="DJ62" s="68"/>
      <c r="DK62" s="68"/>
      <c r="DL62" s="68"/>
      <c r="DM62" s="68"/>
      <c r="DN62" s="68"/>
      <c r="DO62" s="68"/>
      <c r="DP62" s="68"/>
      <c r="DQ62" s="68"/>
      <c r="DR62" s="68"/>
      <c r="DS62"/>
      <c r="DT62" s="68"/>
      <c r="DU62" s="68"/>
      <c r="DV62" s="68"/>
      <c r="DW62" s="68"/>
      <c r="DX62" s="68"/>
      <c r="DY62" s="68"/>
      <c r="DZ62" s="68"/>
      <c r="EA62" s="68"/>
      <c r="EB62" s="68"/>
      <c r="EC62" s="68"/>
      <c r="ED62" s="68"/>
      <c r="EE62" s="68"/>
      <c r="EF62" s="68"/>
      <c r="EG62" s="68"/>
      <c r="EH62" s="68"/>
      <c r="EI62"/>
      <c r="EJ62" s="68"/>
      <c r="EK62" s="68"/>
      <c r="EL62" s="68"/>
      <c r="EM62" s="68"/>
      <c r="EN62" s="68"/>
      <c r="EO62" s="68"/>
      <c r="EP62" s="68"/>
      <c r="EQ62" s="68"/>
      <c r="ER62" s="68"/>
      <c r="ES62" s="68"/>
      <c r="ET62" s="68"/>
      <c r="EU62" s="68"/>
      <c r="EV62" s="68"/>
      <c r="EW62" s="68"/>
      <c r="EX62" s="68"/>
      <c r="EY62" s="199"/>
      <c r="EZ62" s="68"/>
      <c r="FA62" s="68"/>
      <c r="FB62" s="68"/>
      <c r="FC62" s="68"/>
      <c r="FD62" s="68"/>
      <c r="FE62" s="68"/>
      <c r="FF62" s="68"/>
      <c r="FG62" s="68"/>
      <c r="FH62" s="68"/>
      <c r="FI62" s="68"/>
      <c r="FJ62" s="68"/>
      <c r="FK62" s="68"/>
      <c r="FL62"/>
      <c r="FM62" s="68"/>
      <c r="FN62" s="68"/>
      <c r="FO62" s="68"/>
      <c r="FP62" s="68"/>
      <c r="FQ62" s="68"/>
      <c r="FR62" s="68"/>
      <c r="FS62" s="68"/>
      <c r="FT62" s="68"/>
      <c r="FU62" s="68"/>
      <c r="FV62" s="68"/>
      <c r="FW62" s="68"/>
      <c r="FX62" s="68"/>
      <c r="FY62" s="68"/>
      <c r="FZ62" s="68"/>
      <c r="GA62" s="68"/>
      <c r="GB62"/>
      <c r="GC62" s="68"/>
      <c r="GD62" s="68"/>
      <c r="GE62" s="68"/>
      <c r="GF62" s="68"/>
      <c r="GG62" s="68"/>
      <c r="GH62" s="68"/>
      <c r="GI62" s="68"/>
      <c r="GJ62" s="68"/>
      <c r="GK62" s="68"/>
      <c r="GL62" s="68"/>
      <c r="GM62" s="68"/>
      <c r="GN62" s="68"/>
      <c r="GO62" s="68"/>
      <c r="GP62" s="68"/>
      <c r="GQ62" s="68"/>
      <c r="GR62" s="199"/>
      <c r="GS62" s="68"/>
      <c r="GT62" s="68"/>
      <c r="GU62" s="68"/>
      <c r="GV62" s="68"/>
      <c r="GW62" s="68"/>
      <c r="GX62" s="68"/>
      <c r="GY62"/>
      <c r="GZ62" s="68"/>
      <c r="HA62" s="68"/>
      <c r="HB62" s="68"/>
      <c r="HC62" s="68"/>
      <c r="HD62" s="68"/>
      <c r="HE62" s="68"/>
      <c r="HF62" s="68"/>
      <c r="HG62" s="68"/>
      <c r="HH62" s="68"/>
      <c r="HI62" s="68"/>
      <c r="HJ62" s="68"/>
      <c r="HK62" s="68"/>
      <c r="HL62" s="68"/>
      <c r="HM62" s="68"/>
      <c r="HN62" s="68"/>
      <c r="HO62" s="199"/>
      <c r="HP62" s="68"/>
      <c r="HQ62" s="68"/>
      <c r="HR62" s="68"/>
      <c r="HS62" s="68"/>
      <c r="HT62" s="68"/>
      <c r="HU62"/>
      <c r="HV62" s="68"/>
      <c r="HW62" s="68"/>
      <c r="HX62" s="68"/>
      <c r="HY62" s="68"/>
      <c r="HZ62" s="68"/>
      <c r="IA62" s="68"/>
      <c r="IB62" s="68"/>
      <c r="IC62" s="68"/>
      <c r="ID62" s="68"/>
      <c r="IE62" s="68"/>
      <c r="IF62" s="68"/>
      <c r="IG62" s="68"/>
      <c r="IH62" s="68"/>
      <c r="II62" s="68"/>
      <c r="IJ62" s="68"/>
      <c r="IK62" s="199"/>
      <c r="IL62" s="68"/>
      <c r="IM62" s="68"/>
      <c r="IN62" s="68"/>
      <c r="IO62" s="68"/>
      <c r="IP62"/>
      <c r="IQ62" s="68"/>
      <c r="IR62" s="68"/>
      <c r="IS62" s="68"/>
      <c r="IT62" s="68"/>
      <c r="IU62" s="68"/>
      <c r="IV62" s="68"/>
      <c r="IW62" s="68"/>
      <c r="IX62" s="68"/>
      <c r="IY62" s="68"/>
      <c r="IZ62" s="68"/>
      <c r="JA62" s="68"/>
      <c r="JB62" s="68"/>
      <c r="JC62" s="68"/>
      <c r="JD62" s="68"/>
      <c r="JE62" s="68"/>
      <c r="JF62"/>
      <c r="JG62" s="68"/>
      <c r="JH62" s="68"/>
      <c r="JI62" s="68"/>
      <c r="JJ62" s="68"/>
      <c r="JK62" s="68"/>
      <c r="JL62" s="68"/>
      <c r="JM62" s="68"/>
      <c r="JN62" s="68"/>
      <c r="JO62" s="68"/>
      <c r="JP62" s="68"/>
      <c r="JQ62" s="68"/>
      <c r="JR62" s="68"/>
      <c r="JS62" s="68"/>
      <c r="JT62" s="68"/>
      <c r="JU62" s="68"/>
      <c r="JV62"/>
      <c r="JW62" s="68"/>
      <c r="JX62" s="68"/>
      <c r="JY62" s="68"/>
      <c r="JZ62" s="68"/>
      <c r="KA62" s="68"/>
      <c r="KB62" s="68"/>
      <c r="KC62" s="68"/>
      <c r="KD62" s="68"/>
      <c r="KE62" s="68"/>
      <c r="KF62" s="68"/>
      <c r="KG62" s="68"/>
      <c r="KH62" s="68"/>
      <c r="KI62" s="68"/>
      <c r="KJ62" s="68"/>
      <c r="KK62" s="68"/>
      <c r="KL62"/>
      <c r="KM62" s="68"/>
      <c r="KN62" s="68"/>
      <c r="KO62" s="68"/>
      <c r="KP62" s="68"/>
      <c r="KQ62" s="68"/>
      <c r="KR62" s="68"/>
      <c r="KS62" s="68"/>
      <c r="KT62" s="68"/>
      <c r="KU62" s="68"/>
      <c r="KV62" s="68"/>
      <c r="KW62" s="68"/>
      <c r="KX62" s="68"/>
      <c r="KY62" s="68"/>
      <c r="KZ62" s="68"/>
      <c r="LA62" s="68"/>
      <c r="LB62"/>
      <c r="LC62" s="68"/>
      <c r="LD62" s="68"/>
      <c r="LE62" s="68"/>
      <c r="LF62" s="68"/>
      <c r="LG62" s="68"/>
      <c r="LH62" s="68"/>
      <c r="LI62" s="68"/>
      <c r="LJ62" s="68"/>
      <c r="LK62" s="68"/>
      <c r="LL62" s="68"/>
      <c r="LM62" s="68"/>
      <c r="LN62" s="68"/>
      <c r="LO62" s="68"/>
      <c r="LP62" s="68"/>
      <c r="LQ62" s="68"/>
      <c r="LR62" s="63"/>
    </row>
    <row r="63" spans="1:330" s="28" customFormat="1" ht="15.95" customHeight="1" x14ac:dyDescent="0.25">
      <c r="A63" s="74"/>
      <c r="B63" s="63"/>
      <c r="C63" s="65"/>
      <c r="D63" s="65"/>
      <c r="E63" s="65" t="str">
        <f t="shared" si="38"/>
        <v/>
      </c>
      <c r="F63" s="65" t="str">
        <f t="shared" si="39"/>
        <v/>
      </c>
      <c r="G63" s="63"/>
      <c r="H63" s="66"/>
      <c r="I63" s="66"/>
      <c r="J63" s="66"/>
      <c r="K63" s="66"/>
      <c r="L63" s="66"/>
      <c r="M63" s="66"/>
      <c r="N63" s="66"/>
      <c r="O63" s="66"/>
      <c r="P63" s="66"/>
      <c r="Q63" s="66"/>
      <c r="R63" s="66"/>
      <c r="S63" s="66"/>
      <c r="T63" s="66"/>
      <c r="U63" s="66"/>
      <c r="V63" s="66"/>
      <c r="W63"/>
      <c r="X63" s="66"/>
      <c r="Y63" s="66"/>
      <c r="Z63" s="66"/>
      <c r="AA63" s="66"/>
      <c r="AB63" s="66"/>
      <c r="AC63" s="66"/>
      <c r="AD63" s="66"/>
      <c r="AE63" s="66"/>
      <c r="AF63" s="66"/>
      <c r="AG63" s="66"/>
      <c r="AH63" s="66"/>
      <c r="AI63" s="66"/>
      <c r="AJ63" s="66"/>
      <c r="AK63" s="66"/>
      <c r="AL63" s="66"/>
      <c r="AM63" s="200"/>
      <c r="AN63" s="66"/>
      <c r="AO63" s="66"/>
      <c r="AP63" s="66"/>
      <c r="AQ63" s="66"/>
      <c r="AR63" s="66"/>
      <c r="AS63" s="66"/>
      <c r="AT63"/>
      <c r="AU63" s="66"/>
      <c r="AV63" s="66"/>
      <c r="AW63" s="66"/>
      <c r="AX63" s="66"/>
      <c r="AY63" s="66"/>
      <c r="AZ63" s="66"/>
      <c r="BA63" s="66"/>
      <c r="BB63" s="66"/>
      <c r="BC63" s="66"/>
      <c r="BD63" s="66"/>
      <c r="BE63" s="66"/>
      <c r="BF63" s="66"/>
      <c r="BG63" s="66"/>
      <c r="BH63" s="66"/>
      <c r="BI63" s="66"/>
      <c r="BJ63" s="200"/>
      <c r="BK63" s="66"/>
      <c r="BL63" s="66"/>
      <c r="BM63" s="66"/>
      <c r="BN63" s="66"/>
      <c r="BO63" s="66"/>
      <c r="BP63" s="66"/>
      <c r="BQ63" s="66"/>
      <c r="BR63" s="66"/>
      <c r="BS63"/>
      <c r="BT63" s="66"/>
      <c r="BU63" s="66"/>
      <c r="BV63" s="66"/>
      <c r="BW63" s="66"/>
      <c r="BX63" s="66"/>
      <c r="BY63" s="66"/>
      <c r="BZ63" s="66"/>
      <c r="CA63" s="66"/>
      <c r="CB63" s="66"/>
      <c r="CC63" s="66"/>
      <c r="CD63" s="66"/>
      <c r="CE63" s="66"/>
      <c r="CF63" s="66"/>
      <c r="CG63" s="66"/>
      <c r="CH63" s="66"/>
      <c r="CI63"/>
      <c r="CJ63" s="66"/>
      <c r="CK63" s="66"/>
      <c r="CL63" s="66"/>
      <c r="CM63" s="66"/>
      <c r="CN63" s="66"/>
      <c r="CO63" s="66"/>
      <c r="CP63" s="66"/>
      <c r="CQ63" s="66"/>
      <c r="CR63" s="66"/>
      <c r="CS63" s="66"/>
      <c r="CT63" s="66"/>
      <c r="CU63" s="66"/>
      <c r="CV63" s="66"/>
      <c r="CW63" s="66"/>
      <c r="CX63" s="66"/>
      <c r="CY63" s="200"/>
      <c r="CZ63" s="66"/>
      <c r="DA63" s="66"/>
      <c r="DB63" s="66"/>
      <c r="DC63"/>
      <c r="DD63" s="66"/>
      <c r="DE63" s="66"/>
      <c r="DF63" s="66"/>
      <c r="DG63" s="66"/>
      <c r="DH63" s="66"/>
      <c r="DI63" s="66"/>
      <c r="DJ63" s="66"/>
      <c r="DK63" s="66"/>
      <c r="DL63" s="66"/>
      <c r="DM63" s="66"/>
      <c r="DN63" s="66"/>
      <c r="DO63" s="66"/>
      <c r="DP63" s="66"/>
      <c r="DQ63" s="66"/>
      <c r="DR63" s="66"/>
      <c r="DS63"/>
      <c r="DT63" s="66"/>
      <c r="DU63" s="66"/>
      <c r="DV63" s="66"/>
      <c r="DW63" s="66"/>
      <c r="DX63" s="66"/>
      <c r="DY63" s="66"/>
      <c r="DZ63" s="66"/>
      <c r="EA63" s="66"/>
      <c r="EB63" s="66"/>
      <c r="EC63" s="66"/>
      <c r="ED63" s="66"/>
      <c r="EE63" s="66"/>
      <c r="EF63" s="66"/>
      <c r="EG63" s="66"/>
      <c r="EH63" s="66"/>
      <c r="EI63"/>
      <c r="EJ63" s="66"/>
      <c r="EK63" s="66"/>
      <c r="EL63" s="66"/>
      <c r="EM63" s="66"/>
      <c r="EN63" s="66"/>
      <c r="EO63" s="66"/>
      <c r="EP63" s="66"/>
      <c r="EQ63" s="66"/>
      <c r="ER63" s="66"/>
      <c r="ES63" s="66"/>
      <c r="ET63" s="66"/>
      <c r="EU63" s="66"/>
      <c r="EV63" s="66"/>
      <c r="EW63" s="66"/>
      <c r="EX63" s="66"/>
      <c r="EY63" s="200"/>
      <c r="EZ63" s="66"/>
      <c r="FA63" s="66"/>
      <c r="FB63" s="66"/>
      <c r="FC63" s="66"/>
      <c r="FD63" s="66"/>
      <c r="FE63" s="66"/>
      <c r="FF63" s="66"/>
      <c r="FG63" s="66"/>
      <c r="FH63" s="66"/>
      <c r="FI63" s="66"/>
      <c r="FJ63" s="66"/>
      <c r="FK63" s="66"/>
      <c r="FL63"/>
      <c r="FM63" s="66"/>
      <c r="FN63" s="66"/>
      <c r="FO63" s="66"/>
      <c r="FP63" s="66"/>
      <c r="FQ63" s="66"/>
      <c r="FR63" s="66"/>
      <c r="FS63" s="66"/>
      <c r="FT63" s="66"/>
      <c r="FU63" s="66"/>
      <c r="FV63" s="66"/>
      <c r="FW63" s="66"/>
      <c r="FX63" s="66"/>
      <c r="FY63" s="66"/>
      <c r="FZ63" s="66"/>
      <c r="GA63" s="66"/>
      <c r="GB63"/>
      <c r="GC63" s="66"/>
      <c r="GD63" s="66"/>
      <c r="GE63" s="66"/>
      <c r="GF63" s="66"/>
      <c r="GG63" s="66"/>
      <c r="GH63" s="66"/>
      <c r="GI63" s="66"/>
      <c r="GJ63" s="66"/>
      <c r="GK63" s="66"/>
      <c r="GL63" s="66"/>
      <c r="GM63" s="66"/>
      <c r="GN63" s="66"/>
      <c r="GO63" s="66"/>
      <c r="GP63" s="66"/>
      <c r="GQ63" s="66"/>
      <c r="GR63" s="200"/>
      <c r="GS63" s="66"/>
      <c r="GT63" s="66"/>
      <c r="GU63" s="66"/>
      <c r="GV63" s="66"/>
      <c r="GW63" s="66"/>
      <c r="GX63" s="66"/>
      <c r="GY63"/>
      <c r="GZ63" s="66"/>
      <c r="HA63" s="66"/>
      <c r="HB63" s="66"/>
      <c r="HC63" s="66"/>
      <c r="HD63" s="66"/>
      <c r="HE63" s="66"/>
      <c r="HF63" s="66"/>
      <c r="HG63" s="66"/>
      <c r="HH63" s="66"/>
      <c r="HI63" s="66"/>
      <c r="HJ63" s="66"/>
      <c r="HK63" s="66"/>
      <c r="HL63" s="66"/>
      <c r="HM63" s="66"/>
      <c r="HN63" s="66"/>
      <c r="HO63" s="200"/>
      <c r="HP63" s="66"/>
      <c r="HQ63" s="66"/>
      <c r="HR63" s="66"/>
      <c r="HS63" s="66"/>
      <c r="HT63" s="66"/>
      <c r="HU63"/>
      <c r="HV63" s="66"/>
      <c r="HW63" s="66"/>
      <c r="HX63" s="66"/>
      <c r="HY63" s="66"/>
      <c r="HZ63" s="66"/>
      <c r="IA63" s="66"/>
      <c r="IB63" s="66"/>
      <c r="IC63" s="66"/>
      <c r="ID63" s="66"/>
      <c r="IE63" s="66"/>
      <c r="IF63" s="66"/>
      <c r="IG63" s="66"/>
      <c r="IH63" s="66"/>
      <c r="II63" s="66"/>
      <c r="IJ63" s="66"/>
      <c r="IK63" s="200"/>
      <c r="IL63" s="66"/>
      <c r="IM63" s="66"/>
      <c r="IN63" s="66"/>
      <c r="IO63" s="66"/>
      <c r="IP63"/>
      <c r="IQ63" s="66"/>
      <c r="IR63" s="66"/>
      <c r="IS63" s="66"/>
      <c r="IT63" s="66"/>
      <c r="IU63" s="66"/>
      <c r="IV63" s="66"/>
      <c r="IW63" s="66"/>
      <c r="IX63" s="66"/>
      <c r="IY63" s="66"/>
      <c r="IZ63" s="66"/>
      <c r="JA63" s="66"/>
      <c r="JB63" s="66"/>
      <c r="JC63" s="66"/>
      <c r="JD63" s="66"/>
      <c r="JE63" s="66"/>
      <c r="JF63"/>
      <c r="JG63" s="66"/>
      <c r="JH63" s="66"/>
      <c r="JI63" s="66"/>
      <c r="JJ63" s="66"/>
      <c r="JK63" s="66"/>
      <c r="JL63" s="66"/>
      <c r="JM63" s="66"/>
      <c r="JN63" s="66"/>
      <c r="JO63" s="66"/>
      <c r="JP63" s="66"/>
      <c r="JQ63" s="66"/>
      <c r="JR63" s="66"/>
      <c r="JS63" s="66"/>
      <c r="JT63" s="66"/>
      <c r="JU63" s="66"/>
      <c r="JV63"/>
      <c r="JW63" s="66"/>
      <c r="JX63" s="66"/>
      <c r="JY63" s="66"/>
      <c r="JZ63" s="66"/>
      <c r="KA63" s="66"/>
      <c r="KB63" s="66"/>
      <c r="KC63" s="66"/>
      <c r="KD63" s="66"/>
      <c r="KE63" s="66"/>
      <c r="KF63" s="66"/>
      <c r="KG63" s="66"/>
      <c r="KH63" s="66"/>
      <c r="KI63" s="66"/>
      <c r="KJ63" s="66"/>
      <c r="KK63" s="66"/>
      <c r="KL63"/>
      <c r="KM63" s="66"/>
      <c r="KN63" s="66"/>
      <c r="KO63" s="66"/>
      <c r="KP63" s="66"/>
      <c r="KQ63" s="66"/>
      <c r="KR63" s="66"/>
      <c r="KS63" s="66"/>
      <c r="KT63" s="66"/>
      <c r="KU63" s="66"/>
      <c r="KV63" s="66"/>
      <c r="KW63" s="66"/>
      <c r="KX63" s="66"/>
      <c r="KY63" s="66"/>
      <c r="KZ63" s="66"/>
      <c r="LA63" s="66"/>
      <c r="LB63"/>
      <c r="LC63" s="66"/>
      <c r="LD63" s="66"/>
      <c r="LE63" s="66"/>
      <c r="LF63" s="66"/>
      <c r="LG63" s="66"/>
      <c r="LH63" s="66"/>
      <c r="LI63" s="66"/>
      <c r="LJ63" s="66"/>
      <c r="LK63" s="66"/>
      <c r="LL63" s="66"/>
      <c r="LM63" s="66"/>
      <c r="LN63" s="66"/>
      <c r="LO63" s="66"/>
      <c r="LP63" s="66"/>
      <c r="LQ63" s="66"/>
      <c r="LR63" s="63"/>
    </row>
    <row r="64" spans="1:330" s="28" customFormat="1" ht="15.95" customHeight="1" x14ac:dyDescent="0.25">
      <c r="A64" s="74"/>
      <c r="B64" s="63"/>
      <c r="C64" s="67"/>
      <c r="D64" s="67"/>
      <c r="E64" s="67" t="str">
        <f t="shared" si="38"/>
        <v/>
      </c>
      <c r="F64" s="67" t="str">
        <f t="shared" si="39"/>
        <v/>
      </c>
      <c r="G64" s="63"/>
      <c r="H64" s="68"/>
      <c r="I64" s="68"/>
      <c r="J64" s="68"/>
      <c r="K64" s="68"/>
      <c r="L64" s="68"/>
      <c r="M64" s="68"/>
      <c r="N64" s="68"/>
      <c r="O64" s="68"/>
      <c r="P64" s="68"/>
      <c r="Q64" s="68"/>
      <c r="R64" s="68"/>
      <c r="S64" s="68"/>
      <c r="T64" s="68"/>
      <c r="U64" s="68"/>
      <c r="V64" s="68"/>
      <c r="W64"/>
      <c r="X64" s="68"/>
      <c r="Y64" s="68"/>
      <c r="Z64" s="68"/>
      <c r="AA64" s="68"/>
      <c r="AB64" s="68"/>
      <c r="AC64" s="68"/>
      <c r="AD64" s="68"/>
      <c r="AE64" s="68"/>
      <c r="AF64" s="68"/>
      <c r="AG64" s="68"/>
      <c r="AH64" s="68"/>
      <c r="AI64" s="68"/>
      <c r="AJ64" s="68"/>
      <c r="AK64" s="68"/>
      <c r="AL64" s="68"/>
      <c r="AM64" s="199"/>
      <c r="AN64" s="68"/>
      <c r="AO64" s="68"/>
      <c r="AP64" s="68"/>
      <c r="AQ64" s="68"/>
      <c r="AR64" s="68"/>
      <c r="AS64" s="68"/>
      <c r="AT64"/>
      <c r="AU64" s="68"/>
      <c r="AV64" s="68"/>
      <c r="AW64" s="68"/>
      <c r="AX64" s="68"/>
      <c r="AY64" s="68"/>
      <c r="AZ64" s="68"/>
      <c r="BA64" s="68"/>
      <c r="BB64" s="68"/>
      <c r="BC64" s="68"/>
      <c r="BD64" s="68"/>
      <c r="BE64" s="68"/>
      <c r="BF64" s="68"/>
      <c r="BG64" s="68"/>
      <c r="BH64" s="68"/>
      <c r="BI64" s="68"/>
      <c r="BJ64" s="199"/>
      <c r="BK64" s="68"/>
      <c r="BL64" s="68"/>
      <c r="BM64" s="68"/>
      <c r="BN64" s="68"/>
      <c r="BO64" s="68"/>
      <c r="BP64" s="68"/>
      <c r="BQ64" s="68"/>
      <c r="BR64" s="68"/>
      <c r="BS64"/>
      <c r="BT64" s="68"/>
      <c r="BU64" s="68"/>
      <c r="BV64" s="68"/>
      <c r="BW64" s="68"/>
      <c r="BX64" s="68"/>
      <c r="BY64" s="68"/>
      <c r="BZ64" s="68"/>
      <c r="CA64" s="68"/>
      <c r="CB64" s="68"/>
      <c r="CC64" s="68"/>
      <c r="CD64" s="68"/>
      <c r="CE64" s="68"/>
      <c r="CF64" s="68"/>
      <c r="CG64" s="68"/>
      <c r="CH64" s="68"/>
      <c r="CI64"/>
      <c r="CJ64" s="68"/>
      <c r="CK64" s="68"/>
      <c r="CL64" s="68"/>
      <c r="CM64" s="68"/>
      <c r="CN64" s="68"/>
      <c r="CO64" s="68"/>
      <c r="CP64" s="68"/>
      <c r="CQ64" s="68"/>
      <c r="CR64" s="68"/>
      <c r="CS64" s="68"/>
      <c r="CT64" s="68"/>
      <c r="CU64" s="68"/>
      <c r="CV64" s="68"/>
      <c r="CW64" s="68"/>
      <c r="CX64" s="68"/>
      <c r="CY64" s="199"/>
      <c r="CZ64" s="68"/>
      <c r="DA64" s="68"/>
      <c r="DB64" s="68"/>
      <c r="DC64"/>
      <c r="DD64" s="68"/>
      <c r="DE64" s="68"/>
      <c r="DF64" s="68"/>
      <c r="DG64" s="68"/>
      <c r="DH64" s="68"/>
      <c r="DI64" s="68"/>
      <c r="DJ64" s="68"/>
      <c r="DK64" s="68"/>
      <c r="DL64" s="68"/>
      <c r="DM64" s="68"/>
      <c r="DN64" s="68"/>
      <c r="DO64" s="68"/>
      <c r="DP64" s="68"/>
      <c r="DQ64" s="68"/>
      <c r="DR64" s="68"/>
      <c r="DS64"/>
      <c r="DT64" s="68"/>
      <c r="DU64" s="68"/>
      <c r="DV64" s="68"/>
      <c r="DW64" s="68"/>
      <c r="DX64" s="68"/>
      <c r="DY64" s="68"/>
      <c r="DZ64" s="68"/>
      <c r="EA64" s="68"/>
      <c r="EB64" s="68"/>
      <c r="EC64" s="68"/>
      <c r="ED64" s="68"/>
      <c r="EE64" s="68"/>
      <c r="EF64" s="68"/>
      <c r="EG64" s="68"/>
      <c r="EH64" s="68"/>
      <c r="EI64"/>
      <c r="EJ64" s="68"/>
      <c r="EK64" s="68"/>
      <c r="EL64" s="68"/>
      <c r="EM64" s="68"/>
      <c r="EN64" s="68"/>
      <c r="EO64" s="68"/>
      <c r="EP64" s="68"/>
      <c r="EQ64" s="68"/>
      <c r="ER64" s="68"/>
      <c r="ES64" s="68"/>
      <c r="ET64" s="68"/>
      <c r="EU64" s="68"/>
      <c r="EV64" s="68"/>
      <c r="EW64" s="68"/>
      <c r="EX64" s="68"/>
      <c r="EY64" s="199"/>
      <c r="EZ64" s="68"/>
      <c r="FA64" s="68"/>
      <c r="FB64" s="68"/>
      <c r="FC64" s="68"/>
      <c r="FD64" s="68"/>
      <c r="FE64" s="68"/>
      <c r="FF64" s="68"/>
      <c r="FG64" s="68"/>
      <c r="FH64" s="68"/>
      <c r="FI64" s="68"/>
      <c r="FJ64" s="68"/>
      <c r="FK64" s="68"/>
      <c r="FL64"/>
      <c r="FM64" s="68"/>
      <c r="FN64" s="68"/>
      <c r="FO64" s="68"/>
      <c r="FP64" s="68"/>
      <c r="FQ64" s="68"/>
      <c r="FR64" s="68"/>
      <c r="FS64" s="68"/>
      <c r="FT64" s="68"/>
      <c r="FU64" s="68"/>
      <c r="FV64" s="68"/>
      <c r="FW64" s="68"/>
      <c r="FX64" s="68"/>
      <c r="FY64" s="68"/>
      <c r="FZ64" s="68"/>
      <c r="GA64" s="68"/>
      <c r="GB64"/>
      <c r="GC64" s="68"/>
      <c r="GD64" s="68"/>
      <c r="GE64" s="68"/>
      <c r="GF64" s="68"/>
      <c r="GG64" s="68"/>
      <c r="GH64" s="68"/>
      <c r="GI64" s="68"/>
      <c r="GJ64" s="68"/>
      <c r="GK64" s="68"/>
      <c r="GL64" s="68"/>
      <c r="GM64" s="68"/>
      <c r="GN64" s="68"/>
      <c r="GO64" s="68"/>
      <c r="GP64" s="68"/>
      <c r="GQ64" s="68"/>
      <c r="GR64" s="199"/>
      <c r="GS64" s="68"/>
      <c r="GT64" s="68"/>
      <c r="GU64" s="68"/>
      <c r="GV64" s="68"/>
      <c r="GW64" s="68"/>
      <c r="GX64" s="68"/>
      <c r="GY64"/>
      <c r="GZ64" s="68"/>
      <c r="HA64" s="68"/>
      <c r="HB64" s="68"/>
      <c r="HC64" s="68"/>
      <c r="HD64" s="68"/>
      <c r="HE64" s="68"/>
      <c r="HF64" s="68"/>
      <c r="HG64" s="68"/>
      <c r="HH64" s="68"/>
      <c r="HI64" s="68"/>
      <c r="HJ64" s="68"/>
      <c r="HK64" s="68"/>
      <c r="HL64" s="68"/>
      <c r="HM64" s="68"/>
      <c r="HN64" s="68"/>
      <c r="HO64" s="199"/>
      <c r="HP64" s="68"/>
      <c r="HQ64" s="68"/>
      <c r="HR64" s="68"/>
      <c r="HS64" s="68"/>
      <c r="HT64" s="68"/>
      <c r="HU64"/>
      <c r="HV64" s="68"/>
      <c r="HW64" s="68"/>
      <c r="HX64" s="68"/>
      <c r="HY64" s="68"/>
      <c r="HZ64" s="68"/>
      <c r="IA64" s="68"/>
      <c r="IB64" s="68"/>
      <c r="IC64" s="68"/>
      <c r="ID64" s="68"/>
      <c r="IE64" s="68"/>
      <c r="IF64" s="68"/>
      <c r="IG64" s="68"/>
      <c r="IH64" s="68"/>
      <c r="II64" s="68"/>
      <c r="IJ64" s="68"/>
      <c r="IK64" s="199"/>
      <c r="IL64" s="68"/>
      <c r="IM64" s="68"/>
      <c r="IN64" s="68"/>
      <c r="IO64" s="68"/>
      <c r="IP64"/>
      <c r="IQ64" s="68"/>
      <c r="IR64" s="68"/>
      <c r="IS64" s="68"/>
      <c r="IT64" s="68"/>
      <c r="IU64" s="68"/>
      <c r="IV64" s="68"/>
      <c r="IW64" s="68"/>
      <c r="IX64" s="68"/>
      <c r="IY64" s="68"/>
      <c r="IZ64" s="68"/>
      <c r="JA64" s="68"/>
      <c r="JB64" s="68"/>
      <c r="JC64" s="68"/>
      <c r="JD64" s="68"/>
      <c r="JE64" s="68"/>
      <c r="JF64"/>
      <c r="JG64" s="68"/>
      <c r="JH64" s="68"/>
      <c r="JI64" s="68"/>
      <c r="JJ64" s="68"/>
      <c r="JK64" s="68"/>
      <c r="JL64" s="68"/>
      <c r="JM64" s="68"/>
      <c r="JN64" s="68"/>
      <c r="JO64" s="68"/>
      <c r="JP64" s="68"/>
      <c r="JQ64" s="68"/>
      <c r="JR64" s="68"/>
      <c r="JS64" s="68"/>
      <c r="JT64" s="68"/>
      <c r="JU64" s="68"/>
      <c r="JV64"/>
      <c r="JW64" s="68"/>
      <c r="JX64" s="68"/>
      <c r="JY64" s="68"/>
      <c r="JZ64" s="68"/>
      <c r="KA64" s="68"/>
      <c r="KB64" s="68"/>
      <c r="KC64" s="68"/>
      <c r="KD64" s="68"/>
      <c r="KE64" s="68"/>
      <c r="KF64" s="68"/>
      <c r="KG64" s="68"/>
      <c r="KH64" s="68"/>
      <c r="KI64" s="68"/>
      <c r="KJ64" s="68"/>
      <c r="KK64" s="68"/>
      <c r="KL64"/>
      <c r="KM64" s="68"/>
      <c r="KN64" s="68"/>
      <c r="KO64" s="68"/>
      <c r="KP64" s="68"/>
      <c r="KQ64" s="68"/>
      <c r="KR64" s="68"/>
      <c r="KS64" s="68"/>
      <c r="KT64" s="68"/>
      <c r="KU64" s="68"/>
      <c r="KV64" s="68"/>
      <c r="KW64" s="68"/>
      <c r="KX64" s="68"/>
      <c r="KY64" s="68"/>
      <c r="KZ64" s="68"/>
      <c r="LA64" s="68"/>
      <c r="LB64"/>
      <c r="LC64" s="68"/>
      <c r="LD64" s="68"/>
      <c r="LE64" s="68"/>
      <c r="LF64" s="68"/>
      <c r="LG64" s="68"/>
      <c r="LH64" s="68"/>
      <c r="LI64" s="68"/>
      <c r="LJ64" s="68"/>
      <c r="LK64" s="68"/>
      <c r="LL64" s="68"/>
      <c r="LM64" s="68"/>
      <c r="LN64" s="68"/>
      <c r="LO64" s="68"/>
      <c r="LP64" s="68"/>
      <c r="LQ64" s="68"/>
      <c r="LR64" s="63"/>
    </row>
    <row r="65" spans="2:330" s="28" customFormat="1" ht="15.95" customHeight="1" x14ac:dyDescent="0.25">
      <c r="B65" s="63"/>
      <c r="C65" s="65"/>
      <c r="D65" s="65"/>
      <c r="E65" s="65" t="str">
        <f t="shared" si="38"/>
        <v/>
      </c>
      <c r="F65" s="65" t="str">
        <f t="shared" si="39"/>
        <v/>
      </c>
      <c r="G65" s="63"/>
      <c r="H65" s="66"/>
      <c r="I65" s="66"/>
      <c r="J65" s="66"/>
      <c r="K65" s="66"/>
      <c r="L65" s="66"/>
      <c r="M65" s="66"/>
      <c r="N65" s="66"/>
      <c r="O65" s="66"/>
      <c r="P65" s="66"/>
      <c r="Q65" s="66"/>
      <c r="R65" s="66"/>
      <c r="S65" s="66"/>
      <c r="T65" s="66"/>
      <c r="U65" s="66"/>
      <c r="V65" s="66"/>
      <c r="W65"/>
      <c r="X65" s="66"/>
      <c r="Y65" s="66"/>
      <c r="Z65" s="66"/>
      <c r="AA65" s="66"/>
      <c r="AB65" s="66"/>
      <c r="AC65" s="66"/>
      <c r="AD65" s="66"/>
      <c r="AE65" s="66"/>
      <c r="AF65" s="66"/>
      <c r="AG65" s="66"/>
      <c r="AH65" s="66"/>
      <c r="AI65" s="66"/>
      <c r="AJ65" s="66"/>
      <c r="AK65" s="66"/>
      <c r="AL65" s="66"/>
      <c r="AM65" s="200"/>
      <c r="AN65" s="66"/>
      <c r="AO65" s="66"/>
      <c r="AP65" s="66"/>
      <c r="AQ65" s="66"/>
      <c r="AR65" s="66"/>
      <c r="AS65" s="66"/>
      <c r="AT65"/>
      <c r="AU65" s="66"/>
      <c r="AV65" s="66"/>
      <c r="AW65" s="66"/>
      <c r="AX65" s="66"/>
      <c r="AY65" s="66"/>
      <c r="AZ65" s="66"/>
      <c r="BA65" s="66"/>
      <c r="BB65" s="66"/>
      <c r="BC65" s="66"/>
      <c r="BD65" s="66"/>
      <c r="BE65" s="66"/>
      <c r="BF65" s="66"/>
      <c r="BG65" s="66"/>
      <c r="BH65" s="66"/>
      <c r="BI65" s="66"/>
      <c r="BJ65" s="200"/>
      <c r="BK65" s="66"/>
      <c r="BL65" s="66"/>
      <c r="BM65" s="66"/>
      <c r="BN65" s="66"/>
      <c r="BO65" s="66"/>
      <c r="BP65" s="66"/>
      <c r="BQ65" s="66"/>
      <c r="BR65" s="66"/>
      <c r="BS65"/>
      <c r="BT65" s="66"/>
      <c r="BU65" s="66"/>
      <c r="BV65" s="66"/>
      <c r="BW65" s="66"/>
      <c r="BX65" s="66"/>
      <c r="BY65" s="66"/>
      <c r="BZ65" s="66"/>
      <c r="CA65" s="66"/>
      <c r="CB65" s="66"/>
      <c r="CC65" s="66"/>
      <c r="CD65" s="66"/>
      <c r="CE65" s="66"/>
      <c r="CF65" s="66"/>
      <c r="CG65" s="66"/>
      <c r="CH65" s="66"/>
      <c r="CI65"/>
      <c r="CJ65" s="66"/>
      <c r="CK65" s="66"/>
      <c r="CL65" s="66"/>
      <c r="CM65" s="66"/>
      <c r="CN65" s="66"/>
      <c r="CO65" s="66"/>
      <c r="CP65" s="66"/>
      <c r="CQ65" s="66"/>
      <c r="CR65" s="66"/>
      <c r="CS65" s="66"/>
      <c r="CT65" s="66"/>
      <c r="CU65" s="66"/>
      <c r="CV65" s="66"/>
      <c r="CW65" s="66"/>
      <c r="CX65" s="66"/>
      <c r="CY65" s="200"/>
      <c r="CZ65" s="66"/>
      <c r="DA65" s="66"/>
      <c r="DB65" s="66"/>
      <c r="DC65"/>
      <c r="DD65" s="66"/>
      <c r="DE65" s="66"/>
      <c r="DF65" s="66"/>
      <c r="DG65" s="66"/>
      <c r="DH65" s="66"/>
      <c r="DI65" s="66"/>
      <c r="DJ65" s="66"/>
      <c r="DK65" s="66"/>
      <c r="DL65" s="66"/>
      <c r="DM65" s="66"/>
      <c r="DN65" s="66"/>
      <c r="DO65" s="66"/>
      <c r="DP65" s="66"/>
      <c r="DQ65" s="66"/>
      <c r="DR65" s="66"/>
      <c r="DS65"/>
      <c r="DT65" s="66"/>
      <c r="DU65" s="66"/>
      <c r="DV65" s="66"/>
      <c r="DW65" s="66"/>
      <c r="DX65" s="66"/>
      <c r="DY65" s="66"/>
      <c r="DZ65" s="66"/>
      <c r="EA65" s="66"/>
      <c r="EB65" s="66"/>
      <c r="EC65" s="66"/>
      <c r="ED65" s="66"/>
      <c r="EE65" s="66"/>
      <c r="EF65" s="66"/>
      <c r="EG65" s="66"/>
      <c r="EH65" s="66"/>
      <c r="EI65"/>
      <c r="EJ65" s="66"/>
      <c r="EK65" s="66"/>
      <c r="EL65" s="66"/>
      <c r="EM65" s="66"/>
      <c r="EN65" s="66"/>
      <c r="EO65" s="66"/>
      <c r="EP65" s="66"/>
      <c r="EQ65" s="66"/>
      <c r="ER65" s="66"/>
      <c r="ES65" s="66"/>
      <c r="ET65" s="66"/>
      <c r="EU65" s="66"/>
      <c r="EV65" s="66"/>
      <c r="EW65" s="66"/>
      <c r="EX65" s="66"/>
      <c r="EY65" s="200"/>
      <c r="EZ65" s="66"/>
      <c r="FA65" s="66"/>
      <c r="FB65" s="66"/>
      <c r="FC65" s="66"/>
      <c r="FD65" s="66"/>
      <c r="FE65" s="66"/>
      <c r="FF65" s="66"/>
      <c r="FG65" s="66"/>
      <c r="FH65" s="66"/>
      <c r="FI65" s="66"/>
      <c r="FJ65" s="66"/>
      <c r="FK65" s="66"/>
      <c r="FL65"/>
      <c r="FM65" s="66"/>
      <c r="FN65" s="66"/>
      <c r="FO65" s="66"/>
      <c r="FP65" s="66"/>
      <c r="FQ65" s="66"/>
      <c r="FR65" s="66"/>
      <c r="FS65" s="66"/>
      <c r="FT65" s="66"/>
      <c r="FU65" s="66"/>
      <c r="FV65" s="66"/>
      <c r="FW65" s="66"/>
      <c r="FX65" s="66"/>
      <c r="FY65" s="66"/>
      <c r="FZ65" s="66"/>
      <c r="GA65" s="66"/>
      <c r="GB65"/>
      <c r="GC65" s="66"/>
      <c r="GD65" s="66"/>
      <c r="GE65" s="66"/>
      <c r="GF65" s="66"/>
      <c r="GG65" s="66"/>
      <c r="GH65" s="66"/>
      <c r="GI65" s="66"/>
      <c r="GJ65" s="66"/>
      <c r="GK65" s="66"/>
      <c r="GL65" s="66"/>
      <c r="GM65" s="66"/>
      <c r="GN65" s="66"/>
      <c r="GO65" s="66"/>
      <c r="GP65" s="66"/>
      <c r="GQ65" s="66"/>
      <c r="GR65" s="200"/>
      <c r="GS65" s="66"/>
      <c r="GT65" s="66"/>
      <c r="GU65" s="66"/>
      <c r="GV65" s="66"/>
      <c r="GW65" s="66"/>
      <c r="GX65" s="66"/>
      <c r="GY65"/>
      <c r="GZ65" s="66"/>
      <c r="HA65" s="66"/>
      <c r="HB65" s="66"/>
      <c r="HC65" s="66"/>
      <c r="HD65" s="66"/>
      <c r="HE65" s="66"/>
      <c r="HF65" s="66"/>
      <c r="HG65" s="66"/>
      <c r="HH65" s="66"/>
      <c r="HI65" s="66"/>
      <c r="HJ65" s="66"/>
      <c r="HK65" s="66"/>
      <c r="HL65" s="66"/>
      <c r="HM65" s="66"/>
      <c r="HN65" s="66"/>
      <c r="HO65" s="200"/>
      <c r="HP65" s="66"/>
      <c r="HQ65" s="66"/>
      <c r="HR65" s="66"/>
      <c r="HS65" s="66"/>
      <c r="HT65" s="66"/>
      <c r="HU65"/>
      <c r="HV65" s="66"/>
      <c r="HW65" s="66"/>
      <c r="HX65" s="66"/>
      <c r="HY65" s="66"/>
      <c r="HZ65" s="66"/>
      <c r="IA65" s="66"/>
      <c r="IB65" s="66"/>
      <c r="IC65" s="66"/>
      <c r="ID65" s="66"/>
      <c r="IE65" s="66"/>
      <c r="IF65" s="66"/>
      <c r="IG65" s="66"/>
      <c r="IH65" s="66"/>
      <c r="II65" s="66"/>
      <c r="IJ65" s="66"/>
      <c r="IK65" s="200"/>
      <c r="IL65" s="66"/>
      <c r="IM65" s="66"/>
      <c r="IN65" s="66"/>
      <c r="IO65" s="66"/>
      <c r="IP65"/>
      <c r="IQ65" s="66"/>
      <c r="IR65" s="66"/>
      <c r="IS65" s="66"/>
      <c r="IT65" s="66"/>
      <c r="IU65" s="66"/>
      <c r="IV65" s="66"/>
      <c r="IW65" s="66"/>
      <c r="IX65" s="66"/>
      <c r="IY65" s="66"/>
      <c r="IZ65" s="66"/>
      <c r="JA65" s="66"/>
      <c r="JB65" s="66"/>
      <c r="JC65" s="66"/>
      <c r="JD65" s="66"/>
      <c r="JE65" s="66"/>
      <c r="JF65"/>
      <c r="JG65" s="66"/>
      <c r="JH65" s="66"/>
      <c r="JI65" s="66"/>
      <c r="JJ65" s="66"/>
      <c r="JK65" s="66"/>
      <c r="JL65" s="66"/>
      <c r="JM65" s="66"/>
      <c r="JN65" s="66"/>
      <c r="JO65" s="66"/>
      <c r="JP65" s="66"/>
      <c r="JQ65" s="66"/>
      <c r="JR65" s="66"/>
      <c r="JS65" s="66"/>
      <c r="JT65" s="66"/>
      <c r="JU65" s="66"/>
      <c r="JV65"/>
      <c r="JW65" s="66"/>
      <c r="JX65" s="66"/>
      <c r="JY65" s="66"/>
      <c r="JZ65" s="66"/>
      <c r="KA65" s="66"/>
      <c r="KB65" s="66"/>
      <c r="KC65" s="66"/>
      <c r="KD65" s="66"/>
      <c r="KE65" s="66"/>
      <c r="KF65" s="66"/>
      <c r="KG65" s="66"/>
      <c r="KH65" s="66"/>
      <c r="KI65" s="66"/>
      <c r="KJ65" s="66"/>
      <c r="KK65" s="66"/>
      <c r="KL65"/>
      <c r="KM65" s="66"/>
      <c r="KN65" s="66"/>
      <c r="KO65" s="66"/>
      <c r="KP65" s="66"/>
      <c r="KQ65" s="66"/>
      <c r="KR65" s="66"/>
      <c r="KS65" s="66"/>
      <c r="KT65" s="66"/>
      <c r="KU65" s="66"/>
      <c r="KV65" s="66"/>
      <c r="KW65" s="66"/>
      <c r="KX65" s="66"/>
      <c r="KY65" s="66"/>
      <c r="KZ65" s="66"/>
      <c r="LA65" s="66"/>
      <c r="LB65"/>
      <c r="LC65" s="66"/>
      <c r="LD65" s="66"/>
      <c r="LE65" s="66"/>
      <c r="LF65" s="66"/>
      <c r="LG65" s="66"/>
      <c r="LH65" s="66"/>
      <c r="LI65" s="66"/>
      <c r="LJ65" s="66"/>
      <c r="LK65" s="66"/>
      <c r="LL65" s="66"/>
      <c r="LM65" s="66"/>
      <c r="LN65" s="66"/>
      <c r="LO65" s="66"/>
      <c r="LP65" s="66"/>
      <c r="LQ65" s="66"/>
      <c r="LR65" s="63"/>
    </row>
    <row r="66" spans="2:330" s="28" customFormat="1" ht="15.95" customHeight="1" x14ac:dyDescent="0.25">
      <c r="B66" s="63"/>
      <c r="C66" s="67"/>
      <c r="D66" s="67"/>
      <c r="E66" s="67" t="str">
        <f t="shared" si="38"/>
        <v/>
      </c>
      <c r="F66" s="67" t="str">
        <f t="shared" si="39"/>
        <v/>
      </c>
      <c r="G66" s="63"/>
      <c r="H66" s="68"/>
      <c r="I66" s="68"/>
      <c r="J66" s="68"/>
      <c r="K66" s="68"/>
      <c r="L66" s="68"/>
      <c r="M66" s="68"/>
      <c r="N66" s="68"/>
      <c r="O66" s="68"/>
      <c r="P66" s="68"/>
      <c r="Q66" s="68"/>
      <c r="R66" s="68"/>
      <c r="S66" s="68"/>
      <c r="T66" s="68"/>
      <c r="U66" s="68"/>
      <c r="V66" s="68"/>
      <c r="W66"/>
      <c r="X66" s="68"/>
      <c r="Y66" s="68"/>
      <c r="Z66" s="68"/>
      <c r="AA66" s="68"/>
      <c r="AB66" s="68"/>
      <c r="AC66" s="68"/>
      <c r="AD66" s="68"/>
      <c r="AE66" s="68"/>
      <c r="AF66" s="68"/>
      <c r="AG66" s="68"/>
      <c r="AH66" s="68"/>
      <c r="AI66" s="68"/>
      <c r="AJ66" s="68"/>
      <c r="AK66" s="68"/>
      <c r="AL66" s="68"/>
      <c r="AM66" s="199"/>
      <c r="AN66" s="68"/>
      <c r="AO66" s="68"/>
      <c r="AP66" s="68"/>
      <c r="AQ66" s="68"/>
      <c r="AR66" s="68"/>
      <c r="AS66" s="68"/>
      <c r="AT66"/>
      <c r="AU66" s="68"/>
      <c r="AV66" s="68"/>
      <c r="AW66" s="68"/>
      <c r="AX66" s="68"/>
      <c r="AY66" s="68"/>
      <c r="AZ66" s="68"/>
      <c r="BA66" s="68"/>
      <c r="BB66" s="68"/>
      <c r="BC66" s="68"/>
      <c r="BD66" s="68"/>
      <c r="BE66" s="68"/>
      <c r="BF66" s="68"/>
      <c r="BG66" s="68"/>
      <c r="BH66" s="68"/>
      <c r="BI66" s="68"/>
      <c r="BJ66" s="199"/>
      <c r="BK66" s="68"/>
      <c r="BL66" s="68"/>
      <c r="BM66" s="68"/>
      <c r="BN66" s="68"/>
      <c r="BO66" s="68"/>
      <c r="BP66" s="68"/>
      <c r="BQ66" s="68"/>
      <c r="BR66" s="68"/>
      <c r="BS66"/>
      <c r="BT66" s="68"/>
      <c r="BU66" s="68"/>
      <c r="BV66" s="68"/>
      <c r="BW66" s="68"/>
      <c r="BX66" s="68"/>
      <c r="BY66" s="68"/>
      <c r="BZ66" s="68"/>
      <c r="CA66" s="68"/>
      <c r="CB66" s="68"/>
      <c r="CC66" s="68"/>
      <c r="CD66" s="68"/>
      <c r="CE66" s="68"/>
      <c r="CF66" s="68"/>
      <c r="CG66" s="68"/>
      <c r="CH66" s="68"/>
      <c r="CI66"/>
      <c r="CJ66" s="68"/>
      <c r="CK66" s="68"/>
      <c r="CL66" s="68"/>
      <c r="CM66" s="68"/>
      <c r="CN66" s="68"/>
      <c r="CO66" s="68"/>
      <c r="CP66" s="68"/>
      <c r="CQ66" s="68"/>
      <c r="CR66" s="68"/>
      <c r="CS66" s="68"/>
      <c r="CT66" s="68"/>
      <c r="CU66" s="68"/>
      <c r="CV66" s="68"/>
      <c r="CW66" s="68"/>
      <c r="CX66" s="68"/>
      <c r="CY66" s="199"/>
      <c r="CZ66" s="68"/>
      <c r="DA66" s="68"/>
      <c r="DB66" s="68"/>
      <c r="DC66"/>
      <c r="DD66" s="68"/>
      <c r="DE66" s="68"/>
      <c r="DF66" s="68"/>
      <c r="DG66" s="68"/>
      <c r="DH66" s="68"/>
      <c r="DI66" s="68"/>
      <c r="DJ66" s="68"/>
      <c r="DK66" s="68"/>
      <c r="DL66" s="68"/>
      <c r="DM66" s="68"/>
      <c r="DN66" s="68"/>
      <c r="DO66" s="68"/>
      <c r="DP66" s="68"/>
      <c r="DQ66" s="68"/>
      <c r="DR66" s="68"/>
      <c r="DS66"/>
      <c r="DT66" s="68"/>
      <c r="DU66" s="68"/>
      <c r="DV66" s="68"/>
      <c r="DW66" s="68"/>
      <c r="DX66" s="68"/>
      <c r="DY66" s="68"/>
      <c r="DZ66" s="68"/>
      <c r="EA66" s="68"/>
      <c r="EB66" s="68"/>
      <c r="EC66" s="68"/>
      <c r="ED66" s="68"/>
      <c r="EE66" s="68"/>
      <c r="EF66" s="68"/>
      <c r="EG66" s="68"/>
      <c r="EH66" s="68"/>
      <c r="EI66"/>
      <c r="EJ66" s="68"/>
      <c r="EK66" s="68"/>
      <c r="EL66" s="68"/>
      <c r="EM66" s="68"/>
      <c r="EN66" s="68"/>
      <c r="EO66" s="68"/>
      <c r="EP66" s="68"/>
      <c r="EQ66" s="68"/>
      <c r="ER66" s="68"/>
      <c r="ES66" s="68"/>
      <c r="ET66" s="68"/>
      <c r="EU66" s="68"/>
      <c r="EV66" s="68"/>
      <c r="EW66" s="68"/>
      <c r="EX66" s="68"/>
      <c r="EY66" s="199"/>
      <c r="EZ66" s="68"/>
      <c r="FA66" s="68"/>
      <c r="FB66" s="68"/>
      <c r="FC66" s="68"/>
      <c r="FD66" s="68"/>
      <c r="FE66" s="68"/>
      <c r="FF66" s="68"/>
      <c r="FG66" s="68"/>
      <c r="FH66" s="68"/>
      <c r="FI66" s="68"/>
      <c r="FJ66" s="68"/>
      <c r="FK66" s="68"/>
      <c r="FL66"/>
      <c r="FM66" s="68"/>
      <c r="FN66" s="68"/>
      <c r="FO66" s="68"/>
      <c r="FP66" s="68"/>
      <c r="FQ66" s="68"/>
      <c r="FR66" s="68"/>
      <c r="FS66" s="68"/>
      <c r="FT66" s="68"/>
      <c r="FU66" s="68"/>
      <c r="FV66" s="68"/>
      <c r="FW66" s="68"/>
      <c r="FX66" s="68"/>
      <c r="FY66" s="68"/>
      <c r="FZ66" s="68"/>
      <c r="GA66" s="68"/>
      <c r="GB66"/>
      <c r="GC66" s="68"/>
      <c r="GD66" s="68"/>
      <c r="GE66" s="68"/>
      <c r="GF66" s="68"/>
      <c r="GG66" s="68"/>
      <c r="GH66" s="68"/>
      <c r="GI66" s="68"/>
      <c r="GJ66" s="68"/>
      <c r="GK66" s="68"/>
      <c r="GL66" s="68"/>
      <c r="GM66" s="68"/>
      <c r="GN66" s="68"/>
      <c r="GO66" s="68"/>
      <c r="GP66" s="68"/>
      <c r="GQ66" s="68"/>
      <c r="GR66" s="199"/>
      <c r="GS66" s="68"/>
      <c r="GT66" s="68"/>
      <c r="GU66" s="68"/>
      <c r="GV66" s="68"/>
      <c r="GW66" s="68"/>
      <c r="GX66" s="68"/>
      <c r="GY66"/>
      <c r="GZ66" s="68"/>
      <c r="HA66" s="68"/>
      <c r="HB66" s="68"/>
      <c r="HC66" s="68"/>
      <c r="HD66" s="68"/>
      <c r="HE66" s="68"/>
      <c r="HF66" s="68"/>
      <c r="HG66" s="68"/>
      <c r="HH66" s="68"/>
      <c r="HI66" s="68"/>
      <c r="HJ66" s="68"/>
      <c r="HK66" s="68"/>
      <c r="HL66" s="68"/>
      <c r="HM66" s="68"/>
      <c r="HN66" s="68"/>
      <c r="HO66" s="199"/>
      <c r="HP66" s="68"/>
      <c r="HQ66" s="68"/>
      <c r="HR66" s="68"/>
      <c r="HS66" s="68"/>
      <c r="HT66" s="68"/>
      <c r="HU66"/>
      <c r="HV66" s="68"/>
      <c r="HW66" s="68"/>
      <c r="HX66" s="68"/>
      <c r="HY66" s="68"/>
      <c r="HZ66" s="68"/>
      <c r="IA66" s="68"/>
      <c r="IB66" s="68"/>
      <c r="IC66" s="68"/>
      <c r="ID66" s="68"/>
      <c r="IE66" s="68"/>
      <c r="IF66" s="68"/>
      <c r="IG66" s="68"/>
      <c r="IH66" s="68"/>
      <c r="II66" s="68"/>
      <c r="IJ66" s="68"/>
      <c r="IK66" s="199"/>
      <c r="IL66" s="68"/>
      <c r="IM66" s="68"/>
      <c r="IN66" s="68"/>
      <c r="IO66" s="68"/>
      <c r="IP66"/>
      <c r="IQ66" s="68"/>
      <c r="IR66" s="68"/>
      <c r="IS66" s="68"/>
      <c r="IT66" s="68"/>
      <c r="IU66" s="68"/>
      <c r="IV66" s="68"/>
      <c r="IW66" s="68"/>
      <c r="IX66" s="68"/>
      <c r="IY66" s="68"/>
      <c r="IZ66" s="68"/>
      <c r="JA66" s="68"/>
      <c r="JB66" s="68"/>
      <c r="JC66" s="68"/>
      <c r="JD66" s="68"/>
      <c r="JE66" s="68"/>
      <c r="JF66"/>
      <c r="JG66" s="68"/>
      <c r="JH66" s="68"/>
      <c r="JI66" s="68"/>
      <c r="JJ66" s="68"/>
      <c r="JK66" s="68"/>
      <c r="JL66" s="68"/>
      <c r="JM66" s="68"/>
      <c r="JN66" s="68"/>
      <c r="JO66" s="68"/>
      <c r="JP66" s="68"/>
      <c r="JQ66" s="68"/>
      <c r="JR66" s="68"/>
      <c r="JS66" s="68"/>
      <c r="JT66" s="68"/>
      <c r="JU66" s="68"/>
      <c r="JV66"/>
      <c r="JW66" s="68"/>
      <c r="JX66" s="68"/>
      <c r="JY66" s="68"/>
      <c r="JZ66" s="68"/>
      <c r="KA66" s="68"/>
      <c r="KB66" s="68"/>
      <c r="KC66" s="68"/>
      <c r="KD66" s="68"/>
      <c r="KE66" s="68"/>
      <c r="KF66" s="68"/>
      <c r="KG66" s="68"/>
      <c r="KH66" s="68"/>
      <c r="KI66" s="68"/>
      <c r="KJ66" s="68"/>
      <c r="KK66" s="68"/>
      <c r="KL66"/>
      <c r="KM66" s="68"/>
      <c r="KN66" s="68"/>
      <c r="KO66" s="68"/>
      <c r="KP66" s="68"/>
      <c r="KQ66" s="68"/>
      <c r="KR66" s="68"/>
      <c r="KS66" s="68"/>
      <c r="KT66" s="68"/>
      <c r="KU66" s="68"/>
      <c r="KV66" s="68"/>
      <c r="KW66" s="68"/>
      <c r="KX66" s="68"/>
      <c r="KY66" s="68"/>
      <c r="KZ66" s="68"/>
      <c r="LA66" s="68"/>
      <c r="LB66"/>
      <c r="LC66" s="68"/>
      <c r="LD66" s="68"/>
      <c r="LE66" s="68"/>
      <c r="LF66" s="68"/>
      <c r="LG66" s="68"/>
      <c r="LH66" s="68"/>
      <c r="LI66" s="68"/>
      <c r="LJ66" s="68"/>
      <c r="LK66" s="68"/>
      <c r="LL66" s="68"/>
      <c r="LM66" s="68"/>
      <c r="LN66" s="68"/>
      <c r="LO66" s="68"/>
      <c r="LP66" s="68"/>
      <c r="LQ66" s="68"/>
      <c r="LR66" s="63"/>
    </row>
    <row r="67" spans="2:330" s="28" customFormat="1" ht="15.95" customHeight="1" x14ac:dyDescent="0.25">
      <c r="B67" s="63"/>
      <c r="C67" s="65"/>
      <c r="D67" s="65"/>
      <c r="E67" s="65" t="str">
        <f t="shared" si="38"/>
        <v/>
      </c>
      <c r="F67" s="65" t="str">
        <f t="shared" si="39"/>
        <v/>
      </c>
      <c r="G67" s="63"/>
      <c r="H67" s="66"/>
      <c r="I67" s="66"/>
      <c r="J67" s="66"/>
      <c r="K67" s="66"/>
      <c r="L67" s="66"/>
      <c r="M67" s="66"/>
      <c r="N67" s="66"/>
      <c r="O67" s="66"/>
      <c r="P67" s="66"/>
      <c r="Q67" s="66"/>
      <c r="R67" s="66"/>
      <c r="S67" s="66"/>
      <c r="T67" s="66"/>
      <c r="U67" s="66"/>
      <c r="V67" s="66"/>
      <c r="W67"/>
      <c r="X67" s="66"/>
      <c r="Y67" s="66"/>
      <c r="Z67" s="66"/>
      <c r="AA67" s="66"/>
      <c r="AB67" s="66"/>
      <c r="AC67" s="66"/>
      <c r="AD67" s="66"/>
      <c r="AE67" s="66"/>
      <c r="AF67" s="66"/>
      <c r="AG67" s="66"/>
      <c r="AH67" s="66"/>
      <c r="AI67" s="66"/>
      <c r="AJ67" s="66"/>
      <c r="AK67" s="66"/>
      <c r="AL67" s="66"/>
      <c r="AM67" s="200"/>
      <c r="AN67" s="66"/>
      <c r="AO67" s="66"/>
      <c r="AP67" s="66"/>
      <c r="AQ67" s="66"/>
      <c r="AR67" s="66"/>
      <c r="AS67" s="66"/>
      <c r="AT67"/>
      <c r="AU67" s="66"/>
      <c r="AV67" s="66"/>
      <c r="AW67" s="66"/>
      <c r="AX67" s="66"/>
      <c r="AY67" s="66"/>
      <c r="AZ67" s="66"/>
      <c r="BA67" s="66"/>
      <c r="BB67" s="66"/>
      <c r="BC67" s="66"/>
      <c r="BD67" s="66"/>
      <c r="BE67" s="66"/>
      <c r="BF67" s="66"/>
      <c r="BG67" s="66"/>
      <c r="BH67" s="66"/>
      <c r="BI67" s="66"/>
      <c r="BJ67" s="200"/>
      <c r="BK67" s="66"/>
      <c r="BL67" s="66"/>
      <c r="BM67" s="66"/>
      <c r="BN67" s="66"/>
      <c r="BO67" s="66"/>
      <c r="BP67" s="66"/>
      <c r="BQ67" s="66"/>
      <c r="BR67" s="66"/>
      <c r="BS67"/>
      <c r="BT67" s="66"/>
      <c r="BU67" s="66"/>
      <c r="BV67" s="66"/>
      <c r="BW67" s="66"/>
      <c r="BX67" s="66"/>
      <c r="BY67" s="66"/>
      <c r="BZ67" s="66"/>
      <c r="CA67" s="66"/>
      <c r="CB67" s="66"/>
      <c r="CC67" s="66"/>
      <c r="CD67" s="66"/>
      <c r="CE67" s="66"/>
      <c r="CF67" s="66"/>
      <c r="CG67" s="66"/>
      <c r="CH67" s="66"/>
      <c r="CI67"/>
      <c r="CJ67" s="66"/>
      <c r="CK67" s="66"/>
      <c r="CL67" s="66"/>
      <c r="CM67" s="66"/>
      <c r="CN67" s="66"/>
      <c r="CO67" s="66"/>
      <c r="CP67" s="66"/>
      <c r="CQ67" s="66"/>
      <c r="CR67" s="66"/>
      <c r="CS67" s="66"/>
      <c r="CT67" s="66"/>
      <c r="CU67" s="66"/>
      <c r="CV67" s="66"/>
      <c r="CW67" s="66"/>
      <c r="CX67" s="66"/>
      <c r="CY67" s="200"/>
      <c r="CZ67" s="66"/>
      <c r="DA67" s="66"/>
      <c r="DB67" s="66"/>
      <c r="DC67"/>
      <c r="DD67" s="66"/>
      <c r="DE67" s="66"/>
      <c r="DF67" s="66"/>
      <c r="DG67" s="66"/>
      <c r="DH67" s="66"/>
      <c r="DI67" s="66"/>
      <c r="DJ67" s="66"/>
      <c r="DK67" s="66"/>
      <c r="DL67" s="66"/>
      <c r="DM67" s="66"/>
      <c r="DN67" s="66"/>
      <c r="DO67" s="66"/>
      <c r="DP67" s="66"/>
      <c r="DQ67" s="66"/>
      <c r="DR67" s="66"/>
      <c r="DS67"/>
      <c r="DT67" s="66"/>
      <c r="DU67" s="66"/>
      <c r="DV67" s="66"/>
      <c r="DW67" s="66"/>
      <c r="DX67" s="66"/>
      <c r="DY67" s="66"/>
      <c r="DZ67" s="66"/>
      <c r="EA67" s="66"/>
      <c r="EB67" s="66"/>
      <c r="EC67" s="66"/>
      <c r="ED67" s="66"/>
      <c r="EE67" s="66"/>
      <c r="EF67" s="66"/>
      <c r="EG67" s="66"/>
      <c r="EH67" s="66"/>
      <c r="EI67"/>
      <c r="EJ67" s="66"/>
      <c r="EK67" s="66"/>
      <c r="EL67" s="66"/>
      <c r="EM67" s="66"/>
      <c r="EN67" s="66"/>
      <c r="EO67" s="66"/>
      <c r="EP67" s="66"/>
      <c r="EQ67" s="66"/>
      <c r="ER67" s="66"/>
      <c r="ES67" s="66"/>
      <c r="ET67" s="66"/>
      <c r="EU67" s="66"/>
      <c r="EV67" s="66"/>
      <c r="EW67" s="66"/>
      <c r="EX67" s="66"/>
      <c r="EY67" s="200"/>
      <c r="EZ67" s="66"/>
      <c r="FA67" s="66"/>
      <c r="FB67" s="66"/>
      <c r="FC67" s="66"/>
      <c r="FD67" s="66"/>
      <c r="FE67" s="66"/>
      <c r="FF67" s="66"/>
      <c r="FG67" s="66"/>
      <c r="FH67" s="66"/>
      <c r="FI67" s="66"/>
      <c r="FJ67" s="66"/>
      <c r="FK67" s="66"/>
      <c r="FL67"/>
      <c r="FM67" s="66"/>
      <c r="FN67" s="66"/>
      <c r="FO67" s="66"/>
      <c r="FP67" s="66"/>
      <c r="FQ67" s="66"/>
      <c r="FR67" s="66"/>
      <c r="FS67" s="66"/>
      <c r="FT67" s="66"/>
      <c r="FU67" s="66"/>
      <c r="FV67" s="66"/>
      <c r="FW67" s="66"/>
      <c r="FX67" s="66"/>
      <c r="FY67" s="66"/>
      <c r="FZ67" s="66"/>
      <c r="GA67" s="66"/>
      <c r="GB67"/>
      <c r="GC67" s="66"/>
      <c r="GD67" s="66"/>
      <c r="GE67" s="66"/>
      <c r="GF67" s="66"/>
      <c r="GG67" s="66"/>
      <c r="GH67" s="66"/>
      <c r="GI67" s="66"/>
      <c r="GJ67" s="66"/>
      <c r="GK67" s="66"/>
      <c r="GL67" s="66"/>
      <c r="GM67" s="66"/>
      <c r="GN67" s="66"/>
      <c r="GO67" s="66"/>
      <c r="GP67" s="66"/>
      <c r="GQ67" s="66"/>
      <c r="GR67" s="200"/>
      <c r="GS67" s="66"/>
      <c r="GT67" s="66"/>
      <c r="GU67" s="66"/>
      <c r="GV67" s="66"/>
      <c r="GW67" s="66"/>
      <c r="GX67" s="66"/>
      <c r="GY67"/>
      <c r="GZ67" s="66"/>
      <c r="HA67" s="66"/>
      <c r="HB67" s="66"/>
      <c r="HC67" s="66"/>
      <c r="HD67" s="66"/>
      <c r="HE67" s="66"/>
      <c r="HF67" s="66"/>
      <c r="HG67" s="66"/>
      <c r="HH67" s="66"/>
      <c r="HI67" s="66"/>
      <c r="HJ67" s="66"/>
      <c r="HK67" s="66"/>
      <c r="HL67" s="66"/>
      <c r="HM67" s="66"/>
      <c r="HN67" s="66"/>
      <c r="HO67" s="200"/>
      <c r="HP67" s="66"/>
      <c r="HQ67" s="66"/>
      <c r="HR67" s="66"/>
      <c r="HS67" s="66"/>
      <c r="HT67" s="66"/>
      <c r="HU67"/>
      <c r="HV67" s="66"/>
      <c r="HW67" s="66"/>
      <c r="HX67" s="66"/>
      <c r="HY67" s="66"/>
      <c r="HZ67" s="66"/>
      <c r="IA67" s="66"/>
      <c r="IB67" s="66"/>
      <c r="IC67" s="66"/>
      <c r="ID67" s="66"/>
      <c r="IE67" s="66"/>
      <c r="IF67" s="66"/>
      <c r="IG67" s="66"/>
      <c r="IH67" s="66"/>
      <c r="II67" s="66"/>
      <c r="IJ67" s="66"/>
      <c r="IK67" s="200"/>
      <c r="IL67" s="66"/>
      <c r="IM67" s="66"/>
      <c r="IN67" s="66"/>
      <c r="IO67" s="66"/>
      <c r="IP67"/>
      <c r="IQ67" s="66"/>
      <c r="IR67" s="66"/>
      <c r="IS67" s="66"/>
      <c r="IT67" s="66"/>
      <c r="IU67" s="66"/>
      <c r="IV67" s="66"/>
      <c r="IW67" s="66"/>
      <c r="IX67" s="66"/>
      <c r="IY67" s="66"/>
      <c r="IZ67" s="66"/>
      <c r="JA67" s="66"/>
      <c r="JB67" s="66"/>
      <c r="JC67" s="66"/>
      <c r="JD67" s="66"/>
      <c r="JE67" s="66"/>
      <c r="JF67"/>
      <c r="JG67" s="66"/>
      <c r="JH67" s="66"/>
      <c r="JI67" s="66"/>
      <c r="JJ67" s="66"/>
      <c r="JK67" s="66"/>
      <c r="JL67" s="66"/>
      <c r="JM67" s="66"/>
      <c r="JN67" s="66"/>
      <c r="JO67" s="66"/>
      <c r="JP67" s="66"/>
      <c r="JQ67" s="66"/>
      <c r="JR67" s="66"/>
      <c r="JS67" s="66"/>
      <c r="JT67" s="66"/>
      <c r="JU67" s="66"/>
      <c r="JV67"/>
      <c r="JW67" s="66"/>
      <c r="JX67" s="66"/>
      <c r="JY67" s="66"/>
      <c r="JZ67" s="66"/>
      <c r="KA67" s="66"/>
      <c r="KB67" s="66"/>
      <c r="KC67" s="66"/>
      <c r="KD67" s="66"/>
      <c r="KE67" s="66"/>
      <c r="KF67" s="66"/>
      <c r="KG67" s="66"/>
      <c r="KH67" s="66"/>
      <c r="KI67" s="66"/>
      <c r="KJ67" s="66"/>
      <c r="KK67" s="66"/>
      <c r="KL67"/>
      <c r="KM67" s="66"/>
      <c r="KN67" s="66"/>
      <c r="KO67" s="66"/>
      <c r="KP67" s="66"/>
      <c r="KQ67" s="66"/>
      <c r="KR67" s="66"/>
      <c r="KS67" s="66"/>
      <c r="KT67" s="66"/>
      <c r="KU67" s="66"/>
      <c r="KV67" s="66"/>
      <c r="KW67" s="66"/>
      <c r="KX67" s="66"/>
      <c r="KY67" s="66"/>
      <c r="KZ67" s="66"/>
      <c r="LA67" s="66"/>
      <c r="LB67"/>
      <c r="LC67" s="66"/>
      <c r="LD67" s="66"/>
      <c r="LE67" s="66"/>
      <c r="LF67" s="66"/>
      <c r="LG67" s="66"/>
      <c r="LH67" s="66"/>
      <c r="LI67" s="66"/>
      <c r="LJ67" s="66"/>
      <c r="LK67" s="66"/>
      <c r="LL67" s="66"/>
      <c r="LM67" s="66"/>
      <c r="LN67" s="66"/>
      <c r="LO67" s="66"/>
      <c r="LP67" s="66"/>
      <c r="LQ67" s="66"/>
      <c r="LR67" s="63"/>
    </row>
    <row r="68" spans="2:330" s="28" customFormat="1" ht="15.95" customHeight="1" x14ac:dyDescent="0.25">
      <c r="B68" s="63"/>
      <c r="C68" s="67"/>
      <c r="D68" s="67"/>
      <c r="E68" s="67" t="str">
        <f t="shared" si="38"/>
        <v/>
      </c>
      <c r="F68" s="67" t="str">
        <f t="shared" si="39"/>
        <v/>
      </c>
      <c r="G68" s="63"/>
      <c r="H68" s="68"/>
      <c r="I68" s="68"/>
      <c r="J68" s="68"/>
      <c r="K68" s="68"/>
      <c r="L68" s="68"/>
      <c r="M68" s="68"/>
      <c r="N68" s="68"/>
      <c r="O68" s="68"/>
      <c r="P68" s="68"/>
      <c r="Q68" s="68"/>
      <c r="R68" s="68"/>
      <c r="S68" s="68"/>
      <c r="T68" s="68"/>
      <c r="U68" s="68"/>
      <c r="V68" s="68"/>
      <c r="W68"/>
      <c r="X68" s="68"/>
      <c r="Y68" s="68"/>
      <c r="Z68" s="68"/>
      <c r="AA68" s="68"/>
      <c r="AB68" s="68"/>
      <c r="AC68" s="68"/>
      <c r="AD68" s="68"/>
      <c r="AE68" s="68"/>
      <c r="AF68" s="68"/>
      <c r="AG68" s="68"/>
      <c r="AH68" s="68"/>
      <c r="AI68" s="68"/>
      <c r="AJ68" s="68"/>
      <c r="AK68" s="68"/>
      <c r="AL68" s="68"/>
      <c r="AM68" s="199"/>
      <c r="AN68" s="68"/>
      <c r="AO68" s="68"/>
      <c r="AP68" s="68"/>
      <c r="AQ68" s="68"/>
      <c r="AR68" s="68"/>
      <c r="AS68" s="68"/>
      <c r="AT68"/>
      <c r="AU68" s="68"/>
      <c r="AV68" s="68"/>
      <c r="AW68" s="68"/>
      <c r="AX68" s="68"/>
      <c r="AY68" s="68"/>
      <c r="AZ68" s="68"/>
      <c r="BA68" s="68"/>
      <c r="BB68" s="68"/>
      <c r="BC68" s="68"/>
      <c r="BD68" s="68"/>
      <c r="BE68" s="68"/>
      <c r="BF68" s="68"/>
      <c r="BG68" s="68"/>
      <c r="BH68" s="68"/>
      <c r="BI68" s="68"/>
      <c r="BJ68" s="199"/>
      <c r="BK68" s="68"/>
      <c r="BL68" s="68"/>
      <c r="BM68" s="68"/>
      <c r="BN68" s="68"/>
      <c r="BO68" s="68"/>
      <c r="BP68" s="68"/>
      <c r="BQ68" s="68"/>
      <c r="BR68" s="68"/>
      <c r="BS68"/>
      <c r="BT68" s="68"/>
      <c r="BU68" s="68"/>
      <c r="BV68" s="68"/>
      <c r="BW68" s="68"/>
      <c r="BX68" s="68"/>
      <c r="BY68" s="68"/>
      <c r="BZ68" s="68"/>
      <c r="CA68" s="68"/>
      <c r="CB68" s="68"/>
      <c r="CC68" s="68"/>
      <c r="CD68" s="68"/>
      <c r="CE68" s="68"/>
      <c r="CF68" s="68"/>
      <c r="CG68" s="68"/>
      <c r="CH68" s="68"/>
      <c r="CI68"/>
      <c r="CJ68" s="68"/>
      <c r="CK68" s="68"/>
      <c r="CL68" s="68"/>
      <c r="CM68" s="68"/>
      <c r="CN68" s="68"/>
      <c r="CO68" s="68"/>
      <c r="CP68" s="68"/>
      <c r="CQ68" s="68"/>
      <c r="CR68" s="68"/>
      <c r="CS68" s="68"/>
      <c r="CT68" s="68"/>
      <c r="CU68" s="68"/>
      <c r="CV68" s="68"/>
      <c r="CW68" s="68"/>
      <c r="CX68" s="68"/>
      <c r="CY68" s="199"/>
      <c r="CZ68" s="68"/>
      <c r="DA68" s="68"/>
      <c r="DB68" s="68"/>
      <c r="DC68"/>
      <c r="DD68" s="68"/>
      <c r="DE68" s="68"/>
      <c r="DF68" s="68"/>
      <c r="DG68" s="68"/>
      <c r="DH68" s="68"/>
      <c r="DI68" s="68"/>
      <c r="DJ68" s="68"/>
      <c r="DK68" s="68"/>
      <c r="DL68" s="68"/>
      <c r="DM68" s="68"/>
      <c r="DN68" s="68"/>
      <c r="DO68" s="68"/>
      <c r="DP68" s="68"/>
      <c r="DQ68" s="68"/>
      <c r="DR68" s="68"/>
      <c r="DS68"/>
      <c r="DT68" s="68"/>
      <c r="DU68" s="68"/>
      <c r="DV68" s="68"/>
      <c r="DW68" s="68"/>
      <c r="DX68" s="68"/>
      <c r="DY68" s="68"/>
      <c r="DZ68" s="68"/>
      <c r="EA68" s="68"/>
      <c r="EB68" s="68"/>
      <c r="EC68" s="68"/>
      <c r="ED68" s="68"/>
      <c r="EE68" s="68"/>
      <c r="EF68" s="68"/>
      <c r="EG68" s="68"/>
      <c r="EH68" s="68"/>
      <c r="EI68"/>
      <c r="EJ68" s="68"/>
      <c r="EK68" s="68"/>
      <c r="EL68" s="68"/>
      <c r="EM68" s="68"/>
      <c r="EN68" s="68"/>
      <c r="EO68" s="68"/>
      <c r="EP68" s="68"/>
      <c r="EQ68" s="68"/>
      <c r="ER68" s="68"/>
      <c r="ES68" s="68"/>
      <c r="ET68" s="68"/>
      <c r="EU68" s="68"/>
      <c r="EV68" s="68"/>
      <c r="EW68" s="68"/>
      <c r="EX68" s="68"/>
      <c r="EY68" s="199"/>
      <c r="EZ68" s="68"/>
      <c r="FA68" s="68"/>
      <c r="FB68" s="68"/>
      <c r="FC68" s="68"/>
      <c r="FD68" s="68"/>
      <c r="FE68" s="68"/>
      <c r="FF68" s="68"/>
      <c r="FG68" s="68"/>
      <c r="FH68" s="68"/>
      <c r="FI68" s="68"/>
      <c r="FJ68" s="68"/>
      <c r="FK68" s="68"/>
      <c r="FL68"/>
      <c r="FM68" s="68"/>
      <c r="FN68" s="68"/>
      <c r="FO68" s="68"/>
      <c r="FP68" s="68"/>
      <c r="FQ68" s="68"/>
      <c r="FR68" s="68"/>
      <c r="FS68" s="68"/>
      <c r="FT68" s="68"/>
      <c r="FU68" s="68"/>
      <c r="FV68" s="68"/>
      <c r="FW68" s="68"/>
      <c r="FX68" s="68"/>
      <c r="FY68" s="68"/>
      <c r="FZ68" s="68"/>
      <c r="GA68" s="68"/>
      <c r="GB68"/>
      <c r="GC68" s="68"/>
      <c r="GD68" s="68"/>
      <c r="GE68" s="68"/>
      <c r="GF68" s="68"/>
      <c r="GG68" s="68"/>
      <c r="GH68" s="68"/>
      <c r="GI68" s="68"/>
      <c r="GJ68" s="68"/>
      <c r="GK68" s="68"/>
      <c r="GL68" s="68"/>
      <c r="GM68" s="68"/>
      <c r="GN68" s="68"/>
      <c r="GO68" s="68"/>
      <c r="GP68" s="68"/>
      <c r="GQ68" s="68"/>
      <c r="GR68" s="199"/>
      <c r="GS68" s="68"/>
      <c r="GT68" s="68"/>
      <c r="GU68" s="68"/>
      <c r="GV68" s="68"/>
      <c r="GW68" s="68"/>
      <c r="GX68" s="68"/>
      <c r="GY68"/>
      <c r="GZ68" s="68"/>
      <c r="HA68" s="68"/>
      <c r="HB68" s="68"/>
      <c r="HC68" s="68"/>
      <c r="HD68" s="68"/>
      <c r="HE68" s="68"/>
      <c r="HF68" s="68"/>
      <c r="HG68" s="68"/>
      <c r="HH68" s="68"/>
      <c r="HI68" s="68"/>
      <c r="HJ68" s="68"/>
      <c r="HK68" s="68"/>
      <c r="HL68" s="68"/>
      <c r="HM68" s="68"/>
      <c r="HN68" s="68"/>
      <c r="HO68" s="199"/>
      <c r="HP68" s="68"/>
      <c r="HQ68" s="68"/>
      <c r="HR68" s="68"/>
      <c r="HS68" s="68"/>
      <c r="HT68" s="68"/>
      <c r="HU68"/>
      <c r="HV68" s="68"/>
      <c r="HW68" s="68"/>
      <c r="HX68" s="68"/>
      <c r="HY68" s="68"/>
      <c r="HZ68" s="68"/>
      <c r="IA68" s="68"/>
      <c r="IB68" s="68"/>
      <c r="IC68" s="68"/>
      <c r="ID68" s="68"/>
      <c r="IE68" s="68"/>
      <c r="IF68" s="68"/>
      <c r="IG68" s="68"/>
      <c r="IH68" s="68"/>
      <c r="II68" s="68"/>
      <c r="IJ68" s="68"/>
      <c r="IK68" s="199"/>
      <c r="IL68" s="68"/>
      <c r="IM68" s="68"/>
      <c r="IN68" s="68"/>
      <c r="IO68" s="68"/>
      <c r="IP68"/>
      <c r="IQ68" s="68"/>
      <c r="IR68" s="68"/>
      <c r="IS68" s="68"/>
      <c r="IT68" s="68"/>
      <c r="IU68" s="68"/>
      <c r="IV68" s="68"/>
      <c r="IW68" s="68"/>
      <c r="IX68" s="68"/>
      <c r="IY68" s="68"/>
      <c r="IZ68" s="68"/>
      <c r="JA68" s="68"/>
      <c r="JB68" s="68"/>
      <c r="JC68" s="68"/>
      <c r="JD68" s="68"/>
      <c r="JE68" s="68"/>
      <c r="JF68"/>
      <c r="JG68" s="68"/>
      <c r="JH68" s="68"/>
      <c r="JI68" s="68"/>
      <c r="JJ68" s="68"/>
      <c r="JK68" s="68"/>
      <c r="JL68" s="68"/>
      <c r="JM68" s="68"/>
      <c r="JN68" s="68"/>
      <c r="JO68" s="68"/>
      <c r="JP68" s="68"/>
      <c r="JQ68" s="68"/>
      <c r="JR68" s="68"/>
      <c r="JS68" s="68"/>
      <c r="JT68" s="68"/>
      <c r="JU68" s="68"/>
      <c r="JV68"/>
      <c r="JW68" s="68"/>
      <c r="JX68" s="68"/>
      <c r="JY68" s="68"/>
      <c r="JZ68" s="68"/>
      <c r="KA68" s="68"/>
      <c r="KB68" s="68"/>
      <c r="KC68" s="68"/>
      <c r="KD68" s="68"/>
      <c r="KE68" s="68"/>
      <c r="KF68" s="68"/>
      <c r="KG68" s="68"/>
      <c r="KH68" s="68"/>
      <c r="KI68" s="68"/>
      <c r="KJ68" s="68"/>
      <c r="KK68" s="68"/>
      <c r="KL68"/>
      <c r="KM68" s="68"/>
      <c r="KN68" s="68"/>
      <c r="KO68" s="68"/>
      <c r="KP68" s="68"/>
      <c r="KQ68" s="68"/>
      <c r="KR68" s="68"/>
      <c r="KS68" s="68"/>
      <c r="KT68" s="68"/>
      <c r="KU68" s="68"/>
      <c r="KV68" s="68"/>
      <c r="KW68" s="68"/>
      <c r="KX68" s="68"/>
      <c r="KY68" s="68"/>
      <c r="KZ68" s="68"/>
      <c r="LA68" s="68"/>
      <c r="LB68"/>
      <c r="LC68" s="68"/>
      <c r="LD68" s="68"/>
      <c r="LE68" s="68"/>
      <c r="LF68" s="68"/>
      <c r="LG68" s="68"/>
      <c r="LH68" s="68"/>
      <c r="LI68" s="68"/>
      <c r="LJ68" s="68"/>
      <c r="LK68" s="68"/>
      <c r="LL68" s="68"/>
      <c r="LM68" s="68"/>
      <c r="LN68" s="68"/>
      <c r="LO68" s="68"/>
      <c r="LP68" s="68"/>
      <c r="LQ68" s="68"/>
      <c r="LR68" s="63"/>
    </row>
    <row r="69" spans="2:330" s="28" customFormat="1" ht="15.95" customHeight="1" x14ac:dyDescent="0.25">
      <c r="B69" s="63"/>
      <c r="C69" s="65"/>
      <c r="D69" s="65"/>
      <c r="E69" s="65" t="str">
        <f t="shared" si="38"/>
        <v/>
      </c>
      <c r="F69" s="65" t="str">
        <f t="shared" si="39"/>
        <v/>
      </c>
      <c r="G69" s="63"/>
      <c r="H69" s="66"/>
      <c r="I69" s="66"/>
      <c r="J69" s="66"/>
      <c r="K69" s="66"/>
      <c r="L69" s="66"/>
      <c r="M69" s="66"/>
      <c r="N69" s="66"/>
      <c r="O69" s="66"/>
      <c r="P69" s="66"/>
      <c r="Q69" s="66"/>
      <c r="R69" s="66"/>
      <c r="S69" s="66"/>
      <c r="T69" s="66"/>
      <c r="U69" s="66"/>
      <c r="V69" s="66"/>
      <c r="W69"/>
      <c r="X69" s="66"/>
      <c r="Y69" s="66"/>
      <c r="Z69" s="66"/>
      <c r="AA69" s="66"/>
      <c r="AB69" s="66"/>
      <c r="AC69" s="66"/>
      <c r="AD69" s="66"/>
      <c r="AE69" s="66"/>
      <c r="AF69" s="66"/>
      <c r="AG69" s="66"/>
      <c r="AH69" s="66"/>
      <c r="AI69" s="66"/>
      <c r="AJ69" s="66"/>
      <c r="AK69" s="66"/>
      <c r="AL69" s="66"/>
      <c r="AM69" s="200"/>
      <c r="AN69" s="66"/>
      <c r="AO69" s="66"/>
      <c r="AP69" s="66"/>
      <c r="AQ69" s="66"/>
      <c r="AR69" s="66"/>
      <c r="AS69" s="66"/>
      <c r="AT69"/>
      <c r="AU69" s="66"/>
      <c r="AV69" s="66"/>
      <c r="AW69" s="66"/>
      <c r="AX69" s="66"/>
      <c r="AY69" s="66"/>
      <c r="AZ69" s="66"/>
      <c r="BA69" s="66"/>
      <c r="BB69" s="66"/>
      <c r="BC69" s="66"/>
      <c r="BD69" s="66"/>
      <c r="BE69" s="66"/>
      <c r="BF69" s="66"/>
      <c r="BG69" s="66"/>
      <c r="BH69" s="66"/>
      <c r="BI69" s="66"/>
      <c r="BJ69" s="200"/>
      <c r="BK69" s="66"/>
      <c r="BL69" s="66"/>
      <c r="BM69" s="66"/>
      <c r="BN69" s="66"/>
      <c r="BO69" s="66"/>
      <c r="BP69" s="66"/>
      <c r="BQ69" s="66"/>
      <c r="BR69" s="66"/>
      <c r="BS69"/>
      <c r="BT69" s="66"/>
      <c r="BU69" s="66"/>
      <c r="BV69" s="66"/>
      <c r="BW69" s="66"/>
      <c r="BX69" s="66"/>
      <c r="BY69" s="66"/>
      <c r="BZ69" s="66"/>
      <c r="CA69" s="66"/>
      <c r="CB69" s="66"/>
      <c r="CC69" s="66"/>
      <c r="CD69" s="66"/>
      <c r="CE69" s="66"/>
      <c r="CF69" s="66"/>
      <c r="CG69" s="66"/>
      <c r="CH69" s="66"/>
      <c r="CI69"/>
      <c r="CJ69" s="66"/>
      <c r="CK69" s="66"/>
      <c r="CL69" s="66"/>
      <c r="CM69" s="66"/>
      <c r="CN69" s="66"/>
      <c r="CO69" s="66"/>
      <c r="CP69" s="66"/>
      <c r="CQ69" s="66"/>
      <c r="CR69" s="66"/>
      <c r="CS69" s="66"/>
      <c r="CT69" s="66"/>
      <c r="CU69" s="66"/>
      <c r="CV69" s="66"/>
      <c r="CW69" s="66"/>
      <c r="CX69" s="66"/>
      <c r="CY69" s="200"/>
      <c r="CZ69" s="66"/>
      <c r="DA69" s="66"/>
      <c r="DB69" s="66"/>
      <c r="DC69"/>
      <c r="DD69" s="66"/>
      <c r="DE69" s="66"/>
      <c r="DF69" s="66"/>
      <c r="DG69" s="66"/>
      <c r="DH69" s="66"/>
      <c r="DI69" s="66"/>
      <c r="DJ69" s="66"/>
      <c r="DK69" s="66"/>
      <c r="DL69" s="66"/>
      <c r="DM69" s="66"/>
      <c r="DN69" s="66"/>
      <c r="DO69" s="66"/>
      <c r="DP69" s="66"/>
      <c r="DQ69" s="66"/>
      <c r="DR69" s="66"/>
      <c r="DS69"/>
      <c r="DT69" s="66"/>
      <c r="DU69" s="66"/>
      <c r="DV69" s="66"/>
      <c r="DW69" s="66"/>
      <c r="DX69" s="66"/>
      <c r="DY69" s="66"/>
      <c r="DZ69" s="66"/>
      <c r="EA69" s="66"/>
      <c r="EB69" s="66"/>
      <c r="EC69" s="66"/>
      <c r="ED69" s="66"/>
      <c r="EE69" s="66"/>
      <c r="EF69" s="66"/>
      <c r="EG69" s="66"/>
      <c r="EH69" s="66"/>
      <c r="EI69"/>
      <c r="EJ69" s="66"/>
      <c r="EK69" s="66"/>
      <c r="EL69" s="66"/>
      <c r="EM69" s="66"/>
      <c r="EN69" s="66"/>
      <c r="EO69" s="66"/>
      <c r="EP69" s="66"/>
      <c r="EQ69" s="66"/>
      <c r="ER69" s="66"/>
      <c r="ES69" s="66"/>
      <c r="ET69" s="66"/>
      <c r="EU69" s="66"/>
      <c r="EV69" s="66"/>
      <c r="EW69" s="66"/>
      <c r="EX69" s="66"/>
      <c r="EY69" s="200"/>
      <c r="EZ69" s="66"/>
      <c r="FA69" s="66"/>
      <c r="FB69" s="66"/>
      <c r="FC69" s="66"/>
      <c r="FD69" s="66"/>
      <c r="FE69" s="66"/>
      <c r="FF69" s="66"/>
      <c r="FG69" s="66"/>
      <c r="FH69" s="66"/>
      <c r="FI69" s="66"/>
      <c r="FJ69" s="66"/>
      <c r="FK69" s="66"/>
      <c r="FL69"/>
      <c r="FM69" s="66"/>
      <c r="FN69" s="66"/>
      <c r="FO69" s="66"/>
      <c r="FP69" s="66"/>
      <c r="FQ69" s="66"/>
      <c r="FR69" s="66"/>
      <c r="FS69" s="66"/>
      <c r="FT69" s="66"/>
      <c r="FU69" s="66"/>
      <c r="FV69" s="66"/>
      <c r="FW69" s="66"/>
      <c r="FX69" s="66"/>
      <c r="FY69" s="66"/>
      <c r="FZ69" s="66"/>
      <c r="GA69" s="66"/>
      <c r="GB69"/>
      <c r="GC69" s="66"/>
      <c r="GD69" s="66"/>
      <c r="GE69" s="66"/>
      <c r="GF69" s="66"/>
      <c r="GG69" s="66"/>
      <c r="GH69" s="66"/>
      <c r="GI69" s="66"/>
      <c r="GJ69" s="66"/>
      <c r="GK69" s="66"/>
      <c r="GL69" s="66"/>
      <c r="GM69" s="66"/>
      <c r="GN69" s="66"/>
      <c r="GO69" s="66"/>
      <c r="GP69" s="66"/>
      <c r="GQ69" s="66"/>
      <c r="GR69" s="200"/>
      <c r="GS69" s="66"/>
      <c r="GT69" s="66"/>
      <c r="GU69" s="66"/>
      <c r="GV69" s="66"/>
      <c r="GW69" s="66"/>
      <c r="GX69" s="66"/>
      <c r="GY69"/>
      <c r="GZ69" s="66"/>
      <c r="HA69" s="66"/>
      <c r="HB69" s="66"/>
      <c r="HC69" s="66"/>
      <c r="HD69" s="66"/>
      <c r="HE69" s="66"/>
      <c r="HF69" s="66"/>
      <c r="HG69" s="66"/>
      <c r="HH69" s="66"/>
      <c r="HI69" s="66"/>
      <c r="HJ69" s="66"/>
      <c r="HK69" s="66"/>
      <c r="HL69" s="66"/>
      <c r="HM69" s="66"/>
      <c r="HN69" s="66"/>
      <c r="HO69" s="200"/>
      <c r="HP69" s="66"/>
      <c r="HQ69" s="66"/>
      <c r="HR69" s="66"/>
      <c r="HS69" s="66"/>
      <c r="HT69" s="66"/>
      <c r="HU69"/>
      <c r="HV69" s="66"/>
      <c r="HW69" s="66"/>
      <c r="HX69" s="66"/>
      <c r="HY69" s="66"/>
      <c r="HZ69" s="66"/>
      <c r="IA69" s="66"/>
      <c r="IB69" s="66"/>
      <c r="IC69" s="66"/>
      <c r="ID69" s="66"/>
      <c r="IE69" s="66"/>
      <c r="IF69" s="66"/>
      <c r="IG69" s="66"/>
      <c r="IH69" s="66"/>
      <c r="II69" s="66"/>
      <c r="IJ69" s="66"/>
      <c r="IK69" s="200"/>
      <c r="IL69" s="66"/>
      <c r="IM69" s="66"/>
      <c r="IN69" s="66"/>
      <c r="IO69" s="66"/>
      <c r="IP69"/>
      <c r="IQ69" s="66"/>
      <c r="IR69" s="66"/>
      <c r="IS69" s="66"/>
      <c r="IT69" s="66"/>
      <c r="IU69" s="66"/>
      <c r="IV69" s="66"/>
      <c r="IW69" s="66"/>
      <c r="IX69" s="66"/>
      <c r="IY69" s="66"/>
      <c r="IZ69" s="66"/>
      <c r="JA69" s="66"/>
      <c r="JB69" s="66"/>
      <c r="JC69" s="66"/>
      <c r="JD69" s="66"/>
      <c r="JE69" s="66"/>
      <c r="JF69"/>
      <c r="JG69" s="66"/>
      <c r="JH69" s="66"/>
      <c r="JI69" s="66"/>
      <c r="JJ69" s="66"/>
      <c r="JK69" s="66"/>
      <c r="JL69" s="66"/>
      <c r="JM69" s="66"/>
      <c r="JN69" s="66"/>
      <c r="JO69" s="66"/>
      <c r="JP69" s="66"/>
      <c r="JQ69" s="66"/>
      <c r="JR69" s="66"/>
      <c r="JS69" s="66"/>
      <c r="JT69" s="66"/>
      <c r="JU69" s="66"/>
      <c r="JV69"/>
      <c r="JW69" s="66"/>
      <c r="JX69" s="66"/>
      <c r="JY69" s="66"/>
      <c r="JZ69" s="66"/>
      <c r="KA69" s="66"/>
      <c r="KB69" s="66"/>
      <c r="KC69" s="66"/>
      <c r="KD69" s="66"/>
      <c r="KE69" s="66"/>
      <c r="KF69" s="66"/>
      <c r="KG69" s="66"/>
      <c r="KH69" s="66"/>
      <c r="KI69" s="66"/>
      <c r="KJ69" s="66"/>
      <c r="KK69" s="66"/>
      <c r="KL69"/>
      <c r="KM69" s="66"/>
      <c r="KN69" s="66"/>
      <c r="KO69" s="66"/>
      <c r="KP69" s="66"/>
      <c r="KQ69" s="66"/>
      <c r="KR69" s="66"/>
      <c r="KS69" s="66"/>
      <c r="KT69" s="66"/>
      <c r="KU69" s="66"/>
      <c r="KV69" s="66"/>
      <c r="KW69" s="66"/>
      <c r="KX69" s="66"/>
      <c r="KY69" s="66"/>
      <c r="KZ69" s="66"/>
      <c r="LA69" s="66"/>
      <c r="LB69"/>
      <c r="LC69" s="66"/>
      <c r="LD69" s="66"/>
      <c r="LE69" s="66"/>
      <c r="LF69" s="66"/>
      <c r="LG69" s="66"/>
      <c r="LH69" s="66"/>
      <c r="LI69" s="66"/>
      <c r="LJ69" s="66"/>
      <c r="LK69" s="66"/>
      <c r="LL69" s="66"/>
      <c r="LM69" s="66"/>
      <c r="LN69" s="66"/>
      <c r="LO69" s="66"/>
      <c r="LP69" s="66"/>
      <c r="LQ69" s="66"/>
      <c r="LR69" s="63"/>
    </row>
    <row r="70" spans="2:330" s="28" customFormat="1" ht="15.95" customHeight="1" x14ac:dyDescent="0.25">
      <c r="B70" s="63"/>
      <c r="C70" s="67"/>
      <c r="D70" s="67"/>
      <c r="E70" s="67" t="str">
        <f t="shared" si="38"/>
        <v/>
      </c>
      <c r="F70" s="67" t="str">
        <f t="shared" si="39"/>
        <v/>
      </c>
      <c r="G70" s="63"/>
      <c r="H70" s="68"/>
      <c r="I70" s="68"/>
      <c r="J70" s="68"/>
      <c r="K70" s="68"/>
      <c r="L70" s="68"/>
      <c r="M70" s="68"/>
      <c r="N70" s="68"/>
      <c r="O70" s="68"/>
      <c r="P70" s="68"/>
      <c r="Q70" s="68"/>
      <c r="R70" s="68"/>
      <c r="S70" s="68"/>
      <c r="T70" s="68"/>
      <c r="U70" s="68"/>
      <c r="V70" s="68"/>
      <c r="W70"/>
      <c r="X70" s="68"/>
      <c r="Y70" s="68"/>
      <c r="Z70" s="68"/>
      <c r="AA70" s="68"/>
      <c r="AB70" s="68"/>
      <c r="AC70" s="68"/>
      <c r="AD70" s="68"/>
      <c r="AE70" s="68"/>
      <c r="AF70" s="68"/>
      <c r="AG70" s="68"/>
      <c r="AH70" s="68"/>
      <c r="AI70" s="68"/>
      <c r="AJ70" s="68"/>
      <c r="AK70" s="68"/>
      <c r="AL70" s="68"/>
      <c r="AM70" s="199"/>
      <c r="AN70" s="68"/>
      <c r="AO70" s="68"/>
      <c r="AP70" s="68"/>
      <c r="AQ70" s="68"/>
      <c r="AR70" s="68"/>
      <c r="AS70" s="68"/>
      <c r="AT70"/>
      <c r="AU70" s="68"/>
      <c r="AV70" s="68"/>
      <c r="AW70" s="68"/>
      <c r="AX70" s="68"/>
      <c r="AY70" s="68"/>
      <c r="AZ70" s="68"/>
      <c r="BA70" s="68"/>
      <c r="BB70" s="68"/>
      <c r="BC70" s="68"/>
      <c r="BD70" s="68"/>
      <c r="BE70" s="68"/>
      <c r="BF70" s="68"/>
      <c r="BG70" s="68"/>
      <c r="BH70" s="68"/>
      <c r="BI70" s="68"/>
      <c r="BJ70" s="199"/>
      <c r="BK70" s="68"/>
      <c r="BL70" s="68"/>
      <c r="BM70" s="68"/>
      <c r="BN70" s="68"/>
      <c r="BO70" s="68"/>
      <c r="BP70" s="68"/>
      <c r="BQ70" s="68"/>
      <c r="BR70" s="68"/>
      <c r="BS70"/>
      <c r="BT70" s="68"/>
      <c r="BU70" s="68"/>
      <c r="BV70" s="68"/>
      <c r="BW70" s="68"/>
      <c r="BX70" s="68"/>
      <c r="BY70" s="68"/>
      <c r="BZ70" s="68"/>
      <c r="CA70" s="68"/>
      <c r="CB70" s="68"/>
      <c r="CC70" s="68"/>
      <c r="CD70" s="68"/>
      <c r="CE70" s="68"/>
      <c r="CF70" s="68"/>
      <c r="CG70" s="68"/>
      <c r="CH70" s="68"/>
      <c r="CI70"/>
      <c r="CJ70" s="68"/>
      <c r="CK70" s="68"/>
      <c r="CL70" s="68"/>
      <c r="CM70" s="68"/>
      <c r="CN70" s="68"/>
      <c r="CO70" s="68"/>
      <c r="CP70" s="68"/>
      <c r="CQ70" s="68"/>
      <c r="CR70" s="68"/>
      <c r="CS70" s="68"/>
      <c r="CT70" s="68"/>
      <c r="CU70" s="68"/>
      <c r="CV70" s="68"/>
      <c r="CW70" s="68"/>
      <c r="CX70" s="68"/>
      <c r="CY70" s="199"/>
      <c r="CZ70" s="68"/>
      <c r="DA70" s="68"/>
      <c r="DB70" s="68"/>
      <c r="DC70"/>
      <c r="DD70" s="68"/>
      <c r="DE70" s="68"/>
      <c r="DF70" s="68"/>
      <c r="DG70" s="68"/>
      <c r="DH70" s="68"/>
      <c r="DI70" s="68"/>
      <c r="DJ70" s="68"/>
      <c r="DK70" s="68"/>
      <c r="DL70" s="68"/>
      <c r="DM70" s="68"/>
      <c r="DN70" s="68"/>
      <c r="DO70" s="68"/>
      <c r="DP70" s="68"/>
      <c r="DQ70" s="68"/>
      <c r="DR70" s="68"/>
      <c r="DS70"/>
      <c r="DT70" s="68"/>
      <c r="DU70" s="68"/>
      <c r="DV70" s="68"/>
      <c r="DW70" s="68"/>
      <c r="DX70" s="68"/>
      <c r="DY70" s="68"/>
      <c r="DZ70" s="68"/>
      <c r="EA70" s="68"/>
      <c r="EB70" s="68"/>
      <c r="EC70" s="68"/>
      <c r="ED70" s="68"/>
      <c r="EE70" s="68"/>
      <c r="EF70" s="68"/>
      <c r="EG70" s="68"/>
      <c r="EH70" s="68"/>
      <c r="EI70"/>
      <c r="EJ70" s="68"/>
      <c r="EK70" s="68"/>
      <c r="EL70" s="68"/>
      <c r="EM70" s="68"/>
      <c r="EN70" s="68"/>
      <c r="EO70" s="68"/>
      <c r="EP70" s="68"/>
      <c r="EQ70" s="68"/>
      <c r="ER70" s="68"/>
      <c r="ES70" s="68"/>
      <c r="ET70" s="68"/>
      <c r="EU70" s="68"/>
      <c r="EV70" s="68"/>
      <c r="EW70" s="68"/>
      <c r="EX70" s="68"/>
      <c r="EY70" s="199"/>
      <c r="EZ70" s="68"/>
      <c r="FA70" s="68"/>
      <c r="FB70" s="68"/>
      <c r="FC70" s="68"/>
      <c r="FD70" s="68"/>
      <c r="FE70" s="68"/>
      <c r="FF70" s="68"/>
      <c r="FG70" s="68"/>
      <c r="FH70" s="68"/>
      <c r="FI70" s="68"/>
      <c r="FJ70" s="68"/>
      <c r="FK70" s="68"/>
      <c r="FL70"/>
      <c r="FM70" s="68"/>
      <c r="FN70" s="68"/>
      <c r="FO70" s="68"/>
      <c r="FP70" s="68"/>
      <c r="FQ70" s="68"/>
      <c r="FR70" s="68"/>
      <c r="FS70" s="68"/>
      <c r="FT70" s="68"/>
      <c r="FU70" s="68"/>
      <c r="FV70" s="68"/>
      <c r="FW70" s="68"/>
      <c r="FX70" s="68"/>
      <c r="FY70" s="68"/>
      <c r="FZ70" s="68"/>
      <c r="GA70" s="68"/>
      <c r="GB70"/>
      <c r="GC70" s="68"/>
      <c r="GD70" s="68"/>
      <c r="GE70" s="68"/>
      <c r="GF70" s="68"/>
      <c r="GG70" s="68"/>
      <c r="GH70" s="68"/>
      <c r="GI70" s="68"/>
      <c r="GJ70" s="68"/>
      <c r="GK70" s="68"/>
      <c r="GL70" s="68"/>
      <c r="GM70" s="68"/>
      <c r="GN70" s="68"/>
      <c r="GO70" s="68"/>
      <c r="GP70" s="68"/>
      <c r="GQ70" s="68"/>
      <c r="GR70" s="199"/>
      <c r="GS70" s="68"/>
      <c r="GT70" s="68"/>
      <c r="GU70" s="68"/>
      <c r="GV70" s="68"/>
      <c r="GW70" s="68"/>
      <c r="GX70" s="68"/>
      <c r="GY70"/>
      <c r="GZ70" s="68"/>
      <c r="HA70" s="68"/>
      <c r="HB70" s="68"/>
      <c r="HC70" s="68"/>
      <c r="HD70" s="68"/>
      <c r="HE70" s="68"/>
      <c r="HF70" s="68"/>
      <c r="HG70" s="68"/>
      <c r="HH70" s="68"/>
      <c r="HI70" s="68"/>
      <c r="HJ70" s="68"/>
      <c r="HK70" s="68"/>
      <c r="HL70" s="68"/>
      <c r="HM70" s="68"/>
      <c r="HN70" s="68"/>
      <c r="HO70" s="199"/>
      <c r="HP70" s="68"/>
      <c r="HQ70" s="68"/>
      <c r="HR70" s="68"/>
      <c r="HS70" s="68"/>
      <c r="HT70" s="68"/>
      <c r="HU70"/>
      <c r="HV70" s="68"/>
      <c r="HW70" s="68"/>
      <c r="HX70" s="68"/>
      <c r="HY70" s="68"/>
      <c r="HZ70" s="68"/>
      <c r="IA70" s="68"/>
      <c r="IB70" s="68"/>
      <c r="IC70" s="68"/>
      <c r="ID70" s="68"/>
      <c r="IE70" s="68"/>
      <c r="IF70" s="68"/>
      <c r="IG70" s="68"/>
      <c r="IH70" s="68"/>
      <c r="II70" s="68"/>
      <c r="IJ70" s="68"/>
      <c r="IK70" s="199"/>
      <c r="IL70" s="68"/>
      <c r="IM70" s="68"/>
      <c r="IN70" s="68"/>
      <c r="IO70" s="68"/>
      <c r="IP70"/>
      <c r="IQ70" s="68"/>
      <c r="IR70" s="68"/>
      <c r="IS70" s="68"/>
      <c r="IT70" s="68"/>
      <c r="IU70" s="68"/>
      <c r="IV70" s="68"/>
      <c r="IW70" s="68"/>
      <c r="IX70" s="68"/>
      <c r="IY70" s="68"/>
      <c r="IZ70" s="68"/>
      <c r="JA70" s="68"/>
      <c r="JB70" s="68"/>
      <c r="JC70" s="68"/>
      <c r="JD70" s="68"/>
      <c r="JE70" s="68"/>
      <c r="JF70"/>
      <c r="JG70" s="68"/>
      <c r="JH70" s="68"/>
      <c r="JI70" s="68"/>
      <c r="JJ70" s="68"/>
      <c r="JK70" s="68"/>
      <c r="JL70" s="68"/>
      <c r="JM70" s="68"/>
      <c r="JN70" s="68"/>
      <c r="JO70" s="68"/>
      <c r="JP70" s="68"/>
      <c r="JQ70" s="68"/>
      <c r="JR70" s="68"/>
      <c r="JS70" s="68"/>
      <c r="JT70" s="68"/>
      <c r="JU70" s="68"/>
      <c r="JV70"/>
      <c r="JW70" s="68"/>
      <c r="JX70" s="68"/>
      <c r="JY70" s="68"/>
      <c r="JZ70" s="68"/>
      <c r="KA70" s="68"/>
      <c r="KB70" s="68"/>
      <c r="KC70" s="68"/>
      <c r="KD70" s="68"/>
      <c r="KE70" s="68"/>
      <c r="KF70" s="68"/>
      <c r="KG70" s="68"/>
      <c r="KH70" s="68"/>
      <c r="KI70" s="68"/>
      <c r="KJ70" s="68"/>
      <c r="KK70" s="68"/>
      <c r="KL70"/>
      <c r="KM70" s="68"/>
      <c r="KN70" s="68"/>
      <c r="KO70" s="68"/>
      <c r="KP70" s="68"/>
      <c r="KQ70" s="68"/>
      <c r="KR70" s="68"/>
      <c r="KS70" s="68"/>
      <c r="KT70" s="68"/>
      <c r="KU70" s="68"/>
      <c r="KV70" s="68"/>
      <c r="KW70" s="68"/>
      <c r="KX70" s="68"/>
      <c r="KY70" s="68"/>
      <c r="KZ70" s="68"/>
      <c r="LA70" s="68"/>
      <c r="LB70"/>
      <c r="LC70" s="68"/>
      <c r="LD70" s="68"/>
      <c r="LE70" s="68"/>
      <c r="LF70" s="68"/>
      <c r="LG70" s="68"/>
      <c r="LH70" s="68"/>
      <c r="LI70" s="68"/>
      <c r="LJ70" s="68"/>
      <c r="LK70" s="68"/>
      <c r="LL70" s="68"/>
      <c r="LM70" s="68"/>
      <c r="LN70" s="68"/>
      <c r="LO70" s="68"/>
      <c r="LP70" s="68"/>
      <c r="LQ70" s="68"/>
      <c r="LR70" s="63"/>
    </row>
    <row r="71" spans="2:330" s="28" customFormat="1" ht="15.95" customHeight="1" x14ac:dyDescent="0.25">
      <c r="B71" s="63"/>
      <c r="C71" s="65"/>
      <c r="D71" s="65"/>
      <c r="E71" s="65" t="str">
        <f t="shared" si="38"/>
        <v/>
      </c>
      <c r="F71" s="65" t="str">
        <f t="shared" si="39"/>
        <v/>
      </c>
      <c r="G71" s="63"/>
      <c r="H71" s="66"/>
      <c r="I71" s="66"/>
      <c r="J71" s="66"/>
      <c r="K71" s="66"/>
      <c r="L71" s="66"/>
      <c r="M71" s="66"/>
      <c r="N71" s="66"/>
      <c r="O71" s="66"/>
      <c r="P71" s="66"/>
      <c r="Q71" s="66"/>
      <c r="R71" s="66"/>
      <c r="S71" s="66"/>
      <c r="T71" s="66"/>
      <c r="U71" s="66"/>
      <c r="V71" s="66"/>
      <c r="W71"/>
      <c r="X71" s="66"/>
      <c r="Y71" s="66"/>
      <c r="Z71" s="66"/>
      <c r="AA71" s="66"/>
      <c r="AB71" s="66"/>
      <c r="AC71" s="66"/>
      <c r="AD71" s="66"/>
      <c r="AE71" s="66"/>
      <c r="AF71" s="66"/>
      <c r="AG71" s="66"/>
      <c r="AH71" s="66"/>
      <c r="AI71" s="66"/>
      <c r="AJ71" s="66"/>
      <c r="AK71" s="66"/>
      <c r="AL71" s="66"/>
      <c r="AM71" s="200"/>
      <c r="AN71" s="66"/>
      <c r="AO71" s="66"/>
      <c r="AP71" s="66"/>
      <c r="AQ71" s="66"/>
      <c r="AR71" s="66"/>
      <c r="AS71" s="66"/>
      <c r="AT71"/>
      <c r="AU71" s="66"/>
      <c r="AV71" s="66"/>
      <c r="AW71" s="66"/>
      <c r="AX71" s="66"/>
      <c r="AY71" s="66"/>
      <c r="AZ71" s="66"/>
      <c r="BA71" s="66"/>
      <c r="BB71" s="66"/>
      <c r="BC71" s="66"/>
      <c r="BD71" s="66"/>
      <c r="BE71" s="66"/>
      <c r="BF71" s="66"/>
      <c r="BG71" s="66"/>
      <c r="BH71" s="66"/>
      <c r="BI71" s="66"/>
      <c r="BJ71" s="200"/>
      <c r="BK71" s="66"/>
      <c r="BL71" s="66"/>
      <c r="BM71" s="66"/>
      <c r="BN71" s="66"/>
      <c r="BO71" s="66"/>
      <c r="BP71" s="66"/>
      <c r="BQ71" s="66"/>
      <c r="BR71" s="66"/>
      <c r="BS71"/>
      <c r="BT71" s="66"/>
      <c r="BU71" s="66"/>
      <c r="BV71" s="66"/>
      <c r="BW71" s="66"/>
      <c r="BX71" s="66"/>
      <c r="BY71" s="66"/>
      <c r="BZ71" s="66"/>
      <c r="CA71" s="66"/>
      <c r="CB71" s="66"/>
      <c r="CC71" s="66"/>
      <c r="CD71" s="66"/>
      <c r="CE71" s="66"/>
      <c r="CF71" s="66"/>
      <c r="CG71" s="66"/>
      <c r="CH71" s="66"/>
      <c r="CI71"/>
      <c r="CJ71" s="66"/>
      <c r="CK71" s="66"/>
      <c r="CL71" s="66"/>
      <c r="CM71" s="66"/>
      <c r="CN71" s="66"/>
      <c r="CO71" s="66"/>
      <c r="CP71" s="66"/>
      <c r="CQ71" s="66"/>
      <c r="CR71" s="66"/>
      <c r="CS71" s="66"/>
      <c r="CT71" s="66"/>
      <c r="CU71" s="66"/>
      <c r="CV71" s="66"/>
      <c r="CW71" s="66"/>
      <c r="CX71" s="66"/>
      <c r="CY71" s="200"/>
      <c r="CZ71" s="66"/>
      <c r="DA71" s="66"/>
      <c r="DB71" s="66"/>
      <c r="DC71"/>
      <c r="DD71" s="66"/>
      <c r="DE71" s="66"/>
      <c r="DF71" s="66"/>
      <c r="DG71" s="66"/>
      <c r="DH71" s="66"/>
      <c r="DI71" s="66"/>
      <c r="DJ71" s="66"/>
      <c r="DK71" s="66"/>
      <c r="DL71" s="66"/>
      <c r="DM71" s="66"/>
      <c r="DN71" s="66"/>
      <c r="DO71" s="66"/>
      <c r="DP71" s="66"/>
      <c r="DQ71" s="66"/>
      <c r="DR71" s="66"/>
      <c r="DS71"/>
      <c r="DT71" s="66"/>
      <c r="DU71" s="66"/>
      <c r="DV71" s="66"/>
      <c r="DW71" s="66"/>
      <c r="DX71" s="66"/>
      <c r="DY71" s="66"/>
      <c r="DZ71" s="66"/>
      <c r="EA71" s="66"/>
      <c r="EB71" s="66"/>
      <c r="EC71" s="66"/>
      <c r="ED71" s="66"/>
      <c r="EE71" s="66"/>
      <c r="EF71" s="66"/>
      <c r="EG71" s="66"/>
      <c r="EH71" s="66"/>
      <c r="EI71"/>
      <c r="EJ71" s="66"/>
      <c r="EK71" s="66"/>
      <c r="EL71" s="66"/>
      <c r="EM71" s="66"/>
      <c r="EN71" s="66"/>
      <c r="EO71" s="66"/>
      <c r="EP71" s="66"/>
      <c r="EQ71" s="66"/>
      <c r="ER71" s="66"/>
      <c r="ES71" s="66"/>
      <c r="ET71" s="66"/>
      <c r="EU71" s="66"/>
      <c r="EV71" s="66"/>
      <c r="EW71" s="66"/>
      <c r="EX71" s="66"/>
      <c r="EY71" s="200"/>
      <c r="EZ71" s="66"/>
      <c r="FA71" s="66"/>
      <c r="FB71" s="66"/>
      <c r="FC71" s="66"/>
      <c r="FD71" s="66"/>
      <c r="FE71" s="66"/>
      <c r="FF71" s="66"/>
      <c r="FG71" s="66"/>
      <c r="FH71" s="66"/>
      <c r="FI71" s="66"/>
      <c r="FJ71" s="66"/>
      <c r="FK71" s="66"/>
      <c r="FL71"/>
      <c r="FM71" s="66"/>
      <c r="FN71" s="66"/>
      <c r="FO71" s="66"/>
      <c r="FP71" s="66"/>
      <c r="FQ71" s="66"/>
      <c r="FR71" s="66"/>
      <c r="FS71" s="66"/>
      <c r="FT71" s="66"/>
      <c r="FU71" s="66"/>
      <c r="FV71" s="66"/>
      <c r="FW71" s="66"/>
      <c r="FX71" s="66"/>
      <c r="FY71" s="66"/>
      <c r="FZ71" s="66"/>
      <c r="GA71" s="66"/>
      <c r="GB71"/>
      <c r="GC71" s="66"/>
      <c r="GD71" s="66"/>
      <c r="GE71" s="66"/>
      <c r="GF71" s="66"/>
      <c r="GG71" s="66"/>
      <c r="GH71" s="66"/>
      <c r="GI71" s="66"/>
      <c r="GJ71" s="66"/>
      <c r="GK71" s="66"/>
      <c r="GL71" s="66"/>
      <c r="GM71" s="66"/>
      <c r="GN71" s="66"/>
      <c r="GO71" s="66"/>
      <c r="GP71" s="66"/>
      <c r="GQ71" s="66"/>
      <c r="GR71" s="200"/>
      <c r="GS71" s="66"/>
      <c r="GT71" s="66"/>
      <c r="GU71" s="66"/>
      <c r="GV71" s="66"/>
      <c r="GW71" s="66"/>
      <c r="GX71" s="66"/>
      <c r="GY71"/>
      <c r="GZ71" s="66"/>
      <c r="HA71" s="66"/>
      <c r="HB71" s="66"/>
      <c r="HC71" s="66"/>
      <c r="HD71" s="66"/>
      <c r="HE71" s="66"/>
      <c r="HF71" s="66"/>
      <c r="HG71" s="66"/>
      <c r="HH71" s="66"/>
      <c r="HI71" s="66"/>
      <c r="HJ71" s="66"/>
      <c r="HK71" s="66"/>
      <c r="HL71" s="66"/>
      <c r="HM71" s="66"/>
      <c r="HN71" s="66"/>
      <c r="HO71" s="200"/>
      <c r="HP71" s="66"/>
      <c r="HQ71" s="66"/>
      <c r="HR71" s="66"/>
      <c r="HS71" s="66"/>
      <c r="HT71" s="66"/>
      <c r="HU71"/>
      <c r="HV71" s="66"/>
      <c r="HW71" s="66"/>
      <c r="HX71" s="66"/>
      <c r="HY71" s="66"/>
      <c r="HZ71" s="66"/>
      <c r="IA71" s="66"/>
      <c r="IB71" s="66"/>
      <c r="IC71" s="66"/>
      <c r="ID71" s="66"/>
      <c r="IE71" s="66"/>
      <c r="IF71" s="66"/>
      <c r="IG71" s="66"/>
      <c r="IH71" s="66"/>
      <c r="II71" s="66"/>
      <c r="IJ71" s="66"/>
      <c r="IK71" s="200"/>
      <c r="IL71" s="66"/>
      <c r="IM71" s="66"/>
      <c r="IN71" s="66"/>
      <c r="IO71" s="66"/>
      <c r="IP71"/>
      <c r="IQ71" s="66"/>
      <c r="IR71" s="66"/>
      <c r="IS71" s="66"/>
      <c r="IT71" s="66"/>
      <c r="IU71" s="66"/>
      <c r="IV71" s="66"/>
      <c r="IW71" s="66"/>
      <c r="IX71" s="66"/>
      <c r="IY71" s="66"/>
      <c r="IZ71" s="66"/>
      <c r="JA71" s="66"/>
      <c r="JB71" s="66"/>
      <c r="JC71" s="66"/>
      <c r="JD71" s="66"/>
      <c r="JE71" s="66"/>
      <c r="JF71"/>
      <c r="JG71" s="66"/>
      <c r="JH71" s="66"/>
      <c r="JI71" s="66"/>
      <c r="JJ71" s="66"/>
      <c r="JK71" s="66"/>
      <c r="JL71" s="66"/>
      <c r="JM71" s="66"/>
      <c r="JN71" s="66"/>
      <c r="JO71" s="66"/>
      <c r="JP71" s="66"/>
      <c r="JQ71" s="66"/>
      <c r="JR71" s="66"/>
      <c r="JS71" s="66"/>
      <c r="JT71" s="66"/>
      <c r="JU71" s="66"/>
      <c r="JV71"/>
      <c r="JW71" s="66"/>
      <c r="JX71" s="66"/>
      <c r="JY71" s="66"/>
      <c r="JZ71" s="66"/>
      <c r="KA71" s="66"/>
      <c r="KB71" s="66"/>
      <c r="KC71" s="66"/>
      <c r="KD71" s="66"/>
      <c r="KE71" s="66"/>
      <c r="KF71" s="66"/>
      <c r="KG71" s="66"/>
      <c r="KH71" s="66"/>
      <c r="KI71" s="66"/>
      <c r="KJ71" s="66"/>
      <c r="KK71" s="66"/>
      <c r="KL71"/>
      <c r="KM71" s="66"/>
      <c r="KN71" s="66"/>
      <c r="KO71" s="66"/>
      <c r="KP71" s="66"/>
      <c r="KQ71" s="66"/>
      <c r="KR71" s="66"/>
      <c r="KS71" s="66"/>
      <c r="KT71" s="66"/>
      <c r="KU71" s="66"/>
      <c r="KV71" s="66"/>
      <c r="KW71" s="66"/>
      <c r="KX71" s="66"/>
      <c r="KY71" s="66"/>
      <c r="KZ71" s="66"/>
      <c r="LA71" s="66"/>
      <c r="LB71"/>
      <c r="LC71" s="66"/>
      <c r="LD71" s="66"/>
      <c r="LE71" s="66"/>
      <c r="LF71" s="66"/>
      <c r="LG71" s="66"/>
      <c r="LH71" s="66"/>
      <c r="LI71" s="66"/>
      <c r="LJ71" s="66"/>
      <c r="LK71" s="66"/>
      <c r="LL71" s="66"/>
      <c r="LM71" s="66"/>
      <c r="LN71" s="66"/>
      <c r="LO71" s="66"/>
      <c r="LP71" s="66"/>
      <c r="LQ71" s="66"/>
      <c r="LR71" s="63"/>
    </row>
    <row r="72" spans="2:330" s="28" customFormat="1" ht="15.95" customHeight="1" x14ac:dyDescent="0.25">
      <c r="B72" s="63"/>
      <c r="C72" s="67"/>
      <c r="D72" s="67"/>
      <c r="E72" s="67" t="str">
        <f t="shared" si="38"/>
        <v/>
      </c>
      <c r="F72" s="67" t="str">
        <f t="shared" si="39"/>
        <v/>
      </c>
      <c r="G72" s="63"/>
      <c r="H72" s="68"/>
      <c r="I72" s="68"/>
      <c r="J72" s="68"/>
      <c r="K72" s="68"/>
      <c r="L72" s="68"/>
      <c r="M72" s="68"/>
      <c r="N72" s="68"/>
      <c r="O72" s="68"/>
      <c r="P72" s="68"/>
      <c r="Q72" s="68"/>
      <c r="R72" s="68"/>
      <c r="S72" s="68"/>
      <c r="T72" s="68"/>
      <c r="U72" s="68"/>
      <c r="V72" s="68"/>
      <c r="W72"/>
      <c r="X72" s="68"/>
      <c r="Y72" s="68"/>
      <c r="Z72" s="68"/>
      <c r="AA72" s="68"/>
      <c r="AB72" s="68"/>
      <c r="AC72" s="68"/>
      <c r="AD72" s="68"/>
      <c r="AE72" s="68"/>
      <c r="AF72" s="68"/>
      <c r="AG72" s="68"/>
      <c r="AH72" s="68"/>
      <c r="AI72" s="68"/>
      <c r="AJ72" s="68"/>
      <c r="AK72" s="68"/>
      <c r="AL72" s="68"/>
      <c r="AM72" s="199"/>
      <c r="AN72" s="68"/>
      <c r="AO72" s="68"/>
      <c r="AP72" s="68"/>
      <c r="AQ72" s="68"/>
      <c r="AR72" s="68"/>
      <c r="AS72" s="68"/>
      <c r="AT72"/>
      <c r="AU72" s="68"/>
      <c r="AV72" s="68"/>
      <c r="AW72" s="68"/>
      <c r="AX72" s="68"/>
      <c r="AY72" s="68"/>
      <c r="AZ72" s="68"/>
      <c r="BA72" s="68"/>
      <c r="BB72" s="68"/>
      <c r="BC72" s="68"/>
      <c r="BD72" s="68"/>
      <c r="BE72" s="68"/>
      <c r="BF72" s="68"/>
      <c r="BG72" s="68"/>
      <c r="BH72" s="68"/>
      <c r="BI72" s="68"/>
      <c r="BJ72" s="199"/>
      <c r="BK72" s="68"/>
      <c r="BL72" s="68"/>
      <c r="BM72" s="68"/>
      <c r="BN72" s="68"/>
      <c r="BO72" s="68"/>
      <c r="BP72" s="68"/>
      <c r="BQ72" s="68"/>
      <c r="BR72" s="68"/>
      <c r="BS72"/>
      <c r="BT72" s="68"/>
      <c r="BU72" s="68"/>
      <c r="BV72" s="68"/>
      <c r="BW72" s="68"/>
      <c r="BX72" s="68"/>
      <c r="BY72" s="68"/>
      <c r="BZ72" s="68"/>
      <c r="CA72" s="68"/>
      <c r="CB72" s="68"/>
      <c r="CC72" s="68"/>
      <c r="CD72" s="68"/>
      <c r="CE72" s="68"/>
      <c r="CF72" s="68"/>
      <c r="CG72" s="68"/>
      <c r="CH72" s="68"/>
      <c r="CI72"/>
      <c r="CJ72" s="68"/>
      <c r="CK72" s="68"/>
      <c r="CL72" s="68"/>
      <c r="CM72" s="68"/>
      <c r="CN72" s="68"/>
      <c r="CO72" s="68"/>
      <c r="CP72" s="68"/>
      <c r="CQ72" s="68"/>
      <c r="CR72" s="68"/>
      <c r="CS72" s="68"/>
      <c r="CT72" s="68"/>
      <c r="CU72" s="68"/>
      <c r="CV72" s="68"/>
      <c r="CW72" s="68"/>
      <c r="CX72" s="68"/>
      <c r="CY72" s="199"/>
      <c r="CZ72" s="68"/>
      <c r="DA72" s="68"/>
      <c r="DB72" s="68"/>
      <c r="DC72"/>
      <c r="DD72" s="68"/>
      <c r="DE72" s="68"/>
      <c r="DF72" s="68"/>
      <c r="DG72" s="68"/>
      <c r="DH72" s="68"/>
      <c r="DI72" s="68"/>
      <c r="DJ72" s="68"/>
      <c r="DK72" s="68"/>
      <c r="DL72" s="68"/>
      <c r="DM72" s="68"/>
      <c r="DN72" s="68"/>
      <c r="DO72" s="68"/>
      <c r="DP72" s="68"/>
      <c r="DQ72" s="68"/>
      <c r="DR72" s="68"/>
      <c r="DS72"/>
      <c r="DT72" s="68"/>
      <c r="DU72" s="68"/>
      <c r="DV72" s="68"/>
      <c r="DW72" s="68"/>
      <c r="DX72" s="68"/>
      <c r="DY72" s="68"/>
      <c r="DZ72" s="68"/>
      <c r="EA72" s="68"/>
      <c r="EB72" s="68"/>
      <c r="EC72" s="68"/>
      <c r="ED72" s="68"/>
      <c r="EE72" s="68"/>
      <c r="EF72" s="68"/>
      <c r="EG72" s="68"/>
      <c r="EH72" s="68"/>
      <c r="EI72"/>
      <c r="EJ72" s="68"/>
      <c r="EK72" s="68"/>
      <c r="EL72" s="68"/>
      <c r="EM72" s="68"/>
      <c r="EN72" s="68"/>
      <c r="EO72" s="68"/>
      <c r="EP72" s="68"/>
      <c r="EQ72" s="68"/>
      <c r="ER72" s="68"/>
      <c r="ES72" s="68"/>
      <c r="ET72" s="68"/>
      <c r="EU72" s="68"/>
      <c r="EV72" s="68"/>
      <c r="EW72" s="68"/>
      <c r="EX72" s="68"/>
      <c r="EY72" s="199"/>
      <c r="EZ72" s="68"/>
      <c r="FA72" s="68"/>
      <c r="FB72" s="68"/>
      <c r="FC72" s="68"/>
      <c r="FD72" s="68"/>
      <c r="FE72" s="68"/>
      <c r="FF72" s="68"/>
      <c r="FG72" s="68"/>
      <c r="FH72" s="68"/>
      <c r="FI72" s="68"/>
      <c r="FJ72" s="68"/>
      <c r="FK72" s="68"/>
      <c r="FL72"/>
      <c r="FM72" s="68"/>
      <c r="FN72" s="68"/>
      <c r="FO72" s="68"/>
      <c r="FP72" s="68"/>
      <c r="FQ72" s="68"/>
      <c r="FR72" s="68"/>
      <c r="FS72" s="68"/>
      <c r="FT72" s="68"/>
      <c r="FU72" s="68"/>
      <c r="FV72" s="68"/>
      <c r="FW72" s="68"/>
      <c r="FX72" s="68"/>
      <c r="FY72" s="68"/>
      <c r="FZ72" s="68"/>
      <c r="GA72" s="68"/>
      <c r="GB72"/>
      <c r="GC72" s="68"/>
      <c r="GD72" s="68"/>
      <c r="GE72" s="68"/>
      <c r="GF72" s="68"/>
      <c r="GG72" s="68"/>
      <c r="GH72" s="68"/>
      <c r="GI72" s="68"/>
      <c r="GJ72" s="68"/>
      <c r="GK72" s="68"/>
      <c r="GL72" s="68"/>
      <c r="GM72" s="68"/>
      <c r="GN72" s="68"/>
      <c r="GO72" s="68"/>
      <c r="GP72" s="68"/>
      <c r="GQ72" s="68"/>
      <c r="GR72" s="199"/>
      <c r="GS72" s="68"/>
      <c r="GT72" s="68"/>
      <c r="GU72" s="68"/>
      <c r="GV72" s="68"/>
      <c r="GW72" s="68"/>
      <c r="GX72" s="68"/>
      <c r="GY72"/>
      <c r="GZ72" s="68"/>
      <c r="HA72" s="68"/>
      <c r="HB72" s="68"/>
      <c r="HC72" s="68"/>
      <c r="HD72" s="68"/>
      <c r="HE72" s="68"/>
      <c r="HF72" s="68"/>
      <c r="HG72" s="68"/>
      <c r="HH72" s="68"/>
      <c r="HI72" s="68"/>
      <c r="HJ72" s="68"/>
      <c r="HK72" s="68"/>
      <c r="HL72" s="68"/>
      <c r="HM72" s="68"/>
      <c r="HN72" s="68"/>
      <c r="HO72" s="199"/>
      <c r="HP72" s="68"/>
      <c r="HQ72" s="68"/>
      <c r="HR72" s="68"/>
      <c r="HS72" s="68"/>
      <c r="HT72" s="68"/>
      <c r="HU72"/>
      <c r="HV72" s="68"/>
      <c r="HW72" s="68"/>
      <c r="HX72" s="68"/>
      <c r="HY72" s="68"/>
      <c r="HZ72" s="68"/>
      <c r="IA72" s="68"/>
      <c r="IB72" s="68"/>
      <c r="IC72" s="68"/>
      <c r="ID72" s="68"/>
      <c r="IE72" s="68"/>
      <c r="IF72" s="68"/>
      <c r="IG72" s="68"/>
      <c r="IH72" s="68"/>
      <c r="II72" s="68"/>
      <c r="IJ72" s="68"/>
      <c r="IK72" s="199"/>
      <c r="IL72" s="68"/>
      <c r="IM72" s="68"/>
      <c r="IN72" s="68"/>
      <c r="IO72" s="68"/>
      <c r="IP72"/>
      <c r="IQ72" s="68"/>
      <c r="IR72" s="68"/>
      <c r="IS72" s="68"/>
      <c r="IT72" s="68"/>
      <c r="IU72" s="68"/>
      <c r="IV72" s="68"/>
      <c r="IW72" s="68"/>
      <c r="IX72" s="68"/>
      <c r="IY72" s="68"/>
      <c r="IZ72" s="68"/>
      <c r="JA72" s="68"/>
      <c r="JB72" s="68"/>
      <c r="JC72" s="68"/>
      <c r="JD72" s="68"/>
      <c r="JE72" s="68"/>
      <c r="JF72"/>
      <c r="JG72" s="68"/>
      <c r="JH72" s="68"/>
      <c r="JI72" s="68"/>
      <c r="JJ72" s="68"/>
      <c r="JK72" s="68"/>
      <c r="JL72" s="68"/>
      <c r="JM72" s="68"/>
      <c r="JN72" s="68"/>
      <c r="JO72" s="68"/>
      <c r="JP72" s="68"/>
      <c r="JQ72" s="68"/>
      <c r="JR72" s="68"/>
      <c r="JS72" s="68"/>
      <c r="JT72" s="68"/>
      <c r="JU72" s="68"/>
      <c r="JV72"/>
      <c r="JW72" s="68"/>
      <c r="JX72" s="68"/>
      <c r="JY72" s="68"/>
      <c r="JZ72" s="68"/>
      <c r="KA72" s="68"/>
      <c r="KB72" s="68"/>
      <c r="KC72" s="68"/>
      <c r="KD72" s="68"/>
      <c r="KE72" s="68"/>
      <c r="KF72" s="68"/>
      <c r="KG72" s="68"/>
      <c r="KH72" s="68"/>
      <c r="KI72" s="68"/>
      <c r="KJ72" s="68"/>
      <c r="KK72" s="68"/>
      <c r="KL72"/>
      <c r="KM72" s="68"/>
      <c r="KN72" s="68"/>
      <c r="KO72" s="68"/>
      <c r="KP72" s="68"/>
      <c r="KQ72" s="68"/>
      <c r="KR72" s="68"/>
      <c r="KS72" s="68"/>
      <c r="KT72" s="68"/>
      <c r="KU72" s="68"/>
      <c r="KV72" s="68"/>
      <c r="KW72" s="68"/>
      <c r="KX72" s="68"/>
      <c r="KY72" s="68"/>
      <c r="KZ72" s="68"/>
      <c r="LA72" s="68"/>
      <c r="LB72"/>
      <c r="LC72" s="68"/>
      <c r="LD72" s="68"/>
      <c r="LE72" s="68"/>
      <c r="LF72" s="68"/>
      <c r="LG72" s="68"/>
      <c r="LH72" s="68"/>
      <c r="LI72" s="68"/>
      <c r="LJ72" s="68"/>
      <c r="LK72" s="68"/>
      <c r="LL72" s="68"/>
      <c r="LM72" s="68"/>
      <c r="LN72" s="68"/>
      <c r="LO72" s="68"/>
      <c r="LP72" s="68"/>
      <c r="LQ72" s="68"/>
      <c r="LR72" s="63"/>
    </row>
    <row r="73" spans="2:330" s="28" customFormat="1" ht="15.95" customHeight="1" x14ac:dyDescent="0.25">
      <c r="B73" s="63"/>
      <c r="C73" s="65"/>
      <c r="D73" s="65"/>
      <c r="E73" s="65" t="str">
        <f t="shared" si="38"/>
        <v/>
      </c>
      <c r="F73" s="65" t="str">
        <f t="shared" si="39"/>
        <v/>
      </c>
      <c r="G73" s="63"/>
      <c r="H73" s="66"/>
      <c r="I73" s="66"/>
      <c r="J73" s="66"/>
      <c r="K73" s="66"/>
      <c r="L73" s="66"/>
      <c r="M73" s="66"/>
      <c r="N73" s="66"/>
      <c r="O73" s="66"/>
      <c r="P73" s="66"/>
      <c r="Q73" s="66"/>
      <c r="R73" s="66"/>
      <c r="S73" s="66"/>
      <c r="T73" s="66"/>
      <c r="U73" s="66"/>
      <c r="V73" s="66"/>
      <c r="W73"/>
      <c r="X73" s="66"/>
      <c r="Y73" s="66"/>
      <c r="Z73" s="66"/>
      <c r="AA73" s="66"/>
      <c r="AB73" s="66"/>
      <c r="AC73" s="66"/>
      <c r="AD73" s="66"/>
      <c r="AE73" s="66"/>
      <c r="AF73" s="66"/>
      <c r="AG73" s="66"/>
      <c r="AH73" s="66"/>
      <c r="AI73" s="66"/>
      <c r="AJ73" s="66"/>
      <c r="AK73" s="66"/>
      <c r="AL73" s="66"/>
      <c r="AM73" s="200"/>
      <c r="AN73" s="66"/>
      <c r="AO73" s="66"/>
      <c r="AP73" s="66"/>
      <c r="AQ73" s="66"/>
      <c r="AR73" s="66"/>
      <c r="AS73" s="66"/>
      <c r="AT73"/>
      <c r="AU73" s="66"/>
      <c r="AV73" s="66"/>
      <c r="AW73" s="66"/>
      <c r="AX73" s="66"/>
      <c r="AY73" s="66"/>
      <c r="AZ73" s="66"/>
      <c r="BA73" s="66"/>
      <c r="BB73" s="66"/>
      <c r="BC73" s="66"/>
      <c r="BD73" s="66"/>
      <c r="BE73" s="66"/>
      <c r="BF73" s="66"/>
      <c r="BG73" s="66"/>
      <c r="BH73" s="66"/>
      <c r="BI73" s="66"/>
      <c r="BJ73" s="200"/>
      <c r="BK73" s="66"/>
      <c r="BL73" s="66"/>
      <c r="BM73" s="66"/>
      <c r="BN73" s="66"/>
      <c r="BO73" s="66"/>
      <c r="BP73" s="66"/>
      <c r="BQ73" s="66"/>
      <c r="BR73" s="66"/>
      <c r="BS73"/>
      <c r="BT73" s="66"/>
      <c r="BU73" s="66"/>
      <c r="BV73" s="66"/>
      <c r="BW73" s="66"/>
      <c r="BX73" s="66"/>
      <c r="BY73" s="66"/>
      <c r="BZ73" s="66"/>
      <c r="CA73" s="66"/>
      <c r="CB73" s="66"/>
      <c r="CC73" s="66"/>
      <c r="CD73" s="66"/>
      <c r="CE73" s="66"/>
      <c r="CF73" s="66"/>
      <c r="CG73" s="66"/>
      <c r="CH73" s="66"/>
      <c r="CI73"/>
      <c r="CJ73" s="66"/>
      <c r="CK73" s="66"/>
      <c r="CL73" s="66"/>
      <c r="CM73" s="66"/>
      <c r="CN73" s="66"/>
      <c r="CO73" s="66"/>
      <c r="CP73" s="66"/>
      <c r="CQ73" s="66"/>
      <c r="CR73" s="66"/>
      <c r="CS73" s="66"/>
      <c r="CT73" s="66"/>
      <c r="CU73" s="66"/>
      <c r="CV73" s="66"/>
      <c r="CW73" s="66"/>
      <c r="CX73" s="66"/>
      <c r="CY73" s="200"/>
      <c r="CZ73" s="66"/>
      <c r="DA73" s="66"/>
      <c r="DB73" s="66"/>
      <c r="DC73"/>
      <c r="DD73" s="66"/>
      <c r="DE73" s="66"/>
      <c r="DF73" s="66"/>
      <c r="DG73" s="66"/>
      <c r="DH73" s="66"/>
      <c r="DI73" s="66"/>
      <c r="DJ73" s="66"/>
      <c r="DK73" s="66"/>
      <c r="DL73" s="66"/>
      <c r="DM73" s="66"/>
      <c r="DN73" s="66"/>
      <c r="DO73" s="66"/>
      <c r="DP73" s="66"/>
      <c r="DQ73" s="66"/>
      <c r="DR73" s="66"/>
      <c r="DS73"/>
      <c r="DT73" s="66"/>
      <c r="DU73" s="66"/>
      <c r="DV73" s="66"/>
      <c r="DW73" s="66"/>
      <c r="DX73" s="66"/>
      <c r="DY73" s="66"/>
      <c r="DZ73" s="66"/>
      <c r="EA73" s="66"/>
      <c r="EB73" s="66"/>
      <c r="EC73" s="66"/>
      <c r="ED73" s="66"/>
      <c r="EE73" s="66"/>
      <c r="EF73" s="66"/>
      <c r="EG73" s="66"/>
      <c r="EH73" s="66"/>
      <c r="EI73"/>
      <c r="EJ73" s="66"/>
      <c r="EK73" s="66"/>
      <c r="EL73" s="66"/>
      <c r="EM73" s="66"/>
      <c r="EN73" s="66"/>
      <c r="EO73" s="66"/>
      <c r="EP73" s="66"/>
      <c r="EQ73" s="66"/>
      <c r="ER73" s="66"/>
      <c r="ES73" s="66"/>
      <c r="ET73" s="66"/>
      <c r="EU73" s="66"/>
      <c r="EV73" s="66"/>
      <c r="EW73" s="66"/>
      <c r="EX73" s="66"/>
      <c r="EY73" s="200"/>
      <c r="EZ73" s="66"/>
      <c r="FA73" s="66"/>
      <c r="FB73" s="66"/>
      <c r="FC73" s="66"/>
      <c r="FD73" s="66"/>
      <c r="FE73" s="66"/>
      <c r="FF73" s="66"/>
      <c r="FG73" s="66"/>
      <c r="FH73" s="66"/>
      <c r="FI73" s="66"/>
      <c r="FJ73" s="66"/>
      <c r="FK73" s="66"/>
      <c r="FL73"/>
      <c r="FM73" s="66"/>
      <c r="FN73" s="66"/>
      <c r="FO73" s="66"/>
      <c r="FP73" s="66"/>
      <c r="FQ73" s="66"/>
      <c r="FR73" s="66"/>
      <c r="FS73" s="66"/>
      <c r="FT73" s="66"/>
      <c r="FU73" s="66"/>
      <c r="FV73" s="66"/>
      <c r="FW73" s="66"/>
      <c r="FX73" s="66"/>
      <c r="FY73" s="66"/>
      <c r="FZ73" s="66"/>
      <c r="GA73" s="66"/>
      <c r="GB73"/>
      <c r="GC73" s="66"/>
      <c r="GD73" s="66"/>
      <c r="GE73" s="66"/>
      <c r="GF73" s="66"/>
      <c r="GG73" s="66"/>
      <c r="GH73" s="66"/>
      <c r="GI73" s="66"/>
      <c r="GJ73" s="66"/>
      <c r="GK73" s="66"/>
      <c r="GL73" s="66"/>
      <c r="GM73" s="66"/>
      <c r="GN73" s="66"/>
      <c r="GO73" s="66"/>
      <c r="GP73" s="66"/>
      <c r="GQ73" s="66"/>
      <c r="GR73" s="200"/>
      <c r="GS73" s="66"/>
      <c r="GT73" s="66"/>
      <c r="GU73" s="66"/>
      <c r="GV73" s="66"/>
      <c r="GW73" s="66"/>
      <c r="GX73" s="66"/>
      <c r="GY73"/>
      <c r="GZ73" s="66"/>
      <c r="HA73" s="66"/>
      <c r="HB73" s="66"/>
      <c r="HC73" s="66"/>
      <c r="HD73" s="66"/>
      <c r="HE73" s="66"/>
      <c r="HF73" s="66"/>
      <c r="HG73" s="66"/>
      <c r="HH73" s="66"/>
      <c r="HI73" s="66"/>
      <c r="HJ73" s="66"/>
      <c r="HK73" s="66"/>
      <c r="HL73" s="66"/>
      <c r="HM73" s="66"/>
      <c r="HN73" s="66"/>
      <c r="HO73" s="200"/>
      <c r="HP73" s="66"/>
      <c r="HQ73" s="66"/>
      <c r="HR73" s="66"/>
      <c r="HS73" s="66"/>
      <c r="HT73" s="66"/>
      <c r="HU73"/>
      <c r="HV73" s="66"/>
      <c r="HW73" s="66"/>
      <c r="HX73" s="66"/>
      <c r="HY73" s="66"/>
      <c r="HZ73" s="66"/>
      <c r="IA73" s="66"/>
      <c r="IB73" s="66"/>
      <c r="IC73" s="66"/>
      <c r="ID73" s="66"/>
      <c r="IE73" s="66"/>
      <c r="IF73" s="66"/>
      <c r="IG73" s="66"/>
      <c r="IH73" s="66"/>
      <c r="II73" s="66"/>
      <c r="IJ73" s="66"/>
      <c r="IK73" s="200"/>
      <c r="IL73" s="66"/>
      <c r="IM73" s="66"/>
      <c r="IN73" s="66"/>
      <c r="IO73" s="66"/>
      <c r="IP73"/>
      <c r="IQ73" s="66"/>
      <c r="IR73" s="66"/>
      <c r="IS73" s="66"/>
      <c r="IT73" s="66"/>
      <c r="IU73" s="66"/>
      <c r="IV73" s="66"/>
      <c r="IW73" s="66"/>
      <c r="IX73" s="66"/>
      <c r="IY73" s="66"/>
      <c r="IZ73" s="66"/>
      <c r="JA73" s="66"/>
      <c r="JB73" s="66"/>
      <c r="JC73" s="66"/>
      <c r="JD73" s="66"/>
      <c r="JE73" s="66"/>
      <c r="JF73"/>
      <c r="JG73" s="66"/>
      <c r="JH73" s="66"/>
      <c r="JI73" s="66"/>
      <c r="JJ73" s="66"/>
      <c r="JK73" s="66"/>
      <c r="JL73" s="66"/>
      <c r="JM73" s="66"/>
      <c r="JN73" s="66"/>
      <c r="JO73" s="66"/>
      <c r="JP73" s="66"/>
      <c r="JQ73" s="66"/>
      <c r="JR73" s="66"/>
      <c r="JS73" s="66"/>
      <c r="JT73" s="66"/>
      <c r="JU73" s="66"/>
      <c r="JV73"/>
      <c r="JW73" s="66"/>
      <c r="JX73" s="66"/>
      <c r="JY73" s="66"/>
      <c r="JZ73" s="66"/>
      <c r="KA73" s="66"/>
      <c r="KB73" s="66"/>
      <c r="KC73" s="66"/>
      <c r="KD73" s="66"/>
      <c r="KE73" s="66"/>
      <c r="KF73" s="66"/>
      <c r="KG73" s="66"/>
      <c r="KH73" s="66"/>
      <c r="KI73" s="66"/>
      <c r="KJ73" s="66"/>
      <c r="KK73" s="66"/>
      <c r="KL73"/>
      <c r="KM73" s="66"/>
      <c r="KN73" s="66"/>
      <c r="KO73" s="66"/>
      <c r="KP73" s="66"/>
      <c r="KQ73" s="66"/>
      <c r="KR73" s="66"/>
      <c r="KS73" s="66"/>
      <c r="KT73" s="66"/>
      <c r="KU73" s="66"/>
      <c r="KV73" s="66"/>
      <c r="KW73" s="66"/>
      <c r="KX73" s="66"/>
      <c r="KY73" s="66"/>
      <c r="KZ73" s="66"/>
      <c r="LA73" s="66"/>
      <c r="LB73"/>
      <c r="LC73" s="66"/>
      <c r="LD73" s="66"/>
      <c r="LE73" s="66"/>
      <c r="LF73" s="66"/>
      <c r="LG73" s="66"/>
      <c r="LH73" s="66"/>
      <c r="LI73" s="66"/>
      <c r="LJ73" s="66"/>
      <c r="LK73" s="66"/>
      <c r="LL73" s="66"/>
      <c r="LM73" s="66"/>
      <c r="LN73" s="66"/>
      <c r="LO73" s="66"/>
      <c r="LP73" s="66"/>
      <c r="LQ73" s="66"/>
      <c r="LR73" s="63"/>
    </row>
    <row r="74" spans="2:330" s="28" customFormat="1" ht="15.95" customHeight="1" x14ac:dyDescent="0.25">
      <c r="B74" s="63"/>
      <c r="C74" s="67"/>
      <c r="D74" s="67"/>
      <c r="E74" s="67" t="str">
        <f t="shared" si="38"/>
        <v/>
      </c>
      <c r="F74" s="67" t="str">
        <f t="shared" si="39"/>
        <v/>
      </c>
      <c r="G74" s="63"/>
      <c r="H74" s="68"/>
      <c r="I74" s="68"/>
      <c r="J74" s="68"/>
      <c r="K74" s="68"/>
      <c r="L74" s="68"/>
      <c r="M74" s="68"/>
      <c r="N74" s="68"/>
      <c r="O74" s="68"/>
      <c r="P74" s="68"/>
      <c r="Q74" s="68"/>
      <c r="R74" s="68"/>
      <c r="S74" s="68"/>
      <c r="T74" s="68"/>
      <c r="U74" s="68"/>
      <c r="V74" s="68"/>
      <c r="W74"/>
      <c r="X74" s="68"/>
      <c r="Y74" s="68"/>
      <c r="Z74" s="68"/>
      <c r="AA74" s="68"/>
      <c r="AB74" s="68"/>
      <c r="AC74" s="68"/>
      <c r="AD74" s="68"/>
      <c r="AE74" s="68"/>
      <c r="AF74" s="68"/>
      <c r="AG74" s="68"/>
      <c r="AH74" s="68"/>
      <c r="AI74" s="68"/>
      <c r="AJ74" s="68"/>
      <c r="AK74" s="68"/>
      <c r="AL74" s="68"/>
      <c r="AM74" s="199"/>
      <c r="AN74" s="68"/>
      <c r="AO74" s="68"/>
      <c r="AP74" s="68"/>
      <c r="AQ74" s="68"/>
      <c r="AR74" s="68"/>
      <c r="AS74" s="68"/>
      <c r="AT74"/>
      <c r="AU74" s="68"/>
      <c r="AV74" s="68"/>
      <c r="AW74" s="68"/>
      <c r="AX74" s="68"/>
      <c r="AY74" s="68"/>
      <c r="AZ74" s="68"/>
      <c r="BA74" s="68"/>
      <c r="BB74" s="68"/>
      <c r="BC74" s="68"/>
      <c r="BD74" s="68"/>
      <c r="BE74" s="68"/>
      <c r="BF74" s="68"/>
      <c r="BG74" s="68"/>
      <c r="BH74" s="68"/>
      <c r="BI74" s="68"/>
      <c r="BJ74" s="199"/>
      <c r="BK74" s="68"/>
      <c r="BL74" s="68"/>
      <c r="BM74" s="68"/>
      <c r="BN74" s="68"/>
      <c r="BO74" s="68"/>
      <c r="BP74" s="68"/>
      <c r="BQ74" s="68"/>
      <c r="BR74" s="68"/>
      <c r="BS74"/>
      <c r="BT74" s="68"/>
      <c r="BU74" s="68"/>
      <c r="BV74" s="68"/>
      <c r="BW74" s="68"/>
      <c r="BX74" s="68"/>
      <c r="BY74" s="68"/>
      <c r="BZ74" s="68"/>
      <c r="CA74" s="68"/>
      <c r="CB74" s="68"/>
      <c r="CC74" s="68"/>
      <c r="CD74" s="68"/>
      <c r="CE74" s="68"/>
      <c r="CF74" s="68"/>
      <c r="CG74" s="68"/>
      <c r="CH74" s="68"/>
      <c r="CI74"/>
      <c r="CJ74" s="68"/>
      <c r="CK74" s="68"/>
      <c r="CL74" s="68"/>
      <c r="CM74" s="68"/>
      <c r="CN74" s="68"/>
      <c r="CO74" s="68"/>
      <c r="CP74" s="68"/>
      <c r="CQ74" s="68"/>
      <c r="CR74" s="68"/>
      <c r="CS74" s="68"/>
      <c r="CT74" s="68"/>
      <c r="CU74" s="68"/>
      <c r="CV74" s="68"/>
      <c r="CW74" s="68"/>
      <c r="CX74" s="68"/>
      <c r="CY74" s="199"/>
      <c r="CZ74" s="68"/>
      <c r="DA74" s="68"/>
      <c r="DB74" s="68"/>
      <c r="DC74"/>
      <c r="DD74" s="68"/>
      <c r="DE74" s="68"/>
      <c r="DF74" s="68"/>
      <c r="DG74" s="68"/>
      <c r="DH74" s="68"/>
      <c r="DI74" s="68"/>
      <c r="DJ74" s="68"/>
      <c r="DK74" s="68"/>
      <c r="DL74" s="68"/>
      <c r="DM74" s="68"/>
      <c r="DN74" s="68"/>
      <c r="DO74" s="68"/>
      <c r="DP74" s="68"/>
      <c r="DQ74" s="68"/>
      <c r="DR74" s="68"/>
      <c r="DS74"/>
      <c r="DT74" s="68"/>
      <c r="DU74" s="68"/>
      <c r="DV74" s="68"/>
      <c r="DW74" s="68"/>
      <c r="DX74" s="68"/>
      <c r="DY74" s="68"/>
      <c r="DZ74" s="68"/>
      <c r="EA74" s="68"/>
      <c r="EB74" s="68"/>
      <c r="EC74" s="68"/>
      <c r="ED74" s="68"/>
      <c r="EE74" s="68"/>
      <c r="EF74" s="68"/>
      <c r="EG74" s="68"/>
      <c r="EH74" s="68"/>
      <c r="EI74"/>
      <c r="EJ74" s="68"/>
      <c r="EK74" s="68"/>
      <c r="EL74" s="68"/>
      <c r="EM74" s="68"/>
      <c r="EN74" s="68"/>
      <c r="EO74" s="68"/>
      <c r="EP74" s="68"/>
      <c r="EQ74" s="68"/>
      <c r="ER74" s="68"/>
      <c r="ES74" s="68"/>
      <c r="ET74" s="68"/>
      <c r="EU74" s="68"/>
      <c r="EV74" s="68"/>
      <c r="EW74" s="68"/>
      <c r="EX74" s="68"/>
      <c r="EY74" s="199"/>
      <c r="EZ74" s="68"/>
      <c r="FA74" s="68"/>
      <c r="FB74" s="68"/>
      <c r="FC74" s="68"/>
      <c r="FD74" s="68"/>
      <c r="FE74" s="68"/>
      <c r="FF74" s="68"/>
      <c r="FG74" s="68"/>
      <c r="FH74" s="68"/>
      <c r="FI74" s="68"/>
      <c r="FJ74" s="68"/>
      <c r="FK74" s="68"/>
      <c r="FL74"/>
      <c r="FM74" s="68"/>
      <c r="FN74" s="68"/>
      <c r="FO74" s="68"/>
      <c r="FP74" s="68"/>
      <c r="FQ74" s="68"/>
      <c r="FR74" s="68"/>
      <c r="FS74" s="68"/>
      <c r="FT74" s="68"/>
      <c r="FU74" s="68"/>
      <c r="FV74" s="68"/>
      <c r="FW74" s="68"/>
      <c r="FX74" s="68"/>
      <c r="FY74" s="68"/>
      <c r="FZ74" s="68"/>
      <c r="GA74" s="68"/>
      <c r="GB74"/>
      <c r="GC74" s="68"/>
      <c r="GD74" s="68"/>
      <c r="GE74" s="68"/>
      <c r="GF74" s="68"/>
      <c r="GG74" s="68"/>
      <c r="GH74" s="68"/>
      <c r="GI74" s="68"/>
      <c r="GJ74" s="68"/>
      <c r="GK74" s="68"/>
      <c r="GL74" s="68"/>
      <c r="GM74" s="68"/>
      <c r="GN74" s="68"/>
      <c r="GO74" s="68"/>
      <c r="GP74" s="68"/>
      <c r="GQ74" s="68"/>
      <c r="GR74" s="199"/>
      <c r="GS74" s="68"/>
      <c r="GT74" s="68"/>
      <c r="GU74" s="68"/>
      <c r="GV74" s="68"/>
      <c r="GW74" s="68"/>
      <c r="GX74" s="68"/>
      <c r="GY74"/>
      <c r="GZ74" s="68"/>
      <c r="HA74" s="68"/>
      <c r="HB74" s="68"/>
      <c r="HC74" s="68"/>
      <c r="HD74" s="68"/>
      <c r="HE74" s="68"/>
      <c r="HF74" s="68"/>
      <c r="HG74" s="68"/>
      <c r="HH74" s="68"/>
      <c r="HI74" s="68"/>
      <c r="HJ74" s="68"/>
      <c r="HK74" s="68"/>
      <c r="HL74" s="68"/>
      <c r="HM74" s="68"/>
      <c r="HN74" s="68"/>
      <c r="HO74" s="199"/>
      <c r="HP74" s="68"/>
      <c r="HQ74" s="68"/>
      <c r="HR74" s="68"/>
      <c r="HS74" s="68"/>
      <c r="HT74" s="68"/>
      <c r="HU74"/>
      <c r="HV74" s="68"/>
      <c r="HW74" s="68"/>
      <c r="HX74" s="68"/>
      <c r="HY74" s="68"/>
      <c r="HZ74" s="68"/>
      <c r="IA74" s="68"/>
      <c r="IB74" s="68"/>
      <c r="IC74" s="68"/>
      <c r="ID74" s="68"/>
      <c r="IE74" s="68"/>
      <c r="IF74" s="68"/>
      <c r="IG74" s="68"/>
      <c r="IH74" s="68"/>
      <c r="II74" s="68"/>
      <c r="IJ74" s="68"/>
      <c r="IK74" s="199"/>
      <c r="IL74" s="68"/>
      <c r="IM74" s="68"/>
      <c r="IN74" s="68"/>
      <c r="IO74" s="68"/>
      <c r="IP74"/>
      <c r="IQ74" s="68"/>
      <c r="IR74" s="68"/>
      <c r="IS74" s="68"/>
      <c r="IT74" s="68"/>
      <c r="IU74" s="68"/>
      <c r="IV74" s="68"/>
      <c r="IW74" s="68"/>
      <c r="IX74" s="68"/>
      <c r="IY74" s="68"/>
      <c r="IZ74" s="68"/>
      <c r="JA74" s="68"/>
      <c r="JB74" s="68"/>
      <c r="JC74" s="68"/>
      <c r="JD74" s="68"/>
      <c r="JE74" s="68"/>
      <c r="JF74"/>
      <c r="JG74" s="68"/>
      <c r="JH74" s="68"/>
      <c r="JI74" s="68"/>
      <c r="JJ74" s="68"/>
      <c r="JK74" s="68"/>
      <c r="JL74" s="68"/>
      <c r="JM74" s="68"/>
      <c r="JN74" s="68"/>
      <c r="JO74" s="68"/>
      <c r="JP74" s="68"/>
      <c r="JQ74" s="68"/>
      <c r="JR74" s="68"/>
      <c r="JS74" s="68"/>
      <c r="JT74" s="68"/>
      <c r="JU74" s="68"/>
      <c r="JV74"/>
      <c r="JW74" s="68"/>
      <c r="JX74" s="68"/>
      <c r="JY74" s="68"/>
      <c r="JZ74" s="68"/>
      <c r="KA74" s="68"/>
      <c r="KB74" s="68"/>
      <c r="KC74" s="68"/>
      <c r="KD74" s="68"/>
      <c r="KE74" s="68"/>
      <c r="KF74" s="68"/>
      <c r="KG74" s="68"/>
      <c r="KH74" s="68"/>
      <c r="KI74" s="68"/>
      <c r="KJ74" s="68"/>
      <c r="KK74" s="68"/>
      <c r="KL74"/>
      <c r="KM74" s="68"/>
      <c r="KN74" s="68"/>
      <c r="KO74" s="68"/>
      <c r="KP74" s="68"/>
      <c r="KQ74" s="68"/>
      <c r="KR74" s="68"/>
      <c r="KS74" s="68"/>
      <c r="KT74" s="68"/>
      <c r="KU74" s="68"/>
      <c r="KV74" s="68"/>
      <c r="KW74" s="68"/>
      <c r="KX74" s="68"/>
      <c r="KY74" s="68"/>
      <c r="KZ74" s="68"/>
      <c r="LA74" s="68"/>
      <c r="LB74"/>
      <c r="LC74" s="68"/>
      <c r="LD74" s="68"/>
      <c r="LE74" s="68"/>
      <c r="LF74" s="68"/>
      <c r="LG74" s="68"/>
      <c r="LH74" s="68"/>
      <c r="LI74" s="68"/>
      <c r="LJ74" s="68"/>
      <c r="LK74" s="68"/>
      <c r="LL74" s="68"/>
      <c r="LM74" s="68"/>
      <c r="LN74" s="68"/>
      <c r="LO74" s="68"/>
      <c r="LP74" s="68"/>
      <c r="LQ74" s="68"/>
      <c r="LR74" s="63"/>
    </row>
    <row r="75" spans="2:330" s="28" customFormat="1" ht="15.95" customHeight="1" x14ac:dyDescent="0.25">
      <c r="B75" s="63"/>
      <c r="C75" s="65"/>
      <c r="D75" s="65"/>
      <c r="E75" s="65" t="str">
        <f t="shared" si="38"/>
        <v/>
      </c>
      <c r="F75" s="65" t="str">
        <f t="shared" si="39"/>
        <v/>
      </c>
      <c r="G75" s="63"/>
      <c r="H75" s="66"/>
      <c r="I75" s="66"/>
      <c r="J75" s="66"/>
      <c r="K75" s="66"/>
      <c r="L75" s="66"/>
      <c r="M75" s="66"/>
      <c r="N75" s="66"/>
      <c r="O75" s="66"/>
      <c r="P75" s="66"/>
      <c r="Q75" s="66"/>
      <c r="R75" s="66"/>
      <c r="S75" s="66"/>
      <c r="T75" s="66"/>
      <c r="U75" s="66"/>
      <c r="V75" s="66"/>
      <c r="W75"/>
      <c r="X75" s="66"/>
      <c r="Y75" s="66"/>
      <c r="Z75" s="66"/>
      <c r="AA75" s="66"/>
      <c r="AB75" s="66"/>
      <c r="AC75" s="66"/>
      <c r="AD75" s="66"/>
      <c r="AE75" s="66"/>
      <c r="AF75" s="66"/>
      <c r="AG75" s="66"/>
      <c r="AH75" s="66"/>
      <c r="AI75" s="66"/>
      <c r="AJ75" s="66"/>
      <c r="AK75" s="66"/>
      <c r="AL75" s="66"/>
      <c r="AM75" s="200"/>
      <c r="AN75" s="66"/>
      <c r="AO75" s="66"/>
      <c r="AP75" s="66"/>
      <c r="AQ75" s="66"/>
      <c r="AR75" s="66"/>
      <c r="AS75" s="66"/>
      <c r="AT75"/>
      <c r="AU75" s="66"/>
      <c r="AV75" s="66"/>
      <c r="AW75" s="66"/>
      <c r="AX75" s="66"/>
      <c r="AY75" s="66"/>
      <c r="AZ75" s="66"/>
      <c r="BA75" s="66"/>
      <c r="BB75" s="66"/>
      <c r="BC75" s="66"/>
      <c r="BD75" s="66"/>
      <c r="BE75" s="66"/>
      <c r="BF75" s="66"/>
      <c r="BG75" s="66"/>
      <c r="BH75" s="66"/>
      <c r="BI75" s="66"/>
      <c r="BJ75" s="200"/>
      <c r="BK75" s="66"/>
      <c r="BL75" s="66"/>
      <c r="BM75" s="66"/>
      <c r="BN75" s="66"/>
      <c r="BO75" s="66"/>
      <c r="BP75" s="66"/>
      <c r="BQ75" s="66"/>
      <c r="BR75" s="66"/>
      <c r="BS75"/>
      <c r="BT75" s="66"/>
      <c r="BU75" s="66"/>
      <c r="BV75" s="66"/>
      <c r="BW75" s="66"/>
      <c r="BX75" s="66"/>
      <c r="BY75" s="66"/>
      <c r="BZ75" s="66"/>
      <c r="CA75" s="66"/>
      <c r="CB75" s="66"/>
      <c r="CC75" s="66"/>
      <c r="CD75" s="66"/>
      <c r="CE75" s="66"/>
      <c r="CF75" s="66"/>
      <c r="CG75" s="66"/>
      <c r="CH75" s="66"/>
      <c r="CI75"/>
      <c r="CJ75" s="66"/>
      <c r="CK75" s="66"/>
      <c r="CL75" s="66"/>
      <c r="CM75" s="66"/>
      <c r="CN75" s="66"/>
      <c r="CO75" s="66"/>
      <c r="CP75" s="66"/>
      <c r="CQ75" s="66"/>
      <c r="CR75" s="66"/>
      <c r="CS75" s="66"/>
      <c r="CT75" s="66"/>
      <c r="CU75" s="66"/>
      <c r="CV75" s="66"/>
      <c r="CW75" s="66"/>
      <c r="CX75" s="66"/>
      <c r="CY75" s="200"/>
      <c r="CZ75" s="66"/>
      <c r="DA75" s="66"/>
      <c r="DB75" s="66"/>
      <c r="DC75"/>
      <c r="DD75" s="66"/>
      <c r="DE75" s="66"/>
      <c r="DF75" s="66"/>
      <c r="DG75" s="66"/>
      <c r="DH75" s="66"/>
      <c r="DI75" s="66"/>
      <c r="DJ75" s="66"/>
      <c r="DK75" s="66"/>
      <c r="DL75" s="66"/>
      <c r="DM75" s="66"/>
      <c r="DN75" s="66"/>
      <c r="DO75" s="66"/>
      <c r="DP75" s="66"/>
      <c r="DQ75" s="66"/>
      <c r="DR75" s="66"/>
      <c r="DS75"/>
      <c r="DT75" s="66"/>
      <c r="DU75" s="66"/>
      <c r="DV75" s="66"/>
      <c r="DW75" s="66"/>
      <c r="DX75" s="66"/>
      <c r="DY75" s="66"/>
      <c r="DZ75" s="66"/>
      <c r="EA75" s="66"/>
      <c r="EB75" s="66"/>
      <c r="EC75" s="66"/>
      <c r="ED75" s="66"/>
      <c r="EE75" s="66"/>
      <c r="EF75" s="66"/>
      <c r="EG75" s="66"/>
      <c r="EH75" s="66"/>
      <c r="EI75"/>
      <c r="EJ75" s="66"/>
      <c r="EK75" s="66"/>
      <c r="EL75" s="66"/>
      <c r="EM75" s="66"/>
      <c r="EN75" s="66"/>
      <c r="EO75" s="66"/>
      <c r="EP75" s="66"/>
      <c r="EQ75" s="66"/>
      <c r="ER75" s="66"/>
      <c r="ES75" s="66"/>
      <c r="ET75" s="66"/>
      <c r="EU75" s="66"/>
      <c r="EV75" s="66"/>
      <c r="EW75" s="66"/>
      <c r="EX75" s="66"/>
      <c r="EY75" s="200"/>
      <c r="EZ75" s="66"/>
      <c r="FA75" s="66"/>
      <c r="FB75" s="66"/>
      <c r="FC75" s="66"/>
      <c r="FD75" s="66"/>
      <c r="FE75" s="66"/>
      <c r="FF75" s="66"/>
      <c r="FG75" s="66"/>
      <c r="FH75" s="66"/>
      <c r="FI75" s="66"/>
      <c r="FJ75" s="66"/>
      <c r="FK75" s="66"/>
      <c r="FL75"/>
      <c r="FM75" s="66"/>
      <c r="FN75" s="66"/>
      <c r="FO75" s="66"/>
      <c r="FP75" s="66"/>
      <c r="FQ75" s="66"/>
      <c r="FR75" s="66"/>
      <c r="FS75" s="66"/>
      <c r="FT75" s="66"/>
      <c r="FU75" s="66"/>
      <c r="FV75" s="66"/>
      <c r="FW75" s="66"/>
      <c r="FX75" s="66"/>
      <c r="FY75" s="66"/>
      <c r="FZ75" s="66"/>
      <c r="GA75" s="66"/>
      <c r="GB75"/>
      <c r="GC75" s="66"/>
      <c r="GD75" s="66"/>
      <c r="GE75" s="66"/>
      <c r="GF75" s="66"/>
      <c r="GG75" s="66"/>
      <c r="GH75" s="66"/>
      <c r="GI75" s="66"/>
      <c r="GJ75" s="66"/>
      <c r="GK75" s="66"/>
      <c r="GL75" s="66"/>
      <c r="GM75" s="66"/>
      <c r="GN75" s="66"/>
      <c r="GO75" s="66"/>
      <c r="GP75" s="66"/>
      <c r="GQ75" s="66"/>
      <c r="GR75" s="200"/>
      <c r="GS75" s="66"/>
      <c r="GT75" s="66"/>
      <c r="GU75" s="66"/>
      <c r="GV75" s="66"/>
      <c r="GW75" s="66"/>
      <c r="GX75" s="66"/>
      <c r="GY75"/>
      <c r="GZ75" s="66"/>
      <c r="HA75" s="66"/>
      <c r="HB75" s="66"/>
      <c r="HC75" s="66"/>
      <c r="HD75" s="66"/>
      <c r="HE75" s="66"/>
      <c r="HF75" s="66"/>
      <c r="HG75" s="66"/>
      <c r="HH75" s="66"/>
      <c r="HI75" s="66"/>
      <c r="HJ75" s="66"/>
      <c r="HK75" s="66"/>
      <c r="HL75" s="66"/>
      <c r="HM75" s="66"/>
      <c r="HN75" s="66"/>
      <c r="HO75" s="200"/>
      <c r="HP75" s="66"/>
      <c r="HQ75" s="66"/>
      <c r="HR75" s="66"/>
      <c r="HS75" s="66"/>
      <c r="HT75" s="66"/>
      <c r="HU75"/>
      <c r="HV75" s="66"/>
      <c r="HW75" s="66"/>
      <c r="HX75" s="66"/>
      <c r="HY75" s="66"/>
      <c r="HZ75" s="66"/>
      <c r="IA75" s="66"/>
      <c r="IB75" s="66"/>
      <c r="IC75" s="66"/>
      <c r="ID75" s="66"/>
      <c r="IE75" s="66"/>
      <c r="IF75" s="66"/>
      <c r="IG75" s="66"/>
      <c r="IH75" s="66"/>
      <c r="II75" s="66"/>
      <c r="IJ75" s="66"/>
      <c r="IK75" s="200"/>
      <c r="IL75" s="66"/>
      <c r="IM75" s="66"/>
      <c r="IN75" s="66"/>
      <c r="IO75" s="66"/>
      <c r="IP75"/>
      <c r="IQ75" s="66"/>
      <c r="IR75" s="66"/>
      <c r="IS75" s="66"/>
      <c r="IT75" s="66"/>
      <c r="IU75" s="66"/>
      <c r="IV75" s="66"/>
      <c r="IW75" s="66"/>
      <c r="IX75" s="66"/>
      <c r="IY75" s="66"/>
      <c r="IZ75" s="66"/>
      <c r="JA75" s="66"/>
      <c r="JB75" s="66"/>
      <c r="JC75" s="66"/>
      <c r="JD75" s="66"/>
      <c r="JE75" s="66"/>
      <c r="JF75"/>
      <c r="JG75" s="66"/>
      <c r="JH75" s="66"/>
      <c r="JI75" s="66"/>
      <c r="JJ75" s="66"/>
      <c r="JK75" s="66"/>
      <c r="JL75" s="66"/>
      <c r="JM75" s="66"/>
      <c r="JN75" s="66"/>
      <c r="JO75" s="66"/>
      <c r="JP75" s="66"/>
      <c r="JQ75" s="66"/>
      <c r="JR75" s="66"/>
      <c r="JS75" s="66"/>
      <c r="JT75" s="66"/>
      <c r="JU75" s="66"/>
      <c r="JV75"/>
      <c r="JW75" s="66"/>
      <c r="JX75" s="66"/>
      <c r="JY75" s="66"/>
      <c r="JZ75" s="66"/>
      <c r="KA75" s="66"/>
      <c r="KB75" s="66"/>
      <c r="KC75" s="66"/>
      <c r="KD75" s="66"/>
      <c r="KE75" s="66"/>
      <c r="KF75" s="66"/>
      <c r="KG75" s="66"/>
      <c r="KH75" s="66"/>
      <c r="KI75" s="66"/>
      <c r="KJ75" s="66"/>
      <c r="KK75" s="66"/>
      <c r="KL75"/>
      <c r="KM75" s="66"/>
      <c r="KN75" s="66"/>
      <c r="KO75" s="66"/>
      <c r="KP75" s="66"/>
      <c r="KQ75" s="66"/>
      <c r="KR75" s="66"/>
      <c r="KS75" s="66"/>
      <c r="KT75" s="66"/>
      <c r="KU75" s="66"/>
      <c r="KV75" s="66"/>
      <c r="KW75" s="66"/>
      <c r="KX75" s="66"/>
      <c r="KY75" s="66"/>
      <c r="KZ75" s="66"/>
      <c r="LA75" s="66"/>
      <c r="LB75"/>
      <c r="LC75" s="66"/>
      <c r="LD75" s="66"/>
      <c r="LE75" s="66"/>
      <c r="LF75" s="66"/>
      <c r="LG75" s="66"/>
      <c r="LH75" s="66"/>
      <c r="LI75" s="66"/>
      <c r="LJ75" s="66"/>
      <c r="LK75" s="66"/>
      <c r="LL75" s="66"/>
      <c r="LM75" s="66"/>
      <c r="LN75" s="66"/>
      <c r="LO75" s="66"/>
      <c r="LP75" s="66"/>
      <c r="LQ75" s="66"/>
      <c r="LR75" s="63"/>
    </row>
    <row r="76" spans="2:330" s="28" customFormat="1" ht="15.95" customHeight="1" x14ac:dyDescent="0.25">
      <c r="B76" s="63"/>
      <c r="C76" s="67"/>
      <c r="D76" s="67"/>
      <c r="E76" s="67" t="str">
        <f t="shared" si="38"/>
        <v/>
      </c>
      <c r="F76" s="67" t="str">
        <f t="shared" si="39"/>
        <v/>
      </c>
      <c r="G76" s="63"/>
      <c r="H76" s="68"/>
      <c r="I76" s="68"/>
      <c r="J76" s="68"/>
      <c r="K76" s="68"/>
      <c r="L76" s="68"/>
      <c r="M76" s="68"/>
      <c r="N76" s="68"/>
      <c r="O76" s="68"/>
      <c r="P76" s="68"/>
      <c r="Q76" s="68"/>
      <c r="R76" s="68"/>
      <c r="S76" s="68"/>
      <c r="T76" s="68"/>
      <c r="U76" s="68"/>
      <c r="V76" s="68"/>
      <c r="W76"/>
      <c r="X76" s="68"/>
      <c r="Y76" s="68"/>
      <c r="Z76" s="68"/>
      <c r="AA76" s="68"/>
      <c r="AB76" s="68"/>
      <c r="AC76" s="68"/>
      <c r="AD76" s="68"/>
      <c r="AE76" s="68"/>
      <c r="AF76" s="68"/>
      <c r="AG76" s="68"/>
      <c r="AH76" s="68"/>
      <c r="AI76" s="68"/>
      <c r="AJ76" s="68"/>
      <c r="AK76" s="68"/>
      <c r="AL76" s="68"/>
      <c r="AM76" s="199"/>
      <c r="AN76" s="68"/>
      <c r="AO76" s="68"/>
      <c r="AP76" s="68"/>
      <c r="AQ76" s="68"/>
      <c r="AR76" s="68"/>
      <c r="AS76" s="68"/>
      <c r="AT76"/>
      <c r="AU76" s="68"/>
      <c r="AV76" s="68"/>
      <c r="AW76" s="68"/>
      <c r="AX76" s="68"/>
      <c r="AY76" s="68"/>
      <c r="AZ76" s="68"/>
      <c r="BA76" s="68"/>
      <c r="BB76" s="68"/>
      <c r="BC76" s="68"/>
      <c r="BD76" s="68"/>
      <c r="BE76" s="68"/>
      <c r="BF76" s="68"/>
      <c r="BG76" s="68"/>
      <c r="BH76" s="68"/>
      <c r="BI76" s="68"/>
      <c r="BJ76" s="199"/>
      <c r="BK76" s="68"/>
      <c r="BL76" s="68"/>
      <c r="BM76" s="68"/>
      <c r="BN76" s="68"/>
      <c r="BO76" s="68"/>
      <c r="BP76" s="68"/>
      <c r="BQ76" s="68"/>
      <c r="BR76" s="68"/>
      <c r="BS76"/>
      <c r="BT76" s="68"/>
      <c r="BU76" s="68"/>
      <c r="BV76" s="68"/>
      <c r="BW76" s="68"/>
      <c r="BX76" s="68"/>
      <c r="BY76" s="68"/>
      <c r="BZ76" s="68"/>
      <c r="CA76" s="68"/>
      <c r="CB76" s="68"/>
      <c r="CC76" s="68"/>
      <c r="CD76" s="68"/>
      <c r="CE76" s="68"/>
      <c r="CF76" s="68"/>
      <c r="CG76" s="68"/>
      <c r="CH76" s="68"/>
      <c r="CI76"/>
      <c r="CJ76" s="68"/>
      <c r="CK76" s="68"/>
      <c r="CL76" s="68"/>
      <c r="CM76" s="68"/>
      <c r="CN76" s="68"/>
      <c r="CO76" s="68"/>
      <c r="CP76" s="68"/>
      <c r="CQ76" s="68"/>
      <c r="CR76" s="68"/>
      <c r="CS76" s="68"/>
      <c r="CT76" s="68"/>
      <c r="CU76" s="68"/>
      <c r="CV76" s="68"/>
      <c r="CW76" s="68"/>
      <c r="CX76" s="68"/>
      <c r="CY76" s="199"/>
      <c r="CZ76" s="68"/>
      <c r="DA76" s="68"/>
      <c r="DB76" s="68"/>
      <c r="DC76"/>
      <c r="DD76" s="68"/>
      <c r="DE76" s="68"/>
      <c r="DF76" s="68"/>
      <c r="DG76" s="68"/>
      <c r="DH76" s="68"/>
      <c r="DI76" s="68"/>
      <c r="DJ76" s="68"/>
      <c r="DK76" s="68"/>
      <c r="DL76" s="68"/>
      <c r="DM76" s="68"/>
      <c r="DN76" s="68"/>
      <c r="DO76" s="68"/>
      <c r="DP76" s="68"/>
      <c r="DQ76" s="68"/>
      <c r="DR76" s="68"/>
      <c r="DS76"/>
      <c r="DT76" s="68"/>
      <c r="DU76" s="68"/>
      <c r="DV76" s="68"/>
      <c r="DW76" s="68"/>
      <c r="DX76" s="68"/>
      <c r="DY76" s="68"/>
      <c r="DZ76" s="68"/>
      <c r="EA76" s="68"/>
      <c r="EB76" s="68"/>
      <c r="EC76" s="68"/>
      <c r="ED76" s="68"/>
      <c r="EE76" s="68"/>
      <c r="EF76" s="68"/>
      <c r="EG76" s="68"/>
      <c r="EH76" s="68"/>
      <c r="EI76"/>
      <c r="EJ76" s="68"/>
      <c r="EK76" s="68"/>
      <c r="EL76" s="68"/>
      <c r="EM76" s="68"/>
      <c r="EN76" s="68"/>
      <c r="EO76" s="68"/>
      <c r="EP76" s="68"/>
      <c r="EQ76" s="68"/>
      <c r="ER76" s="68"/>
      <c r="ES76" s="68"/>
      <c r="ET76" s="68"/>
      <c r="EU76" s="68"/>
      <c r="EV76" s="68"/>
      <c r="EW76" s="68"/>
      <c r="EX76" s="68"/>
      <c r="EY76" s="199"/>
      <c r="EZ76" s="68"/>
      <c r="FA76" s="68"/>
      <c r="FB76" s="68"/>
      <c r="FC76" s="68"/>
      <c r="FD76" s="68"/>
      <c r="FE76" s="68"/>
      <c r="FF76" s="68"/>
      <c r="FG76" s="68"/>
      <c r="FH76" s="68"/>
      <c r="FI76" s="68"/>
      <c r="FJ76" s="68"/>
      <c r="FK76" s="68"/>
      <c r="FL76"/>
      <c r="FM76" s="68"/>
      <c r="FN76" s="68"/>
      <c r="FO76" s="68"/>
      <c r="FP76" s="68"/>
      <c r="FQ76" s="68"/>
      <c r="FR76" s="68"/>
      <c r="FS76" s="68"/>
      <c r="FT76" s="68"/>
      <c r="FU76" s="68"/>
      <c r="FV76" s="68"/>
      <c r="FW76" s="68"/>
      <c r="FX76" s="68"/>
      <c r="FY76" s="68"/>
      <c r="FZ76" s="68"/>
      <c r="GA76" s="68"/>
      <c r="GB76"/>
      <c r="GC76" s="68"/>
      <c r="GD76" s="68"/>
      <c r="GE76" s="68"/>
      <c r="GF76" s="68"/>
      <c r="GG76" s="68"/>
      <c r="GH76" s="68"/>
      <c r="GI76" s="68"/>
      <c r="GJ76" s="68"/>
      <c r="GK76" s="68"/>
      <c r="GL76" s="68"/>
      <c r="GM76" s="68"/>
      <c r="GN76" s="68"/>
      <c r="GO76" s="68"/>
      <c r="GP76" s="68"/>
      <c r="GQ76" s="68"/>
      <c r="GR76" s="199"/>
      <c r="GS76" s="68"/>
      <c r="GT76" s="68"/>
      <c r="GU76" s="68"/>
      <c r="GV76" s="68"/>
      <c r="GW76" s="68"/>
      <c r="GX76" s="68"/>
      <c r="GY76"/>
      <c r="GZ76" s="68"/>
      <c r="HA76" s="68"/>
      <c r="HB76" s="68"/>
      <c r="HC76" s="68"/>
      <c r="HD76" s="68"/>
      <c r="HE76" s="68"/>
      <c r="HF76" s="68"/>
      <c r="HG76" s="68"/>
      <c r="HH76" s="68"/>
      <c r="HI76" s="68"/>
      <c r="HJ76" s="68"/>
      <c r="HK76" s="68"/>
      <c r="HL76" s="68"/>
      <c r="HM76" s="68"/>
      <c r="HN76" s="68"/>
      <c r="HO76" s="199"/>
      <c r="HP76" s="68"/>
      <c r="HQ76" s="68"/>
      <c r="HR76" s="68"/>
      <c r="HS76" s="68"/>
      <c r="HT76" s="68"/>
      <c r="HU76"/>
      <c r="HV76" s="68"/>
      <c r="HW76" s="68"/>
      <c r="HX76" s="68"/>
      <c r="HY76" s="68"/>
      <c r="HZ76" s="68"/>
      <c r="IA76" s="68"/>
      <c r="IB76" s="68"/>
      <c r="IC76" s="68"/>
      <c r="ID76" s="68"/>
      <c r="IE76" s="68"/>
      <c r="IF76" s="68"/>
      <c r="IG76" s="68"/>
      <c r="IH76" s="68"/>
      <c r="II76" s="68"/>
      <c r="IJ76" s="68"/>
      <c r="IK76" s="199"/>
      <c r="IL76" s="68"/>
      <c r="IM76" s="68"/>
      <c r="IN76" s="68"/>
      <c r="IO76" s="68"/>
      <c r="IP76"/>
      <c r="IQ76" s="68"/>
      <c r="IR76" s="68"/>
      <c r="IS76" s="68"/>
      <c r="IT76" s="68"/>
      <c r="IU76" s="68"/>
      <c r="IV76" s="68"/>
      <c r="IW76" s="68"/>
      <c r="IX76" s="68"/>
      <c r="IY76" s="68"/>
      <c r="IZ76" s="68"/>
      <c r="JA76" s="68"/>
      <c r="JB76" s="68"/>
      <c r="JC76" s="68"/>
      <c r="JD76" s="68"/>
      <c r="JE76" s="68"/>
      <c r="JF76"/>
      <c r="JG76" s="68"/>
      <c r="JH76" s="68"/>
      <c r="JI76" s="68"/>
      <c r="JJ76" s="68"/>
      <c r="JK76" s="68"/>
      <c r="JL76" s="68"/>
      <c r="JM76" s="68"/>
      <c r="JN76" s="68"/>
      <c r="JO76" s="68"/>
      <c r="JP76" s="68"/>
      <c r="JQ76" s="68"/>
      <c r="JR76" s="68"/>
      <c r="JS76" s="68"/>
      <c r="JT76" s="68"/>
      <c r="JU76" s="68"/>
      <c r="JV76"/>
      <c r="JW76" s="68"/>
      <c r="JX76" s="68"/>
      <c r="JY76" s="68"/>
      <c r="JZ76" s="68"/>
      <c r="KA76" s="68"/>
      <c r="KB76" s="68"/>
      <c r="KC76" s="68"/>
      <c r="KD76" s="68"/>
      <c r="KE76" s="68"/>
      <c r="KF76" s="68"/>
      <c r="KG76" s="68"/>
      <c r="KH76" s="68"/>
      <c r="KI76" s="68"/>
      <c r="KJ76" s="68"/>
      <c r="KK76" s="68"/>
      <c r="KL76"/>
      <c r="KM76" s="68"/>
      <c r="KN76" s="68"/>
      <c r="KO76" s="68"/>
      <c r="KP76" s="68"/>
      <c r="KQ76" s="68"/>
      <c r="KR76" s="68"/>
      <c r="KS76" s="68"/>
      <c r="KT76" s="68"/>
      <c r="KU76" s="68"/>
      <c r="KV76" s="68"/>
      <c r="KW76" s="68"/>
      <c r="KX76" s="68"/>
      <c r="KY76" s="68"/>
      <c r="KZ76" s="68"/>
      <c r="LA76" s="68"/>
      <c r="LB76"/>
      <c r="LC76" s="68"/>
      <c r="LD76" s="68"/>
      <c r="LE76" s="68"/>
      <c r="LF76" s="68"/>
      <c r="LG76" s="68"/>
      <c r="LH76" s="68"/>
      <c r="LI76" s="68"/>
      <c r="LJ76" s="68"/>
      <c r="LK76" s="68"/>
      <c r="LL76" s="68"/>
      <c r="LM76" s="68"/>
      <c r="LN76" s="68"/>
      <c r="LO76" s="68"/>
      <c r="LP76" s="68"/>
      <c r="LQ76" s="68"/>
      <c r="LR76" s="63"/>
    </row>
    <row r="77" spans="2:330" s="28" customFormat="1" ht="15.95" customHeight="1" x14ac:dyDescent="0.25">
      <c r="B77" s="63"/>
      <c r="C77" s="65"/>
      <c r="D77" s="65"/>
      <c r="E77" s="65" t="str">
        <f t="shared" si="38"/>
        <v/>
      </c>
      <c r="F77" s="65" t="str">
        <f t="shared" si="39"/>
        <v/>
      </c>
      <c r="G77" s="63"/>
      <c r="H77" s="66"/>
      <c r="I77" s="66"/>
      <c r="J77" s="66"/>
      <c r="K77" s="66"/>
      <c r="L77" s="66"/>
      <c r="M77" s="66"/>
      <c r="N77" s="66"/>
      <c r="O77" s="66"/>
      <c r="P77" s="66"/>
      <c r="Q77" s="66"/>
      <c r="R77" s="66"/>
      <c r="S77" s="66"/>
      <c r="T77" s="66"/>
      <c r="U77" s="66"/>
      <c r="V77" s="66"/>
      <c r="W77"/>
      <c r="X77" s="66"/>
      <c r="Y77" s="66"/>
      <c r="Z77" s="66"/>
      <c r="AA77" s="66"/>
      <c r="AB77" s="66"/>
      <c r="AC77" s="66"/>
      <c r="AD77" s="66"/>
      <c r="AE77" s="66"/>
      <c r="AF77" s="66"/>
      <c r="AG77" s="66"/>
      <c r="AH77" s="66"/>
      <c r="AI77" s="66"/>
      <c r="AJ77" s="66"/>
      <c r="AK77" s="66"/>
      <c r="AL77" s="66"/>
      <c r="AM77" s="200"/>
      <c r="AN77" s="66"/>
      <c r="AO77" s="66"/>
      <c r="AP77" s="66"/>
      <c r="AQ77" s="66"/>
      <c r="AR77" s="66"/>
      <c r="AS77" s="66"/>
      <c r="AT77"/>
      <c r="AU77" s="66"/>
      <c r="AV77" s="66"/>
      <c r="AW77" s="66"/>
      <c r="AX77" s="66"/>
      <c r="AY77" s="66"/>
      <c r="AZ77" s="66"/>
      <c r="BA77" s="66"/>
      <c r="BB77" s="66"/>
      <c r="BC77" s="66"/>
      <c r="BD77" s="66"/>
      <c r="BE77" s="66"/>
      <c r="BF77" s="66"/>
      <c r="BG77" s="66"/>
      <c r="BH77" s="66"/>
      <c r="BI77" s="66"/>
      <c r="BJ77" s="200"/>
      <c r="BK77" s="66"/>
      <c r="BL77" s="66"/>
      <c r="BM77" s="66"/>
      <c r="BN77" s="66"/>
      <c r="BO77" s="66"/>
      <c r="BP77" s="66"/>
      <c r="BQ77" s="66"/>
      <c r="BR77" s="66"/>
      <c r="BS77"/>
      <c r="BT77" s="66"/>
      <c r="BU77" s="66"/>
      <c r="BV77" s="66"/>
      <c r="BW77" s="66"/>
      <c r="BX77" s="66"/>
      <c r="BY77" s="66"/>
      <c r="BZ77" s="66"/>
      <c r="CA77" s="66"/>
      <c r="CB77" s="66"/>
      <c r="CC77" s="66"/>
      <c r="CD77" s="66"/>
      <c r="CE77" s="66"/>
      <c r="CF77" s="66"/>
      <c r="CG77" s="66"/>
      <c r="CH77" s="66"/>
      <c r="CI77"/>
      <c r="CJ77" s="66"/>
      <c r="CK77" s="66"/>
      <c r="CL77" s="66"/>
      <c r="CM77" s="66"/>
      <c r="CN77" s="66"/>
      <c r="CO77" s="66"/>
      <c r="CP77" s="66"/>
      <c r="CQ77" s="66"/>
      <c r="CR77" s="66"/>
      <c r="CS77" s="66"/>
      <c r="CT77" s="66"/>
      <c r="CU77" s="66"/>
      <c r="CV77" s="66"/>
      <c r="CW77" s="66"/>
      <c r="CX77" s="66"/>
      <c r="CY77" s="200"/>
      <c r="CZ77" s="66"/>
      <c r="DA77" s="66"/>
      <c r="DB77" s="66"/>
      <c r="DC77"/>
      <c r="DD77" s="66"/>
      <c r="DE77" s="66"/>
      <c r="DF77" s="66"/>
      <c r="DG77" s="66"/>
      <c r="DH77" s="66"/>
      <c r="DI77" s="66"/>
      <c r="DJ77" s="66"/>
      <c r="DK77" s="66"/>
      <c r="DL77" s="66"/>
      <c r="DM77" s="66"/>
      <c r="DN77" s="66"/>
      <c r="DO77" s="66"/>
      <c r="DP77" s="66"/>
      <c r="DQ77" s="66"/>
      <c r="DR77" s="66"/>
      <c r="DS77"/>
      <c r="DT77" s="66"/>
      <c r="DU77" s="66"/>
      <c r="DV77" s="66"/>
      <c r="DW77" s="66"/>
      <c r="DX77" s="66"/>
      <c r="DY77" s="66"/>
      <c r="DZ77" s="66"/>
      <c r="EA77" s="66"/>
      <c r="EB77" s="66"/>
      <c r="EC77" s="66"/>
      <c r="ED77" s="66"/>
      <c r="EE77" s="66"/>
      <c r="EF77" s="66"/>
      <c r="EG77" s="66"/>
      <c r="EH77" s="66"/>
      <c r="EI77"/>
      <c r="EJ77" s="66"/>
      <c r="EK77" s="66"/>
      <c r="EL77" s="66"/>
      <c r="EM77" s="66"/>
      <c r="EN77" s="66"/>
      <c r="EO77" s="66"/>
      <c r="EP77" s="66"/>
      <c r="EQ77" s="66"/>
      <c r="ER77" s="66"/>
      <c r="ES77" s="66"/>
      <c r="ET77" s="66"/>
      <c r="EU77" s="66"/>
      <c r="EV77" s="66"/>
      <c r="EW77" s="66"/>
      <c r="EX77" s="66"/>
      <c r="EY77" s="200"/>
      <c r="EZ77" s="66"/>
      <c r="FA77" s="66"/>
      <c r="FB77" s="66"/>
      <c r="FC77" s="66"/>
      <c r="FD77" s="66"/>
      <c r="FE77" s="66"/>
      <c r="FF77" s="66"/>
      <c r="FG77" s="66"/>
      <c r="FH77" s="66"/>
      <c r="FI77" s="66"/>
      <c r="FJ77" s="66"/>
      <c r="FK77" s="66"/>
      <c r="FL77"/>
      <c r="FM77" s="66"/>
      <c r="FN77" s="66"/>
      <c r="FO77" s="66"/>
      <c r="FP77" s="66"/>
      <c r="FQ77" s="66"/>
      <c r="FR77" s="66"/>
      <c r="FS77" s="66"/>
      <c r="FT77" s="66"/>
      <c r="FU77" s="66"/>
      <c r="FV77" s="66"/>
      <c r="FW77" s="66"/>
      <c r="FX77" s="66"/>
      <c r="FY77" s="66"/>
      <c r="FZ77" s="66"/>
      <c r="GA77" s="66"/>
      <c r="GB77"/>
      <c r="GC77" s="66"/>
      <c r="GD77" s="66"/>
      <c r="GE77" s="66"/>
      <c r="GF77" s="66"/>
      <c r="GG77" s="66"/>
      <c r="GH77" s="66"/>
      <c r="GI77" s="66"/>
      <c r="GJ77" s="66"/>
      <c r="GK77" s="66"/>
      <c r="GL77" s="66"/>
      <c r="GM77" s="66"/>
      <c r="GN77" s="66"/>
      <c r="GO77" s="66"/>
      <c r="GP77" s="66"/>
      <c r="GQ77" s="66"/>
      <c r="GR77" s="200"/>
      <c r="GS77" s="66"/>
      <c r="GT77" s="66"/>
      <c r="GU77" s="66"/>
      <c r="GV77" s="66"/>
      <c r="GW77" s="66"/>
      <c r="GX77" s="66"/>
      <c r="GY77"/>
      <c r="GZ77" s="66"/>
      <c r="HA77" s="66"/>
      <c r="HB77" s="66"/>
      <c r="HC77" s="66"/>
      <c r="HD77" s="66"/>
      <c r="HE77" s="66"/>
      <c r="HF77" s="66"/>
      <c r="HG77" s="66"/>
      <c r="HH77" s="66"/>
      <c r="HI77" s="66"/>
      <c r="HJ77" s="66"/>
      <c r="HK77" s="66"/>
      <c r="HL77" s="66"/>
      <c r="HM77" s="66"/>
      <c r="HN77" s="66"/>
      <c r="HO77" s="200"/>
      <c r="HP77" s="66"/>
      <c r="HQ77" s="66"/>
      <c r="HR77" s="66"/>
      <c r="HS77" s="66"/>
      <c r="HT77" s="66"/>
      <c r="HU77"/>
      <c r="HV77" s="66"/>
      <c r="HW77" s="66"/>
      <c r="HX77" s="66"/>
      <c r="HY77" s="66"/>
      <c r="HZ77" s="66"/>
      <c r="IA77" s="66"/>
      <c r="IB77" s="66"/>
      <c r="IC77" s="66"/>
      <c r="ID77" s="66"/>
      <c r="IE77" s="66"/>
      <c r="IF77" s="66"/>
      <c r="IG77" s="66"/>
      <c r="IH77" s="66"/>
      <c r="II77" s="66"/>
      <c r="IJ77" s="66"/>
      <c r="IK77" s="200"/>
      <c r="IL77" s="66"/>
      <c r="IM77" s="66"/>
      <c r="IN77" s="66"/>
      <c r="IO77" s="66"/>
      <c r="IP77"/>
      <c r="IQ77" s="66"/>
      <c r="IR77" s="66"/>
      <c r="IS77" s="66"/>
      <c r="IT77" s="66"/>
      <c r="IU77" s="66"/>
      <c r="IV77" s="66"/>
      <c r="IW77" s="66"/>
      <c r="IX77" s="66"/>
      <c r="IY77" s="66"/>
      <c r="IZ77" s="66"/>
      <c r="JA77" s="66"/>
      <c r="JB77" s="66"/>
      <c r="JC77" s="66"/>
      <c r="JD77" s="66"/>
      <c r="JE77" s="66"/>
      <c r="JF77"/>
      <c r="JG77" s="66"/>
      <c r="JH77" s="66"/>
      <c r="JI77" s="66"/>
      <c r="JJ77" s="66"/>
      <c r="JK77" s="66"/>
      <c r="JL77" s="66"/>
      <c r="JM77" s="66"/>
      <c r="JN77" s="66"/>
      <c r="JO77" s="66"/>
      <c r="JP77" s="66"/>
      <c r="JQ77" s="66"/>
      <c r="JR77" s="66"/>
      <c r="JS77" s="66"/>
      <c r="JT77" s="66"/>
      <c r="JU77" s="66"/>
      <c r="JV77"/>
      <c r="JW77" s="66"/>
      <c r="JX77" s="66"/>
      <c r="JY77" s="66"/>
      <c r="JZ77" s="66"/>
      <c r="KA77" s="66"/>
      <c r="KB77" s="66"/>
      <c r="KC77" s="66"/>
      <c r="KD77" s="66"/>
      <c r="KE77" s="66"/>
      <c r="KF77" s="66"/>
      <c r="KG77" s="66"/>
      <c r="KH77" s="66"/>
      <c r="KI77" s="66"/>
      <c r="KJ77" s="66"/>
      <c r="KK77" s="66"/>
      <c r="KL77"/>
      <c r="KM77" s="66"/>
      <c r="KN77" s="66"/>
      <c r="KO77" s="66"/>
      <c r="KP77" s="66"/>
      <c r="KQ77" s="66"/>
      <c r="KR77" s="66"/>
      <c r="KS77" s="66"/>
      <c r="KT77" s="66"/>
      <c r="KU77" s="66"/>
      <c r="KV77" s="66"/>
      <c r="KW77" s="66"/>
      <c r="KX77" s="66"/>
      <c r="KY77" s="66"/>
      <c r="KZ77" s="66"/>
      <c r="LA77" s="66"/>
      <c r="LB77"/>
      <c r="LC77" s="66"/>
      <c r="LD77" s="66"/>
      <c r="LE77" s="66"/>
      <c r="LF77" s="66"/>
      <c r="LG77" s="66"/>
      <c r="LH77" s="66"/>
      <c r="LI77" s="66"/>
      <c r="LJ77" s="66"/>
      <c r="LK77" s="66"/>
      <c r="LL77" s="66"/>
      <c r="LM77" s="66"/>
      <c r="LN77" s="66"/>
      <c r="LO77" s="66"/>
      <c r="LP77" s="66"/>
      <c r="LQ77" s="66"/>
      <c r="LR77" s="63"/>
    </row>
    <row r="78" spans="2:330" s="28" customFormat="1" ht="15.95" customHeight="1" x14ac:dyDescent="0.25">
      <c r="B78" s="63"/>
      <c r="C78" s="67"/>
      <c r="D78" s="67"/>
      <c r="E78" s="67" t="str">
        <f t="shared" si="38"/>
        <v/>
      </c>
      <c r="F78" s="67" t="str">
        <f t="shared" si="39"/>
        <v/>
      </c>
      <c r="G78" s="63"/>
      <c r="H78" s="68"/>
      <c r="I78" s="68"/>
      <c r="J78" s="68"/>
      <c r="K78" s="68"/>
      <c r="L78" s="68"/>
      <c r="M78" s="68"/>
      <c r="N78" s="68"/>
      <c r="O78" s="68"/>
      <c r="P78" s="68"/>
      <c r="Q78" s="68"/>
      <c r="R78" s="68"/>
      <c r="S78" s="68"/>
      <c r="T78" s="68"/>
      <c r="U78" s="68"/>
      <c r="V78" s="68"/>
      <c r="W78"/>
      <c r="X78" s="68"/>
      <c r="Y78" s="68"/>
      <c r="Z78" s="68"/>
      <c r="AA78" s="68"/>
      <c r="AB78" s="68"/>
      <c r="AC78" s="68"/>
      <c r="AD78" s="68"/>
      <c r="AE78" s="68"/>
      <c r="AF78" s="68"/>
      <c r="AG78" s="68"/>
      <c r="AH78" s="68"/>
      <c r="AI78" s="68"/>
      <c r="AJ78" s="68"/>
      <c r="AK78" s="68"/>
      <c r="AL78" s="68"/>
      <c r="AM78" s="199"/>
      <c r="AN78" s="68"/>
      <c r="AO78" s="68"/>
      <c r="AP78" s="68"/>
      <c r="AQ78" s="68"/>
      <c r="AR78" s="68"/>
      <c r="AS78" s="68"/>
      <c r="AT78"/>
      <c r="AU78" s="68"/>
      <c r="AV78" s="68"/>
      <c r="AW78" s="68"/>
      <c r="AX78" s="68"/>
      <c r="AY78" s="68"/>
      <c r="AZ78" s="68"/>
      <c r="BA78" s="68"/>
      <c r="BB78" s="68"/>
      <c r="BC78" s="68"/>
      <c r="BD78" s="68"/>
      <c r="BE78" s="68"/>
      <c r="BF78" s="68"/>
      <c r="BG78" s="68"/>
      <c r="BH78" s="68"/>
      <c r="BI78" s="68"/>
      <c r="BJ78" s="199"/>
      <c r="BK78" s="68"/>
      <c r="BL78" s="68"/>
      <c r="BM78" s="68"/>
      <c r="BN78" s="68"/>
      <c r="BO78" s="68"/>
      <c r="BP78" s="68"/>
      <c r="BQ78" s="68"/>
      <c r="BR78" s="68"/>
      <c r="BS78"/>
      <c r="BT78" s="68"/>
      <c r="BU78" s="68"/>
      <c r="BV78" s="68"/>
      <c r="BW78" s="68"/>
      <c r="BX78" s="68"/>
      <c r="BY78" s="68"/>
      <c r="BZ78" s="68"/>
      <c r="CA78" s="68"/>
      <c r="CB78" s="68"/>
      <c r="CC78" s="68"/>
      <c r="CD78" s="68"/>
      <c r="CE78" s="68"/>
      <c r="CF78" s="68"/>
      <c r="CG78" s="68"/>
      <c r="CH78" s="68"/>
      <c r="CI78"/>
      <c r="CJ78" s="68"/>
      <c r="CK78" s="68"/>
      <c r="CL78" s="68"/>
      <c r="CM78" s="68"/>
      <c r="CN78" s="68"/>
      <c r="CO78" s="68"/>
      <c r="CP78" s="68"/>
      <c r="CQ78" s="68"/>
      <c r="CR78" s="68"/>
      <c r="CS78" s="68"/>
      <c r="CT78" s="68"/>
      <c r="CU78" s="68"/>
      <c r="CV78" s="68"/>
      <c r="CW78" s="68"/>
      <c r="CX78" s="68"/>
      <c r="CY78" s="199"/>
      <c r="CZ78" s="68"/>
      <c r="DA78" s="68"/>
      <c r="DB78" s="68"/>
      <c r="DC78"/>
      <c r="DD78" s="68"/>
      <c r="DE78" s="68"/>
      <c r="DF78" s="68"/>
      <c r="DG78" s="68"/>
      <c r="DH78" s="68"/>
      <c r="DI78" s="68"/>
      <c r="DJ78" s="68"/>
      <c r="DK78" s="68"/>
      <c r="DL78" s="68"/>
      <c r="DM78" s="68"/>
      <c r="DN78" s="68"/>
      <c r="DO78" s="68"/>
      <c r="DP78" s="68"/>
      <c r="DQ78" s="68"/>
      <c r="DR78" s="68"/>
      <c r="DS78"/>
      <c r="DT78" s="68"/>
      <c r="DU78" s="68"/>
      <c r="DV78" s="68"/>
      <c r="DW78" s="68"/>
      <c r="DX78" s="68"/>
      <c r="DY78" s="68"/>
      <c r="DZ78" s="68"/>
      <c r="EA78" s="68"/>
      <c r="EB78" s="68"/>
      <c r="EC78" s="68"/>
      <c r="ED78" s="68"/>
      <c r="EE78" s="68"/>
      <c r="EF78" s="68"/>
      <c r="EG78" s="68"/>
      <c r="EH78" s="68"/>
      <c r="EI78"/>
      <c r="EJ78" s="68"/>
      <c r="EK78" s="68"/>
      <c r="EL78" s="68"/>
      <c r="EM78" s="68"/>
      <c r="EN78" s="68"/>
      <c r="EO78" s="68"/>
      <c r="EP78" s="68"/>
      <c r="EQ78" s="68"/>
      <c r="ER78" s="68"/>
      <c r="ES78" s="68"/>
      <c r="ET78" s="68"/>
      <c r="EU78" s="68"/>
      <c r="EV78" s="68"/>
      <c r="EW78" s="68"/>
      <c r="EX78" s="68"/>
      <c r="EY78" s="199"/>
      <c r="EZ78" s="68"/>
      <c r="FA78" s="68"/>
      <c r="FB78" s="68"/>
      <c r="FC78" s="68"/>
      <c r="FD78" s="68"/>
      <c r="FE78" s="68"/>
      <c r="FF78" s="68"/>
      <c r="FG78" s="68"/>
      <c r="FH78" s="68"/>
      <c r="FI78" s="68"/>
      <c r="FJ78" s="68"/>
      <c r="FK78" s="68"/>
      <c r="FL78"/>
      <c r="FM78" s="68"/>
      <c r="FN78" s="68"/>
      <c r="FO78" s="68"/>
      <c r="FP78" s="68"/>
      <c r="FQ78" s="68"/>
      <c r="FR78" s="68"/>
      <c r="FS78" s="68"/>
      <c r="FT78" s="68"/>
      <c r="FU78" s="68"/>
      <c r="FV78" s="68"/>
      <c r="FW78" s="68"/>
      <c r="FX78" s="68"/>
      <c r="FY78" s="68"/>
      <c r="FZ78" s="68"/>
      <c r="GA78" s="68"/>
      <c r="GB78"/>
      <c r="GC78" s="68"/>
      <c r="GD78" s="68"/>
      <c r="GE78" s="68"/>
      <c r="GF78" s="68"/>
      <c r="GG78" s="68"/>
      <c r="GH78" s="68"/>
      <c r="GI78" s="68"/>
      <c r="GJ78" s="68"/>
      <c r="GK78" s="68"/>
      <c r="GL78" s="68"/>
      <c r="GM78" s="68"/>
      <c r="GN78" s="68"/>
      <c r="GO78" s="68"/>
      <c r="GP78" s="68"/>
      <c r="GQ78" s="68"/>
      <c r="GR78" s="199"/>
      <c r="GS78" s="68"/>
      <c r="GT78" s="68"/>
      <c r="GU78" s="68"/>
      <c r="GV78" s="68"/>
      <c r="GW78" s="68"/>
      <c r="GX78" s="68"/>
      <c r="GY78"/>
      <c r="GZ78" s="68"/>
      <c r="HA78" s="68"/>
      <c r="HB78" s="68"/>
      <c r="HC78" s="68"/>
      <c r="HD78" s="68"/>
      <c r="HE78" s="68"/>
      <c r="HF78" s="68"/>
      <c r="HG78" s="68"/>
      <c r="HH78" s="68"/>
      <c r="HI78" s="68"/>
      <c r="HJ78" s="68"/>
      <c r="HK78" s="68"/>
      <c r="HL78" s="68"/>
      <c r="HM78" s="68"/>
      <c r="HN78" s="68"/>
      <c r="HO78" s="199"/>
      <c r="HP78" s="68"/>
      <c r="HQ78" s="68"/>
      <c r="HR78" s="68"/>
      <c r="HS78" s="68"/>
      <c r="HT78" s="68"/>
      <c r="HU78"/>
      <c r="HV78" s="68"/>
      <c r="HW78" s="68"/>
      <c r="HX78" s="68"/>
      <c r="HY78" s="68"/>
      <c r="HZ78" s="68"/>
      <c r="IA78" s="68"/>
      <c r="IB78" s="68"/>
      <c r="IC78" s="68"/>
      <c r="ID78" s="68"/>
      <c r="IE78" s="68"/>
      <c r="IF78" s="68"/>
      <c r="IG78" s="68"/>
      <c r="IH78" s="68"/>
      <c r="II78" s="68"/>
      <c r="IJ78" s="68"/>
      <c r="IK78" s="199"/>
      <c r="IL78" s="68"/>
      <c r="IM78" s="68"/>
      <c r="IN78" s="68"/>
      <c r="IO78" s="68"/>
      <c r="IP78"/>
      <c r="IQ78" s="68"/>
      <c r="IR78" s="68"/>
      <c r="IS78" s="68"/>
      <c r="IT78" s="68"/>
      <c r="IU78" s="68"/>
      <c r="IV78" s="68"/>
      <c r="IW78" s="68"/>
      <c r="IX78" s="68"/>
      <c r="IY78" s="68"/>
      <c r="IZ78" s="68"/>
      <c r="JA78" s="68"/>
      <c r="JB78" s="68"/>
      <c r="JC78" s="68"/>
      <c r="JD78" s="68"/>
      <c r="JE78" s="68"/>
      <c r="JF78"/>
      <c r="JG78" s="68"/>
      <c r="JH78" s="68"/>
      <c r="JI78" s="68"/>
      <c r="JJ78" s="68"/>
      <c r="JK78" s="68"/>
      <c r="JL78" s="68"/>
      <c r="JM78" s="68"/>
      <c r="JN78" s="68"/>
      <c r="JO78" s="68"/>
      <c r="JP78" s="68"/>
      <c r="JQ78" s="68"/>
      <c r="JR78" s="68"/>
      <c r="JS78" s="68"/>
      <c r="JT78" s="68"/>
      <c r="JU78" s="68"/>
      <c r="JV78"/>
      <c r="JW78" s="68"/>
      <c r="JX78" s="68"/>
      <c r="JY78" s="68"/>
      <c r="JZ78" s="68"/>
      <c r="KA78" s="68"/>
      <c r="KB78" s="68"/>
      <c r="KC78" s="68"/>
      <c r="KD78" s="68"/>
      <c r="KE78" s="68"/>
      <c r="KF78" s="68"/>
      <c r="KG78" s="68"/>
      <c r="KH78" s="68"/>
      <c r="KI78" s="68"/>
      <c r="KJ78" s="68"/>
      <c r="KK78" s="68"/>
      <c r="KL78"/>
      <c r="KM78" s="68"/>
      <c r="KN78" s="68"/>
      <c r="KO78" s="68"/>
      <c r="KP78" s="68"/>
      <c r="KQ78" s="68"/>
      <c r="KR78" s="68"/>
      <c r="KS78" s="68"/>
      <c r="KT78" s="68"/>
      <c r="KU78" s="68"/>
      <c r="KV78" s="68"/>
      <c r="KW78" s="68"/>
      <c r="KX78" s="68"/>
      <c r="KY78" s="68"/>
      <c r="KZ78" s="68"/>
      <c r="LA78" s="68"/>
      <c r="LB78"/>
      <c r="LC78" s="68"/>
      <c r="LD78" s="68"/>
      <c r="LE78" s="68"/>
      <c r="LF78" s="68"/>
      <c r="LG78" s="68"/>
      <c r="LH78" s="68"/>
      <c r="LI78" s="68"/>
      <c r="LJ78" s="68"/>
      <c r="LK78" s="68"/>
      <c r="LL78" s="68"/>
      <c r="LM78" s="68"/>
      <c r="LN78" s="68"/>
      <c r="LO78" s="68"/>
      <c r="LP78" s="68"/>
      <c r="LQ78" s="68"/>
      <c r="LR78" s="63"/>
    </row>
    <row r="79" spans="2:330" s="28" customFormat="1" ht="15.95" customHeight="1" x14ac:dyDescent="0.25">
      <c r="B79" s="63"/>
      <c r="C79" s="65"/>
      <c r="D79" s="65"/>
      <c r="E79" s="65" t="str">
        <f t="shared" si="38"/>
        <v/>
      </c>
      <c r="F79" s="65" t="str">
        <f t="shared" si="39"/>
        <v/>
      </c>
      <c r="G79" s="63"/>
      <c r="H79" s="66"/>
      <c r="I79" s="66"/>
      <c r="J79" s="66"/>
      <c r="K79" s="66"/>
      <c r="L79" s="66"/>
      <c r="M79" s="66"/>
      <c r="N79" s="66"/>
      <c r="O79" s="66"/>
      <c r="P79" s="66"/>
      <c r="Q79" s="66"/>
      <c r="R79" s="66"/>
      <c r="S79" s="66"/>
      <c r="T79" s="66"/>
      <c r="U79" s="66"/>
      <c r="V79" s="66"/>
      <c r="W79"/>
      <c r="X79" s="66"/>
      <c r="Y79" s="66"/>
      <c r="Z79" s="66"/>
      <c r="AA79" s="66"/>
      <c r="AB79" s="66"/>
      <c r="AC79" s="66"/>
      <c r="AD79" s="66"/>
      <c r="AE79" s="66"/>
      <c r="AF79" s="66"/>
      <c r="AG79" s="66"/>
      <c r="AH79" s="66"/>
      <c r="AI79" s="66"/>
      <c r="AJ79" s="66"/>
      <c r="AK79" s="66"/>
      <c r="AL79" s="66"/>
      <c r="AM79" s="200"/>
      <c r="AN79" s="66"/>
      <c r="AO79" s="66"/>
      <c r="AP79" s="66"/>
      <c r="AQ79" s="66"/>
      <c r="AR79" s="66"/>
      <c r="AS79" s="66"/>
      <c r="AT79"/>
      <c r="AU79" s="66"/>
      <c r="AV79" s="66"/>
      <c r="AW79" s="66"/>
      <c r="AX79" s="66"/>
      <c r="AY79" s="66"/>
      <c r="AZ79" s="66"/>
      <c r="BA79" s="66"/>
      <c r="BB79" s="66"/>
      <c r="BC79" s="66"/>
      <c r="BD79" s="66"/>
      <c r="BE79" s="66"/>
      <c r="BF79" s="66"/>
      <c r="BG79" s="66"/>
      <c r="BH79" s="66"/>
      <c r="BI79" s="66"/>
      <c r="BJ79" s="200"/>
      <c r="BK79" s="66"/>
      <c r="BL79" s="66"/>
      <c r="BM79" s="66"/>
      <c r="BN79" s="66"/>
      <c r="BO79" s="66"/>
      <c r="BP79" s="66"/>
      <c r="BQ79" s="66"/>
      <c r="BR79" s="66"/>
      <c r="BS79"/>
      <c r="BT79" s="66"/>
      <c r="BU79" s="66"/>
      <c r="BV79" s="66"/>
      <c r="BW79" s="66"/>
      <c r="BX79" s="66"/>
      <c r="BY79" s="66"/>
      <c r="BZ79" s="66"/>
      <c r="CA79" s="66"/>
      <c r="CB79" s="66"/>
      <c r="CC79" s="66"/>
      <c r="CD79" s="66"/>
      <c r="CE79" s="66"/>
      <c r="CF79" s="66"/>
      <c r="CG79" s="66"/>
      <c r="CH79" s="66"/>
      <c r="CI79"/>
      <c r="CJ79" s="66"/>
      <c r="CK79" s="66"/>
      <c r="CL79" s="66"/>
      <c r="CM79" s="66"/>
      <c r="CN79" s="66"/>
      <c r="CO79" s="66"/>
      <c r="CP79" s="66"/>
      <c r="CQ79" s="66"/>
      <c r="CR79" s="66"/>
      <c r="CS79" s="66"/>
      <c r="CT79" s="66"/>
      <c r="CU79" s="66"/>
      <c r="CV79" s="66"/>
      <c r="CW79" s="66"/>
      <c r="CX79" s="66"/>
      <c r="CY79" s="200"/>
      <c r="CZ79" s="66"/>
      <c r="DA79" s="66"/>
      <c r="DB79" s="66"/>
      <c r="DC79"/>
      <c r="DD79" s="66"/>
      <c r="DE79" s="66"/>
      <c r="DF79" s="66"/>
      <c r="DG79" s="66"/>
      <c r="DH79" s="66"/>
      <c r="DI79" s="66"/>
      <c r="DJ79" s="66"/>
      <c r="DK79" s="66"/>
      <c r="DL79" s="66"/>
      <c r="DM79" s="66"/>
      <c r="DN79" s="66"/>
      <c r="DO79" s="66"/>
      <c r="DP79" s="66"/>
      <c r="DQ79" s="66"/>
      <c r="DR79" s="66"/>
      <c r="DS79"/>
      <c r="DT79" s="66"/>
      <c r="DU79" s="66"/>
      <c r="DV79" s="66"/>
      <c r="DW79" s="66"/>
      <c r="DX79" s="66"/>
      <c r="DY79" s="66"/>
      <c r="DZ79" s="66"/>
      <c r="EA79" s="66"/>
      <c r="EB79" s="66"/>
      <c r="EC79" s="66"/>
      <c r="ED79" s="66"/>
      <c r="EE79" s="66"/>
      <c r="EF79" s="66"/>
      <c r="EG79" s="66"/>
      <c r="EH79" s="66"/>
      <c r="EI79"/>
      <c r="EJ79" s="66"/>
      <c r="EK79" s="66"/>
      <c r="EL79" s="66"/>
      <c r="EM79" s="66"/>
      <c r="EN79" s="66"/>
      <c r="EO79" s="66"/>
      <c r="EP79" s="66"/>
      <c r="EQ79" s="66"/>
      <c r="ER79" s="66"/>
      <c r="ES79" s="66"/>
      <c r="ET79" s="66"/>
      <c r="EU79" s="66"/>
      <c r="EV79" s="66"/>
      <c r="EW79" s="66"/>
      <c r="EX79" s="66"/>
      <c r="EY79" s="200"/>
      <c r="EZ79" s="66"/>
      <c r="FA79" s="66"/>
      <c r="FB79" s="66"/>
      <c r="FC79" s="66"/>
      <c r="FD79" s="66"/>
      <c r="FE79" s="66"/>
      <c r="FF79" s="66"/>
      <c r="FG79" s="66"/>
      <c r="FH79" s="66"/>
      <c r="FI79" s="66"/>
      <c r="FJ79" s="66"/>
      <c r="FK79" s="66"/>
      <c r="FL79"/>
      <c r="FM79" s="66"/>
      <c r="FN79" s="66"/>
      <c r="FO79" s="66"/>
      <c r="FP79" s="66"/>
      <c r="FQ79" s="66"/>
      <c r="FR79" s="66"/>
      <c r="FS79" s="66"/>
      <c r="FT79" s="66"/>
      <c r="FU79" s="66"/>
      <c r="FV79" s="66"/>
      <c r="FW79" s="66"/>
      <c r="FX79" s="66"/>
      <c r="FY79" s="66"/>
      <c r="FZ79" s="66"/>
      <c r="GA79" s="66"/>
      <c r="GB79"/>
      <c r="GC79" s="66"/>
      <c r="GD79" s="66"/>
      <c r="GE79" s="66"/>
      <c r="GF79" s="66"/>
      <c r="GG79" s="66"/>
      <c r="GH79" s="66"/>
      <c r="GI79" s="66"/>
      <c r="GJ79" s="66"/>
      <c r="GK79" s="66"/>
      <c r="GL79" s="66"/>
      <c r="GM79" s="66"/>
      <c r="GN79" s="66"/>
      <c r="GO79" s="66"/>
      <c r="GP79" s="66"/>
      <c r="GQ79" s="66"/>
      <c r="GR79" s="200"/>
      <c r="GS79" s="66"/>
      <c r="GT79" s="66"/>
      <c r="GU79" s="66"/>
      <c r="GV79" s="66"/>
      <c r="GW79" s="66"/>
      <c r="GX79" s="66"/>
      <c r="GY79"/>
      <c r="GZ79" s="66"/>
      <c r="HA79" s="66"/>
      <c r="HB79" s="66"/>
      <c r="HC79" s="66"/>
      <c r="HD79" s="66"/>
      <c r="HE79" s="66"/>
      <c r="HF79" s="66"/>
      <c r="HG79" s="66"/>
      <c r="HH79" s="66"/>
      <c r="HI79" s="66"/>
      <c r="HJ79" s="66"/>
      <c r="HK79" s="66"/>
      <c r="HL79" s="66"/>
      <c r="HM79" s="66"/>
      <c r="HN79" s="66"/>
      <c r="HO79" s="200"/>
      <c r="HP79" s="66"/>
      <c r="HQ79" s="66"/>
      <c r="HR79" s="66"/>
      <c r="HS79" s="66"/>
      <c r="HT79" s="66"/>
      <c r="HU79"/>
      <c r="HV79" s="66"/>
      <c r="HW79" s="66"/>
      <c r="HX79" s="66"/>
      <c r="HY79" s="66"/>
      <c r="HZ79" s="66"/>
      <c r="IA79" s="66"/>
      <c r="IB79" s="66"/>
      <c r="IC79" s="66"/>
      <c r="ID79" s="66"/>
      <c r="IE79" s="66"/>
      <c r="IF79" s="66"/>
      <c r="IG79" s="66"/>
      <c r="IH79" s="66"/>
      <c r="II79" s="66"/>
      <c r="IJ79" s="66"/>
      <c r="IK79" s="200"/>
      <c r="IL79" s="66"/>
      <c r="IM79" s="66"/>
      <c r="IN79" s="66"/>
      <c r="IO79" s="66"/>
      <c r="IP79"/>
      <c r="IQ79" s="66"/>
      <c r="IR79" s="66"/>
      <c r="IS79" s="66"/>
      <c r="IT79" s="66"/>
      <c r="IU79" s="66"/>
      <c r="IV79" s="66"/>
      <c r="IW79" s="66"/>
      <c r="IX79" s="66"/>
      <c r="IY79" s="66"/>
      <c r="IZ79" s="66"/>
      <c r="JA79" s="66"/>
      <c r="JB79" s="66"/>
      <c r="JC79" s="66"/>
      <c r="JD79" s="66"/>
      <c r="JE79" s="66"/>
      <c r="JF79"/>
      <c r="JG79" s="66"/>
      <c r="JH79" s="66"/>
      <c r="JI79" s="66"/>
      <c r="JJ79" s="66"/>
      <c r="JK79" s="66"/>
      <c r="JL79" s="66"/>
      <c r="JM79" s="66"/>
      <c r="JN79" s="66"/>
      <c r="JO79" s="66"/>
      <c r="JP79" s="66"/>
      <c r="JQ79" s="66"/>
      <c r="JR79" s="66"/>
      <c r="JS79" s="66"/>
      <c r="JT79" s="66"/>
      <c r="JU79" s="66"/>
      <c r="JV79"/>
      <c r="JW79" s="66"/>
      <c r="JX79" s="66"/>
      <c r="JY79" s="66"/>
      <c r="JZ79" s="66"/>
      <c r="KA79" s="66"/>
      <c r="KB79" s="66"/>
      <c r="KC79" s="66"/>
      <c r="KD79" s="66"/>
      <c r="KE79" s="66"/>
      <c r="KF79" s="66"/>
      <c r="KG79" s="66"/>
      <c r="KH79" s="66"/>
      <c r="KI79" s="66"/>
      <c r="KJ79" s="66"/>
      <c r="KK79" s="66"/>
      <c r="KL79"/>
      <c r="KM79" s="66"/>
      <c r="KN79" s="66"/>
      <c r="KO79" s="66"/>
      <c r="KP79" s="66"/>
      <c r="KQ79" s="66"/>
      <c r="KR79" s="66"/>
      <c r="KS79" s="66"/>
      <c r="KT79" s="66"/>
      <c r="KU79" s="66"/>
      <c r="KV79" s="66"/>
      <c r="KW79" s="66"/>
      <c r="KX79" s="66"/>
      <c r="KY79" s="66"/>
      <c r="KZ79" s="66"/>
      <c r="LA79" s="66"/>
      <c r="LB79"/>
      <c r="LC79" s="66"/>
      <c r="LD79" s="66"/>
      <c r="LE79" s="66"/>
      <c r="LF79" s="66"/>
      <c r="LG79" s="66"/>
      <c r="LH79" s="66"/>
      <c r="LI79" s="66"/>
      <c r="LJ79" s="66"/>
      <c r="LK79" s="66"/>
      <c r="LL79" s="66"/>
      <c r="LM79" s="66"/>
      <c r="LN79" s="66"/>
      <c r="LO79" s="66"/>
      <c r="LP79" s="66"/>
      <c r="LQ79" s="66"/>
      <c r="LR79" s="63"/>
    </row>
    <row r="80" spans="2:330" s="28" customFormat="1" ht="15.95" customHeight="1" x14ac:dyDescent="0.25">
      <c r="B80" s="63"/>
      <c r="C80" s="67"/>
      <c r="D80" s="67"/>
      <c r="E80" s="67" t="str">
        <f t="shared" si="38"/>
        <v/>
      </c>
      <c r="F80" s="67" t="str">
        <f t="shared" si="39"/>
        <v/>
      </c>
      <c r="G80" s="63"/>
      <c r="H80" s="68"/>
      <c r="I80" s="68"/>
      <c r="J80" s="68"/>
      <c r="K80" s="68"/>
      <c r="L80" s="68"/>
      <c r="M80" s="68"/>
      <c r="N80" s="68"/>
      <c r="O80" s="68"/>
      <c r="P80" s="68"/>
      <c r="Q80" s="68"/>
      <c r="R80" s="68"/>
      <c r="S80" s="68"/>
      <c r="T80" s="68"/>
      <c r="U80" s="68"/>
      <c r="V80" s="68"/>
      <c r="W80"/>
      <c r="X80" s="68"/>
      <c r="Y80" s="68"/>
      <c r="Z80" s="68"/>
      <c r="AA80" s="68"/>
      <c r="AB80" s="68"/>
      <c r="AC80" s="68"/>
      <c r="AD80" s="68"/>
      <c r="AE80" s="68"/>
      <c r="AF80" s="68"/>
      <c r="AG80" s="68"/>
      <c r="AH80" s="68"/>
      <c r="AI80" s="68"/>
      <c r="AJ80" s="68"/>
      <c r="AK80" s="68"/>
      <c r="AL80" s="68"/>
      <c r="AM80" s="199"/>
      <c r="AN80" s="68"/>
      <c r="AO80" s="68"/>
      <c r="AP80" s="68"/>
      <c r="AQ80" s="68"/>
      <c r="AR80" s="68"/>
      <c r="AS80" s="68"/>
      <c r="AT80"/>
      <c r="AU80" s="68"/>
      <c r="AV80" s="68"/>
      <c r="AW80" s="68"/>
      <c r="AX80" s="68"/>
      <c r="AY80" s="68"/>
      <c r="AZ80" s="68"/>
      <c r="BA80" s="68"/>
      <c r="BB80" s="68"/>
      <c r="BC80" s="68"/>
      <c r="BD80" s="68"/>
      <c r="BE80" s="68"/>
      <c r="BF80" s="68"/>
      <c r="BG80" s="68"/>
      <c r="BH80" s="68"/>
      <c r="BI80" s="68"/>
      <c r="BJ80" s="199"/>
      <c r="BK80" s="68"/>
      <c r="BL80" s="68"/>
      <c r="BM80" s="68"/>
      <c r="BN80" s="68"/>
      <c r="BO80" s="68"/>
      <c r="BP80" s="68"/>
      <c r="BQ80" s="68"/>
      <c r="BR80" s="68"/>
      <c r="BS80"/>
      <c r="BT80" s="68"/>
      <c r="BU80" s="68"/>
      <c r="BV80" s="68"/>
      <c r="BW80" s="68"/>
      <c r="BX80" s="68"/>
      <c r="BY80" s="68"/>
      <c r="BZ80" s="68"/>
      <c r="CA80" s="68"/>
      <c r="CB80" s="68"/>
      <c r="CC80" s="68"/>
      <c r="CD80" s="68"/>
      <c r="CE80" s="68"/>
      <c r="CF80" s="68"/>
      <c r="CG80" s="68"/>
      <c r="CH80" s="68"/>
      <c r="CI80"/>
      <c r="CJ80" s="68"/>
      <c r="CK80" s="68"/>
      <c r="CL80" s="68"/>
      <c r="CM80" s="68"/>
      <c r="CN80" s="68"/>
      <c r="CO80" s="68"/>
      <c r="CP80" s="68"/>
      <c r="CQ80" s="68"/>
      <c r="CR80" s="68"/>
      <c r="CS80" s="68"/>
      <c r="CT80" s="68"/>
      <c r="CU80" s="68"/>
      <c r="CV80" s="68"/>
      <c r="CW80" s="68"/>
      <c r="CX80" s="68"/>
      <c r="CY80" s="199"/>
      <c r="CZ80" s="68"/>
      <c r="DA80" s="68"/>
      <c r="DB80" s="68"/>
      <c r="DC80"/>
      <c r="DD80" s="68"/>
      <c r="DE80" s="68"/>
      <c r="DF80" s="68"/>
      <c r="DG80" s="68"/>
      <c r="DH80" s="68"/>
      <c r="DI80" s="68"/>
      <c r="DJ80" s="68"/>
      <c r="DK80" s="68"/>
      <c r="DL80" s="68"/>
      <c r="DM80" s="68"/>
      <c r="DN80" s="68"/>
      <c r="DO80" s="68"/>
      <c r="DP80" s="68"/>
      <c r="DQ80" s="68"/>
      <c r="DR80" s="68"/>
      <c r="DS80"/>
      <c r="DT80" s="68"/>
      <c r="DU80" s="68"/>
      <c r="DV80" s="68"/>
      <c r="DW80" s="68"/>
      <c r="DX80" s="68"/>
      <c r="DY80" s="68"/>
      <c r="DZ80" s="68"/>
      <c r="EA80" s="68"/>
      <c r="EB80" s="68"/>
      <c r="EC80" s="68"/>
      <c r="ED80" s="68"/>
      <c r="EE80" s="68"/>
      <c r="EF80" s="68"/>
      <c r="EG80" s="68"/>
      <c r="EH80" s="68"/>
      <c r="EI80"/>
      <c r="EJ80" s="68"/>
      <c r="EK80" s="68"/>
      <c r="EL80" s="68"/>
      <c r="EM80" s="68"/>
      <c r="EN80" s="68"/>
      <c r="EO80" s="68"/>
      <c r="EP80" s="68"/>
      <c r="EQ80" s="68"/>
      <c r="ER80" s="68"/>
      <c r="ES80" s="68"/>
      <c r="ET80" s="68"/>
      <c r="EU80" s="68"/>
      <c r="EV80" s="68"/>
      <c r="EW80" s="68"/>
      <c r="EX80" s="68"/>
      <c r="EY80" s="199"/>
      <c r="EZ80" s="68"/>
      <c r="FA80" s="68"/>
      <c r="FB80" s="68"/>
      <c r="FC80" s="68"/>
      <c r="FD80" s="68"/>
      <c r="FE80" s="68"/>
      <c r="FF80" s="68"/>
      <c r="FG80" s="68"/>
      <c r="FH80" s="68"/>
      <c r="FI80" s="68"/>
      <c r="FJ80" s="68"/>
      <c r="FK80" s="68"/>
      <c r="FL80"/>
      <c r="FM80" s="68"/>
      <c r="FN80" s="68"/>
      <c r="FO80" s="68"/>
      <c r="FP80" s="68"/>
      <c r="FQ80" s="68"/>
      <c r="FR80" s="68"/>
      <c r="FS80" s="68"/>
      <c r="FT80" s="68"/>
      <c r="FU80" s="68"/>
      <c r="FV80" s="68"/>
      <c r="FW80" s="68"/>
      <c r="FX80" s="68"/>
      <c r="FY80" s="68"/>
      <c r="FZ80" s="68"/>
      <c r="GA80" s="68"/>
      <c r="GB80"/>
      <c r="GC80" s="68"/>
      <c r="GD80" s="68"/>
      <c r="GE80" s="68"/>
      <c r="GF80" s="68"/>
      <c r="GG80" s="68"/>
      <c r="GH80" s="68"/>
      <c r="GI80" s="68"/>
      <c r="GJ80" s="68"/>
      <c r="GK80" s="68"/>
      <c r="GL80" s="68"/>
      <c r="GM80" s="68"/>
      <c r="GN80" s="68"/>
      <c r="GO80" s="68"/>
      <c r="GP80" s="68"/>
      <c r="GQ80" s="68"/>
      <c r="GR80" s="199"/>
      <c r="GS80" s="68"/>
      <c r="GT80" s="68"/>
      <c r="GU80" s="68"/>
      <c r="GV80" s="68"/>
      <c r="GW80" s="68"/>
      <c r="GX80" s="68"/>
      <c r="GY80"/>
      <c r="GZ80" s="68"/>
      <c r="HA80" s="68"/>
      <c r="HB80" s="68"/>
      <c r="HC80" s="68"/>
      <c r="HD80" s="68"/>
      <c r="HE80" s="68"/>
      <c r="HF80" s="68"/>
      <c r="HG80" s="68"/>
      <c r="HH80" s="68"/>
      <c r="HI80" s="68"/>
      <c r="HJ80" s="68"/>
      <c r="HK80" s="68"/>
      <c r="HL80" s="68"/>
      <c r="HM80" s="68"/>
      <c r="HN80" s="68"/>
      <c r="HO80" s="199"/>
      <c r="HP80" s="68"/>
      <c r="HQ80" s="68"/>
      <c r="HR80" s="68"/>
      <c r="HS80" s="68"/>
      <c r="HT80" s="68"/>
      <c r="HU80"/>
      <c r="HV80" s="68"/>
      <c r="HW80" s="68"/>
      <c r="HX80" s="68"/>
      <c r="HY80" s="68"/>
      <c r="HZ80" s="68"/>
      <c r="IA80" s="68"/>
      <c r="IB80" s="68"/>
      <c r="IC80" s="68"/>
      <c r="ID80" s="68"/>
      <c r="IE80" s="68"/>
      <c r="IF80" s="68"/>
      <c r="IG80" s="68"/>
      <c r="IH80" s="68"/>
      <c r="II80" s="68"/>
      <c r="IJ80" s="68"/>
      <c r="IK80" s="199"/>
      <c r="IL80" s="68"/>
      <c r="IM80" s="68"/>
      <c r="IN80" s="68"/>
      <c r="IO80" s="68"/>
      <c r="IP80"/>
      <c r="IQ80" s="68"/>
      <c r="IR80" s="68"/>
      <c r="IS80" s="68"/>
      <c r="IT80" s="68"/>
      <c r="IU80" s="68"/>
      <c r="IV80" s="68"/>
      <c r="IW80" s="68"/>
      <c r="IX80" s="68"/>
      <c r="IY80" s="68"/>
      <c r="IZ80" s="68"/>
      <c r="JA80" s="68"/>
      <c r="JB80" s="68"/>
      <c r="JC80" s="68"/>
      <c r="JD80" s="68"/>
      <c r="JE80" s="68"/>
      <c r="JF80"/>
      <c r="JG80" s="68"/>
      <c r="JH80" s="68"/>
      <c r="JI80" s="68"/>
      <c r="JJ80" s="68"/>
      <c r="JK80" s="68"/>
      <c r="JL80" s="68"/>
      <c r="JM80" s="68"/>
      <c r="JN80" s="68"/>
      <c r="JO80" s="68"/>
      <c r="JP80" s="68"/>
      <c r="JQ80" s="68"/>
      <c r="JR80" s="68"/>
      <c r="JS80" s="68"/>
      <c r="JT80" s="68"/>
      <c r="JU80" s="68"/>
      <c r="JV80"/>
      <c r="JW80" s="68"/>
      <c r="JX80" s="68"/>
      <c r="JY80" s="68"/>
      <c r="JZ80" s="68"/>
      <c r="KA80" s="68"/>
      <c r="KB80" s="68"/>
      <c r="KC80" s="68"/>
      <c r="KD80" s="68"/>
      <c r="KE80" s="68"/>
      <c r="KF80" s="68"/>
      <c r="KG80" s="68"/>
      <c r="KH80" s="68"/>
      <c r="KI80" s="68"/>
      <c r="KJ80" s="68"/>
      <c r="KK80" s="68"/>
      <c r="KL80"/>
      <c r="KM80" s="68"/>
      <c r="KN80" s="68"/>
      <c r="KO80" s="68"/>
      <c r="KP80" s="68"/>
      <c r="KQ80" s="68"/>
      <c r="KR80" s="68"/>
      <c r="KS80" s="68"/>
      <c r="KT80" s="68"/>
      <c r="KU80" s="68"/>
      <c r="KV80" s="68"/>
      <c r="KW80" s="68"/>
      <c r="KX80" s="68"/>
      <c r="KY80" s="68"/>
      <c r="KZ80" s="68"/>
      <c r="LA80" s="68"/>
      <c r="LB80"/>
      <c r="LC80" s="68"/>
      <c r="LD80" s="68"/>
      <c r="LE80" s="68"/>
      <c r="LF80" s="68"/>
      <c r="LG80" s="68"/>
      <c r="LH80" s="68"/>
      <c r="LI80" s="68"/>
      <c r="LJ80" s="68"/>
      <c r="LK80" s="68"/>
      <c r="LL80" s="68"/>
      <c r="LM80" s="68"/>
      <c r="LN80" s="68"/>
      <c r="LO80" s="68"/>
      <c r="LP80" s="68"/>
      <c r="LQ80" s="68"/>
      <c r="LR80" s="63"/>
    </row>
    <row r="81" spans="2:330" s="28" customFormat="1" ht="15.95" customHeight="1" x14ac:dyDescent="0.25">
      <c r="B81" s="63"/>
      <c r="C81" s="65"/>
      <c r="D81" s="65"/>
      <c r="E81" s="65" t="str">
        <f t="shared" si="38"/>
        <v/>
      </c>
      <c r="F81" s="65" t="str">
        <f t="shared" si="39"/>
        <v/>
      </c>
      <c r="G81" s="63"/>
      <c r="H81" s="66"/>
      <c r="I81" s="66"/>
      <c r="J81" s="66"/>
      <c r="K81" s="66"/>
      <c r="L81" s="66"/>
      <c r="M81" s="66"/>
      <c r="N81" s="66"/>
      <c r="O81" s="66"/>
      <c r="P81" s="66"/>
      <c r="Q81" s="66"/>
      <c r="R81" s="66"/>
      <c r="S81" s="66"/>
      <c r="T81" s="66"/>
      <c r="U81" s="66"/>
      <c r="V81" s="66"/>
      <c r="W81"/>
      <c r="X81" s="66"/>
      <c r="Y81" s="66"/>
      <c r="Z81" s="66"/>
      <c r="AA81" s="66"/>
      <c r="AB81" s="66"/>
      <c r="AC81" s="66"/>
      <c r="AD81" s="66"/>
      <c r="AE81" s="66"/>
      <c r="AF81" s="66"/>
      <c r="AG81" s="66"/>
      <c r="AH81" s="66"/>
      <c r="AI81" s="66"/>
      <c r="AJ81" s="66"/>
      <c r="AK81" s="66"/>
      <c r="AL81" s="66"/>
      <c r="AM81" s="200"/>
      <c r="AN81" s="66"/>
      <c r="AO81" s="66"/>
      <c r="AP81" s="66"/>
      <c r="AQ81" s="66"/>
      <c r="AR81" s="66"/>
      <c r="AS81" s="66"/>
      <c r="AT81"/>
      <c r="AU81" s="66"/>
      <c r="AV81" s="66"/>
      <c r="AW81" s="66"/>
      <c r="AX81" s="66"/>
      <c r="AY81" s="66"/>
      <c r="AZ81" s="66"/>
      <c r="BA81" s="66"/>
      <c r="BB81" s="66"/>
      <c r="BC81" s="66"/>
      <c r="BD81" s="66"/>
      <c r="BE81" s="66"/>
      <c r="BF81" s="66"/>
      <c r="BG81" s="66"/>
      <c r="BH81" s="66"/>
      <c r="BI81" s="66"/>
      <c r="BJ81" s="200"/>
      <c r="BK81" s="66"/>
      <c r="BL81" s="66"/>
      <c r="BM81" s="66"/>
      <c r="BN81" s="66"/>
      <c r="BO81" s="66"/>
      <c r="BP81" s="66"/>
      <c r="BQ81" s="66"/>
      <c r="BR81" s="66"/>
      <c r="BS81"/>
      <c r="BT81" s="66"/>
      <c r="BU81" s="66"/>
      <c r="BV81" s="66"/>
      <c r="BW81" s="66"/>
      <c r="BX81" s="66"/>
      <c r="BY81" s="66"/>
      <c r="BZ81" s="66"/>
      <c r="CA81" s="66"/>
      <c r="CB81" s="66"/>
      <c r="CC81" s="66"/>
      <c r="CD81" s="66"/>
      <c r="CE81" s="66"/>
      <c r="CF81" s="66"/>
      <c r="CG81" s="66"/>
      <c r="CH81" s="66"/>
      <c r="CI81"/>
      <c r="CJ81" s="66"/>
      <c r="CK81" s="66"/>
      <c r="CL81" s="66"/>
      <c r="CM81" s="66"/>
      <c r="CN81" s="66"/>
      <c r="CO81" s="66"/>
      <c r="CP81" s="66"/>
      <c r="CQ81" s="66"/>
      <c r="CR81" s="66"/>
      <c r="CS81" s="66"/>
      <c r="CT81" s="66"/>
      <c r="CU81" s="66"/>
      <c r="CV81" s="66"/>
      <c r="CW81" s="66"/>
      <c r="CX81" s="66"/>
      <c r="CY81" s="200"/>
      <c r="CZ81" s="66"/>
      <c r="DA81" s="66"/>
      <c r="DB81" s="66"/>
      <c r="DC81"/>
      <c r="DD81" s="66"/>
      <c r="DE81" s="66"/>
      <c r="DF81" s="66"/>
      <c r="DG81" s="66"/>
      <c r="DH81" s="66"/>
      <c r="DI81" s="66"/>
      <c r="DJ81" s="66"/>
      <c r="DK81" s="66"/>
      <c r="DL81" s="66"/>
      <c r="DM81" s="66"/>
      <c r="DN81" s="66"/>
      <c r="DO81" s="66"/>
      <c r="DP81" s="66"/>
      <c r="DQ81" s="66"/>
      <c r="DR81" s="66"/>
      <c r="DS81"/>
      <c r="DT81" s="66"/>
      <c r="DU81" s="66"/>
      <c r="DV81" s="66"/>
      <c r="DW81" s="66"/>
      <c r="DX81" s="66"/>
      <c r="DY81" s="66"/>
      <c r="DZ81" s="66"/>
      <c r="EA81" s="66"/>
      <c r="EB81" s="66"/>
      <c r="EC81" s="66"/>
      <c r="ED81" s="66"/>
      <c r="EE81" s="66"/>
      <c r="EF81" s="66"/>
      <c r="EG81" s="66"/>
      <c r="EH81" s="66"/>
      <c r="EI81"/>
      <c r="EJ81" s="66"/>
      <c r="EK81" s="66"/>
      <c r="EL81" s="66"/>
      <c r="EM81" s="66"/>
      <c r="EN81" s="66"/>
      <c r="EO81" s="66"/>
      <c r="EP81" s="66"/>
      <c r="EQ81" s="66"/>
      <c r="ER81" s="66"/>
      <c r="ES81" s="66"/>
      <c r="ET81" s="66"/>
      <c r="EU81" s="66"/>
      <c r="EV81" s="66"/>
      <c r="EW81" s="66"/>
      <c r="EX81" s="66"/>
      <c r="EY81" s="200"/>
      <c r="EZ81" s="66"/>
      <c r="FA81" s="66"/>
      <c r="FB81" s="66"/>
      <c r="FC81" s="66"/>
      <c r="FD81" s="66"/>
      <c r="FE81" s="66"/>
      <c r="FF81" s="66"/>
      <c r="FG81" s="66"/>
      <c r="FH81" s="66"/>
      <c r="FI81" s="66"/>
      <c r="FJ81" s="66"/>
      <c r="FK81" s="66"/>
      <c r="FL81"/>
      <c r="FM81" s="66"/>
      <c r="FN81" s="66"/>
      <c r="FO81" s="66"/>
      <c r="FP81" s="66"/>
      <c r="FQ81" s="66"/>
      <c r="FR81" s="66"/>
      <c r="FS81" s="66"/>
      <c r="FT81" s="66"/>
      <c r="FU81" s="66"/>
      <c r="FV81" s="66"/>
      <c r="FW81" s="66"/>
      <c r="FX81" s="66"/>
      <c r="FY81" s="66"/>
      <c r="FZ81" s="66"/>
      <c r="GA81" s="66"/>
      <c r="GB81"/>
      <c r="GC81" s="66"/>
      <c r="GD81" s="66"/>
      <c r="GE81" s="66"/>
      <c r="GF81" s="66"/>
      <c r="GG81" s="66"/>
      <c r="GH81" s="66"/>
      <c r="GI81" s="66"/>
      <c r="GJ81" s="66"/>
      <c r="GK81" s="66"/>
      <c r="GL81" s="66"/>
      <c r="GM81" s="66"/>
      <c r="GN81" s="66"/>
      <c r="GO81" s="66"/>
      <c r="GP81" s="66"/>
      <c r="GQ81" s="66"/>
      <c r="GR81" s="200"/>
      <c r="GS81" s="66"/>
      <c r="GT81" s="66"/>
      <c r="GU81" s="66"/>
      <c r="GV81" s="66"/>
      <c r="GW81" s="66"/>
      <c r="GX81" s="66"/>
      <c r="GY81"/>
      <c r="GZ81" s="66"/>
      <c r="HA81" s="66"/>
      <c r="HB81" s="66"/>
      <c r="HC81" s="66"/>
      <c r="HD81" s="66"/>
      <c r="HE81" s="66"/>
      <c r="HF81" s="66"/>
      <c r="HG81" s="66"/>
      <c r="HH81" s="66"/>
      <c r="HI81" s="66"/>
      <c r="HJ81" s="66"/>
      <c r="HK81" s="66"/>
      <c r="HL81" s="66"/>
      <c r="HM81" s="66"/>
      <c r="HN81" s="66"/>
      <c r="HO81" s="200"/>
      <c r="HP81" s="66"/>
      <c r="HQ81" s="66"/>
      <c r="HR81" s="66"/>
      <c r="HS81" s="66"/>
      <c r="HT81" s="66"/>
      <c r="HU81"/>
      <c r="HV81" s="66"/>
      <c r="HW81" s="66"/>
      <c r="HX81" s="66"/>
      <c r="HY81" s="66"/>
      <c r="HZ81" s="66"/>
      <c r="IA81" s="66"/>
      <c r="IB81" s="66"/>
      <c r="IC81" s="66"/>
      <c r="ID81" s="66"/>
      <c r="IE81" s="66"/>
      <c r="IF81" s="66"/>
      <c r="IG81" s="66"/>
      <c r="IH81" s="66"/>
      <c r="II81" s="66"/>
      <c r="IJ81" s="66"/>
      <c r="IK81" s="200"/>
      <c r="IL81" s="66"/>
      <c r="IM81" s="66"/>
      <c r="IN81" s="66"/>
      <c r="IO81" s="66"/>
      <c r="IP81"/>
      <c r="IQ81" s="66"/>
      <c r="IR81" s="66"/>
      <c r="IS81" s="66"/>
      <c r="IT81" s="66"/>
      <c r="IU81" s="66"/>
      <c r="IV81" s="66"/>
      <c r="IW81" s="66"/>
      <c r="IX81" s="66"/>
      <c r="IY81" s="66"/>
      <c r="IZ81" s="66"/>
      <c r="JA81" s="66"/>
      <c r="JB81" s="66"/>
      <c r="JC81" s="66"/>
      <c r="JD81" s="66"/>
      <c r="JE81" s="66"/>
      <c r="JF81"/>
      <c r="JG81" s="66"/>
      <c r="JH81" s="66"/>
      <c r="JI81" s="66"/>
      <c r="JJ81" s="66"/>
      <c r="JK81" s="66"/>
      <c r="JL81" s="66"/>
      <c r="JM81" s="66"/>
      <c r="JN81" s="66"/>
      <c r="JO81" s="66"/>
      <c r="JP81" s="66"/>
      <c r="JQ81" s="66"/>
      <c r="JR81" s="66"/>
      <c r="JS81" s="66"/>
      <c r="JT81" s="66"/>
      <c r="JU81" s="66"/>
      <c r="JV81"/>
      <c r="JW81" s="66"/>
      <c r="JX81" s="66"/>
      <c r="JY81" s="66"/>
      <c r="JZ81" s="66"/>
      <c r="KA81" s="66"/>
      <c r="KB81" s="66"/>
      <c r="KC81" s="66"/>
      <c r="KD81" s="66"/>
      <c r="KE81" s="66"/>
      <c r="KF81" s="66"/>
      <c r="KG81" s="66"/>
      <c r="KH81" s="66"/>
      <c r="KI81" s="66"/>
      <c r="KJ81" s="66"/>
      <c r="KK81" s="66"/>
      <c r="KL81"/>
      <c r="KM81" s="66"/>
      <c r="KN81" s="66"/>
      <c r="KO81" s="66"/>
      <c r="KP81" s="66"/>
      <c r="KQ81" s="66"/>
      <c r="KR81" s="66"/>
      <c r="KS81" s="66"/>
      <c r="KT81" s="66"/>
      <c r="KU81" s="66"/>
      <c r="KV81" s="66"/>
      <c r="KW81" s="66"/>
      <c r="KX81" s="66"/>
      <c r="KY81" s="66"/>
      <c r="KZ81" s="66"/>
      <c r="LA81" s="66"/>
      <c r="LB81"/>
      <c r="LC81" s="66"/>
      <c r="LD81" s="66"/>
      <c r="LE81" s="66"/>
      <c r="LF81" s="66"/>
      <c r="LG81" s="66"/>
      <c r="LH81" s="66"/>
      <c r="LI81" s="66"/>
      <c r="LJ81" s="66"/>
      <c r="LK81" s="66"/>
      <c r="LL81" s="66"/>
      <c r="LM81" s="66"/>
      <c r="LN81" s="66"/>
      <c r="LO81" s="66"/>
      <c r="LP81" s="66"/>
      <c r="LQ81" s="66"/>
      <c r="LR81" s="63"/>
    </row>
    <row r="82" spans="2:330" s="28" customFormat="1" ht="15.95" customHeight="1" x14ac:dyDescent="0.25">
      <c r="B82" s="63"/>
      <c r="C82" s="67"/>
      <c r="D82" s="67"/>
      <c r="E82" s="67" t="str">
        <f t="shared" si="38"/>
        <v/>
      </c>
      <c r="F82" s="67" t="str">
        <f t="shared" si="39"/>
        <v/>
      </c>
      <c r="G82" s="63"/>
      <c r="H82" s="68"/>
      <c r="I82" s="68"/>
      <c r="J82" s="68"/>
      <c r="K82" s="68"/>
      <c r="L82" s="68"/>
      <c r="M82" s="68"/>
      <c r="N82" s="68"/>
      <c r="O82" s="68"/>
      <c r="P82" s="68"/>
      <c r="Q82" s="68"/>
      <c r="R82" s="68"/>
      <c r="S82" s="68"/>
      <c r="T82" s="68"/>
      <c r="U82" s="68"/>
      <c r="V82" s="68"/>
      <c r="W82"/>
      <c r="X82" s="68"/>
      <c r="Y82" s="68"/>
      <c r="Z82" s="68"/>
      <c r="AA82" s="68"/>
      <c r="AB82" s="68"/>
      <c r="AC82" s="68"/>
      <c r="AD82" s="68"/>
      <c r="AE82" s="68"/>
      <c r="AF82" s="68"/>
      <c r="AG82" s="68"/>
      <c r="AH82" s="68"/>
      <c r="AI82" s="68"/>
      <c r="AJ82" s="68"/>
      <c r="AK82" s="68"/>
      <c r="AL82" s="68"/>
      <c r="AM82" s="199"/>
      <c r="AN82" s="68"/>
      <c r="AO82" s="68"/>
      <c r="AP82" s="68"/>
      <c r="AQ82" s="68"/>
      <c r="AR82" s="68"/>
      <c r="AS82" s="68"/>
      <c r="AT82"/>
      <c r="AU82" s="68"/>
      <c r="AV82" s="68"/>
      <c r="AW82" s="68"/>
      <c r="AX82" s="68"/>
      <c r="AY82" s="68"/>
      <c r="AZ82" s="68"/>
      <c r="BA82" s="68"/>
      <c r="BB82" s="68"/>
      <c r="BC82" s="68"/>
      <c r="BD82" s="68"/>
      <c r="BE82" s="68"/>
      <c r="BF82" s="68"/>
      <c r="BG82" s="68"/>
      <c r="BH82" s="68"/>
      <c r="BI82" s="68"/>
      <c r="BJ82" s="199"/>
      <c r="BK82" s="68"/>
      <c r="BL82" s="68"/>
      <c r="BM82" s="68"/>
      <c r="BN82" s="68"/>
      <c r="BO82" s="68"/>
      <c r="BP82" s="68"/>
      <c r="BQ82" s="68"/>
      <c r="BR82" s="68"/>
      <c r="BS82"/>
      <c r="BT82" s="68"/>
      <c r="BU82" s="68"/>
      <c r="BV82" s="68"/>
      <c r="BW82" s="68"/>
      <c r="BX82" s="68"/>
      <c r="BY82" s="68"/>
      <c r="BZ82" s="68"/>
      <c r="CA82" s="68"/>
      <c r="CB82" s="68"/>
      <c r="CC82" s="68"/>
      <c r="CD82" s="68"/>
      <c r="CE82" s="68"/>
      <c r="CF82" s="68"/>
      <c r="CG82" s="68"/>
      <c r="CH82" s="68"/>
      <c r="CI82"/>
      <c r="CJ82" s="68"/>
      <c r="CK82" s="68"/>
      <c r="CL82" s="68"/>
      <c r="CM82" s="68"/>
      <c r="CN82" s="68"/>
      <c r="CO82" s="68"/>
      <c r="CP82" s="68"/>
      <c r="CQ82" s="68"/>
      <c r="CR82" s="68"/>
      <c r="CS82" s="68"/>
      <c r="CT82" s="68"/>
      <c r="CU82" s="68"/>
      <c r="CV82" s="68"/>
      <c r="CW82" s="68"/>
      <c r="CX82" s="68"/>
      <c r="CY82" s="199"/>
      <c r="CZ82" s="68"/>
      <c r="DA82" s="68"/>
      <c r="DB82" s="68"/>
      <c r="DC82"/>
      <c r="DD82" s="68"/>
      <c r="DE82" s="68"/>
      <c r="DF82" s="68"/>
      <c r="DG82" s="68"/>
      <c r="DH82" s="68"/>
      <c r="DI82" s="68"/>
      <c r="DJ82" s="68"/>
      <c r="DK82" s="68"/>
      <c r="DL82" s="68"/>
      <c r="DM82" s="68"/>
      <c r="DN82" s="68"/>
      <c r="DO82" s="68"/>
      <c r="DP82" s="68"/>
      <c r="DQ82" s="68"/>
      <c r="DR82" s="68"/>
      <c r="DS82"/>
      <c r="DT82" s="68"/>
      <c r="DU82" s="68"/>
      <c r="DV82" s="68"/>
      <c r="DW82" s="68"/>
      <c r="DX82" s="68"/>
      <c r="DY82" s="68"/>
      <c r="DZ82" s="68"/>
      <c r="EA82" s="68"/>
      <c r="EB82" s="68"/>
      <c r="EC82" s="68"/>
      <c r="ED82" s="68"/>
      <c r="EE82" s="68"/>
      <c r="EF82" s="68"/>
      <c r="EG82" s="68"/>
      <c r="EH82" s="68"/>
      <c r="EI82"/>
      <c r="EJ82" s="68"/>
      <c r="EK82" s="68"/>
      <c r="EL82" s="68"/>
      <c r="EM82" s="68"/>
      <c r="EN82" s="68"/>
      <c r="EO82" s="68"/>
      <c r="EP82" s="68"/>
      <c r="EQ82" s="68"/>
      <c r="ER82" s="68"/>
      <c r="ES82" s="68"/>
      <c r="ET82" s="68"/>
      <c r="EU82" s="68"/>
      <c r="EV82" s="68"/>
      <c r="EW82" s="68"/>
      <c r="EX82" s="68"/>
      <c r="EY82" s="199"/>
      <c r="EZ82" s="68"/>
      <c r="FA82" s="68"/>
      <c r="FB82" s="68"/>
      <c r="FC82" s="68"/>
      <c r="FD82" s="68"/>
      <c r="FE82" s="68"/>
      <c r="FF82" s="68"/>
      <c r="FG82" s="68"/>
      <c r="FH82" s="68"/>
      <c r="FI82" s="68"/>
      <c r="FJ82" s="68"/>
      <c r="FK82" s="68"/>
      <c r="FL82"/>
      <c r="FM82" s="68"/>
      <c r="FN82" s="68"/>
      <c r="FO82" s="68"/>
      <c r="FP82" s="68"/>
      <c r="FQ82" s="68"/>
      <c r="FR82" s="68"/>
      <c r="FS82" s="68"/>
      <c r="FT82" s="68"/>
      <c r="FU82" s="68"/>
      <c r="FV82" s="68"/>
      <c r="FW82" s="68"/>
      <c r="FX82" s="68"/>
      <c r="FY82" s="68"/>
      <c r="FZ82" s="68"/>
      <c r="GA82" s="68"/>
      <c r="GB82"/>
      <c r="GC82" s="68"/>
      <c r="GD82" s="68"/>
      <c r="GE82" s="68"/>
      <c r="GF82" s="68"/>
      <c r="GG82" s="68"/>
      <c r="GH82" s="68"/>
      <c r="GI82" s="68"/>
      <c r="GJ82" s="68"/>
      <c r="GK82" s="68"/>
      <c r="GL82" s="68"/>
      <c r="GM82" s="68"/>
      <c r="GN82" s="68"/>
      <c r="GO82" s="68"/>
      <c r="GP82" s="68"/>
      <c r="GQ82" s="68"/>
      <c r="GR82" s="199"/>
      <c r="GS82" s="68"/>
      <c r="GT82" s="68"/>
      <c r="GU82" s="68"/>
      <c r="GV82" s="68"/>
      <c r="GW82" s="68"/>
      <c r="GX82" s="68"/>
      <c r="GY82"/>
      <c r="GZ82" s="68"/>
      <c r="HA82" s="68"/>
      <c r="HB82" s="68"/>
      <c r="HC82" s="68"/>
      <c r="HD82" s="68"/>
      <c r="HE82" s="68"/>
      <c r="HF82" s="68"/>
      <c r="HG82" s="68"/>
      <c r="HH82" s="68"/>
      <c r="HI82" s="68"/>
      <c r="HJ82" s="68"/>
      <c r="HK82" s="68"/>
      <c r="HL82" s="68"/>
      <c r="HM82" s="68"/>
      <c r="HN82" s="68"/>
      <c r="HO82" s="199"/>
      <c r="HP82" s="68"/>
      <c r="HQ82" s="68"/>
      <c r="HR82" s="68"/>
      <c r="HS82" s="68"/>
      <c r="HT82" s="68"/>
      <c r="HU82"/>
      <c r="HV82" s="68"/>
      <c r="HW82" s="68"/>
      <c r="HX82" s="68"/>
      <c r="HY82" s="68"/>
      <c r="HZ82" s="68"/>
      <c r="IA82" s="68"/>
      <c r="IB82" s="68"/>
      <c r="IC82" s="68"/>
      <c r="ID82" s="68"/>
      <c r="IE82" s="68"/>
      <c r="IF82" s="68"/>
      <c r="IG82" s="68"/>
      <c r="IH82" s="68"/>
      <c r="II82" s="68"/>
      <c r="IJ82" s="68"/>
      <c r="IK82" s="199"/>
      <c r="IL82" s="68"/>
      <c r="IM82" s="68"/>
      <c r="IN82" s="68"/>
      <c r="IO82" s="68"/>
      <c r="IP82"/>
      <c r="IQ82" s="68"/>
      <c r="IR82" s="68"/>
      <c r="IS82" s="68"/>
      <c r="IT82" s="68"/>
      <c r="IU82" s="68"/>
      <c r="IV82" s="68"/>
      <c r="IW82" s="68"/>
      <c r="IX82" s="68"/>
      <c r="IY82" s="68"/>
      <c r="IZ82" s="68"/>
      <c r="JA82" s="68"/>
      <c r="JB82" s="68"/>
      <c r="JC82" s="68"/>
      <c r="JD82" s="68"/>
      <c r="JE82" s="68"/>
      <c r="JF82"/>
      <c r="JG82" s="68"/>
      <c r="JH82" s="68"/>
      <c r="JI82" s="68"/>
      <c r="JJ82" s="68"/>
      <c r="JK82" s="68"/>
      <c r="JL82" s="68"/>
      <c r="JM82" s="68"/>
      <c r="JN82" s="68"/>
      <c r="JO82" s="68"/>
      <c r="JP82" s="68"/>
      <c r="JQ82" s="68"/>
      <c r="JR82" s="68"/>
      <c r="JS82" s="68"/>
      <c r="JT82" s="68"/>
      <c r="JU82" s="68"/>
      <c r="JV82"/>
      <c r="JW82" s="68"/>
      <c r="JX82" s="68"/>
      <c r="JY82" s="68"/>
      <c r="JZ82" s="68"/>
      <c r="KA82" s="68"/>
      <c r="KB82" s="68"/>
      <c r="KC82" s="68"/>
      <c r="KD82" s="68"/>
      <c r="KE82" s="68"/>
      <c r="KF82" s="68"/>
      <c r="KG82" s="68"/>
      <c r="KH82" s="68"/>
      <c r="KI82" s="68"/>
      <c r="KJ82" s="68"/>
      <c r="KK82" s="68"/>
      <c r="KL82"/>
      <c r="KM82" s="68"/>
      <c r="KN82" s="68"/>
      <c r="KO82" s="68"/>
      <c r="KP82" s="68"/>
      <c r="KQ82" s="68"/>
      <c r="KR82" s="68"/>
      <c r="KS82" s="68"/>
      <c r="KT82" s="68"/>
      <c r="KU82" s="68"/>
      <c r="KV82" s="68"/>
      <c r="KW82" s="68"/>
      <c r="KX82" s="68"/>
      <c r="KY82" s="68"/>
      <c r="KZ82" s="68"/>
      <c r="LA82" s="68"/>
      <c r="LB82"/>
      <c r="LC82" s="68"/>
      <c r="LD82" s="68"/>
      <c r="LE82" s="68"/>
      <c r="LF82" s="68"/>
      <c r="LG82" s="68"/>
      <c r="LH82" s="68"/>
      <c r="LI82" s="68"/>
      <c r="LJ82" s="68"/>
      <c r="LK82" s="68"/>
      <c r="LL82" s="68"/>
      <c r="LM82" s="68"/>
      <c r="LN82" s="68"/>
      <c r="LO82" s="68"/>
      <c r="LP82" s="68"/>
      <c r="LQ82" s="68"/>
      <c r="LR82" s="63"/>
    </row>
    <row r="83" spans="2:330" s="28" customFormat="1" ht="15.95" customHeight="1" x14ac:dyDescent="0.25">
      <c r="B83" s="63"/>
      <c r="C83" s="65"/>
      <c r="D83" s="65"/>
      <c r="E83" s="65" t="str">
        <f t="shared" si="38"/>
        <v/>
      </c>
      <c r="F83" s="65" t="str">
        <f t="shared" si="39"/>
        <v/>
      </c>
      <c r="G83" s="63"/>
      <c r="H83" s="66"/>
      <c r="I83" s="66"/>
      <c r="J83" s="66"/>
      <c r="K83" s="66"/>
      <c r="L83" s="66"/>
      <c r="M83" s="66"/>
      <c r="N83" s="66"/>
      <c r="O83" s="66"/>
      <c r="P83" s="66"/>
      <c r="Q83" s="66"/>
      <c r="R83" s="66"/>
      <c r="S83" s="66"/>
      <c r="T83" s="66"/>
      <c r="U83" s="66"/>
      <c r="V83" s="66"/>
      <c r="W83"/>
      <c r="X83" s="66"/>
      <c r="Y83" s="66"/>
      <c r="Z83" s="66"/>
      <c r="AA83" s="66"/>
      <c r="AB83" s="66"/>
      <c r="AC83" s="66"/>
      <c r="AD83" s="66"/>
      <c r="AE83" s="66"/>
      <c r="AF83" s="66"/>
      <c r="AG83" s="66"/>
      <c r="AH83" s="66"/>
      <c r="AI83" s="66"/>
      <c r="AJ83" s="66"/>
      <c r="AK83" s="66"/>
      <c r="AL83" s="66"/>
      <c r="AM83" s="200"/>
      <c r="AN83" s="66"/>
      <c r="AO83" s="66"/>
      <c r="AP83" s="66"/>
      <c r="AQ83" s="66"/>
      <c r="AR83" s="66"/>
      <c r="AS83" s="66"/>
      <c r="AT83"/>
      <c r="AU83" s="66"/>
      <c r="AV83" s="66"/>
      <c r="AW83" s="66"/>
      <c r="AX83" s="66"/>
      <c r="AY83" s="66"/>
      <c r="AZ83" s="66"/>
      <c r="BA83" s="66"/>
      <c r="BB83" s="66"/>
      <c r="BC83" s="66"/>
      <c r="BD83" s="66"/>
      <c r="BE83" s="66"/>
      <c r="BF83" s="66"/>
      <c r="BG83" s="66"/>
      <c r="BH83" s="66"/>
      <c r="BI83" s="66"/>
      <c r="BJ83" s="200"/>
      <c r="BK83" s="66"/>
      <c r="BL83" s="66"/>
      <c r="BM83" s="66"/>
      <c r="BN83" s="66"/>
      <c r="BO83" s="66"/>
      <c r="BP83" s="66"/>
      <c r="BQ83" s="66"/>
      <c r="BR83" s="66"/>
      <c r="BS83"/>
      <c r="BT83" s="66"/>
      <c r="BU83" s="66"/>
      <c r="BV83" s="66"/>
      <c r="BW83" s="66"/>
      <c r="BX83" s="66"/>
      <c r="BY83" s="66"/>
      <c r="BZ83" s="66"/>
      <c r="CA83" s="66"/>
      <c r="CB83" s="66"/>
      <c r="CC83" s="66"/>
      <c r="CD83" s="66"/>
      <c r="CE83" s="66"/>
      <c r="CF83" s="66"/>
      <c r="CG83" s="66"/>
      <c r="CH83" s="66"/>
      <c r="CI83"/>
      <c r="CJ83" s="66"/>
      <c r="CK83" s="66"/>
      <c r="CL83" s="66"/>
      <c r="CM83" s="66"/>
      <c r="CN83" s="66"/>
      <c r="CO83" s="66"/>
      <c r="CP83" s="66"/>
      <c r="CQ83" s="66"/>
      <c r="CR83" s="66"/>
      <c r="CS83" s="66"/>
      <c r="CT83" s="66"/>
      <c r="CU83" s="66"/>
      <c r="CV83" s="66"/>
      <c r="CW83" s="66"/>
      <c r="CX83" s="66"/>
      <c r="CY83" s="200"/>
      <c r="CZ83" s="66"/>
      <c r="DA83" s="66"/>
      <c r="DB83" s="66"/>
      <c r="DC83"/>
      <c r="DD83" s="66"/>
      <c r="DE83" s="66"/>
      <c r="DF83" s="66"/>
      <c r="DG83" s="66"/>
      <c r="DH83" s="66"/>
      <c r="DI83" s="66"/>
      <c r="DJ83" s="66"/>
      <c r="DK83" s="66"/>
      <c r="DL83" s="66"/>
      <c r="DM83" s="66"/>
      <c r="DN83" s="66"/>
      <c r="DO83" s="66"/>
      <c r="DP83" s="66"/>
      <c r="DQ83" s="66"/>
      <c r="DR83" s="66"/>
      <c r="DS83"/>
      <c r="DT83" s="66"/>
      <c r="DU83" s="66"/>
      <c r="DV83" s="66"/>
      <c r="DW83" s="66"/>
      <c r="DX83" s="66"/>
      <c r="DY83" s="66"/>
      <c r="DZ83" s="66"/>
      <c r="EA83" s="66"/>
      <c r="EB83" s="66"/>
      <c r="EC83" s="66"/>
      <c r="ED83" s="66"/>
      <c r="EE83" s="66"/>
      <c r="EF83" s="66"/>
      <c r="EG83" s="66"/>
      <c r="EH83" s="66"/>
      <c r="EI83"/>
      <c r="EJ83" s="66"/>
      <c r="EK83" s="66"/>
      <c r="EL83" s="66"/>
      <c r="EM83" s="66"/>
      <c r="EN83" s="66"/>
      <c r="EO83" s="66"/>
      <c r="EP83" s="66"/>
      <c r="EQ83" s="66"/>
      <c r="ER83" s="66"/>
      <c r="ES83" s="66"/>
      <c r="ET83" s="66"/>
      <c r="EU83" s="66"/>
      <c r="EV83" s="66"/>
      <c r="EW83" s="66"/>
      <c r="EX83" s="66"/>
      <c r="EY83" s="200"/>
      <c r="EZ83" s="66"/>
      <c r="FA83" s="66"/>
      <c r="FB83" s="66"/>
      <c r="FC83" s="66"/>
      <c r="FD83" s="66"/>
      <c r="FE83" s="66"/>
      <c r="FF83" s="66"/>
      <c r="FG83" s="66"/>
      <c r="FH83" s="66"/>
      <c r="FI83" s="66"/>
      <c r="FJ83" s="66"/>
      <c r="FK83" s="66"/>
      <c r="FL83"/>
      <c r="FM83" s="66"/>
      <c r="FN83" s="66"/>
      <c r="FO83" s="66"/>
      <c r="FP83" s="66"/>
      <c r="FQ83" s="66"/>
      <c r="FR83" s="66"/>
      <c r="FS83" s="66"/>
      <c r="FT83" s="66"/>
      <c r="FU83" s="66"/>
      <c r="FV83" s="66"/>
      <c r="FW83" s="66"/>
      <c r="FX83" s="66"/>
      <c r="FY83" s="66"/>
      <c r="FZ83" s="66"/>
      <c r="GA83" s="66"/>
      <c r="GB83"/>
      <c r="GC83" s="66"/>
      <c r="GD83" s="66"/>
      <c r="GE83" s="66"/>
      <c r="GF83" s="66"/>
      <c r="GG83" s="66"/>
      <c r="GH83" s="66"/>
      <c r="GI83" s="66"/>
      <c r="GJ83" s="66"/>
      <c r="GK83" s="66"/>
      <c r="GL83" s="66"/>
      <c r="GM83" s="66"/>
      <c r="GN83" s="66"/>
      <c r="GO83" s="66"/>
      <c r="GP83" s="66"/>
      <c r="GQ83" s="66"/>
      <c r="GR83" s="200"/>
      <c r="GS83" s="66"/>
      <c r="GT83" s="66"/>
      <c r="GU83" s="66"/>
      <c r="GV83" s="66"/>
      <c r="GW83" s="66"/>
      <c r="GX83" s="66"/>
      <c r="GY83"/>
      <c r="GZ83" s="66"/>
      <c r="HA83" s="66"/>
      <c r="HB83" s="66"/>
      <c r="HC83" s="66"/>
      <c r="HD83" s="66"/>
      <c r="HE83" s="66"/>
      <c r="HF83" s="66"/>
      <c r="HG83" s="66"/>
      <c r="HH83" s="66"/>
      <c r="HI83" s="66"/>
      <c r="HJ83" s="66"/>
      <c r="HK83" s="66"/>
      <c r="HL83" s="66"/>
      <c r="HM83" s="66"/>
      <c r="HN83" s="66"/>
      <c r="HO83" s="200"/>
      <c r="HP83" s="66"/>
      <c r="HQ83" s="66"/>
      <c r="HR83" s="66"/>
      <c r="HS83" s="66"/>
      <c r="HT83" s="66"/>
      <c r="HU83"/>
      <c r="HV83" s="66"/>
      <c r="HW83" s="66"/>
      <c r="HX83" s="66"/>
      <c r="HY83" s="66"/>
      <c r="HZ83" s="66"/>
      <c r="IA83" s="66"/>
      <c r="IB83" s="66"/>
      <c r="IC83" s="66"/>
      <c r="ID83" s="66"/>
      <c r="IE83" s="66"/>
      <c r="IF83" s="66"/>
      <c r="IG83" s="66"/>
      <c r="IH83" s="66"/>
      <c r="II83" s="66"/>
      <c r="IJ83" s="66"/>
      <c r="IK83" s="200"/>
      <c r="IL83" s="66"/>
      <c r="IM83" s="66"/>
      <c r="IN83" s="66"/>
      <c r="IO83" s="66"/>
      <c r="IP83"/>
      <c r="IQ83" s="66"/>
      <c r="IR83" s="66"/>
      <c r="IS83" s="66"/>
      <c r="IT83" s="66"/>
      <c r="IU83" s="66"/>
      <c r="IV83" s="66"/>
      <c r="IW83" s="66"/>
      <c r="IX83" s="66"/>
      <c r="IY83" s="66"/>
      <c r="IZ83" s="66"/>
      <c r="JA83" s="66"/>
      <c r="JB83" s="66"/>
      <c r="JC83" s="66"/>
      <c r="JD83" s="66"/>
      <c r="JE83" s="66"/>
      <c r="JF83"/>
      <c r="JG83" s="66"/>
      <c r="JH83" s="66"/>
      <c r="JI83" s="66"/>
      <c r="JJ83" s="66"/>
      <c r="JK83" s="66"/>
      <c r="JL83" s="66"/>
      <c r="JM83" s="66"/>
      <c r="JN83" s="66"/>
      <c r="JO83" s="66"/>
      <c r="JP83" s="66"/>
      <c r="JQ83" s="66"/>
      <c r="JR83" s="66"/>
      <c r="JS83" s="66"/>
      <c r="JT83" s="66"/>
      <c r="JU83" s="66"/>
      <c r="JV83"/>
      <c r="JW83" s="66"/>
      <c r="JX83" s="66"/>
      <c r="JY83" s="66"/>
      <c r="JZ83" s="66"/>
      <c r="KA83" s="66"/>
      <c r="KB83" s="66"/>
      <c r="KC83" s="66"/>
      <c r="KD83" s="66"/>
      <c r="KE83" s="66"/>
      <c r="KF83" s="66"/>
      <c r="KG83" s="66"/>
      <c r="KH83" s="66"/>
      <c r="KI83" s="66"/>
      <c r="KJ83" s="66"/>
      <c r="KK83" s="66"/>
      <c r="KL83"/>
      <c r="KM83" s="66"/>
      <c r="KN83" s="66"/>
      <c r="KO83" s="66"/>
      <c r="KP83" s="66"/>
      <c r="KQ83" s="66"/>
      <c r="KR83" s="66"/>
      <c r="KS83" s="66"/>
      <c r="KT83" s="66"/>
      <c r="KU83" s="66"/>
      <c r="KV83" s="66"/>
      <c r="KW83" s="66"/>
      <c r="KX83" s="66"/>
      <c r="KY83" s="66"/>
      <c r="KZ83" s="66"/>
      <c r="LA83" s="66"/>
      <c r="LB83"/>
      <c r="LC83" s="66"/>
      <c r="LD83" s="66"/>
      <c r="LE83" s="66"/>
      <c r="LF83" s="66"/>
      <c r="LG83" s="66"/>
      <c r="LH83" s="66"/>
      <c r="LI83" s="66"/>
      <c r="LJ83" s="66"/>
      <c r="LK83" s="66"/>
      <c r="LL83" s="66"/>
      <c r="LM83" s="66"/>
      <c r="LN83" s="66"/>
      <c r="LO83" s="66"/>
      <c r="LP83" s="66"/>
      <c r="LQ83" s="66"/>
      <c r="LR83" s="63"/>
    </row>
    <row r="84" spans="2:330" s="28" customFormat="1" ht="15.95" customHeight="1" x14ac:dyDescent="0.25">
      <c r="B84" s="63"/>
      <c r="C84" s="67"/>
      <c r="D84" s="67"/>
      <c r="E84" s="67" t="str">
        <f t="shared" si="38"/>
        <v/>
      </c>
      <c r="F84" s="67" t="str">
        <f t="shared" si="39"/>
        <v/>
      </c>
      <c r="G84" s="63"/>
      <c r="H84" s="68"/>
      <c r="I84" s="68"/>
      <c r="J84" s="68"/>
      <c r="K84" s="68"/>
      <c r="L84" s="68"/>
      <c r="M84" s="68"/>
      <c r="N84" s="68"/>
      <c r="O84" s="68"/>
      <c r="P84" s="68"/>
      <c r="Q84" s="68"/>
      <c r="R84" s="68"/>
      <c r="S84" s="68"/>
      <c r="T84" s="68"/>
      <c r="U84" s="68"/>
      <c r="V84" s="68"/>
      <c r="W84"/>
      <c r="X84" s="68"/>
      <c r="Y84" s="68"/>
      <c r="Z84" s="68"/>
      <c r="AA84" s="68"/>
      <c r="AB84" s="68"/>
      <c r="AC84" s="68"/>
      <c r="AD84" s="68"/>
      <c r="AE84" s="68"/>
      <c r="AF84" s="68"/>
      <c r="AG84" s="68"/>
      <c r="AH84" s="68"/>
      <c r="AI84" s="68"/>
      <c r="AJ84" s="68"/>
      <c r="AK84" s="68"/>
      <c r="AL84" s="68"/>
      <c r="AM84" s="199"/>
      <c r="AN84" s="68"/>
      <c r="AO84" s="68"/>
      <c r="AP84" s="68"/>
      <c r="AQ84" s="68"/>
      <c r="AR84" s="68"/>
      <c r="AS84" s="68"/>
      <c r="AT84"/>
      <c r="AU84" s="68"/>
      <c r="AV84" s="68"/>
      <c r="AW84" s="68"/>
      <c r="AX84" s="68"/>
      <c r="AY84" s="68"/>
      <c r="AZ84" s="68"/>
      <c r="BA84" s="68"/>
      <c r="BB84" s="68"/>
      <c r="BC84" s="68"/>
      <c r="BD84" s="68"/>
      <c r="BE84" s="68"/>
      <c r="BF84" s="68"/>
      <c r="BG84" s="68"/>
      <c r="BH84" s="68"/>
      <c r="BI84" s="68"/>
      <c r="BJ84" s="199"/>
      <c r="BK84" s="68"/>
      <c r="BL84" s="68"/>
      <c r="BM84" s="68"/>
      <c r="BN84" s="68"/>
      <c r="BO84" s="68"/>
      <c r="BP84" s="68"/>
      <c r="BQ84" s="68"/>
      <c r="BR84" s="68"/>
      <c r="BS84"/>
      <c r="BT84" s="68"/>
      <c r="BU84" s="68"/>
      <c r="BV84" s="68"/>
      <c r="BW84" s="68"/>
      <c r="BX84" s="68"/>
      <c r="BY84" s="68"/>
      <c r="BZ84" s="68"/>
      <c r="CA84" s="68"/>
      <c r="CB84" s="68"/>
      <c r="CC84" s="68"/>
      <c r="CD84" s="68"/>
      <c r="CE84" s="68"/>
      <c r="CF84" s="68"/>
      <c r="CG84" s="68"/>
      <c r="CH84" s="68"/>
      <c r="CI84"/>
      <c r="CJ84" s="68"/>
      <c r="CK84" s="68"/>
      <c r="CL84" s="68"/>
      <c r="CM84" s="68"/>
      <c r="CN84" s="68"/>
      <c r="CO84" s="68"/>
      <c r="CP84" s="68"/>
      <c r="CQ84" s="68"/>
      <c r="CR84" s="68"/>
      <c r="CS84" s="68"/>
      <c r="CT84" s="68"/>
      <c r="CU84" s="68"/>
      <c r="CV84" s="68"/>
      <c r="CW84" s="68"/>
      <c r="CX84" s="68"/>
      <c r="CY84" s="199"/>
      <c r="CZ84" s="68"/>
      <c r="DA84" s="68"/>
      <c r="DB84" s="68"/>
      <c r="DC84"/>
      <c r="DD84" s="68"/>
      <c r="DE84" s="68"/>
      <c r="DF84" s="68"/>
      <c r="DG84" s="68"/>
      <c r="DH84" s="68"/>
      <c r="DI84" s="68"/>
      <c r="DJ84" s="68"/>
      <c r="DK84" s="68"/>
      <c r="DL84" s="68"/>
      <c r="DM84" s="68"/>
      <c r="DN84" s="68"/>
      <c r="DO84" s="68"/>
      <c r="DP84" s="68"/>
      <c r="DQ84" s="68"/>
      <c r="DR84" s="68"/>
      <c r="DS84"/>
      <c r="DT84" s="68"/>
      <c r="DU84" s="68"/>
      <c r="DV84" s="68"/>
      <c r="DW84" s="68"/>
      <c r="DX84" s="68"/>
      <c r="DY84" s="68"/>
      <c r="DZ84" s="68"/>
      <c r="EA84" s="68"/>
      <c r="EB84" s="68"/>
      <c r="EC84" s="68"/>
      <c r="ED84" s="68"/>
      <c r="EE84" s="68"/>
      <c r="EF84" s="68"/>
      <c r="EG84" s="68"/>
      <c r="EH84" s="68"/>
      <c r="EI84"/>
      <c r="EJ84" s="68"/>
      <c r="EK84" s="68"/>
      <c r="EL84" s="68"/>
      <c r="EM84" s="68"/>
      <c r="EN84" s="68"/>
      <c r="EO84" s="68"/>
      <c r="EP84" s="68"/>
      <c r="EQ84" s="68"/>
      <c r="ER84" s="68"/>
      <c r="ES84" s="68"/>
      <c r="ET84" s="68"/>
      <c r="EU84" s="68"/>
      <c r="EV84" s="68"/>
      <c r="EW84" s="68"/>
      <c r="EX84" s="68"/>
      <c r="EY84" s="199"/>
      <c r="EZ84" s="68"/>
      <c r="FA84" s="68"/>
      <c r="FB84" s="68"/>
      <c r="FC84" s="68"/>
      <c r="FD84" s="68"/>
      <c r="FE84" s="68"/>
      <c r="FF84" s="68"/>
      <c r="FG84" s="68"/>
      <c r="FH84" s="68"/>
      <c r="FI84" s="68"/>
      <c r="FJ84" s="68"/>
      <c r="FK84" s="68"/>
      <c r="FL84"/>
      <c r="FM84" s="68"/>
      <c r="FN84" s="68"/>
      <c r="FO84" s="68"/>
      <c r="FP84" s="68"/>
      <c r="FQ84" s="68"/>
      <c r="FR84" s="68"/>
      <c r="FS84" s="68"/>
      <c r="FT84" s="68"/>
      <c r="FU84" s="68"/>
      <c r="FV84" s="68"/>
      <c r="FW84" s="68"/>
      <c r="FX84" s="68"/>
      <c r="FY84" s="68"/>
      <c r="FZ84" s="68"/>
      <c r="GA84" s="68"/>
      <c r="GB84"/>
      <c r="GC84" s="68"/>
      <c r="GD84" s="68"/>
      <c r="GE84" s="68"/>
      <c r="GF84" s="68"/>
      <c r="GG84" s="68"/>
      <c r="GH84" s="68"/>
      <c r="GI84" s="68"/>
      <c r="GJ84" s="68"/>
      <c r="GK84" s="68"/>
      <c r="GL84" s="68"/>
      <c r="GM84" s="68"/>
      <c r="GN84" s="68"/>
      <c r="GO84" s="68"/>
      <c r="GP84" s="68"/>
      <c r="GQ84" s="68"/>
      <c r="GR84" s="199"/>
      <c r="GS84" s="68"/>
      <c r="GT84" s="68"/>
      <c r="GU84" s="68"/>
      <c r="GV84" s="68"/>
      <c r="GW84" s="68"/>
      <c r="GX84" s="68"/>
      <c r="GY84"/>
      <c r="GZ84" s="68"/>
      <c r="HA84" s="68"/>
      <c r="HB84" s="68"/>
      <c r="HC84" s="68"/>
      <c r="HD84" s="68"/>
      <c r="HE84" s="68"/>
      <c r="HF84" s="68"/>
      <c r="HG84" s="68"/>
      <c r="HH84" s="68"/>
      <c r="HI84" s="68"/>
      <c r="HJ84" s="68"/>
      <c r="HK84" s="68"/>
      <c r="HL84" s="68"/>
      <c r="HM84" s="68"/>
      <c r="HN84" s="68"/>
      <c r="HO84" s="199"/>
      <c r="HP84" s="68"/>
      <c r="HQ84" s="68"/>
      <c r="HR84" s="68"/>
      <c r="HS84" s="68"/>
      <c r="HT84" s="68"/>
      <c r="HU84"/>
      <c r="HV84" s="68"/>
      <c r="HW84" s="68"/>
      <c r="HX84" s="68"/>
      <c r="HY84" s="68"/>
      <c r="HZ84" s="68"/>
      <c r="IA84" s="68"/>
      <c r="IB84" s="68"/>
      <c r="IC84" s="68"/>
      <c r="ID84" s="68"/>
      <c r="IE84" s="68"/>
      <c r="IF84" s="68"/>
      <c r="IG84" s="68"/>
      <c r="IH84" s="68"/>
      <c r="II84" s="68"/>
      <c r="IJ84" s="68"/>
      <c r="IK84" s="199"/>
      <c r="IL84" s="68"/>
      <c r="IM84" s="68"/>
      <c r="IN84" s="68"/>
      <c r="IO84" s="68"/>
      <c r="IP84"/>
      <c r="IQ84" s="68"/>
      <c r="IR84" s="68"/>
      <c r="IS84" s="68"/>
      <c r="IT84" s="68"/>
      <c r="IU84" s="68"/>
      <c r="IV84" s="68"/>
      <c r="IW84" s="68"/>
      <c r="IX84" s="68"/>
      <c r="IY84" s="68"/>
      <c r="IZ84" s="68"/>
      <c r="JA84" s="68"/>
      <c r="JB84" s="68"/>
      <c r="JC84" s="68"/>
      <c r="JD84" s="68"/>
      <c r="JE84" s="68"/>
      <c r="JF84"/>
      <c r="JG84" s="68"/>
      <c r="JH84" s="68"/>
      <c r="JI84" s="68"/>
      <c r="JJ84" s="68"/>
      <c r="JK84" s="68"/>
      <c r="JL84" s="68"/>
      <c r="JM84" s="68"/>
      <c r="JN84" s="68"/>
      <c r="JO84" s="68"/>
      <c r="JP84" s="68"/>
      <c r="JQ84" s="68"/>
      <c r="JR84" s="68"/>
      <c r="JS84" s="68"/>
      <c r="JT84" s="68"/>
      <c r="JU84" s="68"/>
      <c r="JV84"/>
      <c r="JW84" s="68"/>
      <c r="JX84" s="68"/>
      <c r="JY84" s="68"/>
      <c r="JZ84" s="68"/>
      <c r="KA84" s="68"/>
      <c r="KB84" s="68"/>
      <c r="KC84" s="68"/>
      <c r="KD84" s="68"/>
      <c r="KE84" s="68"/>
      <c r="KF84" s="68"/>
      <c r="KG84" s="68"/>
      <c r="KH84" s="68"/>
      <c r="KI84" s="68"/>
      <c r="KJ84" s="68"/>
      <c r="KK84" s="68"/>
      <c r="KL84"/>
      <c r="KM84" s="68"/>
      <c r="KN84" s="68"/>
      <c r="KO84" s="68"/>
      <c r="KP84" s="68"/>
      <c r="KQ84" s="68"/>
      <c r="KR84" s="68"/>
      <c r="KS84" s="68"/>
      <c r="KT84" s="68"/>
      <c r="KU84" s="68"/>
      <c r="KV84" s="68"/>
      <c r="KW84" s="68"/>
      <c r="KX84" s="68"/>
      <c r="KY84" s="68"/>
      <c r="KZ84" s="68"/>
      <c r="LA84" s="68"/>
      <c r="LB84"/>
      <c r="LC84" s="68"/>
      <c r="LD84" s="68"/>
      <c r="LE84" s="68"/>
      <c r="LF84" s="68"/>
      <c r="LG84" s="68"/>
      <c r="LH84" s="68"/>
      <c r="LI84" s="68"/>
      <c r="LJ84" s="68"/>
      <c r="LK84" s="68"/>
      <c r="LL84" s="68"/>
      <c r="LM84" s="68"/>
      <c r="LN84" s="68"/>
      <c r="LO84" s="68"/>
      <c r="LP84" s="68"/>
      <c r="LQ84" s="68"/>
      <c r="LR84" s="63"/>
    </row>
    <row r="85" spans="2:330" s="28" customFormat="1" ht="15.95" customHeight="1" x14ac:dyDescent="0.25">
      <c r="B85" s="63"/>
      <c r="C85" s="65"/>
      <c r="D85" s="65"/>
      <c r="E85" s="65" t="str">
        <f t="shared" si="38"/>
        <v/>
      </c>
      <c r="F85" s="65" t="str">
        <f t="shared" si="39"/>
        <v/>
      </c>
      <c r="G85" s="63"/>
      <c r="H85" s="66"/>
      <c r="I85" s="66"/>
      <c r="J85" s="66"/>
      <c r="K85" s="66"/>
      <c r="L85" s="66"/>
      <c r="M85" s="66"/>
      <c r="N85" s="66"/>
      <c r="O85" s="66"/>
      <c r="P85" s="66"/>
      <c r="Q85" s="66"/>
      <c r="R85" s="66"/>
      <c r="S85" s="66"/>
      <c r="T85" s="66"/>
      <c r="U85" s="66"/>
      <c r="V85" s="66"/>
      <c r="W85"/>
      <c r="X85" s="66"/>
      <c r="Y85" s="66"/>
      <c r="Z85" s="66"/>
      <c r="AA85" s="66"/>
      <c r="AB85" s="66"/>
      <c r="AC85" s="66"/>
      <c r="AD85" s="66"/>
      <c r="AE85" s="66"/>
      <c r="AF85" s="66"/>
      <c r="AG85" s="66"/>
      <c r="AH85" s="66"/>
      <c r="AI85" s="66"/>
      <c r="AJ85" s="66"/>
      <c r="AK85" s="66"/>
      <c r="AL85" s="66"/>
      <c r="AM85" s="200"/>
      <c r="AN85" s="66"/>
      <c r="AO85" s="66"/>
      <c r="AP85" s="66"/>
      <c r="AQ85" s="66"/>
      <c r="AR85" s="66"/>
      <c r="AS85" s="66"/>
      <c r="AT85"/>
      <c r="AU85" s="66"/>
      <c r="AV85" s="66"/>
      <c r="AW85" s="66"/>
      <c r="AX85" s="66"/>
      <c r="AY85" s="66"/>
      <c r="AZ85" s="66"/>
      <c r="BA85" s="66"/>
      <c r="BB85" s="66"/>
      <c r="BC85" s="66"/>
      <c r="BD85" s="66"/>
      <c r="BE85" s="66"/>
      <c r="BF85" s="66"/>
      <c r="BG85" s="66"/>
      <c r="BH85" s="66"/>
      <c r="BI85" s="66"/>
      <c r="BJ85" s="200"/>
      <c r="BK85" s="66"/>
      <c r="BL85" s="66"/>
      <c r="BM85" s="66"/>
      <c r="BN85" s="66"/>
      <c r="BO85" s="66"/>
      <c r="BP85" s="66"/>
      <c r="BQ85" s="66"/>
      <c r="BR85" s="66"/>
      <c r="BS85"/>
      <c r="BT85" s="66"/>
      <c r="BU85" s="66"/>
      <c r="BV85" s="66"/>
      <c r="BW85" s="66"/>
      <c r="BX85" s="66"/>
      <c r="BY85" s="66"/>
      <c r="BZ85" s="66"/>
      <c r="CA85" s="66"/>
      <c r="CB85" s="66"/>
      <c r="CC85" s="66"/>
      <c r="CD85" s="66"/>
      <c r="CE85" s="66"/>
      <c r="CF85" s="66"/>
      <c r="CG85" s="66"/>
      <c r="CH85" s="66"/>
      <c r="CI85"/>
      <c r="CJ85" s="66"/>
      <c r="CK85" s="66"/>
      <c r="CL85" s="66"/>
      <c r="CM85" s="66"/>
      <c r="CN85" s="66"/>
      <c r="CO85" s="66"/>
      <c r="CP85" s="66"/>
      <c r="CQ85" s="66"/>
      <c r="CR85" s="66"/>
      <c r="CS85" s="66"/>
      <c r="CT85" s="66"/>
      <c r="CU85" s="66"/>
      <c r="CV85" s="66"/>
      <c r="CW85" s="66"/>
      <c r="CX85" s="66"/>
      <c r="CY85" s="200"/>
      <c r="CZ85" s="66"/>
      <c r="DA85" s="66"/>
      <c r="DB85" s="66"/>
      <c r="DC85"/>
      <c r="DD85" s="66"/>
      <c r="DE85" s="66"/>
      <c r="DF85" s="66"/>
      <c r="DG85" s="66"/>
      <c r="DH85" s="66"/>
      <c r="DI85" s="66"/>
      <c r="DJ85" s="66"/>
      <c r="DK85" s="66"/>
      <c r="DL85" s="66"/>
      <c r="DM85" s="66"/>
      <c r="DN85" s="66"/>
      <c r="DO85" s="66"/>
      <c r="DP85" s="66"/>
      <c r="DQ85" s="66"/>
      <c r="DR85" s="66"/>
      <c r="DS85"/>
      <c r="DT85" s="66"/>
      <c r="DU85" s="66"/>
      <c r="DV85" s="66"/>
      <c r="DW85" s="66"/>
      <c r="DX85" s="66"/>
      <c r="DY85" s="66"/>
      <c r="DZ85" s="66"/>
      <c r="EA85" s="66"/>
      <c r="EB85" s="66"/>
      <c r="EC85" s="66"/>
      <c r="ED85" s="66"/>
      <c r="EE85" s="66"/>
      <c r="EF85" s="66"/>
      <c r="EG85" s="66"/>
      <c r="EH85" s="66"/>
      <c r="EI85"/>
      <c r="EJ85" s="66"/>
      <c r="EK85" s="66"/>
      <c r="EL85" s="66"/>
      <c r="EM85" s="66"/>
      <c r="EN85" s="66"/>
      <c r="EO85" s="66"/>
      <c r="EP85" s="66"/>
      <c r="EQ85" s="66"/>
      <c r="ER85" s="66"/>
      <c r="ES85" s="66"/>
      <c r="ET85" s="66"/>
      <c r="EU85" s="66"/>
      <c r="EV85" s="66"/>
      <c r="EW85" s="66"/>
      <c r="EX85" s="66"/>
      <c r="EY85" s="200"/>
      <c r="EZ85" s="66"/>
      <c r="FA85" s="66"/>
      <c r="FB85" s="66"/>
      <c r="FC85" s="66"/>
      <c r="FD85" s="66"/>
      <c r="FE85" s="66"/>
      <c r="FF85" s="66"/>
      <c r="FG85" s="66"/>
      <c r="FH85" s="66"/>
      <c r="FI85" s="66"/>
      <c r="FJ85" s="66"/>
      <c r="FK85" s="66"/>
      <c r="FL85"/>
      <c r="FM85" s="66"/>
      <c r="FN85" s="66"/>
      <c r="FO85" s="66"/>
      <c r="FP85" s="66"/>
      <c r="FQ85" s="66"/>
      <c r="FR85" s="66"/>
      <c r="FS85" s="66"/>
      <c r="FT85" s="66"/>
      <c r="FU85" s="66"/>
      <c r="FV85" s="66"/>
      <c r="FW85" s="66"/>
      <c r="FX85" s="66"/>
      <c r="FY85" s="66"/>
      <c r="FZ85" s="66"/>
      <c r="GA85" s="66"/>
      <c r="GB85"/>
      <c r="GC85" s="66"/>
      <c r="GD85" s="66"/>
      <c r="GE85" s="66"/>
      <c r="GF85" s="66"/>
      <c r="GG85" s="66"/>
      <c r="GH85" s="66"/>
      <c r="GI85" s="66"/>
      <c r="GJ85" s="66"/>
      <c r="GK85" s="66"/>
      <c r="GL85" s="66"/>
      <c r="GM85" s="66"/>
      <c r="GN85" s="66"/>
      <c r="GO85" s="66"/>
      <c r="GP85" s="66"/>
      <c r="GQ85" s="66"/>
      <c r="GR85" s="200"/>
      <c r="GS85" s="66"/>
      <c r="GT85" s="66"/>
      <c r="GU85" s="66"/>
      <c r="GV85" s="66"/>
      <c r="GW85" s="66"/>
      <c r="GX85" s="66"/>
      <c r="GY85"/>
      <c r="GZ85" s="66"/>
      <c r="HA85" s="66"/>
      <c r="HB85" s="66"/>
      <c r="HC85" s="66"/>
      <c r="HD85" s="66"/>
      <c r="HE85" s="66"/>
      <c r="HF85" s="66"/>
      <c r="HG85" s="66"/>
      <c r="HH85" s="66"/>
      <c r="HI85" s="66"/>
      <c r="HJ85" s="66"/>
      <c r="HK85" s="66"/>
      <c r="HL85" s="66"/>
      <c r="HM85" s="66"/>
      <c r="HN85" s="66"/>
      <c r="HO85" s="200"/>
      <c r="HP85" s="66"/>
      <c r="HQ85" s="66"/>
      <c r="HR85" s="66"/>
      <c r="HS85" s="66"/>
      <c r="HT85" s="66"/>
      <c r="HU85"/>
      <c r="HV85" s="66"/>
      <c r="HW85" s="66"/>
      <c r="HX85" s="66"/>
      <c r="HY85" s="66"/>
      <c r="HZ85" s="66"/>
      <c r="IA85" s="66"/>
      <c r="IB85" s="66"/>
      <c r="IC85" s="66"/>
      <c r="ID85" s="66"/>
      <c r="IE85" s="66"/>
      <c r="IF85" s="66"/>
      <c r="IG85" s="66"/>
      <c r="IH85" s="66"/>
      <c r="II85" s="66"/>
      <c r="IJ85" s="66"/>
      <c r="IK85" s="200"/>
      <c r="IL85" s="66"/>
      <c r="IM85" s="66"/>
      <c r="IN85" s="66"/>
      <c r="IO85" s="66"/>
      <c r="IP85"/>
      <c r="IQ85" s="66"/>
      <c r="IR85" s="66"/>
      <c r="IS85" s="66"/>
      <c r="IT85" s="66"/>
      <c r="IU85" s="66"/>
      <c r="IV85" s="66"/>
      <c r="IW85" s="66"/>
      <c r="IX85" s="66"/>
      <c r="IY85" s="66"/>
      <c r="IZ85" s="66"/>
      <c r="JA85" s="66"/>
      <c r="JB85" s="66"/>
      <c r="JC85" s="66"/>
      <c r="JD85" s="66"/>
      <c r="JE85" s="66"/>
      <c r="JF85"/>
      <c r="JG85" s="66"/>
      <c r="JH85" s="66"/>
      <c r="JI85" s="66"/>
      <c r="JJ85" s="66"/>
      <c r="JK85" s="66"/>
      <c r="JL85" s="66"/>
      <c r="JM85" s="66"/>
      <c r="JN85" s="66"/>
      <c r="JO85" s="66"/>
      <c r="JP85" s="66"/>
      <c r="JQ85" s="66"/>
      <c r="JR85" s="66"/>
      <c r="JS85" s="66"/>
      <c r="JT85" s="66"/>
      <c r="JU85" s="66"/>
      <c r="JV85"/>
      <c r="JW85" s="66"/>
      <c r="JX85" s="66"/>
      <c r="JY85" s="66"/>
      <c r="JZ85" s="66"/>
      <c r="KA85" s="66"/>
      <c r="KB85" s="66"/>
      <c r="KC85" s="66"/>
      <c r="KD85" s="66"/>
      <c r="KE85" s="66"/>
      <c r="KF85" s="66"/>
      <c r="KG85" s="66"/>
      <c r="KH85" s="66"/>
      <c r="KI85" s="66"/>
      <c r="KJ85" s="66"/>
      <c r="KK85" s="66"/>
      <c r="KL85"/>
      <c r="KM85" s="66"/>
      <c r="KN85" s="66"/>
      <c r="KO85" s="66"/>
      <c r="KP85" s="66"/>
      <c r="KQ85" s="66"/>
      <c r="KR85" s="66"/>
      <c r="KS85" s="66"/>
      <c r="KT85" s="66"/>
      <c r="KU85" s="66"/>
      <c r="KV85" s="66"/>
      <c r="KW85" s="66"/>
      <c r="KX85" s="66"/>
      <c r="KY85" s="66"/>
      <c r="KZ85" s="66"/>
      <c r="LA85" s="66"/>
      <c r="LB85"/>
      <c r="LC85" s="66"/>
      <c r="LD85" s="66"/>
      <c r="LE85" s="66"/>
      <c r="LF85" s="66"/>
      <c r="LG85" s="66"/>
      <c r="LH85" s="66"/>
      <c r="LI85" s="66"/>
      <c r="LJ85" s="66"/>
      <c r="LK85" s="66"/>
      <c r="LL85" s="66"/>
      <c r="LM85" s="66"/>
      <c r="LN85" s="66"/>
      <c r="LO85" s="66"/>
      <c r="LP85" s="66"/>
      <c r="LQ85" s="66"/>
      <c r="LR85" s="63"/>
    </row>
    <row r="86" spans="2:330" s="28" customFormat="1" ht="15.95" customHeight="1" x14ac:dyDescent="0.25">
      <c r="B86" s="63"/>
      <c r="C86" s="67"/>
      <c r="D86" s="67"/>
      <c r="E86" s="67" t="str">
        <f t="shared" ref="E86:E149" si="40">IF(C86&lt;&gt;0,CatExpenditures,"")</f>
        <v/>
      </c>
      <c r="F86" s="67" t="str">
        <f t="shared" ref="F86:F149" si="41">IF(C86&lt;&gt;0,CatResults_Site_Level,"")</f>
        <v/>
      </c>
      <c r="G86" s="63"/>
      <c r="H86" s="68"/>
      <c r="I86" s="68"/>
      <c r="J86" s="68"/>
      <c r="K86" s="68"/>
      <c r="L86" s="68"/>
      <c r="M86" s="68"/>
      <c r="N86" s="68"/>
      <c r="O86" s="68"/>
      <c r="P86" s="68"/>
      <c r="Q86" s="68"/>
      <c r="R86" s="68"/>
      <c r="S86" s="68"/>
      <c r="T86" s="68"/>
      <c r="U86" s="68"/>
      <c r="V86" s="68"/>
      <c r="W86"/>
      <c r="X86" s="68"/>
      <c r="Y86" s="68"/>
      <c r="Z86" s="68"/>
      <c r="AA86" s="68"/>
      <c r="AB86" s="68"/>
      <c r="AC86" s="68"/>
      <c r="AD86" s="68"/>
      <c r="AE86" s="68"/>
      <c r="AF86" s="68"/>
      <c r="AG86" s="68"/>
      <c r="AH86" s="68"/>
      <c r="AI86" s="68"/>
      <c r="AJ86" s="68"/>
      <c r="AK86" s="68"/>
      <c r="AL86" s="68"/>
      <c r="AM86" s="199"/>
      <c r="AN86" s="68"/>
      <c r="AO86" s="68"/>
      <c r="AP86" s="68"/>
      <c r="AQ86" s="68"/>
      <c r="AR86" s="68"/>
      <c r="AS86" s="68"/>
      <c r="AT86"/>
      <c r="AU86" s="68"/>
      <c r="AV86" s="68"/>
      <c r="AW86" s="68"/>
      <c r="AX86" s="68"/>
      <c r="AY86" s="68"/>
      <c r="AZ86" s="68"/>
      <c r="BA86" s="68"/>
      <c r="BB86" s="68"/>
      <c r="BC86" s="68"/>
      <c r="BD86" s="68"/>
      <c r="BE86" s="68"/>
      <c r="BF86" s="68"/>
      <c r="BG86" s="68"/>
      <c r="BH86" s="68"/>
      <c r="BI86" s="68"/>
      <c r="BJ86" s="199"/>
      <c r="BK86" s="68"/>
      <c r="BL86" s="68"/>
      <c r="BM86" s="68"/>
      <c r="BN86" s="68"/>
      <c r="BO86" s="68"/>
      <c r="BP86" s="68"/>
      <c r="BQ86" s="68"/>
      <c r="BR86" s="68"/>
      <c r="BS86"/>
      <c r="BT86" s="68"/>
      <c r="BU86" s="68"/>
      <c r="BV86" s="68"/>
      <c r="BW86" s="68"/>
      <c r="BX86" s="68"/>
      <c r="BY86" s="68"/>
      <c r="BZ86" s="68"/>
      <c r="CA86" s="68"/>
      <c r="CB86" s="68"/>
      <c r="CC86" s="68"/>
      <c r="CD86" s="68"/>
      <c r="CE86" s="68"/>
      <c r="CF86" s="68"/>
      <c r="CG86" s="68"/>
      <c r="CH86" s="68"/>
      <c r="CI86"/>
      <c r="CJ86" s="68"/>
      <c r="CK86" s="68"/>
      <c r="CL86" s="68"/>
      <c r="CM86" s="68"/>
      <c r="CN86" s="68"/>
      <c r="CO86" s="68"/>
      <c r="CP86" s="68"/>
      <c r="CQ86" s="68"/>
      <c r="CR86" s="68"/>
      <c r="CS86" s="68"/>
      <c r="CT86" s="68"/>
      <c r="CU86" s="68"/>
      <c r="CV86" s="68"/>
      <c r="CW86" s="68"/>
      <c r="CX86" s="68"/>
      <c r="CY86" s="199"/>
      <c r="CZ86" s="68"/>
      <c r="DA86" s="68"/>
      <c r="DB86" s="68"/>
      <c r="DC86"/>
      <c r="DD86" s="68"/>
      <c r="DE86" s="68"/>
      <c r="DF86" s="68"/>
      <c r="DG86" s="68"/>
      <c r="DH86" s="68"/>
      <c r="DI86" s="68"/>
      <c r="DJ86" s="68"/>
      <c r="DK86" s="68"/>
      <c r="DL86" s="68"/>
      <c r="DM86" s="68"/>
      <c r="DN86" s="68"/>
      <c r="DO86" s="68"/>
      <c r="DP86" s="68"/>
      <c r="DQ86" s="68"/>
      <c r="DR86" s="68"/>
      <c r="DS86"/>
      <c r="DT86" s="68"/>
      <c r="DU86" s="68"/>
      <c r="DV86" s="68"/>
      <c r="DW86" s="68"/>
      <c r="DX86" s="68"/>
      <c r="DY86" s="68"/>
      <c r="DZ86" s="68"/>
      <c r="EA86" s="68"/>
      <c r="EB86" s="68"/>
      <c r="EC86" s="68"/>
      <c r="ED86" s="68"/>
      <c r="EE86" s="68"/>
      <c r="EF86" s="68"/>
      <c r="EG86" s="68"/>
      <c r="EH86" s="68"/>
      <c r="EI86"/>
      <c r="EJ86" s="68"/>
      <c r="EK86" s="68"/>
      <c r="EL86" s="68"/>
      <c r="EM86" s="68"/>
      <c r="EN86" s="68"/>
      <c r="EO86" s="68"/>
      <c r="EP86" s="68"/>
      <c r="EQ86" s="68"/>
      <c r="ER86" s="68"/>
      <c r="ES86" s="68"/>
      <c r="ET86" s="68"/>
      <c r="EU86" s="68"/>
      <c r="EV86" s="68"/>
      <c r="EW86" s="68"/>
      <c r="EX86" s="68"/>
      <c r="EY86" s="199"/>
      <c r="EZ86" s="68"/>
      <c r="FA86" s="68"/>
      <c r="FB86" s="68"/>
      <c r="FC86" s="68"/>
      <c r="FD86" s="68"/>
      <c r="FE86" s="68"/>
      <c r="FF86" s="68"/>
      <c r="FG86" s="68"/>
      <c r="FH86" s="68"/>
      <c r="FI86" s="68"/>
      <c r="FJ86" s="68"/>
      <c r="FK86" s="68"/>
      <c r="FL86"/>
      <c r="FM86" s="68"/>
      <c r="FN86" s="68"/>
      <c r="FO86" s="68"/>
      <c r="FP86" s="68"/>
      <c r="FQ86" s="68"/>
      <c r="FR86" s="68"/>
      <c r="FS86" s="68"/>
      <c r="FT86" s="68"/>
      <c r="FU86" s="68"/>
      <c r="FV86" s="68"/>
      <c r="FW86" s="68"/>
      <c r="FX86" s="68"/>
      <c r="FY86" s="68"/>
      <c r="FZ86" s="68"/>
      <c r="GA86" s="68"/>
      <c r="GB86"/>
      <c r="GC86" s="68"/>
      <c r="GD86" s="68"/>
      <c r="GE86" s="68"/>
      <c r="GF86" s="68"/>
      <c r="GG86" s="68"/>
      <c r="GH86" s="68"/>
      <c r="GI86" s="68"/>
      <c r="GJ86" s="68"/>
      <c r="GK86" s="68"/>
      <c r="GL86" s="68"/>
      <c r="GM86" s="68"/>
      <c r="GN86" s="68"/>
      <c r="GO86" s="68"/>
      <c r="GP86" s="68"/>
      <c r="GQ86" s="68"/>
      <c r="GR86" s="199"/>
      <c r="GS86" s="68"/>
      <c r="GT86" s="68"/>
      <c r="GU86" s="68"/>
      <c r="GV86" s="68"/>
      <c r="GW86" s="68"/>
      <c r="GX86" s="68"/>
      <c r="GY86"/>
      <c r="GZ86" s="68"/>
      <c r="HA86" s="68"/>
      <c r="HB86" s="68"/>
      <c r="HC86" s="68"/>
      <c r="HD86" s="68"/>
      <c r="HE86" s="68"/>
      <c r="HF86" s="68"/>
      <c r="HG86" s="68"/>
      <c r="HH86" s="68"/>
      <c r="HI86" s="68"/>
      <c r="HJ86" s="68"/>
      <c r="HK86" s="68"/>
      <c r="HL86" s="68"/>
      <c r="HM86" s="68"/>
      <c r="HN86" s="68"/>
      <c r="HO86" s="199"/>
      <c r="HP86" s="68"/>
      <c r="HQ86" s="68"/>
      <c r="HR86" s="68"/>
      <c r="HS86" s="68"/>
      <c r="HT86" s="68"/>
      <c r="HU86"/>
      <c r="HV86" s="68"/>
      <c r="HW86" s="68"/>
      <c r="HX86" s="68"/>
      <c r="HY86" s="68"/>
      <c r="HZ86" s="68"/>
      <c r="IA86" s="68"/>
      <c r="IB86" s="68"/>
      <c r="IC86" s="68"/>
      <c r="ID86" s="68"/>
      <c r="IE86" s="68"/>
      <c r="IF86" s="68"/>
      <c r="IG86" s="68"/>
      <c r="IH86" s="68"/>
      <c r="II86" s="68"/>
      <c r="IJ86" s="68"/>
      <c r="IK86" s="199"/>
      <c r="IL86" s="68"/>
      <c r="IM86" s="68"/>
      <c r="IN86" s="68"/>
      <c r="IO86" s="68"/>
      <c r="IP86"/>
      <c r="IQ86" s="68"/>
      <c r="IR86" s="68"/>
      <c r="IS86" s="68"/>
      <c r="IT86" s="68"/>
      <c r="IU86" s="68"/>
      <c r="IV86" s="68"/>
      <c r="IW86" s="68"/>
      <c r="IX86" s="68"/>
      <c r="IY86" s="68"/>
      <c r="IZ86" s="68"/>
      <c r="JA86" s="68"/>
      <c r="JB86" s="68"/>
      <c r="JC86" s="68"/>
      <c r="JD86" s="68"/>
      <c r="JE86" s="68"/>
      <c r="JF86"/>
      <c r="JG86" s="68"/>
      <c r="JH86" s="68"/>
      <c r="JI86" s="68"/>
      <c r="JJ86" s="68"/>
      <c r="JK86" s="68"/>
      <c r="JL86" s="68"/>
      <c r="JM86" s="68"/>
      <c r="JN86" s="68"/>
      <c r="JO86" s="68"/>
      <c r="JP86" s="68"/>
      <c r="JQ86" s="68"/>
      <c r="JR86" s="68"/>
      <c r="JS86" s="68"/>
      <c r="JT86" s="68"/>
      <c r="JU86" s="68"/>
      <c r="JV86"/>
      <c r="JW86" s="68"/>
      <c r="JX86" s="68"/>
      <c r="JY86" s="68"/>
      <c r="JZ86" s="68"/>
      <c r="KA86" s="68"/>
      <c r="KB86" s="68"/>
      <c r="KC86" s="68"/>
      <c r="KD86" s="68"/>
      <c r="KE86" s="68"/>
      <c r="KF86" s="68"/>
      <c r="KG86" s="68"/>
      <c r="KH86" s="68"/>
      <c r="KI86" s="68"/>
      <c r="KJ86" s="68"/>
      <c r="KK86" s="68"/>
      <c r="KL86"/>
      <c r="KM86" s="68"/>
      <c r="KN86" s="68"/>
      <c r="KO86" s="68"/>
      <c r="KP86" s="68"/>
      <c r="KQ86" s="68"/>
      <c r="KR86" s="68"/>
      <c r="KS86" s="68"/>
      <c r="KT86" s="68"/>
      <c r="KU86" s="68"/>
      <c r="KV86" s="68"/>
      <c r="KW86" s="68"/>
      <c r="KX86" s="68"/>
      <c r="KY86" s="68"/>
      <c r="KZ86" s="68"/>
      <c r="LA86" s="68"/>
      <c r="LB86"/>
      <c r="LC86" s="68"/>
      <c r="LD86" s="68"/>
      <c r="LE86" s="68"/>
      <c r="LF86" s="68"/>
      <c r="LG86" s="68"/>
      <c r="LH86" s="68"/>
      <c r="LI86" s="68"/>
      <c r="LJ86" s="68"/>
      <c r="LK86" s="68"/>
      <c r="LL86" s="68"/>
      <c r="LM86" s="68"/>
      <c r="LN86" s="68"/>
      <c r="LO86" s="68"/>
      <c r="LP86" s="68"/>
      <c r="LQ86" s="68"/>
      <c r="LR86" s="63"/>
    </row>
    <row r="87" spans="2:330" s="28" customFormat="1" ht="15.95" customHeight="1" x14ac:dyDescent="0.25">
      <c r="B87" s="63"/>
      <c r="C87" s="65"/>
      <c r="D87" s="65"/>
      <c r="E87" s="65" t="str">
        <f t="shared" si="40"/>
        <v/>
      </c>
      <c r="F87" s="65" t="str">
        <f t="shared" si="41"/>
        <v/>
      </c>
      <c r="G87" s="63"/>
      <c r="H87" s="66"/>
      <c r="I87" s="66"/>
      <c r="J87" s="66"/>
      <c r="K87" s="66"/>
      <c r="L87" s="66"/>
      <c r="M87" s="66"/>
      <c r="N87" s="66"/>
      <c r="O87" s="66"/>
      <c r="P87" s="66"/>
      <c r="Q87" s="66"/>
      <c r="R87" s="66"/>
      <c r="S87" s="66"/>
      <c r="T87" s="66"/>
      <c r="U87" s="66"/>
      <c r="V87" s="66"/>
      <c r="W87"/>
      <c r="X87" s="66"/>
      <c r="Y87" s="66"/>
      <c r="Z87" s="66"/>
      <c r="AA87" s="66"/>
      <c r="AB87" s="66"/>
      <c r="AC87" s="66"/>
      <c r="AD87" s="66"/>
      <c r="AE87" s="66"/>
      <c r="AF87" s="66"/>
      <c r="AG87" s="66"/>
      <c r="AH87" s="66"/>
      <c r="AI87" s="66"/>
      <c r="AJ87" s="66"/>
      <c r="AK87" s="66"/>
      <c r="AL87" s="66"/>
      <c r="AM87" s="200"/>
      <c r="AN87" s="66"/>
      <c r="AO87" s="66"/>
      <c r="AP87" s="66"/>
      <c r="AQ87" s="66"/>
      <c r="AR87" s="66"/>
      <c r="AS87" s="66"/>
      <c r="AT87"/>
      <c r="AU87" s="66"/>
      <c r="AV87" s="66"/>
      <c r="AW87" s="66"/>
      <c r="AX87" s="66"/>
      <c r="AY87" s="66"/>
      <c r="AZ87" s="66"/>
      <c r="BA87" s="66"/>
      <c r="BB87" s="66"/>
      <c r="BC87" s="66"/>
      <c r="BD87" s="66"/>
      <c r="BE87" s="66"/>
      <c r="BF87" s="66"/>
      <c r="BG87" s="66"/>
      <c r="BH87" s="66"/>
      <c r="BI87" s="66"/>
      <c r="BJ87" s="200"/>
      <c r="BK87" s="66"/>
      <c r="BL87" s="66"/>
      <c r="BM87" s="66"/>
      <c r="BN87" s="66"/>
      <c r="BO87" s="66"/>
      <c r="BP87" s="66"/>
      <c r="BQ87" s="66"/>
      <c r="BR87" s="66"/>
      <c r="BS87"/>
      <c r="BT87" s="66"/>
      <c r="BU87" s="66"/>
      <c r="BV87" s="66"/>
      <c r="BW87" s="66"/>
      <c r="BX87" s="66"/>
      <c r="BY87" s="66"/>
      <c r="BZ87" s="66"/>
      <c r="CA87" s="66"/>
      <c r="CB87" s="66"/>
      <c r="CC87" s="66"/>
      <c r="CD87" s="66"/>
      <c r="CE87" s="66"/>
      <c r="CF87" s="66"/>
      <c r="CG87" s="66"/>
      <c r="CH87" s="66"/>
      <c r="CI87"/>
      <c r="CJ87" s="66"/>
      <c r="CK87" s="66"/>
      <c r="CL87" s="66"/>
      <c r="CM87" s="66"/>
      <c r="CN87" s="66"/>
      <c r="CO87" s="66"/>
      <c r="CP87" s="66"/>
      <c r="CQ87" s="66"/>
      <c r="CR87" s="66"/>
      <c r="CS87" s="66"/>
      <c r="CT87" s="66"/>
      <c r="CU87" s="66"/>
      <c r="CV87" s="66"/>
      <c r="CW87" s="66"/>
      <c r="CX87" s="66"/>
      <c r="CY87" s="200"/>
      <c r="CZ87" s="66"/>
      <c r="DA87" s="66"/>
      <c r="DB87" s="66"/>
      <c r="DC87"/>
      <c r="DD87" s="66"/>
      <c r="DE87" s="66"/>
      <c r="DF87" s="66"/>
      <c r="DG87" s="66"/>
      <c r="DH87" s="66"/>
      <c r="DI87" s="66"/>
      <c r="DJ87" s="66"/>
      <c r="DK87" s="66"/>
      <c r="DL87" s="66"/>
      <c r="DM87" s="66"/>
      <c r="DN87" s="66"/>
      <c r="DO87" s="66"/>
      <c r="DP87" s="66"/>
      <c r="DQ87" s="66"/>
      <c r="DR87" s="66"/>
      <c r="DS87"/>
      <c r="DT87" s="66"/>
      <c r="DU87" s="66"/>
      <c r="DV87" s="66"/>
      <c r="DW87" s="66"/>
      <c r="DX87" s="66"/>
      <c r="DY87" s="66"/>
      <c r="DZ87" s="66"/>
      <c r="EA87" s="66"/>
      <c r="EB87" s="66"/>
      <c r="EC87" s="66"/>
      <c r="ED87" s="66"/>
      <c r="EE87" s="66"/>
      <c r="EF87" s="66"/>
      <c r="EG87" s="66"/>
      <c r="EH87" s="66"/>
      <c r="EI87"/>
      <c r="EJ87" s="66"/>
      <c r="EK87" s="66"/>
      <c r="EL87" s="66"/>
      <c r="EM87" s="66"/>
      <c r="EN87" s="66"/>
      <c r="EO87" s="66"/>
      <c r="EP87" s="66"/>
      <c r="EQ87" s="66"/>
      <c r="ER87" s="66"/>
      <c r="ES87" s="66"/>
      <c r="ET87" s="66"/>
      <c r="EU87" s="66"/>
      <c r="EV87" s="66"/>
      <c r="EW87" s="66"/>
      <c r="EX87" s="66"/>
      <c r="EY87" s="200"/>
      <c r="EZ87" s="66"/>
      <c r="FA87" s="66"/>
      <c r="FB87" s="66"/>
      <c r="FC87" s="66"/>
      <c r="FD87" s="66"/>
      <c r="FE87" s="66"/>
      <c r="FF87" s="66"/>
      <c r="FG87" s="66"/>
      <c r="FH87" s="66"/>
      <c r="FI87" s="66"/>
      <c r="FJ87" s="66"/>
      <c r="FK87" s="66"/>
      <c r="FL87"/>
      <c r="FM87" s="66"/>
      <c r="FN87" s="66"/>
      <c r="FO87" s="66"/>
      <c r="FP87" s="66"/>
      <c r="FQ87" s="66"/>
      <c r="FR87" s="66"/>
      <c r="FS87" s="66"/>
      <c r="FT87" s="66"/>
      <c r="FU87" s="66"/>
      <c r="FV87" s="66"/>
      <c r="FW87" s="66"/>
      <c r="FX87" s="66"/>
      <c r="FY87" s="66"/>
      <c r="FZ87" s="66"/>
      <c r="GA87" s="66"/>
      <c r="GB87"/>
      <c r="GC87" s="66"/>
      <c r="GD87" s="66"/>
      <c r="GE87" s="66"/>
      <c r="GF87" s="66"/>
      <c r="GG87" s="66"/>
      <c r="GH87" s="66"/>
      <c r="GI87" s="66"/>
      <c r="GJ87" s="66"/>
      <c r="GK87" s="66"/>
      <c r="GL87" s="66"/>
      <c r="GM87" s="66"/>
      <c r="GN87" s="66"/>
      <c r="GO87" s="66"/>
      <c r="GP87" s="66"/>
      <c r="GQ87" s="66"/>
      <c r="GR87" s="200"/>
      <c r="GS87" s="66"/>
      <c r="GT87" s="66"/>
      <c r="GU87" s="66"/>
      <c r="GV87" s="66"/>
      <c r="GW87" s="66"/>
      <c r="GX87" s="66"/>
      <c r="GY87"/>
      <c r="GZ87" s="66"/>
      <c r="HA87" s="66"/>
      <c r="HB87" s="66"/>
      <c r="HC87" s="66"/>
      <c r="HD87" s="66"/>
      <c r="HE87" s="66"/>
      <c r="HF87" s="66"/>
      <c r="HG87" s="66"/>
      <c r="HH87" s="66"/>
      <c r="HI87" s="66"/>
      <c r="HJ87" s="66"/>
      <c r="HK87" s="66"/>
      <c r="HL87" s="66"/>
      <c r="HM87" s="66"/>
      <c r="HN87" s="66"/>
      <c r="HO87" s="200"/>
      <c r="HP87" s="66"/>
      <c r="HQ87" s="66"/>
      <c r="HR87" s="66"/>
      <c r="HS87" s="66"/>
      <c r="HT87" s="66"/>
      <c r="HU87"/>
      <c r="HV87" s="66"/>
      <c r="HW87" s="66"/>
      <c r="HX87" s="66"/>
      <c r="HY87" s="66"/>
      <c r="HZ87" s="66"/>
      <c r="IA87" s="66"/>
      <c r="IB87" s="66"/>
      <c r="IC87" s="66"/>
      <c r="ID87" s="66"/>
      <c r="IE87" s="66"/>
      <c r="IF87" s="66"/>
      <c r="IG87" s="66"/>
      <c r="IH87" s="66"/>
      <c r="II87" s="66"/>
      <c r="IJ87" s="66"/>
      <c r="IK87" s="200"/>
      <c r="IL87" s="66"/>
      <c r="IM87" s="66"/>
      <c r="IN87" s="66"/>
      <c r="IO87" s="66"/>
      <c r="IP87"/>
      <c r="IQ87" s="66"/>
      <c r="IR87" s="66"/>
      <c r="IS87" s="66"/>
      <c r="IT87" s="66"/>
      <c r="IU87" s="66"/>
      <c r="IV87" s="66"/>
      <c r="IW87" s="66"/>
      <c r="IX87" s="66"/>
      <c r="IY87" s="66"/>
      <c r="IZ87" s="66"/>
      <c r="JA87" s="66"/>
      <c r="JB87" s="66"/>
      <c r="JC87" s="66"/>
      <c r="JD87" s="66"/>
      <c r="JE87" s="66"/>
      <c r="JF87"/>
      <c r="JG87" s="66"/>
      <c r="JH87" s="66"/>
      <c r="JI87" s="66"/>
      <c r="JJ87" s="66"/>
      <c r="JK87" s="66"/>
      <c r="JL87" s="66"/>
      <c r="JM87" s="66"/>
      <c r="JN87" s="66"/>
      <c r="JO87" s="66"/>
      <c r="JP87" s="66"/>
      <c r="JQ87" s="66"/>
      <c r="JR87" s="66"/>
      <c r="JS87" s="66"/>
      <c r="JT87" s="66"/>
      <c r="JU87" s="66"/>
      <c r="JV87"/>
      <c r="JW87" s="66"/>
      <c r="JX87" s="66"/>
      <c r="JY87" s="66"/>
      <c r="JZ87" s="66"/>
      <c r="KA87" s="66"/>
      <c r="KB87" s="66"/>
      <c r="KC87" s="66"/>
      <c r="KD87" s="66"/>
      <c r="KE87" s="66"/>
      <c r="KF87" s="66"/>
      <c r="KG87" s="66"/>
      <c r="KH87" s="66"/>
      <c r="KI87" s="66"/>
      <c r="KJ87" s="66"/>
      <c r="KK87" s="66"/>
      <c r="KL87"/>
      <c r="KM87" s="66"/>
      <c r="KN87" s="66"/>
      <c r="KO87" s="66"/>
      <c r="KP87" s="66"/>
      <c r="KQ87" s="66"/>
      <c r="KR87" s="66"/>
      <c r="KS87" s="66"/>
      <c r="KT87" s="66"/>
      <c r="KU87" s="66"/>
      <c r="KV87" s="66"/>
      <c r="KW87" s="66"/>
      <c r="KX87" s="66"/>
      <c r="KY87" s="66"/>
      <c r="KZ87" s="66"/>
      <c r="LA87" s="66"/>
      <c r="LB87"/>
      <c r="LC87" s="66"/>
      <c r="LD87" s="66"/>
      <c r="LE87" s="66"/>
      <c r="LF87" s="66"/>
      <c r="LG87" s="66"/>
      <c r="LH87" s="66"/>
      <c r="LI87" s="66"/>
      <c r="LJ87" s="66"/>
      <c r="LK87" s="66"/>
      <c r="LL87" s="66"/>
      <c r="LM87" s="66"/>
      <c r="LN87" s="66"/>
      <c r="LO87" s="66"/>
      <c r="LP87" s="66"/>
      <c r="LQ87" s="66"/>
      <c r="LR87" s="63"/>
    </row>
    <row r="88" spans="2:330" s="28" customFormat="1" ht="15.95" customHeight="1" x14ac:dyDescent="0.25">
      <c r="B88" s="63"/>
      <c r="C88" s="67"/>
      <c r="D88" s="67"/>
      <c r="E88" s="67" t="str">
        <f t="shared" si="40"/>
        <v/>
      </c>
      <c r="F88" s="67" t="str">
        <f t="shared" si="41"/>
        <v/>
      </c>
      <c r="G88" s="63"/>
      <c r="H88" s="68"/>
      <c r="I88" s="68"/>
      <c r="J88" s="68"/>
      <c r="K88" s="68"/>
      <c r="L88" s="68"/>
      <c r="M88" s="68"/>
      <c r="N88" s="68"/>
      <c r="O88" s="68"/>
      <c r="P88" s="68"/>
      <c r="Q88" s="68"/>
      <c r="R88" s="68"/>
      <c r="S88" s="68"/>
      <c r="T88" s="68"/>
      <c r="U88" s="68"/>
      <c r="V88" s="68"/>
      <c r="W88"/>
      <c r="X88" s="68"/>
      <c r="Y88" s="68"/>
      <c r="Z88" s="68"/>
      <c r="AA88" s="68"/>
      <c r="AB88" s="68"/>
      <c r="AC88" s="68"/>
      <c r="AD88" s="68"/>
      <c r="AE88" s="68"/>
      <c r="AF88" s="68"/>
      <c r="AG88" s="68"/>
      <c r="AH88" s="68"/>
      <c r="AI88" s="68"/>
      <c r="AJ88" s="68"/>
      <c r="AK88" s="68"/>
      <c r="AL88" s="68"/>
      <c r="AM88" s="199"/>
      <c r="AN88" s="68"/>
      <c r="AO88" s="68"/>
      <c r="AP88" s="68"/>
      <c r="AQ88" s="68"/>
      <c r="AR88" s="68"/>
      <c r="AS88" s="68"/>
      <c r="AT88"/>
      <c r="AU88" s="68"/>
      <c r="AV88" s="68"/>
      <c r="AW88" s="68"/>
      <c r="AX88" s="68"/>
      <c r="AY88" s="68"/>
      <c r="AZ88" s="68"/>
      <c r="BA88" s="68"/>
      <c r="BB88" s="68"/>
      <c r="BC88" s="68"/>
      <c r="BD88" s="68"/>
      <c r="BE88" s="68"/>
      <c r="BF88" s="68"/>
      <c r="BG88" s="68"/>
      <c r="BH88" s="68"/>
      <c r="BI88" s="68"/>
      <c r="BJ88" s="199"/>
      <c r="BK88" s="68"/>
      <c r="BL88" s="68"/>
      <c r="BM88" s="68"/>
      <c r="BN88" s="68"/>
      <c r="BO88" s="68"/>
      <c r="BP88" s="68"/>
      <c r="BQ88" s="68"/>
      <c r="BR88" s="68"/>
      <c r="BS88"/>
      <c r="BT88" s="68"/>
      <c r="BU88" s="68"/>
      <c r="BV88" s="68"/>
      <c r="BW88" s="68"/>
      <c r="BX88" s="68"/>
      <c r="BY88" s="68"/>
      <c r="BZ88" s="68"/>
      <c r="CA88" s="68"/>
      <c r="CB88" s="68"/>
      <c r="CC88" s="68"/>
      <c r="CD88" s="68"/>
      <c r="CE88" s="68"/>
      <c r="CF88" s="68"/>
      <c r="CG88" s="68"/>
      <c r="CH88" s="68"/>
      <c r="CI88"/>
      <c r="CJ88" s="68"/>
      <c r="CK88" s="68"/>
      <c r="CL88" s="68"/>
      <c r="CM88" s="68"/>
      <c r="CN88" s="68"/>
      <c r="CO88" s="68"/>
      <c r="CP88" s="68"/>
      <c r="CQ88" s="68"/>
      <c r="CR88" s="68"/>
      <c r="CS88" s="68"/>
      <c r="CT88" s="68"/>
      <c r="CU88" s="68"/>
      <c r="CV88" s="68"/>
      <c r="CW88" s="68"/>
      <c r="CX88" s="68"/>
      <c r="CY88" s="199"/>
      <c r="CZ88" s="68"/>
      <c r="DA88" s="68"/>
      <c r="DB88" s="68"/>
      <c r="DC88"/>
      <c r="DD88" s="68"/>
      <c r="DE88" s="68"/>
      <c r="DF88" s="68"/>
      <c r="DG88" s="68"/>
      <c r="DH88" s="68"/>
      <c r="DI88" s="68"/>
      <c r="DJ88" s="68"/>
      <c r="DK88" s="68"/>
      <c r="DL88" s="68"/>
      <c r="DM88" s="68"/>
      <c r="DN88" s="68"/>
      <c r="DO88" s="68"/>
      <c r="DP88" s="68"/>
      <c r="DQ88" s="68"/>
      <c r="DR88" s="68"/>
      <c r="DS88"/>
      <c r="DT88" s="68"/>
      <c r="DU88" s="68"/>
      <c r="DV88" s="68"/>
      <c r="DW88" s="68"/>
      <c r="DX88" s="68"/>
      <c r="DY88" s="68"/>
      <c r="DZ88" s="68"/>
      <c r="EA88" s="68"/>
      <c r="EB88" s="68"/>
      <c r="EC88" s="68"/>
      <c r="ED88" s="68"/>
      <c r="EE88" s="68"/>
      <c r="EF88" s="68"/>
      <c r="EG88" s="68"/>
      <c r="EH88" s="68"/>
      <c r="EI88"/>
      <c r="EJ88" s="68"/>
      <c r="EK88" s="68"/>
      <c r="EL88" s="68"/>
      <c r="EM88" s="68"/>
      <c r="EN88" s="68"/>
      <c r="EO88" s="68"/>
      <c r="EP88" s="68"/>
      <c r="EQ88" s="68"/>
      <c r="ER88" s="68"/>
      <c r="ES88" s="68"/>
      <c r="ET88" s="68"/>
      <c r="EU88" s="68"/>
      <c r="EV88" s="68"/>
      <c r="EW88" s="68"/>
      <c r="EX88" s="68"/>
      <c r="EY88" s="199"/>
      <c r="EZ88" s="68"/>
      <c r="FA88" s="68"/>
      <c r="FB88" s="68"/>
      <c r="FC88" s="68"/>
      <c r="FD88" s="68"/>
      <c r="FE88" s="68"/>
      <c r="FF88" s="68"/>
      <c r="FG88" s="68"/>
      <c r="FH88" s="68"/>
      <c r="FI88" s="68"/>
      <c r="FJ88" s="68"/>
      <c r="FK88" s="68"/>
      <c r="FL88"/>
      <c r="FM88" s="68"/>
      <c r="FN88" s="68"/>
      <c r="FO88" s="68"/>
      <c r="FP88" s="68"/>
      <c r="FQ88" s="68"/>
      <c r="FR88" s="68"/>
      <c r="FS88" s="68"/>
      <c r="FT88" s="68"/>
      <c r="FU88" s="68"/>
      <c r="FV88" s="68"/>
      <c r="FW88" s="68"/>
      <c r="FX88" s="68"/>
      <c r="FY88" s="68"/>
      <c r="FZ88" s="68"/>
      <c r="GA88" s="68"/>
      <c r="GB88"/>
      <c r="GC88" s="68"/>
      <c r="GD88" s="68"/>
      <c r="GE88" s="68"/>
      <c r="GF88" s="68"/>
      <c r="GG88" s="68"/>
      <c r="GH88" s="68"/>
      <c r="GI88" s="68"/>
      <c r="GJ88" s="68"/>
      <c r="GK88" s="68"/>
      <c r="GL88" s="68"/>
      <c r="GM88" s="68"/>
      <c r="GN88" s="68"/>
      <c r="GO88" s="68"/>
      <c r="GP88" s="68"/>
      <c r="GQ88" s="68"/>
      <c r="GR88" s="199"/>
      <c r="GS88" s="68"/>
      <c r="GT88" s="68"/>
      <c r="GU88" s="68"/>
      <c r="GV88" s="68"/>
      <c r="GW88" s="68"/>
      <c r="GX88" s="68"/>
      <c r="GY88"/>
      <c r="GZ88" s="68"/>
      <c r="HA88" s="68"/>
      <c r="HB88" s="68"/>
      <c r="HC88" s="68"/>
      <c r="HD88" s="68"/>
      <c r="HE88" s="68"/>
      <c r="HF88" s="68"/>
      <c r="HG88" s="68"/>
      <c r="HH88" s="68"/>
      <c r="HI88" s="68"/>
      <c r="HJ88" s="68"/>
      <c r="HK88" s="68"/>
      <c r="HL88" s="68"/>
      <c r="HM88" s="68"/>
      <c r="HN88" s="68"/>
      <c r="HO88" s="199"/>
      <c r="HP88" s="68"/>
      <c r="HQ88" s="68"/>
      <c r="HR88" s="68"/>
      <c r="HS88" s="68"/>
      <c r="HT88" s="68"/>
      <c r="HU88"/>
      <c r="HV88" s="68"/>
      <c r="HW88" s="68"/>
      <c r="HX88" s="68"/>
      <c r="HY88" s="68"/>
      <c r="HZ88" s="68"/>
      <c r="IA88" s="68"/>
      <c r="IB88" s="68"/>
      <c r="IC88" s="68"/>
      <c r="ID88" s="68"/>
      <c r="IE88" s="68"/>
      <c r="IF88" s="68"/>
      <c r="IG88" s="68"/>
      <c r="IH88" s="68"/>
      <c r="II88" s="68"/>
      <c r="IJ88" s="68"/>
      <c r="IK88" s="199"/>
      <c r="IL88" s="68"/>
      <c r="IM88" s="68"/>
      <c r="IN88" s="68"/>
      <c r="IO88" s="68"/>
      <c r="IP88"/>
      <c r="IQ88" s="68"/>
      <c r="IR88" s="68"/>
      <c r="IS88" s="68"/>
      <c r="IT88" s="68"/>
      <c r="IU88" s="68"/>
      <c r="IV88" s="68"/>
      <c r="IW88" s="68"/>
      <c r="IX88" s="68"/>
      <c r="IY88" s="68"/>
      <c r="IZ88" s="68"/>
      <c r="JA88" s="68"/>
      <c r="JB88" s="68"/>
      <c r="JC88" s="68"/>
      <c r="JD88" s="68"/>
      <c r="JE88" s="68"/>
      <c r="JF88"/>
      <c r="JG88" s="68"/>
      <c r="JH88" s="68"/>
      <c r="JI88" s="68"/>
      <c r="JJ88" s="68"/>
      <c r="JK88" s="68"/>
      <c r="JL88" s="68"/>
      <c r="JM88" s="68"/>
      <c r="JN88" s="68"/>
      <c r="JO88" s="68"/>
      <c r="JP88" s="68"/>
      <c r="JQ88" s="68"/>
      <c r="JR88" s="68"/>
      <c r="JS88" s="68"/>
      <c r="JT88" s="68"/>
      <c r="JU88" s="68"/>
      <c r="JV88"/>
      <c r="JW88" s="68"/>
      <c r="JX88" s="68"/>
      <c r="JY88" s="68"/>
      <c r="JZ88" s="68"/>
      <c r="KA88" s="68"/>
      <c r="KB88" s="68"/>
      <c r="KC88" s="68"/>
      <c r="KD88" s="68"/>
      <c r="KE88" s="68"/>
      <c r="KF88" s="68"/>
      <c r="KG88" s="68"/>
      <c r="KH88" s="68"/>
      <c r="KI88" s="68"/>
      <c r="KJ88" s="68"/>
      <c r="KK88" s="68"/>
      <c r="KL88"/>
      <c r="KM88" s="68"/>
      <c r="KN88" s="68"/>
      <c r="KO88" s="68"/>
      <c r="KP88" s="68"/>
      <c r="KQ88" s="68"/>
      <c r="KR88" s="68"/>
      <c r="KS88" s="68"/>
      <c r="KT88" s="68"/>
      <c r="KU88" s="68"/>
      <c r="KV88" s="68"/>
      <c r="KW88" s="68"/>
      <c r="KX88" s="68"/>
      <c r="KY88" s="68"/>
      <c r="KZ88" s="68"/>
      <c r="LA88" s="68"/>
      <c r="LB88"/>
      <c r="LC88" s="68"/>
      <c r="LD88" s="68"/>
      <c r="LE88" s="68"/>
      <c r="LF88" s="68"/>
      <c r="LG88" s="68"/>
      <c r="LH88" s="68"/>
      <c r="LI88" s="68"/>
      <c r="LJ88" s="68"/>
      <c r="LK88" s="68"/>
      <c r="LL88" s="68"/>
      <c r="LM88" s="68"/>
      <c r="LN88" s="68"/>
      <c r="LO88" s="68"/>
      <c r="LP88" s="68"/>
      <c r="LQ88" s="68"/>
      <c r="LR88" s="63"/>
    </row>
    <row r="89" spans="2:330" s="28" customFormat="1" ht="15.95" customHeight="1" x14ac:dyDescent="0.25">
      <c r="B89" s="63"/>
      <c r="C89" s="65"/>
      <c r="D89" s="65"/>
      <c r="E89" s="65" t="str">
        <f t="shared" si="40"/>
        <v/>
      </c>
      <c r="F89" s="65" t="str">
        <f t="shared" si="41"/>
        <v/>
      </c>
      <c r="G89" s="63"/>
      <c r="H89" s="66"/>
      <c r="I89" s="66"/>
      <c r="J89" s="66"/>
      <c r="K89" s="66"/>
      <c r="L89" s="66"/>
      <c r="M89" s="66"/>
      <c r="N89" s="66"/>
      <c r="O89" s="66"/>
      <c r="P89" s="66"/>
      <c r="Q89" s="66"/>
      <c r="R89" s="66"/>
      <c r="S89" s="66"/>
      <c r="T89" s="66"/>
      <c r="U89" s="66"/>
      <c r="V89" s="66"/>
      <c r="W89"/>
      <c r="X89" s="66"/>
      <c r="Y89" s="66"/>
      <c r="Z89" s="66"/>
      <c r="AA89" s="66"/>
      <c r="AB89" s="66"/>
      <c r="AC89" s="66"/>
      <c r="AD89" s="66"/>
      <c r="AE89" s="66"/>
      <c r="AF89" s="66"/>
      <c r="AG89" s="66"/>
      <c r="AH89" s="66"/>
      <c r="AI89" s="66"/>
      <c r="AJ89" s="66"/>
      <c r="AK89" s="66"/>
      <c r="AL89" s="66"/>
      <c r="AM89" s="200"/>
      <c r="AN89" s="66"/>
      <c r="AO89" s="66"/>
      <c r="AP89" s="66"/>
      <c r="AQ89" s="66"/>
      <c r="AR89" s="66"/>
      <c r="AS89" s="66"/>
      <c r="AT89"/>
      <c r="AU89" s="66"/>
      <c r="AV89" s="66"/>
      <c r="AW89" s="66"/>
      <c r="AX89" s="66"/>
      <c r="AY89" s="66"/>
      <c r="AZ89" s="66"/>
      <c r="BA89" s="66"/>
      <c r="BB89" s="66"/>
      <c r="BC89" s="66"/>
      <c r="BD89" s="66"/>
      <c r="BE89" s="66"/>
      <c r="BF89" s="66"/>
      <c r="BG89" s="66"/>
      <c r="BH89" s="66"/>
      <c r="BI89" s="66"/>
      <c r="BJ89" s="200"/>
      <c r="BK89" s="66"/>
      <c r="BL89" s="66"/>
      <c r="BM89" s="66"/>
      <c r="BN89" s="66"/>
      <c r="BO89" s="66"/>
      <c r="BP89" s="66"/>
      <c r="BQ89" s="66"/>
      <c r="BR89" s="66"/>
      <c r="BS89"/>
      <c r="BT89" s="66"/>
      <c r="BU89" s="66"/>
      <c r="BV89" s="66"/>
      <c r="BW89" s="66"/>
      <c r="BX89" s="66"/>
      <c r="BY89" s="66"/>
      <c r="BZ89" s="66"/>
      <c r="CA89" s="66"/>
      <c r="CB89" s="66"/>
      <c r="CC89" s="66"/>
      <c r="CD89" s="66"/>
      <c r="CE89" s="66"/>
      <c r="CF89" s="66"/>
      <c r="CG89" s="66"/>
      <c r="CH89" s="66"/>
      <c r="CI89"/>
      <c r="CJ89" s="66"/>
      <c r="CK89" s="66"/>
      <c r="CL89" s="66"/>
      <c r="CM89" s="66"/>
      <c r="CN89" s="66"/>
      <c r="CO89" s="66"/>
      <c r="CP89" s="66"/>
      <c r="CQ89" s="66"/>
      <c r="CR89" s="66"/>
      <c r="CS89" s="66"/>
      <c r="CT89" s="66"/>
      <c r="CU89" s="66"/>
      <c r="CV89" s="66"/>
      <c r="CW89" s="66"/>
      <c r="CX89" s="66"/>
      <c r="CY89" s="200"/>
      <c r="CZ89" s="66"/>
      <c r="DA89" s="66"/>
      <c r="DB89" s="66"/>
      <c r="DC89"/>
      <c r="DD89" s="66"/>
      <c r="DE89" s="66"/>
      <c r="DF89" s="66"/>
      <c r="DG89" s="66"/>
      <c r="DH89" s="66"/>
      <c r="DI89" s="66"/>
      <c r="DJ89" s="66"/>
      <c r="DK89" s="66"/>
      <c r="DL89" s="66"/>
      <c r="DM89" s="66"/>
      <c r="DN89" s="66"/>
      <c r="DO89" s="66"/>
      <c r="DP89" s="66"/>
      <c r="DQ89" s="66"/>
      <c r="DR89" s="66"/>
      <c r="DS89"/>
      <c r="DT89" s="66"/>
      <c r="DU89" s="66"/>
      <c r="DV89" s="66"/>
      <c r="DW89" s="66"/>
      <c r="DX89" s="66"/>
      <c r="DY89" s="66"/>
      <c r="DZ89" s="66"/>
      <c r="EA89" s="66"/>
      <c r="EB89" s="66"/>
      <c r="EC89" s="66"/>
      <c r="ED89" s="66"/>
      <c r="EE89" s="66"/>
      <c r="EF89" s="66"/>
      <c r="EG89" s="66"/>
      <c r="EH89" s="66"/>
      <c r="EI89"/>
      <c r="EJ89" s="66"/>
      <c r="EK89" s="66"/>
      <c r="EL89" s="66"/>
      <c r="EM89" s="66"/>
      <c r="EN89" s="66"/>
      <c r="EO89" s="66"/>
      <c r="EP89" s="66"/>
      <c r="EQ89" s="66"/>
      <c r="ER89" s="66"/>
      <c r="ES89" s="66"/>
      <c r="ET89" s="66"/>
      <c r="EU89" s="66"/>
      <c r="EV89" s="66"/>
      <c r="EW89" s="66"/>
      <c r="EX89" s="66"/>
      <c r="EY89" s="200"/>
      <c r="EZ89" s="66"/>
      <c r="FA89" s="66"/>
      <c r="FB89" s="66"/>
      <c r="FC89" s="66"/>
      <c r="FD89" s="66"/>
      <c r="FE89" s="66"/>
      <c r="FF89" s="66"/>
      <c r="FG89" s="66"/>
      <c r="FH89" s="66"/>
      <c r="FI89" s="66"/>
      <c r="FJ89" s="66"/>
      <c r="FK89" s="66"/>
      <c r="FL89"/>
      <c r="FM89" s="66"/>
      <c r="FN89" s="66"/>
      <c r="FO89" s="66"/>
      <c r="FP89" s="66"/>
      <c r="FQ89" s="66"/>
      <c r="FR89" s="66"/>
      <c r="FS89" s="66"/>
      <c r="FT89" s="66"/>
      <c r="FU89" s="66"/>
      <c r="FV89" s="66"/>
      <c r="FW89" s="66"/>
      <c r="FX89" s="66"/>
      <c r="FY89" s="66"/>
      <c r="FZ89" s="66"/>
      <c r="GA89" s="66"/>
      <c r="GB89"/>
      <c r="GC89" s="66"/>
      <c r="GD89" s="66"/>
      <c r="GE89" s="66"/>
      <c r="GF89" s="66"/>
      <c r="GG89" s="66"/>
      <c r="GH89" s="66"/>
      <c r="GI89" s="66"/>
      <c r="GJ89" s="66"/>
      <c r="GK89" s="66"/>
      <c r="GL89" s="66"/>
      <c r="GM89" s="66"/>
      <c r="GN89" s="66"/>
      <c r="GO89" s="66"/>
      <c r="GP89" s="66"/>
      <c r="GQ89" s="66"/>
      <c r="GR89" s="200"/>
      <c r="GS89" s="66"/>
      <c r="GT89" s="66"/>
      <c r="GU89" s="66"/>
      <c r="GV89" s="66"/>
      <c r="GW89" s="66"/>
      <c r="GX89" s="66"/>
      <c r="GY89"/>
      <c r="GZ89" s="66"/>
      <c r="HA89" s="66"/>
      <c r="HB89" s="66"/>
      <c r="HC89" s="66"/>
      <c r="HD89" s="66"/>
      <c r="HE89" s="66"/>
      <c r="HF89" s="66"/>
      <c r="HG89" s="66"/>
      <c r="HH89" s="66"/>
      <c r="HI89" s="66"/>
      <c r="HJ89" s="66"/>
      <c r="HK89" s="66"/>
      <c r="HL89" s="66"/>
      <c r="HM89" s="66"/>
      <c r="HN89" s="66"/>
      <c r="HO89" s="200"/>
      <c r="HP89" s="66"/>
      <c r="HQ89" s="66"/>
      <c r="HR89" s="66"/>
      <c r="HS89" s="66"/>
      <c r="HT89" s="66"/>
      <c r="HU89"/>
      <c r="HV89" s="66"/>
      <c r="HW89" s="66"/>
      <c r="HX89" s="66"/>
      <c r="HY89" s="66"/>
      <c r="HZ89" s="66"/>
      <c r="IA89" s="66"/>
      <c r="IB89" s="66"/>
      <c r="IC89" s="66"/>
      <c r="ID89" s="66"/>
      <c r="IE89" s="66"/>
      <c r="IF89" s="66"/>
      <c r="IG89" s="66"/>
      <c r="IH89" s="66"/>
      <c r="II89" s="66"/>
      <c r="IJ89" s="66"/>
      <c r="IK89" s="200"/>
      <c r="IL89" s="66"/>
      <c r="IM89" s="66"/>
      <c r="IN89" s="66"/>
      <c r="IO89" s="66"/>
      <c r="IP89"/>
      <c r="IQ89" s="66"/>
      <c r="IR89" s="66"/>
      <c r="IS89" s="66"/>
      <c r="IT89" s="66"/>
      <c r="IU89" s="66"/>
      <c r="IV89" s="66"/>
      <c r="IW89" s="66"/>
      <c r="IX89" s="66"/>
      <c r="IY89" s="66"/>
      <c r="IZ89" s="66"/>
      <c r="JA89" s="66"/>
      <c r="JB89" s="66"/>
      <c r="JC89" s="66"/>
      <c r="JD89" s="66"/>
      <c r="JE89" s="66"/>
      <c r="JF89"/>
      <c r="JG89" s="66"/>
      <c r="JH89" s="66"/>
      <c r="JI89" s="66"/>
      <c r="JJ89" s="66"/>
      <c r="JK89" s="66"/>
      <c r="JL89" s="66"/>
      <c r="JM89" s="66"/>
      <c r="JN89" s="66"/>
      <c r="JO89" s="66"/>
      <c r="JP89" s="66"/>
      <c r="JQ89" s="66"/>
      <c r="JR89" s="66"/>
      <c r="JS89" s="66"/>
      <c r="JT89" s="66"/>
      <c r="JU89" s="66"/>
      <c r="JV89"/>
      <c r="JW89" s="66"/>
      <c r="JX89" s="66"/>
      <c r="JY89" s="66"/>
      <c r="JZ89" s="66"/>
      <c r="KA89" s="66"/>
      <c r="KB89" s="66"/>
      <c r="KC89" s="66"/>
      <c r="KD89" s="66"/>
      <c r="KE89" s="66"/>
      <c r="KF89" s="66"/>
      <c r="KG89" s="66"/>
      <c r="KH89" s="66"/>
      <c r="KI89" s="66"/>
      <c r="KJ89" s="66"/>
      <c r="KK89" s="66"/>
      <c r="KL89"/>
      <c r="KM89" s="66"/>
      <c r="KN89" s="66"/>
      <c r="KO89" s="66"/>
      <c r="KP89" s="66"/>
      <c r="KQ89" s="66"/>
      <c r="KR89" s="66"/>
      <c r="KS89" s="66"/>
      <c r="KT89" s="66"/>
      <c r="KU89" s="66"/>
      <c r="KV89" s="66"/>
      <c r="KW89" s="66"/>
      <c r="KX89" s="66"/>
      <c r="KY89" s="66"/>
      <c r="KZ89" s="66"/>
      <c r="LA89" s="66"/>
      <c r="LB89"/>
      <c r="LC89" s="66"/>
      <c r="LD89" s="66"/>
      <c r="LE89" s="66"/>
      <c r="LF89" s="66"/>
      <c r="LG89" s="66"/>
      <c r="LH89" s="66"/>
      <c r="LI89" s="66"/>
      <c r="LJ89" s="66"/>
      <c r="LK89" s="66"/>
      <c r="LL89" s="66"/>
      <c r="LM89" s="66"/>
      <c r="LN89" s="66"/>
      <c r="LO89" s="66"/>
      <c r="LP89" s="66"/>
      <c r="LQ89" s="66"/>
      <c r="LR89" s="63"/>
    </row>
    <row r="90" spans="2:330" s="28" customFormat="1" ht="15.95" customHeight="1" x14ac:dyDescent="0.25">
      <c r="B90" s="63"/>
      <c r="C90" s="67"/>
      <c r="D90" s="67"/>
      <c r="E90" s="67" t="str">
        <f t="shared" si="40"/>
        <v/>
      </c>
      <c r="F90" s="67" t="str">
        <f t="shared" si="41"/>
        <v/>
      </c>
      <c r="G90" s="63"/>
      <c r="H90" s="68"/>
      <c r="I90" s="68"/>
      <c r="J90" s="68"/>
      <c r="K90" s="68"/>
      <c r="L90" s="68"/>
      <c r="M90" s="68"/>
      <c r="N90" s="68"/>
      <c r="O90" s="68"/>
      <c r="P90" s="68"/>
      <c r="Q90" s="68"/>
      <c r="R90" s="68"/>
      <c r="S90" s="68"/>
      <c r="T90" s="68"/>
      <c r="U90" s="68"/>
      <c r="V90" s="68"/>
      <c r="W90"/>
      <c r="X90" s="68"/>
      <c r="Y90" s="68"/>
      <c r="Z90" s="68"/>
      <c r="AA90" s="68"/>
      <c r="AB90" s="68"/>
      <c r="AC90" s="68"/>
      <c r="AD90" s="68"/>
      <c r="AE90" s="68"/>
      <c r="AF90" s="68"/>
      <c r="AG90" s="68"/>
      <c r="AH90" s="68"/>
      <c r="AI90" s="68"/>
      <c r="AJ90" s="68"/>
      <c r="AK90" s="68"/>
      <c r="AL90" s="68"/>
      <c r="AM90" s="199"/>
      <c r="AN90" s="68"/>
      <c r="AO90" s="68"/>
      <c r="AP90" s="68"/>
      <c r="AQ90" s="68"/>
      <c r="AR90" s="68"/>
      <c r="AS90" s="68"/>
      <c r="AT90"/>
      <c r="AU90" s="68"/>
      <c r="AV90" s="68"/>
      <c r="AW90" s="68"/>
      <c r="AX90" s="68"/>
      <c r="AY90" s="68"/>
      <c r="AZ90" s="68"/>
      <c r="BA90" s="68"/>
      <c r="BB90" s="68"/>
      <c r="BC90" s="68"/>
      <c r="BD90" s="68"/>
      <c r="BE90" s="68"/>
      <c r="BF90" s="68"/>
      <c r="BG90" s="68"/>
      <c r="BH90" s="68"/>
      <c r="BI90" s="68"/>
      <c r="BJ90" s="199"/>
      <c r="BK90" s="68"/>
      <c r="BL90" s="68"/>
      <c r="BM90" s="68"/>
      <c r="BN90" s="68"/>
      <c r="BO90" s="68"/>
      <c r="BP90" s="68"/>
      <c r="BQ90" s="68"/>
      <c r="BR90" s="68"/>
      <c r="BS90"/>
      <c r="BT90" s="68"/>
      <c r="BU90" s="68"/>
      <c r="BV90" s="68"/>
      <c r="BW90" s="68"/>
      <c r="BX90" s="68"/>
      <c r="BY90" s="68"/>
      <c r="BZ90" s="68"/>
      <c r="CA90" s="68"/>
      <c r="CB90" s="68"/>
      <c r="CC90" s="68"/>
      <c r="CD90" s="68"/>
      <c r="CE90" s="68"/>
      <c r="CF90" s="68"/>
      <c r="CG90" s="68"/>
      <c r="CH90" s="68"/>
      <c r="CI90"/>
      <c r="CJ90" s="68"/>
      <c r="CK90" s="68"/>
      <c r="CL90" s="68"/>
      <c r="CM90" s="68"/>
      <c r="CN90" s="68"/>
      <c r="CO90" s="68"/>
      <c r="CP90" s="68"/>
      <c r="CQ90" s="68"/>
      <c r="CR90" s="68"/>
      <c r="CS90" s="68"/>
      <c r="CT90" s="68"/>
      <c r="CU90" s="68"/>
      <c r="CV90" s="68"/>
      <c r="CW90" s="68"/>
      <c r="CX90" s="68"/>
      <c r="CY90" s="199"/>
      <c r="CZ90" s="68"/>
      <c r="DA90" s="68"/>
      <c r="DB90" s="68"/>
      <c r="DC90"/>
      <c r="DD90" s="68"/>
      <c r="DE90" s="68"/>
      <c r="DF90" s="68"/>
      <c r="DG90" s="68"/>
      <c r="DH90" s="68"/>
      <c r="DI90" s="68"/>
      <c r="DJ90" s="68"/>
      <c r="DK90" s="68"/>
      <c r="DL90" s="68"/>
      <c r="DM90" s="68"/>
      <c r="DN90" s="68"/>
      <c r="DO90" s="68"/>
      <c r="DP90" s="68"/>
      <c r="DQ90" s="68"/>
      <c r="DR90" s="68"/>
      <c r="DS90"/>
      <c r="DT90" s="68"/>
      <c r="DU90" s="68"/>
      <c r="DV90" s="68"/>
      <c r="DW90" s="68"/>
      <c r="DX90" s="68"/>
      <c r="DY90" s="68"/>
      <c r="DZ90" s="68"/>
      <c r="EA90" s="68"/>
      <c r="EB90" s="68"/>
      <c r="EC90" s="68"/>
      <c r="ED90" s="68"/>
      <c r="EE90" s="68"/>
      <c r="EF90" s="68"/>
      <c r="EG90" s="68"/>
      <c r="EH90" s="68"/>
      <c r="EI90"/>
      <c r="EJ90" s="68"/>
      <c r="EK90" s="68"/>
      <c r="EL90" s="68"/>
      <c r="EM90" s="68"/>
      <c r="EN90" s="68"/>
      <c r="EO90" s="68"/>
      <c r="EP90" s="68"/>
      <c r="EQ90" s="68"/>
      <c r="ER90" s="68"/>
      <c r="ES90" s="68"/>
      <c r="ET90" s="68"/>
      <c r="EU90" s="68"/>
      <c r="EV90" s="68"/>
      <c r="EW90" s="68"/>
      <c r="EX90" s="68"/>
      <c r="EY90" s="199"/>
      <c r="EZ90" s="68"/>
      <c r="FA90" s="68"/>
      <c r="FB90" s="68"/>
      <c r="FC90" s="68"/>
      <c r="FD90" s="68"/>
      <c r="FE90" s="68"/>
      <c r="FF90" s="68"/>
      <c r="FG90" s="68"/>
      <c r="FH90" s="68"/>
      <c r="FI90" s="68"/>
      <c r="FJ90" s="68"/>
      <c r="FK90" s="68"/>
      <c r="FL90"/>
      <c r="FM90" s="68"/>
      <c r="FN90" s="68"/>
      <c r="FO90" s="68"/>
      <c r="FP90" s="68"/>
      <c r="FQ90" s="68"/>
      <c r="FR90" s="68"/>
      <c r="FS90" s="68"/>
      <c r="FT90" s="68"/>
      <c r="FU90" s="68"/>
      <c r="FV90" s="68"/>
      <c r="FW90" s="68"/>
      <c r="FX90" s="68"/>
      <c r="FY90" s="68"/>
      <c r="FZ90" s="68"/>
      <c r="GA90" s="68"/>
      <c r="GB90"/>
      <c r="GC90" s="68"/>
      <c r="GD90" s="68"/>
      <c r="GE90" s="68"/>
      <c r="GF90" s="68"/>
      <c r="GG90" s="68"/>
      <c r="GH90" s="68"/>
      <c r="GI90" s="68"/>
      <c r="GJ90" s="68"/>
      <c r="GK90" s="68"/>
      <c r="GL90" s="68"/>
      <c r="GM90" s="68"/>
      <c r="GN90" s="68"/>
      <c r="GO90" s="68"/>
      <c r="GP90" s="68"/>
      <c r="GQ90" s="68"/>
      <c r="GR90" s="199"/>
      <c r="GS90" s="68"/>
      <c r="GT90" s="68"/>
      <c r="GU90" s="68"/>
      <c r="GV90" s="68"/>
      <c r="GW90" s="68"/>
      <c r="GX90" s="68"/>
      <c r="GY90"/>
      <c r="GZ90" s="68"/>
      <c r="HA90" s="68"/>
      <c r="HB90" s="68"/>
      <c r="HC90" s="68"/>
      <c r="HD90" s="68"/>
      <c r="HE90" s="68"/>
      <c r="HF90" s="68"/>
      <c r="HG90" s="68"/>
      <c r="HH90" s="68"/>
      <c r="HI90" s="68"/>
      <c r="HJ90" s="68"/>
      <c r="HK90" s="68"/>
      <c r="HL90" s="68"/>
      <c r="HM90" s="68"/>
      <c r="HN90" s="68"/>
      <c r="HO90" s="199"/>
      <c r="HP90" s="68"/>
      <c r="HQ90" s="68"/>
      <c r="HR90" s="68"/>
      <c r="HS90" s="68"/>
      <c r="HT90" s="68"/>
      <c r="HU90"/>
      <c r="HV90" s="68"/>
      <c r="HW90" s="68"/>
      <c r="HX90" s="68"/>
      <c r="HY90" s="68"/>
      <c r="HZ90" s="68"/>
      <c r="IA90" s="68"/>
      <c r="IB90" s="68"/>
      <c r="IC90" s="68"/>
      <c r="ID90" s="68"/>
      <c r="IE90" s="68"/>
      <c r="IF90" s="68"/>
      <c r="IG90" s="68"/>
      <c r="IH90" s="68"/>
      <c r="II90" s="68"/>
      <c r="IJ90" s="68"/>
      <c r="IK90" s="199"/>
      <c r="IL90" s="68"/>
      <c r="IM90" s="68"/>
      <c r="IN90" s="68"/>
      <c r="IO90" s="68"/>
      <c r="IP90"/>
      <c r="IQ90" s="68"/>
      <c r="IR90" s="68"/>
      <c r="IS90" s="68"/>
      <c r="IT90" s="68"/>
      <c r="IU90" s="68"/>
      <c r="IV90" s="68"/>
      <c r="IW90" s="68"/>
      <c r="IX90" s="68"/>
      <c r="IY90" s="68"/>
      <c r="IZ90" s="68"/>
      <c r="JA90" s="68"/>
      <c r="JB90" s="68"/>
      <c r="JC90" s="68"/>
      <c r="JD90" s="68"/>
      <c r="JE90" s="68"/>
      <c r="JF90"/>
      <c r="JG90" s="68"/>
      <c r="JH90" s="68"/>
      <c r="JI90" s="68"/>
      <c r="JJ90" s="68"/>
      <c r="JK90" s="68"/>
      <c r="JL90" s="68"/>
      <c r="JM90" s="68"/>
      <c r="JN90" s="68"/>
      <c r="JO90" s="68"/>
      <c r="JP90" s="68"/>
      <c r="JQ90" s="68"/>
      <c r="JR90" s="68"/>
      <c r="JS90" s="68"/>
      <c r="JT90" s="68"/>
      <c r="JU90" s="68"/>
      <c r="JV90"/>
      <c r="JW90" s="68"/>
      <c r="JX90" s="68"/>
      <c r="JY90" s="68"/>
      <c r="JZ90" s="68"/>
      <c r="KA90" s="68"/>
      <c r="KB90" s="68"/>
      <c r="KC90" s="68"/>
      <c r="KD90" s="68"/>
      <c r="KE90" s="68"/>
      <c r="KF90" s="68"/>
      <c r="KG90" s="68"/>
      <c r="KH90" s="68"/>
      <c r="KI90" s="68"/>
      <c r="KJ90" s="68"/>
      <c r="KK90" s="68"/>
      <c r="KL90"/>
      <c r="KM90" s="68"/>
      <c r="KN90" s="68"/>
      <c r="KO90" s="68"/>
      <c r="KP90" s="68"/>
      <c r="KQ90" s="68"/>
      <c r="KR90" s="68"/>
      <c r="KS90" s="68"/>
      <c r="KT90" s="68"/>
      <c r="KU90" s="68"/>
      <c r="KV90" s="68"/>
      <c r="KW90" s="68"/>
      <c r="KX90" s="68"/>
      <c r="KY90" s="68"/>
      <c r="KZ90" s="68"/>
      <c r="LA90" s="68"/>
      <c r="LB90"/>
      <c r="LC90" s="68"/>
      <c r="LD90" s="68"/>
      <c r="LE90" s="68"/>
      <c r="LF90" s="68"/>
      <c r="LG90" s="68"/>
      <c r="LH90" s="68"/>
      <c r="LI90" s="68"/>
      <c r="LJ90" s="68"/>
      <c r="LK90" s="68"/>
      <c r="LL90" s="68"/>
      <c r="LM90" s="68"/>
      <c r="LN90" s="68"/>
      <c r="LO90" s="68"/>
      <c r="LP90" s="68"/>
      <c r="LQ90" s="68"/>
      <c r="LR90" s="63"/>
    </row>
    <row r="91" spans="2:330" s="28" customFormat="1" ht="15.95" customHeight="1" x14ac:dyDescent="0.25">
      <c r="B91" s="63"/>
      <c r="C91" s="65"/>
      <c r="D91" s="65"/>
      <c r="E91" s="65" t="str">
        <f t="shared" si="40"/>
        <v/>
      </c>
      <c r="F91" s="65" t="str">
        <f t="shared" si="41"/>
        <v/>
      </c>
      <c r="G91" s="63"/>
      <c r="H91" s="66"/>
      <c r="I91" s="66"/>
      <c r="J91" s="66"/>
      <c r="K91" s="66"/>
      <c r="L91" s="66"/>
      <c r="M91" s="66"/>
      <c r="N91" s="66"/>
      <c r="O91" s="66"/>
      <c r="P91" s="66"/>
      <c r="Q91" s="66"/>
      <c r="R91" s="66"/>
      <c r="S91" s="66"/>
      <c r="T91" s="66"/>
      <c r="U91" s="66"/>
      <c r="V91" s="66"/>
      <c r="W91"/>
      <c r="X91" s="66"/>
      <c r="Y91" s="66"/>
      <c r="Z91" s="66"/>
      <c r="AA91" s="66"/>
      <c r="AB91" s="66"/>
      <c r="AC91" s="66"/>
      <c r="AD91" s="66"/>
      <c r="AE91" s="66"/>
      <c r="AF91" s="66"/>
      <c r="AG91" s="66"/>
      <c r="AH91" s="66"/>
      <c r="AI91" s="66"/>
      <c r="AJ91" s="66"/>
      <c r="AK91" s="66"/>
      <c r="AL91" s="66"/>
      <c r="AM91" s="200"/>
      <c r="AN91" s="66"/>
      <c r="AO91" s="66"/>
      <c r="AP91" s="66"/>
      <c r="AQ91" s="66"/>
      <c r="AR91" s="66"/>
      <c r="AS91" s="66"/>
      <c r="AT91"/>
      <c r="AU91" s="66"/>
      <c r="AV91" s="66"/>
      <c r="AW91" s="66"/>
      <c r="AX91" s="66"/>
      <c r="AY91" s="66"/>
      <c r="AZ91" s="66"/>
      <c r="BA91" s="66"/>
      <c r="BB91" s="66"/>
      <c r="BC91" s="66"/>
      <c r="BD91" s="66"/>
      <c r="BE91" s="66"/>
      <c r="BF91" s="66"/>
      <c r="BG91" s="66"/>
      <c r="BH91" s="66"/>
      <c r="BI91" s="66"/>
      <c r="BJ91" s="200"/>
      <c r="BK91" s="66"/>
      <c r="BL91" s="66"/>
      <c r="BM91" s="66"/>
      <c r="BN91" s="66"/>
      <c r="BO91" s="66"/>
      <c r="BP91" s="66"/>
      <c r="BQ91" s="66"/>
      <c r="BR91" s="66"/>
      <c r="BS91"/>
      <c r="BT91" s="66"/>
      <c r="BU91" s="66"/>
      <c r="BV91" s="66"/>
      <c r="BW91" s="66"/>
      <c r="BX91" s="66"/>
      <c r="BY91" s="66"/>
      <c r="BZ91" s="66"/>
      <c r="CA91" s="66"/>
      <c r="CB91" s="66"/>
      <c r="CC91" s="66"/>
      <c r="CD91" s="66"/>
      <c r="CE91" s="66"/>
      <c r="CF91" s="66"/>
      <c r="CG91" s="66"/>
      <c r="CH91" s="66"/>
      <c r="CI91"/>
      <c r="CJ91" s="66"/>
      <c r="CK91" s="66"/>
      <c r="CL91" s="66"/>
      <c r="CM91" s="66"/>
      <c r="CN91" s="66"/>
      <c r="CO91" s="66"/>
      <c r="CP91" s="66"/>
      <c r="CQ91" s="66"/>
      <c r="CR91" s="66"/>
      <c r="CS91" s="66"/>
      <c r="CT91" s="66"/>
      <c r="CU91" s="66"/>
      <c r="CV91" s="66"/>
      <c r="CW91" s="66"/>
      <c r="CX91" s="66"/>
      <c r="CY91" s="200"/>
      <c r="CZ91" s="66"/>
      <c r="DA91" s="66"/>
      <c r="DB91" s="66"/>
      <c r="DC91"/>
      <c r="DD91" s="66"/>
      <c r="DE91" s="66"/>
      <c r="DF91" s="66"/>
      <c r="DG91" s="66"/>
      <c r="DH91" s="66"/>
      <c r="DI91" s="66"/>
      <c r="DJ91" s="66"/>
      <c r="DK91" s="66"/>
      <c r="DL91" s="66"/>
      <c r="DM91" s="66"/>
      <c r="DN91" s="66"/>
      <c r="DO91" s="66"/>
      <c r="DP91" s="66"/>
      <c r="DQ91" s="66"/>
      <c r="DR91" s="66"/>
      <c r="DS91"/>
      <c r="DT91" s="66"/>
      <c r="DU91" s="66"/>
      <c r="DV91" s="66"/>
      <c r="DW91" s="66"/>
      <c r="DX91" s="66"/>
      <c r="DY91" s="66"/>
      <c r="DZ91" s="66"/>
      <c r="EA91" s="66"/>
      <c r="EB91" s="66"/>
      <c r="EC91" s="66"/>
      <c r="ED91" s="66"/>
      <c r="EE91" s="66"/>
      <c r="EF91" s="66"/>
      <c r="EG91" s="66"/>
      <c r="EH91" s="66"/>
      <c r="EI91"/>
      <c r="EJ91" s="66"/>
      <c r="EK91" s="66"/>
      <c r="EL91" s="66"/>
      <c r="EM91" s="66"/>
      <c r="EN91" s="66"/>
      <c r="EO91" s="66"/>
      <c r="EP91" s="66"/>
      <c r="EQ91" s="66"/>
      <c r="ER91" s="66"/>
      <c r="ES91" s="66"/>
      <c r="ET91" s="66"/>
      <c r="EU91" s="66"/>
      <c r="EV91" s="66"/>
      <c r="EW91" s="66"/>
      <c r="EX91" s="66"/>
      <c r="EY91" s="200"/>
      <c r="EZ91" s="66"/>
      <c r="FA91" s="66"/>
      <c r="FB91" s="66"/>
      <c r="FC91" s="66"/>
      <c r="FD91" s="66"/>
      <c r="FE91" s="66"/>
      <c r="FF91" s="66"/>
      <c r="FG91" s="66"/>
      <c r="FH91" s="66"/>
      <c r="FI91" s="66"/>
      <c r="FJ91" s="66"/>
      <c r="FK91" s="66"/>
      <c r="FL91"/>
      <c r="FM91" s="66"/>
      <c r="FN91" s="66"/>
      <c r="FO91" s="66"/>
      <c r="FP91" s="66"/>
      <c r="FQ91" s="66"/>
      <c r="FR91" s="66"/>
      <c r="FS91" s="66"/>
      <c r="FT91" s="66"/>
      <c r="FU91" s="66"/>
      <c r="FV91" s="66"/>
      <c r="FW91" s="66"/>
      <c r="FX91" s="66"/>
      <c r="FY91" s="66"/>
      <c r="FZ91" s="66"/>
      <c r="GA91" s="66"/>
      <c r="GB91"/>
      <c r="GC91" s="66"/>
      <c r="GD91" s="66"/>
      <c r="GE91" s="66"/>
      <c r="GF91" s="66"/>
      <c r="GG91" s="66"/>
      <c r="GH91" s="66"/>
      <c r="GI91" s="66"/>
      <c r="GJ91" s="66"/>
      <c r="GK91" s="66"/>
      <c r="GL91" s="66"/>
      <c r="GM91" s="66"/>
      <c r="GN91" s="66"/>
      <c r="GO91" s="66"/>
      <c r="GP91" s="66"/>
      <c r="GQ91" s="66"/>
      <c r="GR91" s="200"/>
      <c r="GS91" s="66"/>
      <c r="GT91" s="66"/>
      <c r="GU91" s="66"/>
      <c r="GV91" s="66"/>
      <c r="GW91" s="66"/>
      <c r="GX91" s="66"/>
      <c r="GY91"/>
      <c r="GZ91" s="66"/>
      <c r="HA91" s="66"/>
      <c r="HB91" s="66"/>
      <c r="HC91" s="66"/>
      <c r="HD91" s="66"/>
      <c r="HE91" s="66"/>
      <c r="HF91" s="66"/>
      <c r="HG91" s="66"/>
      <c r="HH91" s="66"/>
      <c r="HI91" s="66"/>
      <c r="HJ91" s="66"/>
      <c r="HK91" s="66"/>
      <c r="HL91" s="66"/>
      <c r="HM91" s="66"/>
      <c r="HN91" s="66"/>
      <c r="HO91" s="200"/>
      <c r="HP91" s="66"/>
      <c r="HQ91" s="66"/>
      <c r="HR91" s="66"/>
      <c r="HS91" s="66"/>
      <c r="HT91" s="66"/>
      <c r="HU91"/>
      <c r="HV91" s="66"/>
      <c r="HW91" s="66"/>
      <c r="HX91" s="66"/>
      <c r="HY91" s="66"/>
      <c r="HZ91" s="66"/>
      <c r="IA91" s="66"/>
      <c r="IB91" s="66"/>
      <c r="IC91" s="66"/>
      <c r="ID91" s="66"/>
      <c r="IE91" s="66"/>
      <c r="IF91" s="66"/>
      <c r="IG91" s="66"/>
      <c r="IH91" s="66"/>
      <c r="II91" s="66"/>
      <c r="IJ91" s="66"/>
      <c r="IK91" s="200"/>
      <c r="IL91" s="66"/>
      <c r="IM91" s="66"/>
      <c r="IN91" s="66"/>
      <c r="IO91" s="66"/>
      <c r="IP91"/>
      <c r="IQ91" s="66"/>
      <c r="IR91" s="66"/>
      <c r="IS91" s="66"/>
      <c r="IT91" s="66"/>
      <c r="IU91" s="66"/>
      <c r="IV91" s="66"/>
      <c r="IW91" s="66"/>
      <c r="IX91" s="66"/>
      <c r="IY91" s="66"/>
      <c r="IZ91" s="66"/>
      <c r="JA91" s="66"/>
      <c r="JB91" s="66"/>
      <c r="JC91" s="66"/>
      <c r="JD91" s="66"/>
      <c r="JE91" s="66"/>
      <c r="JF91"/>
      <c r="JG91" s="66"/>
      <c r="JH91" s="66"/>
      <c r="JI91" s="66"/>
      <c r="JJ91" s="66"/>
      <c r="JK91" s="66"/>
      <c r="JL91" s="66"/>
      <c r="JM91" s="66"/>
      <c r="JN91" s="66"/>
      <c r="JO91" s="66"/>
      <c r="JP91" s="66"/>
      <c r="JQ91" s="66"/>
      <c r="JR91" s="66"/>
      <c r="JS91" s="66"/>
      <c r="JT91" s="66"/>
      <c r="JU91" s="66"/>
      <c r="JV91"/>
      <c r="JW91" s="66"/>
      <c r="JX91" s="66"/>
      <c r="JY91" s="66"/>
      <c r="JZ91" s="66"/>
      <c r="KA91" s="66"/>
      <c r="KB91" s="66"/>
      <c r="KC91" s="66"/>
      <c r="KD91" s="66"/>
      <c r="KE91" s="66"/>
      <c r="KF91" s="66"/>
      <c r="KG91" s="66"/>
      <c r="KH91" s="66"/>
      <c r="KI91" s="66"/>
      <c r="KJ91" s="66"/>
      <c r="KK91" s="66"/>
      <c r="KL91"/>
      <c r="KM91" s="66"/>
      <c r="KN91" s="66"/>
      <c r="KO91" s="66"/>
      <c r="KP91" s="66"/>
      <c r="KQ91" s="66"/>
      <c r="KR91" s="66"/>
      <c r="KS91" s="66"/>
      <c r="KT91" s="66"/>
      <c r="KU91" s="66"/>
      <c r="KV91" s="66"/>
      <c r="KW91" s="66"/>
      <c r="KX91" s="66"/>
      <c r="KY91" s="66"/>
      <c r="KZ91" s="66"/>
      <c r="LA91" s="66"/>
      <c r="LB91"/>
      <c r="LC91" s="66"/>
      <c r="LD91" s="66"/>
      <c r="LE91" s="66"/>
      <c r="LF91" s="66"/>
      <c r="LG91" s="66"/>
      <c r="LH91" s="66"/>
      <c r="LI91" s="66"/>
      <c r="LJ91" s="66"/>
      <c r="LK91" s="66"/>
      <c r="LL91" s="66"/>
      <c r="LM91" s="66"/>
      <c r="LN91" s="66"/>
      <c r="LO91" s="66"/>
      <c r="LP91" s="66"/>
      <c r="LQ91" s="66"/>
      <c r="LR91" s="63"/>
    </row>
    <row r="92" spans="2:330" s="28" customFormat="1" ht="15.95" customHeight="1" x14ac:dyDescent="0.25">
      <c r="B92" s="63"/>
      <c r="C92" s="67"/>
      <c r="D92" s="67"/>
      <c r="E92" s="67" t="str">
        <f t="shared" si="40"/>
        <v/>
      </c>
      <c r="F92" s="67" t="str">
        <f t="shared" si="41"/>
        <v/>
      </c>
      <c r="G92" s="63"/>
      <c r="H92" s="68"/>
      <c r="I92" s="68"/>
      <c r="J92" s="68"/>
      <c r="K92" s="68"/>
      <c r="L92" s="68"/>
      <c r="M92" s="68"/>
      <c r="N92" s="68"/>
      <c r="O92" s="68"/>
      <c r="P92" s="68"/>
      <c r="Q92" s="68"/>
      <c r="R92" s="68"/>
      <c r="S92" s="68"/>
      <c r="T92" s="68"/>
      <c r="U92" s="68"/>
      <c r="V92" s="68"/>
      <c r="W92"/>
      <c r="X92" s="68"/>
      <c r="Y92" s="68"/>
      <c r="Z92" s="68"/>
      <c r="AA92" s="68"/>
      <c r="AB92" s="68"/>
      <c r="AC92" s="68"/>
      <c r="AD92" s="68"/>
      <c r="AE92" s="68"/>
      <c r="AF92" s="68"/>
      <c r="AG92" s="68"/>
      <c r="AH92" s="68"/>
      <c r="AI92" s="68"/>
      <c r="AJ92" s="68"/>
      <c r="AK92" s="68"/>
      <c r="AL92" s="68"/>
      <c r="AM92" s="199"/>
      <c r="AN92" s="68"/>
      <c r="AO92" s="68"/>
      <c r="AP92" s="68"/>
      <c r="AQ92" s="68"/>
      <c r="AR92" s="68"/>
      <c r="AS92" s="68"/>
      <c r="AT92"/>
      <c r="AU92" s="68"/>
      <c r="AV92" s="68"/>
      <c r="AW92" s="68"/>
      <c r="AX92" s="68"/>
      <c r="AY92" s="68"/>
      <c r="AZ92" s="68"/>
      <c r="BA92" s="68"/>
      <c r="BB92" s="68"/>
      <c r="BC92" s="68"/>
      <c r="BD92" s="68"/>
      <c r="BE92" s="68"/>
      <c r="BF92" s="68"/>
      <c r="BG92" s="68"/>
      <c r="BH92" s="68"/>
      <c r="BI92" s="68"/>
      <c r="BJ92" s="199"/>
      <c r="BK92" s="68"/>
      <c r="BL92" s="68"/>
      <c r="BM92" s="68"/>
      <c r="BN92" s="68"/>
      <c r="BO92" s="68"/>
      <c r="BP92" s="68"/>
      <c r="BQ92" s="68"/>
      <c r="BR92" s="68"/>
      <c r="BS92"/>
      <c r="BT92" s="68"/>
      <c r="BU92" s="68"/>
      <c r="BV92" s="68"/>
      <c r="BW92" s="68"/>
      <c r="BX92" s="68"/>
      <c r="BY92" s="68"/>
      <c r="BZ92" s="68"/>
      <c r="CA92" s="68"/>
      <c r="CB92" s="68"/>
      <c r="CC92" s="68"/>
      <c r="CD92" s="68"/>
      <c r="CE92" s="68"/>
      <c r="CF92" s="68"/>
      <c r="CG92" s="68"/>
      <c r="CH92" s="68"/>
      <c r="CI92"/>
      <c r="CJ92" s="68"/>
      <c r="CK92" s="68"/>
      <c r="CL92" s="68"/>
      <c r="CM92" s="68"/>
      <c r="CN92" s="68"/>
      <c r="CO92" s="68"/>
      <c r="CP92" s="68"/>
      <c r="CQ92" s="68"/>
      <c r="CR92" s="68"/>
      <c r="CS92" s="68"/>
      <c r="CT92" s="68"/>
      <c r="CU92" s="68"/>
      <c r="CV92" s="68"/>
      <c r="CW92" s="68"/>
      <c r="CX92" s="68"/>
      <c r="CY92" s="199"/>
      <c r="CZ92" s="68"/>
      <c r="DA92" s="68"/>
      <c r="DB92" s="68"/>
      <c r="DC92"/>
      <c r="DD92" s="68"/>
      <c r="DE92" s="68"/>
      <c r="DF92" s="68"/>
      <c r="DG92" s="68"/>
      <c r="DH92" s="68"/>
      <c r="DI92" s="68"/>
      <c r="DJ92" s="68"/>
      <c r="DK92" s="68"/>
      <c r="DL92" s="68"/>
      <c r="DM92" s="68"/>
      <c r="DN92" s="68"/>
      <c r="DO92" s="68"/>
      <c r="DP92" s="68"/>
      <c r="DQ92" s="68"/>
      <c r="DR92" s="68"/>
      <c r="DS92"/>
      <c r="DT92" s="68"/>
      <c r="DU92" s="68"/>
      <c r="DV92" s="68"/>
      <c r="DW92" s="68"/>
      <c r="DX92" s="68"/>
      <c r="DY92" s="68"/>
      <c r="DZ92" s="68"/>
      <c r="EA92" s="68"/>
      <c r="EB92" s="68"/>
      <c r="EC92" s="68"/>
      <c r="ED92" s="68"/>
      <c r="EE92" s="68"/>
      <c r="EF92" s="68"/>
      <c r="EG92" s="68"/>
      <c r="EH92" s="68"/>
      <c r="EI92"/>
      <c r="EJ92" s="68"/>
      <c r="EK92" s="68"/>
      <c r="EL92" s="68"/>
      <c r="EM92" s="68"/>
      <c r="EN92" s="68"/>
      <c r="EO92" s="68"/>
      <c r="EP92" s="68"/>
      <c r="EQ92" s="68"/>
      <c r="ER92" s="68"/>
      <c r="ES92" s="68"/>
      <c r="ET92" s="68"/>
      <c r="EU92" s="68"/>
      <c r="EV92" s="68"/>
      <c r="EW92" s="68"/>
      <c r="EX92" s="68"/>
      <c r="EY92" s="199"/>
      <c r="EZ92" s="68"/>
      <c r="FA92" s="68"/>
      <c r="FB92" s="68"/>
      <c r="FC92" s="68"/>
      <c r="FD92" s="68"/>
      <c r="FE92" s="68"/>
      <c r="FF92" s="68"/>
      <c r="FG92" s="68"/>
      <c r="FH92" s="68"/>
      <c r="FI92" s="68"/>
      <c r="FJ92" s="68"/>
      <c r="FK92" s="68"/>
      <c r="FL92"/>
      <c r="FM92" s="68"/>
      <c r="FN92" s="68"/>
      <c r="FO92" s="68"/>
      <c r="FP92" s="68"/>
      <c r="FQ92" s="68"/>
      <c r="FR92" s="68"/>
      <c r="FS92" s="68"/>
      <c r="FT92" s="68"/>
      <c r="FU92" s="68"/>
      <c r="FV92" s="68"/>
      <c r="FW92" s="68"/>
      <c r="FX92" s="68"/>
      <c r="FY92" s="68"/>
      <c r="FZ92" s="68"/>
      <c r="GA92" s="68"/>
      <c r="GB92"/>
      <c r="GC92" s="68"/>
      <c r="GD92" s="68"/>
      <c r="GE92" s="68"/>
      <c r="GF92" s="68"/>
      <c r="GG92" s="68"/>
      <c r="GH92" s="68"/>
      <c r="GI92" s="68"/>
      <c r="GJ92" s="68"/>
      <c r="GK92" s="68"/>
      <c r="GL92" s="68"/>
      <c r="GM92" s="68"/>
      <c r="GN92" s="68"/>
      <c r="GO92" s="68"/>
      <c r="GP92" s="68"/>
      <c r="GQ92" s="68"/>
      <c r="GR92" s="199"/>
      <c r="GS92" s="68"/>
      <c r="GT92" s="68"/>
      <c r="GU92" s="68"/>
      <c r="GV92" s="68"/>
      <c r="GW92" s="68"/>
      <c r="GX92" s="68"/>
      <c r="GY92"/>
      <c r="GZ92" s="68"/>
      <c r="HA92" s="68"/>
      <c r="HB92" s="68"/>
      <c r="HC92" s="68"/>
      <c r="HD92" s="68"/>
      <c r="HE92" s="68"/>
      <c r="HF92" s="68"/>
      <c r="HG92" s="68"/>
      <c r="HH92" s="68"/>
      <c r="HI92" s="68"/>
      <c r="HJ92" s="68"/>
      <c r="HK92" s="68"/>
      <c r="HL92" s="68"/>
      <c r="HM92" s="68"/>
      <c r="HN92" s="68"/>
      <c r="HO92" s="199"/>
      <c r="HP92" s="68"/>
      <c r="HQ92" s="68"/>
      <c r="HR92" s="68"/>
      <c r="HS92" s="68"/>
      <c r="HT92" s="68"/>
      <c r="HU92"/>
      <c r="HV92" s="68"/>
      <c r="HW92" s="68"/>
      <c r="HX92" s="68"/>
      <c r="HY92" s="68"/>
      <c r="HZ92" s="68"/>
      <c r="IA92" s="68"/>
      <c r="IB92" s="68"/>
      <c r="IC92" s="68"/>
      <c r="ID92" s="68"/>
      <c r="IE92" s="68"/>
      <c r="IF92" s="68"/>
      <c r="IG92" s="68"/>
      <c r="IH92" s="68"/>
      <c r="II92" s="68"/>
      <c r="IJ92" s="68"/>
      <c r="IK92" s="199"/>
      <c r="IL92" s="68"/>
      <c r="IM92" s="68"/>
      <c r="IN92" s="68"/>
      <c r="IO92" s="68"/>
      <c r="IP92"/>
      <c r="IQ92" s="68"/>
      <c r="IR92" s="68"/>
      <c r="IS92" s="68"/>
      <c r="IT92" s="68"/>
      <c r="IU92" s="68"/>
      <c r="IV92" s="68"/>
      <c r="IW92" s="68"/>
      <c r="IX92" s="68"/>
      <c r="IY92" s="68"/>
      <c r="IZ92" s="68"/>
      <c r="JA92" s="68"/>
      <c r="JB92" s="68"/>
      <c r="JC92" s="68"/>
      <c r="JD92" s="68"/>
      <c r="JE92" s="68"/>
      <c r="JF92"/>
      <c r="JG92" s="68"/>
      <c r="JH92" s="68"/>
      <c r="JI92" s="68"/>
      <c r="JJ92" s="68"/>
      <c r="JK92" s="68"/>
      <c r="JL92" s="68"/>
      <c r="JM92" s="68"/>
      <c r="JN92" s="68"/>
      <c r="JO92" s="68"/>
      <c r="JP92" s="68"/>
      <c r="JQ92" s="68"/>
      <c r="JR92" s="68"/>
      <c r="JS92" s="68"/>
      <c r="JT92" s="68"/>
      <c r="JU92" s="68"/>
      <c r="JV92"/>
      <c r="JW92" s="68"/>
      <c r="JX92" s="68"/>
      <c r="JY92" s="68"/>
      <c r="JZ92" s="68"/>
      <c r="KA92" s="68"/>
      <c r="KB92" s="68"/>
      <c r="KC92" s="68"/>
      <c r="KD92" s="68"/>
      <c r="KE92" s="68"/>
      <c r="KF92" s="68"/>
      <c r="KG92" s="68"/>
      <c r="KH92" s="68"/>
      <c r="KI92" s="68"/>
      <c r="KJ92" s="68"/>
      <c r="KK92" s="68"/>
      <c r="KL92"/>
      <c r="KM92" s="68"/>
      <c r="KN92" s="68"/>
      <c r="KO92" s="68"/>
      <c r="KP92" s="68"/>
      <c r="KQ92" s="68"/>
      <c r="KR92" s="68"/>
      <c r="KS92" s="68"/>
      <c r="KT92" s="68"/>
      <c r="KU92" s="68"/>
      <c r="KV92" s="68"/>
      <c r="KW92" s="68"/>
      <c r="KX92" s="68"/>
      <c r="KY92" s="68"/>
      <c r="KZ92" s="68"/>
      <c r="LA92" s="68"/>
      <c r="LB92"/>
      <c r="LC92" s="68"/>
      <c r="LD92" s="68"/>
      <c r="LE92" s="68"/>
      <c r="LF92" s="68"/>
      <c r="LG92" s="68"/>
      <c r="LH92" s="68"/>
      <c r="LI92" s="68"/>
      <c r="LJ92" s="68"/>
      <c r="LK92" s="68"/>
      <c r="LL92" s="68"/>
      <c r="LM92" s="68"/>
      <c r="LN92" s="68"/>
      <c r="LO92" s="68"/>
      <c r="LP92" s="68"/>
      <c r="LQ92" s="68"/>
      <c r="LR92" s="63"/>
    </row>
    <row r="93" spans="2:330" s="28" customFormat="1" ht="15.95" customHeight="1" x14ac:dyDescent="0.25">
      <c r="B93" s="63"/>
      <c r="C93" s="65"/>
      <c r="D93" s="65"/>
      <c r="E93" s="65" t="str">
        <f t="shared" si="40"/>
        <v/>
      </c>
      <c r="F93" s="65" t="str">
        <f t="shared" si="41"/>
        <v/>
      </c>
      <c r="G93" s="63"/>
      <c r="H93" s="66"/>
      <c r="I93" s="66"/>
      <c r="J93" s="66"/>
      <c r="K93" s="66"/>
      <c r="L93" s="66"/>
      <c r="M93" s="66"/>
      <c r="N93" s="66"/>
      <c r="O93" s="66"/>
      <c r="P93" s="66"/>
      <c r="Q93" s="66"/>
      <c r="R93" s="66"/>
      <c r="S93" s="66"/>
      <c r="T93" s="66"/>
      <c r="U93" s="66"/>
      <c r="V93" s="66"/>
      <c r="W93"/>
      <c r="X93" s="66"/>
      <c r="Y93" s="66"/>
      <c r="Z93" s="66"/>
      <c r="AA93" s="66"/>
      <c r="AB93" s="66"/>
      <c r="AC93" s="66"/>
      <c r="AD93" s="66"/>
      <c r="AE93" s="66"/>
      <c r="AF93" s="66"/>
      <c r="AG93" s="66"/>
      <c r="AH93" s="66"/>
      <c r="AI93" s="66"/>
      <c r="AJ93" s="66"/>
      <c r="AK93" s="66"/>
      <c r="AL93" s="66"/>
      <c r="AM93" s="200"/>
      <c r="AN93" s="66"/>
      <c r="AO93" s="66"/>
      <c r="AP93" s="66"/>
      <c r="AQ93" s="66"/>
      <c r="AR93" s="66"/>
      <c r="AS93" s="66"/>
      <c r="AT93"/>
      <c r="AU93" s="66"/>
      <c r="AV93" s="66"/>
      <c r="AW93" s="66"/>
      <c r="AX93" s="66"/>
      <c r="AY93" s="66"/>
      <c r="AZ93" s="66"/>
      <c r="BA93" s="66"/>
      <c r="BB93" s="66"/>
      <c r="BC93" s="66"/>
      <c r="BD93" s="66"/>
      <c r="BE93" s="66"/>
      <c r="BF93" s="66"/>
      <c r="BG93" s="66"/>
      <c r="BH93" s="66"/>
      <c r="BI93" s="66"/>
      <c r="BJ93" s="200"/>
      <c r="BK93" s="66"/>
      <c r="BL93" s="66"/>
      <c r="BM93" s="66"/>
      <c r="BN93" s="66"/>
      <c r="BO93" s="66"/>
      <c r="BP93" s="66"/>
      <c r="BQ93" s="66"/>
      <c r="BR93" s="66"/>
      <c r="BS93"/>
      <c r="BT93" s="66"/>
      <c r="BU93" s="66"/>
      <c r="BV93" s="66"/>
      <c r="BW93" s="66"/>
      <c r="BX93" s="66"/>
      <c r="BY93" s="66"/>
      <c r="BZ93" s="66"/>
      <c r="CA93" s="66"/>
      <c r="CB93" s="66"/>
      <c r="CC93" s="66"/>
      <c r="CD93" s="66"/>
      <c r="CE93" s="66"/>
      <c r="CF93" s="66"/>
      <c r="CG93" s="66"/>
      <c r="CH93" s="66"/>
      <c r="CI93"/>
      <c r="CJ93" s="66"/>
      <c r="CK93" s="66"/>
      <c r="CL93" s="66"/>
      <c r="CM93" s="66"/>
      <c r="CN93" s="66"/>
      <c r="CO93" s="66"/>
      <c r="CP93" s="66"/>
      <c r="CQ93" s="66"/>
      <c r="CR93" s="66"/>
      <c r="CS93" s="66"/>
      <c r="CT93" s="66"/>
      <c r="CU93" s="66"/>
      <c r="CV93" s="66"/>
      <c r="CW93" s="66"/>
      <c r="CX93" s="66"/>
      <c r="CY93" s="200"/>
      <c r="CZ93" s="66"/>
      <c r="DA93" s="66"/>
      <c r="DB93" s="66"/>
      <c r="DC93"/>
      <c r="DD93" s="66"/>
      <c r="DE93" s="66"/>
      <c r="DF93" s="66"/>
      <c r="DG93" s="66"/>
      <c r="DH93" s="66"/>
      <c r="DI93" s="66"/>
      <c r="DJ93" s="66"/>
      <c r="DK93" s="66"/>
      <c r="DL93" s="66"/>
      <c r="DM93" s="66"/>
      <c r="DN93" s="66"/>
      <c r="DO93" s="66"/>
      <c r="DP93" s="66"/>
      <c r="DQ93" s="66"/>
      <c r="DR93" s="66"/>
      <c r="DS93"/>
      <c r="DT93" s="66"/>
      <c r="DU93" s="66"/>
      <c r="DV93" s="66"/>
      <c r="DW93" s="66"/>
      <c r="DX93" s="66"/>
      <c r="DY93" s="66"/>
      <c r="DZ93" s="66"/>
      <c r="EA93" s="66"/>
      <c r="EB93" s="66"/>
      <c r="EC93" s="66"/>
      <c r="ED93" s="66"/>
      <c r="EE93" s="66"/>
      <c r="EF93" s="66"/>
      <c r="EG93" s="66"/>
      <c r="EH93" s="66"/>
      <c r="EI93"/>
      <c r="EJ93" s="66"/>
      <c r="EK93" s="66"/>
      <c r="EL93" s="66"/>
      <c r="EM93" s="66"/>
      <c r="EN93" s="66"/>
      <c r="EO93" s="66"/>
      <c r="EP93" s="66"/>
      <c r="EQ93" s="66"/>
      <c r="ER93" s="66"/>
      <c r="ES93" s="66"/>
      <c r="ET93" s="66"/>
      <c r="EU93" s="66"/>
      <c r="EV93" s="66"/>
      <c r="EW93" s="66"/>
      <c r="EX93" s="66"/>
      <c r="EY93" s="200"/>
      <c r="EZ93" s="66"/>
      <c r="FA93" s="66"/>
      <c r="FB93" s="66"/>
      <c r="FC93" s="66"/>
      <c r="FD93" s="66"/>
      <c r="FE93" s="66"/>
      <c r="FF93" s="66"/>
      <c r="FG93" s="66"/>
      <c r="FH93" s="66"/>
      <c r="FI93" s="66"/>
      <c r="FJ93" s="66"/>
      <c r="FK93" s="66"/>
      <c r="FL93"/>
      <c r="FM93" s="66"/>
      <c r="FN93" s="66"/>
      <c r="FO93" s="66"/>
      <c r="FP93" s="66"/>
      <c r="FQ93" s="66"/>
      <c r="FR93" s="66"/>
      <c r="FS93" s="66"/>
      <c r="FT93" s="66"/>
      <c r="FU93" s="66"/>
      <c r="FV93" s="66"/>
      <c r="FW93" s="66"/>
      <c r="FX93" s="66"/>
      <c r="FY93" s="66"/>
      <c r="FZ93" s="66"/>
      <c r="GA93" s="66"/>
      <c r="GB93"/>
      <c r="GC93" s="66"/>
      <c r="GD93" s="66"/>
      <c r="GE93" s="66"/>
      <c r="GF93" s="66"/>
      <c r="GG93" s="66"/>
      <c r="GH93" s="66"/>
      <c r="GI93" s="66"/>
      <c r="GJ93" s="66"/>
      <c r="GK93" s="66"/>
      <c r="GL93" s="66"/>
      <c r="GM93" s="66"/>
      <c r="GN93" s="66"/>
      <c r="GO93" s="66"/>
      <c r="GP93" s="66"/>
      <c r="GQ93" s="66"/>
      <c r="GR93" s="200"/>
      <c r="GS93" s="66"/>
      <c r="GT93" s="66"/>
      <c r="GU93" s="66"/>
      <c r="GV93" s="66"/>
      <c r="GW93" s="66"/>
      <c r="GX93" s="66"/>
      <c r="GY93"/>
      <c r="GZ93" s="66"/>
      <c r="HA93" s="66"/>
      <c r="HB93" s="66"/>
      <c r="HC93" s="66"/>
      <c r="HD93" s="66"/>
      <c r="HE93" s="66"/>
      <c r="HF93" s="66"/>
      <c r="HG93" s="66"/>
      <c r="HH93" s="66"/>
      <c r="HI93" s="66"/>
      <c r="HJ93" s="66"/>
      <c r="HK93" s="66"/>
      <c r="HL93" s="66"/>
      <c r="HM93" s="66"/>
      <c r="HN93" s="66"/>
      <c r="HO93" s="200"/>
      <c r="HP93" s="66"/>
      <c r="HQ93" s="66"/>
      <c r="HR93" s="66"/>
      <c r="HS93" s="66"/>
      <c r="HT93" s="66"/>
      <c r="HU93"/>
      <c r="HV93" s="66"/>
      <c r="HW93" s="66"/>
      <c r="HX93" s="66"/>
      <c r="HY93" s="66"/>
      <c r="HZ93" s="66"/>
      <c r="IA93" s="66"/>
      <c r="IB93" s="66"/>
      <c r="IC93" s="66"/>
      <c r="ID93" s="66"/>
      <c r="IE93" s="66"/>
      <c r="IF93" s="66"/>
      <c r="IG93" s="66"/>
      <c r="IH93" s="66"/>
      <c r="II93" s="66"/>
      <c r="IJ93" s="66"/>
      <c r="IK93" s="200"/>
      <c r="IL93" s="66"/>
      <c r="IM93" s="66"/>
      <c r="IN93" s="66"/>
      <c r="IO93" s="66"/>
      <c r="IP93"/>
      <c r="IQ93" s="66"/>
      <c r="IR93" s="66"/>
      <c r="IS93" s="66"/>
      <c r="IT93" s="66"/>
      <c r="IU93" s="66"/>
      <c r="IV93" s="66"/>
      <c r="IW93" s="66"/>
      <c r="IX93" s="66"/>
      <c r="IY93" s="66"/>
      <c r="IZ93" s="66"/>
      <c r="JA93" s="66"/>
      <c r="JB93" s="66"/>
      <c r="JC93" s="66"/>
      <c r="JD93" s="66"/>
      <c r="JE93" s="66"/>
      <c r="JF93"/>
      <c r="JG93" s="66"/>
      <c r="JH93" s="66"/>
      <c r="JI93" s="66"/>
      <c r="JJ93" s="66"/>
      <c r="JK93" s="66"/>
      <c r="JL93" s="66"/>
      <c r="JM93" s="66"/>
      <c r="JN93" s="66"/>
      <c r="JO93" s="66"/>
      <c r="JP93" s="66"/>
      <c r="JQ93" s="66"/>
      <c r="JR93" s="66"/>
      <c r="JS93" s="66"/>
      <c r="JT93" s="66"/>
      <c r="JU93" s="66"/>
      <c r="JV93"/>
      <c r="JW93" s="66"/>
      <c r="JX93" s="66"/>
      <c r="JY93" s="66"/>
      <c r="JZ93" s="66"/>
      <c r="KA93" s="66"/>
      <c r="KB93" s="66"/>
      <c r="KC93" s="66"/>
      <c r="KD93" s="66"/>
      <c r="KE93" s="66"/>
      <c r="KF93" s="66"/>
      <c r="KG93" s="66"/>
      <c r="KH93" s="66"/>
      <c r="KI93" s="66"/>
      <c r="KJ93" s="66"/>
      <c r="KK93" s="66"/>
      <c r="KL93"/>
      <c r="KM93" s="66"/>
      <c r="KN93" s="66"/>
      <c r="KO93" s="66"/>
      <c r="KP93" s="66"/>
      <c r="KQ93" s="66"/>
      <c r="KR93" s="66"/>
      <c r="KS93" s="66"/>
      <c r="KT93" s="66"/>
      <c r="KU93" s="66"/>
      <c r="KV93" s="66"/>
      <c r="KW93" s="66"/>
      <c r="KX93" s="66"/>
      <c r="KY93" s="66"/>
      <c r="KZ93" s="66"/>
      <c r="LA93" s="66"/>
      <c r="LB93"/>
      <c r="LC93" s="66"/>
      <c r="LD93" s="66"/>
      <c r="LE93" s="66"/>
      <c r="LF93" s="66"/>
      <c r="LG93" s="66"/>
      <c r="LH93" s="66"/>
      <c r="LI93" s="66"/>
      <c r="LJ93" s="66"/>
      <c r="LK93" s="66"/>
      <c r="LL93" s="66"/>
      <c r="LM93" s="66"/>
      <c r="LN93" s="66"/>
      <c r="LO93" s="66"/>
      <c r="LP93" s="66"/>
      <c r="LQ93" s="66"/>
      <c r="LR93" s="63"/>
    </row>
    <row r="94" spans="2:330" s="28" customFormat="1" ht="15.95" customHeight="1" x14ac:dyDescent="0.25">
      <c r="B94" s="63"/>
      <c r="C94" s="67"/>
      <c r="D94" s="67"/>
      <c r="E94" s="67" t="str">
        <f t="shared" si="40"/>
        <v/>
      </c>
      <c r="F94" s="67" t="str">
        <f t="shared" si="41"/>
        <v/>
      </c>
      <c r="G94" s="63"/>
      <c r="H94" s="68"/>
      <c r="I94" s="68"/>
      <c r="J94" s="68"/>
      <c r="K94" s="68"/>
      <c r="L94" s="68"/>
      <c r="M94" s="68"/>
      <c r="N94" s="68"/>
      <c r="O94" s="68"/>
      <c r="P94" s="68"/>
      <c r="Q94" s="68"/>
      <c r="R94" s="68"/>
      <c r="S94" s="68"/>
      <c r="T94" s="68"/>
      <c r="U94" s="68"/>
      <c r="V94" s="68"/>
      <c r="W94"/>
      <c r="X94" s="68"/>
      <c r="Y94" s="68"/>
      <c r="Z94" s="68"/>
      <c r="AA94" s="68"/>
      <c r="AB94" s="68"/>
      <c r="AC94" s="68"/>
      <c r="AD94" s="68"/>
      <c r="AE94" s="68"/>
      <c r="AF94" s="68"/>
      <c r="AG94" s="68"/>
      <c r="AH94" s="68"/>
      <c r="AI94" s="68"/>
      <c r="AJ94" s="68"/>
      <c r="AK94" s="68"/>
      <c r="AL94" s="68"/>
      <c r="AM94" s="199"/>
      <c r="AN94" s="68"/>
      <c r="AO94" s="68"/>
      <c r="AP94" s="68"/>
      <c r="AQ94" s="68"/>
      <c r="AR94" s="68"/>
      <c r="AS94" s="68"/>
      <c r="AT94"/>
      <c r="AU94" s="68"/>
      <c r="AV94" s="68"/>
      <c r="AW94" s="68"/>
      <c r="AX94" s="68"/>
      <c r="AY94" s="68"/>
      <c r="AZ94" s="68"/>
      <c r="BA94" s="68"/>
      <c r="BB94" s="68"/>
      <c r="BC94" s="68"/>
      <c r="BD94" s="68"/>
      <c r="BE94" s="68"/>
      <c r="BF94" s="68"/>
      <c r="BG94" s="68"/>
      <c r="BH94" s="68"/>
      <c r="BI94" s="68"/>
      <c r="BJ94" s="199"/>
      <c r="BK94" s="68"/>
      <c r="BL94" s="68"/>
      <c r="BM94" s="68"/>
      <c r="BN94" s="68"/>
      <c r="BO94" s="68"/>
      <c r="BP94" s="68"/>
      <c r="BQ94" s="68"/>
      <c r="BR94" s="68"/>
      <c r="BS94"/>
      <c r="BT94" s="68"/>
      <c r="BU94" s="68"/>
      <c r="BV94" s="68"/>
      <c r="BW94" s="68"/>
      <c r="BX94" s="68"/>
      <c r="BY94" s="68"/>
      <c r="BZ94" s="68"/>
      <c r="CA94" s="68"/>
      <c r="CB94" s="68"/>
      <c r="CC94" s="68"/>
      <c r="CD94" s="68"/>
      <c r="CE94" s="68"/>
      <c r="CF94" s="68"/>
      <c r="CG94" s="68"/>
      <c r="CH94" s="68"/>
      <c r="CI94"/>
      <c r="CJ94" s="68"/>
      <c r="CK94" s="68"/>
      <c r="CL94" s="68"/>
      <c r="CM94" s="68"/>
      <c r="CN94" s="68"/>
      <c r="CO94" s="68"/>
      <c r="CP94" s="68"/>
      <c r="CQ94" s="68"/>
      <c r="CR94" s="68"/>
      <c r="CS94" s="68"/>
      <c r="CT94" s="68"/>
      <c r="CU94" s="68"/>
      <c r="CV94" s="68"/>
      <c r="CW94" s="68"/>
      <c r="CX94" s="68"/>
      <c r="CY94" s="199"/>
      <c r="CZ94" s="68"/>
      <c r="DA94" s="68"/>
      <c r="DB94" s="68"/>
      <c r="DC94"/>
      <c r="DD94" s="68"/>
      <c r="DE94" s="68"/>
      <c r="DF94" s="68"/>
      <c r="DG94" s="68"/>
      <c r="DH94" s="68"/>
      <c r="DI94" s="68"/>
      <c r="DJ94" s="68"/>
      <c r="DK94" s="68"/>
      <c r="DL94" s="68"/>
      <c r="DM94" s="68"/>
      <c r="DN94" s="68"/>
      <c r="DO94" s="68"/>
      <c r="DP94" s="68"/>
      <c r="DQ94" s="68"/>
      <c r="DR94" s="68"/>
      <c r="DS94"/>
      <c r="DT94" s="68"/>
      <c r="DU94" s="68"/>
      <c r="DV94" s="68"/>
      <c r="DW94" s="68"/>
      <c r="DX94" s="68"/>
      <c r="DY94" s="68"/>
      <c r="DZ94" s="68"/>
      <c r="EA94" s="68"/>
      <c r="EB94" s="68"/>
      <c r="EC94" s="68"/>
      <c r="ED94" s="68"/>
      <c r="EE94" s="68"/>
      <c r="EF94" s="68"/>
      <c r="EG94" s="68"/>
      <c r="EH94" s="68"/>
      <c r="EI94"/>
      <c r="EJ94" s="68"/>
      <c r="EK94" s="68"/>
      <c r="EL94" s="68"/>
      <c r="EM94" s="68"/>
      <c r="EN94" s="68"/>
      <c r="EO94" s="68"/>
      <c r="EP94" s="68"/>
      <c r="EQ94" s="68"/>
      <c r="ER94" s="68"/>
      <c r="ES94" s="68"/>
      <c r="ET94" s="68"/>
      <c r="EU94" s="68"/>
      <c r="EV94" s="68"/>
      <c r="EW94" s="68"/>
      <c r="EX94" s="68"/>
      <c r="EY94" s="199"/>
      <c r="EZ94" s="68"/>
      <c r="FA94" s="68"/>
      <c r="FB94" s="68"/>
      <c r="FC94" s="68"/>
      <c r="FD94" s="68"/>
      <c r="FE94" s="68"/>
      <c r="FF94" s="68"/>
      <c r="FG94" s="68"/>
      <c r="FH94" s="68"/>
      <c r="FI94" s="68"/>
      <c r="FJ94" s="68"/>
      <c r="FK94" s="68"/>
      <c r="FL94"/>
      <c r="FM94" s="68"/>
      <c r="FN94" s="68"/>
      <c r="FO94" s="68"/>
      <c r="FP94" s="68"/>
      <c r="FQ94" s="68"/>
      <c r="FR94" s="68"/>
      <c r="FS94" s="68"/>
      <c r="FT94" s="68"/>
      <c r="FU94" s="68"/>
      <c r="FV94" s="68"/>
      <c r="FW94" s="68"/>
      <c r="FX94" s="68"/>
      <c r="FY94" s="68"/>
      <c r="FZ94" s="68"/>
      <c r="GA94" s="68"/>
      <c r="GB94"/>
      <c r="GC94" s="68"/>
      <c r="GD94" s="68"/>
      <c r="GE94" s="68"/>
      <c r="GF94" s="68"/>
      <c r="GG94" s="68"/>
      <c r="GH94" s="68"/>
      <c r="GI94" s="68"/>
      <c r="GJ94" s="68"/>
      <c r="GK94" s="68"/>
      <c r="GL94" s="68"/>
      <c r="GM94" s="68"/>
      <c r="GN94" s="68"/>
      <c r="GO94" s="68"/>
      <c r="GP94" s="68"/>
      <c r="GQ94" s="68"/>
      <c r="GR94" s="199"/>
      <c r="GS94" s="68"/>
      <c r="GT94" s="68"/>
      <c r="GU94" s="68"/>
      <c r="GV94" s="68"/>
      <c r="GW94" s="68"/>
      <c r="GX94" s="68"/>
      <c r="GY94"/>
      <c r="GZ94" s="68"/>
      <c r="HA94" s="68"/>
      <c r="HB94" s="68"/>
      <c r="HC94" s="68"/>
      <c r="HD94" s="68"/>
      <c r="HE94" s="68"/>
      <c r="HF94" s="68"/>
      <c r="HG94" s="68"/>
      <c r="HH94" s="68"/>
      <c r="HI94" s="68"/>
      <c r="HJ94" s="68"/>
      <c r="HK94" s="68"/>
      <c r="HL94" s="68"/>
      <c r="HM94" s="68"/>
      <c r="HN94" s="68"/>
      <c r="HO94" s="199"/>
      <c r="HP94" s="68"/>
      <c r="HQ94" s="68"/>
      <c r="HR94" s="68"/>
      <c r="HS94" s="68"/>
      <c r="HT94" s="68"/>
      <c r="HU94"/>
      <c r="HV94" s="68"/>
      <c r="HW94" s="68"/>
      <c r="HX94" s="68"/>
      <c r="HY94" s="68"/>
      <c r="HZ94" s="68"/>
      <c r="IA94" s="68"/>
      <c r="IB94" s="68"/>
      <c r="IC94" s="68"/>
      <c r="ID94" s="68"/>
      <c r="IE94" s="68"/>
      <c r="IF94" s="68"/>
      <c r="IG94" s="68"/>
      <c r="IH94" s="68"/>
      <c r="II94" s="68"/>
      <c r="IJ94" s="68"/>
      <c r="IK94" s="199"/>
      <c r="IL94" s="68"/>
      <c r="IM94" s="68"/>
      <c r="IN94" s="68"/>
      <c r="IO94" s="68"/>
      <c r="IP94"/>
      <c r="IQ94" s="68"/>
      <c r="IR94" s="68"/>
      <c r="IS94" s="68"/>
      <c r="IT94" s="68"/>
      <c r="IU94" s="68"/>
      <c r="IV94" s="68"/>
      <c r="IW94" s="68"/>
      <c r="IX94" s="68"/>
      <c r="IY94" s="68"/>
      <c r="IZ94" s="68"/>
      <c r="JA94" s="68"/>
      <c r="JB94" s="68"/>
      <c r="JC94" s="68"/>
      <c r="JD94" s="68"/>
      <c r="JE94" s="68"/>
      <c r="JF94"/>
      <c r="JG94" s="68"/>
      <c r="JH94" s="68"/>
      <c r="JI94" s="68"/>
      <c r="JJ94" s="68"/>
      <c r="JK94" s="68"/>
      <c r="JL94" s="68"/>
      <c r="JM94" s="68"/>
      <c r="JN94" s="68"/>
      <c r="JO94" s="68"/>
      <c r="JP94" s="68"/>
      <c r="JQ94" s="68"/>
      <c r="JR94" s="68"/>
      <c r="JS94" s="68"/>
      <c r="JT94" s="68"/>
      <c r="JU94" s="68"/>
      <c r="JV94"/>
      <c r="JW94" s="68"/>
      <c r="JX94" s="68"/>
      <c r="JY94" s="68"/>
      <c r="JZ94" s="68"/>
      <c r="KA94" s="68"/>
      <c r="KB94" s="68"/>
      <c r="KC94" s="68"/>
      <c r="KD94" s="68"/>
      <c r="KE94" s="68"/>
      <c r="KF94" s="68"/>
      <c r="KG94" s="68"/>
      <c r="KH94" s="68"/>
      <c r="KI94" s="68"/>
      <c r="KJ94" s="68"/>
      <c r="KK94" s="68"/>
      <c r="KL94"/>
      <c r="KM94" s="68"/>
      <c r="KN94" s="68"/>
      <c r="KO94" s="68"/>
      <c r="KP94" s="68"/>
      <c r="KQ94" s="68"/>
      <c r="KR94" s="68"/>
      <c r="KS94" s="68"/>
      <c r="KT94" s="68"/>
      <c r="KU94" s="68"/>
      <c r="KV94" s="68"/>
      <c r="KW94" s="68"/>
      <c r="KX94" s="68"/>
      <c r="KY94" s="68"/>
      <c r="KZ94" s="68"/>
      <c r="LA94" s="68"/>
      <c r="LB94"/>
      <c r="LC94" s="68"/>
      <c r="LD94" s="68"/>
      <c r="LE94" s="68"/>
      <c r="LF94" s="68"/>
      <c r="LG94" s="68"/>
      <c r="LH94" s="68"/>
      <c r="LI94" s="68"/>
      <c r="LJ94" s="68"/>
      <c r="LK94" s="68"/>
      <c r="LL94" s="68"/>
      <c r="LM94" s="68"/>
      <c r="LN94" s="68"/>
      <c r="LO94" s="68"/>
      <c r="LP94" s="68"/>
      <c r="LQ94" s="68"/>
      <c r="LR94" s="63"/>
    </row>
    <row r="95" spans="2:330" s="28" customFormat="1" ht="15.95" customHeight="1" x14ac:dyDescent="0.25">
      <c r="B95" s="63"/>
      <c r="C95" s="65"/>
      <c r="D95" s="65"/>
      <c r="E95" s="65" t="str">
        <f t="shared" si="40"/>
        <v/>
      </c>
      <c r="F95" s="65" t="str">
        <f t="shared" si="41"/>
        <v/>
      </c>
      <c r="G95" s="63"/>
      <c r="H95" s="66"/>
      <c r="I95" s="66"/>
      <c r="J95" s="66"/>
      <c r="K95" s="66"/>
      <c r="L95" s="66"/>
      <c r="M95" s="66"/>
      <c r="N95" s="66"/>
      <c r="O95" s="66"/>
      <c r="P95" s="66"/>
      <c r="Q95" s="66"/>
      <c r="R95" s="66"/>
      <c r="S95" s="66"/>
      <c r="T95" s="66"/>
      <c r="U95" s="66"/>
      <c r="V95" s="66"/>
      <c r="W95"/>
      <c r="X95" s="66"/>
      <c r="Y95" s="66"/>
      <c r="Z95" s="66"/>
      <c r="AA95" s="66"/>
      <c r="AB95" s="66"/>
      <c r="AC95" s="66"/>
      <c r="AD95" s="66"/>
      <c r="AE95" s="66"/>
      <c r="AF95" s="66"/>
      <c r="AG95" s="66"/>
      <c r="AH95" s="66"/>
      <c r="AI95" s="66"/>
      <c r="AJ95" s="66"/>
      <c r="AK95" s="66"/>
      <c r="AL95" s="66"/>
      <c r="AM95" s="200"/>
      <c r="AN95" s="66"/>
      <c r="AO95" s="66"/>
      <c r="AP95" s="66"/>
      <c r="AQ95" s="66"/>
      <c r="AR95" s="66"/>
      <c r="AS95" s="66"/>
      <c r="AT95"/>
      <c r="AU95" s="66"/>
      <c r="AV95" s="66"/>
      <c r="AW95" s="66"/>
      <c r="AX95" s="66"/>
      <c r="AY95" s="66"/>
      <c r="AZ95" s="66"/>
      <c r="BA95" s="66"/>
      <c r="BB95" s="66"/>
      <c r="BC95" s="66"/>
      <c r="BD95" s="66"/>
      <c r="BE95" s="66"/>
      <c r="BF95" s="66"/>
      <c r="BG95" s="66"/>
      <c r="BH95" s="66"/>
      <c r="BI95" s="66"/>
      <c r="BJ95" s="200"/>
      <c r="BK95" s="66"/>
      <c r="BL95" s="66"/>
      <c r="BM95" s="66"/>
      <c r="BN95" s="66"/>
      <c r="BO95" s="66"/>
      <c r="BP95" s="66"/>
      <c r="BQ95" s="66"/>
      <c r="BR95" s="66"/>
      <c r="BS95"/>
      <c r="BT95" s="66"/>
      <c r="BU95" s="66"/>
      <c r="BV95" s="66"/>
      <c r="BW95" s="66"/>
      <c r="BX95" s="66"/>
      <c r="BY95" s="66"/>
      <c r="BZ95" s="66"/>
      <c r="CA95" s="66"/>
      <c r="CB95" s="66"/>
      <c r="CC95" s="66"/>
      <c r="CD95" s="66"/>
      <c r="CE95" s="66"/>
      <c r="CF95" s="66"/>
      <c r="CG95" s="66"/>
      <c r="CH95" s="66"/>
      <c r="CI95"/>
      <c r="CJ95" s="66"/>
      <c r="CK95" s="66"/>
      <c r="CL95" s="66"/>
      <c r="CM95" s="66"/>
      <c r="CN95" s="66"/>
      <c r="CO95" s="66"/>
      <c r="CP95" s="66"/>
      <c r="CQ95" s="66"/>
      <c r="CR95" s="66"/>
      <c r="CS95" s="66"/>
      <c r="CT95" s="66"/>
      <c r="CU95" s="66"/>
      <c r="CV95" s="66"/>
      <c r="CW95" s="66"/>
      <c r="CX95" s="66"/>
      <c r="CY95" s="200"/>
      <c r="CZ95" s="66"/>
      <c r="DA95" s="66"/>
      <c r="DB95" s="66"/>
      <c r="DC95"/>
      <c r="DD95" s="66"/>
      <c r="DE95" s="66"/>
      <c r="DF95" s="66"/>
      <c r="DG95" s="66"/>
      <c r="DH95" s="66"/>
      <c r="DI95" s="66"/>
      <c r="DJ95" s="66"/>
      <c r="DK95" s="66"/>
      <c r="DL95" s="66"/>
      <c r="DM95" s="66"/>
      <c r="DN95" s="66"/>
      <c r="DO95" s="66"/>
      <c r="DP95" s="66"/>
      <c r="DQ95" s="66"/>
      <c r="DR95" s="66"/>
      <c r="DS95"/>
      <c r="DT95" s="66"/>
      <c r="DU95" s="66"/>
      <c r="DV95" s="66"/>
      <c r="DW95" s="66"/>
      <c r="DX95" s="66"/>
      <c r="DY95" s="66"/>
      <c r="DZ95" s="66"/>
      <c r="EA95" s="66"/>
      <c r="EB95" s="66"/>
      <c r="EC95" s="66"/>
      <c r="ED95" s="66"/>
      <c r="EE95" s="66"/>
      <c r="EF95" s="66"/>
      <c r="EG95" s="66"/>
      <c r="EH95" s="66"/>
      <c r="EI95"/>
      <c r="EJ95" s="66"/>
      <c r="EK95" s="66"/>
      <c r="EL95" s="66"/>
      <c r="EM95" s="66"/>
      <c r="EN95" s="66"/>
      <c r="EO95" s="66"/>
      <c r="EP95" s="66"/>
      <c r="EQ95" s="66"/>
      <c r="ER95" s="66"/>
      <c r="ES95" s="66"/>
      <c r="ET95" s="66"/>
      <c r="EU95" s="66"/>
      <c r="EV95" s="66"/>
      <c r="EW95" s="66"/>
      <c r="EX95" s="66"/>
      <c r="EY95" s="200"/>
      <c r="EZ95" s="66"/>
      <c r="FA95" s="66"/>
      <c r="FB95" s="66"/>
      <c r="FC95" s="66"/>
      <c r="FD95" s="66"/>
      <c r="FE95" s="66"/>
      <c r="FF95" s="66"/>
      <c r="FG95" s="66"/>
      <c r="FH95" s="66"/>
      <c r="FI95" s="66"/>
      <c r="FJ95" s="66"/>
      <c r="FK95" s="66"/>
      <c r="FL95"/>
      <c r="FM95" s="66"/>
      <c r="FN95" s="66"/>
      <c r="FO95" s="66"/>
      <c r="FP95" s="66"/>
      <c r="FQ95" s="66"/>
      <c r="FR95" s="66"/>
      <c r="FS95" s="66"/>
      <c r="FT95" s="66"/>
      <c r="FU95" s="66"/>
      <c r="FV95" s="66"/>
      <c r="FW95" s="66"/>
      <c r="FX95" s="66"/>
      <c r="FY95" s="66"/>
      <c r="FZ95" s="66"/>
      <c r="GA95" s="66"/>
      <c r="GB95"/>
      <c r="GC95" s="66"/>
      <c r="GD95" s="66"/>
      <c r="GE95" s="66"/>
      <c r="GF95" s="66"/>
      <c r="GG95" s="66"/>
      <c r="GH95" s="66"/>
      <c r="GI95" s="66"/>
      <c r="GJ95" s="66"/>
      <c r="GK95" s="66"/>
      <c r="GL95" s="66"/>
      <c r="GM95" s="66"/>
      <c r="GN95" s="66"/>
      <c r="GO95" s="66"/>
      <c r="GP95" s="66"/>
      <c r="GQ95" s="66"/>
      <c r="GR95" s="200"/>
      <c r="GS95" s="66"/>
      <c r="GT95" s="66"/>
      <c r="GU95" s="66"/>
      <c r="GV95" s="66"/>
      <c r="GW95" s="66"/>
      <c r="GX95" s="66"/>
      <c r="GY95"/>
      <c r="GZ95" s="66"/>
      <c r="HA95" s="66"/>
      <c r="HB95" s="66"/>
      <c r="HC95" s="66"/>
      <c r="HD95" s="66"/>
      <c r="HE95" s="66"/>
      <c r="HF95" s="66"/>
      <c r="HG95" s="66"/>
      <c r="HH95" s="66"/>
      <c r="HI95" s="66"/>
      <c r="HJ95" s="66"/>
      <c r="HK95" s="66"/>
      <c r="HL95" s="66"/>
      <c r="HM95" s="66"/>
      <c r="HN95" s="66"/>
      <c r="HO95" s="200"/>
      <c r="HP95" s="66"/>
      <c r="HQ95" s="66"/>
      <c r="HR95" s="66"/>
      <c r="HS95" s="66"/>
      <c r="HT95" s="66"/>
      <c r="HU95"/>
      <c r="HV95" s="66"/>
      <c r="HW95" s="66"/>
      <c r="HX95" s="66"/>
      <c r="HY95" s="66"/>
      <c r="HZ95" s="66"/>
      <c r="IA95" s="66"/>
      <c r="IB95" s="66"/>
      <c r="IC95" s="66"/>
      <c r="ID95" s="66"/>
      <c r="IE95" s="66"/>
      <c r="IF95" s="66"/>
      <c r="IG95" s="66"/>
      <c r="IH95" s="66"/>
      <c r="II95" s="66"/>
      <c r="IJ95" s="66"/>
      <c r="IK95" s="200"/>
      <c r="IL95" s="66"/>
      <c r="IM95" s="66"/>
      <c r="IN95" s="66"/>
      <c r="IO95" s="66"/>
      <c r="IP95"/>
      <c r="IQ95" s="66"/>
      <c r="IR95" s="66"/>
      <c r="IS95" s="66"/>
      <c r="IT95" s="66"/>
      <c r="IU95" s="66"/>
      <c r="IV95" s="66"/>
      <c r="IW95" s="66"/>
      <c r="IX95" s="66"/>
      <c r="IY95" s="66"/>
      <c r="IZ95" s="66"/>
      <c r="JA95" s="66"/>
      <c r="JB95" s="66"/>
      <c r="JC95" s="66"/>
      <c r="JD95" s="66"/>
      <c r="JE95" s="66"/>
      <c r="JF95"/>
      <c r="JG95" s="66"/>
      <c r="JH95" s="66"/>
      <c r="JI95" s="66"/>
      <c r="JJ95" s="66"/>
      <c r="JK95" s="66"/>
      <c r="JL95" s="66"/>
      <c r="JM95" s="66"/>
      <c r="JN95" s="66"/>
      <c r="JO95" s="66"/>
      <c r="JP95" s="66"/>
      <c r="JQ95" s="66"/>
      <c r="JR95" s="66"/>
      <c r="JS95" s="66"/>
      <c r="JT95" s="66"/>
      <c r="JU95" s="66"/>
      <c r="JV95"/>
      <c r="JW95" s="66"/>
      <c r="JX95" s="66"/>
      <c r="JY95" s="66"/>
      <c r="JZ95" s="66"/>
      <c r="KA95" s="66"/>
      <c r="KB95" s="66"/>
      <c r="KC95" s="66"/>
      <c r="KD95" s="66"/>
      <c r="KE95" s="66"/>
      <c r="KF95" s="66"/>
      <c r="KG95" s="66"/>
      <c r="KH95" s="66"/>
      <c r="KI95" s="66"/>
      <c r="KJ95" s="66"/>
      <c r="KK95" s="66"/>
      <c r="KL95"/>
      <c r="KM95" s="66"/>
      <c r="KN95" s="66"/>
      <c r="KO95" s="66"/>
      <c r="KP95" s="66"/>
      <c r="KQ95" s="66"/>
      <c r="KR95" s="66"/>
      <c r="KS95" s="66"/>
      <c r="KT95" s="66"/>
      <c r="KU95" s="66"/>
      <c r="KV95" s="66"/>
      <c r="KW95" s="66"/>
      <c r="KX95" s="66"/>
      <c r="KY95" s="66"/>
      <c r="KZ95" s="66"/>
      <c r="LA95" s="66"/>
      <c r="LB95"/>
      <c r="LC95" s="66"/>
      <c r="LD95" s="66"/>
      <c r="LE95" s="66"/>
      <c r="LF95" s="66"/>
      <c r="LG95" s="66"/>
      <c r="LH95" s="66"/>
      <c r="LI95" s="66"/>
      <c r="LJ95" s="66"/>
      <c r="LK95" s="66"/>
      <c r="LL95" s="66"/>
      <c r="LM95" s="66"/>
      <c r="LN95" s="66"/>
      <c r="LO95" s="66"/>
      <c r="LP95" s="66"/>
      <c r="LQ95" s="66"/>
      <c r="LR95" s="63"/>
    </row>
    <row r="96" spans="2:330" s="28" customFormat="1" ht="15.95" customHeight="1" x14ac:dyDescent="0.25">
      <c r="B96" s="63"/>
      <c r="C96" s="67"/>
      <c r="D96" s="67"/>
      <c r="E96" s="67" t="str">
        <f t="shared" si="40"/>
        <v/>
      </c>
      <c r="F96" s="67" t="str">
        <f t="shared" si="41"/>
        <v/>
      </c>
      <c r="G96" s="63"/>
      <c r="H96" s="68"/>
      <c r="I96" s="68"/>
      <c r="J96" s="68"/>
      <c r="K96" s="68"/>
      <c r="L96" s="68"/>
      <c r="M96" s="68"/>
      <c r="N96" s="68"/>
      <c r="O96" s="68"/>
      <c r="P96" s="68"/>
      <c r="Q96" s="68"/>
      <c r="R96" s="68"/>
      <c r="S96" s="68"/>
      <c r="T96" s="68"/>
      <c r="U96" s="68"/>
      <c r="V96" s="68"/>
      <c r="W96"/>
      <c r="X96" s="68"/>
      <c r="Y96" s="68"/>
      <c r="Z96" s="68"/>
      <c r="AA96" s="68"/>
      <c r="AB96" s="68"/>
      <c r="AC96" s="68"/>
      <c r="AD96" s="68"/>
      <c r="AE96" s="68"/>
      <c r="AF96" s="68"/>
      <c r="AG96" s="68"/>
      <c r="AH96" s="68"/>
      <c r="AI96" s="68"/>
      <c r="AJ96" s="68"/>
      <c r="AK96" s="68"/>
      <c r="AL96" s="68"/>
      <c r="AM96" s="199"/>
      <c r="AN96" s="68"/>
      <c r="AO96" s="68"/>
      <c r="AP96" s="68"/>
      <c r="AQ96" s="68"/>
      <c r="AR96" s="68"/>
      <c r="AS96" s="68"/>
      <c r="AT96"/>
      <c r="AU96" s="68"/>
      <c r="AV96" s="68"/>
      <c r="AW96" s="68"/>
      <c r="AX96" s="68"/>
      <c r="AY96" s="68"/>
      <c r="AZ96" s="68"/>
      <c r="BA96" s="68"/>
      <c r="BB96" s="68"/>
      <c r="BC96" s="68"/>
      <c r="BD96" s="68"/>
      <c r="BE96" s="68"/>
      <c r="BF96" s="68"/>
      <c r="BG96" s="68"/>
      <c r="BH96" s="68"/>
      <c r="BI96" s="68"/>
      <c r="BJ96" s="199"/>
      <c r="BK96" s="68"/>
      <c r="BL96" s="68"/>
      <c r="BM96" s="68"/>
      <c r="BN96" s="68"/>
      <c r="BO96" s="68"/>
      <c r="BP96" s="68"/>
      <c r="BQ96" s="68"/>
      <c r="BR96" s="68"/>
      <c r="BS96"/>
      <c r="BT96" s="68"/>
      <c r="BU96" s="68"/>
      <c r="BV96" s="68"/>
      <c r="BW96" s="68"/>
      <c r="BX96" s="68"/>
      <c r="BY96" s="68"/>
      <c r="BZ96" s="68"/>
      <c r="CA96" s="68"/>
      <c r="CB96" s="68"/>
      <c r="CC96" s="68"/>
      <c r="CD96" s="68"/>
      <c r="CE96" s="68"/>
      <c r="CF96" s="68"/>
      <c r="CG96" s="68"/>
      <c r="CH96" s="68"/>
      <c r="CI96"/>
      <c r="CJ96" s="68"/>
      <c r="CK96" s="68"/>
      <c r="CL96" s="68"/>
      <c r="CM96" s="68"/>
      <c r="CN96" s="68"/>
      <c r="CO96" s="68"/>
      <c r="CP96" s="68"/>
      <c r="CQ96" s="68"/>
      <c r="CR96" s="68"/>
      <c r="CS96" s="68"/>
      <c r="CT96" s="68"/>
      <c r="CU96" s="68"/>
      <c r="CV96" s="68"/>
      <c r="CW96" s="68"/>
      <c r="CX96" s="68"/>
      <c r="CY96" s="199"/>
      <c r="CZ96" s="68"/>
      <c r="DA96" s="68"/>
      <c r="DB96" s="68"/>
      <c r="DC96"/>
      <c r="DD96" s="68"/>
      <c r="DE96" s="68"/>
      <c r="DF96" s="68"/>
      <c r="DG96" s="68"/>
      <c r="DH96" s="68"/>
      <c r="DI96" s="68"/>
      <c r="DJ96" s="68"/>
      <c r="DK96" s="68"/>
      <c r="DL96" s="68"/>
      <c r="DM96" s="68"/>
      <c r="DN96" s="68"/>
      <c r="DO96" s="68"/>
      <c r="DP96" s="68"/>
      <c r="DQ96" s="68"/>
      <c r="DR96" s="68"/>
      <c r="DS96"/>
      <c r="DT96" s="68"/>
      <c r="DU96" s="68"/>
      <c r="DV96" s="68"/>
      <c r="DW96" s="68"/>
      <c r="DX96" s="68"/>
      <c r="DY96" s="68"/>
      <c r="DZ96" s="68"/>
      <c r="EA96" s="68"/>
      <c r="EB96" s="68"/>
      <c r="EC96" s="68"/>
      <c r="ED96" s="68"/>
      <c r="EE96" s="68"/>
      <c r="EF96" s="68"/>
      <c r="EG96" s="68"/>
      <c r="EH96" s="68"/>
      <c r="EI96"/>
      <c r="EJ96" s="68"/>
      <c r="EK96" s="68"/>
      <c r="EL96" s="68"/>
      <c r="EM96" s="68"/>
      <c r="EN96" s="68"/>
      <c r="EO96" s="68"/>
      <c r="EP96" s="68"/>
      <c r="EQ96" s="68"/>
      <c r="ER96" s="68"/>
      <c r="ES96" s="68"/>
      <c r="ET96" s="68"/>
      <c r="EU96" s="68"/>
      <c r="EV96" s="68"/>
      <c r="EW96" s="68"/>
      <c r="EX96" s="68"/>
      <c r="EY96" s="199"/>
      <c r="EZ96" s="68"/>
      <c r="FA96" s="68"/>
      <c r="FB96" s="68"/>
      <c r="FC96" s="68"/>
      <c r="FD96" s="68"/>
      <c r="FE96" s="68"/>
      <c r="FF96" s="68"/>
      <c r="FG96" s="68"/>
      <c r="FH96" s="68"/>
      <c r="FI96" s="68"/>
      <c r="FJ96" s="68"/>
      <c r="FK96" s="68"/>
      <c r="FL96"/>
      <c r="FM96" s="68"/>
      <c r="FN96" s="68"/>
      <c r="FO96" s="68"/>
      <c r="FP96" s="68"/>
      <c r="FQ96" s="68"/>
      <c r="FR96" s="68"/>
      <c r="FS96" s="68"/>
      <c r="FT96" s="68"/>
      <c r="FU96" s="68"/>
      <c r="FV96" s="68"/>
      <c r="FW96" s="68"/>
      <c r="FX96" s="68"/>
      <c r="FY96" s="68"/>
      <c r="FZ96" s="68"/>
      <c r="GA96" s="68"/>
      <c r="GB96"/>
      <c r="GC96" s="68"/>
      <c r="GD96" s="68"/>
      <c r="GE96" s="68"/>
      <c r="GF96" s="68"/>
      <c r="GG96" s="68"/>
      <c r="GH96" s="68"/>
      <c r="GI96" s="68"/>
      <c r="GJ96" s="68"/>
      <c r="GK96" s="68"/>
      <c r="GL96" s="68"/>
      <c r="GM96" s="68"/>
      <c r="GN96" s="68"/>
      <c r="GO96" s="68"/>
      <c r="GP96" s="68"/>
      <c r="GQ96" s="68"/>
      <c r="GR96" s="199"/>
      <c r="GS96" s="68"/>
      <c r="GT96" s="68"/>
      <c r="GU96" s="68"/>
      <c r="GV96" s="68"/>
      <c r="GW96" s="68"/>
      <c r="GX96" s="68"/>
      <c r="GY96"/>
      <c r="GZ96" s="68"/>
      <c r="HA96" s="68"/>
      <c r="HB96" s="68"/>
      <c r="HC96" s="68"/>
      <c r="HD96" s="68"/>
      <c r="HE96" s="68"/>
      <c r="HF96" s="68"/>
      <c r="HG96" s="68"/>
      <c r="HH96" s="68"/>
      <c r="HI96" s="68"/>
      <c r="HJ96" s="68"/>
      <c r="HK96" s="68"/>
      <c r="HL96" s="68"/>
      <c r="HM96" s="68"/>
      <c r="HN96" s="68"/>
      <c r="HO96" s="199"/>
      <c r="HP96" s="68"/>
      <c r="HQ96" s="68"/>
      <c r="HR96" s="68"/>
      <c r="HS96" s="68"/>
      <c r="HT96" s="68"/>
      <c r="HU96"/>
      <c r="HV96" s="68"/>
      <c r="HW96" s="68"/>
      <c r="HX96" s="68"/>
      <c r="HY96" s="68"/>
      <c r="HZ96" s="68"/>
      <c r="IA96" s="68"/>
      <c r="IB96" s="68"/>
      <c r="IC96" s="68"/>
      <c r="ID96" s="68"/>
      <c r="IE96" s="68"/>
      <c r="IF96" s="68"/>
      <c r="IG96" s="68"/>
      <c r="IH96" s="68"/>
      <c r="II96" s="68"/>
      <c r="IJ96" s="68"/>
      <c r="IK96" s="199"/>
      <c r="IL96" s="68"/>
      <c r="IM96" s="68"/>
      <c r="IN96" s="68"/>
      <c r="IO96" s="68"/>
      <c r="IP96"/>
      <c r="IQ96" s="68"/>
      <c r="IR96" s="68"/>
      <c r="IS96" s="68"/>
      <c r="IT96" s="68"/>
      <c r="IU96" s="68"/>
      <c r="IV96" s="68"/>
      <c r="IW96" s="68"/>
      <c r="IX96" s="68"/>
      <c r="IY96" s="68"/>
      <c r="IZ96" s="68"/>
      <c r="JA96" s="68"/>
      <c r="JB96" s="68"/>
      <c r="JC96" s="68"/>
      <c r="JD96" s="68"/>
      <c r="JE96" s="68"/>
      <c r="JF96"/>
      <c r="JG96" s="68"/>
      <c r="JH96" s="68"/>
      <c r="JI96" s="68"/>
      <c r="JJ96" s="68"/>
      <c r="JK96" s="68"/>
      <c r="JL96" s="68"/>
      <c r="JM96" s="68"/>
      <c r="JN96" s="68"/>
      <c r="JO96" s="68"/>
      <c r="JP96" s="68"/>
      <c r="JQ96" s="68"/>
      <c r="JR96" s="68"/>
      <c r="JS96" s="68"/>
      <c r="JT96" s="68"/>
      <c r="JU96" s="68"/>
      <c r="JV96"/>
      <c r="JW96" s="68"/>
      <c r="JX96" s="68"/>
      <c r="JY96" s="68"/>
      <c r="JZ96" s="68"/>
      <c r="KA96" s="68"/>
      <c r="KB96" s="68"/>
      <c r="KC96" s="68"/>
      <c r="KD96" s="68"/>
      <c r="KE96" s="68"/>
      <c r="KF96" s="68"/>
      <c r="KG96" s="68"/>
      <c r="KH96" s="68"/>
      <c r="KI96" s="68"/>
      <c r="KJ96" s="68"/>
      <c r="KK96" s="68"/>
      <c r="KL96"/>
      <c r="KM96" s="68"/>
      <c r="KN96" s="68"/>
      <c r="KO96" s="68"/>
      <c r="KP96" s="68"/>
      <c r="KQ96" s="68"/>
      <c r="KR96" s="68"/>
      <c r="KS96" s="68"/>
      <c r="KT96" s="68"/>
      <c r="KU96" s="68"/>
      <c r="KV96" s="68"/>
      <c r="KW96" s="68"/>
      <c r="KX96" s="68"/>
      <c r="KY96" s="68"/>
      <c r="KZ96" s="68"/>
      <c r="LA96" s="68"/>
      <c r="LB96"/>
      <c r="LC96" s="68"/>
      <c r="LD96" s="68"/>
      <c r="LE96" s="68"/>
      <c r="LF96" s="68"/>
      <c r="LG96" s="68"/>
      <c r="LH96" s="68"/>
      <c r="LI96" s="68"/>
      <c r="LJ96" s="68"/>
      <c r="LK96" s="68"/>
      <c r="LL96" s="68"/>
      <c r="LM96" s="68"/>
      <c r="LN96" s="68"/>
      <c r="LO96" s="68"/>
      <c r="LP96" s="68"/>
      <c r="LQ96" s="68"/>
      <c r="LR96" s="63"/>
    </row>
    <row r="97" spans="2:330" s="28" customFormat="1" ht="15.95" customHeight="1" x14ac:dyDescent="0.25">
      <c r="B97" s="63"/>
      <c r="C97" s="65"/>
      <c r="D97" s="65"/>
      <c r="E97" s="65" t="str">
        <f t="shared" si="40"/>
        <v/>
      </c>
      <c r="F97" s="65" t="str">
        <f t="shared" si="41"/>
        <v/>
      </c>
      <c r="G97" s="63"/>
      <c r="H97" s="66"/>
      <c r="I97" s="66"/>
      <c r="J97" s="66"/>
      <c r="K97" s="66"/>
      <c r="L97" s="66"/>
      <c r="M97" s="66"/>
      <c r="N97" s="66"/>
      <c r="O97" s="66"/>
      <c r="P97" s="66"/>
      <c r="Q97" s="66"/>
      <c r="R97" s="66"/>
      <c r="S97" s="66"/>
      <c r="T97" s="66"/>
      <c r="U97" s="66"/>
      <c r="V97" s="66"/>
      <c r="W97"/>
      <c r="X97" s="66"/>
      <c r="Y97" s="66"/>
      <c r="Z97" s="66"/>
      <c r="AA97" s="66"/>
      <c r="AB97" s="66"/>
      <c r="AC97" s="66"/>
      <c r="AD97" s="66"/>
      <c r="AE97" s="66"/>
      <c r="AF97" s="66"/>
      <c r="AG97" s="66"/>
      <c r="AH97" s="66"/>
      <c r="AI97" s="66"/>
      <c r="AJ97" s="66"/>
      <c r="AK97" s="66"/>
      <c r="AL97" s="66"/>
      <c r="AM97" s="200"/>
      <c r="AN97" s="66"/>
      <c r="AO97" s="66"/>
      <c r="AP97" s="66"/>
      <c r="AQ97" s="66"/>
      <c r="AR97" s="66"/>
      <c r="AS97" s="66"/>
      <c r="AT97"/>
      <c r="AU97" s="66"/>
      <c r="AV97" s="66"/>
      <c r="AW97" s="66"/>
      <c r="AX97" s="66"/>
      <c r="AY97" s="66"/>
      <c r="AZ97" s="66"/>
      <c r="BA97" s="66"/>
      <c r="BB97" s="66"/>
      <c r="BC97" s="66"/>
      <c r="BD97" s="66"/>
      <c r="BE97" s="66"/>
      <c r="BF97" s="66"/>
      <c r="BG97" s="66"/>
      <c r="BH97" s="66"/>
      <c r="BI97" s="66"/>
      <c r="BJ97" s="200"/>
      <c r="BK97" s="66"/>
      <c r="BL97" s="66"/>
      <c r="BM97" s="66"/>
      <c r="BN97" s="66"/>
      <c r="BO97" s="66"/>
      <c r="BP97" s="66"/>
      <c r="BQ97" s="66"/>
      <c r="BR97" s="66"/>
      <c r="BS97"/>
      <c r="BT97" s="66"/>
      <c r="BU97" s="66"/>
      <c r="BV97" s="66"/>
      <c r="BW97" s="66"/>
      <c r="BX97" s="66"/>
      <c r="BY97" s="66"/>
      <c r="BZ97" s="66"/>
      <c r="CA97" s="66"/>
      <c r="CB97" s="66"/>
      <c r="CC97" s="66"/>
      <c r="CD97" s="66"/>
      <c r="CE97" s="66"/>
      <c r="CF97" s="66"/>
      <c r="CG97" s="66"/>
      <c r="CH97" s="66"/>
      <c r="CI97"/>
      <c r="CJ97" s="66"/>
      <c r="CK97" s="66"/>
      <c r="CL97" s="66"/>
      <c r="CM97" s="66"/>
      <c r="CN97" s="66"/>
      <c r="CO97" s="66"/>
      <c r="CP97" s="66"/>
      <c r="CQ97" s="66"/>
      <c r="CR97" s="66"/>
      <c r="CS97" s="66"/>
      <c r="CT97" s="66"/>
      <c r="CU97" s="66"/>
      <c r="CV97" s="66"/>
      <c r="CW97" s="66"/>
      <c r="CX97" s="66"/>
      <c r="CY97" s="200"/>
      <c r="CZ97" s="66"/>
      <c r="DA97" s="66"/>
      <c r="DB97" s="66"/>
      <c r="DC97"/>
      <c r="DD97" s="66"/>
      <c r="DE97" s="66"/>
      <c r="DF97" s="66"/>
      <c r="DG97" s="66"/>
      <c r="DH97" s="66"/>
      <c r="DI97" s="66"/>
      <c r="DJ97" s="66"/>
      <c r="DK97" s="66"/>
      <c r="DL97" s="66"/>
      <c r="DM97" s="66"/>
      <c r="DN97" s="66"/>
      <c r="DO97" s="66"/>
      <c r="DP97" s="66"/>
      <c r="DQ97" s="66"/>
      <c r="DR97" s="66"/>
      <c r="DS97"/>
      <c r="DT97" s="66"/>
      <c r="DU97" s="66"/>
      <c r="DV97" s="66"/>
      <c r="DW97" s="66"/>
      <c r="DX97" s="66"/>
      <c r="DY97" s="66"/>
      <c r="DZ97" s="66"/>
      <c r="EA97" s="66"/>
      <c r="EB97" s="66"/>
      <c r="EC97" s="66"/>
      <c r="ED97" s="66"/>
      <c r="EE97" s="66"/>
      <c r="EF97" s="66"/>
      <c r="EG97" s="66"/>
      <c r="EH97" s="66"/>
      <c r="EI97"/>
      <c r="EJ97" s="66"/>
      <c r="EK97" s="66"/>
      <c r="EL97" s="66"/>
      <c r="EM97" s="66"/>
      <c r="EN97" s="66"/>
      <c r="EO97" s="66"/>
      <c r="EP97" s="66"/>
      <c r="EQ97" s="66"/>
      <c r="ER97" s="66"/>
      <c r="ES97" s="66"/>
      <c r="ET97" s="66"/>
      <c r="EU97" s="66"/>
      <c r="EV97" s="66"/>
      <c r="EW97" s="66"/>
      <c r="EX97" s="66"/>
      <c r="EY97" s="200"/>
      <c r="EZ97" s="66"/>
      <c r="FA97" s="66"/>
      <c r="FB97" s="66"/>
      <c r="FC97" s="66"/>
      <c r="FD97" s="66"/>
      <c r="FE97" s="66"/>
      <c r="FF97" s="66"/>
      <c r="FG97" s="66"/>
      <c r="FH97" s="66"/>
      <c r="FI97" s="66"/>
      <c r="FJ97" s="66"/>
      <c r="FK97" s="66"/>
      <c r="FL97"/>
      <c r="FM97" s="66"/>
      <c r="FN97" s="66"/>
      <c r="FO97" s="66"/>
      <c r="FP97" s="66"/>
      <c r="FQ97" s="66"/>
      <c r="FR97" s="66"/>
      <c r="FS97" s="66"/>
      <c r="FT97" s="66"/>
      <c r="FU97" s="66"/>
      <c r="FV97" s="66"/>
      <c r="FW97" s="66"/>
      <c r="FX97" s="66"/>
      <c r="FY97" s="66"/>
      <c r="FZ97" s="66"/>
      <c r="GA97" s="66"/>
      <c r="GB97"/>
      <c r="GC97" s="66"/>
      <c r="GD97" s="66"/>
      <c r="GE97" s="66"/>
      <c r="GF97" s="66"/>
      <c r="GG97" s="66"/>
      <c r="GH97" s="66"/>
      <c r="GI97" s="66"/>
      <c r="GJ97" s="66"/>
      <c r="GK97" s="66"/>
      <c r="GL97" s="66"/>
      <c r="GM97" s="66"/>
      <c r="GN97" s="66"/>
      <c r="GO97" s="66"/>
      <c r="GP97" s="66"/>
      <c r="GQ97" s="66"/>
      <c r="GR97" s="200"/>
      <c r="GS97" s="66"/>
      <c r="GT97" s="66"/>
      <c r="GU97" s="66"/>
      <c r="GV97" s="66"/>
      <c r="GW97" s="66"/>
      <c r="GX97" s="66"/>
      <c r="GY97"/>
      <c r="GZ97" s="66"/>
      <c r="HA97" s="66"/>
      <c r="HB97" s="66"/>
      <c r="HC97" s="66"/>
      <c r="HD97" s="66"/>
      <c r="HE97" s="66"/>
      <c r="HF97" s="66"/>
      <c r="HG97" s="66"/>
      <c r="HH97" s="66"/>
      <c r="HI97" s="66"/>
      <c r="HJ97" s="66"/>
      <c r="HK97" s="66"/>
      <c r="HL97" s="66"/>
      <c r="HM97" s="66"/>
      <c r="HN97" s="66"/>
      <c r="HO97" s="200"/>
      <c r="HP97" s="66"/>
      <c r="HQ97" s="66"/>
      <c r="HR97" s="66"/>
      <c r="HS97" s="66"/>
      <c r="HT97" s="66"/>
      <c r="HU97"/>
      <c r="HV97" s="66"/>
      <c r="HW97" s="66"/>
      <c r="HX97" s="66"/>
      <c r="HY97" s="66"/>
      <c r="HZ97" s="66"/>
      <c r="IA97" s="66"/>
      <c r="IB97" s="66"/>
      <c r="IC97" s="66"/>
      <c r="ID97" s="66"/>
      <c r="IE97" s="66"/>
      <c r="IF97" s="66"/>
      <c r="IG97" s="66"/>
      <c r="IH97" s="66"/>
      <c r="II97" s="66"/>
      <c r="IJ97" s="66"/>
      <c r="IK97" s="200"/>
      <c r="IL97" s="66"/>
      <c r="IM97" s="66"/>
      <c r="IN97" s="66"/>
      <c r="IO97" s="66"/>
      <c r="IP97"/>
      <c r="IQ97" s="66"/>
      <c r="IR97" s="66"/>
      <c r="IS97" s="66"/>
      <c r="IT97" s="66"/>
      <c r="IU97" s="66"/>
      <c r="IV97" s="66"/>
      <c r="IW97" s="66"/>
      <c r="IX97" s="66"/>
      <c r="IY97" s="66"/>
      <c r="IZ97" s="66"/>
      <c r="JA97" s="66"/>
      <c r="JB97" s="66"/>
      <c r="JC97" s="66"/>
      <c r="JD97" s="66"/>
      <c r="JE97" s="66"/>
      <c r="JF97"/>
      <c r="JG97" s="66"/>
      <c r="JH97" s="66"/>
      <c r="JI97" s="66"/>
      <c r="JJ97" s="66"/>
      <c r="JK97" s="66"/>
      <c r="JL97" s="66"/>
      <c r="JM97" s="66"/>
      <c r="JN97" s="66"/>
      <c r="JO97" s="66"/>
      <c r="JP97" s="66"/>
      <c r="JQ97" s="66"/>
      <c r="JR97" s="66"/>
      <c r="JS97" s="66"/>
      <c r="JT97" s="66"/>
      <c r="JU97" s="66"/>
      <c r="JV97"/>
      <c r="JW97" s="66"/>
      <c r="JX97" s="66"/>
      <c r="JY97" s="66"/>
      <c r="JZ97" s="66"/>
      <c r="KA97" s="66"/>
      <c r="KB97" s="66"/>
      <c r="KC97" s="66"/>
      <c r="KD97" s="66"/>
      <c r="KE97" s="66"/>
      <c r="KF97" s="66"/>
      <c r="KG97" s="66"/>
      <c r="KH97" s="66"/>
      <c r="KI97" s="66"/>
      <c r="KJ97" s="66"/>
      <c r="KK97" s="66"/>
      <c r="KL97"/>
      <c r="KM97" s="66"/>
      <c r="KN97" s="66"/>
      <c r="KO97" s="66"/>
      <c r="KP97" s="66"/>
      <c r="KQ97" s="66"/>
      <c r="KR97" s="66"/>
      <c r="KS97" s="66"/>
      <c r="KT97" s="66"/>
      <c r="KU97" s="66"/>
      <c r="KV97" s="66"/>
      <c r="KW97" s="66"/>
      <c r="KX97" s="66"/>
      <c r="KY97" s="66"/>
      <c r="KZ97" s="66"/>
      <c r="LA97" s="66"/>
      <c r="LB97"/>
      <c r="LC97" s="66"/>
      <c r="LD97" s="66"/>
      <c r="LE97" s="66"/>
      <c r="LF97" s="66"/>
      <c r="LG97" s="66"/>
      <c r="LH97" s="66"/>
      <c r="LI97" s="66"/>
      <c r="LJ97" s="66"/>
      <c r="LK97" s="66"/>
      <c r="LL97" s="66"/>
      <c r="LM97" s="66"/>
      <c r="LN97" s="66"/>
      <c r="LO97" s="66"/>
      <c r="LP97" s="66"/>
      <c r="LQ97" s="66"/>
      <c r="LR97" s="63"/>
    </row>
    <row r="98" spans="2:330" s="28" customFormat="1" ht="15.95" customHeight="1" x14ac:dyDescent="0.25">
      <c r="B98" s="63"/>
      <c r="C98" s="67"/>
      <c r="D98" s="67"/>
      <c r="E98" s="67" t="str">
        <f t="shared" si="40"/>
        <v/>
      </c>
      <c r="F98" s="67" t="str">
        <f t="shared" si="41"/>
        <v/>
      </c>
      <c r="G98" s="63"/>
      <c r="H98" s="68"/>
      <c r="I98" s="68"/>
      <c r="J98" s="68"/>
      <c r="K98" s="68"/>
      <c r="L98" s="68"/>
      <c r="M98" s="68"/>
      <c r="N98" s="68"/>
      <c r="O98" s="68"/>
      <c r="P98" s="68"/>
      <c r="Q98" s="68"/>
      <c r="R98" s="68"/>
      <c r="S98" s="68"/>
      <c r="T98" s="68"/>
      <c r="U98" s="68"/>
      <c r="V98" s="68"/>
      <c r="W98"/>
      <c r="X98" s="68"/>
      <c r="Y98" s="68"/>
      <c r="Z98" s="68"/>
      <c r="AA98" s="68"/>
      <c r="AB98" s="68"/>
      <c r="AC98" s="68"/>
      <c r="AD98" s="68"/>
      <c r="AE98" s="68"/>
      <c r="AF98" s="68"/>
      <c r="AG98" s="68"/>
      <c r="AH98" s="68"/>
      <c r="AI98" s="68"/>
      <c r="AJ98" s="68"/>
      <c r="AK98" s="68"/>
      <c r="AL98" s="68"/>
      <c r="AM98" s="199"/>
      <c r="AN98" s="68"/>
      <c r="AO98" s="68"/>
      <c r="AP98" s="68"/>
      <c r="AQ98" s="68"/>
      <c r="AR98" s="68"/>
      <c r="AS98" s="68"/>
      <c r="AT98"/>
      <c r="AU98" s="68"/>
      <c r="AV98" s="68"/>
      <c r="AW98" s="68"/>
      <c r="AX98" s="68"/>
      <c r="AY98" s="68"/>
      <c r="AZ98" s="68"/>
      <c r="BA98" s="68"/>
      <c r="BB98" s="68"/>
      <c r="BC98" s="68"/>
      <c r="BD98" s="68"/>
      <c r="BE98" s="68"/>
      <c r="BF98" s="68"/>
      <c r="BG98" s="68"/>
      <c r="BH98" s="68"/>
      <c r="BI98" s="68"/>
      <c r="BJ98" s="199"/>
      <c r="BK98" s="68"/>
      <c r="BL98" s="68"/>
      <c r="BM98" s="68"/>
      <c r="BN98" s="68"/>
      <c r="BO98" s="68"/>
      <c r="BP98" s="68"/>
      <c r="BQ98" s="68"/>
      <c r="BR98" s="68"/>
      <c r="BS98"/>
      <c r="BT98" s="68"/>
      <c r="BU98" s="68"/>
      <c r="BV98" s="68"/>
      <c r="BW98" s="68"/>
      <c r="BX98" s="68"/>
      <c r="BY98" s="68"/>
      <c r="BZ98" s="68"/>
      <c r="CA98" s="68"/>
      <c r="CB98" s="68"/>
      <c r="CC98" s="68"/>
      <c r="CD98" s="68"/>
      <c r="CE98" s="68"/>
      <c r="CF98" s="68"/>
      <c r="CG98" s="68"/>
      <c r="CH98" s="68"/>
      <c r="CI98"/>
      <c r="CJ98" s="68"/>
      <c r="CK98" s="68"/>
      <c r="CL98" s="68"/>
      <c r="CM98" s="68"/>
      <c r="CN98" s="68"/>
      <c r="CO98" s="68"/>
      <c r="CP98" s="68"/>
      <c r="CQ98" s="68"/>
      <c r="CR98" s="68"/>
      <c r="CS98" s="68"/>
      <c r="CT98" s="68"/>
      <c r="CU98" s="68"/>
      <c r="CV98" s="68"/>
      <c r="CW98" s="68"/>
      <c r="CX98" s="68"/>
      <c r="CY98" s="199"/>
      <c r="CZ98" s="68"/>
      <c r="DA98" s="68"/>
      <c r="DB98" s="68"/>
      <c r="DC98"/>
      <c r="DD98" s="68"/>
      <c r="DE98" s="68"/>
      <c r="DF98" s="68"/>
      <c r="DG98" s="68"/>
      <c r="DH98" s="68"/>
      <c r="DI98" s="68"/>
      <c r="DJ98" s="68"/>
      <c r="DK98" s="68"/>
      <c r="DL98" s="68"/>
      <c r="DM98" s="68"/>
      <c r="DN98" s="68"/>
      <c r="DO98" s="68"/>
      <c r="DP98" s="68"/>
      <c r="DQ98" s="68"/>
      <c r="DR98" s="68"/>
      <c r="DS98"/>
      <c r="DT98" s="68"/>
      <c r="DU98" s="68"/>
      <c r="DV98" s="68"/>
      <c r="DW98" s="68"/>
      <c r="DX98" s="68"/>
      <c r="DY98" s="68"/>
      <c r="DZ98" s="68"/>
      <c r="EA98" s="68"/>
      <c r="EB98" s="68"/>
      <c r="EC98" s="68"/>
      <c r="ED98" s="68"/>
      <c r="EE98" s="68"/>
      <c r="EF98" s="68"/>
      <c r="EG98" s="68"/>
      <c r="EH98" s="68"/>
      <c r="EI98"/>
      <c r="EJ98" s="68"/>
      <c r="EK98" s="68"/>
      <c r="EL98" s="68"/>
      <c r="EM98" s="68"/>
      <c r="EN98" s="68"/>
      <c r="EO98" s="68"/>
      <c r="EP98" s="68"/>
      <c r="EQ98" s="68"/>
      <c r="ER98" s="68"/>
      <c r="ES98" s="68"/>
      <c r="ET98" s="68"/>
      <c r="EU98" s="68"/>
      <c r="EV98" s="68"/>
      <c r="EW98" s="68"/>
      <c r="EX98" s="68"/>
      <c r="EY98" s="199"/>
      <c r="EZ98" s="68"/>
      <c r="FA98" s="68"/>
      <c r="FB98" s="68"/>
      <c r="FC98" s="68"/>
      <c r="FD98" s="68"/>
      <c r="FE98" s="68"/>
      <c r="FF98" s="68"/>
      <c r="FG98" s="68"/>
      <c r="FH98" s="68"/>
      <c r="FI98" s="68"/>
      <c r="FJ98" s="68"/>
      <c r="FK98" s="68"/>
      <c r="FL98"/>
      <c r="FM98" s="68"/>
      <c r="FN98" s="68"/>
      <c r="FO98" s="68"/>
      <c r="FP98" s="68"/>
      <c r="FQ98" s="68"/>
      <c r="FR98" s="68"/>
      <c r="FS98" s="68"/>
      <c r="FT98" s="68"/>
      <c r="FU98" s="68"/>
      <c r="FV98" s="68"/>
      <c r="FW98" s="68"/>
      <c r="FX98" s="68"/>
      <c r="FY98" s="68"/>
      <c r="FZ98" s="68"/>
      <c r="GA98" s="68"/>
      <c r="GB98"/>
      <c r="GC98" s="68"/>
      <c r="GD98" s="68"/>
      <c r="GE98" s="68"/>
      <c r="GF98" s="68"/>
      <c r="GG98" s="68"/>
      <c r="GH98" s="68"/>
      <c r="GI98" s="68"/>
      <c r="GJ98" s="68"/>
      <c r="GK98" s="68"/>
      <c r="GL98" s="68"/>
      <c r="GM98" s="68"/>
      <c r="GN98" s="68"/>
      <c r="GO98" s="68"/>
      <c r="GP98" s="68"/>
      <c r="GQ98" s="68"/>
      <c r="GR98" s="199"/>
      <c r="GS98" s="68"/>
      <c r="GT98" s="68"/>
      <c r="GU98" s="68"/>
      <c r="GV98" s="68"/>
      <c r="GW98" s="68"/>
      <c r="GX98" s="68"/>
      <c r="GY98"/>
      <c r="GZ98" s="68"/>
      <c r="HA98" s="68"/>
      <c r="HB98" s="68"/>
      <c r="HC98" s="68"/>
      <c r="HD98" s="68"/>
      <c r="HE98" s="68"/>
      <c r="HF98" s="68"/>
      <c r="HG98" s="68"/>
      <c r="HH98" s="68"/>
      <c r="HI98" s="68"/>
      <c r="HJ98" s="68"/>
      <c r="HK98" s="68"/>
      <c r="HL98" s="68"/>
      <c r="HM98" s="68"/>
      <c r="HN98" s="68"/>
      <c r="HO98" s="199"/>
      <c r="HP98" s="68"/>
      <c r="HQ98" s="68"/>
      <c r="HR98" s="68"/>
      <c r="HS98" s="68"/>
      <c r="HT98" s="68"/>
      <c r="HU98"/>
      <c r="HV98" s="68"/>
      <c r="HW98" s="68"/>
      <c r="HX98" s="68"/>
      <c r="HY98" s="68"/>
      <c r="HZ98" s="68"/>
      <c r="IA98" s="68"/>
      <c r="IB98" s="68"/>
      <c r="IC98" s="68"/>
      <c r="ID98" s="68"/>
      <c r="IE98" s="68"/>
      <c r="IF98" s="68"/>
      <c r="IG98" s="68"/>
      <c r="IH98" s="68"/>
      <c r="II98" s="68"/>
      <c r="IJ98" s="68"/>
      <c r="IK98" s="199"/>
      <c r="IL98" s="68"/>
      <c r="IM98" s="68"/>
      <c r="IN98" s="68"/>
      <c r="IO98" s="68"/>
      <c r="IP98"/>
      <c r="IQ98" s="68"/>
      <c r="IR98" s="68"/>
      <c r="IS98" s="68"/>
      <c r="IT98" s="68"/>
      <c r="IU98" s="68"/>
      <c r="IV98" s="68"/>
      <c r="IW98" s="68"/>
      <c r="IX98" s="68"/>
      <c r="IY98" s="68"/>
      <c r="IZ98" s="68"/>
      <c r="JA98" s="68"/>
      <c r="JB98" s="68"/>
      <c r="JC98" s="68"/>
      <c r="JD98" s="68"/>
      <c r="JE98" s="68"/>
      <c r="JF98"/>
      <c r="JG98" s="68"/>
      <c r="JH98" s="68"/>
      <c r="JI98" s="68"/>
      <c r="JJ98" s="68"/>
      <c r="JK98" s="68"/>
      <c r="JL98" s="68"/>
      <c r="JM98" s="68"/>
      <c r="JN98" s="68"/>
      <c r="JO98" s="68"/>
      <c r="JP98" s="68"/>
      <c r="JQ98" s="68"/>
      <c r="JR98" s="68"/>
      <c r="JS98" s="68"/>
      <c r="JT98" s="68"/>
      <c r="JU98" s="68"/>
      <c r="JV98"/>
      <c r="JW98" s="68"/>
      <c r="JX98" s="68"/>
      <c r="JY98" s="68"/>
      <c r="JZ98" s="68"/>
      <c r="KA98" s="68"/>
      <c r="KB98" s="68"/>
      <c r="KC98" s="68"/>
      <c r="KD98" s="68"/>
      <c r="KE98" s="68"/>
      <c r="KF98" s="68"/>
      <c r="KG98" s="68"/>
      <c r="KH98" s="68"/>
      <c r="KI98" s="68"/>
      <c r="KJ98" s="68"/>
      <c r="KK98" s="68"/>
      <c r="KL98"/>
      <c r="KM98" s="68"/>
      <c r="KN98" s="68"/>
      <c r="KO98" s="68"/>
      <c r="KP98" s="68"/>
      <c r="KQ98" s="68"/>
      <c r="KR98" s="68"/>
      <c r="KS98" s="68"/>
      <c r="KT98" s="68"/>
      <c r="KU98" s="68"/>
      <c r="KV98" s="68"/>
      <c r="KW98" s="68"/>
      <c r="KX98" s="68"/>
      <c r="KY98" s="68"/>
      <c r="KZ98" s="68"/>
      <c r="LA98" s="68"/>
      <c r="LB98"/>
      <c r="LC98" s="68"/>
      <c r="LD98" s="68"/>
      <c r="LE98" s="68"/>
      <c r="LF98" s="68"/>
      <c r="LG98" s="68"/>
      <c r="LH98" s="68"/>
      <c r="LI98" s="68"/>
      <c r="LJ98" s="68"/>
      <c r="LK98" s="68"/>
      <c r="LL98" s="68"/>
      <c r="LM98" s="68"/>
      <c r="LN98" s="68"/>
      <c r="LO98" s="68"/>
      <c r="LP98" s="68"/>
      <c r="LQ98" s="68"/>
      <c r="LR98" s="63"/>
    </row>
    <row r="99" spans="2:330" s="28" customFormat="1" ht="15.95" customHeight="1" x14ac:dyDescent="0.25">
      <c r="B99" s="63"/>
      <c r="C99" s="65"/>
      <c r="D99" s="65"/>
      <c r="E99" s="65" t="str">
        <f t="shared" si="40"/>
        <v/>
      </c>
      <c r="F99" s="65" t="str">
        <f t="shared" si="41"/>
        <v/>
      </c>
      <c r="G99" s="63"/>
      <c r="H99" s="66"/>
      <c r="I99" s="66"/>
      <c r="J99" s="66"/>
      <c r="K99" s="66"/>
      <c r="L99" s="66"/>
      <c r="M99" s="66"/>
      <c r="N99" s="66"/>
      <c r="O99" s="66"/>
      <c r="P99" s="66"/>
      <c r="Q99" s="66"/>
      <c r="R99" s="66"/>
      <c r="S99" s="66"/>
      <c r="T99" s="66"/>
      <c r="U99" s="66"/>
      <c r="V99" s="66"/>
      <c r="W99"/>
      <c r="X99" s="66"/>
      <c r="Y99" s="66"/>
      <c r="Z99" s="66"/>
      <c r="AA99" s="66"/>
      <c r="AB99" s="66"/>
      <c r="AC99" s="66"/>
      <c r="AD99" s="66"/>
      <c r="AE99" s="66"/>
      <c r="AF99" s="66"/>
      <c r="AG99" s="66"/>
      <c r="AH99" s="66"/>
      <c r="AI99" s="66"/>
      <c r="AJ99" s="66"/>
      <c r="AK99" s="66"/>
      <c r="AL99" s="66"/>
      <c r="AM99" s="200"/>
      <c r="AN99" s="66"/>
      <c r="AO99" s="66"/>
      <c r="AP99" s="66"/>
      <c r="AQ99" s="66"/>
      <c r="AR99" s="66"/>
      <c r="AS99" s="66"/>
      <c r="AT99"/>
      <c r="AU99" s="66"/>
      <c r="AV99" s="66"/>
      <c r="AW99" s="66"/>
      <c r="AX99" s="66"/>
      <c r="AY99" s="66"/>
      <c r="AZ99" s="66"/>
      <c r="BA99" s="66"/>
      <c r="BB99" s="66"/>
      <c r="BC99" s="66"/>
      <c r="BD99" s="66"/>
      <c r="BE99" s="66"/>
      <c r="BF99" s="66"/>
      <c r="BG99" s="66"/>
      <c r="BH99" s="66"/>
      <c r="BI99" s="66"/>
      <c r="BJ99" s="200"/>
      <c r="BK99" s="66"/>
      <c r="BL99" s="66"/>
      <c r="BM99" s="66"/>
      <c r="BN99" s="66"/>
      <c r="BO99" s="66"/>
      <c r="BP99" s="66"/>
      <c r="BQ99" s="66"/>
      <c r="BR99" s="66"/>
      <c r="BS99"/>
      <c r="BT99" s="66"/>
      <c r="BU99" s="66"/>
      <c r="BV99" s="66"/>
      <c r="BW99" s="66"/>
      <c r="BX99" s="66"/>
      <c r="BY99" s="66"/>
      <c r="BZ99" s="66"/>
      <c r="CA99" s="66"/>
      <c r="CB99" s="66"/>
      <c r="CC99" s="66"/>
      <c r="CD99" s="66"/>
      <c r="CE99" s="66"/>
      <c r="CF99" s="66"/>
      <c r="CG99" s="66"/>
      <c r="CH99" s="66"/>
      <c r="CI99"/>
      <c r="CJ99" s="66"/>
      <c r="CK99" s="66"/>
      <c r="CL99" s="66"/>
      <c r="CM99" s="66"/>
      <c r="CN99" s="66"/>
      <c r="CO99" s="66"/>
      <c r="CP99" s="66"/>
      <c r="CQ99" s="66"/>
      <c r="CR99" s="66"/>
      <c r="CS99" s="66"/>
      <c r="CT99" s="66"/>
      <c r="CU99" s="66"/>
      <c r="CV99" s="66"/>
      <c r="CW99" s="66"/>
      <c r="CX99" s="66"/>
      <c r="CY99" s="200"/>
      <c r="CZ99" s="66"/>
      <c r="DA99" s="66"/>
      <c r="DB99" s="66"/>
      <c r="DC99"/>
      <c r="DD99" s="66"/>
      <c r="DE99" s="66"/>
      <c r="DF99" s="66"/>
      <c r="DG99" s="66"/>
      <c r="DH99" s="66"/>
      <c r="DI99" s="66"/>
      <c r="DJ99" s="66"/>
      <c r="DK99" s="66"/>
      <c r="DL99" s="66"/>
      <c r="DM99" s="66"/>
      <c r="DN99" s="66"/>
      <c r="DO99" s="66"/>
      <c r="DP99" s="66"/>
      <c r="DQ99" s="66"/>
      <c r="DR99" s="66"/>
      <c r="DS99"/>
      <c r="DT99" s="66"/>
      <c r="DU99" s="66"/>
      <c r="DV99" s="66"/>
      <c r="DW99" s="66"/>
      <c r="DX99" s="66"/>
      <c r="DY99" s="66"/>
      <c r="DZ99" s="66"/>
      <c r="EA99" s="66"/>
      <c r="EB99" s="66"/>
      <c r="EC99" s="66"/>
      <c r="ED99" s="66"/>
      <c r="EE99" s="66"/>
      <c r="EF99" s="66"/>
      <c r="EG99" s="66"/>
      <c r="EH99" s="66"/>
      <c r="EI99"/>
      <c r="EJ99" s="66"/>
      <c r="EK99" s="66"/>
      <c r="EL99" s="66"/>
      <c r="EM99" s="66"/>
      <c r="EN99" s="66"/>
      <c r="EO99" s="66"/>
      <c r="EP99" s="66"/>
      <c r="EQ99" s="66"/>
      <c r="ER99" s="66"/>
      <c r="ES99" s="66"/>
      <c r="ET99" s="66"/>
      <c r="EU99" s="66"/>
      <c r="EV99" s="66"/>
      <c r="EW99" s="66"/>
      <c r="EX99" s="66"/>
      <c r="EY99" s="200"/>
      <c r="EZ99" s="66"/>
      <c r="FA99" s="66"/>
      <c r="FB99" s="66"/>
      <c r="FC99" s="66"/>
      <c r="FD99" s="66"/>
      <c r="FE99" s="66"/>
      <c r="FF99" s="66"/>
      <c r="FG99" s="66"/>
      <c r="FH99" s="66"/>
      <c r="FI99" s="66"/>
      <c r="FJ99" s="66"/>
      <c r="FK99" s="66"/>
      <c r="FL99"/>
      <c r="FM99" s="66"/>
      <c r="FN99" s="66"/>
      <c r="FO99" s="66"/>
      <c r="FP99" s="66"/>
      <c r="FQ99" s="66"/>
      <c r="FR99" s="66"/>
      <c r="FS99" s="66"/>
      <c r="FT99" s="66"/>
      <c r="FU99" s="66"/>
      <c r="FV99" s="66"/>
      <c r="FW99" s="66"/>
      <c r="FX99" s="66"/>
      <c r="FY99" s="66"/>
      <c r="FZ99" s="66"/>
      <c r="GA99" s="66"/>
      <c r="GB99"/>
      <c r="GC99" s="66"/>
      <c r="GD99" s="66"/>
      <c r="GE99" s="66"/>
      <c r="GF99" s="66"/>
      <c r="GG99" s="66"/>
      <c r="GH99" s="66"/>
      <c r="GI99" s="66"/>
      <c r="GJ99" s="66"/>
      <c r="GK99" s="66"/>
      <c r="GL99" s="66"/>
      <c r="GM99" s="66"/>
      <c r="GN99" s="66"/>
      <c r="GO99" s="66"/>
      <c r="GP99" s="66"/>
      <c r="GQ99" s="66"/>
      <c r="GR99" s="200"/>
      <c r="GS99" s="66"/>
      <c r="GT99" s="66"/>
      <c r="GU99" s="66"/>
      <c r="GV99" s="66"/>
      <c r="GW99" s="66"/>
      <c r="GX99" s="66"/>
      <c r="GY99"/>
      <c r="GZ99" s="66"/>
      <c r="HA99" s="66"/>
      <c r="HB99" s="66"/>
      <c r="HC99" s="66"/>
      <c r="HD99" s="66"/>
      <c r="HE99" s="66"/>
      <c r="HF99" s="66"/>
      <c r="HG99" s="66"/>
      <c r="HH99" s="66"/>
      <c r="HI99" s="66"/>
      <c r="HJ99" s="66"/>
      <c r="HK99" s="66"/>
      <c r="HL99" s="66"/>
      <c r="HM99" s="66"/>
      <c r="HN99" s="66"/>
      <c r="HO99" s="200"/>
      <c r="HP99" s="66"/>
      <c r="HQ99" s="66"/>
      <c r="HR99" s="66"/>
      <c r="HS99" s="66"/>
      <c r="HT99" s="66"/>
      <c r="HU99"/>
      <c r="HV99" s="66"/>
      <c r="HW99" s="66"/>
      <c r="HX99" s="66"/>
      <c r="HY99" s="66"/>
      <c r="HZ99" s="66"/>
      <c r="IA99" s="66"/>
      <c r="IB99" s="66"/>
      <c r="IC99" s="66"/>
      <c r="ID99" s="66"/>
      <c r="IE99" s="66"/>
      <c r="IF99" s="66"/>
      <c r="IG99" s="66"/>
      <c r="IH99" s="66"/>
      <c r="II99" s="66"/>
      <c r="IJ99" s="66"/>
      <c r="IK99" s="200"/>
      <c r="IL99" s="66"/>
      <c r="IM99" s="66"/>
      <c r="IN99" s="66"/>
      <c r="IO99" s="66"/>
      <c r="IP99"/>
      <c r="IQ99" s="66"/>
      <c r="IR99" s="66"/>
      <c r="IS99" s="66"/>
      <c r="IT99" s="66"/>
      <c r="IU99" s="66"/>
      <c r="IV99" s="66"/>
      <c r="IW99" s="66"/>
      <c r="IX99" s="66"/>
      <c r="IY99" s="66"/>
      <c r="IZ99" s="66"/>
      <c r="JA99" s="66"/>
      <c r="JB99" s="66"/>
      <c r="JC99" s="66"/>
      <c r="JD99" s="66"/>
      <c r="JE99" s="66"/>
      <c r="JF99"/>
      <c r="JG99" s="66"/>
      <c r="JH99" s="66"/>
      <c r="JI99" s="66"/>
      <c r="JJ99" s="66"/>
      <c r="JK99" s="66"/>
      <c r="JL99" s="66"/>
      <c r="JM99" s="66"/>
      <c r="JN99" s="66"/>
      <c r="JO99" s="66"/>
      <c r="JP99" s="66"/>
      <c r="JQ99" s="66"/>
      <c r="JR99" s="66"/>
      <c r="JS99" s="66"/>
      <c r="JT99" s="66"/>
      <c r="JU99" s="66"/>
      <c r="JV99"/>
      <c r="JW99" s="66"/>
      <c r="JX99" s="66"/>
      <c r="JY99" s="66"/>
      <c r="JZ99" s="66"/>
      <c r="KA99" s="66"/>
      <c r="KB99" s="66"/>
      <c r="KC99" s="66"/>
      <c r="KD99" s="66"/>
      <c r="KE99" s="66"/>
      <c r="KF99" s="66"/>
      <c r="KG99" s="66"/>
      <c r="KH99" s="66"/>
      <c r="KI99" s="66"/>
      <c r="KJ99" s="66"/>
      <c r="KK99" s="66"/>
      <c r="KL99"/>
      <c r="KM99" s="66"/>
      <c r="KN99" s="66"/>
      <c r="KO99" s="66"/>
      <c r="KP99" s="66"/>
      <c r="KQ99" s="66"/>
      <c r="KR99" s="66"/>
      <c r="KS99" s="66"/>
      <c r="KT99" s="66"/>
      <c r="KU99" s="66"/>
      <c r="KV99" s="66"/>
      <c r="KW99" s="66"/>
      <c r="KX99" s="66"/>
      <c r="KY99" s="66"/>
      <c r="KZ99" s="66"/>
      <c r="LA99" s="66"/>
      <c r="LB99"/>
      <c r="LC99" s="66"/>
      <c r="LD99" s="66"/>
      <c r="LE99" s="66"/>
      <c r="LF99" s="66"/>
      <c r="LG99" s="66"/>
      <c r="LH99" s="66"/>
      <c r="LI99" s="66"/>
      <c r="LJ99" s="66"/>
      <c r="LK99" s="66"/>
      <c r="LL99" s="66"/>
      <c r="LM99" s="66"/>
      <c r="LN99" s="66"/>
      <c r="LO99" s="66"/>
      <c r="LP99" s="66"/>
      <c r="LQ99" s="66"/>
      <c r="LR99" s="63"/>
    </row>
    <row r="100" spans="2:330" s="28" customFormat="1" ht="15.95" customHeight="1" x14ac:dyDescent="0.25">
      <c r="B100" s="63"/>
      <c r="C100" s="67"/>
      <c r="D100" s="67"/>
      <c r="E100" s="67" t="str">
        <f t="shared" si="40"/>
        <v/>
      </c>
      <c r="F100" s="67" t="str">
        <f t="shared" si="41"/>
        <v/>
      </c>
      <c r="G100" s="63"/>
      <c r="H100" s="68"/>
      <c r="I100" s="68"/>
      <c r="J100" s="68"/>
      <c r="K100" s="68"/>
      <c r="L100" s="68"/>
      <c r="M100" s="68"/>
      <c r="N100" s="68"/>
      <c r="O100" s="68"/>
      <c r="P100" s="68"/>
      <c r="Q100" s="68"/>
      <c r="R100" s="68"/>
      <c r="S100" s="68"/>
      <c r="T100" s="68"/>
      <c r="U100" s="68"/>
      <c r="V100" s="68"/>
      <c r="W100"/>
      <c r="X100" s="68"/>
      <c r="Y100" s="68"/>
      <c r="Z100" s="68"/>
      <c r="AA100" s="68"/>
      <c r="AB100" s="68"/>
      <c r="AC100" s="68"/>
      <c r="AD100" s="68"/>
      <c r="AE100" s="68"/>
      <c r="AF100" s="68"/>
      <c r="AG100" s="68"/>
      <c r="AH100" s="68"/>
      <c r="AI100" s="68"/>
      <c r="AJ100" s="68"/>
      <c r="AK100" s="68"/>
      <c r="AL100" s="68"/>
      <c r="AM100" s="199"/>
      <c r="AN100" s="68"/>
      <c r="AO100" s="68"/>
      <c r="AP100" s="68"/>
      <c r="AQ100" s="68"/>
      <c r="AR100" s="68"/>
      <c r="AS100" s="68"/>
      <c r="AT100"/>
      <c r="AU100" s="68"/>
      <c r="AV100" s="68"/>
      <c r="AW100" s="68"/>
      <c r="AX100" s="68"/>
      <c r="AY100" s="68"/>
      <c r="AZ100" s="68"/>
      <c r="BA100" s="68"/>
      <c r="BB100" s="68"/>
      <c r="BC100" s="68"/>
      <c r="BD100" s="68"/>
      <c r="BE100" s="68"/>
      <c r="BF100" s="68"/>
      <c r="BG100" s="68"/>
      <c r="BH100" s="68"/>
      <c r="BI100" s="68"/>
      <c r="BJ100" s="199"/>
      <c r="BK100" s="68"/>
      <c r="BL100" s="68"/>
      <c r="BM100" s="68"/>
      <c r="BN100" s="68"/>
      <c r="BO100" s="68"/>
      <c r="BP100" s="68"/>
      <c r="BQ100" s="68"/>
      <c r="BR100" s="68"/>
      <c r="BS100"/>
      <c r="BT100" s="68"/>
      <c r="BU100" s="68"/>
      <c r="BV100" s="68"/>
      <c r="BW100" s="68"/>
      <c r="BX100" s="68"/>
      <c r="BY100" s="68"/>
      <c r="BZ100" s="68"/>
      <c r="CA100" s="68"/>
      <c r="CB100" s="68"/>
      <c r="CC100" s="68"/>
      <c r="CD100" s="68"/>
      <c r="CE100" s="68"/>
      <c r="CF100" s="68"/>
      <c r="CG100" s="68"/>
      <c r="CH100" s="68"/>
      <c r="CI100"/>
      <c r="CJ100" s="68"/>
      <c r="CK100" s="68"/>
      <c r="CL100" s="68"/>
      <c r="CM100" s="68"/>
      <c r="CN100" s="68"/>
      <c r="CO100" s="68"/>
      <c r="CP100" s="68"/>
      <c r="CQ100" s="68"/>
      <c r="CR100" s="68"/>
      <c r="CS100" s="68"/>
      <c r="CT100" s="68"/>
      <c r="CU100" s="68"/>
      <c r="CV100" s="68"/>
      <c r="CW100" s="68"/>
      <c r="CX100" s="68"/>
      <c r="CY100" s="199"/>
      <c r="CZ100" s="68"/>
      <c r="DA100" s="68"/>
      <c r="DB100" s="68"/>
      <c r="DC100"/>
      <c r="DD100" s="68"/>
      <c r="DE100" s="68"/>
      <c r="DF100" s="68"/>
      <c r="DG100" s="68"/>
      <c r="DH100" s="68"/>
      <c r="DI100" s="68"/>
      <c r="DJ100" s="68"/>
      <c r="DK100" s="68"/>
      <c r="DL100" s="68"/>
      <c r="DM100" s="68"/>
      <c r="DN100" s="68"/>
      <c r="DO100" s="68"/>
      <c r="DP100" s="68"/>
      <c r="DQ100" s="68"/>
      <c r="DR100" s="68"/>
      <c r="DS100"/>
      <c r="DT100" s="68"/>
      <c r="DU100" s="68"/>
      <c r="DV100" s="68"/>
      <c r="DW100" s="68"/>
      <c r="DX100" s="68"/>
      <c r="DY100" s="68"/>
      <c r="DZ100" s="68"/>
      <c r="EA100" s="68"/>
      <c r="EB100" s="68"/>
      <c r="EC100" s="68"/>
      <c r="ED100" s="68"/>
      <c r="EE100" s="68"/>
      <c r="EF100" s="68"/>
      <c r="EG100" s="68"/>
      <c r="EH100" s="68"/>
      <c r="EI100"/>
      <c r="EJ100" s="68"/>
      <c r="EK100" s="68"/>
      <c r="EL100" s="68"/>
      <c r="EM100" s="68"/>
      <c r="EN100" s="68"/>
      <c r="EO100" s="68"/>
      <c r="EP100" s="68"/>
      <c r="EQ100" s="68"/>
      <c r="ER100" s="68"/>
      <c r="ES100" s="68"/>
      <c r="ET100" s="68"/>
      <c r="EU100" s="68"/>
      <c r="EV100" s="68"/>
      <c r="EW100" s="68"/>
      <c r="EX100" s="68"/>
      <c r="EY100" s="199"/>
      <c r="EZ100" s="68"/>
      <c r="FA100" s="68"/>
      <c r="FB100" s="68"/>
      <c r="FC100" s="68"/>
      <c r="FD100" s="68"/>
      <c r="FE100" s="68"/>
      <c r="FF100" s="68"/>
      <c r="FG100" s="68"/>
      <c r="FH100" s="68"/>
      <c r="FI100" s="68"/>
      <c r="FJ100" s="68"/>
      <c r="FK100" s="68"/>
      <c r="FL100"/>
      <c r="FM100" s="68"/>
      <c r="FN100" s="68"/>
      <c r="FO100" s="68"/>
      <c r="FP100" s="68"/>
      <c r="FQ100" s="68"/>
      <c r="FR100" s="68"/>
      <c r="FS100" s="68"/>
      <c r="FT100" s="68"/>
      <c r="FU100" s="68"/>
      <c r="FV100" s="68"/>
      <c r="FW100" s="68"/>
      <c r="FX100" s="68"/>
      <c r="FY100" s="68"/>
      <c r="FZ100" s="68"/>
      <c r="GA100" s="68"/>
      <c r="GB100"/>
      <c r="GC100" s="68"/>
      <c r="GD100" s="68"/>
      <c r="GE100" s="68"/>
      <c r="GF100" s="68"/>
      <c r="GG100" s="68"/>
      <c r="GH100" s="68"/>
      <c r="GI100" s="68"/>
      <c r="GJ100" s="68"/>
      <c r="GK100" s="68"/>
      <c r="GL100" s="68"/>
      <c r="GM100" s="68"/>
      <c r="GN100" s="68"/>
      <c r="GO100" s="68"/>
      <c r="GP100" s="68"/>
      <c r="GQ100" s="68"/>
      <c r="GR100" s="199"/>
      <c r="GS100" s="68"/>
      <c r="GT100" s="68"/>
      <c r="GU100" s="68"/>
      <c r="GV100" s="68"/>
      <c r="GW100" s="68"/>
      <c r="GX100" s="68"/>
      <c r="GY100"/>
      <c r="GZ100" s="68"/>
      <c r="HA100" s="68"/>
      <c r="HB100" s="68"/>
      <c r="HC100" s="68"/>
      <c r="HD100" s="68"/>
      <c r="HE100" s="68"/>
      <c r="HF100" s="68"/>
      <c r="HG100" s="68"/>
      <c r="HH100" s="68"/>
      <c r="HI100" s="68"/>
      <c r="HJ100" s="68"/>
      <c r="HK100" s="68"/>
      <c r="HL100" s="68"/>
      <c r="HM100" s="68"/>
      <c r="HN100" s="68"/>
      <c r="HO100" s="199"/>
      <c r="HP100" s="68"/>
      <c r="HQ100" s="68"/>
      <c r="HR100" s="68"/>
      <c r="HS100" s="68"/>
      <c r="HT100" s="68"/>
      <c r="HU100"/>
      <c r="HV100" s="68"/>
      <c r="HW100" s="68"/>
      <c r="HX100" s="68"/>
      <c r="HY100" s="68"/>
      <c r="HZ100" s="68"/>
      <c r="IA100" s="68"/>
      <c r="IB100" s="68"/>
      <c r="IC100" s="68"/>
      <c r="ID100" s="68"/>
      <c r="IE100" s="68"/>
      <c r="IF100" s="68"/>
      <c r="IG100" s="68"/>
      <c r="IH100" s="68"/>
      <c r="II100" s="68"/>
      <c r="IJ100" s="68"/>
      <c r="IK100" s="199"/>
      <c r="IL100" s="68"/>
      <c r="IM100" s="68"/>
      <c r="IN100" s="68"/>
      <c r="IO100" s="68"/>
      <c r="IP100"/>
      <c r="IQ100" s="68"/>
      <c r="IR100" s="68"/>
      <c r="IS100" s="68"/>
      <c r="IT100" s="68"/>
      <c r="IU100" s="68"/>
      <c r="IV100" s="68"/>
      <c r="IW100" s="68"/>
      <c r="IX100" s="68"/>
      <c r="IY100" s="68"/>
      <c r="IZ100" s="68"/>
      <c r="JA100" s="68"/>
      <c r="JB100" s="68"/>
      <c r="JC100" s="68"/>
      <c r="JD100" s="68"/>
      <c r="JE100" s="68"/>
      <c r="JF100"/>
      <c r="JG100" s="68"/>
      <c r="JH100" s="68"/>
      <c r="JI100" s="68"/>
      <c r="JJ100" s="68"/>
      <c r="JK100" s="68"/>
      <c r="JL100" s="68"/>
      <c r="JM100" s="68"/>
      <c r="JN100" s="68"/>
      <c r="JO100" s="68"/>
      <c r="JP100" s="68"/>
      <c r="JQ100" s="68"/>
      <c r="JR100" s="68"/>
      <c r="JS100" s="68"/>
      <c r="JT100" s="68"/>
      <c r="JU100" s="68"/>
      <c r="JV100"/>
      <c r="JW100" s="68"/>
      <c r="JX100" s="68"/>
      <c r="JY100" s="68"/>
      <c r="JZ100" s="68"/>
      <c r="KA100" s="68"/>
      <c r="KB100" s="68"/>
      <c r="KC100" s="68"/>
      <c r="KD100" s="68"/>
      <c r="KE100" s="68"/>
      <c r="KF100" s="68"/>
      <c r="KG100" s="68"/>
      <c r="KH100" s="68"/>
      <c r="KI100" s="68"/>
      <c r="KJ100" s="68"/>
      <c r="KK100" s="68"/>
      <c r="KL100"/>
      <c r="KM100" s="68"/>
      <c r="KN100" s="68"/>
      <c r="KO100" s="68"/>
      <c r="KP100" s="68"/>
      <c r="KQ100" s="68"/>
      <c r="KR100" s="68"/>
      <c r="KS100" s="68"/>
      <c r="KT100" s="68"/>
      <c r="KU100" s="68"/>
      <c r="KV100" s="68"/>
      <c r="KW100" s="68"/>
      <c r="KX100" s="68"/>
      <c r="KY100" s="68"/>
      <c r="KZ100" s="68"/>
      <c r="LA100" s="68"/>
      <c r="LB100"/>
      <c r="LC100" s="68"/>
      <c r="LD100" s="68"/>
      <c r="LE100" s="68"/>
      <c r="LF100" s="68"/>
      <c r="LG100" s="68"/>
      <c r="LH100" s="68"/>
      <c r="LI100" s="68"/>
      <c r="LJ100" s="68"/>
      <c r="LK100" s="68"/>
      <c r="LL100" s="68"/>
      <c r="LM100" s="68"/>
      <c r="LN100" s="68"/>
      <c r="LO100" s="68"/>
      <c r="LP100" s="68"/>
      <c r="LQ100" s="68"/>
      <c r="LR100" s="63"/>
    </row>
    <row r="101" spans="2:330" s="28" customFormat="1" ht="15.95" customHeight="1" x14ac:dyDescent="0.25">
      <c r="B101" s="63"/>
      <c r="C101" s="65"/>
      <c r="D101" s="65"/>
      <c r="E101" s="65" t="str">
        <f t="shared" si="40"/>
        <v/>
      </c>
      <c r="F101" s="65" t="str">
        <f t="shared" si="41"/>
        <v/>
      </c>
      <c r="G101" s="63"/>
      <c r="H101" s="66"/>
      <c r="I101" s="66"/>
      <c r="J101" s="66"/>
      <c r="K101" s="66"/>
      <c r="L101" s="66"/>
      <c r="M101" s="66"/>
      <c r="N101" s="66"/>
      <c r="O101" s="66"/>
      <c r="P101" s="66"/>
      <c r="Q101" s="66"/>
      <c r="R101" s="66"/>
      <c r="S101" s="66"/>
      <c r="T101" s="66"/>
      <c r="U101" s="66"/>
      <c r="V101" s="66"/>
      <c r="W101"/>
      <c r="X101" s="66"/>
      <c r="Y101" s="66"/>
      <c r="Z101" s="66"/>
      <c r="AA101" s="66"/>
      <c r="AB101" s="66"/>
      <c r="AC101" s="66"/>
      <c r="AD101" s="66"/>
      <c r="AE101" s="66"/>
      <c r="AF101" s="66"/>
      <c r="AG101" s="66"/>
      <c r="AH101" s="66"/>
      <c r="AI101" s="66"/>
      <c r="AJ101" s="66"/>
      <c r="AK101" s="66"/>
      <c r="AL101" s="66"/>
      <c r="AM101" s="200"/>
      <c r="AN101" s="66"/>
      <c r="AO101" s="66"/>
      <c r="AP101" s="66"/>
      <c r="AQ101" s="66"/>
      <c r="AR101" s="66"/>
      <c r="AS101" s="66"/>
      <c r="AT101"/>
      <c r="AU101" s="66"/>
      <c r="AV101" s="66"/>
      <c r="AW101" s="66"/>
      <c r="AX101" s="66"/>
      <c r="AY101" s="66"/>
      <c r="AZ101" s="66"/>
      <c r="BA101" s="66"/>
      <c r="BB101" s="66"/>
      <c r="BC101" s="66"/>
      <c r="BD101" s="66"/>
      <c r="BE101" s="66"/>
      <c r="BF101" s="66"/>
      <c r="BG101" s="66"/>
      <c r="BH101" s="66"/>
      <c r="BI101" s="66"/>
      <c r="BJ101" s="200"/>
      <c r="BK101" s="66"/>
      <c r="BL101" s="66"/>
      <c r="BM101" s="66"/>
      <c r="BN101" s="66"/>
      <c r="BO101" s="66"/>
      <c r="BP101" s="66"/>
      <c r="BQ101" s="66"/>
      <c r="BR101" s="66"/>
      <c r="BS101"/>
      <c r="BT101" s="66"/>
      <c r="BU101" s="66"/>
      <c r="BV101" s="66"/>
      <c r="BW101" s="66"/>
      <c r="BX101" s="66"/>
      <c r="BY101" s="66"/>
      <c r="BZ101" s="66"/>
      <c r="CA101" s="66"/>
      <c r="CB101" s="66"/>
      <c r="CC101" s="66"/>
      <c r="CD101" s="66"/>
      <c r="CE101" s="66"/>
      <c r="CF101" s="66"/>
      <c r="CG101" s="66"/>
      <c r="CH101" s="66"/>
      <c r="CI101"/>
      <c r="CJ101" s="66"/>
      <c r="CK101" s="66"/>
      <c r="CL101" s="66"/>
      <c r="CM101" s="66"/>
      <c r="CN101" s="66"/>
      <c r="CO101" s="66"/>
      <c r="CP101" s="66"/>
      <c r="CQ101" s="66"/>
      <c r="CR101" s="66"/>
      <c r="CS101" s="66"/>
      <c r="CT101" s="66"/>
      <c r="CU101" s="66"/>
      <c r="CV101" s="66"/>
      <c r="CW101" s="66"/>
      <c r="CX101" s="66"/>
      <c r="CY101" s="200"/>
      <c r="CZ101" s="66"/>
      <c r="DA101" s="66"/>
      <c r="DB101" s="66"/>
      <c r="DC101"/>
      <c r="DD101" s="66"/>
      <c r="DE101" s="66"/>
      <c r="DF101" s="66"/>
      <c r="DG101" s="66"/>
      <c r="DH101" s="66"/>
      <c r="DI101" s="66"/>
      <c r="DJ101" s="66"/>
      <c r="DK101" s="66"/>
      <c r="DL101" s="66"/>
      <c r="DM101" s="66"/>
      <c r="DN101" s="66"/>
      <c r="DO101" s="66"/>
      <c r="DP101" s="66"/>
      <c r="DQ101" s="66"/>
      <c r="DR101" s="66"/>
      <c r="DS101"/>
      <c r="DT101" s="66"/>
      <c r="DU101" s="66"/>
      <c r="DV101" s="66"/>
      <c r="DW101" s="66"/>
      <c r="DX101" s="66"/>
      <c r="DY101" s="66"/>
      <c r="DZ101" s="66"/>
      <c r="EA101" s="66"/>
      <c r="EB101" s="66"/>
      <c r="EC101" s="66"/>
      <c r="ED101" s="66"/>
      <c r="EE101" s="66"/>
      <c r="EF101" s="66"/>
      <c r="EG101" s="66"/>
      <c r="EH101" s="66"/>
      <c r="EI101"/>
      <c r="EJ101" s="66"/>
      <c r="EK101" s="66"/>
      <c r="EL101" s="66"/>
      <c r="EM101" s="66"/>
      <c r="EN101" s="66"/>
      <c r="EO101" s="66"/>
      <c r="EP101" s="66"/>
      <c r="EQ101" s="66"/>
      <c r="ER101" s="66"/>
      <c r="ES101" s="66"/>
      <c r="ET101" s="66"/>
      <c r="EU101" s="66"/>
      <c r="EV101" s="66"/>
      <c r="EW101" s="66"/>
      <c r="EX101" s="66"/>
      <c r="EY101" s="200"/>
      <c r="EZ101" s="66"/>
      <c r="FA101" s="66"/>
      <c r="FB101" s="66"/>
      <c r="FC101" s="66"/>
      <c r="FD101" s="66"/>
      <c r="FE101" s="66"/>
      <c r="FF101" s="66"/>
      <c r="FG101" s="66"/>
      <c r="FH101" s="66"/>
      <c r="FI101" s="66"/>
      <c r="FJ101" s="66"/>
      <c r="FK101" s="66"/>
      <c r="FL101"/>
      <c r="FM101" s="66"/>
      <c r="FN101" s="66"/>
      <c r="FO101" s="66"/>
      <c r="FP101" s="66"/>
      <c r="FQ101" s="66"/>
      <c r="FR101" s="66"/>
      <c r="FS101" s="66"/>
      <c r="FT101" s="66"/>
      <c r="FU101" s="66"/>
      <c r="FV101" s="66"/>
      <c r="FW101" s="66"/>
      <c r="FX101" s="66"/>
      <c r="FY101" s="66"/>
      <c r="FZ101" s="66"/>
      <c r="GA101" s="66"/>
      <c r="GB101"/>
      <c r="GC101" s="66"/>
      <c r="GD101" s="66"/>
      <c r="GE101" s="66"/>
      <c r="GF101" s="66"/>
      <c r="GG101" s="66"/>
      <c r="GH101" s="66"/>
      <c r="GI101" s="66"/>
      <c r="GJ101" s="66"/>
      <c r="GK101" s="66"/>
      <c r="GL101" s="66"/>
      <c r="GM101" s="66"/>
      <c r="GN101" s="66"/>
      <c r="GO101" s="66"/>
      <c r="GP101" s="66"/>
      <c r="GQ101" s="66"/>
      <c r="GR101" s="200"/>
      <c r="GS101" s="66"/>
      <c r="GT101" s="66"/>
      <c r="GU101" s="66"/>
      <c r="GV101" s="66"/>
      <c r="GW101" s="66"/>
      <c r="GX101" s="66"/>
      <c r="GY101"/>
      <c r="GZ101" s="66"/>
      <c r="HA101" s="66"/>
      <c r="HB101" s="66"/>
      <c r="HC101" s="66"/>
      <c r="HD101" s="66"/>
      <c r="HE101" s="66"/>
      <c r="HF101" s="66"/>
      <c r="HG101" s="66"/>
      <c r="HH101" s="66"/>
      <c r="HI101" s="66"/>
      <c r="HJ101" s="66"/>
      <c r="HK101" s="66"/>
      <c r="HL101" s="66"/>
      <c r="HM101" s="66"/>
      <c r="HN101" s="66"/>
      <c r="HO101" s="200"/>
      <c r="HP101" s="66"/>
      <c r="HQ101" s="66"/>
      <c r="HR101" s="66"/>
      <c r="HS101" s="66"/>
      <c r="HT101" s="66"/>
      <c r="HU101"/>
      <c r="HV101" s="66"/>
      <c r="HW101" s="66"/>
      <c r="HX101" s="66"/>
      <c r="HY101" s="66"/>
      <c r="HZ101" s="66"/>
      <c r="IA101" s="66"/>
      <c r="IB101" s="66"/>
      <c r="IC101" s="66"/>
      <c r="ID101" s="66"/>
      <c r="IE101" s="66"/>
      <c r="IF101" s="66"/>
      <c r="IG101" s="66"/>
      <c r="IH101" s="66"/>
      <c r="II101" s="66"/>
      <c r="IJ101" s="66"/>
      <c r="IK101" s="200"/>
      <c r="IL101" s="66"/>
      <c r="IM101" s="66"/>
      <c r="IN101" s="66"/>
      <c r="IO101" s="66"/>
      <c r="IP101"/>
      <c r="IQ101" s="66"/>
      <c r="IR101" s="66"/>
      <c r="IS101" s="66"/>
      <c r="IT101" s="66"/>
      <c r="IU101" s="66"/>
      <c r="IV101" s="66"/>
      <c r="IW101" s="66"/>
      <c r="IX101" s="66"/>
      <c r="IY101" s="66"/>
      <c r="IZ101" s="66"/>
      <c r="JA101" s="66"/>
      <c r="JB101" s="66"/>
      <c r="JC101" s="66"/>
      <c r="JD101" s="66"/>
      <c r="JE101" s="66"/>
      <c r="JF101"/>
      <c r="JG101" s="66"/>
      <c r="JH101" s="66"/>
      <c r="JI101" s="66"/>
      <c r="JJ101" s="66"/>
      <c r="JK101" s="66"/>
      <c r="JL101" s="66"/>
      <c r="JM101" s="66"/>
      <c r="JN101" s="66"/>
      <c r="JO101" s="66"/>
      <c r="JP101" s="66"/>
      <c r="JQ101" s="66"/>
      <c r="JR101" s="66"/>
      <c r="JS101" s="66"/>
      <c r="JT101" s="66"/>
      <c r="JU101" s="66"/>
      <c r="JV101"/>
      <c r="JW101" s="66"/>
      <c r="JX101" s="66"/>
      <c r="JY101" s="66"/>
      <c r="JZ101" s="66"/>
      <c r="KA101" s="66"/>
      <c r="KB101" s="66"/>
      <c r="KC101" s="66"/>
      <c r="KD101" s="66"/>
      <c r="KE101" s="66"/>
      <c r="KF101" s="66"/>
      <c r="KG101" s="66"/>
      <c r="KH101" s="66"/>
      <c r="KI101" s="66"/>
      <c r="KJ101" s="66"/>
      <c r="KK101" s="66"/>
      <c r="KL101"/>
      <c r="KM101" s="66"/>
      <c r="KN101" s="66"/>
      <c r="KO101" s="66"/>
      <c r="KP101" s="66"/>
      <c r="KQ101" s="66"/>
      <c r="KR101" s="66"/>
      <c r="KS101" s="66"/>
      <c r="KT101" s="66"/>
      <c r="KU101" s="66"/>
      <c r="KV101" s="66"/>
      <c r="KW101" s="66"/>
      <c r="KX101" s="66"/>
      <c r="KY101" s="66"/>
      <c r="KZ101" s="66"/>
      <c r="LA101" s="66"/>
      <c r="LB101"/>
      <c r="LC101" s="66"/>
      <c r="LD101" s="66"/>
      <c r="LE101" s="66"/>
      <c r="LF101" s="66"/>
      <c r="LG101" s="66"/>
      <c r="LH101" s="66"/>
      <c r="LI101" s="66"/>
      <c r="LJ101" s="66"/>
      <c r="LK101" s="66"/>
      <c r="LL101" s="66"/>
      <c r="LM101" s="66"/>
      <c r="LN101" s="66"/>
      <c r="LO101" s="66"/>
      <c r="LP101" s="66"/>
      <c r="LQ101" s="66"/>
      <c r="LR101" s="63"/>
    </row>
    <row r="102" spans="2:330" s="28" customFormat="1" ht="15.95" customHeight="1" x14ac:dyDescent="0.25">
      <c r="B102" s="63"/>
      <c r="C102" s="67"/>
      <c r="D102" s="67"/>
      <c r="E102" s="67" t="str">
        <f t="shared" si="40"/>
        <v/>
      </c>
      <c r="F102" s="67" t="str">
        <f t="shared" si="41"/>
        <v/>
      </c>
      <c r="G102" s="63"/>
      <c r="H102" s="68"/>
      <c r="I102" s="68"/>
      <c r="J102" s="68"/>
      <c r="K102" s="68"/>
      <c r="L102" s="68"/>
      <c r="M102" s="68"/>
      <c r="N102" s="68"/>
      <c r="O102" s="68"/>
      <c r="P102" s="68"/>
      <c r="Q102" s="68"/>
      <c r="R102" s="68"/>
      <c r="S102" s="68"/>
      <c r="T102" s="68"/>
      <c r="U102" s="68"/>
      <c r="V102" s="68"/>
      <c r="W102"/>
      <c r="X102" s="68"/>
      <c r="Y102" s="68"/>
      <c r="Z102" s="68"/>
      <c r="AA102" s="68"/>
      <c r="AB102" s="68"/>
      <c r="AC102" s="68"/>
      <c r="AD102" s="68"/>
      <c r="AE102" s="68"/>
      <c r="AF102" s="68"/>
      <c r="AG102" s="68"/>
      <c r="AH102" s="68"/>
      <c r="AI102" s="68"/>
      <c r="AJ102" s="68"/>
      <c r="AK102" s="68"/>
      <c r="AL102" s="68"/>
      <c r="AM102" s="199"/>
      <c r="AN102" s="68"/>
      <c r="AO102" s="68"/>
      <c r="AP102" s="68"/>
      <c r="AQ102" s="68"/>
      <c r="AR102" s="68"/>
      <c r="AS102" s="68"/>
      <c r="AT102"/>
      <c r="AU102" s="68"/>
      <c r="AV102" s="68"/>
      <c r="AW102" s="68"/>
      <c r="AX102" s="68"/>
      <c r="AY102" s="68"/>
      <c r="AZ102" s="68"/>
      <c r="BA102" s="68"/>
      <c r="BB102" s="68"/>
      <c r="BC102" s="68"/>
      <c r="BD102" s="68"/>
      <c r="BE102" s="68"/>
      <c r="BF102" s="68"/>
      <c r="BG102" s="68"/>
      <c r="BH102" s="68"/>
      <c r="BI102" s="68"/>
      <c r="BJ102" s="199"/>
      <c r="BK102" s="68"/>
      <c r="BL102" s="68"/>
      <c r="BM102" s="68"/>
      <c r="BN102" s="68"/>
      <c r="BO102" s="68"/>
      <c r="BP102" s="68"/>
      <c r="BQ102" s="68"/>
      <c r="BR102" s="68"/>
      <c r="BS102"/>
      <c r="BT102" s="68"/>
      <c r="BU102" s="68"/>
      <c r="BV102" s="68"/>
      <c r="BW102" s="68"/>
      <c r="BX102" s="68"/>
      <c r="BY102" s="68"/>
      <c r="BZ102" s="68"/>
      <c r="CA102" s="68"/>
      <c r="CB102" s="68"/>
      <c r="CC102" s="68"/>
      <c r="CD102" s="68"/>
      <c r="CE102" s="68"/>
      <c r="CF102" s="68"/>
      <c r="CG102" s="68"/>
      <c r="CH102" s="68"/>
      <c r="CI102"/>
      <c r="CJ102" s="68"/>
      <c r="CK102" s="68"/>
      <c r="CL102" s="68"/>
      <c r="CM102" s="68"/>
      <c r="CN102" s="68"/>
      <c r="CO102" s="68"/>
      <c r="CP102" s="68"/>
      <c r="CQ102" s="68"/>
      <c r="CR102" s="68"/>
      <c r="CS102" s="68"/>
      <c r="CT102" s="68"/>
      <c r="CU102" s="68"/>
      <c r="CV102" s="68"/>
      <c r="CW102" s="68"/>
      <c r="CX102" s="68"/>
      <c r="CY102" s="199"/>
      <c r="CZ102" s="68"/>
      <c r="DA102" s="68"/>
      <c r="DB102" s="68"/>
      <c r="DC102"/>
      <c r="DD102" s="68"/>
      <c r="DE102" s="68"/>
      <c r="DF102" s="68"/>
      <c r="DG102" s="68"/>
      <c r="DH102" s="68"/>
      <c r="DI102" s="68"/>
      <c r="DJ102" s="68"/>
      <c r="DK102" s="68"/>
      <c r="DL102" s="68"/>
      <c r="DM102" s="68"/>
      <c r="DN102" s="68"/>
      <c r="DO102" s="68"/>
      <c r="DP102" s="68"/>
      <c r="DQ102" s="68"/>
      <c r="DR102" s="68"/>
      <c r="DS102"/>
      <c r="DT102" s="68"/>
      <c r="DU102" s="68"/>
      <c r="DV102" s="68"/>
      <c r="DW102" s="68"/>
      <c r="DX102" s="68"/>
      <c r="DY102" s="68"/>
      <c r="DZ102" s="68"/>
      <c r="EA102" s="68"/>
      <c r="EB102" s="68"/>
      <c r="EC102" s="68"/>
      <c r="ED102" s="68"/>
      <c r="EE102" s="68"/>
      <c r="EF102" s="68"/>
      <c r="EG102" s="68"/>
      <c r="EH102" s="68"/>
      <c r="EI102"/>
      <c r="EJ102" s="68"/>
      <c r="EK102" s="68"/>
      <c r="EL102" s="68"/>
      <c r="EM102" s="68"/>
      <c r="EN102" s="68"/>
      <c r="EO102" s="68"/>
      <c r="EP102" s="68"/>
      <c r="EQ102" s="68"/>
      <c r="ER102" s="68"/>
      <c r="ES102" s="68"/>
      <c r="ET102" s="68"/>
      <c r="EU102" s="68"/>
      <c r="EV102" s="68"/>
      <c r="EW102" s="68"/>
      <c r="EX102" s="68"/>
      <c r="EY102" s="199"/>
      <c r="EZ102" s="68"/>
      <c r="FA102" s="68"/>
      <c r="FB102" s="68"/>
      <c r="FC102" s="68"/>
      <c r="FD102" s="68"/>
      <c r="FE102" s="68"/>
      <c r="FF102" s="68"/>
      <c r="FG102" s="68"/>
      <c r="FH102" s="68"/>
      <c r="FI102" s="68"/>
      <c r="FJ102" s="68"/>
      <c r="FK102" s="68"/>
      <c r="FL102"/>
      <c r="FM102" s="68"/>
      <c r="FN102" s="68"/>
      <c r="FO102" s="68"/>
      <c r="FP102" s="68"/>
      <c r="FQ102" s="68"/>
      <c r="FR102" s="68"/>
      <c r="FS102" s="68"/>
      <c r="FT102" s="68"/>
      <c r="FU102" s="68"/>
      <c r="FV102" s="68"/>
      <c r="FW102" s="68"/>
      <c r="FX102" s="68"/>
      <c r="FY102" s="68"/>
      <c r="FZ102" s="68"/>
      <c r="GA102" s="68"/>
      <c r="GB102"/>
      <c r="GC102" s="68"/>
      <c r="GD102" s="68"/>
      <c r="GE102" s="68"/>
      <c r="GF102" s="68"/>
      <c r="GG102" s="68"/>
      <c r="GH102" s="68"/>
      <c r="GI102" s="68"/>
      <c r="GJ102" s="68"/>
      <c r="GK102" s="68"/>
      <c r="GL102" s="68"/>
      <c r="GM102" s="68"/>
      <c r="GN102" s="68"/>
      <c r="GO102" s="68"/>
      <c r="GP102" s="68"/>
      <c r="GQ102" s="68"/>
      <c r="GR102" s="199"/>
      <c r="GS102" s="68"/>
      <c r="GT102" s="68"/>
      <c r="GU102" s="68"/>
      <c r="GV102" s="68"/>
      <c r="GW102" s="68"/>
      <c r="GX102" s="68"/>
      <c r="GY102"/>
      <c r="GZ102" s="68"/>
      <c r="HA102" s="68"/>
      <c r="HB102" s="68"/>
      <c r="HC102" s="68"/>
      <c r="HD102" s="68"/>
      <c r="HE102" s="68"/>
      <c r="HF102" s="68"/>
      <c r="HG102" s="68"/>
      <c r="HH102" s="68"/>
      <c r="HI102" s="68"/>
      <c r="HJ102" s="68"/>
      <c r="HK102" s="68"/>
      <c r="HL102" s="68"/>
      <c r="HM102" s="68"/>
      <c r="HN102" s="68"/>
      <c r="HO102" s="199"/>
      <c r="HP102" s="68"/>
      <c r="HQ102" s="68"/>
      <c r="HR102" s="68"/>
      <c r="HS102" s="68"/>
      <c r="HT102" s="68"/>
      <c r="HU102"/>
      <c r="HV102" s="68"/>
      <c r="HW102" s="68"/>
      <c r="HX102" s="68"/>
      <c r="HY102" s="68"/>
      <c r="HZ102" s="68"/>
      <c r="IA102" s="68"/>
      <c r="IB102" s="68"/>
      <c r="IC102" s="68"/>
      <c r="ID102" s="68"/>
      <c r="IE102" s="68"/>
      <c r="IF102" s="68"/>
      <c r="IG102" s="68"/>
      <c r="IH102" s="68"/>
      <c r="II102" s="68"/>
      <c r="IJ102" s="68"/>
      <c r="IK102" s="199"/>
      <c r="IL102" s="68"/>
      <c r="IM102" s="68"/>
      <c r="IN102" s="68"/>
      <c r="IO102" s="68"/>
      <c r="IP102"/>
      <c r="IQ102" s="68"/>
      <c r="IR102" s="68"/>
      <c r="IS102" s="68"/>
      <c r="IT102" s="68"/>
      <c r="IU102" s="68"/>
      <c r="IV102" s="68"/>
      <c r="IW102" s="68"/>
      <c r="IX102" s="68"/>
      <c r="IY102" s="68"/>
      <c r="IZ102" s="68"/>
      <c r="JA102" s="68"/>
      <c r="JB102" s="68"/>
      <c r="JC102" s="68"/>
      <c r="JD102" s="68"/>
      <c r="JE102" s="68"/>
      <c r="JF102"/>
      <c r="JG102" s="68"/>
      <c r="JH102" s="68"/>
      <c r="JI102" s="68"/>
      <c r="JJ102" s="68"/>
      <c r="JK102" s="68"/>
      <c r="JL102" s="68"/>
      <c r="JM102" s="68"/>
      <c r="JN102" s="68"/>
      <c r="JO102" s="68"/>
      <c r="JP102" s="68"/>
      <c r="JQ102" s="68"/>
      <c r="JR102" s="68"/>
      <c r="JS102" s="68"/>
      <c r="JT102" s="68"/>
      <c r="JU102" s="68"/>
      <c r="JV102"/>
      <c r="JW102" s="68"/>
      <c r="JX102" s="68"/>
      <c r="JY102" s="68"/>
      <c r="JZ102" s="68"/>
      <c r="KA102" s="68"/>
      <c r="KB102" s="68"/>
      <c r="KC102" s="68"/>
      <c r="KD102" s="68"/>
      <c r="KE102" s="68"/>
      <c r="KF102" s="68"/>
      <c r="KG102" s="68"/>
      <c r="KH102" s="68"/>
      <c r="KI102" s="68"/>
      <c r="KJ102" s="68"/>
      <c r="KK102" s="68"/>
      <c r="KL102"/>
      <c r="KM102" s="68"/>
      <c r="KN102" s="68"/>
      <c r="KO102" s="68"/>
      <c r="KP102" s="68"/>
      <c r="KQ102" s="68"/>
      <c r="KR102" s="68"/>
      <c r="KS102" s="68"/>
      <c r="KT102" s="68"/>
      <c r="KU102" s="68"/>
      <c r="KV102" s="68"/>
      <c r="KW102" s="68"/>
      <c r="KX102" s="68"/>
      <c r="KY102" s="68"/>
      <c r="KZ102" s="68"/>
      <c r="LA102" s="68"/>
      <c r="LB102"/>
      <c r="LC102" s="68"/>
      <c r="LD102" s="68"/>
      <c r="LE102" s="68"/>
      <c r="LF102" s="68"/>
      <c r="LG102" s="68"/>
      <c r="LH102" s="68"/>
      <c r="LI102" s="68"/>
      <c r="LJ102" s="68"/>
      <c r="LK102" s="68"/>
      <c r="LL102" s="68"/>
      <c r="LM102" s="68"/>
      <c r="LN102" s="68"/>
      <c r="LO102" s="68"/>
      <c r="LP102" s="68"/>
      <c r="LQ102" s="68"/>
      <c r="LR102" s="63"/>
    </row>
    <row r="103" spans="2:330" s="28" customFormat="1" ht="15.95" customHeight="1" x14ac:dyDescent="0.25">
      <c r="B103" s="63"/>
      <c r="C103" s="65"/>
      <c r="D103" s="65"/>
      <c r="E103" s="65" t="str">
        <f t="shared" si="40"/>
        <v/>
      </c>
      <c r="F103" s="65" t="str">
        <f t="shared" si="41"/>
        <v/>
      </c>
      <c r="G103" s="63"/>
      <c r="H103" s="66"/>
      <c r="I103" s="66"/>
      <c r="J103" s="66"/>
      <c r="K103" s="66"/>
      <c r="L103" s="66"/>
      <c r="M103" s="66"/>
      <c r="N103" s="66"/>
      <c r="O103" s="66"/>
      <c r="P103" s="66"/>
      <c r="Q103" s="66"/>
      <c r="R103" s="66"/>
      <c r="S103" s="66"/>
      <c r="T103" s="66"/>
      <c r="U103" s="66"/>
      <c r="V103" s="66"/>
      <c r="W103"/>
      <c r="X103" s="66"/>
      <c r="Y103" s="66"/>
      <c r="Z103" s="66"/>
      <c r="AA103" s="66"/>
      <c r="AB103" s="66"/>
      <c r="AC103" s="66"/>
      <c r="AD103" s="66"/>
      <c r="AE103" s="66"/>
      <c r="AF103" s="66"/>
      <c r="AG103" s="66"/>
      <c r="AH103" s="66"/>
      <c r="AI103" s="66"/>
      <c r="AJ103" s="66"/>
      <c r="AK103" s="66"/>
      <c r="AL103" s="66"/>
      <c r="AM103" s="200"/>
      <c r="AN103" s="66"/>
      <c r="AO103" s="66"/>
      <c r="AP103" s="66"/>
      <c r="AQ103" s="66"/>
      <c r="AR103" s="66"/>
      <c r="AS103" s="66"/>
      <c r="AT103"/>
      <c r="AU103" s="66"/>
      <c r="AV103" s="66"/>
      <c r="AW103" s="66"/>
      <c r="AX103" s="66"/>
      <c r="AY103" s="66"/>
      <c r="AZ103" s="66"/>
      <c r="BA103" s="66"/>
      <c r="BB103" s="66"/>
      <c r="BC103" s="66"/>
      <c r="BD103" s="66"/>
      <c r="BE103" s="66"/>
      <c r="BF103" s="66"/>
      <c r="BG103" s="66"/>
      <c r="BH103" s="66"/>
      <c r="BI103" s="66"/>
      <c r="BJ103" s="200"/>
      <c r="BK103" s="66"/>
      <c r="BL103" s="66"/>
      <c r="BM103" s="66"/>
      <c r="BN103" s="66"/>
      <c r="BO103" s="66"/>
      <c r="BP103" s="66"/>
      <c r="BQ103" s="66"/>
      <c r="BR103" s="66"/>
      <c r="BS103"/>
      <c r="BT103" s="66"/>
      <c r="BU103" s="66"/>
      <c r="BV103" s="66"/>
      <c r="BW103" s="66"/>
      <c r="BX103" s="66"/>
      <c r="BY103" s="66"/>
      <c r="BZ103" s="66"/>
      <c r="CA103" s="66"/>
      <c r="CB103" s="66"/>
      <c r="CC103" s="66"/>
      <c r="CD103" s="66"/>
      <c r="CE103" s="66"/>
      <c r="CF103" s="66"/>
      <c r="CG103" s="66"/>
      <c r="CH103" s="66"/>
      <c r="CI103"/>
      <c r="CJ103" s="66"/>
      <c r="CK103" s="66"/>
      <c r="CL103" s="66"/>
      <c r="CM103" s="66"/>
      <c r="CN103" s="66"/>
      <c r="CO103" s="66"/>
      <c r="CP103" s="66"/>
      <c r="CQ103" s="66"/>
      <c r="CR103" s="66"/>
      <c r="CS103" s="66"/>
      <c r="CT103" s="66"/>
      <c r="CU103" s="66"/>
      <c r="CV103" s="66"/>
      <c r="CW103" s="66"/>
      <c r="CX103" s="66"/>
      <c r="CY103" s="200"/>
      <c r="CZ103" s="66"/>
      <c r="DA103" s="66"/>
      <c r="DB103" s="66"/>
      <c r="DC103"/>
      <c r="DD103" s="66"/>
      <c r="DE103" s="66"/>
      <c r="DF103" s="66"/>
      <c r="DG103" s="66"/>
      <c r="DH103" s="66"/>
      <c r="DI103" s="66"/>
      <c r="DJ103" s="66"/>
      <c r="DK103" s="66"/>
      <c r="DL103" s="66"/>
      <c r="DM103" s="66"/>
      <c r="DN103" s="66"/>
      <c r="DO103" s="66"/>
      <c r="DP103" s="66"/>
      <c r="DQ103" s="66"/>
      <c r="DR103" s="66"/>
      <c r="DS103"/>
      <c r="DT103" s="66"/>
      <c r="DU103" s="66"/>
      <c r="DV103" s="66"/>
      <c r="DW103" s="66"/>
      <c r="DX103" s="66"/>
      <c r="DY103" s="66"/>
      <c r="DZ103" s="66"/>
      <c r="EA103" s="66"/>
      <c r="EB103" s="66"/>
      <c r="EC103" s="66"/>
      <c r="ED103" s="66"/>
      <c r="EE103" s="66"/>
      <c r="EF103" s="66"/>
      <c r="EG103" s="66"/>
      <c r="EH103" s="66"/>
      <c r="EI103"/>
      <c r="EJ103" s="66"/>
      <c r="EK103" s="66"/>
      <c r="EL103" s="66"/>
      <c r="EM103" s="66"/>
      <c r="EN103" s="66"/>
      <c r="EO103" s="66"/>
      <c r="EP103" s="66"/>
      <c r="EQ103" s="66"/>
      <c r="ER103" s="66"/>
      <c r="ES103" s="66"/>
      <c r="ET103" s="66"/>
      <c r="EU103" s="66"/>
      <c r="EV103" s="66"/>
      <c r="EW103" s="66"/>
      <c r="EX103" s="66"/>
      <c r="EY103" s="200"/>
      <c r="EZ103" s="66"/>
      <c r="FA103" s="66"/>
      <c r="FB103" s="66"/>
      <c r="FC103" s="66"/>
      <c r="FD103" s="66"/>
      <c r="FE103" s="66"/>
      <c r="FF103" s="66"/>
      <c r="FG103" s="66"/>
      <c r="FH103" s="66"/>
      <c r="FI103" s="66"/>
      <c r="FJ103" s="66"/>
      <c r="FK103" s="66"/>
      <c r="FL103"/>
      <c r="FM103" s="66"/>
      <c r="FN103" s="66"/>
      <c r="FO103" s="66"/>
      <c r="FP103" s="66"/>
      <c r="FQ103" s="66"/>
      <c r="FR103" s="66"/>
      <c r="FS103" s="66"/>
      <c r="FT103" s="66"/>
      <c r="FU103" s="66"/>
      <c r="FV103" s="66"/>
      <c r="FW103" s="66"/>
      <c r="FX103" s="66"/>
      <c r="FY103" s="66"/>
      <c r="FZ103" s="66"/>
      <c r="GA103" s="66"/>
      <c r="GB103"/>
      <c r="GC103" s="66"/>
      <c r="GD103" s="66"/>
      <c r="GE103" s="66"/>
      <c r="GF103" s="66"/>
      <c r="GG103" s="66"/>
      <c r="GH103" s="66"/>
      <c r="GI103" s="66"/>
      <c r="GJ103" s="66"/>
      <c r="GK103" s="66"/>
      <c r="GL103" s="66"/>
      <c r="GM103" s="66"/>
      <c r="GN103" s="66"/>
      <c r="GO103" s="66"/>
      <c r="GP103" s="66"/>
      <c r="GQ103" s="66"/>
      <c r="GR103" s="200"/>
      <c r="GS103" s="66"/>
      <c r="GT103" s="66"/>
      <c r="GU103" s="66"/>
      <c r="GV103" s="66"/>
      <c r="GW103" s="66"/>
      <c r="GX103" s="66"/>
      <c r="GY103"/>
      <c r="GZ103" s="66"/>
      <c r="HA103" s="66"/>
      <c r="HB103" s="66"/>
      <c r="HC103" s="66"/>
      <c r="HD103" s="66"/>
      <c r="HE103" s="66"/>
      <c r="HF103" s="66"/>
      <c r="HG103" s="66"/>
      <c r="HH103" s="66"/>
      <c r="HI103" s="66"/>
      <c r="HJ103" s="66"/>
      <c r="HK103" s="66"/>
      <c r="HL103" s="66"/>
      <c r="HM103" s="66"/>
      <c r="HN103" s="66"/>
      <c r="HO103" s="200"/>
      <c r="HP103" s="66"/>
      <c r="HQ103" s="66"/>
      <c r="HR103" s="66"/>
      <c r="HS103" s="66"/>
      <c r="HT103" s="66"/>
      <c r="HU103"/>
      <c r="HV103" s="66"/>
      <c r="HW103" s="66"/>
      <c r="HX103" s="66"/>
      <c r="HY103" s="66"/>
      <c r="HZ103" s="66"/>
      <c r="IA103" s="66"/>
      <c r="IB103" s="66"/>
      <c r="IC103" s="66"/>
      <c r="ID103" s="66"/>
      <c r="IE103" s="66"/>
      <c r="IF103" s="66"/>
      <c r="IG103" s="66"/>
      <c r="IH103" s="66"/>
      <c r="II103" s="66"/>
      <c r="IJ103" s="66"/>
      <c r="IK103" s="200"/>
      <c r="IL103" s="66"/>
      <c r="IM103" s="66"/>
      <c r="IN103" s="66"/>
      <c r="IO103" s="66"/>
      <c r="IP103"/>
      <c r="IQ103" s="66"/>
      <c r="IR103" s="66"/>
      <c r="IS103" s="66"/>
      <c r="IT103" s="66"/>
      <c r="IU103" s="66"/>
      <c r="IV103" s="66"/>
      <c r="IW103" s="66"/>
      <c r="IX103" s="66"/>
      <c r="IY103" s="66"/>
      <c r="IZ103" s="66"/>
      <c r="JA103" s="66"/>
      <c r="JB103" s="66"/>
      <c r="JC103" s="66"/>
      <c r="JD103" s="66"/>
      <c r="JE103" s="66"/>
      <c r="JF103"/>
      <c r="JG103" s="66"/>
      <c r="JH103" s="66"/>
      <c r="JI103" s="66"/>
      <c r="JJ103" s="66"/>
      <c r="JK103" s="66"/>
      <c r="JL103" s="66"/>
      <c r="JM103" s="66"/>
      <c r="JN103" s="66"/>
      <c r="JO103" s="66"/>
      <c r="JP103" s="66"/>
      <c r="JQ103" s="66"/>
      <c r="JR103" s="66"/>
      <c r="JS103" s="66"/>
      <c r="JT103" s="66"/>
      <c r="JU103" s="66"/>
      <c r="JV103"/>
      <c r="JW103" s="66"/>
      <c r="JX103" s="66"/>
      <c r="JY103" s="66"/>
      <c r="JZ103" s="66"/>
      <c r="KA103" s="66"/>
      <c r="KB103" s="66"/>
      <c r="KC103" s="66"/>
      <c r="KD103" s="66"/>
      <c r="KE103" s="66"/>
      <c r="KF103" s="66"/>
      <c r="KG103" s="66"/>
      <c r="KH103" s="66"/>
      <c r="KI103" s="66"/>
      <c r="KJ103" s="66"/>
      <c r="KK103" s="66"/>
      <c r="KL103"/>
      <c r="KM103" s="66"/>
      <c r="KN103" s="66"/>
      <c r="KO103" s="66"/>
      <c r="KP103" s="66"/>
      <c r="KQ103" s="66"/>
      <c r="KR103" s="66"/>
      <c r="KS103" s="66"/>
      <c r="KT103" s="66"/>
      <c r="KU103" s="66"/>
      <c r="KV103" s="66"/>
      <c r="KW103" s="66"/>
      <c r="KX103" s="66"/>
      <c r="KY103" s="66"/>
      <c r="KZ103" s="66"/>
      <c r="LA103" s="66"/>
      <c r="LB103"/>
      <c r="LC103" s="66"/>
      <c r="LD103" s="66"/>
      <c r="LE103" s="66"/>
      <c r="LF103" s="66"/>
      <c r="LG103" s="66"/>
      <c r="LH103" s="66"/>
      <c r="LI103" s="66"/>
      <c r="LJ103" s="66"/>
      <c r="LK103" s="66"/>
      <c r="LL103" s="66"/>
      <c r="LM103" s="66"/>
      <c r="LN103" s="66"/>
      <c r="LO103" s="66"/>
      <c r="LP103" s="66"/>
      <c r="LQ103" s="66"/>
      <c r="LR103" s="63"/>
    </row>
    <row r="104" spans="2:330" s="28" customFormat="1" ht="15.95" customHeight="1" x14ac:dyDescent="0.25">
      <c r="B104" s="63"/>
      <c r="C104" s="67"/>
      <c r="D104" s="67"/>
      <c r="E104" s="67" t="str">
        <f t="shared" si="40"/>
        <v/>
      </c>
      <c r="F104" s="67" t="str">
        <f t="shared" si="41"/>
        <v/>
      </c>
      <c r="G104" s="63"/>
      <c r="H104" s="68"/>
      <c r="I104" s="68"/>
      <c r="J104" s="68"/>
      <c r="K104" s="68"/>
      <c r="L104" s="68"/>
      <c r="M104" s="68"/>
      <c r="N104" s="68"/>
      <c r="O104" s="68"/>
      <c r="P104" s="68"/>
      <c r="Q104" s="68"/>
      <c r="R104" s="68"/>
      <c r="S104" s="68"/>
      <c r="T104" s="68"/>
      <c r="U104" s="68"/>
      <c r="V104" s="68"/>
      <c r="W104"/>
      <c r="X104" s="68"/>
      <c r="Y104" s="68"/>
      <c r="Z104" s="68"/>
      <c r="AA104" s="68"/>
      <c r="AB104" s="68"/>
      <c r="AC104" s="68"/>
      <c r="AD104" s="68"/>
      <c r="AE104" s="68"/>
      <c r="AF104" s="68"/>
      <c r="AG104" s="68"/>
      <c r="AH104" s="68"/>
      <c r="AI104" s="68"/>
      <c r="AJ104" s="68"/>
      <c r="AK104" s="68"/>
      <c r="AL104" s="68"/>
      <c r="AM104" s="199"/>
      <c r="AN104" s="68"/>
      <c r="AO104" s="68"/>
      <c r="AP104" s="68"/>
      <c r="AQ104" s="68"/>
      <c r="AR104" s="68"/>
      <c r="AS104" s="68"/>
      <c r="AT104"/>
      <c r="AU104" s="68"/>
      <c r="AV104" s="68"/>
      <c r="AW104" s="68"/>
      <c r="AX104" s="68"/>
      <c r="AY104" s="68"/>
      <c r="AZ104" s="68"/>
      <c r="BA104" s="68"/>
      <c r="BB104" s="68"/>
      <c r="BC104" s="68"/>
      <c r="BD104" s="68"/>
      <c r="BE104" s="68"/>
      <c r="BF104" s="68"/>
      <c r="BG104" s="68"/>
      <c r="BH104" s="68"/>
      <c r="BI104" s="68"/>
      <c r="BJ104" s="199"/>
      <c r="BK104" s="68"/>
      <c r="BL104" s="68"/>
      <c r="BM104" s="68"/>
      <c r="BN104" s="68"/>
      <c r="BO104" s="68"/>
      <c r="BP104" s="68"/>
      <c r="BQ104" s="68"/>
      <c r="BR104" s="68"/>
      <c r="BS104"/>
      <c r="BT104" s="68"/>
      <c r="BU104" s="68"/>
      <c r="BV104" s="68"/>
      <c r="BW104" s="68"/>
      <c r="BX104" s="68"/>
      <c r="BY104" s="68"/>
      <c r="BZ104" s="68"/>
      <c r="CA104" s="68"/>
      <c r="CB104" s="68"/>
      <c r="CC104" s="68"/>
      <c r="CD104" s="68"/>
      <c r="CE104" s="68"/>
      <c r="CF104" s="68"/>
      <c r="CG104" s="68"/>
      <c r="CH104" s="68"/>
      <c r="CI104"/>
      <c r="CJ104" s="68"/>
      <c r="CK104" s="68"/>
      <c r="CL104" s="68"/>
      <c r="CM104" s="68"/>
      <c r="CN104" s="68"/>
      <c r="CO104" s="68"/>
      <c r="CP104" s="68"/>
      <c r="CQ104" s="68"/>
      <c r="CR104" s="68"/>
      <c r="CS104" s="68"/>
      <c r="CT104" s="68"/>
      <c r="CU104" s="68"/>
      <c r="CV104" s="68"/>
      <c r="CW104" s="68"/>
      <c r="CX104" s="68"/>
      <c r="CY104" s="199"/>
      <c r="CZ104" s="68"/>
      <c r="DA104" s="68"/>
      <c r="DB104" s="68"/>
      <c r="DC104"/>
      <c r="DD104" s="68"/>
      <c r="DE104" s="68"/>
      <c r="DF104" s="68"/>
      <c r="DG104" s="68"/>
      <c r="DH104" s="68"/>
      <c r="DI104" s="68"/>
      <c r="DJ104" s="68"/>
      <c r="DK104" s="68"/>
      <c r="DL104" s="68"/>
      <c r="DM104" s="68"/>
      <c r="DN104" s="68"/>
      <c r="DO104" s="68"/>
      <c r="DP104" s="68"/>
      <c r="DQ104" s="68"/>
      <c r="DR104" s="68"/>
      <c r="DS104"/>
      <c r="DT104" s="68"/>
      <c r="DU104" s="68"/>
      <c r="DV104" s="68"/>
      <c r="DW104" s="68"/>
      <c r="DX104" s="68"/>
      <c r="DY104" s="68"/>
      <c r="DZ104" s="68"/>
      <c r="EA104" s="68"/>
      <c r="EB104" s="68"/>
      <c r="EC104" s="68"/>
      <c r="ED104" s="68"/>
      <c r="EE104" s="68"/>
      <c r="EF104" s="68"/>
      <c r="EG104" s="68"/>
      <c r="EH104" s="68"/>
      <c r="EI104"/>
      <c r="EJ104" s="68"/>
      <c r="EK104" s="68"/>
      <c r="EL104" s="68"/>
      <c r="EM104" s="68"/>
      <c r="EN104" s="68"/>
      <c r="EO104" s="68"/>
      <c r="EP104" s="68"/>
      <c r="EQ104" s="68"/>
      <c r="ER104" s="68"/>
      <c r="ES104" s="68"/>
      <c r="ET104" s="68"/>
      <c r="EU104" s="68"/>
      <c r="EV104" s="68"/>
      <c r="EW104" s="68"/>
      <c r="EX104" s="68"/>
      <c r="EY104" s="199"/>
      <c r="EZ104" s="68"/>
      <c r="FA104" s="68"/>
      <c r="FB104" s="68"/>
      <c r="FC104" s="68"/>
      <c r="FD104" s="68"/>
      <c r="FE104" s="68"/>
      <c r="FF104" s="68"/>
      <c r="FG104" s="68"/>
      <c r="FH104" s="68"/>
      <c r="FI104" s="68"/>
      <c r="FJ104" s="68"/>
      <c r="FK104" s="68"/>
      <c r="FL104"/>
      <c r="FM104" s="68"/>
      <c r="FN104" s="68"/>
      <c r="FO104" s="68"/>
      <c r="FP104" s="68"/>
      <c r="FQ104" s="68"/>
      <c r="FR104" s="68"/>
      <c r="FS104" s="68"/>
      <c r="FT104" s="68"/>
      <c r="FU104" s="68"/>
      <c r="FV104" s="68"/>
      <c r="FW104" s="68"/>
      <c r="FX104" s="68"/>
      <c r="FY104" s="68"/>
      <c r="FZ104" s="68"/>
      <c r="GA104" s="68"/>
      <c r="GB104"/>
      <c r="GC104" s="68"/>
      <c r="GD104" s="68"/>
      <c r="GE104" s="68"/>
      <c r="GF104" s="68"/>
      <c r="GG104" s="68"/>
      <c r="GH104" s="68"/>
      <c r="GI104" s="68"/>
      <c r="GJ104" s="68"/>
      <c r="GK104" s="68"/>
      <c r="GL104" s="68"/>
      <c r="GM104" s="68"/>
      <c r="GN104" s="68"/>
      <c r="GO104" s="68"/>
      <c r="GP104" s="68"/>
      <c r="GQ104" s="68"/>
      <c r="GR104" s="199"/>
      <c r="GS104" s="68"/>
      <c r="GT104" s="68"/>
      <c r="GU104" s="68"/>
      <c r="GV104" s="68"/>
      <c r="GW104" s="68"/>
      <c r="GX104" s="68"/>
      <c r="GY104"/>
      <c r="GZ104" s="68"/>
      <c r="HA104" s="68"/>
      <c r="HB104" s="68"/>
      <c r="HC104" s="68"/>
      <c r="HD104" s="68"/>
      <c r="HE104" s="68"/>
      <c r="HF104" s="68"/>
      <c r="HG104" s="68"/>
      <c r="HH104" s="68"/>
      <c r="HI104" s="68"/>
      <c r="HJ104" s="68"/>
      <c r="HK104" s="68"/>
      <c r="HL104" s="68"/>
      <c r="HM104" s="68"/>
      <c r="HN104" s="68"/>
      <c r="HO104" s="199"/>
      <c r="HP104" s="68"/>
      <c r="HQ104" s="68"/>
      <c r="HR104" s="68"/>
      <c r="HS104" s="68"/>
      <c r="HT104" s="68"/>
      <c r="HU104"/>
      <c r="HV104" s="68"/>
      <c r="HW104" s="68"/>
      <c r="HX104" s="68"/>
      <c r="HY104" s="68"/>
      <c r="HZ104" s="68"/>
      <c r="IA104" s="68"/>
      <c r="IB104" s="68"/>
      <c r="IC104" s="68"/>
      <c r="ID104" s="68"/>
      <c r="IE104" s="68"/>
      <c r="IF104" s="68"/>
      <c r="IG104" s="68"/>
      <c r="IH104" s="68"/>
      <c r="II104" s="68"/>
      <c r="IJ104" s="68"/>
      <c r="IK104" s="199"/>
      <c r="IL104" s="68"/>
      <c r="IM104" s="68"/>
      <c r="IN104" s="68"/>
      <c r="IO104" s="68"/>
      <c r="IP104"/>
      <c r="IQ104" s="68"/>
      <c r="IR104" s="68"/>
      <c r="IS104" s="68"/>
      <c r="IT104" s="68"/>
      <c r="IU104" s="68"/>
      <c r="IV104" s="68"/>
      <c r="IW104" s="68"/>
      <c r="IX104" s="68"/>
      <c r="IY104" s="68"/>
      <c r="IZ104" s="68"/>
      <c r="JA104" s="68"/>
      <c r="JB104" s="68"/>
      <c r="JC104" s="68"/>
      <c r="JD104" s="68"/>
      <c r="JE104" s="68"/>
      <c r="JF104"/>
      <c r="JG104" s="68"/>
      <c r="JH104" s="68"/>
      <c r="JI104" s="68"/>
      <c r="JJ104" s="68"/>
      <c r="JK104" s="68"/>
      <c r="JL104" s="68"/>
      <c r="JM104" s="68"/>
      <c r="JN104" s="68"/>
      <c r="JO104" s="68"/>
      <c r="JP104" s="68"/>
      <c r="JQ104" s="68"/>
      <c r="JR104" s="68"/>
      <c r="JS104" s="68"/>
      <c r="JT104" s="68"/>
      <c r="JU104" s="68"/>
      <c r="JV104"/>
      <c r="JW104" s="68"/>
      <c r="JX104" s="68"/>
      <c r="JY104" s="68"/>
      <c r="JZ104" s="68"/>
      <c r="KA104" s="68"/>
      <c r="KB104" s="68"/>
      <c r="KC104" s="68"/>
      <c r="KD104" s="68"/>
      <c r="KE104" s="68"/>
      <c r="KF104" s="68"/>
      <c r="KG104" s="68"/>
      <c r="KH104" s="68"/>
      <c r="KI104" s="68"/>
      <c r="KJ104" s="68"/>
      <c r="KK104" s="68"/>
      <c r="KL104"/>
      <c r="KM104" s="68"/>
      <c r="KN104" s="68"/>
      <c r="KO104" s="68"/>
      <c r="KP104" s="68"/>
      <c r="KQ104" s="68"/>
      <c r="KR104" s="68"/>
      <c r="KS104" s="68"/>
      <c r="KT104" s="68"/>
      <c r="KU104" s="68"/>
      <c r="KV104" s="68"/>
      <c r="KW104" s="68"/>
      <c r="KX104" s="68"/>
      <c r="KY104" s="68"/>
      <c r="KZ104" s="68"/>
      <c r="LA104" s="68"/>
      <c r="LB104"/>
      <c r="LC104" s="68"/>
      <c r="LD104" s="68"/>
      <c r="LE104" s="68"/>
      <c r="LF104" s="68"/>
      <c r="LG104" s="68"/>
      <c r="LH104" s="68"/>
      <c r="LI104" s="68"/>
      <c r="LJ104" s="68"/>
      <c r="LK104" s="68"/>
      <c r="LL104" s="68"/>
      <c r="LM104" s="68"/>
      <c r="LN104" s="68"/>
      <c r="LO104" s="68"/>
      <c r="LP104" s="68"/>
      <c r="LQ104" s="68"/>
      <c r="LR104" s="63"/>
    </row>
    <row r="105" spans="2:330" s="28" customFormat="1" ht="15.95" customHeight="1" x14ac:dyDescent="0.25">
      <c r="B105" s="63"/>
      <c r="C105" s="65"/>
      <c r="D105" s="65"/>
      <c r="E105" s="65" t="str">
        <f t="shared" si="40"/>
        <v/>
      </c>
      <c r="F105" s="65" t="str">
        <f t="shared" si="41"/>
        <v/>
      </c>
      <c r="G105" s="63"/>
      <c r="H105" s="66"/>
      <c r="I105" s="66"/>
      <c r="J105" s="66"/>
      <c r="K105" s="66"/>
      <c r="L105" s="66"/>
      <c r="M105" s="66"/>
      <c r="N105" s="66"/>
      <c r="O105" s="66"/>
      <c r="P105" s="66"/>
      <c r="Q105" s="66"/>
      <c r="R105" s="66"/>
      <c r="S105" s="66"/>
      <c r="T105" s="66"/>
      <c r="U105" s="66"/>
      <c r="V105" s="66"/>
      <c r="W105"/>
      <c r="X105" s="66"/>
      <c r="Y105" s="66"/>
      <c r="Z105" s="66"/>
      <c r="AA105" s="66"/>
      <c r="AB105" s="66"/>
      <c r="AC105" s="66"/>
      <c r="AD105" s="66"/>
      <c r="AE105" s="66"/>
      <c r="AF105" s="66"/>
      <c r="AG105" s="66"/>
      <c r="AH105" s="66"/>
      <c r="AI105" s="66"/>
      <c r="AJ105" s="66"/>
      <c r="AK105" s="66"/>
      <c r="AL105" s="66"/>
      <c r="AM105" s="200"/>
      <c r="AN105" s="66"/>
      <c r="AO105" s="66"/>
      <c r="AP105" s="66"/>
      <c r="AQ105" s="66"/>
      <c r="AR105" s="66"/>
      <c r="AS105" s="66"/>
      <c r="AT105"/>
      <c r="AU105" s="66"/>
      <c r="AV105" s="66"/>
      <c r="AW105" s="66"/>
      <c r="AX105" s="66"/>
      <c r="AY105" s="66"/>
      <c r="AZ105" s="66"/>
      <c r="BA105" s="66"/>
      <c r="BB105" s="66"/>
      <c r="BC105" s="66"/>
      <c r="BD105" s="66"/>
      <c r="BE105" s="66"/>
      <c r="BF105" s="66"/>
      <c r="BG105" s="66"/>
      <c r="BH105" s="66"/>
      <c r="BI105" s="66"/>
      <c r="BJ105" s="200"/>
      <c r="BK105" s="66"/>
      <c r="BL105" s="66"/>
      <c r="BM105" s="66"/>
      <c r="BN105" s="66"/>
      <c r="BO105" s="66"/>
      <c r="BP105" s="66"/>
      <c r="BQ105" s="66"/>
      <c r="BR105" s="66"/>
      <c r="BS105"/>
      <c r="BT105" s="66"/>
      <c r="BU105" s="66"/>
      <c r="BV105" s="66"/>
      <c r="BW105" s="66"/>
      <c r="BX105" s="66"/>
      <c r="BY105" s="66"/>
      <c r="BZ105" s="66"/>
      <c r="CA105" s="66"/>
      <c r="CB105" s="66"/>
      <c r="CC105" s="66"/>
      <c r="CD105" s="66"/>
      <c r="CE105" s="66"/>
      <c r="CF105" s="66"/>
      <c r="CG105" s="66"/>
      <c r="CH105" s="66"/>
      <c r="CI105"/>
      <c r="CJ105" s="66"/>
      <c r="CK105" s="66"/>
      <c r="CL105" s="66"/>
      <c r="CM105" s="66"/>
      <c r="CN105" s="66"/>
      <c r="CO105" s="66"/>
      <c r="CP105" s="66"/>
      <c r="CQ105" s="66"/>
      <c r="CR105" s="66"/>
      <c r="CS105" s="66"/>
      <c r="CT105" s="66"/>
      <c r="CU105" s="66"/>
      <c r="CV105" s="66"/>
      <c r="CW105" s="66"/>
      <c r="CX105" s="66"/>
      <c r="CY105" s="200"/>
      <c r="CZ105" s="66"/>
      <c r="DA105" s="66"/>
      <c r="DB105" s="66"/>
      <c r="DC105"/>
      <c r="DD105" s="66"/>
      <c r="DE105" s="66"/>
      <c r="DF105" s="66"/>
      <c r="DG105" s="66"/>
      <c r="DH105" s="66"/>
      <c r="DI105" s="66"/>
      <c r="DJ105" s="66"/>
      <c r="DK105" s="66"/>
      <c r="DL105" s="66"/>
      <c r="DM105" s="66"/>
      <c r="DN105" s="66"/>
      <c r="DO105" s="66"/>
      <c r="DP105" s="66"/>
      <c r="DQ105" s="66"/>
      <c r="DR105" s="66"/>
      <c r="DS105"/>
      <c r="DT105" s="66"/>
      <c r="DU105" s="66"/>
      <c r="DV105" s="66"/>
      <c r="DW105" s="66"/>
      <c r="DX105" s="66"/>
      <c r="DY105" s="66"/>
      <c r="DZ105" s="66"/>
      <c r="EA105" s="66"/>
      <c r="EB105" s="66"/>
      <c r="EC105" s="66"/>
      <c r="ED105" s="66"/>
      <c r="EE105" s="66"/>
      <c r="EF105" s="66"/>
      <c r="EG105" s="66"/>
      <c r="EH105" s="66"/>
      <c r="EI105"/>
      <c r="EJ105" s="66"/>
      <c r="EK105" s="66"/>
      <c r="EL105" s="66"/>
      <c r="EM105" s="66"/>
      <c r="EN105" s="66"/>
      <c r="EO105" s="66"/>
      <c r="EP105" s="66"/>
      <c r="EQ105" s="66"/>
      <c r="ER105" s="66"/>
      <c r="ES105" s="66"/>
      <c r="ET105" s="66"/>
      <c r="EU105" s="66"/>
      <c r="EV105" s="66"/>
      <c r="EW105" s="66"/>
      <c r="EX105" s="66"/>
      <c r="EY105" s="200"/>
      <c r="EZ105" s="66"/>
      <c r="FA105" s="66"/>
      <c r="FB105" s="66"/>
      <c r="FC105" s="66"/>
      <c r="FD105" s="66"/>
      <c r="FE105" s="66"/>
      <c r="FF105" s="66"/>
      <c r="FG105" s="66"/>
      <c r="FH105" s="66"/>
      <c r="FI105" s="66"/>
      <c r="FJ105" s="66"/>
      <c r="FK105" s="66"/>
      <c r="FL105"/>
      <c r="FM105" s="66"/>
      <c r="FN105" s="66"/>
      <c r="FO105" s="66"/>
      <c r="FP105" s="66"/>
      <c r="FQ105" s="66"/>
      <c r="FR105" s="66"/>
      <c r="FS105" s="66"/>
      <c r="FT105" s="66"/>
      <c r="FU105" s="66"/>
      <c r="FV105" s="66"/>
      <c r="FW105" s="66"/>
      <c r="FX105" s="66"/>
      <c r="FY105" s="66"/>
      <c r="FZ105" s="66"/>
      <c r="GA105" s="66"/>
      <c r="GB105"/>
      <c r="GC105" s="66"/>
      <c r="GD105" s="66"/>
      <c r="GE105" s="66"/>
      <c r="GF105" s="66"/>
      <c r="GG105" s="66"/>
      <c r="GH105" s="66"/>
      <c r="GI105" s="66"/>
      <c r="GJ105" s="66"/>
      <c r="GK105" s="66"/>
      <c r="GL105" s="66"/>
      <c r="GM105" s="66"/>
      <c r="GN105" s="66"/>
      <c r="GO105" s="66"/>
      <c r="GP105" s="66"/>
      <c r="GQ105" s="66"/>
      <c r="GR105" s="200"/>
      <c r="GS105" s="66"/>
      <c r="GT105" s="66"/>
      <c r="GU105" s="66"/>
      <c r="GV105" s="66"/>
      <c r="GW105" s="66"/>
      <c r="GX105" s="66"/>
      <c r="GY105"/>
      <c r="GZ105" s="66"/>
      <c r="HA105" s="66"/>
      <c r="HB105" s="66"/>
      <c r="HC105" s="66"/>
      <c r="HD105" s="66"/>
      <c r="HE105" s="66"/>
      <c r="HF105" s="66"/>
      <c r="HG105" s="66"/>
      <c r="HH105" s="66"/>
      <c r="HI105" s="66"/>
      <c r="HJ105" s="66"/>
      <c r="HK105" s="66"/>
      <c r="HL105" s="66"/>
      <c r="HM105" s="66"/>
      <c r="HN105" s="66"/>
      <c r="HO105" s="200"/>
      <c r="HP105" s="66"/>
      <c r="HQ105" s="66"/>
      <c r="HR105" s="66"/>
      <c r="HS105" s="66"/>
      <c r="HT105" s="66"/>
      <c r="HU105"/>
      <c r="HV105" s="66"/>
      <c r="HW105" s="66"/>
      <c r="HX105" s="66"/>
      <c r="HY105" s="66"/>
      <c r="HZ105" s="66"/>
      <c r="IA105" s="66"/>
      <c r="IB105" s="66"/>
      <c r="IC105" s="66"/>
      <c r="ID105" s="66"/>
      <c r="IE105" s="66"/>
      <c r="IF105" s="66"/>
      <c r="IG105" s="66"/>
      <c r="IH105" s="66"/>
      <c r="II105" s="66"/>
      <c r="IJ105" s="66"/>
      <c r="IK105" s="200"/>
      <c r="IL105" s="66"/>
      <c r="IM105" s="66"/>
      <c r="IN105" s="66"/>
      <c r="IO105" s="66"/>
      <c r="IP105"/>
      <c r="IQ105" s="66"/>
      <c r="IR105" s="66"/>
      <c r="IS105" s="66"/>
      <c r="IT105" s="66"/>
      <c r="IU105" s="66"/>
      <c r="IV105" s="66"/>
      <c r="IW105" s="66"/>
      <c r="IX105" s="66"/>
      <c r="IY105" s="66"/>
      <c r="IZ105" s="66"/>
      <c r="JA105" s="66"/>
      <c r="JB105" s="66"/>
      <c r="JC105" s="66"/>
      <c r="JD105" s="66"/>
      <c r="JE105" s="66"/>
      <c r="JF105"/>
      <c r="JG105" s="66"/>
      <c r="JH105" s="66"/>
      <c r="JI105" s="66"/>
      <c r="JJ105" s="66"/>
      <c r="JK105" s="66"/>
      <c r="JL105" s="66"/>
      <c r="JM105" s="66"/>
      <c r="JN105" s="66"/>
      <c r="JO105" s="66"/>
      <c r="JP105" s="66"/>
      <c r="JQ105" s="66"/>
      <c r="JR105" s="66"/>
      <c r="JS105" s="66"/>
      <c r="JT105" s="66"/>
      <c r="JU105" s="66"/>
      <c r="JV105"/>
      <c r="JW105" s="66"/>
      <c r="JX105" s="66"/>
      <c r="JY105" s="66"/>
      <c r="JZ105" s="66"/>
      <c r="KA105" s="66"/>
      <c r="KB105" s="66"/>
      <c r="KC105" s="66"/>
      <c r="KD105" s="66"/>
      <c r="KE105" s="66"/>
      <c r="KF105" s="66"/>
      <c r="KG105" s="66"/>
      <c r="KH105" s="66"/>
      <c r="KI105" s="66"/>
      <c r="KJ105" s="66"/>
      <c r="KK105" s="66"/>
      <c r="KL105"/>
      <c r="KM105" s="66"/>
      <c r="KN105" s="66"/>
      <c r="KO105" s="66"/>
      <c r="KP105" s="66"/>
      <c r="KQ105" s="66"/>
      <c r="KR105" s="66"/>
      <c r="KS105" s="66"/>
      <c r="KT105" s="66"/>
      <c r="KU105" s="66"/>
      <c r="KV105" s="66"/>
      <c r="KW105" s="66"/>
      <c r="KX105" s="66"/>
      <c r="KY105" s="66"/>
      <c r="KZ105" s="66"/>
      <c r="LA105" s="66"/>
      <c r="LB105"/>
      <c r="LC105" s="66"/>
      <c r="LD105" s="66"/>
      <c r="LE105" s="66"/>
      <c r="LF105" s="66"/>
      <c r="LG105" s="66"/>
      <c r="LH105" s="66"/>
      <c r="LI105" s="66"/>
      <c r="LJ105" s="66"/>
      <c r="LK105" s="66"/>
      <c r="LL105" s="66"/>
      <c r="LM105" s="66"/>
      <c r="LN105" s="66"/>
      <c r="LO105" s="66"/>
      <c r="LP105" s="66"/>
      <c r="LQ105" s="66"/>
      <c r="LR105" s="63"/>
    </row>
    <row r="106" spans="2:330" s="28" customFormat="1" ht="15.95" customHeight="1" x14ac:dyDescent="0.25">
      <c r="B106" s="63"/>
      <c r="C106" s="67"/>
      <c r="D106" s="67"/>
      <c r="E106" s="67" t="str">
        <f t="shared" si="40"/>
        <v/>
      </c>
      <c r="F106" s="67" t="str">
        <f t="shared" si="41"/>
        <v/>
      </c>
      <c r="G106" s="63"/>
      <c r="H106" s="68"/>
      <c r="I106" s="68"/>
      <c r="J106" s="68"/>
      <c r="K106" s="68"/>
      <c r="L106" s="68"/>
      <c r="M106" s="68"/>
      <c r="N106" s="68"/>
      <c r="O106" s="68"/>
      <c r="P106" s="68"/>
      <c r="Q106" s="68"/>
      <c r="R106" s="68"/>
      <c r="S106" s="68"/>
      <c r="T106" s="68"/>
      <c r="U106" s="68"/>
      <c r="V106" s="68"/>
      <c r="W106"/>
      <c r="X106" s="68"/>
      <c r="Y106" s="68"/>
      <c r="Z106" s="68"/>
      <c r="AA106" s="68"/>
      <c r="AB106" s="68"/>
      <c r="AC106" s="68"/>
      <c r="AD106" s="68"/>
      <c r="AE106" s="68"/>
      <c r="AF106" s="68"/>
      <c r="AG106" s="68"/>
      <c r="AH106" s="68"/>
      <c r="AI106" s="68"/>
      <c r="AJ106" s="68"/>
      <c r="AK106" s="68"/>
      <c r="AL106" s="68"/>
      <c r="AM106" s="199"/>
      <c r="AN106" s="68"/>
      <c r="AO106" s="68"/>
      <c r="AP106" s="68"/>
      <c r="AQ106" s="68"/>
      <c r="AR106" s="68"/>
      <c r="AS106" s="68"/>
      <c r="AT106"/>
      <c r="AU106" s="68"/>
      <c r="AV106" s="68"/>
      <c r="AW106" s="68"/>
      <c r="AX106" s="68"/>
      <c r="AY106" s="68"/>
      <c r="AZ106" s="68"/>
      <c r="BA106" s="68"/>
      <c r="BB106" s="68"/>
      <c r="BC106" s="68"/>
      <c r="BD106" s="68"/>
      <c r="BE106" s="68"/>
      <c r="BF106" s="68"/>
      <c r="BG106" s="68"/>
      <c r="BH106" s="68"/>
      <c r="BI106" s="68"/>
      <c r="BJ106" s="199"/>
      <c r="BK106" s="68"/>
      <c r="BL106" s="68"/>
      <c r="BM106" s="68"/>
      <c r="BN106" s="68"/>
      <c r="BO106" s="68"/>
      <c r="BP106" s="68"/>
      <c r="BQ106" s="68"/>
      <c r="BR106" s="68"/>
      <c r="BS106"/>
      <c r="BT106" s="68"/>
      <c r="BU106" s="68"/>
      <c r="BV106" s="68"/>
      <c r="BW106" s="68"/>
      <c r="BX106" s="68"/>
      <c r="BY106" s="68"/>
      <c r="BZ106" s="68"/>
      <c r="CA106" s="68"/>
      <c r="CB106" s="68"/>
      <c r="CC106" s="68"/>
      <c r="CD106" s="68"/>
      <c r="CE106" s="68"/>
      <c r="CF106" s="68"/>
      <c r="CG106" s="68"/>
      <c r="CH106" s="68"/>
      <c r="CI106"/>
      <c r="CJ106" s="68"/>
      <c r="CK106" s="68"/>
      <c r="CL106" s="68"/>
      <c r="CM106" s="68"/>
      <c r="CN106" s="68"/>
      <c r="CO106" s="68"/>
      <c r="CP106" s="68"/>
      <c r="CQ106" s="68"/>
      <c r="CR106" s="68"/>
      <c r="CS106" s="68"/>
      <c r="CT106" s="68"/>
      <c r="CU106" s="68"/>
      <c r="CV106" s="68"/>
      <c r="CW106" s="68"/>
      <c r="CX106" s="68"/>
      <c r="CY106" s="199"/>
      <c r="CZ106" s="68"/>
      <c r="DA106" s="68"/>
      <c r="DB106" s="68"/>
      <c r="DC106"/>
      <c r="DD106" s="68"/>
      <c r="DE106" s="68"/>
      <c r="DF106" s="68"/>
      <c r="DG106" s="68"/>
      <c r="DH106" s="68"/>
      <c r="DI106" s="68"/>
      <c r="DJ106" s="68"/>
      <c r="DK106" s="68"/>
      <c r="DL106" s="68"/>
      <c r="DM106" s="68"/>
      <c r="DN106" s="68"/>
      <c r="DO106" s="68"/>
      <c r="DP106" s="68"/>
      <c r="DQ106" s="68"/>
      <c r="DR106" s="68"/>
      <c r="DS106"/>
      <c r="DT106" s="68"/>
      <c r="DU106" s="68"/>
      <c r="DV106" s="68"/>
      <c r="DW106" s="68"/>
      <c r="DX106" s="68"/>
      <c r="DY106" s="68"/>
      <c r="DZ106" s="68"/>
      <c r="EA106" s="68"/>
      <c r="EB106" s="68"/>
      <c r="EC106" s="68"/>
      <c r="ED106" s="68"/>
      <c r="EE106" s="68"/>
      <c r="EF106" s="68"/>
      <c r="EG106" s="68"/>
      <c r="EH106" s="68"/>
      <c r="EI106"/>
      <c r="EJ106" s="68"/>
      <c r="EK106" s="68"/>
      <c r="EL106" s="68"/>
      <c r="EM106" s="68"/>
      <c r="EN106" s="68"/>
      <c r="EO106" s="68"/>
      <c r="EP106" s="68"/>
      <c r="EQ106" s="68"/>
      <c r="ER106" s="68"/>
      <c r="ES106" s="68"/>
      <c r="ET106" s="68"/>
      <c r="EU106" s="68"/>
      <c r="EV106" s="68"/>
      <c r="EW106" s="68"/>
      <c r="EX106" s="68"/>
      <c r="EY106" s="199"/>
      <c r="EZ106" s="68"/>
      <c r="FA106" s="68"/>
      <c r="FB106" s="68"/>
      <c r="FC106" s="68"/>
      <c r="FD106" s="68"/>
      <c r="FE106" s="68"/>
      <c r="FF106" s="68"/>
      <c r="FG106" s="68"/>
      <c r="FH106" s="68"/>
      <c r="FI106" s="68"/>
      <c r="FJ106" s="68"/>
      <c r="FK106" s="68"/>
      <c r="FL106"/>
      <c r="FM106" s="68"/>
      <c r="FN106" s="68"/>
      <c r="FO106" s="68"/>
      <c r="FP106" s="68"/>
      <c r="FQ106" s="68"/>
      <c r="FR106" s="68"/>
      <c r="FS106" s="68"/>
      <c r="FT106" s="68"/>
      <c r="FU106" s="68"/>
      <c r="FV106" s="68"/>
      <c r="FW106" s="68"/>
      <c r="FX106" s="68"/>
      <c r="FY106" s="68"/>
      <c r="FZ106" s="68"/>
      <c r="GA106" s="68"/>
      <c r="GB106"/>
      <c r="GC106" s="68"/>
      <c r="GD106" s="68"/>
      <c r="GE106" s="68"/>
      <c r="GF106" s="68"/>
      <c r="GG106" s="68"/>
      <c r="GH106" s="68"/>
      <c r="GI106" s="68"/>
      <c r="GJ106" s="68"/>
      <c r="GK106" s="68"/>
      <c r="GL106" s="68"/>
      <c r="GM106" s="68"/>
      <c r="GN106" s="68"/>
      <c r="GO106" s="68"/>
      <c r="GP106" s="68"/>
      <c r="GQ106" s="68"/>
      <c r="GR106" s="199"/>
      <c r="GS106" s="68"/>
      <c r="GT106" s="68"/>
      <c r="GU106" s="68"/>
      <c r="GV106" s="68"/>
      <c r="GW106" s="68"/>
      <c r="GX106" s="68"/>
      <c r="GY106"/>
      <c r="GZ106" s="68"/>
      <c r="HA106" s="68"/>
      <c r="HB106" s="68"/>
      <c r="HC106" s="68"/>
      <c r="HD106" s="68"/>
      <c r="HE106" s="68"/>
      <c r="HF106" s="68"/>
      <c r="HG106" s="68"/>
      <c r="HH106" s="68"/>
      <c r="HI106" s="68"/>
      <c r="HJ106" s="68"/>
      <c r="HK106" s="68"/>
      <c r="HL106" s="68"/>
      <c r="HM106" s="68"/>
      <c r="HN106" s="68"/>
      <c r="HO106" s="199"/>
      <c r="HP106" s="68"/>
      <c r="HQ106" s="68"/>
      <c r="HR106" s="68"/>
      <c r="HS106" s="68"/>
      <c r="HT106" s="68"/>
      <c r="HU106"/>
      <c r="HV106" s="68"/>
      <c r="HW106" s="68"/>
      <c r="HX106" s="68"/>
      <c r="HY106" s="68"/>
      <c r="HZ106" s="68"/>
      <c r="IA106" s="68"/>
      <c r="IB106" s="68"/>
      <c r="IC106" s="68"/>
      <c r="ID106" s="68"/>
      <c r="IE106" s="68"/>
      <c r="IF106" s="68"/>
      <c r="IG106" s="68"/>
      <c r="IH106" s="68"/>
      <c r="II106" s="68"/>
      <c r="IJ106" s="68"/>
      <c r="IK106" s="199"/>
      <c r="IL106" s="68"/>
      <c r="IM106" s="68"/>
      <c r="IN106" s="68"/>
      <c r="IO106" s="68"/>
      <c r="IP106"/>
      <c r="IQ106" s="68"/>
      <c r="IR106" s="68"/>
      <c r="IS106" s="68"/>
      <c r="IT106" s="68"/>
      <c r="IU106" s="68"/>
      <c r="IV106" s="68"/>
      <c r="IW106" s="68"/>
      <c r="IX106" s="68"/>
      <c r="IY106" s="68"/>
      <c r="IZ106" s="68"/>
      <c r="JA106" s="68"/>
      <c r="JB106" s="68"/>
      <c r="JC106" s="68"/>
      <c r="JD106" s="68"/>
      <c r="JE106" s="68"/>
      <c r="JF106"/>
      <c r="JG106" s="68"/>
      <c r="JH106" s="68"/>
      <c r="JI106" s="68"/>
      <c r="JJ106" s="68"/>
      <c r="JK106" s="68"/>
      <c r="JL106" s="68"/>
      <c r="JM106" s="68"/>
      <c r="JN106" s="68"/>
      <c r="JO106" s="68"/>
      <c r="JP106" s="68"/>
      <c r="JQ106" s="68"/>
      <c r="JR106" s="68"/>
      <c r="JS106" s="68"/>
      <c r="JT106" s="68"/>
      <c r="JU106" s="68"/>
      <c r="JV106"/>
      <c r="JW106" s="68"/>
      <c r="JX106" s="68"/>
      <c r="JY106" s="68"/>
      <c r="JZ106" s="68"/>
      <c r="KA106" s="68"/>
      <c r="KB106" s="68"/>
      <c r="KC106" s="68"/>
      <c r="KD106" s="68"/>
      <c r="KE106" s="68"/>
      <c r="KF106" s="68"/>
      <c r="KG106" s="68"/>
      <c r="KH106" s="68"/>
      <c r="KI106" s="68"/>
      <c r="KJ106" s="68"/>
      <c r="KK106" s="68"/>
      <c r="KL106"/>
      <c r="KM106" s="68"/>
      <c r="KN106" s="68"/>
      <c r="KO106" s="68"/>
      <c r="KP106" s="68"/>
      <c r="KQ106" s="68"/>
      <c r="KR106" s="68"/>
      <c r="KS106" s="68"/>
      <c r="KT106" s="68"/>
      <c r="KU106" s="68"/>
      <c r="KV106" s="68"/>
      <c r="KW106" s="68"/>
      <c r="KX106" s="68"/>
      <c r="KY106" s="68"/>
      <c r="KZ106" s="68"/>
      <c r="LA106" s="68"/>
      <c r="LB106"/>
      <c r="LC106" s="68"/>
      <c r="LD106" s="68"/>
      <c r="LE106" s="68"/>
      <c r="LF106" s="68"/>
      <c r="LG106" s="68"/>
      <c r="LH106" s="68"/>
      <c r="LI106" s="68"/>
      <c r="LJ106" s="68"/>
      <c r="LK106" s="68"/>
      <c r="LL106" s="68"/>
      <c r="LM106" s="68"/>
      <c r="LN106" s="68"/>
      <c r="LO106" s="68"/>
      <c r="LP106" s="68"/>
      <c r="LQ106" s="68"/>
      <c r="LR106" s="63"/>
    </row>
    <row r="107" spans="2:330" s="28" customFormat="1" ht="15.95" customHeight="1" x14ac:dyDescent="0.25">
      <c r="B107" s="63"/>
      <c r="C107" s="65"/>
      <c r="D107" s="65"/>
      <c r="E107" s="65" t="str">
        <f t="shared" si="40"/>
        <v/>
      </c>
      <c r="F107" s="65" t="str">
        <f t="shared" si="41"/>
        <v/>
      </c>
      <c r="G107" s="63"/>
      <c r="H107" s="66"/>
      <c r="I107" s="66"/>
      <c r="J107" s="66"/>
      <c r="K107" s="66"/>
      <c r="L107" s="66"/>
      <c r="M107" s="66"/>
      <c r="N107" s="66"/>
      <c r="O107" s="66"/>
      <c r="P107" s="66"/>
      <c r="Q107" s="66"/>
      <c r="R107" s="66"/>
      <c r="S107" s="66"/>
      <c r="T107" s="66"/>
      <c r="U107" s="66"/>
      <c r="V107" s="66"/>
      <c r="W107"/>
      <c r="X107" s="66"/>
      <c r="Y107" s="66"/>
      <c r="Z107" s="66"/>
      <c r="AA107" s="66"/>
      <c r="AB107" s="66"/>
      <c r="AC107" s="66"/>
      <c r="AD107" s="66"/>
      <c r="AE107" s="66"/>
      <c r="AF107" s="66"/>
      <c r="AG107" s="66"/>
      <c r="AH107" s="66"/>
      <c r="AI107" s="66"/>
      <c r="AJ107" s="66"/>
      <c r="AK107" s="66"/>
      <c r="AL107" s="66"/>
      <c r="AM107" s="200"/>
      <c r="AN107" s="66"/>
      <c r="AO107" s="66"/>
      <c r="AP107" s="66"/>
      <c r="AQ107" s="66"/>
      <c r="AR107" s="66"/>
      <c r="AS107" s="66"/>
      <c r="AT107"/>
      <c r="AU107" s="66"/>
      <c r="AV107" s="66"/>
      <c r="AW107" s="66"/>
      <c r="AX107" s="66"/>
      <c r="AY107" s="66"/>
      <c r="AZ107" s="66"/>
      <c r="BA107" s="66"/>
      <c r="BB107" s="66"/>
      <c r="BC107" s="66"/>
      <c r="BD107" s="66"/>
      <c r="BE107" s="66"/>
      <c r="BF107" s="66"/>
      <c r="BG107" s="66"/>
      <c r="BH107" s="66"/>
      <c r="BI107" s="66"/>
      <c r="BJ107" s="200"/>
      <c r="BK107" s="66"/>
      <c r="BL107" s="66"/>
      <c r="BM107" s="66"/>
      <c r="BN107" s="66"/>
      <c r="BO107" s="66"/>
      <c r="BP107" s="66"/>
      <c r="BQ107" s="66"/>
      <c r="BR107" s="66"/>
      <c r="BS107"/>
      <c r="BT107" s="66"/>
      <c r="BU107" s="66"/>
      <c r="BV107" s="66"/>
      <c r="BW107" s="66"/>
      <c r="BX107" s="66"/>
      <c r="BY107" s="66"/>
      <c r="BZ107" s="66"/>
      <c r="CA107" s="66"/>
      <c r="CB107" s="66"/>
      <c r="CC107" s="66"/>
      <c r="CD107" s="66"/>
      <c r="CE107" s="66"/>
      <c r="CF107" s="66"/>
      <c r="CG107" s="66"/>
      <c r="CH107" s="66"/>
      <c r="CI107"/>
      <c r="CJ107" s="66"/>
      <c r="CK107" s="66"/>
      <c r="CL107" s="66"/>
      <c r="CM107" s="66"/>
      <c r="CN107" s="66"/>
      <c r="CO107" s="66"/>
      <c r="CP107" s="66"/>
      <c r="CQ107" s="66"/>
      <c r="CR107" s="66"/>
      <c r="CS107" s="66"/>
      <c r="CT107" s="66"/>
      <c r="CU107" s="66"/>
      <c r="CV107" s="66"/>
      <c r="CW107" s="66"/>
      <c r="CX107" s="66"/>
      <c r="CY107" s="200"/>
      <c r="CZ107" s="66"/>
      <c r="DA107" s="66"/>
      <c r="DB107" s="66"/>
      <c r="DC107"/>
      <c r="DD107" s="66"/>
      <c r="DE107" s="66"/>
      <c r="DF107" s="66"/>
      <c r="DG107" s="66"/>
      <c r="DH107" s="66"/>
      <c r="DI107" s="66"/>
      <c r="DJ107" s="66"/>
      <c r="DK107" s="66"/>
      <c r="DL107" s="66"/>
      <c r="DM107" s="66"/>
      <c r="DN107" s="66"/>
      <c r="DO107" s="66"/>
      <c r="DP107" s="66"/>
      <c r="DQ107" s="66"/>
      <c r="DR107" s="66"/>
      <c r="DS107"/>
      <c r="DT107" s="66"/>
      <c r="DU107" s="66"/>
      <c r="DV107" s="66"/>
      <c r="DW107" s="66"/>
      <c r="DX107" s="66"/>
      <c r="DY107" s="66"/>
      <c r="DZ107" s="66"/>
      <c r="EA107" s="66"/>
      <c r="EB107" s="66"/>
      <c r="EC107" s="66"/>
      <c r="ED107" s="66"/>
      <c r="EE107" s="66"/>
      <c r="EF107" s="66"/>
      <c r="EG107" s="66"/>
      <c r="EH107" s="66"/>
      <c r="EI107"/>
      <c r="EJ107" s="66"/>
      <c r="EK107" s="66"/>
      <c r="EL107" s="66"/>
      <c r="EM107" s="66"/>
      <c r="EN107" s="66"/>
      <c r="EO107" s="66"/>
      <c r="EP107" s="66"/>
      <c r="EQ107" s="66"/>
      <c r="ER107" s="66"/>
      <c r="ES107" s="66"/>
      <c r="ET107" s="66"/>
      <c r="EU107" s="66"/>
      <c r="EV107" s="66"/>
      <c r="EW107" s="66"/>
      <c r="EX107" s="66"/>
      <c r="EY107" s="200"/>
      <c r="EZ107" s="66"/>
      <c r="FA107" s="66"/>
      <c r="FB107" s="66"/>
      <c r="FC107" s="66"/>
      <c r="FD107" s="66"/>
      <c r="FE107" s="66"/>
      <c r="FF107" s="66"/>
      <c r="FG107" s="66"/>
      <c r="FH107" s="66"/>
      <c r="FI107" s="66"/>
      <c r="FJ107" s="66"/>
      <c r="FK107" s="66"/>
      <c r="FL107"/>
      <c r="FM107" s="66"/>
      <c r="FN107" s="66"/>
      <c r="FO107" s="66"/>
      <c r="FP107" s="66"/>
      <c r="FQ107" s="66"/>
      <c r="FR107" s="66"/>
      <c r="FS107" s="66"/>
      <c r="FT107" s="66"/>
      <c r="FU107" s="66"/>
      <c r="FV107" s="66"/>
      <c r="FW107" s="66"/>
      <c r="FX107" s="66"/>
      <c r="FY107" s="66"/>
      <c r="FZ107" s="66"/>
      <c r="GA107" s="66"/>
      <c r="GB107"/>
      <c r="GC107" s="66"/>
      <c r="GD107" s="66"/>
      <c r="GE107" s="66"/>
      <c r="GF107" s="66"/>
      <c r="GG107" s="66"/>
      <c r="GH107" s="66"/>
      <c r="GI107" s="66"/>
      <c r="GJ107" s="66"/>
      <c r="GK107" s="66"/>
      <c r="GL107" s="66"/>
      <c r="GM107" s="66"/>
      <c r="GN107" s="66"/>
      <c r="GO107" s="66"/>
      <c r="GP107" s="66"/>
      <c r="GQ107" s="66"/>
      <c r="GR107" s="200"/>
      <c r="GS107" s="66"/>
      <c r="GT107" s="66"/>
      <c r="GU107" s="66"/>
      <c r="GV107" s="66"/>
      <c r="GW107" s="66"/>
      <c r="GX107" s="66"/>
      <c r="GY107"/>
      <c r="GZ107" s="66"/>
      <c r="HA107" s="66"/>
      <c r="HB107" s="66"/>
      <c r="HC107" s="66"/>
      <c r="HD107" s="66"/>
      <c r="HE107" s="66"/>
      <c r="HF107" s="66"/>
      <c r="HG107" s="66"/>
      <c r="HH107" s="66"/>
      <c r="HI107" s="66"/>
      <c r="HJ107" s="66"/>
      <c r="HK107" s="66"/>
      <c r="HL107" s="66"/>
      <c r="HM107" s="66"/>
      <c r="HN107" s="66"/>
      <c r="HO107" s="200"/>
      <c r="HP107" s="66"/>
      <c r="HQ107" s="66"/>
      <c r="HR107" s="66"/>
      <c r="HS107" s="66"/>
      <c r="HT107" s="66"/>
      <c r="HU107"/>
      <c r="HV107" s="66"/>
      <c r="HW107" s="66"/>
      <c r="HX107" s="66"/>
      <c r="HY107" s="66"/>
      <c r="HZ107" s="66"/>
      <c r="IA107" s="66"/>
      <c r="IB107" s="66"/>
      <c r="IC107" s="66"/>
      <c r="ID107" s="66"/>
      <c r="IE107" s="66"/>
      <c r="IF107" s="66"/>
      <c r="IG107" s="66"/>
      <c r="IH107" s="66"/>
      <c r="II107" s="66"/>
      <c r="IJ107" s="66"/>
      <c r="IK107" s="200"/>
      <c r="IL107" s="66"/>
      <c r="IM107" s="66"/>
      <c r="IN107" s="66"/>
      <c r="IO107" s="66"/>
      <c r="IP107"/>
      <c r="IQ107" s="66"/>
      <c r="IR107" s="66"/>
      <c r="IS107" s="66"/>
      <c r="IT107" s="66"/>
      <c r="IU107" s="66"/>
      <c r="IV107" s="66"/>
      <c r="IW107" s="66"/>
      <c r="IX107" s="66"/>
      <c r="IY107" s="66"/>
      <c r="IZ107" s="66"/>
      <c r="JA107" s="66"/>
      <c r="JB107" s="66"/>
      <c r="JC107" s="66"/>
      <c r="JD107" s="66"/>
      <c r="JE107" s="66"/>
      <c r="JF107"/>
      <c r="JG107" s="66"/>
      <c r="JH107" s="66"/>
      <c r="JI107" s="66"/>
      <c r="JJ107" s="66"/>
      <c r="JK107" s="66"/>
      <c r="JL107" s="66"/>
      <c r="JM107" s="66"/>
      <c r="JN107" s="66"/>
      <c r="JO107" s="66"/>
      <c r="JP107" s="66"/>
      <c r="JQ107" s="66"/>
      <c r="JR107" s="66"/>
      <c r="JS107" s="66"/>
      <c r="JT107" s="66"/>
      <c r="JU107" s="66"/>
      <c r="JV107"/>
      <c r="JW107" s="66"/>
      <c r="JX107" s="66"/>
      <c r="JY107" s="66"/>
      <c r="JZ107" s="66"/>
      <c r="KA107" s="66"/>
      <c r="KB107" s="66"/>
      <c r="KC107" s="66"/>
      <c r="KD107" s="66"/>
      <c r="KE107" s="66"/>
      <c r="KF107" s="66"/>
      <c r="KG107" s="66"/>
      <c r="KH107" s="66"/>
      <c r="KI107" s="66"/>
      <c r="KJ107" s="66"/>
      <c r="KK107" s="66"/>
      <c r="KL107"/>
      <c r="KM107" s="66"/>
      <c r="KN107" s="66"/>
      <c r="KO107" s="66"/>
      <c r="KP107" s="66"/>
      <c r="KQ107" s="66"/>
      <c r="KR107" s="66"/>
      <c r="KS107" s="66"/>
      <c r="KT107" s="66"/>
      <c r="KU107" s="66"/>
      <c r="KV107" s="66"/>
      <c r="KW107" s="66"/>
      <c r="KX107" s="66"/>
      <c r="KY107" s="66"/>
      <c r="KZ107" s="66"/>
      <c r="LA107" s="66"/>
      <c r="LB107"/>
      <c r="LC107" s="66"/>
      <c r="LD107" s="66"/>
      <c r="LE107" s="66"/>
      <c r="LF107" s="66"/>
      <c r="LG107" s="66"/>
      <c r="LH107" s="66"/>
      <c r="LI107" s="66"/>
      <c r="LJ107" s="66"/>
      <c r="LK107" s="66"/>
      <c r="LL107" s="66"/>
      <c r="LM107" s="66"/>
      <c r="LN107" s="66"/>
      <c r="LO107" s="66"/>
      <c r="LP107" s="66"/>
      <c r="LQ107" s="66"/>
      <c r="LR107" s="63"/>
    </row>
    <row r="108" spans="2:330" s="28" customFormat="1" ht="15.95" customHeight="1" x14ac:dyDescent="0.25">
      <c r="B108" s="63"/>
      <c r="C108" s="67"/>
      <c r="D108" s="67"/>
      <c r="E108" s="67" t="str">
        <f t="shared" si="40"/>
        <v/>
      </c>
      <c r="F108" s="67" t="str">
        <f t="shared" si="41"/>
        <v/>
      </c>
      <c r="G108" s="63"/>
      <c r="H108" s="68"/>
      <c r="I108" s="68"/>
      <c r="J108" s="68"/>
      <c r="K108" s="68"/>
      <c r="L108" s="68"/>
      <c r="M108" s="68"/>
      <c r="N108" s="68"/>
      <c r="O108" s="68"/>
      <c r="P108" s="68"/>
      <c r="Q108" s="68"/>
      <c r="R108" s="68"/>
      <c r="S108" s="68"/>
      <c r="T108" s="68"/>
      <c r="U108" s="68"/>
      <c r="V108" s="68"/>
      <c r="W108"/>
      <c r="X108" s="68"/>
      <c r="Y108" s="68"/>
      <c r="Z108" s="68"/>
      <c r="AA108" s="68"/>
      <c r="AB108" s="68"/>
      <c r="AC108" s="68"/>
      <c r="AD108" s="68"/>
      <c r="AE108" s="68"/>
      <c r="AF108" s="68"/>
      <c r="AG108" s="68"/>
      <c r="AH108" s="68"/>
      <c r="AI108" s="68"/>
      <c r="AJ108" s="68"/>
      <c r="AK108" s="68"/>
      <c r="AL108" s="68"/>
      <c r="AM108" s="199"/>
      <c r="AN108" s="68"/>
      <c r="AO108" s="68"/>
      <c r="AP108" s="68"/>
      <c r="AQ108" s="68"/>
      <c r="AR108" s="68"/>
      <c r="AS108" s="68"/>
      <c r="AT108"/>
      <c r="AU108" s="68"/>
      <c r="AV108" s="68"/>
      <c r="AW108" s="68"/>
      <c r="AX108" s="68"/>
      <c r="AY108" s="68"/>
      <c r="AZ108" s="68"/>
      <c r="BA108" s="68"/>
      <c r="BB108" s="68"/>
      <c r="BC108" s="68"/>
      <c r="BD108" s="68"/>
      <c r="BE108" s="68"/>
      <c r="BF108" s="68"/>
      <c r="BG108" s="68"/>
      <c r="BH108" s="68"/>
      <c r="BI108" s="68"/>
      <c r="BJ108" s="199"/>
      <c r="BK108" s="68"/>
      <c r="BL108" s="68"/>
      <c r="BM108" s="68"/>
      <c r="BN108" s="68"/>
      <c r="BO108" s="68"/>
      <c r="BP108" s="68"/>
      <c r="BQ108" s="68"/>
      <c r="BR108" s="68"/>
      <c r="BS108"/>
      <c r="BT108" s="68"/>
      <c r="BU108" s="68"/>
      <c r="BV108" s="68"/>
      <c r="BW108" s="68"/>
      <c r="BX108" s="68"/>
      <c r="BY108" s="68"/>
      <c r="BZ108" s="68"/>
      <c r="CA108" s="68"/>
      <c r="CB108" s="68"/>
      <c r="CC108" s="68"/>
      <c r="CD108" s="68"/>
      <c r="CE108" s="68"/>
      <c r="CF108" s="68"/>
      <c r="CG108" s="68"/>
      <c r="CH108" s="68"/>
      <c r="CI108"/>
      <c r="CJ108" s="68"/>
      <c r="CK108" s="68"/>
      <c r="CL108" s="68"/>
      <c r="CM108" s="68"/>
      <c r="CN108" s="68"/>
      <c r="CO108" s="68"/>
      <c r="CP108" s="68"/>
      <c r="CQ108" s="68"/>
      <c r="CR108" s="68"/>
      <c r="CS108" s="68"/>
      <c r="CT108" s="68"/>
      <c r="CU108" s="68"/>
      <c r="CV108" s="68"/>
      <c r="CW108" s="68"/>
      <c r="CX108" s="68"/>
      <c r="CY108" s="199"/>
      <c r="CZ108" s="68"/>
      <c r="DA108" s="68"/>
      <c r="DB108" s="68"/>
      <c r="DC108"/>
      <c r="DD108" s="68"/>
      <c r="DE108" s="68"/>
      <c r="DF108" s="68"/>
      <c r="DG108" s="68"/>
      <c r="DH108" s="68"/>
      <c r="DI108" s="68"/>
      <c r="DJ108" s="68"/>
      <c r="DK108" s="68"/>
      <c r="DL108" s="68"/>
      <c r="DM108" s="68"/>
      <c r="DN108" s="68"/>
      <c r="DO108" s="68"/>
      <c r="DP108" s="68"/>
      <c r="DQ108" s="68"/>
      <c r="DR108" s="68"/>
      <c r="DS108"/>
      <c r="DT108" s="68"/>
      <c r="DU108" s="68"/>
      <c r="DV108" s="68"/>
      <c r="DW108" s="68"/>
      <c r="DX108" s="68"/>
      <c r="DY108" s="68"/>
      <c r="DZ108" s="68"/>
      <c r="EA108" s="68"/>
      <c r="EB108" s="68"/>
      <c r="EC108" s="68"/>
      <c r="ED108" s="68"/>
      <c r="EE108" s="68"/>
      <c r="EF108" s="68"/>
      <c r="EG108" s="68"/>
      <c r="EH108" s="68"/>
      <c r="EI108"/>
      <c r="EJ108" s="68"/>
      <c r="EK108" s="68"/>
      <c r="EL108" s="68"/>
      <c r="EM108" s="68"/>
      <c r="EN108" s="68"/>
      <c r="EO108" s="68"/>
      <c r="EP108" s="68"/>
      <c r="EQ108" s="68"/>
      <c r="ER108" s="68"/>
      <c r="ES108" s="68"/>
      <c r="ET108" s="68"/>
      <c r="EU108" s="68"/>
      <c r="EV108" s="68"/>
      <c r="EW108" s="68"/>
      <c r="EX108" s="68"/>
      <c r="EY108" s="199"/>
      <c r="EZ108" s="68"/>
      <c r="FA108" s="68"/>
      <c r="FB108" s="68"/>
      <c r="FC108" s="68"/>
      <c r="FD108" s="68"/>
      <c r="FE108" s="68"/>
      <c r="FF108" s="68"/>
      <c r="FG108" s="68"/>
      <c r="FH108" s="68"/>
      <c r="FI108" s="68"/>
      <c r="FJ108" s="68"/>
      <c r="FK108" s="68"/>
      <c r="FL108"/>
      <c r="FM108" s="68"/>
      <c r="FN108" s="68"/>
      <c r="FO108" s="68"/>
      <c r="FP108" s="68"/>
      <c r="FQ108" s="68"/>
      <c r="FR108" s="68"/>
      <c r="FS108" s="68"/>
      <c r="FT108" s="68"/>
      <c r="FU108" s="68"/>
      <c r="FV108" s="68"/>
      <c r="FW108" s="68"/>
      <c r="FX108" s="68"/>
      <c r="FY108" s="68"/>
      <c r="FZ108" s="68"/>
      <c r="GA108" s="68"/>
      <c r="GB108"/>
      <c r="GC108" s="68"/>
      <c r="GD108" s="68"/>
      <c r="GE108" s="68"/>
      <c r="GF108" s="68"/>
      <c r="GG108" s="68"/>
      <c r="GH108" s="68"/>
      <c r="GI108" s="68"/>
      <c r="GJ108" s="68"/>
      <c r="GK108" s="68"/>
      <c r="GL108" s="68"/>
      <c r="GM108" s="68"/>
      <c r="GN108" s="68"/>
      <c r="GO108" s="68"/>
      <c r="GP108" s="68"/>
      <c r="GQ108" s="68"/>
      <c r="GR108" s="199"/>
      <c r="GS108" s="68"/>
      <c r="GT108" s="68"/>
      <c r="GU108" s="68"/>
      <c r="GV108" s="68"/>
      <c r="GW108" s="68"/>
      <c r="GX108" s="68"/>
      <c r="GY108"/>
      <c r="GZ108" s="68"/>
      <c r="HA108" s="68"/>
      <c r="HB108" s="68"/>
      <c r="HC108" s="68"/>
      <c r="HD108" s="68"/>
      <c r="HE108" s="68"/>
      <c r="HF108" s="68"/>
      <c r="HG108" s="68"/>
      <c r="HH108" s="68"/>
      <c r="HI108" s="68"/>
      <c r="HJ108" s="68"/>
      <c r="HK108" s="68"/>
      <c r="HL108" s="68"/>
      <c r="HM108" s="68"/>
      <c r="HN108" s="68"/>
      <c r="HO108" s="199"/>
      <c r="HP108" s="68"/>
      <c r="HQ108" s="68"/>
      <c r="HR108" s="68"/>
      <c r="HS108" s="68"/>
      <c r="HT108" s="68"/>
      <c r="HU108"/>
      <c r="HV108" s="68"/>
      <c r="HW108" s="68"/>
      <c r="HX108" s="68"/>
      <c r="HY108" s="68"/>
      <c r="HZ108" s="68"/>
      <c r="IA108" s="68"/>
      <c r="IB108" s="68"/>
      <c r="IC108" s="68"/>
      <c r="ID108" s="68"/>
      <c r="IE108" s="68"/>
      <c r="IF108" s="68"/>
      <c r="IG108" s="68"/>
      <c r="IH108" s="68"/>
      <c r="II108" s="68"/>
      <c r="IJ108" s="68"/>
      <c r="IK108" s="199"/>
      <c r="IL108" s="68"/>
      <c r="IM108" s="68"/>
      <c r="IN108" s="68"/>
      <c r="IO108" s="68"/>
      <c r="IP108"/>
      <c r="IQ108" s="68"/>
      <c r="IR108" s="68"/>
      <c r="IS108" s="68"/>
      <c r="IT108" s="68"/>
      <c r="IU108" s="68"/>
      <c r="IV108" s="68"/>
      <c r="IW108" s="68"/>
      <c r="IX108" s="68"/>
      <c r="IY108" s="68"/>
      <c r="IZ108" s="68"/>
      <c r="JA108" s="68"/>
      <c r="JB108" s="68"/>
      <c r="JC108" s="68"/>
      <c r="JD108" s="68"/>
      <c r="JE108" s="68"/>
      <c r="JF108"/>
      <c r="JG108" s="68"/>
      <c r="JH108" s="68"/>
      <c r="JI108" s="68"/>
      <c r="JJ108" s="68"/>
      <c r="JK108" s="68"/>
      <c r="JL108" s="68"/>
      <c r="JM108" s="68"/>
      <c r="JN108" s="68"/>
      <c r="JO108" s="68"/>
      <c r="JP108" s="68"/>
      <c r="JQ108" s="68"/>
      <c r="JR108" s="68"/>
      <c r="JS108" s="68"/>
      <c r="JT108" s="68"/>
      <c r="JU108" s="68"/>
      <c r="JV108"/>
      <c r="JW108" s="68"/>
      <c r="JX108" s="68"/>
      <c r="JY108" s="68"/>
      <c r="JZ108" s="68"/>
      <c r="KA108" s="68"/>
      <c r="KB108" s="68"/>
      <c r="KC108" s="68"/>
      <c r="KD108" s="68"/>
      <c r="KE108" s="68"/>
      <c r="KF108" s="68"/>
      <c r="KG108" s="68"/>
      <c r="KH108" s="68"/>
      <c r="KI108" s="68"/>
      <c r="KJ108" s="68"/>
      <c r="KK108" s="68"/>
      <c r="KL108"/>
      <c r="KM108" s="68"/>
      <c r="KN108" s="68"/>
      <c r="KO108" s="68"/>
      <c r="KP108" s="68"/>
      <c r="KQ108" s="68"/>
      <c r="KR108" s="68"/>
      <c r="KS108" s="68"/>
      <c r="KT108" s="68"/>
      <c r="KU108" s="68"/>
      <c r="KV108" s="68"/>
      <c r="KW108" s="68"/>
      <c r="KX108" s="68"/>
      <c r="KY108" s="68"/>
      <c r="KZ108" s="68"/>
      <c r="LA108" s="68"/>
      <c r="LB108"/>
      <c r="LC108" s="68"/>
      <c r="LD108" s="68"/>
      <c r="LE108" s="68"/>
      <c r="LF108" s="68"/>
      <c r="LG108" s="68"/>
      <c r="LH108" s="68"/>
      <c r="LI108" s="68"/>
      <c r="LJ108" s="68"/>
      <c r="LK108" s="68"/>
      <c r="LL108" s="68"/>
      <c r="LM108" s="68"/>
      <c r="LN108" s="68"/>
      <c r="LO108" s="68"/>
      <c r="LP108" s="68"/>
      <c r="LQ108" s="68"/>
      <c r="LR108" s="63"/>
    </row>
    <row r="109" spans="2:330" s="28" customFormat="1" ht="15.95" customHeight="1" x14ac:dyDescent="0.25">
      <c r="B109" s="63"/>
      <c r="C109" s="65"/>
      <c r="D109" s="65"/>
      <c r="E109" s="65" t="str">
        <f t="shared" si="40"/>
        <v/>
      </c>
      <c r="F109" s="65" t="str">
        <f t="shared" si="41"/>
        <v/>
      </c>
      <c r="G109" s="63"/>
      <c r="H109" s="66"/>
      <c r="I109" s="66"/>
      <c r="J109" s="66"/>
      <c r="K109" s="66"/>
      <c r="L109" s="66"/>
      <c r="M109" s="66"/>
      <c r="N109" s="66"/>
      <c r="O109" s="66"/>
      <c r="P109" s="66"/>
      <c r="Q109" s="66"/>
      <c r="R109" s="66"/>
      <c r="S109" s="66"/>
      <c r="T109" s="66"/>
      <c r="U109" s="66"/>
      <c r="V109" s="66"/>
      <c r="W109"/>
      <c r="X109" s="66"/>
      <c r="Y109" s="66"/>
      <c r="Z109" s="66"/>
      <c r="AA109" s="66"/>
      <c r="AB109" s="66"/>
      <c r="AC109" s="66"/>
      <c r="AD109" s="66"/>
      <c r="AE109" s="66"/>
      <c r="AF109" s="66"/>
      <c r="AG109" s="66"/>
      <c r="AH109" s="66"/>
      <c r="AI109" s="66"/>
      <c r="AJ109" s="66"/>
      <c r="AK109" s="66"/>
      <c r="AL109" s="66"/>
      <c r="AM109" s="200"/>
      <c r="AN109" s="66"/>
      <c r="AO109" s="66"/>
      <c r="AP109" s="66"/>
      <c r="AQ109" s="66"/>
      <c r="AR109" s="66"/>
      <c r="AS109" s="66"/>
      <c r="AT109"/>
      <c r="AU109" s="66"/>
      <c r="AV109" s="66"/>
      <c r="AW109" s="66"/>
      <c r="AX109" s="66"/>
      <c r="AY109" s="66"/>
      <c r="AZ109" s="66"/>
      <c r="BA109" s="66"/>
      <c r="BB109" s="66"/>
      <c r="BC109" s="66"/>
      <c r="BD109" s="66"/>
      <c r="BE109" s="66"/>
      <c r="BF109" s="66"/>
      <c r="BG109" s="66"/>
      <c r="BH109" s="66"/>
      <c r="BI109" s="66"/>
      <c r="BJ109" s="200"/>
      <c r="BK109" s="66"/>
      <c r="BL109" s="66"/>
      <c r="BM109" s="66"/>
      <c r="BN109" s="66"/>
      <c r="BO109" s="66"/>
      <c r="BP109" s="66"/>
      <c r="BQ109" s="66"/>
      <c r="BR109" s="66"/>
      <c r="BS109"/>
      <c r="BT109" s="66"/>
      <c r="BU109" s="66"/>
      <c r="BV109" s="66"/>
      <c r="BW109" s="66"/>
      <c r="BX109" s="66"/>
      <c r="BY109" s="66"/>
      <c r="BZ109" s="66"/>
      <c r="CA109" s="66"/>
      <c r="CB109" s="66"/>
      <c r="CC109" s="66"/>
      <c r="CD109" s="66"/>
      <c r="CE109" s="66"/>
      <c r="CF109" s="66"/>
      <c r="CG109" s="66"/>
      <c r="CH109" s="66"/>
      <c r="CI109"/>
      <c r="CJ109" s="66"/>
      <c r="CK109" s="66"/>
      <c r="CL109" s="66"/>
      <c r="CM109" s="66"/>
      <c r="CN109" s="66"/>
      <c r="CO109" s="66"/>
      <c r="CP109" s="66"/>
      <c r="CQ109" s="66"/>
      <c r="CR109" s="66"/>
      <c r="CS109" s="66"/>
      <c r="CT109" s="66"/>
      <c r="CU109" s="66"/>
      <c r="CV109" s="66"/>
      <c r="CW109" s="66"/>
      <c r="CX109" s="66"/>
      <c r="CY109" s="200"/>
      <c r="CZ109" s="66"/>
      <c r="DA109" s="66"/>
      <c r="DB109" s="66"/>
      <c r="DC109"/>
      <c r="DD109" s="66"/>
      <c r="DE109" s="66"/>
      <c r="DF109" s="66"/>
      <c r="DG109" s="66"/>
      <c r="DH109" s="66"/>
      <c r="DI109" s="66"/>
      <c r="DJ109" s="66"/>
      <c r="DK109" s="66"/>
      <c r="DL109" s="66"/>
      <c r="DM109" s="66"/>
      <c r="DN109" s="66"/>
      <c r="DO109" s="66"/>
      <c r="DP109" s="66"/>
      <c r="DQ109" s="66"/>
      <c r="DR109" s="66"/>
      <c r="DS109"/>
      <c r="DT109" s="66"/>
      <c r="DU109" s="66"/>
      <c r="DV109" s="66"/>
      <c r="DW109" s="66"/>
      <c r="DX109" s="66"/>
      <c r="DY109" s="66"/>
      <c r="DZ109" s="66"/>
      <c r="EA109" s="66"/>
      <c r="EB109" s="66"/>
      <c r="EC109" s="66"/>
      <c r="ED109" s="66"/>
      <c r="EE109" s="66"/>
      <c r="EF109" s="66"/>
      <c r="EG109" s="66"/>
      <c r="EH109" s="66"/>
      <c r="EI109"/>
      <c r="EJ109" s="66"/>
      <c r="EK109" s="66"/>
      <c r="EL109" s="66"/>
      <c r="EM109" s="66"/>
      <c r="EN109" s="66"/>
      <c r="EO109" s="66"/>
      <c r="EP109" s="66"/>
      <c r="EQ109" s="66"/>
      <c r="ER109" s="66"/>
      <c r="ES109" s="66"/>
      <c r="ET109" s="66"/>
      <c r="EU109" s="66"/>
      <c r="EV109" s="66"/>
      <c r="EW109" s="66"/>
      <c r="EX109" s="66"/>
      <c r="EY109" s="200"/>
      <c r="EZ109" s="66"/>
      <c r="FA109" s="66"/>
      <c r="FB109" s="66"/>
      <c r="FC109" s="66"/>
      <c r="FD109" s="66"/>
      <c r="FE109" s="66"/>
      <c r="FF109" s="66"/>
      <c r="FG109" s="66"/>
      <c r="FH109" s="66"/>
      <c r="FI109" s="66"/>
      <c r="FJ109" s="66"/>
      <c r="FK109" s="66"/>
      <c r="FL109"/>
      <c r="FM109" s="66"/>
      <c r="FN109" s="66"/>
      <c r="FO109" s="66"/>
      <c r="FP109" s="66"/>
      <c r="FQ109" s="66"/>
      <c r="FR109" s="66"/>
      <c r="FS109" s="66"/>
      <c r="FT109" s="66"/>
      <c r="FU109" s="66"/>
      <c r="FV109" s="66"/>
      <c r="FW109" s="66"/>
      <c r="FX109" s="66"/>
      <c r="FY109" s="66"/>
      <c r="FZ109" s="66"/>
      <c r="GA109" s="66"/>
      <c r="GB109"/>
      <c r="GC109" s="66"/>
      <c r="GD109" s="66"/>
      <c r="GE109" s="66"/>
      <c r="GF109" s="66"/>
      <c r="GG109" s="66"/>
      <c r="GH109" s="66"/>
      <c r="GI109" s="66"/>
      <c r="GJ109" s="66"/>
      <c r="GK109" s="66"/>
      <c r="GL109" s="66"/>
      <c r="GM109" s="66"/>
      <c r="GN109" s="66"/>
      <c r="GO109" s="66"/>
      <c r="GP109" s="66"/>
      <c r="GQ109" s="66"/>
      <c r="GR109" s="200"/>
      <c r="GS109" s="66"/>
      <c r="GT109" s="66"/>
      <c r="GU109" s="66"/>
      <c r="GV109" s="66"/>
      <c r="GW109" s="66"/>
      <c r="GX109" s="66"/>
      <c r="GY109"/>
      <c r="GZ109" s="66"/>
      <c r="HA109" s="66"/>
      <c r="HB109" s="66"/>
      <c r="HC109" s="66"/>
      <c r="HD109" s="66"/>
      <c r="HE109" s="66"/>
      <c r="HF109" s="66"/>
      <c r="HG109" s="66"/>
      <c r="HH109" s="66"/>
      <c r="HI109" s="66"/>
      <c r="HJ109" s="66"/>
      <c r="HK109" s="66"/>
      <c r="HL109" s="66"/>
      <c r="HM109" s="66"/>
      <c r="HN109" s="66"/>
      <c r="HO109" s="200"/>
      <c r="HP109" s="66"/>
      <c r="HQ109" s="66"/>
      <c r="HR109" s="66"/>
      <c r="HS109" s="66"/>
      <c r="HT109" s="66"/>
      <c r="HU109"/>
      <c r="HV109" s="66"/>
      <c r="HW109" s="66"/>
      <c r="HX109" s="66"/>
      <c r="HY109" s="66"/>
      <c r="HZ109" s="66"/>
      <c r="IA109" s="66"/>
      <c r="IB109" s="66"/>
      <c r="IC109" s="66"/>
      <c r="ID109" s="66"/>
      <c r="IE109" s="66"/>
      <c r="IF109" s="66"/>
      <c r="IG109" s="66"/>
      <c r="IH109" s="66"/>
      <c r="II109" s="66"/>
      <c r="IJ109" s="66"/>
      <c r="IK109" s="200"/>
      <c r="IL109" s="66"/>
      <c r="IM109" s="66"/>
      <c r="IN109" s="66"/>
      <c r="IO109" s="66"/>
      <c r="IP109"/>
      <c r="IQ109" s="66"/>
      <c r="IR109" s="66"/>
      <c r="IS109" s="66"/>
      <c r="IT109" s="66"/>
      <c r="IU109" s="66"/>
      <c r="IV109" s="66"/>
      <c r="IW109" s="66"/>
      <c r="IX109" s="66"/>
      <c r="IY109" s="66"/>
      <c r="IZ109" s="66"/>
      <c r="JA109" s="66"/>
      <c r="JB109" s="66"/>
      <c r="JC109" s="66"/>
      <c r="JD109" s="66"/>
      <c r="JE109" s="66"/>
      <c r="JF109"/>
      <c r="JG109" s="66"/>
      <c r="JH109" s="66"/>
      <c r="JI109" s="66"/>
      <c r="JJ109" s="66"/>
      <c r="JK109" s="66"/>
      <c r="JL109" s="66"/>
      <c r="JM109" s="66"/>
      <c r="JN109" s="66"/>
      <c r="JO109" s="66"/>
      <c r="JP109" s="66"/>
      <c r="JQ109" s="66"/>
      <c r="JR109" s="66"/>
      <c r="JS109" s="66"/>
      <c r="JT109" s="66"/>
      <c r="JU109" s="66"/>
      <c r="JV109"/>
      <c r="JW109" s="66"/>
      <c r="JX109" s="66"/>
      <c r="JY109" s="66"/>
      <c r="JZ109" s="66"/>
      <c r="KA109" s="66"/>
      <c r="KB109" s="66"/>
      <c r="KC109" s="66"/>
      <c r="KD109" s="66"/>
      <c r="KE109" s="66"/>
      <c r="KF109" s="66"/>
      <c r="KG109" s="66"/>
      <c r="KH109" s="66"/>
      <c r="KI109" s="66"/>
      <c r="KJ109" s="66"/>
      <c r="KK109" s="66"/>
      <c r="KL109"/>
      <c r="KM109" s="66"/>
      <c r="KN109" s="66"/>
      <c r="KO109" s="66"/>
      <c r="KP109" s="66"/>
      <c r="KQ109" s="66"/>
      <c r="KR109" s="66"/>
      <c r="KS109" s="66"/>
      <c r="KT109" s="66"/>
      <c r="KU109" s="66"/>
      <c r="KV109" s="66"/>
      <c r="KW109" s="66"/>
      <c r="KX109" s="66"/>
      <c r="KY109" s="66"/>
      <c r="KZ109" s="66"/>
      <c r="LA109" s="66"/>
      <c r="LB109"/>
      <c r="LC109" s="66"/>
      <c r="LD109" s="66"/>
      <c r="LE109" s="66"/>
      <c r="LF109" s="66"/>
      <c r="LG109" s="66"/>
      <c r="LH109" s="66"/>
      <c r="LI109" s="66"/>
      <c r="LJ109" s="66"/>
      <c r="LK109" s="66"/>
      <c r="LL109" s="66"/>
      <c r="LM109" s="66"/>
      <c r="LN109" s="66"/>
      <c r="LO109" s="66"/>
      <c r="LP109" s="66"/>
      <c r="LQ109" s="66"/>
      <c r="LR109" s="63"/>
    </row>
    <row r="110" spans="2:330" s="28" customFormat="1" ht="15.95" customHeight="1" x14ac:dyDescent="0.25">
      <c r="B110" s="63"/>
      <c r="C110" s="67"/>
      <c r="D110" s="67"/>
      <c r="E110" s="67" t="str">
        <f t="shared" si="40"/>
        <v/>
      </c>
      <c r="F110" s="67" t="str">
        <f t="shared" si="41"/>
        <v/>
      </c>
      <c r="G110" s="63"/>
      <c r="H110" s="68"/>
      <c r="I110" s="68"/>
      <c r="J110" s="68"/>
      <c r="K110" s="68"/>
      <c r="L110" s="68"/>
      <c r="M110" s="68"/>
      <c r="N110" s="68"/>
      <c r="O110" s="68"/>
      <c r="P110" s="68"/>
      <c r="Q110" s="68"/>
      <c r="R110" s="68"/>
      <c r="S110" s="68"/>
      <c r="T110" s="68"/>
      <c r="U110" s="68"/>
      <c r="V110" s="68"/>
      <c r="W110"/>
      <c r="X110" s="68"/>
      <c r="Y110" s="68"/>
      <c r="Z110" s="68"/>
      <c r="AA110" s="68"/>
      <c r="AB110" s="68"/>
      <c r="AC110" s="68"/>
      <c r="AD110" s="68"/>
      <c r="AE110" s="68"/>
      <c r="AF110" s="68"/>
      <c r="AG110" s="68"/>
      <c r="AH110" s="68"/>
      <c r="AI110" s="68"/>
      <c r="AJ110" s="68"/>
      <c r="AK110" s="68"/>
      <c r="AL110" s="68"/>
      <c r="AM110" s="199"/>
      <c r="AN110" s="68"/>
      <c r="AO110" s="68"/>
      <c r="AP110" s="68"/>
      <c r="AQ110" s="68"/>
      <c r="AR110" s="68"/>
      <c r="AS110" s="68"/>
      <c r="AT110"/>
      <c r="AU110" s="68"/>
      <c r="AV110" s="68"/>
      <c r="AW110" s="68"/>
      <c r="AX110" s="68"/>
      <c r="AY110" s="68"/>
      <c r="AZ110" s="68"/>
      <c r="BA110" s="68"/>
      <c r="BB110" s="68"/>
      <c r="BC110" s="68"/>
      <c r="BD110" s="68"/>
      <c r="BE110" s="68"/>
      <c r="BF110" s="68"/>
      <c r="BG110" s="68"/>
      <c r="BH110" s="68"/>
      <c r="BI110" s="68"/>
      <c r="BJ110" s="199"/>
      <c r="BK110" s="68"/>
      <c r="BL110" s="68"/>
      <c r="BM110" s="68"/>
      <c r="BN110" s="68"/>
      <c r="BO110" s="68"/>
      <c r="BP110" s="68"/>
      <c r="BQ110" s="68"/>
      <c r="BR110" s="68"/>
      <c r="BS110"/>
      <c r="BT110" s="68"/>
      <c r="BU110" s="68"/>
      <c r="BV110" s="68"/>
      <c r="BW110" s="68"/>
      <c r="BX110" s="68"/>
      <c r="BY110" s="68"/>
      <c r="BZ110" s="68"/>
      <c r="CA110" s="68"/>
      <c r="CB110" s="68"/>
      <c r="CC110" s="68"/>
      <c r="CD110" s="68"/>
      <c r="CE110" s="68"/>
      <c r="CF110" s="68"/>
      <c r="CG110" s="68"/>
      <c r="CH110" s="68"/>
      <c r="CI110"/>
      <c r="CJ110" s="68"/>
      <c r="CK110" s="68"/>
      <c r="CL110" s="68"/>
      <c r="CM110" s="68"/>
      <c r="CN110" s="68"/>
      <c r="CO110" s="68"/>
      <c r="CP110" s="68"/>
      <c r="CQ110" s="68"/>
      <c r="CR110" s="68"/>
      <c r="CS110" s="68"/>
      <c r="CT110" s="68"/>
      <c r="CU110" s="68"/>
      <c r="CV110" s="68"/>
      <c r="CW110" s="68"/>
      <c r="CX110" s="68"/>
      <c r="CY110" s="199"/>
      <c r="CZ110" s="68"/>
      <c r="DA110" s="68"/>
      <c r="DB110" s="68"/>
      <c r="DC110"/>
      <c r="DD110" s="68"/>
      <c r="DE110" s="68"/>
      <c r="DF110" s="68"/>
      <c r="DG110" s="68"/>
      <c r="DH110" s="68"/>
      <c r="DI110" s="68"/>
      <c r="DJ110" s="68"/>
      <c r="DK110" s="68"/>
      <c r="DL110" s="68"/>
      <c r="DM110" s="68"/>
      <c r="DN110" s="68"/>
      <c r="DO110" s="68"/>
      <c r="DP110" s="68"/>
      <c r="DQ110" s="68"/>
      <c r="DR110" s="68"/>
      <c r="DS110"/>
      <c r="DT110" s="68"/>
      <c r="DU110" s="68"/>
      <c r="DV110" s="68"/>
      <c r="DW110" s="68"/>
      <c r="DX110" s="68"/>
      <c r="DY110" s="68"/>
      <c r="DZ110" s="68"/>
      <c r="EA110" s="68"/>
      <c r="EB110" s="68"/>
      <c r="EC110" s="68"/>
      <c r="ED110" s="68"/>
      <c r="EE110" s="68"/>
      <c r="EF110" s="68"/>
      <c r="EG110" s="68"/>
      <c r="EH110" s="68"/>
      <c r="EI110"/>
      <c r="EJ110" s="68"/>
      <c r="EK110" s="68"/>
      <c r="EL110" s="68"/>
      <c r="EM110" s="68"/>
      <c r="EN110" s="68"/>
      <c r="EO110" s="68"/>
      <c r="EP110" s="68"/>
      <c r="EQ110" s="68"/>
      <c r="ER110" s="68"/>
      <c r="ES110" s="68"/>
      <c r="ET110" s="68"/>
      <c r="EU110" s="68"/>
      <c r="EV110" s="68"/>
      <c r="EW110" s="68"/>
      <c r="EX110" s="68"/>
      <c r="EY110" s="199"/>
      <c r="EZ110" s="68"/>
      <c r="FA110" s="68"/>
      <c r="FB110" s="68"/>
      <c r="FC110" s="68"/>
      <c r="FD110" s="68"/>
      <c r="FE110" s="68"/>
      <c r="FF110" s="68"/>
      <c r="FG110" s="68"/>
      <c r="FH110" s="68"/>
      <c r="FI110" s="68"/>
      <c r="FJ110" s="68"/>
      <c r="FK110" s="68"/>
      <c r="FL110"/>
      <c r="FM110" s="68"/>
      <c r="FN110" s="68"/>
      <c r="FO110" s="68"/>
      <c r="FP110" s="68"/>
      <c r="FQ110" s="68"/>
      <c r="FR110" s="68"/>
      <c r="FS110" s="68"/>
      <c r="FT110" s="68"/>
      <c r="FU110" s="68"/>
      <c r="FV110" s="68"/>
      <c r="FW110" s="68"/>
      <c r="FX110" s="68"/>
      <c r="FY110" s="68"/>
      <c r="FZ110" s="68"/>
      <c r="GA110" s="68"/>
      <c r="GB110"/>
      <c r="GC110" s="68"/>
      <c r="GD110" s="68"/>
      <c r="GE110" s="68"/>
      <c r="GF110" s="68"/>
      <c r="GG110" s="68"/>
      <c r="GH110" s="68"/>
      <c r="GI110" s="68"/>
      <c r="GJ110" s="68"/>
      <c r="GK110" s="68"/>
      <c r="GL110" s="68"/>
      <c r="GM110" s="68"/>
      <c r="GN110" s="68"/>
      <c r="GO110" s="68"/>
      <c r="GP110" s="68"/>
      <c r="GQ110" s="68"/>
      <c r="GR110" s="199"/>
      <c r="GS110" s="68"/>
      <c r="GT110" s="68"/>
      <c r="GU110" s="68"/>
      <c r="GV110" s="68"/>
      <c r="GW110" s="68"/>
      <c r="GX110" s="68"/>
      <c r="GY110"/>
      <c r="GZ110" s="68"/>
      <c r="HA110" s="68"/>
      <c r="HB110" s="68"/>
      <c r="HC110" s="68"/>
      <c r="HD110" s="68"/>
      <c r="HE110" s="68"/>
      <c r="HF110" s="68"/>
      <c r="HG110" s="68"/>
      <c r="HH110" s="68"/>
      <c r="HI110" s="68"/>
      <c r="HJ110" s="68"/>
      <c r="HK110" s="68"/>
      <c r="HL110" s="68"/>
      <c r="HM110" s="68"/>
      <c r="HN110" s="68"/>
      <c r="HO110" s="199"/>
      <c r="HP110" s="68"/>
      <c r="HQ110" s="68"/>
      <c r="HR110" s="68"/>
      <c r="HS110" s="68"/>
      <c r="HT110" s="68"/>
      <c r="HU110"/>
      <c r="HV110" s="68"/>
      <c r="HW110" s="68"/>
      <c r="HX110" s="68"/>
      <c r="HY110" s="68"/>
      <c r="HZ110" s="68"/>
      <c r="IA110" s="68"/>
      <c r="IB110" s="68"/>
      <c r="IC110" s="68"/>
      <c r="ID110" s="68"/>
      <c r="IE110" s="68"/>
      <c r="IF110" s="68"/>
      <c r="IG110" s="68"/>
      <c r="IH110" s="68"/>
      <c r="II110" s="68"/>
      <c r="IJ110" s="68"/>
      <c r="IK110" s="199"/>
      <c r="IL110" s="68"/>
      <c r="IM110" s="68"/>
      <c r="IN110" s="68"/>
      <c r="IO110" s="68"/>
      <c r="IP110"/>
      <c r="IQ110" s="68"/>
      <c r="IR110" s="68"/>
      <c r="IS110" s="68"/>
      <c r="IT110" s="68"/>
      <c r="IU110" s="68"/>
      <c r="IV110" s="68"/>
      <c r="IW110" s="68"/>
      <c r="IX110" s="68"/>
      <c r="IY110" s="68"/>
      <c r="IZ110" s="68"/>
      <c r="JA110" s="68"/>
      <c r="JB110" s="68"/>
      <c r="JC110" s="68"/>
      <c r="JD110" s="68"/>
      <c r="JE110" s="68"/>
      <c r="JF110"/>
      <c r="JG110" s="68"/>
      <c r="JH110" s="68"/>
      <c r="JI110" s="68"/>
      <c r="JJ110" s="68"/>
      <c r="JK110" s="68"/>
      <c r="JL110" s="68"/>
      <c r="JM110" s="68"/>
      <c r="JN110" s="68"/>
      <c r="JO110" s="68"/>
      <c r="JP110" s="68"/>
      <c r="JQ110" s="68"/>
      <c r="JR110" s="68"/>
      <c r="JS110" s="68"/>
      <c r="JT110" s="68"/>
      <c r="JU110" s="68"/>
      <c r="JV110"/>
      <c r="JW110" s="68"/>
      <c r="JX110" s="68"/>
      <c r="JY110" s="68"/>
      <c r="JZ110" s="68"/>
      <c r="KA110" s="68"/>
      <c r="KB110" s="68"/>
      <c r="KC110" s="68"/>
      <c r="KD110" s="68"/>
      <c r="KE110" s="68"/>
      <c r="KF110" s="68"/>
      <c r="KG110" s="68"/>
      <c r="KH110" s="68"/>
      <c r="KI110" s="68"/>
      <c r="KJ110" s="68"/>
      <c r="KK110" s="68"/>
      <c r="KL110"/>
      <c r="KM110" s="68"/>
      <c r="KN110" s="68"/>
      <c r="KO110" s="68"/>
      <c r="KP110" s="68"/>
      <c r="KQ110" s="68"/>
      <c r="KR110" s="68"/>
      <c r="KS110" s="68"/>
      <c r="KT110" s="68"/>
      <c r="KU110" s="68"/>
      <c r="KV110" s="68"/>
      <c r="KW110" s="68"/>
      <c r="KX110" s="68"/>
      <c r="KY110" s="68"/>
      <c r="KZ110" s="68"/>
      <c r="LA110" s="68"/>
      <c r="LB110"/>
      <c r="LC110" s="68"/>
      <c r="LD110" s="68"/>
      <c r="LE110" s="68"/>
      <c r="LF110" s="68"/>
      <c r="LG110" s="68"/>
      <c r="LH110" s="68"/>
      <c r="LI110" s="68"/>
      <c r="LJ110" s="68"/>
      <c r="LK110" s="68"/>
      <c r="LL110" s="68"/>
      <c r="LM110" s="68"/>
      <c r="LN110" s="68"/>
      <c r="LO110" s="68"/>
      <c r="LP110" s="68"/>
      <c r="LQ110" s="68"/>
      <c r="LR110" s="63"/>
    </row>
    <row r="111" spans="2:330" s="28" customFormat="1" ht="15.95" customHeight="1" x14ac:dyDescent="0.25">
      <c r="B111" s="63"/>
      <c r="C111" s="65"/>
      <c r="D111" s="65"/>
      <c r="E111" s="65" t="str">
        <f t="shared" si="40"/>
        <v/>
      </c>
      <c r="F111" s="65" t="str">
        <f t="shared" si="41"/>
        <v/>
      </c>
      <c r="G111" s="63"/>
      <c r="H111" s="66"/>
      <c r="I111" s="66"/>
      <c r="J111" s="66"/>
      <c r="K111" s="66"/>
      <c r="L111" s="66"/>
      <c r="M111" s="66"/>
      <c r="N111" s="66"/>
      <c r="O111" s="66"/>
      <c r="P111" s="66"/>
      <c r="Q111" s="66"/>
      <c r="R111" s="66"/>
      <c r="S111" s="66"/>
      <c r="T111" s="66"/>
      <c r="U111" s="66"/>
      <c r="V111" s="66"/>
      <c r="W111"/>
      <c r="X111" s="66"/>
      <c r="Y111" s="66"/>
      <c r="Z111" s="66"/>
      <c r="AA111" s="66"/>
      <c r="AB111" s="66"/>
      <c r="AC111" s="66"/>
      <c r="AD111" s="66"/>
      <c r="AE111" s="66"/>
      <c r="AF111" s="66"/>
      <c r="AG111" s="66"/>
      <c r="AH111" s="66"/>
      <c r="AI111" s="66"/>
      <c r="AJ111" s="66"/>
      <c r="AK111" s="66"/>
      <c r="AL111" s="66"/>
      <c r="AM111" s="200"/>
      <c r="AN111" s="66"/>
      <c r="AO111" s="66"/>
      <c r="AP111" s="66"/>
      <c r="AQ111" s="66"/>
      <c r="AR111" s="66"/>
      <c r="AS111" s="66"/>
      <c r="AT111"/>
      <c r="AU111" s="66"/>
      <c r="AV111" s="66"/>
      <c r="AW111" s="66"/>
      <c r="AX111" s="66"/>
      <c r="AY111" s="66"/>
      <c r="AZ111" s="66"/>
      <c r="BA111" s="66"/>
      <c r="BB111" s="66"/>
      <c r="BC111" s="66"/>
      <c r="BD111" s="66"/>
      <c r="BE111" s="66"/>
      <c r="BF111" s="66"/>
      <c r="BG111" s="66"/>
      <c r="BH111" s="66"/>
      <c r="BI111" s="66"/>
      <c r="BJ111" s="200"/>
      <c r="BK111" s="66"/>
      <c r="BL111" s="66"/>
      <c r="BM111" s="66"/>
      <c r="BN111" s="66"/>
      <c r="BO111" s="66"/>
      <c r="BP111" s="66"/>
      <c r="BQ111" s="66"/>
      <c r="BR111" s="66"/>
      <c r="BS111"/>
      <c r="BT111" s="66"/>
      <c r="BU111" s="66"/>
      <c r="BV111" s="66"/>
      <c r="BW111" s="66"/>
      <c r="BX111" s="66"/>
      <c r="BY111" s="66"/>
      <c r="BZ111" s="66"/>
      <c r="CA111" s="66"/>
      <c r="CB111" s="66"/>
      <c r="CC111" s="66"/>
      <c r="CD111" s="66"/>
      <c r="CE111" s="66"/>
      <c r="CF111" s="66"/>
      <c r="CG111" s="66"/>
      <c r="CH111" s="66"/>
      <c r="CI111"/>
      <c r="CJ111" s="66"/>
      <c r="CK111" s="66"/>
      <c r="CL111" s="66"/>
      <c r="CM111" s="66"/>
      <c r="CN111" s="66"/>
      <c r="CO111" s="66"/>
      <c r="CP111" s="66"/>
      <c r="CQ111" s="66"/>
      <c r="CR111" s="66"/>
      <c r="CS111" s="66"/>
      <c r="CT111" s="66"/>
      <c r="CU111" s="66"/>
      <c r="CV111" s="66"/>
      <c r="CW111" s="66"/>
      <c r="CX111" s="66"/>
      <c r="CY111" s="200"/>
      <c r="CZ111" s="66"/>
      <c r="DA111" s="66"/>
      <c r="DB111" s="66"/>
      <c r="DC111"/>
      <c r="DD111" s="66"/>
      <c r="DE111" s="66"/>
      <c r="DF111" s="66"/>
      <c r="DG111" s="66"/>
      <c r="DH111" s="66"/>
      <c r="DI111" s="66"/>
      <c r="DJ111" s="66"/>
      <c r="DK111" s="66"/>
      <c r="DL111" s="66"/>
      <c r="DM111" s="66"/>
      <c r="DN111" s="66"/>
      <c r="DO111" s="66"/>
      <c r="DP111" s="66"/>
      <c r="DQ111" s="66"/>
      <c r="DR111" s="66"/>
      <c r="DS111"/>
      <c r="DT111" s="66"/>
      <c r="DU111" s="66"/>
      <c r="DV111" s="66"/>
      <c r="DW111" s="66"/>
      <c r="DX111" s="66"/>
      <c r="DY111" s="66"/>
      <c r="DZ111" s="66"/>
      <c r="EA111" s="66"/>
      <c r="EB111" s="66"/>
      <c r="EC111" s="66"/>
      <c r="ED111" s="66"/>
      <c r="EE111" s="66"/>
      <c r="EF111" s="66"/>
      <c r="EG111" s="66"/>
      <c r="EH111" s="66"/>
      <c r="EI111"/>
      <c r="EJ111" s="66"/>
      <c r="EK111" s="66"/>
      <c r="EL111" s="66"/>
      <c r="EM111" s="66"/>
      <c r="EN111" s="66"/>
      <c r="EO111" s="66"/>
      <c r="EP111" s="66"/>
      <c r="EQ111" s="66"/>
      <c r="ER111" s="66"/>
      <c r="ES111" s="66"/>
      <c r="ET111" s="66"/>
      <c r="EU111" s="66"/>
      <c r="EV111" s="66"/>
      <c r="EW111" s="66"/>
      <c r="EX111" s="66"/>
      <c r="EY111" s="200"/>
      <c r="EZ111" s="66"/>
      <c r="FA111" s="66"/>
      <c r="FB111" s="66"/>
      <c r="FC111" s="66"/>
      <c r="FD111" s="66"/>
      <c r="FE111" s="66"/>
      <c r="FF111" s="66"/>
      <c r="FG111" s="66"/>
      <c r="FH111" s="66"/>
      <c r="FI111" s="66"/>
      <c r="FJ111" s="66"/>
      <c r="FK111" s="66"/>
      <c r="FL111"/>
      <c r="FM111" s="66"/>
      <c r="FN111" s="66"/>
      <c r="FO111" s="66"/>
      <c r="FP111" s="66"/>
      <c r="FQ111" s="66"/>
      <c r="FR111" s="66"/>
      <c r="FS111" s="66"/>
      <c r="FT111" s="66"/>
      <c r="FU111" s="66"/>
      <c r="FV111" s="66"/>
      <c r="FW111" s="66"/>
      <c r="FX111" s="66"/>
      <c r="FY111" s="66"/>
      <c r="FZ111" s="66"/>
      <c r="GA111" s="66"/>
      <c r="GB111"/>
      <c r="GC111" s="66"/>
      <c r="GD111" s="66"/>
      <c r="GE111" s="66"/>
      <c r="GF111" s="66"/>
      <c r="GG111" s="66"/>
      <c r="GH111" s="66"/>
      <c r="GI111" s="66"/>
      <c r="GJ111" s="66"/>
      <c r="GK111" s="66"/>
      <c r="GL111" s="66"/>
      <c r="GM111" s="66"/>
      <c r="GN111" s="66"/>
      <c r="GO111" s="66"/>
      <c r="GP111" s="66"/>
      <c r="GQ111" s="66"/>
      <c r="GR111" s="200"/>
      <c r="GS111" s="66"/>
      <c r="GT111" s="66"/>
      <c r="GU111" s="66"/>
      <c r="GV111" s="66"/>
      <c r="GW111" s="66"/>
      <c r="GX111" s="66"/>
      <c r="GY111"/>
      <c r="GZ111" s="66"/>
      <c r="HA111" s="66"/>
      <c r="HB111" s="66"/>
      <c r="HC111" s="66"/>
      <c r="HD111" s="66"/>
      <c r="HE111" s="66"/>
      <c r="HF111" s="66"/>
      <c r="HG111" s="66"/>
      <c r="HH111" s="66"/>
      <c r="HI111" s="66"/>
      <c r="HJ111" s="66"/>
      <c r="HK111" s="66"/>
      <c r="HL111" s="66"/>
      <c r="HM111" s="66"/>
      <c r="HN111" s="66"/>
      <c r="HO111" s="200"/>
      <c r="HP111" s="66"/>
      <c r="HQ111" s="66"/>
      <c r="HR111" s="66"/>
      <c r="HS111" s="66"/>
      <c r="HT111" s="66"/>
      <c r="HU111"/>
      <c r="HV111" s="66"/>
      <c r="HW111" s="66"/>
      <c r="HX111" s="66"/>
      <c r="HY111" s="66"/>
      <c r="HZ111" s="66"/>
      <c r="IA111" s="66"/>
      <c r="IB111" s="66"/>
      <c r="IC111" s="66"/>
      <c r="ID111" s="66"/>
      <c r="IE111" s="66"/>
      <c r="IF111" s="66"/>
      <c r="IG111" s="66"/>
      <c r="IH111" s="66"/>
      <c r="II111" s="66"/>
      <c r="IJ111" s="66"/>
      <c r="IK111" s="200"/>
      <c r="IL111" s="66"/>
      <c r="IM111" s="66"/>
      <c r="IN111" s="66"/>
      <c r="IO111" s="66"/>
      <c r="IP111"/>
      <c r="IQ111" s="66"/>
      <c r="IR111" s="66"/>
      <c r="IS111" s="66"/>
      <c r="IT111" s="66"/>
      <c r="IU111" s="66"/>
      <c r="IV111" s="66"/>
      <c r="IW111" s="66"/>
      <c r="IX111" s="66"/>
      <c r="IY111" s="66"/>
      <c r="IZ111" s="66"/>
      <c r="JA111" s="66"/>
      <c r="JB111" s="66"/>
      <c r="JC111" s="66"/>
      <c r="JD111" s="66"/>
      <c r="JE111" s="66"/>
      <c r="JF111"/>
      <c r="JG111" s="66"/>
      <c r="JH111" s="66"/>
      <c r="JI111" s="66"/>
      <c r="JJ111" s="66"/>
      <c r="JK111" s="66"/>
      <c r="JL111" s="66"/>
      <c r="JM111" s="66"/>
      <c r="JN111" s="66"/>
      <c r="JO111" s="66"/>
      <c r="JP111" s="66"/>
      <c r="JQ111" s="66"/>
      <c r="JR111" s="66"/>
      <c r="JS111" s="66"/>
      <c r="JT111" s="66"/>
      <c r="JU111" s="66"/>
      <c r="JV111"/>
      <c r="JW111" s="66"/>
      <c r="JX111" s="66"/>
      <c r="JY111" s="66"/>
      <c r="JZ111" s="66"/>
      <c r="KA111" s="66"/>
      <c r="KB111" s="66"/>
      <c r="KC111" s="66"/>
      <c r="KD111" s="66"/>
      <c r="KE111" s="66"/>
      <c r="KF111" s="66"/>
      <c r="KG111" s="66"/>
      <c r="KH111" s="66"/>
      <c r="KI111" s="66"/>
      <c r="KJ111" s="66"/>
      <c r="KK111" s="66"/>
      <c r="KL111"/>
      <c r="KM111" s="66"/>
      <c r="KN111" s="66"/>
      <c r="KO111" s="66"/>
      <c r="KP111" s="66"/>
      <c r="KQ111" s="66"/>
      <c r="KR111" s="66"/>
      <c r="KS111" s="66"/>
      <c r="KT111" s="66"/>
      <c r="KU111" s="66"/>
      <c r="KV111" s="66"/>
      <c r="KW111" s="66"/>
      <c r="KX111" s="66"/>
      <c r="KY111" s="66"/>
      <c r="KZ111" s="66"/>
      <c r="LA111" s="66"/>
      <c r="LB111"/>
      <c r="LC111" s="66"/>
      <c r="LD111" s="66"/>
      <c r="LE111" s="66"/>
      <c r="LF111" s="66"/>
      <c r="LG111" s="66"/>
      <c r="LH111" s="66"/>
      <c r="LI111" s="66"/>
      <c r="LJ111" s="66"/>
      <c r="LK111" s="66"/>
      <c r="LL111" s="66"/>
      <c r="LM111" s="66"/>
      <c r="LN111" s="66"/>
      <c r="LO111" s="66"/>
      <c r="LP111" s="66"/>
      <c r="LQ111" s="66"/>
      <c r="LR111" s="63"/>
    </row>
    <row r="112" spans="2:330" s="28" customFormat="1" ht="15.95" customHeight="1" x14ac:dyDescent="0.25">
      <c r="B112" s="63"/>
      <c r="C112" s="67"/>
      <c r="D112" s="67"/>
      <c r="E112" s="67" t="str">
        <f t="shared" si="40"/>
        <v/>
      </c>
      <c r="F112" s="67" t="str">
        <f t="shared" si="41"/>
        <v/>
      </c>
      <c r="G112" s="63"/>
      <c r="H112" s="68"/>
      <c r="I112" s="68"/>
      <c r="J112" s="68"/>
      <c r="K112" s="68"/>
      <c r="L112" s="68"/>
      <c r="M112" s="68"/>
      <c r="N112" s="68"/>
      <c r="O112" s="68"/>
      <c r="P112" s="68"/>
      <c r="Q112" s="68"/>
      <c r="R112" s="68"/>
      <c r="S112" s="68"/>
      <c r="T112" s="68"/>
      <c r="U112" s="68"/>
      <c r="V112" s="68"/>
      <c r="W112"/>
      <c r="X112" s="68"/>
      <c r="Y112" s="68"/>
      <c r="Z112" s="68"/>
      <c r="AA112" s="68"/>
      <c r="AB112" s="68"/>
      <c r="AC112" s="68"/>
      <c r="AD112" s="68"/>
      <c r="AE112" s="68"/>
      <c r="AF112" s="68"/>
      <c r="AG112" s="68"/>
      <c r="AH112" s="68"/>
      <c r="AI112" s="68"/>
      <c r="AJ112" s="68"/>
      <c r="AK112" s="68"/>
      <c r="AL112" s="68"/>
      <c r="AM112" s="199"/>
      <c r="AN112" s="68"/>
      <c r="AO112" s="68"/>
      <c r="AP112" s="68"/>
      <c r="AQ112" s="68"/>
      <c r="AR112" s="68"/>
      <c r="AS112" s="68"/>
      <c r="AT112"/>
      <c r="AU112" s="68"/>
      <c r="AV112" s="68"/>
      <c r="AW112" s="68"/>
      <c r="AX112" s="68"/>
      <c r="AY112" s="68"/>
      <c r="AZ112" s="68"/>
      <c r="BA112" s="68"/>
      <c r="BB112" s="68"/>
      <c r="BC112" s="68"/>
      <c r="BD112" s="68"/>
      <c r="BE112" s="68"/>
      <c r="BF112" s="68"/>
      <c r="BG112" s="68"/>
      <c r="BH112" s="68"/>
      <c r="BI112" s="68"/>
      <c r="BJ112" s="199"/>
      <c r="BK112" s="68"/>
      <c r="BL112" s="68"/>
      <c r="BM112" s="68"/>
      <c r="BN112" s="68"/>
      <c r="BO112" s="68"/>
      <c r="BP112" s="68"/>
      <c r="BQ112" s="68"/>
      <c r="BR112" s="68"/>
      <c r="BS112"/>
      <c r="BT112" s="68"/>
      <c r="BU112" s="68"/>
      <c r="BV112" s="68"/>
      <c r="BW112" s="68"/>
      <c r="BX112" s="68"/>
      <c r="BY112" s="68"/>
      <c r="BZ112" s="68"/>
      <c r="CA112" s="68"/>
      <c r="CB112" s="68"/>
      <c r="CC112" s="68"/>
      <c r="CD112" s="68"/>
      <c r="CE112" s="68"/>
      <c r="CF112" s="68"/>
      <c r="CG112" s="68"/>
      <c r="CH112" s="68"/>
      <c r="CI112"/>
      <c r="CJ112" s="68"/>
      <c r="CK112" s="68"/>
      <c r="CL112" s="68"/>
      <c r="CM112" s="68"/>
      <c r="CN112" s="68"/>
      <c r="CO112" s="68"/>
      <c r="CP112" s="68"/>
      <c r="CQ112" s="68"/>
      <c r="CR112" s="68"/>
      <c r="CS112" s="68"/>
      <c r="CT112" s="68"/>
      <c r="CU112" s="68"/>
      <c r="CV112" s="68"/>
      <c r="CW112" s="68"/>
      <c r="CX112" s="68"/>
      <c r="CY112" s="199"/>
      <c r="CZ112" s="68"/>
      <c r="DA112" s="68"/>
      <c r="DB112" s="68"/>
      <c r="DC112"/>
      <c r="DD112" s="68"/>
      <c r="DE112" s="68"/>
      <c r="DF112" s="68"/>
      <c r="DG112" s="68"/>
      <c r="DH112" s="68"/>
      <c r="DI112" s="68"/>
      <c r="DJ112" s="68"/>
      <c r="DK112" s="68"/>
      <c r="DL112" s="68"/>
      <c r="DM112" s="68"/>
      <c r="DN112" s="68"/>
      <c r="DO112" s="68"/>
      <c r="DP112" s="68"/>
      <c r="DQ112" s="68"/>
      <c r="DR112" s="68"/>
      <c r="DS112"/>
      <c r="DT112" s="68"/>
      <c r="DU112" s="68"/>
      <c r="DV112" s="68"/>
      <c r="DW112" s="68"/>
      <c r="DX112" s="68"/>
      <c r="DY112" s="68"/>
      <c r="DZ112" s="68"/>
      <c r="EA112" s="68"/>
      <c r="EB112" s="68"/>
      <c r="EC112" s="68"/>
      <c r="ED112" s="68"/>
      <c r="EE112" s="68"/>
      <c r="EF112" s="68"/>
      <c r="EG112" s="68"/>
      <c r="EH112" s="68"/>
      <c r="EI112"/>
      <c r="EJ112" s="68"/>
      <c r="EK112" s="68"/>
      <c r="EL112" s="68"/>
      <c r="EM112" s="68"/>
      <c r="EN112" s="68"/>
      <c r="EO112" s="68"/>
      <c r="EP112" s="68"/>
      <c r="EQ112" s="68"/>
      <c r="ER112" s="68"/>
      <c r="ES112" s="68"/>
      <c r="ET112" s="68"/>
      <c r="EU112" s="68"/>
      <c r="EV112" s="68"/>
      <c r="EW112" s="68"/>
      <c r="EX112" s="68"/>
      <c r="EY112" s="199"/>
      <c r="EZ112" s="68"/>
      <c r="FA112" s="68"/>
      <c r="FB112" s="68"/>
      <c r="FC112" s="68"/>
      <c r="FD112" s="68"/>
      <c r="FE112" s="68"/>
      <c r="FF112" s="68"/>
      <c r="FG112" s="68"/>
      <c r="FH112" s="68"/>
      <c r="FI112" s="68"/>
      <c r="FJ112" s="68"/>
      <c r="FK112" s="68"/>
      <c r="FL112"/>
      <c r="FM112" s="68"/>
      <c r="FN112" s="68"/>
      <c r="FO112" s="68"/>
      <c r="FP112" s="68"/>
      <c r="FQ112" s="68"/>
      <c r="FR112" s="68"/>
      <c r="FS112" s="68"/>
      <c r="FT112" s="68"/>
      <c r="FU112" s="68"/>
      <c r="FV112" s="68"/>
      <c r="FW112" s="68"/>
      <c r="FX112" s="68"/>
      <c r="FY112" s="68"/>
      <c r="FZ112" s="68"/>
      <c r="GA112" s="68"/>
      <c r="GB112"/>
      <c r="GC112" s="68"/>
      <c r="GD112" s="68"/>
      <c r="GE112" s="68"/>
      <c r="GF112" s="68"/>
      <c r="GG112" s="68"/>
      <c r="GH112" s="68"/>
      <c r="GI112" s="68"/>
      <c r="GJ112" s="68"/>
      <c r="GK112" s="68"/>
      <c r="GL112" s="68"/>
      <c r="GM112" s="68"/>
      <c r="GN112" s="68"/>
      <c r="GO112" s="68"/>
      <c r="GP112" s="68"/>
      <c r="GQ112" s="68"/>
      <c r="GR112" s="199"/>
      <c r="GS112" s="68"/>
      <c r="GT112" s="68"/>
      <c r="GU112" s="68"/>
      <c r="GV112" s="68"/>
      <c r="GW112" s="68"/>
      <c r="GX112" s="68"/>
      <c r="GY112"/>
      <c r="GZ112" s="68"/>
      <c r="HA112" s="68"/>
      <c r="HB112" s="68"/>
      <c r="HC112" s="68"/>
      <c r="HD112" s="68"/>
      <c r="HE112" s="68"/>
      <c r="HF112" s="68"/>
      <c r="HG112" s="68"/>
      <c r="HH112" s="68"/>
      <c r="HI112" s="68"/>
      <c r="HJ112" s="68"/>
      <c r="HK112" s="68"/>
      <c r="HL112" s="68"/>
      <c r="HM112" s="68"/>
      <c r="HN112" s="68"/>
      <c r="HO112" s="199"/>
      <c r="HP112" s="68"/>
      <c r="HQ112" s="68"/>
      <c r="HR112" s="68"/>
      <c r="HS112" s="68"/>
      <c r="HT112" s="68"/>
      <c r="HU112"/>
      <c r="HV112" s="68"/>
      <c r="HW112" s="68"/>
      <c r="HX112" s="68"/>
      <c r="HY112" s="68"/>
      <c r="HZ112" s="68"/>
      <c r="IA112" s="68"/>
      <c r="IB112" s="68"/>
      <c r="IC112" s="68"/>
      <c r="ID112" s="68"/>
      <c r="IE112" s="68"/>
      <c r="IF112" s="68"/>
      <c r="IG112" s="68"/>
      <c r="IH112" s="68"/>
      <c r="II112" s="68"/>
      <c r="IJ112" s="68"/>
      <c r="IK112" s="199"/>
      <c r="IL112" s="68"/>
      <c r="IM112" s="68"/>
      <c r="IN112" s="68"/>
      <c r="IO112" s="68"/>
      <c r="IP112"/>
      <c r="IQ112" s="68"/>
      <c r="IR112" s="68"/>
      <c r="IS112" s="68"/>
      <c r="IT112" s="68"/>
      <c r="IU112" s="68"/>
      <c r="IV112" s="68"/>
      <c r="IW112" s="68"/>
      <c r="IX112" s="68"/>
      <c r="IY112" s="68"/>
      <c r="IZ112" s="68"/>
      <c r="JA112" s="68"/>
      <c r="JB112" s="68"/>
      <c r="JC112" s="68"/>
      <c r="JD112" s="68"/>
      <c r="JE112" s="68"/>
      <c r="JF112"/>
      <c r="JG112" s="68"/>
      <c r="JH112" s="68"/>
      <c r="JI112" s="68"/>
      <c r="JJ112" s="68"/>
      <c r="JK112" s="68"/>
      <c r="JL112" s="68"/>
      <c r="JM112" s="68"/>
      <c r="JN112" s="68"/>
      <c r="JO112" s="68"/>
      <c r="JP112" s="68"/>
      <c r="JQ112" s="68"/>
      <c r="JR112" s="68"/>
      <c r="JS112" s="68"/>
      <c r="JT112" s="68"/>
      <c r="JU112" s="68"/>
      <c r="JV112"/>
      <c r="JW112" s="68"/>
      <c r="JX112" s="68"/>
      <c r="JY112" s="68"/>
      <c r="JZ112" s="68"/>
      <c r="KA112" s="68"/>
      <c r="KB112" s="68"/>
      <c r="KC112" s="68"/>
      <c r="KD112" s="68"/>
      <c r="KE112" s="68"/>
      <c r="KF112" s="68"/>
      <c r="KG112" s="68"/>
      <c r="KH112" s="68"/>
      <c r="KI112" s="68"/>
      <c r="KJ112" s="68"/>
      <c r="KK112" s="68"/>
      <c r="KL112"/>
      <c r="KM112" s="68"/>
      <c r="KN112" s="68"/>
      <c r="KO112" s="68"/>
      <c r="KP112" s="68"/>
      <c r="KQ112" s="68"/>
      <c r="KR112" s="68"/>
      <c r="KS112" s="68"/>
      <c r="KT112" s="68"/>
      <c r="KU112" s="68"/>
      <c r="KV112" s="68"/>
      <c r="KW112" s="68"/>
      <c r="KX112" s="68"/>
      <c r="KY112" s="68"/>
      <c r="KZ112" s="68"/>
      <c r="LA112" s="68"/>
      <c r="LB112"/>
      <c r="LC112" s="68"/>
      <c r="LD112" s="68"/>
      <c r="LE112" s="68"/>
      <c r="LF112" s="68"/>
      <c r="LG112" s="68"/>
      <c r="LH112" s="68"/>
      <c r="LI112" s="68"/>
      <c r="LJ112" s="68"/>
      <c r="LK112" s="68"/>
      <c r="LL112" s="68"/>
      <c r="LM112" s="68"/>
      <c r="LN112" s="68"/>
      <c r="LO112" s="68"/>
      <c r="LP112" s="68"/>
      <c r="LQ112" s="68"/>
      <c r="LR112" s="63"/>
    </row>
    <row r="113" spans="2:330" s="28" customFormat="1" ht="15.95" customHeight="1" x14ac:dyDescent="0.25">
      <c r="B113" s="63"/>
      <c r="C113" s="65"/>
      <c r="D113" s="65"/>
      <c r="E113" s="65" t="str">
        <f t="shared" si="40"/>
        <v/>
      </c>
      <c r="F113" s="65" t="str">
        <f t="shared" si="41"/>
        <v/>
      </c>
      <c r="G113" s="63"/>
      <c r="H113" s="66"/>
      <c r="I113" s="66"/>
      <c r="J113" s="66"/>
      <c r="K113" s="66"/>
      <c r="L113" s="66"/>
      <c r="M113" s="66"/>
      <c r="N113" s="66"/>
      <c r="O113" s="66"/>
      <c r="P113" s="66"/>
      <c r="Q113" s="66"/>
      <c r="R113" s="66"/>
      <c r="S113" s="66"/>
      <c r="T113" s="66"/>
      <c r="U113" s="66"/>
      <c r="V113" s="66"/>
      <c r="W113"/>
      <c r="X113" s="66"/>
      <c r="Y113" s="66"/>
      <c r="Z113" s="66"/>
      <c r="AA113" s="66"/>
      <c r="AB113" s="66"/>
      <c r="AC113" s="66"/>
      <c r="AD113" s="66"/>
      <c r="AE113" s="66"/>
      <c r="AF113" s="66"/>
      <c r="AG113" s="66"/>
      <c r="AH113" s="66"/>
      <c r="AI113" s="66"/>
      <c r="AJ113" s="66"/>
      <c r="AK113" s="66"/>
      <c r="AL113" s="66"/>
      <c r="AM113" s="200"/>
      <c r="AN113" s="66"/>
      <c r="AO113" s="66"/>
      <c r="AP113" s="66"/>
      <c r="AQ113" s="66"/>
      <c r="AR113" s="66"/>
      <c r="AS113" s="66"/>
      <c r="AT113"/>
      <c r="AU113" s="66"/>
      <c r="AV113" s="66"/>
      <c r="AW113" s="66"/>
      <c r="AX113" s="66"/>
      <c r="AY113" s="66"/>
      <c r="AZ113" s="66"/>
      <c r="BA113" s="66"/>
      <c r="BB113" s="66"/>
      <c r="BC113" s="66"/>
      <c r="BD113" s="66"/>
      <c r="BE113" s="66"/>
      <c r="BF113" s="66"/>
      <c r="BG113" s="66"/>
      <c r="BH113" s="66"/>
      <c r="BI113" s="66"/>
      <c r="BJ113" s="200"/>
      <c r="BK113" s="66"/>
      <c r="BL113" s="66"/>
      <c r="BM113" s="66"/>
      <c r="BN113" s="66"/>
      <c r="BO113" s="66"/>
      <c r="BP113" s="66"/>
      <c r="BQ113" s="66"/>
      <c r="BR113" s="66"/>
      <c r="BS113"/>
      <c r="BT113" s="66"/>
      <c r="BU113" s="66"/>
      <c r="BV113" s="66"/>
      <c r="BW113" s="66"/>
      <c r="BX113" s="66"/>
      <c r="BY113" s="66"/>
      <c r="BZ113" s="66"/>
      <c r="CA113" s="66"/>
      <c r="CB113" s="66"/>
      <c r="CC113" s="66"/>
      <c r="CD113" s="66"/>
      <c r="CE113" s="66"/>
      <c r="CF113" s="66"/>
      <c r="CG113" s="66"/>
      <c r="CH113" s="66"/>
      <c r="CI113"/>
      <c r="CJ113" s="66"/>
      <c r="CK113" s="66"/>
      <c r="CL113" s="66"/>
      <c r="CM113" s="66"/>
      <c r="CN113" s="66"/>
      <c r="CO113" s="66"/>
      <c r="CP113" s="66"/>
      <c r="CQ113" s="66"/>
      <c r="CR113" s="66"/>
      <c r="CS113" s="66"/>
      <c r="CT113" s="66"/>
      <c r="CU113" s="66"/>
      <c r="CV113" s="66"/>
      <c r="CW113" s="66"/>
      <c r="CX113" s="66"/>
      <c r="CY113" s="200"/>
      <c r="CZ113" s="66"/>
      <c r="DA113" s="66"/>
      <c r="DB113" s="66"/>
      <c r="DC113"/>
      <c r="DD113" s="66"/>
      <c r="DE113" s="66"/>
      <c r="DF113" s="66"/>
      <c r="DG113" s="66"/>
      <c r="DH113" s="66"/>
      <c r="DI113" s="66"/>
      <c r="DJ113" s="66"/>
      <c r="DK113" s="66"/>
      <c r="DL113" s="66"/>
      <c r="DM113" s="66"/>
      <c r="DN113" s="66"/>
      <c r="DO113" s="66"/>
      <c r="DP113" s="66"/>
      <c r="DQ113" s="66"/>
      <c r="DR113" s="66"/>
      <c r="DS113"/>
      <c r="DT113" s="66"/>
      <c r="DU113" s="66"/>
      <c r="DV113" s="66"/>
      <c r="DW113" s="66"/>
      <c r="DX113" s="66"/>
      <c r="DY113" s="66"/>
      <c r="DZ113" s="66"/>
      <c r="EA113" s="66"/>
      <c r="EB113" s="66"/>
      <c r="EC113" s="66"/>
      <c r="ED113" s="66"/>
      <c r="EE113" s="66"/>
      <c r="EF113" s="66"/>
      <c r="EG113" s="66"/>
      <c r="EH113" s="66"/>
      <c r="EI113"/>
      <c r="EJ113" s="66"/>
      <c r="EK113" s="66"/>
      <c r="EL113" s="66"/>
      <c r="EM113" s="66"/>
      <c r="EN113" s="66"/>
      <c r="EO113" s="66"/>
      <c r="EP113" s="66"/>
      <c r="EQ113" s="66"/>
      <c r="ER113" s="66"/>
      <c r="ES113" s="66"/>
      <c r="ET113" s="66"/>
      <c r="EU113" s="66"/>
      <c r="EV113" s="66"/>
      <c r="EW113" s="66"/>
      <c r="EX113" s="66"/>
      <c r="EY113" s="200"/>
      <c r="EZ113" s="66"/>
      <c r="FA113" s="66"/>
      <c r="FB113" s="66"/>
      <c r="FC113" s="66"/>
      <c r="FD113" s="66"/>
      <c r="FE113" s="66"/>
      <c r="FF113" s="66"/>
      <c r="FG113" s="66"/>
      <c r="FH113" s="66"/>
      <c r="FI113" s="66"/>
      <c r="FJ113" s="66"/>
      <c r="FK113" s="66"/>
      <c r="FL113"/>
      <c r="FM113" s="66"/>
      <c r="FN113" s="66"/>
      <c r="FO113" s="66"/>
      <c r="FP113" s="66"/>
      <c r="FQ113" s="66"/>
      <c r="FR113" s="66"/>
      <c r="FS113" s="66"/>
      <c r="FT113" s="66"/>
      <c r="FU113" s="66"/>
      <c r="FV113" s="66"/>
      <c r="FW113" s="66"/>
      <c r="FX113" s="66"/>
      <c r="FY113" s="66"/>
      <c r="FZ113" s="66"/>
      <c r="GA113" s="66"/>
      <c r="GB113"/>
      <c r="GC113" s="66"/>
      <c r="GD113" s="66"/>
      <c r="GE113" s="66"/>
      <c r="GF113" s="66"/>
      <c r="GG113" s="66"/>
      <c r="GH113" s="66"/>
      <c r="GI113" s="66"/>
      <c r="GJ113" s="66"/>
      <c r="GK113" s="66"/>
      <c r="GL113" s="66"/>
      <c r="GM113" s="66"/>
      <c r="GN113" s="66"/>
      <c r="GO113" s="66"/>
      <c r="GP113" s="66"/>
      <c r="GQ113" s="66"/>
      <c r="GR113" s="200"/>
      <c r="GS113" s="66"/>
      <c r="GT113" s="66"/>
      <c r="GU113" s="66"/>
      <c r="GV113" s="66"/>
      <c r="GW113" s="66"/>
      <c r="GX113" s="66"/>
      <c r="GY113"/>
      <c r="GZ113" s="66"/>
      <c r="HA113" s="66"/>
      <c r="HB113" s="66"/>
      <c r="HC113" s="66"/>
      <c r="HD113" s="66"/>
      <c r="HE113" s="66"/>
      <c r="HF113" s="66"/>
      <c r="HG113" s="66"/>
      <c r="HH113" s="66"/>
      <c r="HI113" s="66"/>
      <c r="HJ113" s="66"/>
      <c r="HK113" s="66"/>
      <c r="HL113" s="66"/>
      <c r="HM113" s="66"/>
      <c r="HN113" s="66"/>
      <c r="HO113" s="200"/>
      <c r="HP113" s="66"/>
      <c r="HQ113" s="66"/>
      <c r="HR113" s="66"/>
      <c r="HS113" s="66"/>
      <c r="HT113" s="66"/>
      <c r="HU113"/>
      <c r="HV113" s="66"/>
      <c r="HW113" s="66"/>
      <c r="HX113" s="66"/>
      <c r="HY113" s="66"/>
      <c r="HZ113" s="66"/>
      <c r="IA113" s="66"/>
      <c r="IB113" s="66"/>
      <c r="IC113" s="66"/>
      <c r="ID113" s="66"/>
      <c r="IE113" s="66"/>
      <c r="IF113" s="66"/>
      <c r="IG113" s="66"/>
      <c r="IH113" s="66"/>
      <c r="II113" s="66"/>
      <c r="IJ113" s="66"/>
      <c r="IK113" s="200"/>
      <c r="IL113" s="66"/>
      <c r="IM113" s="66"/>
      <c r="IN113" s="66"/>
      <c r="IO113" s="66"/>
      <c r="IP113"/>
      <c r="IQ113" s="66"/>
      <c r="IR113" s="66"/>
      <c r="IS113" s="66"/>
      <c r="IT113" s="66"/>
      <c r="IU113" s="66"/>
      <c r="IV113" s="66"/>
      <c r="IW113" s="66"/>
      <c r="IX113" s="66"/>
      <c r="IY113" s="66"/>
      <c r="IZ113" s="66"/>
      <c r="JA113" s="66"/>
      <c r="JB113" s="66"/>
      <c r="JC113" s="66"/>
      <c r="JD113" s="66"/>
      <c r="JE113" s="66"/>
      <c r="JF113"/>
      <c r="JG113" s="66"/>
      <c r="JH113" s="66"/>
      <c r="JI113" s="66"/>
      <c r="JJ113" s="66"/>
      <c r="JK113" s="66"/>
      <c r="JL113" s="66"/>
      <c r="JM113" s="66"/>
      <c r="JN113" s="66"/>
      <c r="JO113" s="66"/>
      <c r="JP113" s="66"/>
      <c r="JQ113" s="66"/>
      <c r="JR113" s="66"/>
      <c r="JS113" s="66"/>
      <c r="JT113" s="66"/>
      <c r="JU113" s="66"/>
      <c r="JV113"/>
      <c r="JW113" s="66"/>
      <c r="JX113" s="66"/>
      <c r="JY113" s="66"/>
      <c r="JZ113" s="66"/>
      <c r="KA113" s="66"/>
      <c r="KB113" s="66"/>
      <c r="KC113" s="66"/>
      <c r="KD113" s="66"/>
      <c r="KE113" s="66"/>
      <c r="KF113" s="66"/>
      <c r="KG113" s="66"/>
      <c r="KH113" s="66"/>
      <c r="KI113" s="66"/>
      <c r="KJ113" s="66"/>
      <c r="KK113" s="66"/>
      <c r="KL113"/>
      <c r="KM113" s="66"/>
      <c r="KN113" s="66"/>
      <c r="KO113" s="66"/>
      <c r="KP113" s="66"/>
      <c r="KQ113" s="66"/>
      <c r="KR113" s="66"/>
      <c r="KS113" s="66"/>
      <c r="KT113" s="66"/>
      <c r="KU113" s="66"/>
      <c r="KV113" s="66"/>
      <c r="KW113" s="66"/>
      <c r="KX113" s="66"/>
      <c r="KY113" s="66"/>
      <c r="KZ113" s="66"/>
      <c r="LA113" s="66"/>
      <c r="LB113"/>
      <c r="LC113" s="66"/>
      <c r="LD113" s="66"/>
      <c r="LE113" s="66"/>
      <c r="LF113" s="66"/>
      <c r="LG113" s="66"/>
      <c r="LH113" s="66"/>
      <c r="LI113" s="66"/>
      <c r="LJ113" s="66"/>
      <c r="LK113" s="66"/>
      <c r="LL113" s="66"/>
      <c r="LM113" s="66"/>
      <c r="LN113" s="66"/>
      <c r="LO113" s="66"/>
      <c r="LP113" s="66"/>
      <c r="LQ113" s="66"/>
      <c r="LR113" s="63"/>
    </row>
    <row r="114" spans="2:330" s="28" customFormat="1" ht="15.95" customHeight="1" x14ac:dyDescent="0.25">
      <c r="B114" s="63"/>
      <c r="C114" s="67"/>
      <c r="D114" s="67"/>
      <c r="E114" s="67" t="str">
        <f t="shared" si="40"/>
        <v/>
      </c>
      <c r="F114" s="67" t="str">
        <f t="shared" si="41"/>
        <v/>
      </c>
      <c r="G114" s="63"/>
      <c r="H114" s="68"/>
      <c r="I114" s="68"/>
      <c r="J114" s="68"/>
      <c r="K114" s="68"/>
      <c r="L114" s="68"/>
      <c r="M114" s="68"/>
      <c r="N114" s="68"/>
      <c r="O114" s="68"/>
      <c r="P114" s="68"/>
      <c r="Q114" s="68"/>
      <c r="R114" s="68"/>
      <c r="S114" s="68"/>
      <c r="T114" s="68"/>
      <c r="U114" s="68"/>
      <c r="V114" s="68"/>
      <c r="W114"/>
      <c r="X114" s="68"/>
      <c r="Y114" s="68"/>
      <c r="Z114" s="68"/>
      <c r="AA114" s="68"/>
      <c r="AB114" s="68"/>
      <c r="AC114" s="68"/>
      <c r="AD114" s="68"/>
      <c r="AE114" s="68"/>
      <c r="AF114" s="68"/>
      <c r="AG114" s="68"/>
      <c r="AH114" s="68"/>
      <c r="AI114" s="68"/>
      <c r="AJ114" s="68"/>
      <c r="AK114" s="68"/>
      <c r="AL114" s="68"/>
      <c r="AM114" s="199"/>
      <c r="AN114" s="68"/>
      <c r="AO114" s="68"/>
      <c r="AP114" s="68"/>
      <c r="AQ114" s="68"/>
      <c r="AR114" s="68"/>
      <c r="AS114" s="68"/>
      <c r="AT114"/>
      <c r="AU114" s="68"/>
      <c r="AV114" s="68"/>
      <c r="AW114" s="68"/>
      <c r="AX114" s="68"/>
      <c r="AY114" s="68"/>
      <c r="AZ114" s="68"/>
      <c r="BA114" s="68"/>
      <c r="BB114" s="68"/>
      <c r="BC114" s="68"/>
      <c r="BD114" s="68"/>
      <c r="BE114" s="68"/>
      <c r="BF114" s="68"/>
      <c r="BG114" s="68"/>
      <c r="BH114" s="68"/>
      <c r="BI114" s="68"/>
      <c r="BJ114" s="199"/>
      <c r="BK114" s="68"/>
      <c r="BL114" s="68"/>
      <c r="BM114" s="68"/>
      <c r="BN114" s="68"/>
      <c r="BO114" s="68"/>
      <c r="BP114" s="68"/>
      <c r="BQ114" s="68"/>
      <c r="BR114" s="68"/>
      <c r="BS114"/>
      <c r="BT114" s="68"/>
      <c r="BU114" s="68"/>
      <c r="BV114" s="68"/>
      <c r="BW114" s="68"/>
      <c r="BX114" s="68"/>
      <c r="BY114" s="68"/>
      <c r="BZ114" s="68"/>
      <c r="CA114" s="68"/>
      <c r="CB114" s="68"/>
      <c r="CC114" s="68"/>
      <c r="CD114" s="68"/>
      <c r="CE114" s="68"/>
      <c r="CF114" s="68"/>
      <c r="CG114" s="68"/>
      <c r="CH114" s="68"/>
      <c r="CI114"/>
      <c r="CJ114" s="68"/>
      <c r="CK114" s="68"/>
      <c r="CL114" s="68"/>
      <c r="CM114" s="68"/>
      <c r="CN114" s="68"/>
      <c r="CO114" s="68"/>
      <c r="CP114" s="68"/>
      <c r="CQ114" s="68"/>
      <c r="CR114" s="68"/>
      <c r="CS114" s="68"/>
      <c r="CT114" s="68"/>
      <c r="CU114" s="68"/>
      <c r="CV114" s="68"/>
      <c r="CW114" s="68"/>
      <c r="CX114" s="68"/>
      <c r="CY114" s="199"/>
      <c r="CZ114" s="68"/>
      <c r="DA114" s="68"/>
      <c r="DB114" s="68"/>
      <c r="DC114"/>
      <c r="DD114" s="68"/>
      <c r="DE114" s="68"/>
      <c r="DF114" s="68"/>
      <c r="DG114" s="68"/>
      <c r="DH114" s="68"/>
      <c r="DI114" s="68"/>
      <c r="DJ114" s="68"/>
      <c r="DK114" s="68"/>
      <c r="DL114" s="68"/>
      <c r="DM114" s="68"/>
      <c r="DN114" s="68"/>
      <c r="DO114" s="68"/>
      <c r="DP114" s="68"/>
      <c r="DQ114" s="68"/>
      <c r="DR114" s="68"/>
      <c r="DS114"/>
      <c r="DT114" s="68"/>
      <c r="DU114" s="68"/>
      <c r="DV114" s="68"/>
      <c r="DW114" s="68"/>
      <c r="DX114" s="68"/>
      <c r="DY114" s="68"/>
      <c r="DZ114" s="68"/>
      <c r="EA114" s="68"/>
      <c r="EB114" s="68"/>
      <c r="EC114" s="68"/>
      <c r="ED114" s="68"/>
      <c r="EE114" s="68"/>
      <c r="EF114" s="68"/>
      <c r="EG114" s="68"/>
      <c r="EH114" s="68"/>
      <c r="EI114"/>
      <c r="EJ114" s="68"/>
      <c r="EK114" s="68"/>
      <c r="EL114" s="68"/>
      <c r="EM114" s="68"/>
      <c r="EN114" s="68"/>
      <c r="EO114" s="68"/>
      <c r="EP114" s="68"/>
      <c r="EQ114" s="68"/>
      <c r="ER114" s="68"/>
      <c r="ES114" s="68"/>
      <c r="ET114" s="68"/>
      <c r="EU114" s="68"/>
      <c r="EV114" s="68"/>
      <c r="EW114" s="68"/>
      <c r="EX114" s="68"/>
      <c r="EY114" s="199"/>
      <c r="EZ114" s="68"/>
      <c r="FA114" s="68"/>
      <c r="FB114" s="68"/>
      <c r="FC114" s="68"/>
      <c r="FD114" s="68"/>
      <c r="FE114" s="68"/>
      <c r="FF114" s="68"/>
      <c r="FG114" s="68"/>
      <c r="FH114" s="68"/>
      <c r="FI114" s="68"/>
      <c r="FJ114" s="68"/>
      <c r="FK114" s="68"/>
      <c r="FL114"/>
      <c r="FM114" s="68"/>
      <c r="FN114" s="68"/>
      <c r="FO114" s="68"/>
      <c r="FP114" s="68"/>
      <c r="FQ114" s="68"/>
      <c r="FR114" s="68"/>
      <c r="FS114" s="68"/>
      <c r="FT114" s="68"/>
      <c r="FU114" s="68"/>
      <c r="FV114" s="68"/>
      <c r="FW114" s="68"/>
      <c r="FX114" s="68"/>
      <c r="FY114" s="68"/>
      <c r="FZ114" s="68"/>
      <c r="GA114" s="68"/>
      <c r="GB114"/>
      <c r="GC114" s="68"/>
      <c r="GD114" s="68"/>
      <c r="GE114" s="68"/>
      <c r="GF114" s="68"/>
      <c r="GG114" s="68"/>
      <c r="GH114" s="68"/>
      <c r="GI114" s="68"/>
      <c r="GJ114" s="68"/>
      <c r="GK114" s="68"/>
      <c r="GL114" s="68"/>
      <c r="GM114" s="68"/>
      <c r="GN114" s="68"/>
      <c r="GO114" s="68"/>
      <c r="GP114" s="68"/>
      <c r="GQ114" s="68"/>
      <c r="GR114" s="199"/>
      <c r="GS114" s="68"/>
      <c r="GT114" s="68"/>
      <c r="GU114" s="68"/>
      <c r="GV114" s="68"/>
      <c r="GW114" s="68"/>
      <c r="GX114" s="68"/>
      <c r="GY114"/>
      <c r="GZ114" s="68"/>
      <c r="HA114" s="68"/>
      <c r="HB114" s="68"/>
      <c r="HC114" s="68"/>
      <c r="HD114" s="68"/>
      <c r="HE114" s="68"/>
      <c r="HF114" s="68"/>
      <c r="HG114" s="68"/>
      <c r="HH114" s="68"/>
      <c r="HI114" s="68"/>
      <c r="HJ114" s="68"/>
      <c r="HK114" s="68"/>
      <c r="HL114" s="68"/>
      <c r="HM114" s="68"/>
      <c r="HN114" s="68"/>
      <c r="HO114" s="199"/>
      <c r="HP114" s="68"/>
      <c r="HQ114" s="68"/>
      <c r="HR114" s="68"/>
      <c r="HS114" s="68"/>
      <c r="HT114" s="68"/>
      <c r="HU114"/>
      <c r="HV114" s="68"/>
      <c r="HW114" s="68"/>
      <c r="HX114" s="68"/>
      <c r="HY114" s="68"/>
      <c r="HZ114" s="68"/>
      <c r="IA114" s="68"/>
      <c r="IB114" s="68"/>
      <c r="IC114" s="68"/>
      <c r="ID114" s="68"/>
      <c r="IE114" s="68"/>
      <c r="IF114" s="68"/>
      <c r="IG114" s="68"/>
      <c r="IH114" s="68"/>
      <c r="II114" s="68"/>
      <c r="IJ114" s="68"/>
      <c r="IK114" s="199"/>
      <c r="IL114" s="68"/>
      <c r="IM114" s="68"/>
      <c r="IN114" s="68"/>
      <c r="IO114" s="68"/>
      <c r="IP114"/>
      <c r="IQ114" s="68"/>
      <c r="IR114" s="68"/>
      <c r="IS114" s="68"/>
      <c r="IT114" s="68"/>
      <c r="IU114" s="68"/>
      <c r="IV114" s="68"/>
      <c r="IW114" s="68"/>
      <c r="IX114" s="68"/>
      <c r="IY114" s="68"/>
      <c r="IZ114" s="68"/>
      <c r="JA114" s="68"/>
      <c r="JB114" s="68"/>
      <c r="JC114" s="68"/>
      <c r="JD114" s="68"/>
      <c r="JE114" s="68"/>
      <c r="JF114"/>
      <c r="JG114" s="68"/>
      <c r="JH114" s="68"/>
      <c r="JI114" s="68"/>
      <c r="JJ114" s="68"/>
      <c r="JK114" s="68"/>
      <c r="JL114" s="68"/>
      <c r="JM114" s="68"/>
      <c r="JN114" s="68"/>
      <c r="JO114" s="68"/>
      <c r="JP114" s="68"/>
      <c r="JQ114" s="68"/>
      <c r="JR114" s="68"/>
      <c r="JS114" s="68"/>
      <c r="JT114" s="68"/>
      <c r="JU114" s="68"/>
      <c r="JV114"/>
      <c r="JW114" s="68"/>
      <c r="JX114" s="68"/>
      <c r="JY114" s="68"/>
      <c r="JZ114" s="68"/>
      <c r="KA114" s="68"/>
      <c r="KB114" s="68"/>
      <c r="KC114" s="68"/>
      <c r="KD114" s="68"/>
      <c r="KE114" s="68"/>
      <c r="KF114" s="68"/>
      <c r="KG114" s="68"/>
      <c r="KH114" s="68"/>
      <c r="KI114" s="68"/>
      <c r="KJ114" s="68"/>
      <c r="KK114" s="68"/>
      <c r="KL114"/>
      <c r="KM114" s="68"/>
      <c r="KN114" s="68"/>
      <c r="KO114" s="68"/>
      <c r="KP114" s="68"/>
      <c r="KQ114" s="68"/>
      <c r="KR114" s="68"/>
      <c r="KS114" s="68"/>
      <c r="KT114" s="68"/>
      <c r="KU114" s="68"/>
      <c r="KV114" s="68"/>
      <c r="KW114" s="68"/>
      <c r="KX114" s="68"/>
      <c r="KY114" s="68"/>
      <c r="KZ114" s="68"/>
      <c r="LA114" s="68"/>
      <c r="LB114"/>
      <c r="LC114" s="68"/>
      <c r="LD114" s="68"/>
      <c r="LE114" s="68"/>
      <c r="LF114" s="68"/>
      <c r="LG114" s="68"/>
      <c r="LH114" s="68"/>
      <c r="LI114" s="68"/>
      <c r="LJ114" s="68"/>
      <c r="LK114" s="68"/>
      <c r="LL114" s="68"/>
      <c r="LM114" s="68"/>
      <c r="LN114" s="68"/>
      <c r="LO114" s="68"/>
      <c r="LP114" s="68"/>
      <c r="LQ114" s="68"/>
      <c r="LR114" s="63"/>
    </row>
    <row r="115" spans="2:330" s="28" customFormat="1" ht="15.95" customHeight="1" x14ac:dyDescent="0.25">
      <c r="B115" s="63"/>
      <c r="C115" s="65"/>
      <c r="D115" s="65"/>
      <c r="E115" s="65" t="str">
        <f t="shared" si="40"/>
        <v/>
      </c>
      <c r="F115" s="65" t="str">
        <f t="shared" si="41"/>
        <v/>
      </c>
      <c r="G115" s="63"/>
      <c r="H115" s="66"/>
      <c r="I115" s="66"/>
      <c r="J115" s="66"/>
      <c r="K115" s="66"/>
      <c r="L115" s="66"/>
      <c r="M115" s="66"/>
      <c r="N115" s="66"/>
      <c r="O115" s="66"/>
      <c r="P115" s="66"/>
      <c r="Q115" s="66"/>
      <c r="R115" s="66"/>
      <c r="S115" s="66"/>
      <c r="T115" s="66"/>
      <c r="U115" s="66"/>
      <c r="V115" s="66"/>
      <c r="W115"/>
      <c r="X115" s="66"/>
      <c r="Y115" s="66"/>
      <c r="Z115" s="66"/>
      <c r="AA115" s="66"/>
      <c r="AB115" s="66"/>
      <c r="AC115" s="66"/>
      <c r="AD115" s="66"/>
      <c r="AE115" s="66"/>
      <c r="AF115" s="66"/>
      <c r="AG115" s="66"/>
      <c r="AH115" s="66"/>
      <c r="AI115" s="66"/>
      <c r="AJ115" s="66"/>
      <c r="AK115" s="66"/>
      <c r="AL115" s="66"/>
      <c r="AM115" s="200"/>
      <c r="AN115" s="66"/>
      <c r="AO115" s="66"/>
      <c r="AP115" s="66"/>
      <c r="AQ115" s="66"/>
      <c r="AR115" s="66"/>
      <c r="AS115" s="66"/>
      <c r="AT115"/>
      <c r="AU115" s="66"/>
      <c r="AV115" s="66"/>
      <c r="AW115" s="66"/>
      <c r="AX115" s="66"/>
      <c r="AY115" s="66"/>
      <c r="AZ115" s="66"/>
      <c r="BA115" s="66"/>
      <c r="BB115" s="66"/>
      <c r="BC115" s="66"/>
      <c r="BD115" s="66"/>
      <c r="BE115" s="66"/>
      <c r="BF115" s="66"/>
      <c r="BG115" s="66"/>
      <c r="BH115" s="66"/>
      <c r="BI115" s="66"/>
      <c r="BJ115" s="200"/>
      <c r="BK115" s="66"/>
      <c r="BL115" s="66"/>
      <c r="BM115" s="66"/>
      <c r="BN115" s="66"/>
      <c r="BO115" s="66"/>
      <c r="BP115" s="66"/>
      <c r="BQ115" s="66"/>
      <c r="BR115" s="66"/>
      <c r="BS115"/>
      <c r="BT115" s="66"/>
      <c r="BU115" s="66"/>
      <c r="BV115" s="66"/>
      <c r="BW115" s="66"/>
      <c r="BX115" s="66"/>
      <c r="BY115" s="66"/>
      <c r="BZ115" s="66"/>
      <c r="CA115" s="66"/>
      <c r="CB115" s="66"/>
      <c r="CC115" s="66"/>
      <c r="CD115" s="66"/>
      <c r="CE115" s="66"/>
      <c r="CF115" s="66"/>
      <c r="CG115" s="66"/>
      <c r="CH115" s="66"/>
      <c r="CI115"/>
      <c r="CJ115" s="66"/>
      <c r="CK115" s="66"/>
      <c r="CL115" s="66"/>
      <c r="CM115" s="66"/>
      <c r="CN115" s="66"/>
      <c r="CO115" s="66"/>
      <c r="CP115" s="66"/>
      <c r="CQ115" s="66"/>
      <c r="CR115" s="66"/>
      <c r="CS115" s="66"/>
      <c r="CT115" s="66"/>
      <c r="CU115" s="66"/>
      <c r="CV115" s="66"/>
      <c r="CW115" s="66"/>
      <c r="CX115" s="66"/>
      <c r="CY115" s="200"/>
      <c r="CZ115" s="66"/>
      <c r="DA115" s="66"/>
      <c r="DB115" s="66"/>
      <c r="DC115"/>
      <c r="DD115" s="66"/>
      <c r="DE115" s="66"/>
      <c r="DF115" s="66"/>
      <c r="DG115" s="66"/>
      <c r="DH115" s="66"/>
      <c r="DI115" s="66"/>
      <c r="DJ115" s="66"/>
      <c r="DK115" s="66"/>
      <c r="DL115" s="66"/>
      <c r="DM115" s="66"/>
      <c r="DN115" s="66"/>
      <c r="DO115" s="66"/>
      <c r="DP115" s="66"/>
      <c r="DQ115" s="66"/>
      <c r="DR115" s="66"/>
      <c r="DS115"/>
      <c r="DT115" s="66"/>
      <c r="DU115" s="66"/>
      <c r="DV115" s="66"/>
      <c r="DW115" s="66"/>
      <c r="DX115" s="66"/>
      <c r="DY115" s="66"/>
      <c r="DZ115" s="66"/>
      <c r="EA115" s="66"/>
      <c r="EB115" s="66"/>
      <c r="EC115" s="66"/>
      <c r="ED115" s="66"/>
      <c r="EE115" s="66"/>
      <c r="EF115" s="66"/>
      <c r="EG115" s="66"/>
      <c r="EH115" s="66"/>
      <c r="EI115"/>
      <c r="EJ115" s="66"/>
      <c r="EK115" s="66"/>
      <c r="EL115" s="66"/>
      <c r="EM115" s="66"/>
      <c r="EN115" s="66"/>
      <c r="EO115" s="66"/>
      <c r="EP115" s="66"/>
      <c r="EQ115" s="66"/>
      <c r="ER115" s="66"/>
      <c r="ES115" s="66"/>
      <c r="ET115" s="66"/>
      <c r="EU115" s="66"/>
      <c r="EV115" s="66"/>
      <c r="EW115" s="66"/>
      <c r="EX115" s="66"/>
      <c r="EY115" s="200"/>
      <c r="EZ115" s="66"/>
      <c r="FA115" s="66"/>
      <c r="FB115" s="66"/>
      <c r="FC115" s="66"/>
      <c r="FD115" s="66"/>
      <c r="FE115" s="66"/>
      <c r="FF115" s="66"/>
      <c r="FG115" s="66"/>
      <c r="FH115" s="66"/>
      <c r="FI115" s="66"/>
      <c r="FJ115" s="66"/>
      <c r="FK115" s="66"/>
      <c r="FL115"/>
      <c r="FM115" s="66"/>
      <c r="FN115" s="66"/>
      <c r="FO115" s="66"/>
      <c r="FP115" s="66"/>
      <c r="FQ115" s="66"/>
      <c r="FR115" s="66"/>
      <c r="FS115" s="66"/>
      <c r="FT115" s="66"/>
      <c r="FU115" s="66"/>
      <c r="FV115" s="66"/>
      <c r="FW115" s="66"/>
      <c r="FX115" s="66"/>
      <c r="FY115" s="66"/>
      <c r="FZ115" s="66"/>
      <c r="GA115" s="66"/>
      <c r="GB115"/>
      <c r="GC115" s="66"/>
      <c r="GD115" s="66"/>
      <c r="GE115" s="66"/>
      <c r="GF115" s="66"/>
      <c r="GG115" s="66"/>
      <c r="GH115" s="66"/>
      <c r="GI115" s="66"/>
      <c r="GJ115" s="66"/>
      <c r="GK115" s="66"/>
      <c r="GL115" s="66"/>
      <c r="GM115" s="66"/>
      <c r="GN115" s="66"/>
      <c r="GO115" s="66"/>
      <c r="GP115" s="66"/>
      <c r="GQ115" s="66"/>
      <c r="GR115" s="200"/>
      <c r="GS115" s="66"/>
      <c r="GT115" s="66"/>
      <c r="GU115" s="66"/>
      <c r="GV115" s="66"/>
      <c r="GW115" s="66"/>
      <c r="GX115" s="66"/>
      <c r="GY115"/>
      <c r="GZ115" s="66"/>
      <c r="HA115" s="66"/>
      <c r="HB115" s="66"/>
      <c r="HC115" s="66"/>
      <c r="HD115" s="66"/>
      <c r="HE115" s="66"/>
      <c r="HF115" s="66"/>
      <c r="HG115" s="66"/>
      <c r="HH115" s="66"/>
      <c r="HI115" s="66"/>
      <c r="HJ115" s="66"/>
      <c r="HK115" s="66"/>
      <c r="HL115" s="66"/>
      <c r="HM115" s="66"/>
      <c r="HN115" s="66"/>
      <c r="HO115" s="200"/>
      <c r="HP115" s="66"/>
      <c r="HQ115" s="66"/>
      <c r="HR115" s="66"/>
      <c r="HS115" s="66"/>
      <c r="HT115" s="66"/>
      <c r="HU115"/>
      <c r="HV115" s="66"/>
      <c r="HW115" s="66"/>
      <c r="HX115" s="66"/>
      <c r="HY115" s="66"/>
      <c r="HZ115" s="66"/>
      <c r="IA115" s="66"/>
      <c r="IB115" s="66"/>
      <c r="IC115" s="66"/>
      <c r="ID115" s="66"/>
      <c r="IE115" s="66"/>
      <c r="IF115" s="66"/>
      <c r="IG115" s="66"/>
      <c r="IH115" s="66"/>
      <c r="II115" s="66"/>
      <c r="IJ115" s="66"/>
      <c r="IK115" s="200"/>
      <c r="IL115" s="66"/>
      <c r="IM115" s="66"/>
      <c r="IN115" s="66"/>
      <c r="IO115" s="66"/>
      <c r="IP115"/>
      <c r="IQ115" s="66"/>
      <c r="IR115" s="66"/>
      <c r="IS115" s="66"/>
      <c r="IT115" s="66"/>
      <c r="IU115" s="66"/>
      <c r="IV115" s="66"/>
      <c r="IW115" s="66"/>
      <c r="IX115" s="66"/>
      <c r="IY115" s="66"/>
      <c r="IZ115" s="66"/>
      <c r="JA115" s="66"/>
      <c r="JB115" s="66"/>
      <c r="JC115" s="66"/>
      <c r="JD115" s="66"/>
      <c r="JE115" s="66"/>
      <c r="JF115"/>
      <c r="JG115" s="66"/>
      <c r="JH115" s="66"/>
      <c r="JI115" s="66"/>
      <c r="JJ115" s="66"/>
      <c r="JK115" s="66"/>
      <c r="JL115" s="66"/>
      <c r="JM115" s="66"/>
      <c r="JN115" s="66"/>
      <c r="JO115" s="66"/>
      <c r="JP115" s="66"/>
      <c r="JQ115" s="66"/>
      <c r="JR115" s="66"/>
      <c r="JS115" s="66"/>
      <c r="JT115" s="66"/>
      <c r="JU115" s="66"/>
      <c r="JV115"/>
      <c r="JW115" s="66"/>
      <c r="JX115" s="66"/>
      <c r="JY115" s="66"/>
      <c r="JZ115" s="66"/>
      <c r="KA115" s="66"/>
      <c r="KB115" s="66"/>
      <c r="KC115" s="66"/>
      <c r="KD115" s="66"/>
      <c r="KE115" s="66"/>
      <c r="KF115" s="66"/>
      <c r="KG115" s="66"/>
      <c r="KH115" s="66"/>
      <c r="KI115" s="66"/>
      <c r="KJ115" s="66"/>
      <c r="KK115" s="66"/>
      <c r="KL115"/>
      <c r="KM115" s="66"/>
      <c r="KN115" s="66"/>
      <c r="KO115" s="66"/>
      <c r="KP115" s="66"/>
      <c r="KQ115" s="66"/>
      <c r="KR115" s="66"/>
      <c r="KS115" s="66"/>
      <c r="KT115" s="66"/>
      <c r="KU115" s="66"/>
      <c r="KV115" s="66"/>
      <c r="KW115" s="66"/>
      <c r="KX115" s="66"/>
      <c r="KY115" s="66"/>
      <c r="KZ115" s="66"/>
      <c r="LA115" s="66"/>
      <c r="LB115"/>
      <c r="LC115" s="66"/>
      <c r="LD115" s="66"/>
      <c r="LE115" s="66"/>
      <c r="LF115" s="66"/>
      <c r="LG115" s="66"/>
      <c r="LH115" s="66"/>
      <c r="LI115" s="66"/>
      <c r="LJ115" s="66"/>
      <c r="LK115" s="66"/>
      <c r="LL115" s="66"/>
      <c r="LM115" s="66"/>
      <c r="LN115" s="66"/>
      <c r="LO115" s="66"/>
      <c r="LP115" s="66"/>
      <c r="LQ115" s="66"/>
      <c r="LR115" s="63"/>
    </row>
    <row r="116" spans="2:330" s="28" customFormat="1" ht="15.95" customHeight="1" x14ac:dyDescent="0.25">
      <c r="B116" s="63"/>
      <c r="C116" s="67"/>
      <c r="D116" s="67"/>
      <c r="E116" s="67" t="str">
        <f t="shared" si="40"/>
        <v/>
      </c>
      <c r="F116" s="67" t="str">
        <f t="shared" si="41"/>
        <v/>
      </c>
      <c r="G116" s="63"/>
      <c r="H116" s="68"/>
      <c r="I116" s="68"/>
      <c r="J116" s="68"/>
      <c r="K116" s="68"/>
      <c r="L116" s="68"/>
      <c r="M116" s="68"/>
      <c r="N116" s="68"/>
      <c r="O116" s="68"/>
      <c r="P116" s="68"/>
      <c r="Q116" s="68"/>
      <c r="R116" s="68"/>
      <c r="S116" s="68"/>
      <c r="T116" s="68"/>
      <c r="U116" s="68"/>
      <c r="V116" s="68"/>
      <c r="W116"/>
      <c r="X116" s="68"/>
      <c r="Y116" s="68"/>
      <c r="Z116" s="68"/>
      <c r="AA116" s="68"/>
      <c r="AB116" s="68"/>
      <c r="AC116" s="68"/>
      <c r="AD116" s="68"/>
      <c r="AE116" s="68"/>
      <c r="AF116" s="68"/>
      <c r="AG116" s="68"/>
      <c r="AH116" s="68"/>
      <c r="AI116" s="68"/>
      <c r="AJ116" s="68"/>
      <c r="AK116" s="68"/>
      <c r="AL116" s="68"/>
      <c r="AM116" s="199"/>
      <c r="AN116" s="68"/>
      <c r="AO116" s="68"/>
      <c r="AP116" s="68"/>
      <c r="AQ116" s="68"/>
      <c r="AR116" s="68"/>
      <c r="AS116" s="68"/>
      <c r="AT116"/>
      <c r="AU116" s="68"/>
      <c r="AV116" s="68"/>
      <c r="AW116" s="68"/>
      <c r="AX116" s="68"/>
      <c r="AY116" s="68"/>
      <c r="AZ116" s="68"/>
      <c r="BA116" s="68"/>
      <c r="BB116" s="68"/>
      <c r="BC116" s="68"/>
      <c r="BD116" s="68"/>
      <c r="BE116" s="68"/>
      <c r="BF116" s="68"/>
      <c r="BG116" s="68"/>
      <c r="BH116" s="68"/>
      <c r="BI116" s="68"/>
      <c r="BJ116" s="199"/>
      <c r="BK116" s="68"/>
      <c r="BL116" s="68"/>
      <c r="BM116" s="68"/>
      <c r="BN116" s="68"/>
      <c r="BO116" s="68"/>
      <c r="BP116" s="68"/>
      <c r="BQ116" s="68"/>
      <c r="BR116" s="68"/>
      <c r="BS116"/>
      <c r="BT116" s="68"/>
      <c r="BU116" s="68"/>
      <c r="BV116" s="68"/>
      <c r="BW116" s="68"/>
      <c r="BX116" s="68"/>
      <c r="BY116" s="68"/>
      <c r="BZ116" s="68"/>
      <c r="CA116" s="68"/>
      <c r="CB116" s="68"/>
      <c r="CC116" s="68"/>
      <c r="CD116" s="68"/>
      <c r="CE116" s="68"/>
      <c r="CF116" s="68"/>
      <c r="CG116" s="68"/>
      <c r="CH116" s="68"/>
      <c r="CI116"/>
      <c r="CJ116" s="68"/>
      <c r="CK116" s="68"/>
      <c r="CL116" s="68"/>
      <c r="CM116" s="68"/>
      <c r="CN116" s="68"/>
      <c r="CO116" s="68"/>
      <c r="CP116" s="68"/>
      <c r="CQ116" s="68"/>
      <c r="CR116" s="68"/>
      <c r="CS116" s="68"/>
      <c r="CT116" s="68"/>
      <c r="CU116" s="68"/>
      <c r="CV116" s="68"/>
      <c r="CW116" s="68"/>
      <c r="CX116" s="68"/>
      <c r="CY116" s="199"/>
      <c r="CZ116" s="68"/>
      <c r="DA116" s="68"/>
      <c r="DB116" s="68"/>
      <c r="DC116"/>
      <c r="DD116" s="68"/>
      <c r="DE116" s="68"/>
      <c r="DF116" s="68"/>
      <c r="DG116" s="68"/>
      <c r="DH116" s="68"/>
      <c r="DI116" s="68"/>
      <c r="DJ116" s="68"/>
      <c r="DK116" s="68"/>
      <c r="DL116" s="68"/>
      <c r="DM116" s="68"/>
      <c r="DN116" s="68"/>
      <c r="DO116" s="68"/>
      <c r="DP116" s="68"/>
      <c r="DQ116" s="68"/>
      <c r="DR116" s="68"/>
      <c r="DS116"/>
      <c r="DT116" s="68"/>
      <c r="DU116" s="68"/>
      <c r="DV116" s="68"/>
      <c r="DW116" s="68"/>
      <c r="DX116" s="68"/>
      <c r="DY116" s="68"/>
      <c r="DZ116" s="68"/>
      <c r="EA116" s="68"/>
      <c r="EB116" s="68"/>
      <c r="EC116" s="68"/>
      <c r="ED116" s="68"/>
      <c r="EE116" s="68"/>
      <c r="EF116" s="68"/>
      <c r="EG116" s="68"/>
      <c r="EH116" s="68"/>
      <c r="EI116"/>
      <c r="EJ116" s="68"/>
      <c r="EK116" s="68"/>
      <c r="EL116" s="68"/>
      <c r="EM116" s="68"/>
      <c r="EN116" s="68"/>
      <c r="EO116" s="68"/>
      <c r="EP116" s="68"/>
      <c r="EQ116" s="68"/>
      <c r="ER116" s="68"/>
      <c r="ES116" s="68"/>
      <c r="ET116" s="68"/>
      <c r="EU116" s="68"/>
      <c r="EV116" s="68"/>
      <c r="EW116" s="68"/>
      <c r="EX116" s="68"/>
      <c r="EY116" s="199"/>
      <c r="EZ116" s="68"/>
      <c r="FA116" s="68"/>
      <c r="FB116" s="68"/>
      <c r="FC116" s="68"/>
      <c r="FD116" s="68"/>
      <c r="FE116" s="68"/>
      <c r="FF116" s="68"/>
      <c r="FG116" s="68"/>
      <c r="FH116" s="68"/>
      <c r="FI116" s="68"/>
      <c r="FJ116" s="68"/>
      <c r="FK116" s="68"/>
      <c r="FL116"/>
      <c r="FM116" s="68"/>
      <c r="FN116" s="68"/>
      <c r="FO116" s="68"/>
      <c r="FP116" s="68"/>
      <c r="FQ116" s="68"/>
      <c r="FR116" s="68"/>
      <c r="FS116" s="68"/>
      <c r="FT116" s="68"/>
      <c r="FU116" s="68"/>
      <c r="FV116" s="68"/>
      <c r="FW116" s="68"/>
      <c r="FX116" s="68"/>
      <c r="FY116" s="68"/>
      <c r="FZ116" s="68"/>
      <c r="GA116" s="68"/>
      <c r="GB116"/>
      <c r="GC116" s="68"/>
      <c r="GD116" s="68"/>
      <c r="GE116" s="68"/>
      <c r="GF116" s="68"/>
      <c r="GG116" s="68"/>
      <c r="GH116" s="68"/>
      <c r="GI116" s="68"/>
      <c r="GJ116" s="68"/>
      <c r="GK116" s="68"/>
      <c r="GL116" s="68"/>
      <c r="GM116" s="68"/>
      <c r="GN116" s="68"/>
      <c r="GO116" s="68"/>
      <c r="GP116" s="68"/>
      <c r="GQ116" s="68"/>
      <c r="GR116" s="199"/>
      <c r="GS116" s="68"/>
      <c r="GT116" s="68"/>
      <c r="GU116" s="68"/>
      <c r="GV116" s="68"/>
      <c r="GW116" s="68"/>
      <c r="GX116" s="68"/>
      <c r="GY116"/>
      <c r="GZ116" s="68"/>
      <c r="HA116" s="68"/>
      <c r="HB116" s="68"/>
      <c r="HC116" s="68"/>
      <c r="HD116" s="68"/>
      <c r="HE116" s="68"/>
      <c r="HF116" s="68"/>
      <c r="HG116" s="68"/>
      <c r="HH116" s="68"/>
      <c r="HI116" s="68"/>
      <c r="HJ116" s="68"/>
      <c r="HK116" s="68"/>
      <c r="HL116" s="68"/>
      <c r="HM116" s="68"/>
      <c r="HN116" s="68"/>
      <c r="HO116" s="199"/>
      <c r="HP116" s="68"/>
      <c r="HQ116" s="68"/>
      <c r="HR116" s="68"/>
      <c r="HS116" s="68"/>
      <c r="HT116" s="68"/>
      <c r="HU116"/>
      <c r="HV116" s="68"/>
      <c r="HW116" s="68"/>
      <c r="HX116" s="68"/>
      <c r="HY116" s="68"/>
      <c r="HZ116" s="68"/>
      <c r="IA116" s="68"/>
      <c r="IB116" s="68"/>
      <c r="IC116" s="68"/>
      <c r="ID116" s="68"/>
      <c r="IE116" s="68"/>
      <c r="IF116" s="68"/>
      <c r="IG116" s="68"/>
      <c r="IH116" s="68"/>
      <c r="II116" s="68"/>
      <c r="IJ116" s="68"/>
      <c r="IK116" s="199"/>
      <c r="IL116" s="68"/>
      <c r="IM116" s="68"/>
      <c r="IN116" s="68"/>
      <c r="IO116" s="68"/>
      <c r="IP116"/>
      <c r="IQ116" s="68"/>
      <c r="IR116" s="68"/>
      <c r="IS116" s="68"/>
      <c r="IT116" s="68"/>
      <c r="IU116" s="68"/>
      <c r="IV116" s="68"/>
      <c r="IW116" s="68"/>
      <c r="IX116" s="68"/>
      <c r="IY116" s="68"/>
      <c r="IZ116" s="68"/>
      <c r="JA116" s="68"/>
      <c r="JB116" s="68"/>
      <c r="JC116" s="68"/>
      <c r="JD116" s="68"/>
      <c r="JE116" s="68"/>
      <c r="JF116"/>
      <c r="JG116" s="68"/>
      <c r="JH116" s="68"/>
      <c r="JI116" s="68"/>
      <c r="JJ116" s="68"/>
      <c r="JK116" s="68"/>
      <c r="JL116" s="68"/>
      <c r="JM116" s="68"/>
      <c r="JN116" s="68"/>
      <c r="JO116" s="68"/>
      <c r="JP116" s="68"/>
      <c r="JQ116" s="68"/>
      <c r="JR116" s="68"/>
      <c r="JS116" s="68"/>
      <c r="JT116" s="68"/>
      <c r="JU116" s="68"/>
      <c r="JV116"/>
      <c r="JW116" s="68"/>
      <c r="JX116" s="68"/>
      <c r="JY116" s="68"/>
      <c r="JZ116" s="68"/>
      <c r="KA116" s="68"/>
      <c r="KB116" s="68"/>
      <c r="KC116" s="68"/>
      <c r="KD116" s="68"/>
      <c r="KE116" s="68"/>
      <c r="KF116" s="68"/>
      <c r="KG116" s="68"/>
      <c r="KH116" s="68"/>
      <c r="KI116" s="68"/>
      <c r="KJ116" s="68"/>
      <c r="KK116" s="68"/>
      <c r="KL116"/>
      <c r="KM116" s="68"/>
      <c r="KN116" s="68"/>
      <c r="KO116" s="68"/>
      <c r="KP116" s="68"/>
      <c r="KQ116" s="68"/>
      <c r="KR116" s="68"/>
      <c r="KS116" s="68"/>
      <c r="KT116" s="68"/>
      <c r="KU116" s="68"/>
      <c r="KV116" s="68"/>
      <c r="KW116" s="68"/>
      <c r="KX116" s="68"/>
      <c r="KY116" s="68"/>
      <c r="KZ116" s="68"/>
      <c r="LA116" s="68"/>
      <c r="LB116"/>
      <c r="LC116" s="68"/>
      <c r="LD116" s="68"/>
      <c r="LE116" s="68"/>
      <c r="LF116" s="68"/>
      <c r="LG116" s="68"/>
      <c r="LH116" s="68"/>
      <c r="LI116" s="68"/>
      <c r="LJ116" s="68"/>
      <c r="LK116" s="68"/>
      <c r="LL116" s="68"/>
      <c r="LM116" s="68"/>
      <c r="LN116" s="68"/>
      <c r="LO116" s="68"/>
      <c r="LP116" s="68"/>
      <c r="LQ116" s="68"/>
      <c r="LR116" s="63"/>
    </row>
    <row r="117" spans="2:330" s="28" customFormat="1" ht="15.95" customHeight="1" x14ac:dyDescent="0.25">
      <c r="B117" s="63"/>
      <c r="C117" s="65"/>
      <c r="D117" s="65"/>
      <c r="E117" s="65" t="str">
        <f t="shared" si="40"/>
        <v/>
      </c>
      <c r="F117" s="65" t="str">
        <f t="shared" si="41"/>
        <v/>
      </c>
      <c r="G117" s="63"/>
      <c r="H117" s="66"/>
      <c r="I117" s="66"/>
      <c r="J117" s="66"/>
      <c r="K117" s="66"/>
      <c r="L117" s="66"/>
      <c r="M117" s="66"/>
      <c r="N117" s="66"/>
      <c r="O117" s="66"/>
      <c r="P117" s="66"/>
      <c r="Q117" s="66"/>
      <c r="R117" s="66"/>
      <c r="S117" s="66"/>
      <c r="T117" s="66"/>
      <c r="U117" s="66"/>
      <c r="V117" s="66"/>
      <c r="W117"/>
      <c r="X117" s="66"/>
      <c r="Y117" s="66"/>
      <c r="Z117" s="66"/>
      <c r="AA117" s="66"/>
      <c r="AB117" s="66"/>
      <c r="AC117" s="66"/>
      <c r="AD117" s="66"/>
      <c r="AE117" s="66"/>
      <c r="AF117" s="66"/>
      <c r="AG117" s="66"/>
      <c r="AH117" s="66"/>
      <c r="AI117" s="66"/>
      <c r="AJ117" s="66"/>
      <c r="AK117" s="66"/>
      <c r="AL117" s="66"/>
      <c r="AM117" s="200"/>
      <c r="AN117" s="66"/>
      <c r="AO117" s="66"/>
      <c r="AP117" s="66"/>
      <c r="AQ117" s="66"/>
      <c r="AR117" s="66"/>
      <c r="AS117" s="66"/>
      <c r="AT117"/>
      <c r="AU117" s="66"/>
      <c r="AV117" s="66"/>
      <c r="AW117" s="66"/>
      <c r="AX117" s="66"/>
      <c r="AY117" s="66"/>
      <c r="AZ117" s="66"/>
      <c r="BA117" s="66"/>
      <c r="BB117" s="66"/>
      <c r="BC117" s="66"/>
      <c r="BD117" s="66"/>
      <c r="BE117" s="66"/>
      <c r="BF117" s="66"/>
      <c r="BG117" s="66"/>
      <c r="BH117" s="66"/>
      <c r="BI117" s="66"/>
      <c r="BJ117" s="200"/>
      <c r="BK117" s="66"/>
      <c r="BL117" s="66"/>
      <c r="BM117" s="66"/>
      <c r="BN117" s="66"/>
      <c r="BO117" s="66"/>
      <c r="BP117" s="66"/>
      <c r="BQ117" s="66"/>
      <c r="BR117" s="66"/>
      <c r="BS117"/>
      <c r="BT117" s="66"/>
      <c r="BU117" s="66"/>
      <c r="BV117" s="66"/>
      <c r="BW117" s="66"/>
      <c r="BX117" s="66"/>
      <c r="BY117" s="66"/>
      <c r="BZ117" s="66"/>
      <c r="CA117" s="66"/>
      <c r="CB117" s="66"/>
      <c r="CC117" s="66"/>
      <c r="CD117" s="66"/>
      <c r="CE117" s="66"/>
      <c r="CF117" s="66"/>
      <c r="CG117" s="66"/>
      <c r="CH117" s="66"/>
      <c r="CI117"/>
      <c r="CJ117" s="66"/>
      <c r="CK117" s="66"/>
      <c r="CL117" s="66"/>
      <c r="CM117" s="66"/>
      <c r="CN117" s="66"/>
      <c r="CO117" s="66"/>
      <c r="CP117" s="66"/>
      <c r="CQ117" s="66"/>
      <c r="CR117" s="66"/>
      <c r="CS117" s="66"/>
      <c r="CT117" s="66"/>
      <c r="CU117" s="66"/>
      <c r="CV117" s="66"/>
      <c r="CW117" s="66"/>
      <c r="CX117" s="66"/>
      <c r="CY117" s="200"/>
      <c r="CZ117" s="66"/>
      <c r="DA117" s="66"/>
      <c r="DB117" s="66"/>
      <c r="DC117"/>
      <c r="DD117" s="66"/>
      <c r="DE117" s="66"/>
      <c r="DF117" s="66"/>
      <c r="DG117" s="66"/>
      <c r="DH117" s="66"/>
      <c r="DI117" s="66"/>
      <c r="DJ117" s="66"/>
      <c r="DK117" s="66"/>
      <c r="DL117" s="66"/>
      <c r="DM117" s="66"/>
      <c r="DN117" s="66"/>
      <c r="DO117" s="66"/>
      <c r="DP117" s="66"/>
      <c r="DQ117" s="66"/>
      <c r="DR117" s="66"/>
      <c r="DS117"/>
      <c r="DT117" s="66"/>
      <c r="DU117" s="66"/>
      <c r="DV117" s="66"/>
      <c r="DW117" s="66"/>
      <c r="DX117" s="66"/>
      <c r="DY117" s="66"/>
      <c r="DZ117" s="66"/>
      <c r="EA117" s="66"/>
      <c r="EB117" s="66"/>
      <c r="EC117" s="66"/>
      <c r="ED117" s="66"/>
      <c r="EE117" s="66"/>
      <c r="EF117" s="66"/>
      <c r="EG117" s="66"/>
      <c r="EH117" s="66"/>
      <c r="EI117"/>
      <c r="EJ117" s="66"/>
      <c r="EK117" s="66"/>
      <c r="EL117" s="66"/>
      <c r="EM117" s="66"/>
      <c r="EN117" s="66"/>
      <c r="EO117" s="66"/>
      <c r="EP117" s="66"/>
      <c r="EQ117" s="66"/>
      <c r="ER117" s="66"/>
      <c r="ES117" s="66"/>
      <c r="ET117" s="66"/>
      <c r="EU117" s="66"/>
      <c r="EV117" s="66"/>
      <c r="EW117" s="66"/>
      <c r="EX117" s="66"/>
      <c r="EY117" s="200"/>
      <c r="EZ117" s="66"/>
      <c r="FA117" s="66"/>
      <c r="FB117" s="66"/>
      <c r="FC117" s="66"/>
      <c r="FD117" s="66"/>
      <c r="FE117" s="66"/>
      <c r="FF117" s="66"/>
      <c r="FG117" s="66"/>
      <c r="FH117" s="66"/>
      <c r="FI117" s="66"/>
      <c r="FJ117" s="66"/>
      <c r="FK117" s="66"/>
      <c r="FL117"/>
      <c r="FM117" s="66"/>
      <c r="FN117" s="66"/>
      <c r="FO117" s="66"/>
      <c r="FP117" s="66"/>
      <c r="FQ117" s="66"/>
      <c r="FR117" s="66"/>
      <c r="FS117" s="66"/>
      <c r="FT117" s="66"/>
      <c r="FU117" s="66"/>
      <c r="FV117" s="66"/>
      <c r="FW117" s="66"/>
      <c r="FX117" s="66"/>
      <c r="FY117" s="66"/>
      <c r="FZ117" s="66"/>
      <c r="GA117" s="66"/>
      <c r="GB117"/>
      <c r="GC117" s="66"/>
      <c r="GD117" s="66"/>
      <c r="GE117" s="66"/>
      <c r="GF117" s="66"/>
      <c r="GG117" s="66"/>
      <c r="GH117" s="66"/>
      <c r="GI117" s="66"/>
      <c r="GJ117" s="66"/>
      <c r="GK117" s="66"/>
      <c r="GL117" s="66"/>
      <c r="GM117" s="66"/>
      <c r="GN117" s="66"/>
      <c r="GO117" s="66"/>
      <c r="GP117" s="66"/>
      <c r="GQ117" s="66"/>
      <c r="GR117" s="200"/>
      <c r="GS117" s="66"/>
      <c r="GT117" s="66"/>
      <c r="GU117" s="66"/>
      <c r="GV117" s="66"/>
      <c r="GW117" s="66"/>
      <c r="GX117" s="66"/>
      <c r="GY117"/>
      <c r="GZ117" s="66"/>
      <c r="HA117" s="66"/>
      <c r="HB117" s="66"/>
      <c r="HC117" s="66"/>
      <c r="HD117" s="66"/>
      <c r="HE117" s="66"/>
      <c r="HF117" s="66"/>
      <c r="HG117" s="66"/>
      <c r="HH117" s="66"/>
      <c r="HI117" s="66"/>
      <c r="HJ117" s="66"/>
      <c r="HK117" s="66"/>
      <c r="HL117" s="66"/>
      <c r="HM117" s="66"/>
      <c r="HN117" s="66"/>
      <c r="HO117" s="200"/>
      <c r="HP117" s="66"/>
      <c r="HQ117" s="66"/>
      <c r="HR117" s="66"/>
      <c r="HS117" s="66"/>
      <c r="HT117" s="66"/>
      <c r="HU117"/>
      <c r="HV117" s="66"/>
      <c r="HW117" s="66"/>
      <c r="HX117" s="66"/>
      <c r="HY117" s="66"/>
      <c r="HZ117" s="66"/>
      <c r="IA117" s="66"/>
      <c r="IB117" s="66"/>
      <c r="IC117" s="66"/>
      <c r="ID117" s="66"/>
      <c r="IE117" s="66"/>
      <c r="IF117" s="66"/>
      <c r="IG117" s="66"/>
      <c r="IH117" s="66"/>
      <c r="II117" s="66"/>
      <c r="IJ117" s="66"/>
      <c r="IK117" s="200"/>
      <c r="IL117" s="66"/>
      <c r="IM117" s="66"/>
      <c r="IN117" s="66"/>
      <c r="IO117" s="66"/>
      <c r="IP117"/>
      <c r="IQ117" s="66"/>
      <c r="IR117" s="66"/>
      <c r="IS117" s="66"/>
      <c r="IT117" s="66"/>
      <c r="IU117" s="66"/>
      <c r="IV117" s="66"/>
      <c r="IW117" s="66"/>
      <c r="IX117" s="66"/>
      <c r="IY117" s="66"/>
      <c r="IZ117" s="66"/>
      <c r="JA117" s="66"/>
      <c r="JB117" s="66"/>
      <c r="JC117" s="66"/>
      <c r="JD117" s="66"/>
      <c r="JE117" s="66"/>
      <c r="JF117"/>
      <c r="JG117" s="66"/>
      <c r="JH117" s="66"/>
      <c r="JI117" s="66"/>
      <c r="JJ117" s="66"/>
      <c r="JK117" s="66"/>
      <c r="JL117" s="66"/>
      <c r="JM117" s="66"/>
      <c r="JN117" s="66"/>
      <c r="JO117" s="66"/>
      <c r="JP117" s="66"/>
      <c r="JQ117" s="66"/>
      <c r="JR117" s="66"/>
      <c r="JS117" s="66"/>
      <c r="JT117" s="66"/>
      <c r="JU117" s="66"/>
      <c r="JV117"/>
      <c r="JW117" s="66"/>
      <c r="JX117" s="66"/>
      <c r="JY117" s="66"/>
      <c r="JZ117" s="66"/>
      <c r="KA117" s="66"/>
      <c r="KB117" s="66"/>
      <c r="KC117" s="66"/>
      <c r="KD117" s="66"/>
      <c r="KE117" s="66"/>
      <c r="KF117" s="66"/>
      <c r="KG117" s="66"/>
      <c r="KH117" s="66"/>
      <c r="KI117" s="66"/>
      <c r="KJ117" s="66"/>
      <c r="KK117" s="66"/>
      <c r="KL117"/>
      <c r="KM117" s="66"/>
      <c r="KN117" s="66"/>
      <c r="KO117" s="66"/>
      <c r="KP117" s="66"/>
      <c r="KQ117" s="66"/>
      <c r="KR117" s="66"/>
      <c r="KS117" s="66"/>
      <c r="KT117" s="66"/>
      <c r="KU117" s="66"/>
      <c r="KV117" s="66"/>
      <c r="KW117" s="66"/>
      <c r="KX117" s="66"/>
      <c r="KY117" s="66"/>
      <c r="KZ117" s="66"/>
      <c r="LA117" s="66"/>
      <c r="LB117"/>
      <c r="LC117" s="66"/>
      <c r="LD117" s="66"/>
      <c r="LE117" s="66"/>
      <c r="LF117" s="66"/>
      <c r="LG117" s="66"/>
      <c r="LH117" s="66"/>
      <c r="LI117" s="66"/>
      <c r="LJ117" s="66"/>
      <c r="LK117" s="66"/>
      <c r="LL117" s="66"/>
      <c r="LM117" s="66"/>
      <c r="LN117" s="66"/>
      <c r="LO117" s="66"/>
      <c r="LP117" s="66"/>
      <c r="LQ117" s="66"/>
      <c r="LR117" s="63"/>
    </row>
    <row r="118" spans="2:330" s="28" customFormat="1" ht="15.95" customHeight="1" x14ac:dyDescent="0.25">
      <c r="B118" s="63"/>
      <c r="C118" s="67"/>
      <c r="D118" s="67"/>
      <c r="E118" s="67" t="str">
        <f t="shared" si="40"/>
        <v/>
      </c>
      <c r="F118" s="67" t="str">
        <f t="shared" si="41"/>
        <v/>
      </c>
      <c r="G118" s="63"/>
      <c r="H118" s="68"/>
      <c r="I118" s="68"/>
      <c r="J118" s="68"/>
      <c r="K118" s="68"/>
      <c r="L118" s="68"/>
      <c r="M118" s="68"/>
      <c r="N118" s="68"/>
      <c r="O118" s="68"/>
      <c r="P118" s="68"/>
      <c r="Q118" s="68"/>
      <c r="R118" s="68"/>
      <c r="S118" s="68"/>
      <c r="T118" s="68"/>
      <c r="U118" s="68"/>
      <c r="V118" s="68"/>
      <c r="W118"/>
      <c r="X118" s="68"/>
      <c r="Y118" s="68"/>
      <c r="Z118" s="68"/>
      <c r="AA118" s="68"/>
      <c r="AB118" s="68"/>
      <c r="AC118" s="68"/>
      <c r="AD118" s="68"/>
      <c r="AE118" s="68"/>
      <c r="AF118" s="68"/>
      <c r="AG118" s="68"/>
      <c r="AH118" s="68"/>
      <c r="AI118" s="68"/>
      <c r="AJ118" s="68"/>
      <c r="AK118" s="68"/>
      <c r="AL118" s="68"/>
      <c r="AM118" s="199"/>
      <c r="AN118" s="68"/>
      <c r="AO118" s="68"/>
      <c r="AP118" s="68"/>
      <c r="AQ118" s="68"/>
      <c r="AR118" s="68"/>
      <c r="AS118" s="68"/>
      <c r="AT118"/>
      <c r="AU118" s="68"/>
      <c r="AV118" s="68"/>
      <c r="AW118" s="68"/>
      <c r="AX118" s="68"/>
      <c r="AY118" s="68"/>
      <c r="AZ118" s="68"/>
      <c r="BA118" s="68"/>
      <c r="BB118" s="68"/>
      <c r="BC118" s="68"/>
      <c r="BD118" s="68"/>
      <c r="BE118" s="68"/>
      <c r="BF118" s="68"/>
      <c r="BG118" s="68"/>
      <c r="BH118" s="68"/>
      <c r="BI118" s="68"/>
      <c r="BJ118" s="199"/>
      <c r="BK118" s="68"/>
      <c r="BL118" s="68"/>
      <c r="BM118" s="68"/>
      <c r="BN118" s="68"/>
      <c r="BO118" s="68"/>
      <c r="BP118" s="68"/>
      <c r="BQ118" s="68"/>
      <c r="BR118" s="68"/>
      <c r="BS118"/>
      <c r="BT118" s="68"/>
      <c r="BU118" s="68"/>
      <c r="BV118" s="68"/>
      <c r="BW118" s="68"/>
      <c r="BX118" s="68"/>
      <c r="BY118" s="68"/>
      <c r="BZ118" s="68"/>
      <c r="CA118" s="68"/>
      <c r="CB118" s="68"/>
      <c r="CC118" s="68"/>
      <c r="CD118" s="68"/>
      <c r="CE118" s="68"/>
      <c r="CF118" s="68"/>
      <c r="CG118" s="68"/>
      <c r="CH118" s="68"/>
      <c r="CI118"/>
      <c r="CJ118" s="68"/>
      <c r="CK118" s="68"/>
      <c r="CL118" s="68"/>
      <c r="CM118" s="68"/>
      <c r="CN118" s="68"/>
      <c r="CO118" s="68"/>
      <c r="CP118" s="68"/>
      <c r="CQ118" s="68"/>
      <c r="CR118" s="68"/>
      <c r="CS118" s="68"/>
      <c r="CT118" s="68"/>
      <c r="CU118" s="68"/>
      <c r="CV118" s="68"/>
      <c r="CW118" s="68"/>
      <c r="CX118" s="68"/>
      <c r="CY118" s="199"/>
      <c r="CZ118" s="68"/>
      <c r="DA118" s="68"/>
      <c r="DB118" s="68"/>
      <c r="DC118"/>
      <c r="DD118" s="68"/>
      <c r="DE118" s="68"/>
      <c r="DF118" s="68"/>
      <c r="DG118" s="68"/>
      <c r="DH118" s="68"/>
      <c r="DI118" s="68"/>
      <c r="DJ118" s="68"/>
      <c r="DK118" s="68"/>
      <c r="DL118" s="68"/>
      <c r="DM118" s="68"/>
      <c r="DN118" s="68"/>
      <c r="DO118" s="68"/>
      <c r="DP118" s="68"/>
      <c r="DQ118" s="68"/>
      <c r="DR118" s="68"/>
      <c r="DS118"/>
      <c r="DT118" s="68"/>
      <c r="DU118" s="68"/>
      <c r="DV118" s="68"/>
      <c r="DW118" s="68"/>
      <c r="DX118" s="68"/>
      <c r="DY118" s="68"/>
      <c r="DZ118" s="68"/>
      <c r="EA118" s="68"/>
      <c r="EB118" s="68"/>
      <c r="EC118" s="68"/>
      <c r="ED118" s="68"/>
      <c r="EE118" s="68"/>
      <c r="EF118" s="68"/>
      <c r="EG118" s="68"/>
      <c r="EH118" s="68"/>
      <c r="EI118"/>
      <c r="EJ118" s="68"/>
      <c r="EK118" s="68"/>
      <c r="EL118" s="68"/>
      <c r="EM118" s="68"/>
      <c r="EN118" s="68"/>
      <c r="EO118" s="68"/>
      <c r="EP118" s="68"/>
      <c r="EQ118" s="68"/>
      <c r="ER118" s="68"/>
      <c r="ES118" s="68"/>
      <c r="ET118" s="68"/>
      <c r="EU118" s="68"/>
      <c r="EV118" s="68"/>
      <c r="EW118" s="68"/>
      <c r="EX118" s="68"/>
      <c r="EY118" s="199"/>
      <c r="EZ118" s="68"/>
      <c r="FA118" s="68"/>
      <c r="FB118" s="68"/>
      <c r="FC118" s="68"/>
      <c r="FD118" s="68"/>
      <c r="FE118" s="68"/>
      <c r="FF118" s="68"/>
      <c r="FG118" s="68"/>
      <c r="FH118" s="68"/>
      <c r="FI118" s="68"/>
      <c r="FJ118" s="68"/>
      <c r="FK118" s="68"/>
      <c r="FL118"/>
      <c r="FM118" s="68"/>
      <c r="FN118" s="68"/>
      <c r="FO118" s="68"/>
      <c r="FP118" s="68"/>
      <c r="FQ118" s="68"/>
      <c r="FR118" s="68"/>
      <c r="FS118" s="68"/>
      <c r="FT118" s="68"/>
      <c r="FU118" s="68"/>
      <c r="FV118" s="68"/>
      <c r="FW118" s="68"/>
      <c r="FX118" s="68"/>
      <c r="FY118" s="68"/>
      <c r="FZ118" s="68"/>
      <c r="GA118" s="68"/>
      <c r="GB118"/>
      <c r="GC118" s="68"/>
      <c r="GD118" s="68"/>
      <c r="GE118" s="68"/>
      <c r="GF118" s="68"/>
      <c r="GG118" s="68"/>
      <c r="GH118" s="68"/>
      <c r="GI118" s="68"/>
      <c r="GJ118" s="68"/>
      <c r="GK118" s="68"/>
      <c r="GL118" s="68"/>
      <c r="GM118" s="68"/>
      <c r="GN118" s="68"/>
      <c r="GO118" s="68"/>
      <c r="GP118" s="68"/>
      <c r="GQ118" s="68"/>
      <c r="GR118" s="199"/>
      <c r="GS118" s="68"/>
      <c r="GT118" s="68"/>
      <c r="GU118" s="68"/>
      <c r="GV118" s="68"/>
      <c r="GW118" s="68"/>
      <c r="GX118" s="68"/>
      <c r="GY118"/>
      <c r="GZ118" s="68"/>
      <c r="HA118" s="68"/>
      <c r="HB118" s="68"/>
      <c r="HC118" s="68"/>
      <c r="HD118" s="68"/>
      <c r="HE118" s="68"/>
      <c r="HF118" s="68"/>
      <c r="HG118" s="68"/>
      <c r="HH118" s="68"/>
      <c r="HI118" s="68"/>
      <c r="HJ118" s="68"/>
      <c r="HK118" s="68"/>
      <c r="HL118" s="68"/>
      <c r="HM118" s="68"/>
      <c r="HN118" s="68"/>
      <c r="HO118" s="199"/>
      <c r="HP118" s="68"/>
      <c r="HQ118" s="68"/>
      <c r="HR118" s="68"/>
      <c r="HS118" s="68"/>
      <c r="HT118" s="68"/>
      <c r="HU118"/>
      <c r="HV118" s="68"/>
      <c r="HW118" s="68"/>
      <c r="HX118" s="68"/>
      <c r="HY118" s="68"/>
      <c r="HZ118" s="68"/>
      <c r="IA118" s="68"/>
      <c r="IB118" s="68"/>
      <c r="IC118" s="68"/>
      <c r="ID118" s="68"/>
      <c r="IE118" s="68"/>
      <c r="IF118" s="68"/>
      <c r="IG118" s="68"/>
      <c r="IH118" s="68"/>
      <c r="II118" s="68"/>
      <c r="IJ118" s="68"/>
      <c r="IK118" s="199"/>
      <c r="IL118" s="68"/>
      <c r="IM118" s="68"/>
      <c r="IN118" s="68"/>
      <c r="IO118" s="68"/>
      <c r="IP118"/>
      <c r="IQ118" s="68"/>
      <c r="IR118" s="68"/>
      <c r="IS118" s="68"/>
      <c r="IT118" s="68"/>
      <c r="IU118" s="68"/>
      <c r="IV118" s="68"/>
      <c r="IW118" s="68"/>
      <c r="IX118" s="68"/>
      <c r="IY118" s="68"/>
      <c r="IZ118" s="68"/>
      <c r="JA118" s="68"/>
      <c r="JB118" s="68"/>
      <c r="JC118" s="68"/>
      <c r="JD118" s="68"/>
      <c r="JE118" s="68"/>
      <c r="JF118"/>
      <c r="JG118" s="68"/>
      <c r="JH118" s="68"/>
      <c r="JI118" s="68"/>
      <c r="JJ118" s="68"/>
      <c r="JK118" s="68"/>
      <c r="JL118" s="68"/>
      <c r="JM118" s="68"/>
      <c r="JN118" s="68"/>
      <c r="JO118" s="68"/>
      <c r="JP118" s="68"/>
      <c r="JQ118" s="68"/>
      <c r="JR118" s="68"/>
      <c r="JS118" s="68"/>
      <c r="JT118" s="68"/>
      <c r="JU118" s="68"/>
      <c r="JV118"/>
      <c r="JW118" s="68"/>
      <c r="JX118" s="68"/>
      <c r="JY118" s="68"/>
      <c r="JZ118" s="68"/>
      <c r="KA118" s="68"/>
      <c r="KB118" s="68"/>
      <c r="KC118" s="68"/>
      <c r="KD118" s="68"/>
      <c r="KE118" s="68"/>
      <c r="KF118" s="68"/>
      <c r="KG118" s="68"/>
      <c r="KH118" s="68"/>
      <c r="KI118" s="68"/>
      <c r="KJ118" s="68"/>
      <c r="KK118" s="68"/>
      <c r="KL118"/>
      <c r="KM118" s="68"/>
      <c r="KN118" s="68"/>
      <c r="KO118" s="68"/>
      <c r="KP118" s="68"/>
      <c r="KQ118" s="68"/>
      <c r="KR118" s="68"/>
      <c r="KS118" s="68"/>
      <c r="KT118" s="68"/>
      <c r="KU118" s="68"/>
      <c r="KV118" s="68"/>
      <c r="KW118" s="68"/>
      <c r="KX118" s="68"/>
      <c r="KY118" s="68"/>
      <c r="KZ118" s="68"/>
      <c r="LA118" s="68"/>
      <c r="LB118"/>
      <c r="LC118" s="68"/>
      <c r="LD118" s="68"/>
      <c r="LE118" s="68"/>
      <c r="LF118" s="68"/>
      <c r="LG118" s="68"/>
      <c r="LH118" s="68"/>
      <c r="LI118" s="68"/>
      <c r="LJ118" s="68"/>
      <c r="LK118" s="68"/>
      <c r="LL118" s="68"/>
      <c r="LM118" s="68"/>
      <c r="LN118" s="68"/>
      <c r="LO118" s="68"/>
      <c r="LP118" s="68"/>
      <c r="LQ118" s="68"/>
      <c r="LR118" s="63"/>
    </row>
    <row r="119" spans="2:330" s="28" customFormat="1" ht="15.95" customHeight="1" x14ac:dyDescent="0.25">
      <c r="B119" s="63"/>
      <c r="C119" s="65"/>
      <c r="D119" s="65"/>
      <c r="E119" s="65" t="str">
        <f t="shared" si="40"/>
        <v/>
      </c>
      <c r="F119" s="65" t="str">
        <f t="shared" si="41"/>
        <v/>
      </c>
      <c r="G119" s="63"/>
      <c r="H119" s="66"/>
      <c r="I119" s="66"/>
      <c r="J119" s="66"/>
      <c r="K119" s="66"/>
      <c r="L119" s="66"/>
      <c r="M119" s="66"/>
      <c r="N119" s="66"/>
      <c r="O119" s="66"/>
      <c r="P119" s="66"/>
      <c r="Q119" s="66"/>
      <c r="R119" s="66"/>
      <c r="S119" s="66"/>
      <c r="T119" s="66"/>
      <c r="U119" s="66"/>
      <c r="V119" s="66"/>
      <c r="W119"/>
      <c r="X119" s="66"/>
      <c r="Y119" s="66"/>
      <c r="Z119" s="66"/>
      <c r="AA119" s="66"/>
      <c r="AB119" s="66"/>
      <c r="AC119" s="66"/>
      <c r="AD119" s="66"/>
      <c r="AE119" s="66"/>
      <c r="AF119" s="66"/>
      <c r="AG119" s="66"/>
      <c r="AH119" s="66"/>
      <c r="AI119" s="66"/>
      <c r="AJ119" s="66"/>
      <c r="AK119" s="66"/>
      <c r="AL119" s="66"/>
      <c r="AM119" s="200"/>
      <c r="AN119" s="66"/>
      <c r="AO119" s="66"/>
      <c r="AP119" s="66"/>
      <c r="AQ119" s="66"/>
      <c r="AR119" s="66"/>
      <c r="AS119" s="66"/>
      <c r="AT119"/>
      <c r="AU119" s="66"/>
      <c r="AV119" s="66"/>
      <c r="AW119" s="66"/>
      <c r="AX119" s="66"/>
      <c r="AY119" s="66"/>
      <c r="AZ119" s="66"/>
      <c r="BA119" s="66"/>
      <c r="BB119" s="66"/>
      <c r="BC119" s="66"/>
      <c r="BD119" s="66"/>
      <c r="BE119" s="66"/>
      <c r="BF119" s="66"/>
      <c r="BG119" s="66"/>
      <c r="BH119" s="66"/>
      <c r="BI119" s="66"/>
      <c r="BJ119" s="200"/>
      <c r="BK119" s="66"/>
      <c r="BL119" s="66"/>
      <c r="BM119" s="66"/>
      <c r="BN119" s="66"/>
      <c r="BO119" s="66"/>
      <c r="BP119" s="66"/>
      <c r="BQ119" s="66"/>
      <c r="BR119" s="66"/>
      <c r="BS119"/>
      <c r="BT119" s="66"/>
      <c r="BU119" s="66"/>
      <c r="BV119" s="66"/>
      <c r="BW119" s="66"/>
      <c r="BX119" s="66"/>
      <c r="BY119" s="66"/>
      <c r="BZ119" s="66"/>
      <c r="CA119" s="66"/>
      <c r="CB119" s="66"/>
      <c r="CC119" s="66"/>
      <c r="CD119" s="66"/>
      <c r="CE119" s="66"/>
      <c r="CF119" s="66"/>
      <c r="CG119" s="66"/>
      <c r="CH119" s="66"/>
      <c r="CI119"/>
      <c r="CJ119" s="66"/>
      <c r="CK119" s="66"/>
      <c r="CL119" s="66"/>
      <c r="CM119" s="66"/>
      <c r="CN119" s="66"/>
      <c r="CO119" s="66"/>
      <c r="CP119" s="66"/>
      <c r="CQ119" s="66"/>
      <c r="CR119" s="66"/>
      <c r="CS119" s="66"/>
      <c r="CT119" s="66"/>
      <c r="CU119" s="66"/>
      <c r="CV119" s="66"/>
      <c r="CW119" s="66"/>
      <c r="CX119" s="66"/>
      <c r="CY119" s="200"/>
      <c r="CZ119" s="66"/>
      <c r="DA119" s="66"/>
      <c r="DB119" s="66"/>
      <c r="DC119"/>
      <c r="DD119" s="66"/>
      <c r="DE119" s="66"/>
      <c r="DF119" s="66"/>
      <c r="DG119" s="66"/>
      <c r="DH119" s="66"/>
      <c r="DI119" s="66"/>
      <c r="DJ119" s="66"/>
      <c r="DK119" s="66"/>
      <c r="DL119" s="66"/>
      <c r="DM119" s="66"/>
      <c r="DN119" s="66"/>
      <c r="DO119" s="66"/>
      <c r="DP119" s="66"/>
      <c r="DQ119" s="66"/>
      <c r="DR119" s="66"/>
      <c r="DS119"/>
      <c r="DT119" s="66"/>
      <c r="DU119" s="66"/>
      <c r="DV119" s="66"/>
      <c r="DW119" s="66"/>
      <c r="DX119" s="66"/>
      <c r="DY119" s="66"/>
      <c r="DZ119" s="66"/>
      <c r="EA119" s="66"/>
      <c r="EB119" s="66"/>
      <c r="EC119" s="66"/>
      <c r="ED119" s="66"/>
      <c r="EE119" s="66"/>
      <c r="EF119" s="66"/>
      <c r="EG119" s="66"/>
      <c r="EH119" s="66"/>
      <c r="EI119"/>
      <c r="EJ119" s="66"/>
      <c r="EK119" s="66"/>
      <c r="EL119" s="66"/>
      <c r="EM119" s="66"/>
      <c r="EN119" s="66"/>
      <c r="EO119" s="66"/>
      <c r="EP119" s="66"/>
      <c r="EQ119" s="66"/>
      <c r="ER119" s="66"/>
      <c r="ES119" s="66"/>
      <c r="ET119" s="66"/>
      <c r="EU119" s="66"/>
      <c r="EV119" s="66"/>
      <c r="EW119" s="66"/>
      <c r="EX119" s="66"/>
      <c r="EY119" s="200"/>
      <c r="EZ119" s="66"/>
      <c r="FA119" s="66"/>
      <c r="FB119" s="66"/>
      <c r="FC119" s="66"/>
      <c r="FD119" s="66"/>
      <c r="FE119" s="66"/>
      <c r="FF119" s="66"/>
      <c r="FG119" s="66"/>
      <c r="FH119" s="66"/>
      <c r="FI119" s="66"/>
      <c r="FJ119" s="66"/>
      <c r="FK119" s="66"/>
      <c r="FL119"/>
      <c r="FM119" s="66"/>
      <c r="FN119" s="66"/>
      <c r="FO119" s="66"/>
      <c r="FP119" s="66"/>
      <c r="FQ119" s="66"/>
      <c r="FR119" s="66"/>
      <c r="FS119" s="66"/>
      <c r="FT119" s="66"/>
      <c r="FU119" s="66"/>
      <c r="FV119" s="66"/>
      <c r="FW119" s="66"/>
      <c r="FX119" s="66"/>
      <c r="FY119" s="66"/>
      <c r="FZ119" s="66"/>
      <c r="GA119" s="66"/>
      <c r="GB119"/>
      <c r="GC119" s="66"/>
      <c r="GD119" s="66"/>
      <c r="GE119" s="66"/>
      <c r="GF119" s="66"/>
      <c r="GG119" s="66"/>
      <c r="GH119" s="66"/>
      <c r="GI119" s="66"/>
      <c r="GJ119" s="66"/>
      <c r="GK119" s="66"/>
      <c r="GL119" s="66"/>
      <c r="GM119" s="66"/>
      <c r="GN119" s="66"/>
      <c r="GO119" s="66"/>
      <c r="GP119" s="66"/>
      <c r="GQ119" s="66"/>
      <c r="GR119" s="200"/>
      <c r="GS119" s="66"/>
      <c r="GT119" s="66"/>
      <c r="GU119" s="66"/>
      <c r="GV119" s="66"/>
      <c r="GW119" s="66"/>
      <c r="GX119" s="66"/>
      <c r="GY119"/>
      <c r="GZ119" s="66"/>
      <c r="HA119" s="66"/>
      <c r="HB119" s="66"/>
      <c r="HC119" s="66"/>
      <c r="HD119" s="66"/>
      <c r="HE119" s="66"/>
      <c r="HF119" s="66"/>
      <c r="HG119" s="66"/>
      <c r="HH119" s="66"/>
      <c r="HI119" s="66"/>
      <c r="HJ119" s="66"/>
      <c r="HK119" s="66"/>
      <c r="HL119" s="66"/>
      <c r="HM119" s="66"/>
      <c r="HN119" s="66"/>
      <c r="HO119" s="200"/>
      <c r="HP119" s="66"/>
      <c r="HQ119" s="66"/>
      <c r="HR119" s="66"/>
      <c r="HS119" s="66"/>
      <c r="HT119" s="66"/>
      <c r="HU119"/>
      <c r="HV119" s="66"/>
      <c r="HW119" s="66"/>
      <c r="HX119" s="66"/>
      <c r="HY119" s="66"/>
      <c r="HZ119" s="66"/>
      <c r="IA119" s="66"/>
      <c r="IB119" s="66"/>
      <c r="IC119" s="66"/>
      <c r="ID119" s="66"/>
      <c r="IE119" s="66"/>
      <c r="IF119" s="66"/>
      <c r="IG119" s="66"/>
      <c r="IH119" s="66"/>
      <c r="II119" s="66"/>
      <c r="IJ119" s="66"/>
      <c r="IK119" s="200"/>
      <c r="IL119" s="66"/>
      <c r="IM119" s="66"/>
      <c r="IN119" s="66"/>
      <c r="IO119" s="66"/>
      <c r="IP119"/>
      <c r="IQ119" s="66"/>
      <c r="IR119" s="66"/>
      <c r="IS119" s="66"/>
      <c r="IT119" s="66"/>
      <c r="IU119" s="66"/>
      <c r="IV119" s="66"/>
      <c r="IW119" s="66"/>
      <c r="IX119" s="66"/>
      <c r="IY119" s="66"/>
      <c r="IZ119" s="66"/>
      <c r="JA119" s="66"/>
      <c r="JB119" s="66"/>
      <c r="JC119" s="66"/>
      <c r="JD119" s="66"/>
      <c r="JE119" s="66"/>
      <c r="JF119"/>
      <c r="JG119" s="66"/>
      <c r="JH119" s="66"/>
      <c r="JI119" s="66"/>
      <c r="JJ119" s="66"/>
      <c r="JK119" s="66"/>
      <c r="JL119" s="66"/>
      <c r="JM119" s="66"/>
      <c r="JN119" s="66"/>
      <c r="JO119" s="66"/>
      <c r="JP119" s="66"/>
      <c r="JQ119" s="66"/>
      <c r="JR119" s="66"/>
      <c r="JS119" s="66"/>
      <c r="JT119" s="66"/>
      <c r="JU119" s="66"/>
      <c r="JV119"/>
      <c r="JW119" s="66"/>
      <c r="JX119" s="66"/>
      <c r="JY119" s="66"/>
      <c r="JZ119" s="66"/>
      <c r="KA119" s="66"/>
      <c r="KB119" s="66"/>
      <c r="KC119" s="66"/>
      <c r="KD119" s="66"/>
      <c r="KE119" s="66"/>
      <c r="KF119" s="66"/>
      <c r="KG119" s="66"/>
      <c r="KH119" s="66"/>
      <c r="KI119" s="66"/>
      <c r="KJ119" s="66"/>
      <c r="KK119" s="66"/>
      <c r="KL119"/>
      <c r="KM119" s="66"/>
      <c r="KN119" s="66"/>
      <c r="KO119" s="66"/>
      <c r="KP119" s="66"/>
      <c r="KQ119" s="66"/>
      <c r="KR119" s="66"/>
      <c r="KS119" s="66"/>
      <c r="KT119" s="66"/>
      <c r="KU119" s="66"/>
      <c r="KV119" s="66"/>
      <c r="KW119" s="66"/>
      <c r="KX119" s="66"/>
      <c r="KY119" s="66"/>
      <c r="KZ119" s="66"/>
      <c r="LA119" s="66"/>
      <c r="LB119"/>
      <c r="LC119" s="66"/>
      <c r="LD119" s="66"/>
      <c r="LE119" s="66"/>
      <c r="LF119" s="66"/>
      <c r="LG119" s="66"/>
      <c r="LH119" s="66"/>
      <c r="LI119" s="66"/>
      <c r="LJ119" s="66"/>
      <c r="LK119" s="66"/>
      <c r="LL119" s="66"/>
      <c r="LM119" s="66"/>
      <c r="LN119" s="66"/>
      <c r="LO119" s="66"/>
      <c r="LP119" s="66"/>
      <c r="LQ119" s="66"/>
      <c r="LR119" s="63"/>
    </row>
    <row r="120" spans="2:330" s="28" customFormat="1" ht="15.95" customHeight="1" x14ac:dyDescent="0.25">
      <c r="B120" s="63"/>
      <c r="C120" s="67"/>
      <c r="D120" s="67"/>
      <c r="E120" s="67" t="str">
        <f t="shared" si="40"/>
        <v/>
      </c>
      <c r="F120" s="67" t="str">
        <f t="shared" si="41"/>
        <v/>
      </c>
      <c r="G120" s="63"/>
      <c r="H120" s="68"/>
      <c r="I120" s="68"/>
      <c r="J120" s="68"/>
      <c r="K120" s="68"/>
      <c r="L120" s="68"/>
      <c r="M120" s="68"/>
      <c r="N120" s="68"/>
      <c r="O120" s="68"/>
      <c r="P120" s="68"/>
      <c r="Q120" s="68"/>
      <c r="R120" s="68"/>
      <c r="S120" s="68"/>
      <c r="T120" s="68"/>
      <c r="U120" s="68"/>
      <c r="V120" s="68"/>
      <c r="W120"/>
      <c r="X120" s="68"/>
      <c r="Y120" s="68"/>
      <c r="Z120" s="68"/>
      <c r="AA120" s="68"/>
      <c r="AB120" s="68"/>
      <c r="AC120" s="68"/>
      <c r="AD120" s="68"/>
      <c r="AE120" s="68"/>
      <c r="AF120" s="68"/>
      <c r="AG120" s="68"/>
      <c r="AH120" s="68"/>
      <c r="AI120" s="68"/>
      <c r="AJ120" s="68"/>
      <c r="AK120" s="68"/>
      <c r="AL120" s="68"/>
      <c r="AM120" s="199"/>
      <c r="AN120" s="68"/>
      <c r="AO120" s="68"/>
      <c r="AP120" s="68"/>
      <c r="AQ120" s="68"/>
      <c r="AR120" s="68"/>
      <c r="AS120" s="68"/>
      <c r="AT120"/>
      <c r="AU120" s="68"/>
      <c r="AV120" s="68"/>
      <c r="AW120" s="68"/>
      <c r="AX120" s="68"/>
      <c r="AY120" s="68"/>
      <c r="AZ120" s="68"/>
      <c r="BA120" s="68"/>
      <c r="BB120" s="68"/>
      <c r="BC120" s="68"/>
      <c r="BD120" s="68"/>
      <c r="BE120" s="68"/>
      <c r="BF120" s="68"/>
      <c r="BG120" s="68"/>
      <c r="BH120" s="68"/>
      <c r="BI120" s="68"/>
      <c r="BJ120" s="199"/>
      <c r="BK120" s="68"/>
      <c r="BL120" s="68"/>
      <c r="BM120" s="68"/>
      <c r="BN120" s="68"/>
      <c r="BO120" s="68"/>
      <c r="BP120" s="68"/>
      <c r="BQ120" s="68"/>
      <c r="BR120" s="68"/>
      <c r="BS120"/>
      <c r="BT120" s="68"/>
      <c r="BU120" s="68"/>
      <c r="BV120" s="68"/>
      <c r="BW120" s="68"/>
      <c r="BX120" s="68"/>
      <c r="BY120" s="68"/>
      <c r="BZ120" s="68"/>
      <c r="CA120" s="68"/>
      <c r="CB120" s="68"/>
      <c r="CC120" s="68"/>
      <c r="CD120" s="68"/>
      <c r="CE120" s="68"/>
      <c r="CF120" s="68"/>
      <c r="CG120" s="68"/>
      <c r="CH120" s="68"/>
      <c r="CI120"/>
      <c r="CJ120" s="68"/>
      <c r="CK120" s="68"/>
      <c r="CL120" s="68"/>
      <c r="CM120" s="68"/>
      <c r="CN120" s="68"/>
      <c r="CO120" s="68"/>
      <c r="CP120" s="68"/>
      <c r="CQ120" s="68"/>
      <c r="CR120" s="68"/>
      <c r="CS120" s="68"/>
      <c r="CT120" s="68"/>
      <c r="CU120" s="68"/>
      <c r="CV120" s="68"/>
      <c r="CW120" s="68"/>
      <c r="CX120" s="68"/>
      <c r="CY120" s="199"/>
      <c r="CZ120" s="68"/>
      <c r="DA120" s="68"/>
      <c r="DB120" s="68"/>
      <c r="DC120"/>
      <c r="DD120" s="68"/>
      <c r="DE120" s="68"/>
      <c r="DF120" s="68"/>
      <c r="DG120" s="68"/>
      <c r="DH120" s="68"/>
      <c r="DI120" s="68"/>
      <c r="DJ120" s="68"/>
      <c r="DK120" s="68"/>
      <c r="DL120" s="68"/>
      <c r="DM120" s="68"/>
      <c r="DN120" s="68"/>
      <c r="DO120" s="68"/>
      <c r="DP120" s="68"/>
      <c r="DQ120" s="68"/>
      <c r="DR120" s="68"/>
      <c r="DS120"/>
      <c r="DT120" s="68"/>
      <c r="DU120" s="68"/>
      <c r="DV120" s="68"/>
      <c r="DW120" s="68"/>
      <c r="DX120" s="68"/>
      <c r="DY120" s="68"/>
      <c r="DZ120" s="68"/>
      <c r="EA120" s="68"/>
      <c r="EB120" s="68"/>
      <c r="EC120" s="68"/>
      <c r="ED120" s="68"/>
      <c r="EE120" s="68"/>
      <c r="EF120" s="68"/>
      <c r="EG120" s="68"/>
      <c r="EH120" s="68"/>
      <c r="EI120"/>
      <c r="EJ120" s="68"/>
      <c r="EK120" s="68"/>
      <c r="EL120" s="68"/>
      <c r="EM120" s="68"/>
      <c r="EN120" s="68"/>
      <c r="EO120" s="68"/>
      <c r="EP120" s="68"/>
      <c r="EQ120" s="68"/>
      <c r="ER120" s="68"/>
      <c r="ES120" s="68"/>
      <c r="ET120" s="68"/>
      <c r="EU120" s="68"/>
      <c r="EV120" s="68"/>
      <c r="EW120" s="68"/>
      <c r="EX120" s="68"/>
      <c r="EY120" s="199"/>
      <c r="EZ120" s="68"/>
      <c r="FA120" s="68"/>
      <c r="FB120" s="68"/>
      <c r="FC120" s="68"/>
      <c r="FD120" s="68"/>
      <c r="FE120" s="68"/>
      <c r="FF120" s="68"/>
      <c r="FG120" s="68"/>
      <c r="FH120" s="68"/>
      <c r="FI120" s="68"/>
      <c r="FJ120" s="68"/>
      <c r="FK120" s="68"/>
      <c r="FL120"/>
      <c r="FM120" s="68"/>
      <c r="FN120" s="68"/>
      <c r="FO120" s="68"/>
      <c r="FP120" s="68"/>
      <c r="FQ120" s="68"/>
      <c r="FR120" s="68"/>
      <c r="FS120" s="68"/>
      <c r="FT120" s="68"/>
      <c r="FU120" s="68"/>
      <c r="FV120" s="68"/>
      <c r="FW120" s="68"/>
      <c r="FX120" s="68"/>
      <c r="FY120" s="68"/>
      <c r="FZ120" s="68"/>
      <c r="GA120" s="68"/>
      <c r="GB120"/>
      <c r="GC120" s="68"/>
      <c r="GD120" s="68"/>
      <c r="GE120" s="68"/>
      <c r="GF120" s="68"/>
      <c r="GG120" s="68"/>
      <c r="GH120" s="68"/>
      <c r="GI120" s="68"/>
      <c r="GJ120" s="68"/>
      <c r="GK120" s="68"/>
      <c r="GL120" s="68"/>
      <c r="GM120" s="68"/>
      <c r="GN120" s="68"/>
      <c r="GO120" s="68"/>
      <c r="GP120" s="68"/>
      <c r="GQ120" s="68"/>
      <c r="GR120" s="199"/>
      <c r="GS120" s="68"/>
      <c r="GT120" s="68"/>
      <c r="GU120" s="68"/>
      <c r="GV120" s="68"/>
      <c r="GW120" s="68"/>
      <c r="GX120" s="68"/>
      <c r="GY120"/>
      <c r="GZ120" s="68"/>
      <c r="HA120" s="68"/>
      <c r="HB120" s="68"/>
      <c r="HC120" s="68"/>
      <c r="HD120" s="68"/>
      <c r="HE120" s="68"/>
      <c r="HF120" s="68"/>
      <c r="HG120" s="68"/>
      <c r="HH120" s="68"/>
      <c r="HI120" s="68"/>
      <c r="HJ120" s="68"/>
      <c r="HK120" s="68"/>
      <c r="HL120" s="68"/>
      <c r="HM120" s="68"/>
      <c r="HN120" s="68"/>
      <c r="HO120" s="199"/>
      <c r="HP120" s="68"/>
      <c r="HQ120" s="68"/>
      <c r="HR120" s="68"/>
      <c r="HS120" s="68"/>
      <c r="HT120" s="68"/>
      <c r="HU120"/>
      <c r="HV120" s="68"/>
      <c r="HW120" s="68"/>
      <c r="HX120" s="68"/>
      <c r="HY120" s="68"/>
      <c r="HZ120" s="68"/>
      <c r="IA120" s="68"/>
      <c r="IB120" s="68"/>
      <c r="IC120" s="68"/>
      <c r="ID120" s="68"/>
      <c r="IE120" s="68"/>
      <c r="IF120" s="68"/>
      <c r="IG120" s="68"/>
      <c r="IH120" s="68"/>
      <c r="II120" s="68"/>
      <c r="IJ120" s="68"/>
      <c r="IK120" s="199"/>
      <c r="IL120" s="68"/>
      <c r="IM120" s="68"/>
      <c r="IN120" s="68"/>
      <c r="IO120" s="68"/>
      <c r="IP120"/>
      <c r="IQ120" s="68"/>
      <c r="IR120" s="68"/>
      <c r="IS120" s="68"/>
      <c r="IT120" s="68"/>
      <c r="IU120" s="68"/>
      <c r="IV120" s="68"/>
      <c r="IW120" s="68"/>
      <c r="IX120" s="68"/>
      <c r="IY120" s="68"/>
      <c r="IZ120" s="68"/>
      <c r="JA120" s="68"/>
      <c r="JB120" s="68"/>
      <c r="JC120" s="68"/>
      <c r="JD120" s="68"/>
      <c r="JE120" s="68"/>
      <c r="JF120"/>
      <c r="JG120" s="68"/>
      <c r="JH120" s="68"/>
      <c r="JI120" s="68"/>
      <c r="JJ120" s="68"/>
      <c r="JK120" s="68"/>
      <c r="JL120" s="68"/>
      <c r="JM120" s="68"/>
      <c r="JN120" s="68"/>
      <c r="JO120" s="68"/>
      <c r="JP120" s="68"/>
      <c r="JQ120" s="68"/>
      <c r="JR120" s="68"/>
      <c r="JS120" s="68"/>
      <c r="JT120" s="68"/>
      <c r="JU120" s="68"/>
      <c r="JV120"/>
      <c r="JW120" s="68"/>
      <c r="JX120" s="68"/>
      <c r="JY120" s="68"/>
      <c r="JZ120" s="68"/>
      <c r="KA120" s="68"/>
      <c r="KB120" s="68"/>
      <c r="KC120" s="68"/>
      <c r="KD120" s="68"/>
      <c r="KE120" s="68"/>
      <c r="KF120" s="68"/>
      <c r="KG120" s="68"/>
      <c r="KH120" s="68"/>
      <c r="KI120" s="68"/>
      <c r="KJ120" s="68"/>
      <c r="KK120" s="68"/>
      <c r="KL120"/>
      <c r="KM120" s="68"/>
      <c r="KN120" s="68"/>
      <c r="KO120" s="68"/>
      <c r="KP120" s="68"/>
      <c r="KQ120" s="68"/>
      <c r="KR120" s="68"/>
      <c r="KS120" s="68"/>
      <c r="KT120" s="68"/>
      <c r="KU120" s="68"/>
      <c r="KV120" s="68"/>
      <c r="KW120" s="68"/>
      <c r="KX120" s="68"/>
      <c r="KY120" s="68"/>
      <c r="KZ120" s="68"/>
      <c r="LA120" s="68"/>
      <c r="LB120"/>
      <c r="LC120" s="68"/>
      <c r="LD120" s="68"/>
      <c r="LE120" s="68"/>
      <c r="LF120" s="68"/>
      <c r="LG120" s="68"/>
      <c r="LH120" s="68"/>
      <c r="LI120" s="68"/>
      <c r="LJ120" s="68"/>
      <c r="LK120" s="68"/>
      <c r="LL120" s="68"/>
      <c r="LM120" s="68"/>
      <c r="LN120" s="68"/>
      <c r="LO120" s="68"/>
      <c r="LP120" s="68"/>
      <c r="LQ120" s="68"/>
      <c r="LR120" s="63"/>
    </row>
    <row r="121" spans="2:330" s="28" customFormat="1" ht="15.95" customHeight="1" x14ac:dyDescent="0.25">
      <c r="B121" s="63"/>
      <c r="C121" s="65"/>
      <c r="D121" s="65"/>
      <c r="E121" s="65" t="str">
        <f t="shared" si="40"/>
        <v/>
      </c>
      <c r="F121" s="65" t="str">
        <f t="shared" si="41"/>
        <v/>
      </c>
      <c r="G121" s="63"/>
      <c r="H121" s="66"/>
      <c r="I121" s="66"/>
      <c r="J121" s="66"/>
      <c r="K121" s="66"/>
      <c r="L121" s="66"/>
      <c r="M121" s="66"/>
      <c r="N121" s="66"/>
      <c r="O121" s="66"/>
      <c r="P121" s="66"/>
      <c r="Q121" s="66"/>
      <c r="R121" s="66"/>
      <c r="S121" s="66"/>
      <c r="T121" s="66"/>
      <c r="U121" s="66"/>
      <c r="V121" s="66"/>
      <c r="W121"/>
      <c r="X121" s="66"/>
      <c r="Y121" s="66"/>
      <c r="Z121" s="66"/>
      <c r="AA121" s="66"/>
      <c r="AB121" s="66"/>
      <c r="AC121" s="66"/>
      <c r="AD121" s="66"/>
      <c r="AE121" s="66"/>
      <c r="AF121" s="66"/>
      <c r="AG121" s="66"/>
      <c r="AH121" s="66"/>
      <c r="AI121" s="66"/>
      <c r="AJ121" s="66"/>
      <c r="AK121" s="66"/>
      <c r="AL121" s="66"/>
      <c r="AM121" s="200"/>
      <c r="AN121" s="66"/>
      <c r="AO121" s="66"/>
      <c r="AP121" s="66"/>
      <c r="AQ121" s="66"/>
      <c r="AR121" s="66"/>
      <c r="AS121" s="66"/>
      <c r="AT121"/>
      <c r="AU121" s="66"/>
      <c r="AV121" s="66"/>
      <c r="AW121" s="66"/>
      <c r="AX121" s="66"/>
      <c r="AY121" s="66"/>
      <c r="AZ121" s="66"/>
      <c r="BA121" s="66"/>
      <c r="BB121" s="66"/>
      <c r="BC121" s="66"/>
      <c r="BD121" s="66"/>
      <c r="BE121" s="66"/>
      <c r="BF121" s="66"/>
      <c r="BG121" s="66"/>
      <c r="BH121" s="66"/>
      <c r="BI121" s="66"/>
      <c r="BJ121" s="200"/>
      <c r="BK121" s="66"/>
      <c r="BL121" s="66"/>
      <c r="BM121" s="66"/>
      <c r="BN121" s="66"/>
      <c r="BO121" s="66"/>
      <c r="BP121" s="66"/>
      <c r="BQ121" s="66"/>
      <c r="BR121" s="66"/>
      <c r="BS121"/>
      <c r="BT121" s="66"/>
      <c r="BU121" s="66"/>
      <c r="BV121" s="66"/>
      <c r="BW121" s="66"/>
      <c r="BX121" s="66"/>
      <c r="BY121" s="66"/>
      <c r="BZ121" s="66"/>
      <c r="CA121" s="66"/>
      <c r="CB121" s="66"/>
      <c r="CC121" s="66"/>
      <c r="CD121" s="66"/>
      <c r="CE121" s="66"/>
      <c r="CF121" s="66"/>
      <c r="CG121" s="66"/>
      <c r="CH121" s="66"/>
      <c r="CI121"/>
      <c r="CJ121" s="66"/>
      <c r="CK121" s="66"/>
      <c r="CL121" s="66"/>
      <c r="CM121" s="66"/>
      <c r="CN121" s="66"/>
      <c r="CO121" s="66"/>
      <c r="CP121" s="66"/>
      <c r="CQ121" s="66"/>
      <c r="CR121" s="66"/>
      <c r="CS121" s="66"/>
      <c r="CT121" s="66"/>
      <c r="CU121" s="66"/>
      <c r="CV121" s="66"/>
      <c r="CW121" s="66"/>
      <c r="CX121" s="66"/>
      <c r="CY121" s="200"/>
      <c r="CZ121" s="66"/>
      <c r="DA121" s="66"/>
      <c r="DB121" s="66"/>
      <c r="DC121"/>
      <c r="DD121" s="66"/>
      <c r="DE121" s="66"/>
      <c r="DF121" s="66"/>
      <c r="DG121" s="66"/>
      <c r="DH121" s="66"/>
      <c r="DI121" s="66"/>
      <c r="DJ121" s="66"/>
      <c r="DK121" s="66"/>
      <c r="DL121" s="66"/>
      <c r="DM121" s="66"/>
      <c r="DN121" s="66"/>
      <c r="DO121" s="66"/>
      <c r="DP121" s="66"/>
      <c r="DQ121" s="66"/>
      <c r="DR121" s="66"/>
      <c r="DS121"/>
      <c r="DT121" s="66"/>
      <c r="DU121" s="66"/>
      <c r="DV121" s="66"/>
      <c r="DW121" s="66"/>
      <c r="DX121" s="66"/>
      <c r="DY121" s="66"/>
      <c r="DZ121" s="66"/>
      <c r="EA121" s="66"/>
      <c r="EB121" s="66"/>
      <c r="EC121" s="66"/>
      <c r="ED121" s="66"/>
      <c r="EE121" s="66"/>
      <c r="EF121" s="66"/>
      <c r="EG121" s="66"/>
      <c r="EH121" s="66"/>
      <c r="EI121"/>
      <c r="EJ121" s="66"/>
      <c r="EK121" s="66"/>
      <c r="EL121" s="66"/>
      <c r="EM121" s="66"/>
      <c r="EN121" s="66"/>
      <c r="EO121" s="66"/>
      <c r="EP121" s="66"/>
      <c r="EQ121" s="66"/>
      <c r="ER121" s="66"/>
      <c r="ES121" s="66"/>
      <c r="ET121" s="66"/>
      <c r="EU121" s="66"/>
      <c r="EV121" s="66"/>
      <c r="EW121" s="66"/>
      <c r="EX121" s="66"/>
      <c r="EY121" s="200"/>
      <c r="EZ121" s="66"/>
      <c r="FA121" s="66"/>
      <c r="FB121" s="66"/>
      <c r="FC121" s="66"/>
      <c r="FD121" s="66"/>
      <c r="FE121" s="66"/>
      <c r="FF121" s="66"/>
      <c r="FG121" s="66"/>
      <c r="FH121" s="66"/>
      <c r="FI121" s="66"/>
      <c r="FJ121" s="66"/>
      <c r="FK121" s="66"/>
      <c r="FL121"/>
      <c r="FM121" s="66"/>
      <c r="FN121" s="66"/>
      <c r="FO121" s="66"/>
      <c r="FP121" s="66"/>
      <c r="FQ121" s="66"/>
      <c r="FR121" s="66"/>
      <c r="FS121" s="66"/>
      <c r="FT121" s="66"/>
      <c r="FU121" s="66"/>
      <c r="FV121" s="66"/>
      <c r="FW121" s="66"/>
      <c r="FX121" s="66"/>
      <c r="FY121" s="66"/>
      <c r="FZ121" s="66"/>
      <c r="GA121" s="66"/>
      <c r="GB121"/>
      <c r="GC121" s="66"/>
      <c r="GD121" s="66"/>
      <c r="GE121" s="66"/>
      <c r="GF121" s="66"/>
      <c r="GG121" s="66"/>
      <c r="GH121" s="66"/>
      <c r="GI121" s="66"/>
      <c r="GJ121" s="66"/>
      <c r="GK121" s="66"/>
      <c r="GL121" s="66"/>
      <c r="GM121" s="66"/>
      <c r="GN121" s="66"/>
      <c r="GO121" s="66"/>
      <c r="GP121" s="66"/>
      <c r="GQ121" s="66"/>
      <c r="GR121" s="200"/>
      <c r="GS121" s="66"/>
      <c r="GT121" s="66"/>
      <c r="GU121" s="66"/>
      <c r="GV121" s="66"/>
      <c r="GW121" s="66"/>
      <c r="GX121" s="66"/>
      <c r="GY121"/>
      <c r="GZ121" s="66"/>
      <c r="HA121" s="66"/>
      <c r="HB121" s="66"/>
      <c r="HC121" s="66"/>
      <c r="HD121" s="66"/>
      <c r="HE121" s="66"/>
      <c r="HF121" s="66"/>
      <c r="HG121" s="66"/>
      <c r="HH121" s="66"/>
      <c r="HI121" s="66"/>
      <c r="HJ121" s="66"/>
      <c r="HK121" s="66"/>
      <c r="HL121" s="66"/>
      <c r="HM121" s="66"/>
      <c r="HN121" s="66"/>
      <c r="HO121" s="200"/>
      <c r="HP121" s="66"/>
      <c r="HQ121" s="66"/>
      <c r="HR121" s="66"/>
      <c r="HS121" s="66"/>
      <c r="HT121" s="66"/>
      <c r="HU121"/>
      <c r="HV121" s="66"/>
      <c r="HW121" s="66"/>
      <c r="HX121" s="66"/>
      <c r="HY121" s="66"/>
      <c r="HZ121" s="66"/>
      <c r="IA121" s="66"/>
      <c r="IB121" s="66"/>
      <c r="IC121" s="66"/>
      <c r="ID121" s="66"/>
      <c r="IE121" s="66"/>
      <c r="IF121" s="66"/>
      <c r="IG121" s="66"/>
      <c r="IH121" s="66"/>
      <c r="II121" s="66"/>
      <c r="IJ121" s="66"/>
      <c r="IK121" s="200"/>
      <c r="IL121" s="66"/>
      <c r="IM121" s="66"/>
      <c r="IN121" s="66"/>
      <c r="IO121" s="66"/>
      <c r="IP121"/>
      <c r="IQ121" s="66"/>
      <c r="IR121" s="66"/>
      <c r="IS121" s="66"/>
      <c r="IT121" s="66"/>
      <c r="IU121" s="66"/>
      <c r="IV121" s="66"/>
      <c r="IW121" s="66"/>
      <c r="IX121" s="66"/>
      <c r="IY121" s="66"/>
      <c r="IZ121" s="66"/>
      <c r="JA121" s="66"/>
      <c r="JB121" s="66"/>
      <c r="JC121" s="66"/>
      <c r="JD121" s="66"/>
      <c r="JE121" s="66"/>
      <c r="JF121"/>
      <c r="JG121" s="66"/>
      <c r="JH121" s="66"/>
      <c r="JI121" s="66"/>
      <c r="JJ121" s="66"/>
      <c r="JK121" s="66"/>
      <c r="JL121" s="66"/>
      <c r="JM121" s="66"/>
      <c r="JN121" s="66"/>
      <c r="JO121" s="66"/>
      <c r="JP121" s="66"/>
      <c r="JQ121" s="66"/>
      <c r="JR121" s="66"/>
      <c r="JS121" s="66"/>
      <c r="JT121" s="66"/>
      <c r="JU121" s="66"/>
      <c r="JV121"/>
      <c r="JW121" s="66"/>
      <c r="JX121" s="66"/>
      <c r="JY121" s="66"/>
      <c r="JZ121" s="66"/>
      <c r="KA121" s="66"/>
      <c r="KB121" s="66"/>
      <c r="KC121" s="66"/>
      <c r="KD121" s="66"/>
      <c r="KE121" s="66"/>
      <c r="KF121" s="66"/>
      <c r="KG121" s="66"/>
      <c r="KH121" s="66"/>
      <c r="KI121" s="66"/>
      <c r="KJ121" s="66"/>
      <c r="KK121" s="66"/>
      <c r="KL121"/>
      <c r="KM121" s="66"/>
      <c r="KN121" s="66"/>
      <c r="KO121" s="66"/>
      <c r="KP121" s="66"/>
      <c r="KQ121" s="66"/>
      <c r="KR121" s="66"/>
      <c r="KS121" s="66"/>
      <c r="KT121" s="66"/>
      <c r="KU121" s="66"/>
      <c r="KV121" s="66"/>
      <c r="KW121" s="66"/>
      <c r="KX121" s="66"/>
      <c r="KY121" s="66"/>
      <c r="KZ121" s="66"/>
      <c r="LA121" s="66"/>
      <c r="LB121"/>
      <c r="LC121" s="66"/>
      <c r="LD121" s="66"/>
      <c r="LE121" s="66"/>
      <c r="LF121" s="66"/>
      <c r="LG121" s="66"/>
      <c r="LH121" s="66"/>
      <c r="LI121" s="66"/>
      <c r="LJ121" s="66"/>
      <c r="LK121" s="66"/>
      <c r="LL121" s="66"/>
      <c r="LM121" s="66"/>
      <c r="LN121" s="66"/>
      <c r="LO121" s="66"/>
      <c r="LP121" s="66"/>
      <c r="LQ121" s="66"/>
      <c r="LR121" s="63"/>
    </row>
    <row r="122" spans="2:330" s="28" customFormat="1" ht="15.95" customHeight="1" x14ac:dyDescent="0.25">
      <c r="B122" s="63"/>
      <c r="C122" s="67"/>
      <c r="D122" s="67"/>
      <c r="E122" s="67" t="str">
        <f t="shared" si="40"/>
        <v/>
      </c>
      <c r="F122" s="67" t="str">
        <f t="shared" si="41"/>
        <v/>
      </c>
      <c r="G122" s="63"/>
      <c r="H122" s="68"/>
      <c r="I122" s="68"/>
      <c r="J122" s="68"/>
      <c r="K122" s="68"/>
      <c r="L122" s="68"/>
      <c r="M122" s="68"/>
      <c r="N122" s="68"/>
      <c r="O122" s="68"/>
      <c r="P122" s="68"/>
      <c r="Q122" s="68"/>
      <c r="R122" s="68"/>
      <c r="S122" s="68"/>
      <c r="T122" s="68"/>
      <c r="U122" s="68"/>
      <c r="V122" s="68"/>
      <c r="W122"/>
      <c r="X122" s="68"/>
      <c r="Y122" s="68"/>
      <c r="Z122" s="68"/>
      <c r="AA122" s="68"/>
      <c r="AB122" s="68"/>
      <c r="AC122" s="68"/>
      <c r="AD122" s="68"/>
      <c r="AE122" s="68"/>
      <c r="AF122" s="68"/>
      <c r="AG122" s="68"/>
      <c r="AH122" s="68"/>
      <c r="AI122" s="68"/>
      <c r="AJ122" s="68"/>
      <c r="AK122" s="68"/>
      <c r="AL122" s="68"/>
      <c r="AM122" s="199"/>
      <c r="AN122" s="68"/>
      <c r="AO122" s="68"/>
      <c r="AP122" s="68"/>
      <c r="AQ122" s="68"/>
      <c r="AR122" s="68"/>
      <c r="AS122" s="68"/>
      <c r="AT122"/>
      <c r="AU122" s="68"/>
      <c r="AV122" s="68"/>
      <c r="AW122" s="68"/>
      <c r="AX122" s="68"/>
      <c r="AY122" s="68"/>
      <c r="AZ122" s="68"/>
      <c r="BA122" s="68"/>
      <c r="BB122" s="68"/>
      <c r="BC122" s="68"/>
      <c r="BD122" s="68"/>
      <c r="BE122" s="68"/>
      <c r="BF122" s="68"/>
      <c r="BG122" s="68"/>
      <c r="BH122" s="68"/>
      <c r="BI122" s="68"/>
      <c r="BJ122" s="199"/>
      <c r="BK122" s="68"/>
      <c r="BL122" s="68"/>
      <c r="BM122" s="68"/>
      <c r="BN122" s="68"/>
      <c r="BO122" s="68"/>
      <c r="BP122" s="68"/>
      <c r="BQ122" s="68"/>
      <c r="BR122" s="68"/>
      <c r="BS122"/>
      <c r="BT122" s="68"/>
      <c r="BU122" s="68"/>
      <c r="BV122" s="68"/>
      <c r="BW122" s="68"/>
      <c r="BX122" s="68"/>
      <c r="BY122" s="68"/>
      <c r="BZ122" s="68"/>
      <c r="CA122" s="68"/>
      <c r="CB122" s="68"/>
      <c r="CC122" s="68"/>
      <c r="CD122" s="68"/>
      <c r="CE122" s="68"/>
      <c r="CF122" s="68"/>
      <c r="CG122" s="68"/>
      <c r="CH122" s="68"/>
      <c r="CI122"/>
      <c r="CJ122" s="68"/>
      <c r="CK122" s="68"/>
      <c r="CL122" s="68"/>
      <c r="CM122" s="68"/>
      <c r="CN122" s="68"/>
      <c r="CO122" s="68"/>
      <c r="CP122" s="68"/>
      <c r="CQ122" s="68"/>
      <c r="CR122" s="68"/>
      <c r="CS122" s="68"/>
      <c r="CT122" s="68"/>
      <c r="CU122" s="68"/>
      <c r="CV122" s="68"/>
      <c r="CW122" s="68"/>
      <c r="CX122" s="68"/>
      <c r="CY122" s="199"/>
      <c r="CZ122" s="68"/>
      <c r="DA122" s="68"/>
      <c r="DB122" s="68"/>
      <c r="DC122"/>
      <c r="DD122" s="68"/>
      <c r="DE122" s="68"/>
      <c r="DF122" s="68"/>
      <c r="DG122" s="68"/>
      <c r="DH122" s="68"/>
      <c r="DI122" s="68"/>
      <c r="DJ122" s="68"/>
      <c r="DK122" s="68"/>
      <c r="DL122" s="68"/>
      <c r="DM122" s="68"/>
      <c r="DN122" s="68"/>
      <c r="DO122" s="68"/>
      <c r="DP122" s="68"/>
      <c r="DQ122" s="68"/>
      <c r="DR122" s="68"/>
      <c r="DS122"/>
      <c r="DT122" s="68"/>
      <c r="DU122" s="68"/>
      <c r="DV122" s="68"/>
      <c r="DW122" s="68"/>
      <c r="DX122" s="68"/>
      <c r="DY122" s="68"/>
      <c r="DZ122" s="68"/>
      <c r="EA122" s="68"/>
      <c r="EB122" s="68"/>
      <c r="EC122" s="68"/>
      <c r="ED122" s="68"/>
      <c r="EE122" s="68"/>
      <c r="EF122" s="68"/>
      <c r="EG122" s="68"/>
      <c r="EH122" s="68"/>
      <c r="EI122"/>
      <c r="EJ122" s="68"/>
      <c r="EK122" s="68"/>
      <c r="EL122" s="68"/>
      <c r="EM122" s="68"/>
      <c r="EN122" s="68"/>
      <c r="EO122" s="68"/>
      <c r="EP122" s="68"/>
      <c r="EQ122" s="68"/>
      <c r="ER122" s="68"/>
      <c r="ES122" s="68"/>
      <c r="ET122" s="68"/>
      <c r="EU122" s="68"/>
      <c r="EV122" s="68"/>
      <c r="EW122" s="68"/>
      <c r="EX122" s="68"/>
      <c r="EY122" s="199"/>
      <c r="EZ122" s="68"/>
      <c r="FA122" s="68"/>
      <c r="FB122" s="68"/>
      <c r="FC122" s="68"/>
      <c r="FD122" s="68"/>
      <c r="FE122" s="68"/>
      <c r="FF122" s="68"/>
      <c r="FG122" s="68"/>
      <c r="FH122" s="68"/>
      <c r="FI122" s="68"/>
      <c r="FJ122" s="68"/>
      <c r="FK122" s="68"/>
      <c r="FL122"/>
      <c r="FM122" s="68"/>
      <c r="FN122" s="68"/>
      <c r="FO122" s="68"/>
      <c r="FP122" s="68"/>
      <c r="FQ122" s="68"/>
      <c r="FR122" s="68"/>
      <c r="FS122" s="68"/>
      <c r="FT122" s="68"/>
      <c r="FU122" s="68"/>
      <c r="FV122" s="68"/>
      <c r="FW122" s="68"/>
      <c r="FX122" s="68"/>
      <c r="FY122" s="68"/>
      <c r="FZ122" s="68"/>
      <c r="GA122" s="68"/>
      <c r="GB122"/>
      <c r="GC122" s="68"/>
      <c r="GD122" s="68"/>
      <c r="GE122" s="68"/>
      <c r="GF122" s="68"/>
      <c r="GG122" s="68"/>
      <c r="GH122" s="68"/>
      <c r="GI122" s="68"/>
      <c r="GJ122" s="68"/>
      <c r="GK122" s="68"/>
      <c r="GL122" s="68"/>
      <c r="GM122" s="68"/>
      <c r="GN122" s="68"/>
      <c r="GO122" s="68"/>
      <c r="GP122" s="68"/>
      <c r="GQ122" s="68"/>
      <c r="GR122" s="199"/>
      <c r="GS122" s="68"/>
      <c r="GT122" s="68"/>
      <c r="GU122" s="68"/>
      <c r="GV122" s="68"/>
      <c r="GW122" s="68"/>
      <c r="GX122" s="68"/>
      <c r="GY122"/>
      <c r="GZ122" s="68"/>
      <c r="HA122" s="68"/>
      <c r="HB122" s="68"/>
      <c r="HC122" s="68"/>
      <c r="HD122" s="68"/>
      <c r="HE122" s="68"/>
      <c r="HF122" s="68"/>
      <c r="HG122" s="68"/>
      <c r="HH122" s="68"/>
      <c r="HI122" s="68"/>
      <c r="HJ122" s="68"/>
      <c r="HK122" s="68"/>
      <c r="HL122" s="68"/>
      <c r="HM122" s="68"/>
      <c r="HN122" s="68"/>
      <c r="HO122" s="199"/>
      <c r="HP122" s="68"/>
      <c r="HQ122" s="68"/>
      <c r="HR122" s="68"/>
      <c r="HS122" s="68"/>
      <c r="HT122" s="68"/>
      <c r="HU122"/>
      <c r="HV122" s="68"/>
      <c r="HW122" s="68"/>
      <c r="HX122" s="68"/>
      <c r="HY122" s="68"/>
      <c r="HZ122" s="68"/>
      <c r="IA122" s="68"/>
      <c r="IB122" s="68"/>
      <c r="IC122" s="68"/>
      <c r="ID122" s="68"/>
      <c r="IE122" s="68"/>
      <c r="IF122" s="68"/>
      <c r="IG122" s="68"/>
      <c r="IH122" s="68"/>
      <c r="II122" s="68"/>
      <c r="IJ122" s="68"/>
      <c r="IK122" s="199"/>
      <c r="IL122" s="68"/>
      <c r="IM122" s="68"/>
      <c r="IN122" s="68"/>
      <c r="IO122" s="68"/>
      <c r="IP122"/>
      <c r="IQ122" s="68"/>
      <c r="IR122" s="68"/>
      <c r="IS122" s="68"/>
      <c r="IT122" s="68"/>
      <c r="IU122" s="68"/>
      <c r="IV122" s="68"/>
      <c r="IW122" s="68"/>
      <c r="IX122" s="68"/>
      <c r="IY122" s="68"/>
      <c r="IZ122" s="68"/>
      <c r="JA122" s="68"/>
      <c r="JB122" s="68"/>
      <c r="JC122" s="68"/>
      <c r="JD122" s="68"/>
      <c r="JE122" s="68"/>
      <c r="JF122"/>
      <c r="JG122" s="68"/>
      <c r="JH122" s="68"/>
      <c r="JI122" s="68"/>
      <c r="JJ122" s="68"/>
      <c r="JK122" s="68"/>
      <c r="JL122" s="68"/>
      <c r="JM122" s="68"/>
      <c r="JN122" s="68"/>
      <c r="JO122" s="68"/>
      <c r="JP122" s="68"/>
      <c r="JQ122" s="68"/>
      <c r="JR122" s="68"/>
      <c r="JS122" s="68"/>
      <c r="JT122" s="68"/>
      <c r="JU122" s="68"/>
      <c r="JV122"/>
      <c r="JW122" s="68"/>
      <c r="JX122" s="68"/>
      <c r="JY122" s="68"/>
      <c r="JZ122" s="68"/>
      <c r="KA122" s="68"/>
      <c r="KB122" s="68"/>
      <c r="KC122" s="68"/>
      <c r="KD122" s="68"/>
      <c r="KE122" s="68"/>
      <c r="KF122" s="68"/>
      <c r="KG122" s="68"/>
      <c r="KH122" s="68"/>
      <c r="KI122" s="68"/>
      <c r="KJ122" s="68"/>
      <c r="KK122" s="68"/>
      <c r="KL122"/>
      <c r="KM122" s="68"/>
      <c r="KN122" s="68"/>
      <c r="KO122" s="68"/>
      <c r="KP122" s="68"/>
      <c r="KQ122" s="68"/>
      <c r="KR122" s="68"/>
      <c r="KS122" s="68"/>
      <c r="KT122" s="68"/>
      <c r="KU122" s="68"/>
      <c r="KV122" s="68"/>
      <c r="KW122" s="68"/>
      <c r="KX122" s="68"/>
      <c r="KY122" s="68"/>
      <c r="KZ122" s="68"/>
      <c r="LA122" s="68"/>
      <c r="LB122"/>
      <c r="LC122" s="68"/>
      <c r="LD122" s="68"/>
      <c r="LE122" s="68"/>
      <c r="LF122" s="68"/>
      <c r="LG122" s="68"/>
      <c r="LH122" s="68"/>
      <c r="LI122" s="68"/>
      <c r="LJ122" s="68"/>
      <c r="LK122" s="68"/>
      <c r="LL122" s="68"/>
      <c r="LM122" s="68"/>
      <c r="LN122" s="68"/>
      <c r="LO122" s="68"/>
      <c r="LP122" s="68"/>
      <c r="LQ122" s="68"/>
      <c r="LR122" s="63"/>
    </row>
    <row r="123" spans="2:330" s="28" customFormat="1" ht="15.95" customHeight="1" x14ac:dyDescent="0.25">
      <c r="B123" s="63"/>
      <c r="C123" s="65"/>
      <c r="D123" s="65"/>
      <c r="E123" s="65" t="str">
        <f t="shared" si="40"/>
        <v/>
      </c>
      <c r="F123" s="65" t="str">
        <f t="shared" si="41"/>
        <v/>
      </c>
      <c r="G123" s="63"/>
      <c r="H123" s="66"/>
      <c r="I123" s="66"/>
      <c r="J123" s="66"/>
      <c r="K123" s="66"/>
      <c r="L123" s="66"/>
      <c r="M123" s="66"/>
      <c r="N123" s="66"/>
      <c r="O123" s="66"/>
      <c r="P123" s="66"/>
      <c r="Q123" s="66"/>
      <c r="R123" s="66"/>
      <c r="S123" s="66"/>
      <c r="T123" s="66"/>
      <c r="U123" s="66"/>
      <c r="V123" s="66"/>
      <c r="W123"/>
      <c r="X123" s="66"/>
      <c r="Y123" s="66"/>
      <c r="Z123" s="66"/>
      <c r="AA123" s="66"/>
      <c r="AB123" s="66"/>
      <c r="AC123" s="66"/>
      <c r="AD123" s="66"/>
      <c r="AE123" s="66"/>
      <c r="AF123" s="66"/>
      <c r="AG123" s="66"/>
      <c r="AH123" s="66"/>
      <c r="AI123" s="66"/>
      <c r="AJ123" s="66"/>
      <c r="AK123" s="66"/>
      <c r="AL123" s="66"/>
      <c r="AM123" s="200"/>
      <c r="AN123" s="66"/>
      <c r="AO123" s="66"/>
      <c r="AP123" s="66"/>
      <c r="AQ123" s="66"/>
      <c r="AR123" s="66"/>
      <c r="AS123" s="66"/>
      <c r="AT123"/>
      <c r="AU123" s="66"/>
      <c r="AV123" s="66"/>
      <c r="AW123" s="66"/>
      <c r="AX123" s="66"/>
      <c r="AY123" s="66"/>
      <c r="AZ123" s="66"/>
      <c r="BA123" s="66"/>
      <c r="BB123" s="66"/>
      <c r="BC123" s="66"/>
      <c r="BD123" s="66"/>
      <c r="BE123" s="66"/>
      <c r="BF123" s="66"/>
      <c r="BG123" s="66"/>
      <c r="BH123" s="66"/>
      <c r="BI123" s="66"/>
      <c r="BJ123" s="200"/>
      <c r="BK123" s="66"/>
      <c r="BL123" s="66"/>
      <c r="BM123" s="66"/>
      <c r="BN123" s="66"/>
      <c r="BO123" s="66"/>
      <c r="BP123" s="66"/>
      <c r="BQ123" s="66"/>
      <c r="BR123" s="66"/>
      <c r="BS123"/>
      <c r="BT123" s="66"/>
      <c r="BU123" s="66"/>
      <c r="BV123" s="66"/>
      <c r="BW123" s="66"/>
      <c r="BX123" s="66"/>
      <c r="BY123" s="66"/>
      <c r="BZ123" s="66"/>
      <c r="CA123" s="66"/>
      <c r="CB123" s="66"/>
      <c r="CC123" s="66"/>
      <c r="CD123" s="66"/>
      <c r="CE123" s="66"/>
      <c r="CF123" s="66"/>
      <c r="CG123" s="66"/>
      <c r="CH123" s="66"/>
      <c r="CI123"/>
      <c r="CJ123" s="66"/>
      <c r="CK123" s="66"/>
      <c r="CL123" s="66"/>
      <c r="CM123" s="66"/>
      <c r="CN123" s="66"/>
      <c r="CO123" s="66"/>
      <c r="CP123" s="66"/>
      <c r="CQ123" s="66"/>
      <c r="CR123" s="66"/>
      <c r="CS123" s="66"/>
      <c r="CT123" s="66"/>
      <c r="CU123" s="66"/>
      <c r="CV123" s="66"/>
      <c r="CW123" s="66"/>
      <c r="CX123" s="66"/>
      <c r="CY123" s="200"/>
      <c r="CZ123" s="66"/>
      <c r="DA123" s="66"/>
      <c r="DB123" s="66"/>
      <c r="DC123"/>
      <c r="DD123" s="66"/>
      <c r="DE123" s="66"/>
      <c r="DF123" s="66"/>
      <c r="DG123" s="66"/>
      <c r="DH123" s="66"/>
      <c r="DI123" s="66"/>
      <c r="DJ123" s="66"/>
      <c r="DK123" s="66"/>
      <c r="DL123" s="66"/>
      <c r="DM123" s="66"/>
      <c r="DN123" s="66"/>
      <c r="DO123" s="66"/>
      <c r="DP123" s="66"/>
      <c r="DQ123" s="66"/>
      <c r="DR123" s="66"/>
      <c r="DS123"/>
      <c r="DT123" s="66"/>
      <c r="DU123" s="66"/>
      <c r="DV123" s="66"/>
      <c r="DW123" s="66"/>
      <c r="DX123" s="66"/>
      <c r="DY123" s="66"/>
      <c r="DZ123" s="66"/>
      <c r="EA123" s="66"/>
      <c r="EB123" s="66"/>
      <c r="EC123" s="66"/>
      <c r="ED123" s="66"/>
      <c r="EE123" s="66"/>
      <c r="EF123" s="66"/>
      <c r="EG123" s="66"/>
      <c r="EH123" s="66"/>
      <c r="EI123"/>
      <c r="EJ123" s="66"/>
      <c r="EK123" s="66"/>
      <c r="EL123" s="66"/>
      <c r="EM123" s="66"/>
      <c r="EN123" s="66"/>
      <c r="EO123" s="66"/>
      <c r="EP123" s="66"/>
      <c r="EQ123" s="66"/>
      <c r="ER123" s="66"/>
      <c r="ES123" s="66"/>
      <c r="ET123" s="66"/>
      <c r="EU123" s="66"/>
      <c r="EV123" s="66"/>
      <c r="EW123" s="66"/>
      <c r="EX123" s="66"/>
      <c r="EY123" s="200"/>
      <c r="EZ123" s="66"/>
      <c r="FA123" s="66"/>
      <c r="FB123" s="66"/>
      <c r="FC123" s="66"/>
      <c r="FD123" s="66"/>
      <c r="FE123" s="66"/>
      <c r="FF123" s="66"/>
      <c r="FG123" s="66"/>
      <c r="FH123" s="66"/>
      <c r="FI123" s="66"/>
      <c r="FJ123" s="66"/>
      <c r="FK123" s="66"/>
      <c r="FL123"/>
      <c r="FM123" s="66"/>
      <c r="FN123" s="66"/>
      <c r="FO123" s="66"/>
      <c r="FP123" s="66"/>
      <c r="FQ123" s="66"/>
      <c r="FR123" s="66"/>
      <c r="FS123" s="66"/>
      <c r="FT123" s="66"/>
      <c r="FU123" s="66"/>
      <c r="FV123" s="66"/>
      <c r="FW123" s="66"/>
      <c r="FX123" s="66"/>
      <c r="FY123" s="66"/>
      <c r="FZ123" s="66"/>
      <c r="GA123" s="66"/>
      <c r="GB123"/>
      <c r="GC123" s="66"/>
      <c r="GD123" s="66"/>
      <c r="GE123" s="66"/>
      <c r="GF123" s="66"/>
      <c r="GG123" s="66"/>
      <c r="GH123" s="66"/>
      <c r="GI123" s="66"/>
      <c r="GJ123" s="66"/>
      <c r="GK123" s="66"/>
      <c r="GL123" s="66"/>
      <c r="GM123" s="66"/>
      <c r="GN123" s="66"/>
      <c r="GO123" s="66"/>
      <c r="GP123" s="66"/>
      <c r="GQ123" s="66"/>
      <c r="GR123" s="200"/>
      <c r="GS123" s="66"/>
      <c r="GT123" s="66"/>
      <c r="GU123" s="66"/>
      <c r="GV123" s="66"/>
      <c r="GW123" s="66"/>
      <c r="GX123" s="66"/>
      <c r="GY123"/>
      <c r="GZ123" s="66"/>
      <c r="HA123" s="66"/>
      <c r="HB123" s="66"/>
      <c r="HC123" s="66"/>
      <c r="HD123" s="66"/>
      <c r="HE123" s="66"/>
      <c r="HF123" s="66"/>
      <c r="HG123" s="66"/>
      <c r="HH123" s="66"/>
      <c r="HI123" s="66"/>
      <c r="HJ123" s="66"/>
      <c r="HK123" s="66"/>
      <c r="HL123" s="66"/>
      <c r="HM123" s="66"/>
      <c r="HN123" s="66"/>
      <c r="HO123" s="200"/>
      <c r="HP123" s="66"/>
      <c r="HQ123" s="66"/>
      <c r="HR123" s="66"/>
      <c r="HS123" s="66"/>
      <c r="HT123" s="66"/>
      <c r="HU123"/>
      <c r="HV123" s="66"/>
      <c r="HW123" s="66"/>
      <c r="HX123" s="66"/>
      <c r="HY123" s="66"/>
      <c r="HZ123" s="66"/>
      <c r="IA123" s="66"/>
      <c r="IB123" s="66"/>
      <c r="IC123" s="66"/>
      <c r="ID123" s="66"/>
      <c r="IE123" s="66"/>
      <c r="IF123" s="66"/>
      <c r="IG123" s="66"/>
      <c r="IH123" s="66"/>
      <c r="II123" s="66"/>
      <c r="IJ123" s="66"/>
      <c r="IK123" s="200"/>
      <c r="IL123" s="66"/>
      <c r="IM123" s="66"/>
      <c r="IN123" s="66"/>
      <c r="IO123" s="66"/>
      <c r="IP123"/>
      <c r="IQ123" s="66"/>
      <c r="IR123" s="66"/>
      <c r="IS123" s="66"/>
      <c r="IT123" s="66"/>
      <c r="IU123" s="66"/>
      <c r="IV123" s="66"/>
      <c r="IW123" s="66"/>
      <c r="IX123" s="66"/>
      <c r="IY123" s="66"/>
      <c r="IZ123" s="66"/>
      <c r="JA123" s="66"/>
      <c r="JB123" s="66"/>
      <c r="JC123" s="66"/>
      <c r="JD123" s="66"/>
      <c r="JE123" s="66"/>
      <c r="JF123"/>
      <c r="JG123" s="66"/>
      <c r="JH123" s="66"/>
      <c r="JI123" s="66"/>
      <c r="JJ123" s="66"/>
      <c r="JK123" s="66"/>
      <c r="JL123" s="66"/>
      <c r="JM123" s="66"/>
      <c r="JN123" s="66"/>
      <c r="JO123" s="66"/>
      <c r="JP123" s="66"/>
      <c r="JQ123" s="66"/>
      <c r="JR123" s="66"/>
      <c r="JS123" s="66"/>
      <c r="JT123" s="66"/>
      <c r="JU123" s="66"/>
      <c r="JV123"/>
      <c r="JW123" s="66"/>
      <c r="JX123" s="66"/>
      <c r="JY123" s="66"/>
      <c r="JZ123" s="66"/>
      <c r="KA123" s="66"/>
      <c r="KB123" s="66"/>
      <c r="KC123" s="66"/>
      <c r="KD123" s="66"/>
      <c r="KE123" s="66"/>
      <c r="KF123" s="66"/>
      <c r="KG123" s="66"/>
      <c r="KH123" s="66"/>
      <c r="KI123" s="66"/>
      <c r="KJ123" s="66"/>
      <c r="KK123" s="66"/>
      <c r="KL123"/>
      <c r="KM123" s="66"/>
      <c r="KN123" s="66"/>
      <c r="KO123" s="66"/>
      <c r="KP123" s="66"/>
      <c r="KQ123" s="66"/>
      <c r="KR123" s="66"/>
      <c r="KS123" s="66"/>
      <c r="KT123" s="66"/>
      <c r="KU123" s="66"/>
      <c r="KV123" s="66"/>
      <c r="KW123" s="66"/>
      <c r="KX123" s="66"/>
      <c r="KY123" s="66"/>
      <c r="KZ123" s="66"/>
      <c r="LA123" s="66"/>
      <c r="LB123"/>
      <c r="LC123" s="66"/>
      <c r="LD123" s="66"/>
      <c r="LE123" s="66"/>
      <c r="LF123" s="66"/>
      <c r="LG123" s="66"/>
      <c r="LH123" s="66"/>
      <c r="LI123" s="66"/>
      <c r="LJ123" s="66"/>
      <c r="LK123" s="66"/>
      <c r="LL123" s="66"/>
      <c r="LM123" s="66"/>
      <c r="LN123" s="66"/>
      <c r="LO123" s="66"/>
      <c r="LP123" s="66"/>
      <c r="LQ123" s="66"/>
      <c r="LR123" s="63"/>
    </row>
    <row r="124" spans="2:330" s="28" customFormat="1" ht="15.95" customHeight="1" x14ac:dyDescent="0.25">
      <c r="B124" s="63"/>
      <c r="C124" s="67"/>
      <c r="D124" s="67"/>
      <c r="E124" s="67" t="str">
        <f t="shared" si="40"/>
        <v/>
      </c>
      <c r="F124" s="67" t="str">
        <f t="shared" si="41"/>
        <v/>
      </c>
      <c r="G124" s="63"/>
      <c r="H124" s="68"/>
      <c r="I124" s="68"/>
      <c r="J124" s="68"/>
      <c r="K124" s="68"/>
      <c r="L124" s="68"/>
      <c r="M124" s="68"/>
      <c r="N124" s="68"/>
      <c r="O124" s="68"/>
      <c r="P124" s="68"/>
      <c r="Q124" s="68"/>
      <c r="R124" s="68"/>
      <c r="S124" s="68"/>
      <c r="T124" s="68"/>
      <c r="U124" s="68"/>
      <c r="V124" s="68"/>
      <c r="W124"/>
      <c r="X124" s="68"/>
      <c r="Y124" s="68"/>
      <c r="Z124" s="68"/>
      <c r="AA124" s="68"/>
      <c r="AB124" s="68"/>
      <c r="AC124" s="68"/>
      <c r="AD124" s="68"/>
      <c r="AE124" s="68"/>
      <c r="AF124" s="68"/>
      <c r="AG124" s="68"/>
      <c r="AH124" s="68"/>
      <c r="AI124" s="68"/>
      <c r="AJ124" s="68"/>
      <c r="AK124" s="68"/>
      <c r="AL124" s="68"/>
      <c r="AM124" s="199"/>
      <c r="AN124" s="68"/>
      <c r="AO124" s="68"/>
      <c r="AP124" s="68"/>
      <c r="AQ124" s="68"/>
      <c r="AR124" s="68"/>
      <c r="AS124" s="68"/>
      <c r="AT124"/>
      <c r="AU124" s="68"/>
      <c r="AV124" s="68"/>
      <c r="AW124" s="68"/>
      <c r="AX124" s="68"/>
      <c r="AY124" s="68"/>
      <c r="AZ124" s="68"/>
      <c r="BA124" s="68"/>
      <c r="BB124" s="68"/>
      <c r="BC124" s="68"/>
      <c r="BD124" s="68"/>
      <c r="BE124" s="68"/>
      <c r="BF124" s="68"/>
      <c r="BG124" s="68"/>
      <c r="BH124" s="68"/>
      <c r="BI124" s="68"/>
      <c r="BJ124" s="199"/>
      <c r="BK124" s="68"/>
      <c r="BL124" s="68"/>
      <c r="BM124" s="68"/>
      <c r="BN124" s="68"/>
      <c r="BO124" s="68"/>
      <c r="BP124" s="68"/>
      <c r="BQ124" s="68"/>
      <c r="BR124" s="68"/>
      <c r="BS124"/>
      <c r="BT124" s="68"/>
      <c r="BU124" s="68"/>
      <c r="BV124" s="68"/>
      <c r="BW124" s="68"/>
      <c r="BX124" s="68"/>
      <c r="BY124" s="68"/>
      <c r="BZ124" s="68"/>
      <c r="CA124" s="68"/>
      <c r="CB124" s="68"/>
      <c r="CC124" s="68"/>
      <c r="CD124" s="68"/>
      <c r="CE124" s="68"/>
      <c r="CF124" s="68"/>
      <c r="CG124" s="68"/>
      <c r="CH124" s="68"/>
      <c r="CI124"/>
      <c r="CJ124" s="68"/>
      <c r="CK124" s="68"/>
      <c r="CL124" s="68"/>
      <c r="CM124" s="68"/>
      <c r="CN124" s="68"/>
      <c r="CO124" s="68"/>
      <c r="CP124" s="68"/>
      <c r="CQ124" s="68"/>
      <c r="CR124" s="68"/>
      <c r="CS124" s="68"/>
      <c r="CT124" s="68"/>
      <c r="CU124" s="68"/>
      <c r="CV124" s="68"/>
      <c r="CW124" s="68"/>
      <c r="CX124" s="68"/>
      <c r="CY124" s="199"/>
      <c r="CZ124" s="68"/>
      <c r="DA124" s="68"/>
      <c r="DB124" s="68"/>
      <c r="DC124"/>
      <c r="DD124" s="68"/>
      <c r="DE124" s="68"/>
      <c r="DF124" s="68"/>
      <c r="DG124" s="68"/>
      <c r="DH124" s="68"/>
      <c r="DI124" s="68"/>
      <c r="DJ124" s="68"/>
      <c r="DK124" s="68"/>
      <c r="DL124" s="68"/>
      <c r="DM124" s="68"/>
      <c r="DN124" s="68"/>
      <c r="DO124" s="68"/>
      <c r="DP124" s="68"/>
      <c r="DQ124" s="68"/>
      <c r="DR124" s="68"/>
      <c r="DS124"/>
      <c r="DT124" s="68"/>
      <c r="DU124" s="68"/>
      <c r="DV124" s="68"/>
      <c r="DW124" s="68"/>
      <c r="DX124" s="68"/>
      <c r="DY124" s="68"/>
      <c r="DZ124" s="68"/>
      <c r="EA124" s="68"/>
      <c r="EB124" s="68"/>
      <c r="EC124" s="68"/>
      <c r="ED124" s="68"/>
      <c r="EE124" s="68"/>
      <c r="EF124" s="68"/>
      <c r="EG124" s="68"/>
      <c r="EH124" s="68"/>
      <c r="EI124"/>
      <c r="EJ124" s="68"/>
      <c r="EK124" s="68"/>
      <c r="EL124" s="68"/>
      <c r="EM124" s="68"/>
      <c r="EN124" s="68"/>
      <c r="EO124" s="68"/>
      <c r="EP124" s="68"/>
      <c r="EQ124" s="68"/>
      <c r="ER124" s="68"/>
      <c r="ES124" s="68"/>
      <c r="ET124" s="68"/>
      <c r="EU124" s="68"/>
      <c r="EV124" s="68"/>
      <c r="EW124" s="68"/>
      <c r="EX124" s="68"/>
      <c r="EY124" s="199"/>
      <c r="EZ124" s="68"/>
      <c r="FA124" s="68"/>
      <c r="FB124" s="68"/>
      <c r="FC124" s="68"/>
      <c r="FD124" s="68"/>
      <c r="FE124" s="68"/>
      <c r="FF124" s="68"/>
      <c r="FG124" s="68"/>
      <c r="FH124" s="68"/>
      <c r="FI124" s="68"/>
      <c r="FJ124" s="68"/>
      <c r="FK124" s="68"/>
      <c r="FL124"/>
      <c r="FM124" s="68"/>
      <c r="FN124" s="68"/>
      <c r="FO124" s="68"/>
      <c r="FP124" s="68"/>
      <c r="FQ124" s="68"/>
      <c r="FR124" s="68"/>
      <c r="FS124" s="68"/>
      <c r="FT124" s="68"/>
      <c r="FU124" s="68"/>
      <c r="FV124" s="68"/>
      <c r="FW124" s="68"/>
      <c r="FX124" s="68"/>
      <c r="FY124" s="68"/>
      <c r="FZ124" s="68"/>
      <c r="GA124" s="68"/>
      <c r="GB124"/>
      <c r="GC124" s="68"/>
      <c r="GD124" s="68"/>
      <c r="GE124" s="68"/>
      <c r="GF124" s="68"/>
      <c r="GG124" s="68"/>
      <c r="GH124" s="68"/>
      <c r="GI124" s="68"/>
      <c r="GJ124" s="68"/>
      <c r="GK124" s="68"/>
      <c r="GL124" s="68"/>
      <c r="GM124" s="68"/>
      <c r="GN124" s="68"/>
      <c r="GO124" s="68"/>
      <c r="GP124" s="68"/>
      <c r="GQ124" s="68"/>
      <c r="GR124" s="199"/>
      <c r="GS124" s="68"/>
      <c r="GT124" s="68"/>
      <c r="GU124" s="68"/>
      <c r="GV124" s="68"/>
      <c r="GW124" s="68"/>
      <c r="GX124" s="68"/>
      <c r="GY124"/>
      <c r="GZ124" s="68"/>
      <c r="HA124" s="68"/>
      <c r="HB124" s="68"/>
      <c r="HC124" s="68"/>
      <c r="HD124" s="68"/>
      <c r="HE124" s="68"/>
      <c r="HF124" s="68"/>
      <c r="HG124" s="68"/>
      <c r="HH124" s="68"/>
      <c r="HI124" s="68"/>
      <c r="HJ124" s="68"/>
      <c r="HK124" s="68"/>
      <c r="HL124" s="68"/>
      <c r="HM124" s="68"/>
      <c r="HN124" s="68"/>
      <c r="HO124" s="199"/>
      <c r="HP124" s="68"/>
      <c r="HQ124" s="68"/>
      <c r="HR124" s="68"/>
      <c r="HS124" s="68"/>
      <c r="HT124" s="68"/>
      <c r="HU124"/>
      <c r="HV124" s="68"/>
      <c r="HW124" s="68"/>
      <c r="HX124" s="68"/>
      <c r="HY124" s="68"/>
      <c r="HZ124" s="68"/>
      <c r="IA124" s="68"/>
      <c r="IB124" s="68"/>
      <c r="IC124" s="68"/>
      <c r="ID124" s="68"/>
      <c r="IE124" s="68"/>
      <c r="IF124" s="68"/>
      <c r="IG124" s="68"/>
      <c r="IH124" s="68"/>
      <c r="II124" s="68"/>
      <c r="IJ124" s="68"/>
      <c r="IK124" s="199"/>
      <c r="IL124" s="68"/>
      <c r="IM124" s="68"/>
      <c r="IN124" s="68"/>
      <c r="IO124" s="68"/>
      <c r="IP124"/>
      <c r="IQ124" s="68"/>
      <c r="IR124" s="68"/>
      <c r="IS124" s="68"/>
      <c r="IT124" s="68"/>
      <c r="IU124" s="68"/>
      <c r="IV124" s="68"/>
      <c r="IW124" s="68"/>
      <c r="IX124" s="68"/>
      <c r="IY124" s="68"/>
      <c r="IZ124" s="68"/>
      <c r="JA124" s="68"/>
      <c r="JB124" s="68"/>
      <c r="JC124" s="68"/>
      <c r="JD124" s="68"/>
      <c r="JE124" s="68"/>
      <c r="JF124"/>
      <c r="JG124" s="68"/>
      <c r="JH124" s="68"/>
      <c r="JI124" s="68"/>
      <c r="JJ124" s="68"/>
      <c r="JK124" s="68"/>
      <c r="JL124" s="68"/>
      <c r="JM124" s="68"/>
      <c r="JN124" s="68"/>
      <c r="JO124" s="68"/>
      <c r="JP124" s="68"/>
      <c r="JQ124" s="68"/>
      <c r="JR124" s="68"/>
      <c r="JS124" s="68"/>
      <c r="JT124" s="68"/>
      <c r="JU124" s="68"/>
      <c r="JV124"/>
      <c r="JW124" s="68"/>
      <c r="JX124" s="68"/>
      <c r="JY124" s="68"/>
      <c r="JZ124" s="68"/>
      <c r="KA124" s="68"/>
      <c r="KB124" s="68"/>
      <c r="KC124" s="68"/>
      <c r="KD124" s="68"/>
      <c r="KE124" s="68"/>
      <c r="KF124" s="68"/>
      <c r="KG124" s="68"/>
      <c r="KH124" s="68"/>
      <c r="KI124" s="68"/>
      <c r="KJ124" s="68"/>
      <c r="KK124" s="68"/>
      <c r="KL124"/>
      <c r="KM124" s="68"/>
      <c r="KN124" s="68"/>
      <c r="KO124" s="68"/>
      <c r="KP124" s="68"/>
      <c r="KQ124" s="68"/>
      <c r="KR124" s="68"/>
      <c r="KS124" s="68"/>
      <c r="KT124" s="68"/>
      <c r="KU124" s="68"/>
      <c r="KV124" s="68"/>
      <c r="KW124" s="68"/>
      <c r="KX124" s="68"/>
      <c r="KY124" s="68"/>
      <c r="KZ124" s="68"/>
      <c r="LA124" s="68"/>
      <c r="LB124"/>
      <c r="LC124" s="68"/>
      <c r="LD124" s="68"/>
      <c r="LE124" s="68"/>
      <c r="LF124" s="68"/>
      <c r="LG124" s="68"/>
      <c r="LH124" s="68"/>
      <c r="LI124" s="68"/>
      <c r="LJ124" s="68"/>
      <c r="LK124" s="68"/>
      <c r="LL124" s="68"/>
      <c r="LM124" s="68"/>
      <c r="LN124" s="68"/>
      <c r="LO124" s="68"/>
      <c r="LP124" s="68"/>
      <c r="LQ124" s="68"/>
      <c r="LR124" s="63"/>
    </row>
    <row r="125" spans="2:330" s="28" customFormat="1" ht="15.95" customHeight="1" x14ac:dyDescent="0.25">
      <c r="B125" s="63"/>
      <c r="C125" s="65"/>
      <c r="D125" s="65"/>
      <c r="E125" s="65" t="str">
        <f t="shared" si="40"/>
        <v/>
      </c>
      <c r="F125" s="65" t="str">
        <f t="shared" si="41"/>
        <v/>
      </c>
      <c r="G125" s="63"/>
      <c r="H125" s="66"/>
      <c r="I125" s="66"/>
      <c r="J125" s="66"/>
      <c r="K125" s="66"/>
      <c r="L125" s="66"/>
      <c r="M125" s="66"/>
      <c r="N125" s="66"/>
      <c r="O125" s="66"/>
      <c r="P125" s="66"/>
      <c r="Q125" s="66"/>
      <c r="R125" s="66"/>
      <c r="S125" s="66"/>
      <c r="T125" s="66"/>
      <c r="U125" s="66"/>
      <c r="V125" s="66"/>
      <c r="W125"/>
      <c r="X125" s="66"/>
      <c r="Y125" s="66"/>
      <c r="Z125" s="66"/>
      <c r="AA125" s="66"/>
      <c r="AB125" s="66"/>
      <c r="AC125" s="66"/>
      <c r="AD125" s="66"/>
      <c r="AE125" s="66"/>
      <c r="AF125" s="66"/>
      <c r="AG125" s="66"/>
      <c r="AH125" s="66"/>
      <c r="AI125" s="66"/>
      <c r="AJ125" s="66"/>
      <c r="AK125" s="66"/>
      <c r="AL125" s="66"/>
      <c r="AM125" s="200"/>
      <c r="AN125" s="66"/>
      <c r="AO125" s="66"/>
      <c r="AP125" s="66"/>
      <c r="AQ125" s="66"/>
      <c r="AR125" s="66"/>
      <c r="AS125" s="66"/>
      <c r="AT125"/>
      <c r="AU125" s="66"/>
      <c r="AV125" s="66"/>
      <c r="AW125" s="66"/>
      <c r="AX125" s="66"/>
      <c r="AY125" s="66"/>
      <c r="AZ125" s="66"/>
      <c r="BA125" s="66"/>
      <c r="BB125" s="66"/>
      <c r="BC125" s="66"/>
      <c r="BD125" s="66"/>
      <c r="BE125" s="66"/>
      <c r="BF125" s="66"/>
      <c r="BG125" s="66"/>
      <c r="BH125" s="66"/>
      <c r="BI125" s="66"/>
      <c r="BJ125" s="200"/>
      <c r="BK125" s="66"/>
      <c r="BL125" s="66"/>
      <c r="BM125" s="66"/>
      <c r="BN125" s="66"/>
      <c r="BO125" s="66"/>
      <c r="BP125" s="66"/>
      <c r="BQ125" s="66"/>
      <c r="BR125" s="66"/>
      <c r="BS125"/>
      <c r="BT125" s="66"/>
      <c r="BU125" s="66"/>
      <c r="BV125" s="66"/>
      <c r="BW125" s="66"/>
      <c r="BX125" s="66"/>
      <c r="BY125" s="66"/>
      <c r="BZ125" s="66"/>
      <c r="CA125" s="66"/>
      <c r="CB125" s="66"/>
      <c r="CC125" s="66"/>
      <c r="CD125" s="66"/>
      <c r="CE125" s="66"/>
      <c r="CF125" s="66"/>
      <c r="CG125" s="66"/>
      <c r="CH125" s="66"/>
      <c r="CI125"/>
      <c r="CJ125" s="66"/>
      <c r="CK125" s="66"/>
      <c r="CL125" s="66"/>
      <c r="CM125" s="66"/>
      <c r="CN125" s="66"/>
      <c r="CO125" s="66"/>
      <c r="CP125" s="66"/>
      <c r="CQ125" s="66"/>
      <c r="CR125" s="66"/>
      <c r="CS125" s="66"/>
      <c r="CT125" s="66"/>
      <c r="CU125" s="66"/>
      <c r="CV125" s="66"/>
      <c r="CW125" s="66"/>
      <c r="CX125" s="66"/>
      <c r="CY125" s="200"/>
      <c r="CZ125" s="66"/>
      <c r="DA125" s="66"/>
      <c r="DB125" s="66"/>
      <c r="DC125"/>
      <c r="DD125" s="66"/>
      <c r="DE125" s="66"/>
      <c r="DF125" s="66"/>
      <c r="DG125" s="66"/>
      <c r="DH125" s="66"/>
      <c r="DI125" s="66"/>
      <c r="DJ125" s="66"/>
      <c r="DK125" s="66"/>
      <c r="DL125" s="66"/>
      <c r="DM125" s="66"/>
      <c r="DN125" s="66"/>
      <c r="DO125" s="66"/>
      <c r="DP125" s="66"/>
      <c r="DQ125" s="66"/>
      <c r="DR125" s="66"/>
      <c r="DS125"/>
      <c r="DT125" s="66"/>
      <c r="DU125" s="66"/>
      <c r="DV125" s="66"/>
      <c r="DW125" s="66"/>
      <c r="DX125" s="66"/>
      <c r="DY125" s="66"/>
      <c r="DZ125" s="66"/>
      <c r="EA125" s="66"/>
      <c r="EB125" s="66"/>
      <c r="EC125" s="66"/>
      <c r="ED125" s="66"/>
      <c r="EE125" s="66"/>
      <c r="EF125" s="66"/>
      <c r="EG125" s="66"/>
      <c r="EH125" s="66"/>
      <c r="EI125"/>
      <c r="EJ125" s="66"/>
      <c r="EK125" s="66"/>
      <c r="EL125" s="66"/>
      <c r="EM125" s="66"/>
      <c r="EN125" s="66"/>
      <c r="EO125" s="66"/>
      <c r="EP125" s="66"/>
      <c r="EQ125" s="66"/>
      <c r="ER125" s="66"/>
      <c r="ES125" s="66"/>
      <c r="ET125" s="66"/>
      <c r="EU125" s="66"/>
      <c r="EV125" s="66"/>
      <c r="EW125" s="66"/>
      <c r="EX125" s="66"/>
      <c r="EY125" s="200"/>
      <c r="EZ125" s="66"/>
      <c r="FA125" s="66"/>
      <c r="FB125" s="66"/>
      <c r="FC125" s="66"/>
      <c r="FD125" s="66"/>
      <c r="FE125" s="66"/>
      <c r="FF125" s="66"/>
      <c r="FG125" s="66"/>
      <c r="FH125" s="66"/>
      <c r="FI125" s="66"/>
      <c r="FJ125" s="66"/>
      <c r="FK125" s="66"/>
      <c r="FL125"/>
      <c r="FM125" s="66"/>
      <c r="FN125" s="66"/>
      <c r="FO125" s="66"/>
      <c r="FP125" s="66"/>
      <c r="FQ125" s="66"/>
      <c r="FR125" s="66"/>
      <c r="FS125" s="66"/>
      <c r="FT125" s="66"/>
      <c r="FU125" s="66"/>
      <c r="FV125" s="66"/>
      <c r="FW125" s="66"/>
      <c r="FX125" s="66"/>
      <c r="FY125" s="66"/>
      <c r="FZ125" s="66"/>
      <c r="GA125" s="66"/>
      <c r="GB125"/>
      <c r="GC125" s="66"/>
      <c r="GD125" s="66"/>
      <c r="GE125" s="66"/>
      <c r="GF125" s="66"/>
      <c r="GG125" s="66"/>
      <c r="GH125" s="66"/>
      <c r="GI125" s="66"/>
      <c r="GJ125" s="66"/>
      <c r="GK125" s="66"/>
      <c r="GL125" s="66"/>
      <c r="GM125" s="66"/>
      <c r="GN125" s="66"/>
      <c r="GO125" s="66"/>
      <c r="GP125" s="66"/>
      <c r="GQ125" s="66"/>
      <c r="GR125" s="200"/>
      <c r="GS125" s="66"/>
      <c r="GT125" s="66"/>
      <c r="GU125" s="66"/>
      <c r="GV125" s="66"/>
      <c r="GW125" s="66"/>
      <c r="GX125" s="66"/>
      <c r="GY125"/>
      <c r="GZ125" s="66"/>
      <c r="HA125" s="66"/>
      <c r="HB125" s="66"/>
      <c r="HC125" s="66"/>
      <c r="HD125" s="66"/>
      <c r="HE125" s="66"/>
      <c r="HF125" s="66"/>
      <c r="HG125" s="66"/>
      <c r="HH125" s="66"/>
      <c r="HI125" s="66"/>
      <c r="HJ125" s="66"/>
      <c r="HK125" s="66"/>
      <c r="HL125" s="66"/>
      <c r="HM125" s="66"/>
      <c r="HN125" s="66"/>
      <c r="HO125" s="200"/>
      <c r="HP125" s="66"/>
      <c r="HQ125" s="66"/>
      <c r="HR125" s="66"/>
      <c r="HS125" s="66"/>
      <c r="HT125" s="66"/>
      <c r="HU125"/>
      <c r="HV125" s="66"/>
      <c r="HW125" s="66"/>
      <c r="HX125" s="66"/>
      <c r="HY125" s="66"/>
      <c r="HZ125" s="66"/>
      <c r="IA125" s="66"/>
      <c r="IB125" s="66"/>
      <c r="IC125" s="66"/>
      <c r="ID125" s="66"/>
      <c r="IE125" s="66"/>
      <c r="IF125" s="66"/>
      <c r="IG125" s="66"/>
      <c r="IH125" s="66"/>
      <c r="II125" s="66"/>
      <c r="IJ125" s="66"/>
      <c r="IK125" s="200"/>
      <c r="IL125" s="66"/>
      <c r="IM125" s="66"/>
      <c r="IN125" s="66"/>
      <c r="IO125" s="66"/>
      <c r="IP125"/>
      <c r="IQ125" s="66"/>
      <c r="IR125" s="66"/>
      <c r="IS125" s="66"/>
      <c r="IT125" s="66"/>
      <c r="IU125" s="66"/>
      <c r="IV125" s="66"/>
      <c r="IW125" s="66"/>
      <c r="IX125" s="66"/>
      <c r="IY125" s="66"/>
      <c r="IZ125" s="66"/>
      <c r="JA125" s="66"/>
      <c r="JB125" s="66"/>
      <c r="JC125" s="66"/>
      <c r="JD125" s="66"/>
      <c r="JE125" s="66"/>
      <c r="JF125"/>
      <c r="JG125" s="66"/>
      <c r="JH125" s="66"/>
      <c r="JI125" s="66"/>
      <c r="JJ125" s="66"/>
      <c r="JK125" s="66"/>
      <c r="JL125" s="66"/>
      <c r="JM125" s="66"/>
      <c r="JN125" s="66"/>
      <c r="JO125" s="66"/>
      <c r="JP125" s="66"/>
      <c r="JQ125" s="66"/>
      <c r="JR125" s="66"/>
      <c r="JS125" s="66"/>
      <c r="JT125" s="66"/>
      <c r="JU125" s="66"/>
      <c r="JV125"/>
      <c r="JW125" s="66"/>
      <c r="JX125" s="66"/>
      <c r="JY125" s="66"/>
      <c r="JZ125" s="66"/>
      <c r="KA125" s="66"/>
      <c r="KB125" s="66"/>
      <c r="KC125" s="66"/>
      <c r="KD125" s="66"/>
      <c r="KE125" s="66"/>
      <c r="KF125" s="66"/>
      <c r="KG125" s="66"/>
      <c r="KH125" s="66"/>
      <c r="KI125" s="66"/>
      <c r="KJ125" s="66"/>
      <c r="KK125" s="66"/>
      <c r="KL125"/>
      <c r="KM125" s="66"/>
      <c r="KN125" s="66"/>
      <c r="KO125" s="66"/>
      <c r="KP125" s="66"/>
      <c r="KQ125" s="66"/>
      <c r="KR125" s="66"/>
      <c r="KS125" s="66"/>
      <c r="KT125" s="66"/>
      <c r="KU125" s="66"/>
      <c r="KV125" s="66"/>
      <c r="KW125" s="66"/>
      <c r="KX125" s="66"/>
      <c r="KY125" s="66"/>
      <c r="KZ125" s="66"/>
      <c r="LA125" s="66"/>
      <c r="LB125"/>
      <c r="LC125" s="66"/>
      <c r="LD125" s="66"/>
      <c r="LE125" s="66"/>
      <c r="LF125" s="66"/>
      <c r="LG125" s="66"/>
      <c r="LH125" s="66"/>
      <c r="LI125" s="66"/>
      <c r="LJ125" s="66"/>
      <c r="LK125" s="66"/>
      <c r="LL125" s="66"/>
      <c r="LM125" s="66"/>
      <c r="LN125" s="66"/>
      <c r="LO125" s="66"/>
      <c r="LP125" s="66"/>
      <c r="LQ125" s="66"/>
      <c r="LR125" s="63"/>
    </row>
    <row r="126" spans="2:330" s="28" customFormat="1" ht="15.95" customHeight="1" x14ac:dyDescent="0.25">
      <c r="B126" s="63"/>
      <c r="C126" s="67"/>
      <c r="D126" s="67"/>
      <c r="E126" s="67" t="str">
        <f t="shared" si="40"/>
        <v/>
      </c>
      <c r="F126" s="67" t="str">
        <f t="shared" si="41"/>
        <v/>
      </c>
      <c r="G126" s="63"/>
      <c r="H126" s="68"/>
      <c r="I126" s="68"/>
      <c r="J126" s="68"/>
      <c r="K126" s="68"/>
      <c r="L126" s="68"/>
      <c r="M126" s="68"/>
      <c r="N126" s="68"/>
      <c r="O126" s="68"/>
      <c r="P126" s="68"/>
      <c r="Q126" s="68"/>
      <c r="R126" s="68"/>
      <c r="S126" s="68"/>
      <c r="T126" s="68"/>
      <c r="U126" s="68"/>
      <c r="V126" s="68"/>
      <c r="W126"/>
      <c r="X126" s="68"/>
      <c r="Y126" s="68"/>
      <c r="Z126" s="68"/>
      <c r="AA126" s="68"/>
      <c r="AB126" s="68"/>
      <c r="AC126" s="68"/>
      <c r="AD126" s="68"/>
      <c r="AE126" s="68"/>
      <c r="AF126" s="68"/>
      <c r="AG126" s="68"/>
      <c r="AH126" s="68"/>
      <c r="AI126" s="68"/>
      <c r="AJ126" s="68"/>
      <c r="AK126" s="68"/>
      <c r="AL126" s="68"/>
      <c r="AM126" s="199"/>
      <c r="AN126" s="68"/>
      <c r="AO126" s="68"/>
      <c r="AP126" s="68"/>
      <c r="AQ126" s="68"/>
      <c r="AR126" s="68"/>
      <c r="AS126" s="68"/>
      <c r="AT126"/>
      <c r="AU126" s="68"/>
      <c r="AV126" s="68"/>
      <c r="AW126" s="68"/>
      <c r="AX126" s="68"/>
      <c r="AY126" s="68"/>
      <c r="AZ126" s="68"/>
      <c r="BA126" s="68"/>
      <c r="BB126" s="68"/>
      <c r="BC126" s="68"/>
      <c r="BD126" s="68"/>
      <c r="BE126" s="68"/>
      <c r="BF126" s="68"/>
      <c r="BG126" s="68"/>
      <c r="BH126" s="68"/>
      <c r="BI126" s="68"/>
      <c r="BJ126" s="199"/>
      <c r="BK126" s="68"/>
      <c r="BL126" s="68"/>
      <c r="BM126" s="68"/>
      <c r="BN126" s="68"/>
      <c r="BO126" s="68"/>
      <c r="BP126" s="68"/>
      <c r="BQ126" s="68"/>
      <c r="BR126" s="68"/>
      <c r="BS126"/>
      <c r="BT126" s="68"/>
      <c r="BU126" s="68"/>
      <c r="BV126" s="68"/>
      <c r="BW126" s="68"/>
      <c r="BX126" s="68"/>
      <c r="BY126" s="68"/>
      <c r="BZ126" s="68"/>
      <c r="CA126" s="68"/>
      <c r="CB126" s="68"/>
      <c r="CC126" s="68"/>
      <c r="CD126" s="68"/>
      <c r="CE126" s="68"/>
      <c r="CF126" s="68"/>
      <c r="CG126" s="68"/>
      <c r="CH126" s="68"/>
      <c r="CI126"/>
      <c r="CJ126" s="68"/>
      <c r="CK126" s="68"/>
      <c r="CL126" s="68"/>
      <c r="CM126" s="68"/>
      <c r="CN126" s="68"/>
      <c r="CO126" s="68"/>
      <c r="CP126" s="68"/>
      <c r="CQ126" s="68"/>
      <c r="CR126" s="68"/>
      <c r="CS126" s="68"/>
      <c r="CT126" s="68"/>
      <c r="CU126" s="68"/>
      <c r="CV126" s="68"/>
      <c r="CW126" s="68"/>
      <c r="CX126" s="68"/>
      <c r="CY126" s="199"/>
      <c r="CZ126" s="68"/>
      <c r="DA126" s="68"/>
      <c r="DB126" s="68"/>
      <c r="DC126"/>
      <c r="DD126" s="68"/>
      <c r="DE126" s="68"/>
      <c r="DF126" s="68"/>
      <c r="DG126" s="68"/>
      <c r="DH126" s="68"/>
      <c r="DI126" s="68"/>
      <c r="DJ126" s="68"/>
      <c r="DK126" s="68"/>
      <c r="DL126" s="68"/>
      <c r="DM126" s="68"/>
      <c r="DN126" s="68"/>
      <c r="DO126" s="68"/>
      <c r="DP126" s="68"/>
      <c r="DQ126" s="68"/>
      <c r="DR126" s="68"/>
      <c r="DS126"/>
      <c r="DT126" s="68"/>
      <c r="DU126" s="68"/>
      <c r="DV126" s="68"/>
      <c r="DW126" s="68"/>
      <c r="DX126" s="68"/>
      <c r="DY126" s="68"/>
      <c r="DZ126" s="68"/>
      <c r="EA126" s="68"/>
      <c r="EB126" s="68"/>
      <c r="EC126" s="68"/>
      <c r="ED126" s="68"/>
      <c r="EE126" s="68"/>
      <c r="EF126" s="68"/>
      <c r="EG126" s="68"/>
      <c r="EH126" s="68"/>
      <c r="EI126"/>
      <c r="EJ126" s="68"/>
      <c r="EK126" s="68"/>
      <c r="EL126" s="68"/>
      <c r="EM126" s="68"/>
      <c r="EN126" s="68"/>
      <c r="EO126" s="68"/>
      <c r="EP126" s="68"/>
      <c r="EQ126" s="68"/>
      <c r="ER126" s="68"/>
      <c r="ES126" s="68"/>
      <c r="ET126" s="68"/>
      <c r="EU126" s="68"/>
      <c r="EV126" s="68"/>
      <c r="EW126" s="68"/>
      <c r="EX126" s="68"/>
      <c r="EY126" s="199"/>
      <c r="EZ126" s="68"/>
      <c r="FA126" s="68"/>
      <c r="FB126" s="68"/>
      <c r="FC126" s="68"/>
      <c r="FD126" s="68"/>
      <c r="FE126" s="68"/>
      <c r="FF126" s="68"/>
      <c r="FG126" s="68"/>
      <c r="FH126" s="68"/>
      <c r="FI126" s="68"/>
      <c r="FJ126" s="68"/>
      <c r="FK126" s="68"/>
      <c r="FL126"/>
      <c r="FM126" s="68"/>
      <c r="FN126" s="68"/>
      <c r="FO126" s="68"/>
      <c r="FP126" s="68"/>
      <c r="FQ126" s="68"/>
      <c r="FR126" s="68"/>
      <c r="FS126" s="68"/>
      <c r="FT126" s="68"/>
      <c r="FU126" s="68"/>
      <c r="FV126" s="68"/>
      <c r="FW126" s="68"/>
      <c r="FX126" s="68"/>
      <c r="FY126" s="68"/>
      <c r="FZ126" s="68"/>
      <c r="GA126" s="68"/>
      <c r="GB126"/>
      <c r="GC126" s="68"/>
      <c r="GD126" s="68"/>
      <c r="GE126" s="68"/>
      <c r="GF126" s="68"/>
      <c r="GG126" s="68"/>
      <c r="GH126" s="68"/>
      <c r="GI126" s="68"/>
      <c r="GJ126" s="68"/>
      <c r="GK126" s="68"/>
      <c r="GL126" s="68"/>
      <c r="GM126" s="68"/>
      <c r="GN126" s="68"/>
      <c r="GO126" s="68"/>
      <c r="GP126" s="68"/>
      <c r="GQ126" s="68"/>
      <c r="GR126" s="199"/>
      <c r="GS126" s="68"/>
      <c r="GT126" s="68"/>
      <c r="GU126" s="68"/>
      <c r="GV126" s="68"/>
      <c r="GW126" s="68"/>
      <c r="GX126" s="68"/>
      <c r="GY126"/>
      <c r="GZ126" s="68"/>
      <c r="HA126" s="68"/>
      <c r="HB126" s="68"/>
      <c r="HC126" s="68"/>
      <c r="HD126" s="68"/>
      <c r="HE126" s="68"/>
      <c r="HF126" s="68"/>
      <c r="HG126" s="68"/>
      <c r="HH126" s="68"/>
      <c r="HI126" s="68"/>
      <c r="HJ126" s="68"/>
      <c r="HK126" s="68"/>
      <c r="HL126" s="68"/>
      <c r="HM126" s="68"/>
      <c r="HN126" s="68"/>
      <c r="HO126" s="199"/>
      <c r="HP126" s="68"/>
      <c r="HQ126" s="68"/>
      <c r="HR126" s="68"/>
      <c r="HS126" s="68"/>
      <c r="HT126" s="68"/>
      <c r="HU126"/>
      <c r="HV126" s="68"/>
      <c r="HW126" s="68"/>
      <c r="HX126" s="68"/>
      <c r="HY126" s="68"/>
      <c r="HZ126" s="68"/>
      <c r="IA126" s="68"/>
      <c r="IB126" s="68"/>
      <c r="IC126" s="68"/>
      <c r="ID126" s="68"/>
      <c r="IE126" s="68"/>
      <c r="IF126" s="68"/>
      <c r="IG126" s="68"/>
      <c r="IH126" s="68"/>
      <c r="II126" s="68"/>
      <c r="IJ126" s="68"/>
      <c r="IK126" s="199"/>
      <c r="IL126" s="68"/>
      <c r="IM126" s="68"/>
      <c r="IN126" s="68"/>
      <c r="IO126" s="68"/>
      <c r="IP126"/>
      <c r="IQ126" s="68"/>
      <c r="IR126" s="68"/>
      <c r="IS126" s="68"/>
      <c r="IT126" s="68"/>
      <c r="IU126" s="68"/>
      <c r="IV126" s="68"/>
      <c r="IW126" s="68"/>
      <c r="IX126" s="68"/>
      <c r="IY126" s="68"/>
      <c r="IZ126" s="68"/>
      <c r="JA126" s="68"/>
      <c r="JB126" s="68"/>
      <c r="JC126" s="68"/>
      <c r="JD126" s="68"/>
      <c r="JE126" s="68"/>
      <c r="JF126"/>
      <c r="JG126" s="68"/>
      <c r="JH126" s="68"/>
      <c r="JI126" s="68"/>
      <c r="JJ126" s="68"/>
      <c r="JK126" s="68"/>
      <c r="JL126" s="68"/>
      <c r="JM126" s="68"/>
      <c r="JN126" s="68"/>
      <c r="JO126" s="68"/>
      <c r="JP126" s="68"/>
      <c r="JQ126" s="68"/>
      <c r="JR126" s="68"/>
      <c r="JS126" s="68"/>
      <c r="JT126" s="68"/>
      <c r="JU126" s="68"/>
      <c r="JV126"/>
      <c r="JW126" s="68"/>
      <c r="JX126" s="68"/>
      <c r="JY126" s="68"/>
      <c r="JZ126" s="68"/>
      <c r="KA126" s="68"/>
      <c r="KB126" s="68"/>
      <c r="KC126" s="68"/>
      <c r="KD126" s="68"/>
      <c r="KE126" s="68"/>
      <c r="KF126" s="68"/>
      <c r="KG126" s="68"/>
      <c r="KH126" s="68"/>
      <c r="KI126" s="68"/>
      <c r="KJ126" s="68"/>
      <c r="KK126" s="68"/>
      <c r="KL126"/>
      <c r="KM126" s="68"/>
      <c r="KN126" s="68"/>
      <c r="KO126" s="68"/>
      <c r="KP126" s="68"/>
      <c r="KQ126" s="68"/>
      <c r="KR126" s="68"/>
      <c r="KS126" s="68"/>
      <c r="KT126" s="68"/>
      <c r="KU126" s="68"/>
      <c r="KV126" s="68"/>
      <c r="KW126" s="68"/>
      <c r="KX126" s="68"/>
      <c r="KY126" s="68"/>
      <c r="KZ126" s="68"/>
      <c r="LA126" s="68"/>
      <c r="LB126"/>
      <c r="LC126" s="68"/>
      <c r="LD126" s="68"/>
      <c r="LE126" s="68"/>
      <c r="LF126" s="68"/>
      <c r="LG126" s="68"/>
      <c r="LH126" s="68"/>
      <c r="LI126" s="68"/>
      <c r="LJ126" s="68"/>
      <c r="LK126" s="68"/>
      <c r="LL126" s="68"/>
      <c r="LM126" s="68"/>
      <c r="LN126" s="68"/>
      <c r="LO126" s="68"/>
      <c r="LP126" s="68"/>
      <c r="LQ126" s="68"/>
      <c r="LR126" s="63"/>
    </row>
    <row r="127" spans="2:330" s="28" customFormat="1" ht="15.95" customHeight="1" x14ac:dyDescent="0.25">
      <c r="B127" s="63"/>
      <c r="C127" s="65"/>
      <c r="D127" s="65"/>
      <c r="E127" s="65" t="str">
        <f t="shared" si="40"/>
        <v/>
      </c>
      <c r="F127" s="65" t="str">
        <f t="shared" si="41"/>
        <v/>
      </c>
      <c r="G127" s="63"/>
      <c r="H127" s="66"/>
      <c r="I127" s="66"/>
      <c r="J127" s="66"/>
      <c r="K127" s="66"/>
      <c r="L127" s="66"/>
      <c r="M127" s="66"/>
      <c r="N127" s="66"/>
      <c r="O127" s="66"/>
      <c r="P127" s="66"/>
      <c r="Q127" s="66"/>
      <c r="R127" s="66"/>
      <c r="S127" s="66"/>
      <c r="T127" s="66"/>
      <c r="U127" s="66"/>
      <c r="V127" s="66"/>
      <c r="W127"/>
      <c r="X127" s="66"/>
      <c r="Y127" s="66"/>
      <c r="Z127" s="66"/>
      <c r="AA127" s="66"/>
      <c r="AB127" s="66"/>
      <c r="AC127" s="66"/>
      <c r="AD127" s="66"/>
      <c r="AE127" s="66"/>
      <c r="AF127" s="66"/>
      <c r="AG127" s="66"/>
      <c r="AH127" s="66"/>
      <c r="AI127" s="66"/>
      <c r="AJ127" s="66"/>
      <c r="AK127" s="66"/>
      <c r="AL127" s="66"/>
      <c r="AM127" s="200"/>
      <c r="AN127" s="66"/>
      <c r="AO127" s="66"/>
      <c r="AP127" s="66"/>
      <c r="AQ127" s="66"/>
      <c r="AR127" s="66"/>
      <c r="AS127" s="66"/>
      <c r="AT127"/>
      <c r="AU127" s="66"/>
      <c r="AV127" s="66"/>
      <c r="AW127" s="66"/>
      <c r="AX127" s="66"/>
      <c r="AY127" s="66"/>
      <c r="AZ127" s="66"/>
      <c r="BA127" s="66"/>
      <c r="BB127" s="66"/>
      <c r="BC127" s="66"/>
      <c r="BD127" s="66"/>
      <c r="BE127" s="66"/>
      <c r="BF127" s="66"/>
      <c r="BG127" s="66"/>
      <c r="BH127" s="66"/>
      <c r="BI127" s="66"/>
      <c r="BJ127" s="200"/>
      <c r="BK127" s="66"/>
      <c r="BL127" s="66"/>
      <c r="BM127" s="66"/>
      <c r="BN127" s="66"/>
      <c r="BO127" s="66"/>
      <c r="BP127" s="66"/>
      <c r="BQ127" s="66"/>
      <c r="BR127" s="66"/>
      <c r="BS127"/>
      <c r="BT127" s="66"/>
      <c r="BU127" s="66"/>
      <c r="BV127" s="66"/>
      <c r="BW127" s="66"/>
      <c r="BX127" s="66"/>
      <c r="BY127" s="66"/>
      <c r="BZ127" s="66"/>
      <c r="CA127" s="66"/>
      <c r="CB127" s="66"/>
      <c r="CC127" s="66"/>
      <c r="CD127" s="66"/>
      <c r="CE127" s="66"/>
      <c r="CF127" s="66"/>
      <c r="CG127" s="66"/>
      <c r="CH127" s="66"/>
      <c r="CI127"/>
      <c r="CJ127" s="66"/>
      <c r="CK127" s="66"/>
      <c r="CL127" s="66"/>
      <c r="CM127" s="66"/>
      <c r="CN127" s="66"/>
      <c r="CO127" s="66"/>
      <c r="CP127" s="66"/>
      <c r="CQ127" s="66"/>
      <c r="CR127" s="66"/>
      <c r="CS127" s="66"/>
      <c r="CT127" s="66"/>
      <c r="CU127" s="66"/>
      <c r="CV127" s="66"/>
      <c r="CW127" s="66"/>
      <c r="CX127" s="66"/>
      <c r="CY127" s="200"/>
      <c r="CZ127" s="66"/>
      <c r="DA127" s="66"/>
      <c r="DB127" s="66"/>
      <c r="DC127"/>
      <c r="DD127" s="66"/>
      <c r="DE127" s="66"/>
      <c r="DF127" s="66"/>
      <c r="DG127" s="66"/>
      <c r="DH127" s="66"/>
      <c r="DI127" s="66"/>
      <c r="DJ127" s="66"/>
      <c r="DK127" s="66"/>
      <c r="DL127" s="66"/>
      <c r="DM127" s="66"/>
      <c r="DN127" s="66"/>
      <c r="DO127" s="66"/>
      <c r="DP127" s="66"/>
      <c r="DQ127" s="66"/>
      <c r="DR127" s="66"/>
      <c r="DS127"/>
      <c r="DT127" s="66"/>
      <c r="DU127" s="66"/>
      <c r="DV127" s="66"/>
      <c r="DW127" s="66"/>
      <c r="DX127" s="66"/>
      <c r="DY127" s="66"/>
      <c r="DZ127" s="66"/>
      <c r="EA127" s="66"/>
      <c r="EB127" s="66"/>
      <c r="EC127" s="66"/>
      <c r="ED127" s="66"/>
      <c r="EE127" s="66"/>
      <c r="EF127" s="66"/>
      <c r="EG127" s="66"/>
      <c r="EH127" s="66"/>
      <c r="EI127"/>
      <c r="EJ127" s="66"/>
      <c r="EK127" s="66"/>
      <c r="EL127" s="66"/>
      <c r="EM127" s="66"/>
      <c r="EN127" s="66"/>
      <c r="EO127" s="66"/>
      <c r="EP127" s="66"/>
      <c r="EQ127" s="66"/>
      <c r="ER127" s="66"/>
      <c r="ES127" s="66"/>
      <c r="ET127" s="66"/>
      <c r="EU127" s="66"/>
      <c r="EV127" s="66"/>
      <c r="EW127" s="66"/>
      <c r="EX127" s="66"/>
      <c r="EY127" s="200"/>
      <c r="EZ127" s="66"/>
      <c r="FA127" s="66"/>
      <c r="FB127" s="66"/>
      <c r="FC127" s="66"/>
      <c r="FD127" s="66"/>
      <c r="FE127" s="66"/>
      <c r="FF127" s="66"/>
      <c r="FG127" s="66"/>
      <c r="FH127" s="66"/>
      <c r="FI127" s="66"/>
      <c r="FJ127" s="66"/>
      <c r="FK127" s="66"/>
      <c r="FL127"/>
      <c r="FM127" s="66"/>
      <c r="FN127" s="66"/>
      <c r="FO127" s="66"/>
      <c r="FP127" s="66"/>
      <c r="FQ127" s="66"/>
      <c r="FR127" s="66"/>
      <c r="FS127" s="66"/>
      <c r="FT127" s="66"/>
      <c r="FU127" s="66"/>
      <c r="FV127" s="66"/>
      <c r="FW127" s="66"/>
      <c r="FX127" s="66"/>
      <c r="FY127" s="66"/>
      <c r="FZ127" s="66"/>
      <c r="GA127" s="66"/>
      <c r="GB127"/>
      <c r="GC127" s="66"/>
      <c r="GD127" s="66"/>
      <c r="GE127" s="66"/>
      <c r="GF127" s="66"/>
      <c r="GG127" s="66"/>
      <c r="GH127" s="66"/>
      <c r="GI127" s="66"/>
      <c r="GJ127" s="66"/>
      <c r="GK127" s="66"/>
      <c r="GL127" s="66"/>
      <c r="GM127" s="66"/>
      <c r="GN127" s="66"/>
      <c r="GO127" s="66"/>
      <c r="GP127" s="66"/>
      <c r="GQ127" s="66"/>
      <c r="GR127" s="200"/>
      <c r="GS127" s="66"/>
      <c r="GT127" s="66"/>
      <c r="GU127" s="66"/>
      <c r="GV127" s="66"/>
      <c r="GW127" s="66"/>
      <c r="GX127" s="66"/>
      <c r="GY127"/>
      <c r="GZ127" s="66"/>
      <c r="HA127" s="66"/>
      <c r="HB127" s="66"/>
      <c r="HC127" s="66"/>
      <c r="HD127" s="66"/>
      <c r="HE127" s="66"/>
      <c r="HF127" s="66"/>
      <c r="HG127" s="66"/>
      <c r="HH127" s="66"/>
      <c r="HI127" s="66"/>
      <c r="HJ127" s="66"/>
      <c r="HK127" s="66"/>
      <c r="HL127" s="66"/>
      <c r="HM127" s="66"/>
      <c r="HN127" s="66"/>
      <c r="HO127" s="200"/>
      <c r="HP127" s="66"/>
      <c r="HQ127" s="66"/>
      <c r="HR127" s="66"/>
      <c r="HS127" s="66"/>
      <c r="HT127" s="66"/>
      <c r="HU127"/>
      <c r="HV127" s="66"/>
      <c r="HW127" s="66"/>
      <c r="HX127" s="66"/>
      <c r="HY127" s="66"/>
      <c r="HZ127" s="66"/>
      <c r="IA127" s="66"/>
      <c r="IB127" s="66"/>
      <c r="IC127" s="66"/>
      <c r="ID127" s="66"/>
      <c r="IE127" s="66"/>
      <c r="IF127" s="66"/>
      <c r="IG127" s="66"/>
      <c r="IH127" s="66"/>
      <c r="II127" s="66"/>
      <c r="IJ127" s="66"/>
      <c r="IK127" s="200"/>
      <c r="IL127" s="66"/>
      <c r="IM127" s="66"/>
      <c r="IN127" s="66"/>
      <c r="IO127" s="66"/>
      <c r="IP127"/>
      <c r="IQ127" s="66"/>
      <c r="IR127" s="66"/>
      <c r="IS127" s="66"/>
      <c r="IT127" s="66"/>
      <c r="IU127" s="66"/>
      <c r="IV127" s="66"/>
      <c r="IW127" s="66"/>
      <c r="IX127" s="66"/>
      <c r="IY127" s="66"/>
      <c r="IZ127" s="66"/>
      <c r="JA127" s="66"/>
      <c r="JB127" s="66"/>
      <c r="JC127" s="66"/>
      <c r="JD127" s="66"/>
      <c r="JE127" s="66"/>
      <c r="JF127"/>
      <c r="JG127" s="66"/>
      <c r="JH127" s="66"/>
      <c r="JI127" s="66"/>
      <c r="JJ127" s="66"/>
      <c r="JK127" s="66"/>
      <c r="JL127" s="66"/>
      <c r="JM127" s="66"/>
      <c r="JN127" s="66"/>
      <c r="JO127" s="66"/>
      <c r="JP127" s="66"/>
      <c r="JQ127" s="66"/>
      <c r="JR127" s="66"/>
      <c r="JS127" s="66"/>
      <c r="JT127" s="66"/>
      <c r="JU127" s="66"/>
      <c r="JV127"/>
      <c r="JW127" s="66"/>
      <c r="JX127" s="66"/>
      <c r="JY127" s="66"/>
      <c r="JZ127" s="66"/>
      <c r="KA127" s="66"/>
      <c r="KB127" s="66"/>
      <c r="KC127" s="66"/>
      <c r="KD127" s="66"/>
      <c r="KE127" s="66"/>
      <c r="KF127" s="66"/>
      <c r="KG127" s="66"/>
      <c r="KH127" s="66"/>
      <c r="KI127" s="66"/>
      <c r="KJ127" s="66"/>
      <c r="KK127" s="66"/>
      <c r="KL127"/>
      <c r="KM127" s="66"/>
      <c r="KN127" s="66"/>
      <c r="KO127" s="66"/>
      <c r="KP127" s="66"/>
      <c r="KQ127" s="66"/>
      <c r="KR127" s="66"/>
      <c r="KS127" s="66"/>
      <c r="KT127" s="66"/>
      <c r="KU127" s="66"/>
      <c r="KV127" s="66"/>
      <c r="KW127" s="66"/>
      <c r="KX127" s="66"/>
      <c r="KY127" s="66"/>
      <c r="KZ127" s="66"/>
      <c r="LA127" s="66"/>
      <c r="LB127"/>
      <c r="LC127" s="66"/>
      <c r="LD127" s="66"/>
      <c r="LE127" s="66"/>
      <c r="LF127" s="66"/>
      <c r="LG127" s="66"/>
      <c r="LH127" s="66"/>
      <c r="LI127" s="66"/>
      <c r="LJ127" s="66"/>
      <c r="LK127" s="66"/>
      <c r="LL127" s="66"/>
      <c r="LM127" s="66"/>
      <c r="LN127" s="66"/>
      <c r="LO127" s="66"/>
      <c r="LP127" s="66"/>
      <c r="LQ127" s="66"/>
      <c r="LR127" s="63"/>
    </row>
    <row r="128" spans="2:330" s="28" customFormat="1" ht="15.95" customHeight="1" x14ac:dyDescent="0.25">
      <c r="B128" s="63"/>
      <c r="C128" s="67"/>
      <c r="D128" s="67"/>
      <c r="E128" s="67" t="str">
        <f t="shared" si="40"/>
        <v/>
      </c>
      <c r="F128" s="67" t="str">
        <f t="shared" si="41"/>
        <v/>
      </c>
      <c r="G128" s="63"/>
      <c r="H128" s="68"/>
      <c r="I128" s="68"/>
      <c r="J128" s="68"/>
      <c r="K128" s="68"/>
      <c r="L128" s="68"/>
      <c r="M128" s="68"/>
      <c r="N128" s="68"/>
      <c r="O128" s="68"/>
      <c r="P128" s="68"/>
      <c r="Q128" s="68"/>
      <c r="R128" s="68"/>
      <c r="S128" s="68"/>
      <c r="T128" s="68"/>
      <c r="U128" s="68"/>
      <c r="V128" s="68"/>
      <c r="W128"/>
      <c r="X128" s="68"/>
      <c r="Y128" s="68"/>
      <c r="Z128" s="68"/>
      <c r="AA128" s="68"/>
      <c r="AB128" s="68"/>
      <c r="AC128" s="68"/>
      <c r="AD128" s="68"/>
      <c r="AE128" s="68"/>
      <c r="AF128" s="68"/>
      <c r="AG128" s="68"/>
      <c r="AH128" s="68"/>
      <c r="AI128" s="68"/>
      <c r="AJ128" s="68"/>
      <c r="AK128" s="68"/>
      <c r="AL128" s="68"/>
      <c r="AM128" s="199"/>
      <c r="AN128" s="68"/>
      <c r="AO128" s="68"/>
      <c r="AP128" s="68"/>
      <c r="AQ128" s="68"/>
      <c r="AR128" s="68"/>
      <c r="AS128" s="68"/>
      <c r="AT128"/>
      <c r="AU128" s="68"/>
      <c r="AV128" s="68"/>
      <c r="AW128" s="68"/>
      <c r="AX128" s="68"/>
      <c r="AY128" s="68"/>
      <c r="AZ128" s="68"/>
      <c r="BA128" s="68"/>
      <c r="BB128" s="68"/>
      <c r="BC128" s="68"/>
      <c r="BD128" s="68"/>
      <c r="BE128" s="68"/>
      <c r="BF128" s="68"/>
      <c r="BG128" s="68"/>
      <c r="BH128" s="68"/>
      <c r="BI128" s="68"/>
      <c r="BJ128" s="199"/>
      <c r="BK128" s="68"/>
      <c r="BL128" s="68"/>
      <c r="BM128" s="68"/>
      <c r="BN128" s="68"/>
      <c r="BO128" s="68"/>
      <c r="BP128" s="68"/>
      <c r="BQ128" s="68"/>
      <c r="BR128" s="68"/>
      <c r="BS128"/>
      <c r="BT128" s="68"/>
      <c r="BU128" s="68"/>
      <c r="BV128" s="68"/>
      <c r="BW128" s="68"/>
      <c r="BX128" s="68"/>
      <c r="BY128" s="68"/>
      <c r="BZ128" s="68"/>
      <c r="CA128" s="68"/>
      <c r="CB128" s="68"/>
      <c r="CC128" s="68"/>
      <c r="CD128" s="68"/>
      <c r="CE128" s="68"/>
      <c r="CF128" s="68"/>
      <c r="CG128" s="68"/>
      <c r="CH128" s="68"/>
      <c r="CI128"/>
      <c r="CJ128" s="68"/>
      <c r="CK128" s="68"/>
      <c r="CL128" s="68"/>
      <c r="CM128" s="68"/>
      <c r="CN128" s="68"/>
      <c r="CO128" s="68"/>
      <c r="CP128" s="68"/>
      <c r="CQ128" s="68"/>
      <c r="CR128" s="68"/>
      <c r="CS128" s="68"/>
      <c r="CT128" s="68"/>
      <c r="CU128" s="68"/>
      <c r="CV128" s="68"/>
      <c r="CW128" s="68"/>
      <c r="CX128" s="68"/>
      <c r="CY128" s="199"/>
      <c r="CZ128" s="68"/>
      <c r="DA128" s="68"/>
      <c r="DB128" s="68"/>
      <c r="DC128"/>
      <c r="DD128" s="68"/>
      <c r="DE128" s="68"/>
      <c r="DF128" s="68"/>
      <c r="DG128" s="68"/>
      <c r="DH128" s="68"/>
      <c r="DI128" s="68"/>
      <c r="DJ128" s="68"/>
      <c r="DK128" s="68"/>
      <c r="DL128" s="68"/>
      <c r="DM128" s="68"/>
      <c r="DN128" s="68"/>
      <c r="DO128" s="68"/>
      <c r="DP128" s="68"/>
      <c r="DQ128" s="68"/>
      <c r="DR128" s="68"/>
      <c r="DS128"/>
      <c r="DT128" s="68"/>
      <c r="DU128" s="68"/>
      <c r="DV128" s="68"/>
      <c r="DW128" s="68"/>
      <c r="DX128" s="68"/>
      <c r="DY128" s="68"/>
      <c r="DZ128" s="68"/>
      <c r="EA128" s="68"/>
      <c r="EB128" s="68"/>
      <c r="EC128" s="68"/>
      <c r="ED128" s="68"/>
      <c r="EE128" s="68"/>
      <c r="EF128" s="68"/>
      <c r="EG128" s="68"/>
      <c r="EH128" s="68"/>
      <c r="EI128"/>
      <c r="EJ128" s="68"/>
      <c r="EK128" s="68"/>
      <c r="EL128" s="68"/>
      <c r="EM128" s="68"/>
      <c r="EN128" s="68"/>
      <c r="EO128" s="68"/>
      <c r="EP128" s="68"/>
      <c r="EQ128" s="68"/>
      <c r="ER128" s="68"/>
      <c r="ES128" s="68"/>
      <c r="ET128" s="68"/>
      <c r="EU128" s="68"/>
      <c r="EV128" s="68"/>
      <c r="EW128" s="68"/>
      <c r="EX128" s="68"/>
      <c r="EY128" s="199"/>
      <c r="EZ128" s="68"/>
      <c r="FA128" s="68"/>
      <c r="FB128" s="68"/>
      <c r="FC128" s="68"/>
      <c r="FD128" s="68"/>
      <c r="FE128" s="68"/>
      <c r="FF128" s="68"/>
      <c r="FG128" s="68"/>
      <c r="FH128" s="68"/>
      <c r="FI128" s="68"/>
      <c r="FJ128" s="68"/>
      <c r="FK128" s="68"/>
      <c r="FL128"/>
      <c r="FM128" s="68"/>
      <c r="FN128" s="68"/>
      <c r="FO128" s="68"/>
      <c r="FP128" s="68"/>
      <c r="FQ128" s="68"/>
      <c r="FR128" s="68"/>
      <c r="FS128" s="68"/>
      <c r="FT128" s="68"/>
      <c r="FU128" s="68"/>
      <c r="FV128" s="68"/>
      <c r="FW128" s="68"/>
      <c r="FX128" s="68"/>
      <c r="FY128" s="68"/>
      <c r="FZ128" s="68"/>
      <c r="GA128" s="68"/>
      <c r="GB128"/>
      <c r="GC128" s="68"/>
      <c r="GD128" s="68"/>
      <c r="GE128" s="68"/>
      <c r="GF128" s="68"/>
      <c r="GG128" s="68"/>
      <c r="GH128" s="68"/>
      <c r="GI128" s="68"/>
      <c r="GJ128" s="68"/>
      <c r="GK128" s="68"/>
      <c r="GL128" s="68"/>
      <c r="GM128" s="68"/>
      <c r="GN128" s="68"/>
      <c r="GO128" s="68"/>
      <c r="GP128" s="68"/>
      <c r="GQ128" s="68"/>
      <c r="GR128" s="199"/>
      <c r="GS128" s="68"/>
      <c r="GT128" s="68"/>
      <c r="GU128" s="68"/>
      <c r="GV128" s="68"/>
      <c r="GW128" s="68"/>
      <c r="GX128" s="68"/>
      <c r="GY128"/>
      <c r="GZ128" s="68"/>
      <c r="HA128" s="68"/>
      <c r="HB128" s="68"/>
      <c r="HC128" s="68"/>
      <c r="HD128" s="68"/>
      <c r="HE128" s="68"/>
      <c r="HF128" s="68"/>
      <c r="HG128" s="68"/>
      <c r="HH128" s="68"/>
      <c r="HI128" s="68"/>
      <c r="HJ128" s="68"/>
      <c r="HK128" s="68"/>
      <c r="HL128" s="68"/>
      <c r="HM128" s="68"/>
      <c r="HN128" s="68"/>
      <c r="HO128" s="199"/>
      <c r="HP128" s="68"/>
      <c r="HQ128" s="68"/>
      <c r="HR128" s="68"/>
      <c r="HS128" s="68"/>
      <c r="HT128" s="68"/>
      <c r="HU128"/>
      <c r="HV128" s="68"/>
      <c r="HW128" s="68"/>
      <c r="HX128" s="68"/>
      <c r="HY128" s="68"/>
      <c r="HZ128" s="68"/>
      <c r="IA128" s="68"/>
      <c r="IB128" s="68"/>
      <c r="IC128" s="68"/>
      <c r="ID128" s="68"/>
      <c r="IE128" s="68"/>
      <c r="IF128" s="68"/>
      <c r="IG128" s="68"/>
      <c r="IH128" s="68"/>
      <c r="II128" s="68"/>
      <c r="IJ128" s="68"/>
      <c r="IK128" s="199"/>
      <c r="IL128" s="68"/>
      <c r="IM128" s="68"/>
      <c r="IN128" s="68"/>
      <c r="IO128" s="68"/>
      <c r="IP128"/>
      <c r="IQ128" s="68"/>
      <c r="IR128" s="68"/>
      <c r="IS128" s="68"/>
      <c r="IT128" s="68"/>
      <c r="IU128" s="68"/>
      <c r="IV128" s="68"/>
      <c r="IW128" s="68"/>
      <c r="IX128" s="68"/>
      <c r="IY128" s="68"/>
      <c r="IZ128" s="68"/>
      <c r="JA128" s="68"/>
      <c r="JB128" s="68"/>
      <c r="JC128" s="68"/>
      <c r="JD128" s="68"/>
      <c r="JE128" s="68"/>
      <c r="JF128"/>
      <c r="JG128" s="68"/>
      <c r="JH128" s="68"/>
      <c r="JI128" s="68"/>
      <c r="JJ128" s="68"/>
      <c r="JK128" s="68"/>
      <c r="JL128" s="68"/>
      <c r="JM128" s="68"/>
      <c r="JN128" s="68"/>
      <c r="JO128" s="68"/>
      <c r="JP128" s="68"/>
      <c r="JQ128" s="68"/>
      <c r="JR128" s="68"/>
      <c r="JS128" s="68"/>
      <c r="JT128" s="68"/>
      <c r="JU128" s="68"/>
      <c r="JV128"/>
      <c r="JW128" s="68"/>
      <c r="JX128" s="68"/>
      <c r="JY128" s="68"/>
      <c r="JZ128" s="68"/>
      <c r="KA128" s="68"/>
      <c r="KB128" s="68"/>
      <c r="KC128" s="68"/>
      <c r="KD128" s="68"/>
      <c r="KE128" s="68"/>
      <c r="KF128" s="68"/>
      <c r="KG128" s="68"/>
      <c r="KH128" s="68"/>
      <c r="KI128" s="68"/>
      <c r="KJ128" s="68"/>
      <c r="KK128" s="68"/>
      <c r="KL128"/>
      <c r="KM128" s="68"/>
      <c r="KN128" s="68"/>
      <c r="KO128" s="68"/>
      <c r="KP128" s="68"/>
      <c r="KQ128" s="68"/>
      <c r="KR128" s="68"/>
      <c r="KS128" s="68"/>
      <c r="KT128" s="68"/>
      <c r="KU128" s="68"/>
      <c r="KV128" s="68"/>
      <c r="KW128" s="68"/>
      <c r="KX128" s="68"/>
      <c r="KY128" s="68"/>
      <c r="KZ128" s="68"/>
      <c r="LA128" s="68"/>
      <c r="LB128"/>
      <c r="LC128" s="68"/>
      <c r="LD128" s="68"/>
      <c r="LE128" s="68"/>
      <c r="LF128" s="68"/>
      <c r="LG128" s="68"/>
      <c r="LH128" s="68"/>
      <c r="LI128" s="68"/>
      <c r="LJ128" s="68"/>
      <c r="LK128" s="68"/>
      <c r="LL128" s="68"/>
      <c r="LM128" s="68"/>
      <c r="LN128" s="68"/>
      <c r="LO128" s="68"/>
      <c r="LP128" s="68"/>
      <c r="LQ128" s="68"/>
      <c r="LR128" s="63"/>
    </row>
    <row r="129" spans="2:330" s="28" customFormat="1" ht="15.95" customHeight="1" x14ac:dyDescent="0.25">
      <c r="B129" s="63"/>
      <c r="C129" s="65"/>
      <c r="D129" s="65"/>
      <c r="E129" s="65" t="str">
        <f t="shared" si="40"/>
        <v/>
      </c>
      <c r="F129" s="65" t="str">
        <f t="shared" si="41"/>
        <v/>
      </c>
      <c r="G129" s="63"/>
      <c r="H129" s="66"/>
      <c r="I129" s="66"/>
      <c r="J129" s="66"/>
      <c r="K129" s="66"/>
      <c r="L129" s="66"/>
      <c r="M129" s="66"/>
      <c r="N129" s="66"/>
      <c r="O129" s="66"/>
      <c r="P129" s="66"/>
      <c r="Q129" s="66"/>
      <c r="R129" s="66"/>
      <c r="S129" s="66"/>
      <c r="T129" s="66"/>
      <c r="U129" s="66"/>
      <c r="V129" s="66"/>
      <c r="W129"/>
      <c r="X129" s="66"/>
      <c r="Y129" s="66"/>
      <c r="Z129" s="66"/>
      <c r="AA129" s="66"/>
      <c r="AB129" s="66"/>
      <c r="AC129" s="66"/>
      <c r="AD129" s="66"/>
      <c r="AE129" s="66"/>
      <c r="AF129" s="66"/>
      <c r="AG129" s="66"/>
      <c r="AH129" s="66"/>
      <c r="AI129" s="66"/>
      <c r="AJ129" s="66"/>
      <c r="AK129" s="66"/>
      <c r="AL129" s="66"/>
      <c r="AM129" s="200"/>
      <c r="AN129" s="66"/>
      <c r="AO129" s="66"/>
      <c r="AP129" s="66"/>
      <c r="AQ129" s="66"/>
      <c r="AR129" s="66"/>
      <c r="AS129" s="66"/>
      <c r="AT129"/>
      <c r="AU129" s="66"/>
      <c r="AV129" s="66"/>
      <c r="AW129" s="66"/>
      <c r="AX129" s="66"/>
      <c r="AY129" s="66"/>
      <c r="AZ129" s="66"/>
      <c r="BA129" s="66"/>
      <c r="BB129" s="66"/>
      <c r="BC129" s="66"/>
      <c r="BD129" s="66"/>
      <c r="BE129" s="66"/>
      <c r="BF129" s="66"/>
      <c r="BG129" s="66"/>
      <c r="BH129" s="66"/>
      <c r="BI129" s="66"/>
      <c r="BJ129" s="200"/>
      <c r="BK129" s="66"/>
      <c r="BL129" s="66"/>
      <c r="BM129" s="66"/>
      <c r="BN129" s="66"/>
      <c r="BO129" s="66"/>
      <c r="BP129" s="66"/>
      <c r="BQ129" s="66"/>
      <c r="BR129" s="66"/>
      <c r="BS129"/>
      <c r="BT129" s="66"/>
      <c r="BU129" s="66"/>
      <c r="BV129" s="66"/>
      <c r="BW129" s="66"/>
      <c r="BX129" s="66"/>
      <c r="BY129" s="66"/>
      <c r="BZ129" s="66"/>
      <c r="CA129" s="66"/>
      <c r="CB129" s="66"/>
      <c r="CC129" s="66"/>
      <c r="CD129" s="66"/>
      <c r="CE129" s="66"/>
      <c r="CF129" s="66"/>
      <c r="CG129" s="66"/>
      <c r="CH129" s="66"/>
      <c r="CI129"/>
      <c r="CJ129" s="66"/>
      <c r="CK129" s="66"/>
      <c r="CL129" s="66"/>
      <c r="CM129" s="66"/>
      <c r="CN129" s="66"/>
      <c r="CO129" s="66"/>
      <c r="CP129" s="66"/>
      <c r="CQ129" s="66"/>
      <c r="CR129" s="66"/>
      <c r="CS129" s="66"/>
      <c r="CT129" s="66"/>
      <c r="CU129" s="66"/>
      <c r="CV129" s="66"/>
      <c r="CW129" s="66"/>
      <c r="CX129" s="66"/>
      <c r="CY129" s="200"/>
      <c r="CZ129" s="66"/>
      <c r="DA129" s="66"/>
      <c r="DB129" s="66"/>
      <c r="DC129"/>
      <c r="DD129" s="66"/>
      <c r="DE129" s="66"/>
      <c r="DF129" s="66"/>
      <c r="DG129" s="66"/>
      <c r="DH129" s="66"/>
      <c r="DI129" s="66"/>
      <c r="DJ129" s="66"/>
      <c r="DK129" s="66"/>
      <c r="DL129" s="66"/>
      <c r="DM129" s="66"/>
      <c r="DN129" s="66"/>
      <c r="DO129" s="66"/>
      <c r="DP129" s="66"/>
      <c r="DQ129" s="66"/>
      <c r="DR129" s="66"/>
      <c r="DS129"/>
      <c r="DT129" s="66"/>
      <c r="DU129" s="66"/>
      <c r="DV129" s="66"/>
      <c r="DW129" s="66"/>
      <c r="DX129" s="66"/>
      <c r="DY129" s="66"/>
      <c r="DZ129" s="66"/>
      <c r="EA129" s="66"/>
      <c r="EB129" s="66"/>
      <c r="EC129" s="66"/>
      <c r="ED129" s="66"/>
      <c r="EE129" s="66"/>
      <c r="EF129" s="66"/>
      <c r="EG129" s="66"/>
      <c r="EH129" s="66"/>
      <c r="EI129"/>
      <c r="EJ129" s="66"/>
      <c r="EK129" s="66"/>
      <c r="EL129" s="66"/>
      <c r="EM129" s="66"/>
      <c r="EN129" s="66"/>
      <c r="EO129" s="66"/>
      <c r="EP129" s="66"/>
      <c r="EQ129" s="66"/>
      <c r="ER129" s="66"/>
      <c r="ES129" s="66"/>
      <c r="ET129" s="66"/>
      <c r="EU129" s="66"/>
      <c r="EV129" s="66"/>
      <c r="EW129" s="66"/>
      <c r="EX129" s="66"/>
      <c r="EY129" s="200"/>
      <c r="EZ129" s="66"/>
      <c r="FA129" s="66"/>
      <c r="FB129" s="66"/>
      <c r="FC129" s="66"/>
      <c r="FD129" s="66"/>
      <c r="FE129" s="66"/>
      <c r="FF129" s="66"/>
      <c r="FG129" s="66"/>
      <c r="FH129" s="66"/>
      <c r="FI129" s="66"/>
      <c r="FJ129" s="66"/>
      <c r="FK129" s="66"/>
      <c r="FL129"/>
      <c r="FM129" s="66"/>
      <c r="FN129" s="66"/>
      <c r="FO129" s="66"/>
      <c r="FP129" s="66"/>
      <c r="FQ129" s="66"/>
      <c r="FR129" s="66"/>
      <c r="FS129" s="66"/>
      <c r="FT129" s="66"/>
      <c r="FU129" s="66"/>
      <c r="FV129" s="66"/>
      <c r="FW129" s="66"/>
      <c r="FX129" s="66"/>
      <c r="FY129" s="66"/>
      <c r="FZ129" s="66"/>
      <c r="GA129" s="66"/>
      <c r="GB129"/>
      <c r="GC129" s="66"/>
      <c r="GD129" s="66"/>
      <c r="GE129" s="66"/>
      <c r="GF129" s="66"/>
      <c r="GG129" s="66"/>
      <c r="GH129" s="66"/>
      <c r="GI129" s="66"/>
      <c r="GJ129" s="66"/>
      <c r="GK129" s="66"/>
      <c r="GL129" s="66"/>
      <c r="GM129" s="66"/>
      <c r="GN129" s="66"/>
      <c r="GO129" s="66"/>
      <c r="GP129" s="66"/>
      <c r="GQ129" s="66"/>
      <c r="GR129" s="200"/>
      <c r="GS129" s="66"/>
      <c r="GT129" s="66"/>
      <c r="GU129" s="66"/>
      <c r="GV129" s="66"/>
      <c r="GW129" s="66"/>
      <c r="GX129" s="66"/>
      <c r="GY129"/>
      <c r="GZ129" s="66"/>
      <c r="HA129" s="66"/>
      <c r="HB129" s="66"/>
      <c r="HC129" s="66"/>
      <c r="HD129" s="66"/>
      <c r="HE129" s="66"/>
      <c r="HF129" s="66"/>
      <c r="HG129" s="66"/>
      <c r="HH129" s="66"/>
      <c r="HI129" s="66"/>
      <c r="HJ129" s="66"/>
      <c r="HK129" s="66"/>
      <c r="HL129" s="66"/>
      <c r="HM129" s="66"/>
      <c r="HN129" s="66"/>
      <c r="HO129" s="200"/>
      <c r="HP129" s="66"/>
      <c r="HQ129" s="66"/>
      <c r="HR129" s="66"/>
      <c r="HS129" s="66"/>
      <c r="HT129" s="66"/>
      <c r="HU129"/>
      <c r="HV129" s="66"/>
      <c r="HW129" s="66"/>
      <c r="HX129" s="66"/>
      <c r="HY129" s="66"/>
      <c r="HZ129" s="66"/>
      <c r="IA129" s="66"/>
      <c r="IB129" s="66"/>
      <c r="IC129" s="66"/>
      <c r="ID129" s="66"/>
      <c r="IE129" s="66"/>
      <c r="IF129" s="66"/>
      <c r="IG129" s="66"/>
      <c r="IH129" s="66"/>
      <c r="II129" s="66"/>
      <c r="IJ129" s="66"/>
      <c r="IK129" s="200"/>
      <c r="IL129" s="66"/>
      <c r="IM129" s="66"/>
      <c r="IN129" s="66"/>
      <c r="IO129" s="66"/>
      <c r="IP129"/>
      <c r="IQ129" s="66"/>
      <c r="IR129" s="66"/>
      <c r="IS129" s="66"/>
      <c r="IT129" s="66"/>
      <c r="IU129" s="66"/>
      <c r="IV129" s="66"/>
      <c r="IW129" s="66"/>
      <c r="IX129" s="66"/>
      <c r="IY129" s="66"/>
      <c r="IZ129" s="66"/>
      <c r="JA129" s="66"/>
      <c r="JB129" s="66"/>
      <c r="JC129" s="66"/>
      <c r="JD129" s="66"/>
      <c r="JE129" s="66"/>
      <c r="JF129"/>
      <c r="JG129" s="66"/>
      <c r="JH129" s="66"/>
      <c r="JI129" s="66"/>
      <c r="JJ129" s="66"/>
      <c r="JK129" s="66"/>
      <c r="JL129" s="66"/>
      <c r="JM129" s="66"/>
      <c r="JN129" s="66"/>
      <c r="JO129" s="66"/>
      <c r="JP129" s="66"/>
      <c r="JQ129" s="66"/>
      <c r="JR129" s="66"/>
      <c r="JS129" s="66"/>
      <c r="JT129" s="66"/>
      <c r="JU129" s="66"/>
      <c r="JV129"/>
      <c r="JW129" s="66"/>
      <c r="JX129" s="66"/>
      <c r="JY129" s="66"/>
      <c r="JZ129" s="66"/>
      <c r="KA129" s="66"/>
      <c r="KB129" s="66"/>
      <c r="KC129" s="66"/>
      <c r="KD129" s="66"/>
      <c r="KE129" s="66"/>
      <c r="KF129" s="66"/>
      <c r="KG129" s="66"/>
      <c r="KH129" s="66"/>
      <c r="KI129" s="66"/>
      <c r="KJ129" s="66"/>
      <c r="KK129" s="66"/>
      <c r="KL129"/>
      <c r="KM129" s="66"/>
      <c r="KN129" s="66"/>
      <c r="KO129" s="66"/>
      <c r="KP129" s="66"/>
      <c r="KQ129" s="66"/>
      <c r="KR129" s="66"/>
      <c r="KS129" s="66"/>
      <c r="KT129" s="66"/>
      <c r="KU129" s="66"/>
      <c r="KV129" s="66"/>
      <c r="KW129" s="66"/>
      <c r="KX129" s="66"/>
      <c r="KY129" s="66"/>
      <c r="KZ129" s="66"/>
      <c r="LA129" s="66"/>
      <c r="LB129"/>
      <c r="LC129" s="66"/>
      <c r="LD129" s="66"/>
      <c r="LE129" s="66"/>
      <c r="LF129" s="66"/>
      <c r="LG129" s="66"/>
      <c r="LH129" s="66"/>
      <c r="LI129" s="66"/>
      <c r="LJ129" s="66"/>
      <c r="LK129" s="66"/>
      <c r="LL129" s="66"/>
      <c r="LM129" s="66"/>
      <c r="LN129" s="66"/>
      <c r="LO129" s="66"/>
      <c r="LP129" s="66"/>
      <c r="LQ129" s="66"/>
      <c r="LR129" s="63"/>
    </row>
    <row r="130" spans="2:330" s="28" customFormat="1" ht="15.95" customHeight="1" x14ac:dyDescent="0.25">
      <c r="B130" s="63"/>
      <c r="C130" s="67"/>
      <c r="D130" s="67"/>
      <c r="E130" s="67" t="str">
        <f t="shared" si="40"/>
        <v/>
      </c>
      <c r="F130" s="67" t="str">
        <f t="shared" si="41"/>
        <v/>
      </c>
      <c r="G130" s="63"/>
      <c r="H130" s="68"/>
      <c r="I130" s="68"/>
      <c r="J130" s="68"/>
      <c r="K130" s="68"/>
      <c r="L130" s="68"/>
      <c r="M130" s="68"/>
      <c r="N130" s="68"/>
      <c r="O130" s="68"/>
      <c r="P130" s="68"/>
      <c r="Q130" s="68"/>
      <c r="R130" s="68"/>
      <c r="S130" s="68"/>
      <c r="T130" s="68"/>
      <c r="U130" s="68"/>
      <c r="V130" s="68"/>
      <c r="W130"/>
      <c r="X130" s="68"/>
      <c r="Y130" s="68"/>
      <c r="Z130" s="68"/>
      <c r="AA130" s="68"/>
      <c r="AB130" s="68"/>
      <c r="AC130" s="68"/>
      <c r="AD130" s="68"/>
      <c r="AE130" s="68"/>
      <c r="AF130" s="68"/>
      <c r="AG130" s="68"/>
      <c r="AH130" s="68"/>
      <c r="AI130" s="68"/>
      <c r="AJ130" s="68"/>
      <c r="AK130" s="68"/>
      <c r="AL130" s="68"/>
      <c r="AM130" s="199"/>
      <c r="AN130" s="68"/>
      <c r="AO130" s="68"/>
      <c r="AP130" s="68"/>
      <c r="AQ130" s="68"/>
      <c r="AR130" s="68"/>
      <c r="AS130" s="68"/>
      <c r="AT130"/>
      <c r="AU130" s="68"/>
      <c r="AV130" s="68"/>
      <c r="AW130" s="68"/>
      <c r="AX130" s="68"/>
      <c r="AY130" s="68"/>
      <c r="AZ130" s="68"/>
      <c r="BA130" s="68"/>
      <c r="BB130" s="68"/>
      <c r="BC130" s="68"/>
      <c r="BD130" s="68"/>
      <c r="BE130" s="68"/>
      <c r="BF130" s="68"/>
      <c r="BG130" s="68"/>
      <c r="BH130" s="68"/>
      <c r="BI130" s="68"/>
      <c r="BJ130" s="199"/>
      <c r="BK130" s="68"/>
      <c r="BL130" s="68"/>
      <c r="BM130" s="68"/>
      <c r="BN130" s="68"/>
      <c r="BO130" s="68"/>
      <c r="BP130" s="68"/>
      <c r="BQ130" s="68"/>
      <c r="BR130" s="68"/>
      <c r="BS130"/>
      <c r="BT130" s="68"/>
      <c r="BU130" s="68"/>
      <c r="BV130" s="68"/>
      <c r="BW130" s="68"/>
      <c r="BX130" s="68"/>
      <c r="BY130" s="68"/>
      <c r="BZ130" s="68"/>
      <c r="CA130" s="68"/>
      <c r="CB130" s="68"/>
      <c r="CC130" s="68"/>
      <c r="CD130" s="68"/>
      <c r="CE130" s="68"/>
      <c r="CF130" s="68"/>
      <c r="CG130" s="68"/>
      <c r="CH130" s="68"/>
      <c r="CI130"/>
      <c r="CJ130" s="68"/>
      <c r="CK130" s="68"/>
      <c r="CL130" s="68"/>
      <c r="CM130" s="68"/>
      <c r="CN130" s="68"/>
      <c r="CO130" s="68"/>
      <c r="CP130" s="68"/>
      <c r="CQ130" s="68"/>
      <c r="CR130" s="68"/>
      <c r="CS130" s="68"/>
      <c r="CT130" s="68"/>
      <c r="CU130" s="68"/>
      <c r="CV130" s="68"/>
      <c r="CW130" s="68"/>
      <c r="CX130" s="68"/>
      <c r="CY130" s="199"/>
      <c r="CZ130" s="68"/>
      <c r="DA130" s="68"/>
      <c r="DB130" s="68"/>
      <c r="DC130"/>
      <c r="DD130" s="68"/>
      <c r="DE130" s="68"/>
      <c r="DF130" s="68"/>
      <c r="DG130" s="68"/>
      <c r="DH130" s="68"/>
      <c r="DI130" s="68"/>
      <c r="DJ130" s="68"/>
      <c r="DK130" s="68"/>
      <c r="DL130" s="68"/>
      <c r="DM130" s="68"/>
      <c r="DN130" s="68"/>
      <c r="DO130" s="68"/>
      <c r="DP130" s="68"/>
      <c r="DQ130" s="68"/>
      <c r="DR130" s="68"/>
      <c r="DS130"/>
      <c r="DT130" s="68"/>
      <c r="DU130" s="68"/>
      <c r="DV130" s="68"/>
      <c r="DW130" s="68"/>
      <c r="DX130" s="68"/>
      <c r="DY130" s="68"/>
      <c r="DZ130" s="68"/>
      <c r="EA130" s="68"/>
      <c r="EB130" s="68"/>
      <c r="EC130" s="68"/>
      <c r="ED130" s="68"/>
      <c r="EE130" s="68"/>
      <c r="EF130" s="68"/>
      <c r="EG130" s="68"/>
      <c r="EH130" s="68"/>
      <c r="EI130"/>
      <c r="EJ130" s="68"/>
      <c r="EK130" s="68"/>
      <c r="EL130" s="68"/>
      <c r="EM130" s="68"/>
      <c r="EN130" s="68"/>
      <c r="EO130" s="68"/>
      <c r="EP130" s="68"/>
      <c r="EQ130" s="68"/>
      <c r="ER130" s="68"/>
      <c r="ES130" s="68"/>
      <c r="ET130" s="68"/>
      <c r="EU130" s="68"/>
      <c r="EV130" s="68"/>
      <c r="EW130" s="68"/>
      <c r="EX130" s="68"/>
      <c r="EY130" s="199"/>
      <c r="EZ130" s="68"/>
      <c r="FA130" s="68"/>
      <c r="FB130" s="68"/>
      <c r="FC130" s="68"/>
      <c r="FD130" s="68"/>
      <c r="FE130" s="68"/>
      <c r="FF130" s="68"/>
      <c r="FG130" s="68"/>
      <c r="FH130" s="68"/>
      <c r="FI130" s="68"/>
      <c r="FJ130" s="68"/>
      <c r="FK130" s="68"/>
      <c r="FL130"/>
      <c r="FM130" s="68"/>
      <c r="FN130" s="68"/>
      <c r="FO130" s="68"/>
      <c r="FP130" s="68"/>
      <c r="FQ130" s="68"/>
      <c r="FR130" s="68"/>
      <c r="FS130" s="68"/>
      <c r="FT130" s="68"/>
      <c r="FU130" s="68"/>
      <c r="FV130" s="68"/>
      <c r="FW130" s="68"/>
      <c r="FX130" s="68"/>
      <c r="FY130" s="68"/>
      <c r="FZ130" s="68"/>
      <c r="GA130" s="68"/>
      <c r="GB130"/>
      <c r="GC130" s="68"/>
      <c r="GD130" s="68"/>
      <c r="GE130" s="68"/>
      <c r="GF130" s="68"/>
      <c r="GG130" s="68"/>
      <c r="GH130" s="68"/>
      <c r="GI130" s="68"/>
      <c r="GJ130" s="68"/>
      <c r="GK130" s="68"/>
      <c r="GL130" s="68"/>
      <c r="GM130" s="68"/>
      <c r="GN130" s="68"/>
      <c r="GO130" s="68"/>
      <c r="GP130" s="68"/>
      <c r="GQ130" s="68"/>
      <c r="GR130" s="199"/>
      <c r="GS130" s="68"/>
      <c r="GT130" s="68"/>
      <c r="GU130" s="68"/>
      <c r="GV130" s="68"/>
      <c r="GW130" s="68"/>
      <c r="GX130" s="68"/>
      <c r="GY130"/>
      <c r="GZ130" s="68"/>
      <c r="HA130" s="68"/>
      <c r="HB130" s="68"/>
      <c r="HC130" s="68"/>
      <c r="HD130" s="68"/>
      <c r="HE130" s="68"/>
      <c r="HF130" s="68"/>
      <c r="HG130" s="68"/>
      <c r="HH130" s="68"/>
      <c r="HI130" s="68"/>
      <c r="HJ130" s="68"/>
      <c r="HK130" s="68"/>
      <c r="HL130" s="68"/>
      <c r="HM130" s="68"/>
      <c r="HN130" s="68"/>
      <c r="HO130" s="199"/>
      <c r="HP130" s="68"/>
      <c r="HQ130" s="68"/>
      <c r="HR130" s="68"/>
      <c r="HS130" s="68"/>
      <c r="HT130" s="68"/>
      <c r="HU130"/>
      <c r="HV130" s="68"/>
      <c r="HW130" s="68"/>
      <c r="HX130" s="68"/>
      <c r="HY130" s="68"/>
      <c r="HZ130" s="68"/>
      <c r="IA130" s="68"/>
      <c r="IB130" s="68"/>
      <c r="IC130" s="68"/>
      <c r="ID130" s="68"/>
      <c r="IE130" s="68"/>
      <c r="IF130" s="68"/>
      <c r="IG130" s="68"/>
      <c r="IH130" s="68"/>
      <c r="II130" s="68"/>
      <c r="IJ130" s="68"/>
      <c r="IK130" s="199"/>
      <c r="IL130" s="68"/>
      <c r="IM130" s="68"/>
      <c r="IN130" s="68"/>
      <c r="IO130" s="68"/>
      <c r="IP130"/>
      <c r="IQ130" s="68"/>
      <c r="IR130" s="68"/>
      <c r="IS130" s="68"/>
      <c r="IT130" s="68"/>
      <c r="IU130" s="68"/>
      <c r="IV130" s="68"/>
      <c r="IW130" s="68"/>
      <c r="IX130" s="68"/>
      <c r="IY130" s="68"/>
      <c r="IZ130" s="68"/>
      <c r="JA130" s="68"/>
      <c r="JB130" s="68"/>
      <c r="JC130" s="68"/>
      <c r="JD130" s="68"/>
      <c r="JE130" s="68"/>
      <c r="JF130"/>
      <c r="JG130" s="68"/>
      <c r="JH130" s="68"/>
      <c r="JI130" s="68"/>
      <c r="JJ130" s="68"/>
      <c r="JK130" s="68"/>
      <c r="JL130" s="68"/>
      <c r="JM130" s="68"/>
      <c r="JN130" s="68"/>
      <c r="JO130" s="68"/>
      <c r="JP130" s="68"/>
      <c r="JQ130" s="68"/>
      <c r="JR130" s="68"/>
      <c r="JS130" s="68"/>
      <c r="JT130" s="68"/>
      <c r="JU130" s="68"/>
      <c r="JV130"/>
      <c r="JW130" s="68"/>
      <c r="JX130" s="68"/>
      <c r="JY130" s="68"/>
      <c r="JZ130" s="68"/>
      <c r="KA130" s="68"/>
      <c r="KB130" s="68"/>
      <c r="KC130" s="68"/>
      <c r="KD130" s="68"/>
      <c r="KE130" s="68"/>
      <c r="KF130" s="68"/>
      <c r="KG130" s="68"/>
      <c r="KH130" s="68"/>
      <c r="KI130" s="68"/>
      <c r="KJ130" s="68"/>
      <c r="KK130" s="68"/>
      <c r="KL130"/>
      <c r="KM130" s="68"/>
      <c r="KN130" s="68"/>
      <c r="KO130" s="68"/>
      <c r="KP130" s="68"/>
      <c r="KQ130" s="68"/>
      <c r="KR130" s="68"/>
      <c r="KS130" s="68"/>
      <c r="KT130" s="68"/>
      <c r="KU130" s="68"/>
      <c r="KV130" s="68"/>
      <c r="KW130" s="68"/>
      <c r="KX130" s="68"/>
      <c r="KY130" s="68"/>
      <c r="KZ130" s="68"/>
      <c r="LA130" s="68"/>
      <c r="LB130"/>
      <c r="LC130" s="68"/>
      <c r="LD130" s="68"/>
      <c r="LE130" s="68"/>
      <c r="LF130" s="68"/>
      <c r="LG130" s="68"/>
      <c r="LH130" s="68"/>
      <c r="LI130" s="68"/>
      <c r="LJ130" s="68"/>
      <c r="LK130" s="68"/>
      <c r="LL130" s="68"/>
      <c r="LM130" s="68"/>
      <c r="LN130" s="68"/>
      <c r="LO130" s="68"/>
      <c r="LP130" s="68"/>
      <c r="LQ130" s="68"/>
      <c r="LR130" s="63"/>
    </row>
    <row r="131" spans="2:330" s="28" customFormat="1" ht="15.95" customHeight="1" x14ac:dyDescent="0.25">
      <c r="B131" s="63"/>
      <c r="C131" s="65"/>
      <c r="D131" s="65"/>
      <c r="E131" s="65" t="str">
        <f t="shared" si="40"/>
        <v/>
      </c>
      <c r="F131" s="65" t="str">
        <f t="shared" si="41"/>
        <v/>
      </c>
      <c r="G131" s="63"/>
      <c r="H131" s="66"/>
      <c r="I131" s="66"/>
      <c r="J131" s="66"/>
      <c r="K131" s="66"/>
      <c r="L131" s="66"/>
      <c r="M131" s="66"/>
      <c r="N131" s="66"/>
      <c r="O131" s="66"/>
      <c r="P131" s="66"/>
      <c r="Q131" s="66"/>
      <c r="R131" s="66"/>
      <c r="S131" s="66"/>
      <c r="T131" s="66"/>
      <c r="U131" s="66"/>
      <c r="V131" s="66"/>
      <c r="W131"/>
      <c r="X131" s="66"/>
      <c r="Y131" s="66"/>
      <c r="Z131" s="66"/>
      <c r="AA131" s="66"/>
      <c r="AB131" s="66"/>
      <c r="AC131" s="66"/>
      <c r="AD131" s="66"/>
      <c r="AE131" s="66"/>
      <c r="AF131" s="66"/>
      <c r="AG131" s="66"/>
      <c r="AH131" s="66"/>
      <c r="AI131" s="66"/>
      <c r="AJ131" s="66"/>
      <c r="AK131" s="66"/>
      <c r="AL131" s="66"/>
      <c r="AM131" s="200"/>
      <c r="AN131" s="66"/>
      <c r="AO131" s="66"/>
      <c r="AP131" s="66"/>
      <c r="AQ131" s="66"/>
      <c r="AR131" s="66"/>
      <c r="AS131" s="66"/>
      <c r="AT131"/>
      <c r="AU131" s="66"/>
      <c r="AV131" s="66"/>
      <c r="AW131" s="66"/>
      <c r="AX131" s="66"/>
      <c r="AY131" s="66"/>
      <c r="AZ131" s="66"/>
      <c r="BA131" s="66"/>
      <c r="BB131" s="66"/>
      <c r="BC131" s="66"/>
      <c r="BD131" s="66"/>
      <c r="BE131" s="66"/>
      <c r="BF131" s="66"/>
      <c r="BG131" s="66"/>
      <c r="BH131" s="66"/>
      <c r="BI131" s="66"/>
      <c r="BJ131" s="200"/>
      <c r="BK131" s="66"/>
      <c r="BL131" s="66"/>
      <c r="BM131" s="66"/>
      <c r="BN131" s="66"/>
      <c r="BO131" s="66"/>
      <c r="BP131" s="66"/>
      <c r="BQ131" s="66"/>
      <c r="BR131" s="66"/>
      <c r="BS131"/>
      <c r="BT131" s="66"/>
      <c r="BU131" s="66"/>
      <c r="BV131" s="66"/>
      <c r="BW131" s="66"/>
      <c r="BX131" s="66"/>
      <c r="BY131" s="66"/>
      <c r="BZ131" s="66"/>
      <c r="CA131" s="66"/>
      <c r="CB131" s="66"/>
      <c r="CC131" s="66"/>
      <c r="CD131" s="66"/>
      <c r="CE131" s="66"/>
      <c r="CF131" s="66"/>
      <c r="CG131" s="66"/>
      <c r="CH131" s="66"/>
      <c r="CI131"/>
      <c r="CJ131" s="66"/>
      <c r="CK131" s="66"/>
      <c r="CL131" s="66"/>
      <c r="CM131" s="66"/>
      <c r="CN131" s="66"/>
      <c r="CO131" s="66"/>
      <c r="CP131" s="66"/>
      <c r="CQ131" s="66"/>
      <c r="CR131" s="66"/>
      <c r="CS131" s="66"/>
      <c r="CT131" s="66"/>
      <c r="CU131" s="66"/>
      <c r="CV131" s="66"/>
      <c r="CW131" s="66"/>
      <c r="CX131" s="66"/>
      <c r="CY131" s="200"/>
      <c r="CZ131" s="66"/>
      <c r="DA131" s="66"/>
      <c r="DB131" s="66"/>
      <c r="DC131"/>
      <c r="DD131" s="66"/>
      <c r="DE131" s="66"/>
      <c r="DF131" s="66"/>
      <c r="DG131" s="66"/>
      <c r="DH131" s="66"/>
      <c r="DI131" s="66"/>
      <c r="DJ131" s="66"/>
      <c r="DK131" s="66"/>
      <c r="DL131" s="66"/>
      <c r="DM131" s="66"/>
      <c r="DN131" s="66"/>
      <c r="DO131" s="66"/>
      <c r="DP131" s="66"/>
      <c r="DQ131" s="66"/>
      <c r="DR131" s="66"/>
      <c r="DS131"/>
      <c r="DT131" s="66"/>
      <c r="DU131" s="66"/>
      <c r="DV131" s="66"/>
      <c r="DW131" s="66"/>
      <c r="DX131" s="66"/>
      <c r="DY131" s="66"/>
      <c r="DZ131" s="66"/>
      <c r="EA131" s="66"/>
      <c r="EB131" s="66"/>
      <c r="EC131" s="66"/>
      <c r="ED131" s="66"/>
      <c r="EE131" s="66"/>
      <c r="EF131" s="66"/>
      <c r="EG131" s="66"/>
      <c r="EH131" s="66"/>
      <c r="EI131"/>
      <c r="EJ131" s="66"/>
      <c r="EK131" s="66"/>
      <c r="EL131" s="66"/>
      <c r="EM131" s="66"/>
      <c r="EN131" s="66"/>
      <c r="EO131" s="66"/>
      <c r="EP131" s="66"/>
      <c r="EQ131" s="66"/>
      <c r="ER131" s="66"/>
      <c r="ES131" s="66"/>
      <c r="ET131" s="66"/>
      <c r="EU131" s="66"/>
      <c r="EV131" s="66"/>
      <c r="EW131" s="66"/>
      <c r="EX131" s="66"/>
      <c r="EY131" s="200"/>
      <c r="EZ131" s="66"/>
      <c r="FA131" s="66"/>
      <c r="FB131" s="66"/>
      <c r="FC131" s="66"/>
      <c r="FD131" s="66"/>
      <c r="FE131" s="66"/>
      <c r="FF131" s="66"/>
      <c r="FG131" s="66"/>
      <c r="FH131" s="66"/>
      <c r="FI131" s="66"/>
      <c r="FJ131" s="66"/>
      <c r="FK131" s="66"/>
      <c r="FL131"/>
      <c r="FM131" s="66"/>
      <c r="FN131" s="66"/>
      <c r="FO131" s="66"/>
      <c r="FP131" s="66"/>
      <c r="FQ131" s="66"/>
      <c r="FR131" s="66"/>
      <c r="FS131" s="66"/>
      <c r="FT131" s="66"/>
      <c r="FU131" s="66"/>
      <c r="FV131" s="66"/>
      <c r="FW131" s="66"/>
      <c r="FX131" s="66"/>
      <c r="FY131" s="66"/>
      <c r="FZ131" s="66"/>
      <c r="GA131" s="66"/>
      <c r="GB131"/>
      <c r="GC131" s="66"/>
      <c r="GD131" s="66"/>
      <c r="GE131" s="66"/>
      <c r="GF131" s="66"/>
      <c r="GG131" s="66"/>
      <c r="GH131" s="66"/>
      <c r="GI131" s="66"/>
      <c r="GJ131" s="66"/>
      <c r="GK131" s="66"/>
      <c r="GL131" s="66"/>
      <c r="GM131" s="66"/>
      <c r="GN131" s="66"/>
      <c r="GO131" s="66"/>
      <c r="GP131" s="66"/>
      <c r="GQ131" s="66"/>
      <c r="GR131" s="200"/>
      <c r="GS131" s="66"/>
      <c r="GT131" s="66"/>
      <c r="GU131" s="66"/>
      <c r="GV131" s="66"/>
      <c r="GW131" s="66"/>
      <c r="GX131" s="66"/>
      <c r="GY131"/>
      <c r="GZ131" s="66"/>
      <c r="HA131" s="66"/>
      <c r="HB131" s="66"/>
      <c r="HC131" s="66"/>
      <c r="HD131" s="66"/>
      <c r="HE131" s="66"/>
      <c r="HF131" s="66"/>
      <c r="HG131" s="66"/>
      <c r="HH131" s="66"/>
      <c r="HI131" s="66"/>
      <c r="HJ131" s="66"/>
      <c r="HK131" s="66"/>
      <c r="HL131" s="66"/>
      <c r="HM131" s="66"/>
      <c r="HN131" s="66"/>
      <c r="HO131" s="200"/>
      <c r="HP131" s="66"/>
      <c r="HQ131" s="66"/>
      <c r="HR131" s="66"/>
      <c r="HS131" s="66"/>
      <c r="HT131" s="66"/>
      <c r="HU131"/>
      <c r="HV131" s="66"/>
      <c r="HW131" s="66"/>
      <c r="HX131" s="66"/>
      <c r="HY131" s="66"/>
      <c r="HZ131" s="66"/>
      <c r="IA131" s="66"/>
      <c r="IB131" s="66"/>
      <c r="IC131" s="66"/>
      <c r="ID131" s="66"/>
      <c r="IE131" s="66"/>
      <c r="IF131" s="66"/>
      <c r="IG131" s="66"/>
      <c r="IH131" s="66"/>
      <c r="II131" s="66"/>
      <c r="IJ131" s="66"/>
      <c r="IK131" s="200"/>
      <c r="IL131" s="66"/>
      <c r="IM131" s="66"/>
      <c r="IN131" s="66"/>
      <c r="IO131" s="66"/>
      <c r="IP131"/>
      <c r="IQ131" s="66"/>
      <c r="IR131" s="66"/>
      <c r="IS131" s="66"/>
      <c r="IT131" s="66"/>
      <c r="IU131" s="66"/>
      <c r="IV131" s="66"/>
      <c r="IW131" s="66"/>
      <c r="IX131" s="66"/>
      <c r="IY131" s="66"/>
      <c r="IZ131" s="66"/>
      <c r="JA131" s="66"/>
      <c r="JB131" s="66"/>
      <c r="JC131" s="66"/>
      <c r="JD131" s="66"/>
      <c r="JE131" s="66"/>
      <c r="JF131"/>
      <c r="JG131" s="66"/>
      <c r="JH131" s="66"/>
      <c r="JI131" s="66"/>
      <c r="JJ131" s="66"/>
      <c r="JK131" s="66"/>
      <c r="JL131" s="66"/>
      <c r="JM131" s="66"/>
      <c r="JN131" s="66"/>
      <c r="JO131" s="66"/>
      <c r="JP131" s="66"/>
      <c r="JQ131" s="66"/>
      <c r="JR131" s="66"/>
      <c r="JS131" s="66"/>
      <c r="JT131" s="66"/>
      <c r="JU131" s="66"/>
      <c r="JV131"/>
      <c r="JW131" s="66"/>
      <c r="JX131" s="66"/>
      <c r="JY131" s="66"/>
      <c r="JZ131" s="66"/>
      <c r="KA131" s="66"/>
      <c r="KB131" s="66"/>
      <c r="KC131" s="66"/>
      <c r="KD131" s="66"/>
      <c r="KE131" s="66"/>
      <c r="KF131" s="66"/>
      <c r="KG131" s="66"/>
      <c r="KH131" s="66"/>
      <c r="KI131" s="66"/>
      <c r="KJ131" s="66"/>
      <c r="KK131" s="66"/>
      <c r="KL131"/>
      <c r="KM131" s="66"/>
      <c r="KN131" s="66"/>
      <c r="KO131" s="66"/>
      <c r="KP131" s="66"/>
      <c r="KQ131" s="66"/>
      <c r="KR131" s="66"/>
      <c r="KS131" s="66"/>
      <c r="KT131" s="66"/>
      <c r="KU131" s="66"/>
      <c r="KV131" s="66"/>
      <c r="KW131" s="66"/>
      <c r="KX131" s="66"/>
      <c r="KY131" s="66"/>
      <c r="KZ131" s="66"/>
      <c r="LA131" s="66"/>
      <c r="LB131"/>
      <c r="LC131" s="66"/>
      <c r="LD131" s="66"/>
      <c r="LE131" s="66"/>
      <c r="LF131" s="66"/>
      <c r="LG131" s="66"/>
      <c r="LH131" s="66"/>
      <c r="LI131" s="66"/>
      <c r="LJ131" s="66"/>
      <c r="LK131" s="66"/>
      <c r="LL131" s="66"/>
      <c r="LM131" s="66"/>
      <c r="LN131" s="66"/>
      <c r="LO131" s="66"/>
      <c r="LP131" s="66"/>
      <c r="LQ131" s="66"/>
      <c r="LR131" s="63"/>
    </row>
    <row r="132" spans="2:330" s="28" customFormat="1" ht="15.95" customHeight="1" x14ac:dyDescent="0.25">
      <c r="B132" s="63"/>
      <c r="C132" s="67"/>
      <c r="D132" s="67"/>
      <c r="E132" s="67" t="str">
        <f t="shared" si="40"/>
        <v/>
      </c>
      <c r="F132" s="67" t="str">
        <f t="shared" si="41"/>
        <v/>
      </c>
      <c r="G132" s="63"/>
      <c r="H132" s="68"/>
      <c r="I132" s="68"/>
      <c r="J132" s="68"/>
      <c r="K132" s="68"/>
      <c r="L132" s="68"/>
      <c r="M132" s="68"/>
      <c r="N132" s="68"/>
      <c r="O132" s="68"/>
      <c r="P132" s="68"/>
      <c r="Q132" s="68"/>
      <c r="R132" s="68"/>
      <c r="S132" s="68"/>
      <c r="T132" s="68"/>
      <c r="U132" s="68"/>
      <c r="V132" s="68"/>
      <c r="W132"/>
      <c r="X132" s="68"/>
      <c r="Y132" s="68"/>
      <c r="Z132" s="68"/>
      <c r="AA132" s="68"/>
      <c r="AB132" s="68"/>
      <c r="AC132" s="68"/>
      <c r="AD132" s="68"/>
      <c r="AE132" s="68"/>
      <c r="AF132" s="68"/>
      <c r="AG132" s="68"/>
      <c r="AH132" s="68"/>
      <c r="AI132" s="68"/>
      <c r="AJ132" s="68"/>
      <c r="AK132" s="68"/>
      <c r="AL132" s="68"/>
      <c r="AM132" s="199"/>
      <c r="AN132" s="68"/>
      <c r="AO132" s="68"/>
      <c r="AP132" s="68"/>
      <c r="AQ132" s="68"/>
      <c r="AR132" s="68"/>
      <c r="AS132" s="68"/>
      <c r="AT132"/>
      <c r="AU132" s="68"/>
      <c r="AV132" s="68"/>
      <c r="AW132" s="68"/>
      <c r="AX132" s="68"/>
      <c r="AY132" s="68"/>
      <c r="AZ132" s="68"/>
      <c r="BA132" s="68"/>
      <c r="BB132" s="68"/>
      <c r="BC132" s="68"/>
      <c r="BD132" s="68"/>
      <c r="BE132" s="68"/>
      <c r="BF132" s="68"/>
      <c r="BG132" s="68"/>
      <c r="BH132" s="68"/>
      <c r="BI132" s="68"/>
      <c r="BJ132" s="199"/>
      <c r="BK132" s="68"/>
      <c r="BL132" s="68"/>
      <c r="BM132" s="68"/>
      <c r="BN132" s="68"/>
      <c r="BO132" s="68"/>
      <c r="BP132" s="68"/>
      <c r="BQ132" s="68"/>
      <c r="BR132" s="68"/>
      <c r="BS132"/>
      <c r="BT132" s="68"/>
      <c r="BU132" s="68"/>
      <c r="BV132" s="68"/>
      <c r="BW132" s="68"/>
      <c r="BX132" s="68"/>
      <c r="BY132" s="68"/>
      <c r="BZ132" s="68"/>
      <c r="CA132" s="68"/>
      <c r="CB132" s="68"/>
      <c r="CC132" s="68"/>
      <c r="CD132" s="68"/>
      <c r="CE132" s="68"/>
      <c r="CF132" s="68"/>
      <c r="CG132" s="68"/>
      <c r="CH132" s="68"/>
      <c r="CI132"/>
      <c r="CJ132" s="68"/>
      <c r="CK132" s="68"/>
      <c r="CL132" s="68"/>
      <c r="CM132" s="68"/>
      <c r="CN132" s="68"/>
      <c r="CO132" s="68"/>
      <c r="CP132" s="68"/>
      <c r="CQ132" s="68"/>
      <c r="CR132" s="68"/>
      <c r="CS132" s="68"/>
      <c r="CT132" s="68"/>
      <c r="CU132" s="68"/>
      <c r="CV132" s="68"/>
      <c r="CW132" s="68"/>
      <c r="CX132" s="68"/>
      <c r="CY132" s="199"/>
      <c r="CZ132" s="68"/>
      <c r="DA132" s="68"/>
      <c r="DB132" s="68"/>
      <c r="DC132"/>
      <c r="DD132" s="68"/>
      <c r="DE132" s="68"/>
      <c r="DF132" s="68"/>
      <c r="DG132" s="68"/>
      <c r="DH132" s="68"/>
      <c r="DI132" s="68"/>
      <c r="DJ132" s="68"/>
      <c r="DK132" s="68"/>
      <c r="DL132" s="68"/>
      <c r="DM132" s="68"/>
      <c r="DN132" s="68"/>
      <c r="DO132" s="68"/>
      <c r="DP132" s="68"/>
      <c r="DQ132" s="68"/>
      <c r="DR132" s="68"/>
      <c r="DS132"/>
      <c r="DT132" s="68"/>
      <c r="DU132" s="68"/>
      <c r="DV132" s="68"/>
      <c r="DW132" s="68"/>
      <c r="DX132" s="68"/>
      <c r="DY132" s="68"/>
      <c r="DZ132" s="68"/>
      <c r="EA132" s="68"/>
      <c r="EB132" s="68"/>
      <c r="EC132" s="68"/>
      <c r="ED132" s="68"/>
      <c r="EE132" s="68"/>
      <c r="EF132" s="68"/>
      <c r="EG132" s="68"/>
      <c r="EH132" s="68"/>
      <c r="EI132"/>
      <c r="EJ132" s="68"/>
      <c r="EK132" s="68"/>
      <c r="EL132" s="68"/>
      <c r="EM132" s="68"/>
      <c r="EN132" s="68"/>
      <c r="EO132" s="68"/>
      <c r="EP132" s="68"/>
      <c r="EQ132" s="68"/>
      <c r="ER132" s="68"/>
      <c r="ES132" s="68"/>
      <c r="ET132" s="68"/>
      <c r="EU132" s="68"/>
      <c r="EV132" s="68"/>
      <c r="EW132" s="68"/>
      <c r="EX132" s="68"/>
      <c r="EY132" s="199"/>
      <c r="EZ132" s="68"/>
      <c r="FA132" s="68"/>
      <c r="FB132" s="68"/>
      <c r="FC132" s="68"/>
      <c r="FD132" s="68"/>
      <c r="FE132" s="68"/>
      <c r="FF132" s="68"/>
      <c r="FG132" s="68"/>
      <c r="FH132" s="68"/>
      <c r="FI132" s="68"/>
      <c r="FJ132" s="68"/>
      <c r="FK132" s="68"/>
      <c r="FL132"/>
      <c r="FM132" s="68"/>
      <c r="FN132" s="68"/>
      <c r="FO132" s="68"/>
      <c r="FP132" s="68"/>
      <c r="FQ132" s="68"/>
      <c r="FR132" s="68"/>
      <c r="FS132" s="68"/>
      <c r="FT132" s="68"/>
      <c r="FU132" s="68"/>
      <c r="FV132" s="68"/>
      <c r="FW132" s="68"/>
      <c r="FX132" s="68"/>
      <c r="FY132" s="68"/>
      <c r="FZ132" s="68"/>
      <c r="GA132" s="68"/>
      <c r="GB132"/>
      <c r="GC132" s="68"/>
      <c r="GD132" s="68"/>
      <c r="GE132" s="68"/>
      <c r="GF132" s="68"/>
      <c r="GG132" s="68"/>
      <c r="GH132" s="68"/>
      <c r="GI132" s="68"/>
      <c r="GJ132" s="68"/>
      <c r="GK132" s="68"/>
      <c r="GL132" s="68"/>
      <c r="GM132" s="68"/>
      <c r="GN132" s="68"/>
      <c r="GO132" s="68"/>
      <c r="GP132" s="68"/>
      <c r="GQ132" s="68"/>
      <c r="GR132" s="199"/>
      <c r="GS132" s="68"/>
      <c r="GT132" s="68"/>
      <c r="GU132" s="68"/>
      <c r="GV132" s="68"/>
      <c r="GW132" s="68"/>
      <c r="GX132" s="68"/>
      <c r="GY132"/>
      <c r="GZ132" s="68"/>
      <c r="HA132" s="68"/>
      <c r="HB132" s="68"/>
      <c r="HC132" s="68"/>
      <c r="HD132" s="68"/>
      <c r="HE132" s="68"/>
      <c r="HF132" s="68"/>
      <c r="HG132" s="68"/>
      <c r="HH132" s="68"/>
      <c r="HI132" s="68"/>
      <c r="HJ132" s="68"/>
      <c r="HK132" s="68"/>
      <c r="HL132" s="68"/>
      <c r="HM132" s="68"/>
      <c r="HN132" s="68"/>
      <c r="HO132" s="199"/>
      <c r="HP132" s="68"/>
      <c r="HQ132" s="68"/>
      <c r="HR132" s="68"/>
      <c r="HS132" s="68"/>
      <c r="HT132" s="68"/>
      <c r="HU132"/>
      <c r="HV132" s="68"/>
      <c r="HW132" s="68"/>
      <c r="HX132" s="68"/>
      <c r="HY132" s="68"/>
      <c r="HZ132" s="68"/>
      <c r="IA132" s="68"/>
      <c r="IB132" s="68"/>
      <c r="IC132" s="68"/>
      <c r="ID132" s="68"/>
      <c r="IE132" s="68"/>
      <c r="IF132" s="68"/>
      <c r="IG132" s="68"/>
      <c r="IH132" s="68"/>
      <c r="II132" s="68"/>
      <c r="IJ132" s="68"/>
      <c r="IK132" s="199"/>
      <c r="IL132" s="68"/>
      <c r="IM132" s="68"/>
      <c r="IN132" s="68"/>
      <c r="IO132" s="68"/>
      <c r="IP132"/>
      <c r="IQ132" s="68"/>
      <c r="IR132" s="68"/>
      <c r="IS132" s="68"/>
      <c r="IT132" s="68"/>
      <c r="IU132" s="68"/>
      <c r="IV132" s="68"/>
      <c r="IW132" s="68"/>
      <c r="IX132" s="68"/>
      <c r="IY132" s="68"/>
      <c r="IZ132" s="68"/>
      <c r="JA132" s="68"/>
      <c r="JB132" s="68"/>
      <c r="JC132" s="68"/>
      <c r="JD132" s="68"/>
      <c r="JE132" s="68"/>
      <c r="JF132"/>
      <c r="JG132" s="68"/>
      <c r="JH132" s="68"/>
      <c r="JI132" s="68"/>
      <c r="JJ132" s="68"/>
      <c r="JK132" s="68"/>
      <c r="JL132" s="68"/>
      <c r="JM132" s="68"/>
      <c r="JN132" s="68"/>
      <c r="JO132" s="68"/>
      <c r="JP132" s="68"/>
      <c r="JQ132" s="68"/>
      <c r="JR132" s="68"/>
      <c r="JS132" s="68"/>
      <c r="JT132" s="68"/>
      <c r="JU132" s="68"/>
      <c r="JV132"/>
      <c r="JW132" s="68"/>
      <c r="JX132" s="68"/>
      <c r="JY132" s="68"/>
      <c r="JZ132" s="68"/>
      <c r="KA132" s="68"/>
      <c r="KB132" s="68"/>
      <c r="KC132" s="68"/>
      <c r="KD132" s="68"/>
      <c r="KE132" s="68"/>
      <c r="KF132" s="68"/>
      <c r="KG132" s="68"/>
      <c r="KH132" s="68"/>
      <c r="KI132" s="68"/>
      <c r="KJ132" s="68"/>
      <c r="KK132" s="68"/>
      <c r="KL132"/>
      <c r="KM132" s="68"/>
      <c r="KN132" s="68"/>
      <c r="KO132" s="68"/>
      <c r="KP132" s="68"/>
      <c r="KQ132" s="68"/>
      <c r="KR132" s="68"/>
      <c r="KS132" s="68"/>
      <c r="KT132" s="68"/>
      <c r="KU132" s="68"/>
      <c r="KV132" s="68"/>
      <c r="KW132" s="68"/>
      <c r="KX132" s="68"/>
      <c r="KY132" s="68"/>
      <c r="KZ132" s="68"/>
      <c r="LA132" s="68"/>
      <c r="LB132"/>
      <c r="LC132" s="68"/>
      <c r="LD132" s="68"/>
      <c r="LE132" s="68"/>
      <c r="LF132" s="68"/>
      <c r="LG132" s="68"/>
      <c r="LH132" s="68"/>
      <c r="LI132" s="68"/>
      <c r="LJ132" s="68"/>
      <c r="LK132" s="68"/>
      <c r="LL132" s="68"/>
      <c r="LM132" s="68"/>
      <c r="LN132" s="68"/>
      <c r="LO132" s="68"/>
      <c r="LP132" s="68"/>
      <c r="LQ132" s="68"/>
      <c r="LR132" s="63"/>
    </row>
    <row r="133" spans="2:330" s="28" customFormat="1" ht="15.95" customHeight="1" x14ac:dyDescent="0.25">
      <c r="B133" s="63"/>
      <c r="C133" s="65"/>
      <c r="D133" s="65"/>
      <c r="E133" s="65" t="str">
        <f t="shared" si="40"/>
        <v/>
      </c>
      <c r="F133" s="65" t="str">
        <f t="shared" si="41"/>
        <v/>
      </c>
      <c r="G133" s="63"/>
      <c r="H133" s="66"/>
      <c r="I133" s="66"/>
      <c r="J133" s="66"/>
      <c r="K133" s="66"/>
      <c r="L133" s="66"/>
      <c r="M133" s="66"/>
      <c r="N133" s="66"/>
      <c r="O133" s="66"/>
      <c r="P133" s="66"/>
      <c r="Q133" s="66"/>
      <c r="R133" s="66"/>
      <c r="S133" s="66"/>
      <c r="T133" s="66"/>
      <c r="U133" s="66"/>
      <c r="V133" s="66"/>
      <c r="W133"/>
      <c r="X133" s="66"/>
      <c r="Y133" s="66"/>
      <c r="Z133" s="66"/>
      <c r="AA133" s="66"/>
      <c r="AB133" s="66"/>
      <c r="AC133" s="66"/>
      <c r="AD133" s="66"/>
      <c r="AE133" s="66"/>
      <c r="AF133" s="66"/>
      <c r="AG133" s="66"/>
      <c r="AH133" s="66"/>
      <c r="AI133" s="66"/>
      <c r="AJ133" s="66"/>
      <c r="AK133" s="66"/>
      <c r="AL133" s="66"/>
      <c r="AM133" s="200"/>
      <c r="AN133" s="66"/>
      <c r="AO133" s="66"/>
      <c r="AP133" s="66"/>
      <c r="AQ133" s="66"/>
      <c r="AR133" s="66"/>
      <c r="AS133" s="66"/>
      <c r="AT133"/>
      <c r="AU133" s="66"/>
      <c r="AV133" s="66"/>
      <c r="AW133" s="66"/>
      <c r="AX133" s="66"/>
      <c r="AY133" s="66"/>
      <c r="AZ133" s="66"/>
      <c r="BA133" s="66"/>
      <c r="BB133" s="66"/>
      <c r="BC133" s="66"/>
      <c r="BD133" s="66"/>
      <c r="BE133" s="66"/>
      <c r="BF133" s="66"/>
      <c r="BG133" s="66"/>
      <c r="BH133" s="66"/>
      <c r="BI133" s="66"/>
      <c r="BJ133" s="200"/>
      <c r="BK133" s="66"/>
      <c r="BL133" s="66"/>
      <c r="BM133" s="66"/>
      <c r="BN133" s="66"/>
      <c r="BO133" s="66"/>
      <c r="BP133" s="66"/>
      <c r="BQ133" s="66"/>
      <c r="BR133" s="66"/>
      <c r="BS133"/>
      <c r="BT133" s="66"/>
      <c r="BU133" s="66"/>
      <c r="BV133" s="66"/>
      <c r="BW133" s="66"/>
      <c r="BX133" s="66"/>
      <c r="BY133" s="66"/>
      <c r="BZ133" s="66"/>
      <c r="CA133" s="66"/>
      <c r="CB133" s="66"/>
      <c r="CC133" s="66"/>
      <c r="CD133" s="66"/>
      <c r="CE133" s="66"/>
      <c r="CF133" s="66"/>
      <c r="CG133" s="66"/>
      <c r="CH133" s="66"/>
      <c r="CI133"/>
      <c r="CJ133" s="66"/>
      <c r="CK133" s="66"/>
      <c r="CL133" s="66"/>
      <c r="CM133" s="66"/>
      <c r="CN133" s="66"/>
      <c r="CO133" s="66"/>
      <c r="CP133" s="66"/>
      <c r="CQ133" s="66"/>
      <c r="CR133" s="66"/>
      <c r="CS133" s="66"/>
      <c r="CT133" s="66"/>
      <c r="CU133" s="66"/>
      <c r="CV133" s="66"/>
      <c r="CW133" s="66"/>
      <c r="CX133" s="66"/>
      <c r="CY133" s="200"/>
      <c r="CZ133" s="66"/>
      <c r="DA133" s="66"/>
      <c r="DB133" s="66"/>
      <c r="DC133"/>
      <c r="DD133" s="66"/>
      <c r="DE133" s="66"/>
      <c r="DF133" s="66"/>
      <c r="DG133" s="66"/>
      <c r="DH133" s="66"/>
      <c r="DI133" s="66"/>
      <c r="DJ133" s="66"/>
      <c r="DK133" s="66"/>
      <c r="DL133" s="66"/>
      <c r="DM133" s="66"/>
      <c r="DN133" s="66"/>
      <c r="DO133" s="66"/>
      <c r="DP133" s="66"/>
      <c r="DQ133" s="66"/>
      <c r="DR133" s="66"/>
      <c r="DS133"/>
      <c r="DT133" s="66"/>
      <c r="DU133" s="66"/>
      <c r="DV133" s="66"/>
      <c r="DW133" s="66"/>
      <c r="DX133" s="66"/>
      <c r="DY133" s="66"/>
      <c r="DZ133" s="66"/>
      <c r="EA133" s="66"/>
      <c r="EB133" s="66"/>
      <c r="EC133" s="66"/>
      <c r="ED133" s="66"/>
      <c r="EE133" s="66"/>
      <c r="EF133" s="66"/>
      <c r="EG133" s="66"/>
      <c r="EH133" s="66"/>
      <c r="EI133"/>
      <c r="EJ133" s="66"/>
      <c r="EK133" s="66"/>
      <c r="EL133" s="66"/>
      <c r="EM133" s="66"/>
      <c r="EN133" s="66"/>
      <c r="EO133" s="66"/>
      <c r="EP133" s="66"/>
      <c r="EQ133" s="66"/>
      <c r="ER133" s="66"/>
      <c r="ES133" s="66"/>
      <c r="ET133" s="66"/>
      <c r="EU133" s="66"/>
      <c r="EV133" s="66"/>
      <c r="EW133" s="66"/>
      <c r="EX133" s="66"/>
      <c r="EY133" s="200"/>
      <c r="EZ133" s="66"/>
      <c r="FA133" s="66"/>
      <c r="FB133" s="66"/>
      <c r="FC133" s="66"/>
      <c r="FD133" s="66"/>
      <c r="FE133" s="66"/>
      <c r="FF133" s="66"/>
      <c r="FG133" s="66"/>
      <c r="FH133" s="66"/>
      <c r="FI133" s="66"/>
      <c r="FJ133" s="66"/>
      <c r="FK133" s="66"/>
      <c r="FL133"/>
      <c r="FM133" s="66"/>
      <c r="FN133" s="66"/>
      <c r="FO133" s="66"/>
      <c r="FP133" s="66"/>
      <c r="FQ133" s="66"/>
      <c r="FR133" s="66"/>
      <c r="FS133" s="66"/>
      <c r="FT133" s="66"/>
      <c r="FU133" s="66"/>
      <c r="FV133" s="66"/>
      <c r="FW133" s="66"/>
      <c r="FX133" s="66"/>
      <c r="FY133" s="66"/>
      <c r="FZ133" s="66"/>
      <c r="GA133" s="66"/>
      <c r="GB133"/>
      <c r="GC133" s="66"/>
      <c r="GD133" s="66"/>
      <c r="GE133" s="66"/>
      <c r="GF133" s="66"/>
      <c r="GG133" s="66"/>
      <c r="GH133" s="66"/>
      <c r="GI133" s="66"/>
      <c r="GJ133" s="66"/>
      <c r="GK133" s="66"/>
      <c r="GL133" s="66"/>
      <c r="GM133" s="66"/>
      <c r="GN133" s="66"/>
      <c r="GO133" s="66"/>
      <c r="GP133" s="66"/>
      <c r="GQ133" s="66"/>
      <c r="GR133" s="200"/>
      <c r="GS133" s="66"/>
      <c r="GT133" s="66"/>
      <c r="GU133" s="66"/>
      <c r="GV133" s="66"/>
      <c r="GW133" s="66"/>
      <c r="GX133" s="66"/>
      <c r="GY133"/>
      <c r="GZ133" s="66"/>
      <c r="HA133" s="66"/>
      <c r="HB133" s="66"/>
      <c r="HC133" s="66"/>
      <c r="HD133" s="66"/>
      <c r="HE133" s="66"/>
      <c r="HF133" s="66"/>
      <c r="HG133" s="66"/>
      <c r="HH133" s="66"/>
      <c r="HI133" s="66"/>
      <c r="HJ133" s="66"/>
      <c r="HK133" s="66"/>
      <c r="HL133" s="66"/>
      <c r="HM133" s="66"/>
      <c r="HN133" s="66"/>
      <c r="HO133" s="200"/>
      <c r="HP133" s="66"/>
      <c r="HQ133" s="66"/>
      <c r="HR133" s="66"/>
      <c r="HS133" s="66"/>
      <c r="HT133" s="66"/>
      <c r="HU133"/>
      <c r="HV133" s="66"/>
      <c r="HW133" s="66"/>
      <c r="HX133" s="66"/>
      <c r="HY133" s="66"/>
      <c r="HZ133" s="66"/>
      <c r="IA133" s="66"/>
      <c r="IB133" s="66"/>
      <c r="IC133" s="66"/>
      <c r="ID133" s="66"/>
      <c r="IE133" s="66"/>
      <c r="IF133" s="66"/>
      <c r="IG133" s="66"/>
      <c r="IH133" s="66"/>
      <c r="II133" s="66"/>
      <c r="IJ133" s="66"/>
      <c r="IK133" s="200"/>
      <c r="IL133" s="66"/>
      <c r="IM133" s="66"/>
      <c r="IN133" s="66"/>
      <c r="IO133" s="66"/>
      <c r="IP133"/>
      <c r="IQ133" s="66"/>
      <c r="IR133" s="66"/>
      <c r="IS133" s="66"/>
      <c r="IT133" s="66"/>
      <c r="IU133" s="66"/>
      <c r="IV133" s="66"/>
      <c r="IW133" s="66"/>
      <c r="IX133" s="66"/>
      <c r="IY133" s="66"/>
      <c r="IZ133" s="66"/>
      <c r="JA133" s="66"/>
      <c r="JB133" s="66"/>
      <c r="JC133" s="66"/>
      <c r="JD133" s="66"/>
      <c r="JE133" s="66"/>
      <c r="JF133"/>
      <c r="JG133" s="66"/>
      <c r="JH133" s="66"/>
      <c r="JI133" s="66"/>
      <c r="JJ133" s="66"/>
      <c r="JK133" s="66"/>
      <c r="JL133" s="66"/>
      <c r="JM133" s="66"/>
      <c r="JN133" s="66"/>
      <c r="JO133" s="66"/>
      <c r="JP133" s="66"/>
      <c r="JQ133" s="66"/>
      <c r="JR133" s="66"/>
      <c r="JS133" s="66"/>
      <c r="JT133" s="66"/>
      <c r="JU133" s="66"/>
      <c r="JV133"/>
      <c r="JW133" s="66"/>
      <c r="JX133" s="66"/>
      <c r="JY133" s="66"/>
      <c r="JZ133" s="66"/>
      <c r="KA133" s="66"/>
      <c r="KB133" s="66"/>
      <c r="KC133" s="66"/>
      <c r="KD133" s="66"/>
      <c r="KE133" s="66"/>
      <c r="KF133" s="66"/>
      <c r="KG133" s="66"/>
      <c r="KH133" s="66"/>
      <c r="KI133" s="66"/>
      <c r="KJ133" s="66"/>
      <c r="KK133" s="66"/>
      <c r="KL133"/>
      <c r="KM133" s="66"/>
      <c r="KN133" s="66"/>
      <c r="KO133" s="66"/>
      <c r="KP133" s="66"/>
      <c r="KQ133" s="66"/>
      <c r="KR133" s="66"/>
      <c r="KS133" s="66"/>
      <c r="KT133" s="66"/>
      <c r="KU133" s="66"/>
      <c r="KV133" s="66"/>
      <c r="KW133" s="66"/>
      <c r="KX133" s="66"/>
      <c r="KY133" s="66"/>
      <c r="KZ133" s="66"/>
      <c r="LA133" s="66"/>
      <c r="LB133"/>
      <c r="LC133" s="66"/>
      <c r="LD133" s="66"/>
      <c r="LE133" s="66"/>
      <c r="LF133" s="66"/>
      <c r="LG133" s="66"/>
      <c r="LH133" s="66"/>
      <c r="LI133" s="66"/>
      <c r="LJ133" s="66"/>
      <c r="LK133" s="66"/>
      <c r="LL133" s="66"/>
      <c r="LM133" s="66"/>
      <c r="LN133" s="66"/>
      <c r="LO133" s="66"/>
      <c r="LP133" s="66"/>
      <c r="LQ133" s="66"/>
      <c r="LR133" s="63"/>
    </row>
    <row r="134" spans="2:330" s="28" customFormat="1" ht="15.95" customHeight="1" x14ac:dyDescent="0.25">
      <c r="B134" s="63"/>
      <c r="C134" s="67"/>
      <c r="D134" s="67"/>
      <c r="E134" s="67" t="str">
        <f t="shared" si="40"/>
        <v/>
      </c>
      <c r="F134" s="67" t="str">
        <f t="shared" si="41"/>
        <v/>
      </c>
      <c r="G134" s="63"/>
      <c r="H134" s="68"/>
      <c r="I134" s="68"/>
      <c r="J134" s="68"/>
      <c r="K134" s="68"/>
      <c r="L134" s="68"/>
      <c r="M134" s="68"/>
      <c r="N134" s="68"/>
      <c r="O134" s="68"/>
      <c r="P134" s="68"/>
      <c r="Q134" s="68"/>
      <c r="R134" s="68"/>
      <c r="S134" s="68"/>
      <c r="T134" s="68"/>
      <c r="U134" s="68"/>
      <c r="V134" s="68"/>
      <c r="W134"/>
      <c r="X134" s="68"/>
      <c r="Y134" s="68"/>
      <c r="Z134" s="68"/>
      <c r="AA134" s="68"/>
      <c r="AB134" s="68"/>
      <c r="AC134" s="68"/>
      <c r="AD134" s="68"/>
      <c r="AE134" s="68"/>
      <c r="AF134" s="68"/>
      <c r="AG134" s="68"/>
      <c r="AH134" s="68"/>
      <c r="AI134" s="68"/>
      <c r="AJ134" s="68"/>
      <c r="AK134" s="68"/>
      <c r="AL134" s="68"/>
      <c r="AM134" s="199"/>
      <c r="AN134" s="68"/>
      <c r="AO134" s="68"/>
      <c r="AP134" s="68"/>
      <c r="AQ134" s="68"/>
      <c r="AR134" s="68"/>
      <c r="AS134" s="68"/>
      <c r="AT134"/>
      <c r="AU134" s="68"/>
      <c r="AV134" s="68"/>
      <c r="AW134" s="68"/>
      <c r="AX134" s="68"/>
      <c r="AY134" s="68"/>
      <c r="AZ134" s="68"/>
      <c r="BA134" s="68"/>
      <c r="BB134" s="68"/>
      <c r="BC134" s="68"/>
      <c r="BD134" s="68"/>
      <c r="BE134" s="68"/>
      <c r="BF134" s="68"/>
      <c r="BG134" s="68"/>
      <c r="BH134" s="68"/>
      <c r="BI134" s="68"/>
      <c r="BJ134" s="199"/>
      <c r="BK134" s="68"/>
      <c r="BL134" s="68"/>
      <c r="BM134" s="68"/>
      <c r="BN134" s="68"/>
      <c r="BO134" s="68"/>
      <c r="BP134" s="68"/>
      <c r="BQ134" s="68"/>
      <c r="BR134" s="68"/>
      <c r="BS134"/>
      <c r="BT134" s="68"/>
      <c r="BU134" s="68"/>
      <c r="BV134" s="68"/>
      <c r="BW134" s="68"/>
      <c r="BX134" s="68"/>
      <c r="BY134" s="68"/>
      <c r="BZ134" s="68"/>
      <c r="CA134" s="68"/>
      <c r="CB134" s="68"/>
      <c r="CC134" s="68"/>
      <c r="CD134" s="68"/>
      <c r="CE134" s="68"/>
      <c r="CF134" s="68"/>
      <c r="CG134" s="68"/>
      <c r="CH134" s="68"/>
      <c r="CI134"/>
      <c r="CJ134" s="68"/>
      <c r="CK134" s="68"/>
      <c r="CL134" s="68"/>
      <c r="CM134" s="68"/>
      <c r="CN134" s="68"/>
      <c r="CO134" s="68"/>
      <c r="CP134" s="68"/>
      <c r="CQ134" s="68"/>
      <c r="CR134" s="68"/>
      <c r="CS134" s="68"/>
      <c r="CT134" s="68"/>
      <c r="CU134" s="68"/>
      <c r="CV134" s="68"/>
      <c r="CW134" s="68"/>
      <c r="CX134" s="68"/>
      <c r="CY134" s="199"/>
      <c r="CZ134" s="68"/>
      <c r="DA134" s="68"/>
      <c r="DB134" s="68"/>
      <c r="DC134"/>
      <c r="DD134" s="68"/>
      <c r="DE134" s="68"/>
      <c r="DF134" s="68"/>
      <c r="DG134" s="68"/>
      <c r="DH134" s="68"/>
      <c r="DI134" s="68"/>
      <c r="DJ134" s="68"/>
      <c r="DK134" s="68"/>
      <c r="DL134" s="68"/>
      <c r="DM134" s="68"/>
      <c r="DN134" s="68"/>
      <c r="DO134" s="68"/>
      <c r="DP134" s="68"/>
      <c r="DQ134" s="68"/>
      <c r="DR134" s="68"/>
      <c r="DS134"/>
      <c r="DT134" s="68"/>
      <c r="DU134" s="68"/>
      <c r="DV134" s="68"/>
      <c r="DW134" s="68"/>
      <c r="DX134" s="68"/>
      <c r="DY134" s="68"/>
      <c r="DZ134" s="68"/>
      <c r="EA134" s="68"/>
      <c r="EB134" s="68"/>
      <c r="EC134" s="68"/>
      <c r="ED134" s="68"/>
      <c r="EE134" s="68"/>
      <c r="EF134" s="68"/>
      <c r="EG134" s="68"/>
      <c r="EH134" s="68"/>
      <c r="EI134"/>
      <c r="EJ134" s="68"/>
      <c r="EK134" s="68"/>
      <c r="EL134" s="68"/>
      <c r="EM134" s="68"/>
      <c r="EN134" s="68"/>
      <c r="EO134" s="68"/>
      <c r="EP134" s="68"/>
      <c r="EQ134" s="68"/>
      <c r="ER134" s="68"/>
      <c r="ES134" s="68"/>
      <c r="ET134" s="68"/>
      <c r="EU134" s="68"/>
      <c r="EV134" s="68"/>
      <c r="EW134" s="68"/>
      <c r="EX134" s="68"/>
      <c r="EY134" s="199"/>
      <c r="EZ134" s="68"/>
      <c r="FA134" s="68"/>
      <c r="FB134" s="68"/>
      <c r="FC134" s="68"/>
      <c r="FD134" s="68"/>
      <c r="FE134" s="68"/>
      <c r="FF134" s="68"/>
      <c r="FG134" s="68"/>
      <c r="FH134" s="68"/>
      <c r="FI134" s="68"/>
      <c r="FJ134" s="68"/>
      <c r="FK134" s="68"/>
      <c r="FL134"/>
      <c r="FM134" s="68"/>
      <c r="FN134" s="68"/>
      <c r="FO134" s="68"/>
      <c r="FP134" s="68"/>
      <c r="FQ134" s="68"/>
      <c r="FR134" s="68"/>
      <c r="FS134" s="68"/>
      <c r="FT134" s="68"/>
      <c r="FU134" s="68"/>
      <c r="FV134" s="68"/>
      <c r="FW134" s="68"/>
      <c r="FX134" s="68"/>
      <c r="FY134" s="68"/>
      <c r="FZ134" s="68"/>
      <c r="GA134" s="68"/>
      <c r="GB134"/>
      <c r="GC134" s="68"/>
      <c r="GD134" s="68"/>
      <c r="GE134" s="68"/>
      <c r="GF134" s="68"/>
      <c r="GG134" s="68"/>
      <c r="GH134" s="68"/>
      <c r="GI134" s="68"/>
      <c r="GJ134" s="68"/>
      <c r="GK134" s="68"/>
      <c r="GL134" s="68"/>
      <c r="GM134" s="68"/>
      <c r="GN134" s="68"/>
      <c r="GO134" s="68"/>
      <c r="GP134" s="68"/>
      <c r="GQ134" s="68"/>
      <c r="GR134" s="199"/>
      <c r="GS134" s="68"/>
      <c r="GT134" s="68"/>
      <c r="GU134" s="68"/>
      <c r="GV134" s="68"/>
      <c r="GW134" s="68"/>
      <c r="GX134" s="68"/>
      <c r="GY134"/>
      <c r="GZ134" s="68"/>
      <c r="HA134" s="68"/>
      <c r="HB134" s="68"/>
      <c r="HC134" s="68"/>
      <c r="HD134" s="68"/>
      <c r="HE134" s="68"/>
      <c r="HF134" s="68"/>
      <c r="HG134" s="68"/>
      <c r="HH134" s="68"/>
      <c r="HI134" s="68"/>
      <c r="HJ134" s="68"/>
      <c r="HK134" s="68"/>
      <c r="HL134" s="68"/>
      <c r="HM134" s="68"/>
      <c r="HN134" s="68"/>
      <c r="HO134" s="199"/>
      <c r="HP134" s="68"/>
      <c r="HQ134" s="68"/>
      <c r="HR134" s="68"/>
      <c r="HS134" s="68"/>
      <c r="HT134" s="68"/>
      <c r="HU134"/>
      <c r="HV134" s="68"/>
      <c r="HW134" s="68"/>
      <c r="HX134" s="68"/>
      <c r="HY134" s="68"/>
      <c r="HZ134" s="68"/>
      <c r="IA134" s="68"/>
      <c r="IB134" s="68"/>
      <c r="IC134" s="68"/>
      <c r="ID134" s="68"/>
      <c r="IE134" s="68"/>
      <c r="IF134" s="68"/>
      <c r="IG134" s="68"/>
      <c r="IH134" s="68"/>
      <c r="II134" s="68"/>
      <c r="IJ134" s="68"/>
      <c r="IK134" s="199"/>
      <c r="IL134" s="68"/>
      <c r="IM134" s="68"/>
      <c r="IN134" s="68"/>
      <c r="IO134" s="68"/>
      <c r="IP134"/>
      <c r="IQ134" s="68"/>
      <c r="IR134" s="68"/>
      <c r="IS134" s="68"/>
      <c r="IT134" s="68"/>
      <c r="IU134" s="68"/>
      <c r="IV134" s="68"/>
      <c r="IW134" s="68"/>
      <c r="IX134" s="68"/>
      <c r="IY134" s="68"/>
      <c r="IZ134" s="68"/>
      <c r="JA134" s="68"/>
      <c r="JB134" s="68"/>
      <c r="JC134" s="68"/>
      <c r="JD134" s="68"/>
      <c r="JE134" s="68"/>
      <c r="JF134"/>
      <c r="JG134" s="68"/>
      <c r="JH134" s="68"/>
      <c r="JI134" s="68"/>
      <c r="JJ134" s="68"/>
      <c r="JK134" s="68"/>
      <c r="JL134" s="68"/>
      <c r="JM134" s="68"/>
      <c r="JN134" s="68"/>
      <c r="JO134" s="68"/>
      <c r="JP134" s="68"/>
      <c r="JQ134" s="68"/>
      <c r="JR134" s="68"/>
      <c r="JS134" s="68"/>
      <c r="JT134" s="68"/>
      <c r="JU134" s="68"/>
      <c r="JV134"/>
      <c r="JW134" s="68"/>
      <c r="JX134" s="68"/>
      <c r="JY134" s="68"/>
      <c r="JZ134" s="68"/>
      <c r="KA134" s="68"/>
      <c r="KB134" s="68"/>
      <c r="KC134" s="68"/>
      <c r="KD134" s="68"/>
      <c r="KE134" s="68"/>
      <c r="KF134" s="68"/>
      <c r="KG134" s="68"/>
      <c r="KH134" s="68"/>
      <c r="KI134" s="68"/>
      <c r="KJ134" s="68"/>
      <c r="KK134" s="68"/>
      <c r="KL134"/>
      <c r="KM134" s="68"/>
      <c r="KN134" s="68"/>
      <c r="KO134" s="68"/>
      <c r="KP134" s="68"/>
      <c r="KQ134" s="68"/>
      <c r="KR134" s="68"/>
      <c r="KS134" s="68"/>
      <c r="KT134" s="68"/>
      <c r="KU134" s="68"/>
      <c r="KV134" s="68"/>
      <c r="KW134" s="68"/>
      <c r="KX134" s="68"/>
      <c r="KY134" s="68"/>
      <c r="KZ134" s="68"/>
      <c r="LA134" s="68"/>
      <c r="LB134"/>
      <c r="LC134" s="68"/>
      <c r="LD134" s="68"/>
      <c r="LE134" s="68"/>
      <c r="LF134" s="68"/>
      <c r="LG134" s="68"/>
      <c r="LH134" s="68"/>
      <c r="LI134" s="68"/>
      <c r="LJ134" s="68"/>
      <c r="LK134" s="68"/>
      <c r="LL134" s="68"/>
      <c r="LM134" s="68"/>
      <c r="LN134" s="68"/>
      <c r="LO134" s="68"/>
      <c r="LP134" s="68"/>
      <c r="LQ134" s="68"/>
      <c r="LR134" s="63"/>
    </row>
    <row r="135" spans="2:330" s="28" customFormat="1" ht="15.95" customHeight="1" x14ac:dyDescent="0.25">
      <c r="B135" s="63"/>
      <c r="C135" s="65"/>
      <c r="D135" s="65"/>
      <c r="E135" s="65" t="str">
        <f t="shared" si="40"/>
        <v/>
      </c>
      <c r="F135" s="65" t="str">
        <f t="shared" si="41"/>
        <v/>
      </c>
      <c r="G135" s="63"/>
      <c r="H135" s="66"/>
      <c r="I135" s="66"/>
      <c r="J135" s="66"/>
      <c r="K135" s="66"/>
      <c r="L135" s="66"/>
      <c r="M135" s="66"/>
      <c r="N135" s="66"/>
      <c r="O135" s="66"/>
      <c r="P135" s="66"/>
      <c r="Q135" s="66"/>
      <c r="R135" s="66"/>
      <c r="S135" s="66"/>
      <c r="T135" s="66"/>
      <c r="U135" s="66"/>
      <c r="V135" s="66"/>
      <c r="W135"/>
      <c r="X135" s="66"/>
      <c r="Y135" s="66"/>
      <c r="Z135" s="66"/>
      <c r="AA135" s="66"/>
      <c r="AB135" s="66"/>
      <c r="AC135" s="66"/>
      <c r="AD135" s="66"/>
      <c r="AE135" s="66"/>
      <c r="AF135" s="66"/>
      <c r="AG135" s="66"/>
      <c r="AH135" s="66"/>
      <c r="AI135" s="66"/>
      <c r="AJ135" s="66"/>
      <c r="AK135" s="66"/>
      <c r="AL135" s="66"/>
      <c r="AM135" s="200"/>
      <c r="AN135" s="66"/>
      <c r="AO135" s="66"/>
      <c r="AP135" s="66"/>
      <c r="AQ135" s="66"/>
      <c r="AR135" s="66"/>
      <c r="AS135" s="66"/>
      <c r="AT135"/>
      <c r="AU135" s="66"/>
      <c r="AV135" s="66"/>
      <c r="AW135" s="66"/>
      <c r="AX135" s="66"/>
      <c r="AY135" s="66"/>
      <c r="AZ135" s="66"/>
      <c r="BA135" s="66"/>
      <c r="BB135" s="66"/>
      <c r="BC135" s="66"/>
      <c r="BD135" s="66"/>
      <c r="BE135" s="66"/>
      <c r="BF135" s="66"/>
      <c r="BG135" s="66"/>
      <c r="BH135" s="66"/>
      <c r="BI135" s="66"/>
      <c r="BJ135" s="200"/>
      <c r="BK135" s="66"/>
      <c r="BL135" s="66"/>
      <c r="BM135" s="66"/>
      <c r="BN135" s="66"/>
      <c r="BO135" s="66"/>
      <c r="BP135" s="66"/>
      <c r="BQ135" s="66"/>
      <c r="BR135" s="66"/>
      <c r="BS135"/>
      <c r="BT135" s="66"/>
      <c r="BU135" s="66"/>
      <c r="BV135" s="66"/>
      <c r="BW135" s="66"/>
      <c r="BX135" s="66"/>
      <c r="BY135" s="66"/>
      <c r="BZ135" s="66"/>
      <c r="CA135" s="66"/>
      <c r="CB135" s="66"/>
      <c r="CC135" s="66"/>
      <c r="CD135" s="66"/>
      <c r="CE135" s="66"/>
      <c r="CF135" s="66"/>
      <c r="CG135" s="66"/>
      <c r="CH135" s="66"/>
      <c r="CI135"/>
      <c r="CJ135" s="66"/>
      <c r="CK135" s="66"/>
      <c r="CL135" s="66"/>
      <c r="CM135" s="66"/>
      <c r="CN135" s="66"/>
      <c r="CO135" s="66"/>
      <c r="CP135" s="66"/>
      <c r="CQ135" s="66"/>
      <c r="CR135" s="66"/>
      <c r="CS135" s="66"/>
      <c r="CT135" s="66"/>
      <c r="CU135" s="66"/>
      <c r="CV135" s="66"/>
      <c r="CW135" s="66"/>
      <c r="CX135" s="66"/>
      <c r="CY135" s="200"/>
      <c r="CZ135" s="66"/>
      <c r="DA135" s="66"/>
      <c r="DB135" s="66"/>
      <c r="DC135"/>
      <c r="DD135" s="66"/>
      <c r="DE135" s="66"/>
      <c r="DF135" s="66"/>
      <c r="DG135" s="66"/>
      <c r="DH135" s="66"/>
      <c r="DI135" s="66"/>
      <c r="DJ135" s="66"/>
      <c r="DK135" s="66"/>
      <c r="DL135" s="66"/>
      <c r="DM135" s="66"/>
      <c r="DN135" s="66"/>
      <c r="DO135" s="66"/>
      <c r="DP135" s="66"/>
      <c r="DQ135" s="66"/>
      <c r="DR135" s="66"/>
      <c r="DS135"/>
      <c r="DT135" s="66"/>
      <c r="DU135" s="66"/>
      <c r="DV135" s="66"/>
      <c r="DW135" s="66"/>
      <c r="DX135" s="66"/>
      <c r="DY135" s="66"/>
      <c r="DZ135" s="66"/>
      <c r="EA135" s="66"/>
      <c r="EB135" s="66"/>
      <c r="EC135" s="66"/>
      <c r="ED135" s="66"/>
      <c r="EE135" s="66"/>
      <c r="EF135" s="66"/>
      <c r="EG135" s="66"/>
      <c r="EH135" s="66"/>
      <c r="EI135"/>
      <c r="EJ135" s="66"/>
      <c r="EK135" s="66"/>
      <c r="EL135" s="66"/>
      <c r="EM135" s="66"/>
      <c r="EN135" s="66"/>
      <c r="EO135" s="66"/>
      <c r="EP135" s="66"/>
      <c r="EQ135" s="66"/>
      <c r="ER135" s="66"/>
      <c r="ES135" s="66"/>
      <c r="ET135" s="66"/>
      <c r="EU135" s="66"/>
      <c r="EV135" s="66"/>
      <c r="EW135" s="66"/>
      <c r="EX135" s="66"/>
      <c r="EY135" s="200"/>
      <c r="EZ135" s="66"/>
      <c r="FA135" s="66"/>
      <c r="FB135" s="66"/>
      <c r="FC135" s="66"/>
      <c r="FD135" s="66"/>
      <c r="FE135" s="66"/>
      <c r="FF135" s="66"/>
      <c r="FG135" s="66"/>
      <c r="FH135" s="66"/>
      <c r="FI135" s="66"/>
      <c r="FJ135" s="66"/>
      <c r="FK135" s="66"/>
      <c r="FL135"/>
      <c r="FM135" s="66"/>
      <c r="FN135" s="66"/>
      <c r="FO135" s="66"/>
      <c r="FP135" s="66"/>
      <c r="FQ135" s="66"/>
      <c r="FR135" s="66"/>
      <c r="FS135" s="66"/>
      <c r="FT135" s="66"/>
      <c r="FU135" s="66"/>
      <c r="FV135" s="66"/>
      <c r="FW135" s="66"/>
      <c r="FX135" s="66"/>
      <c r="FY135" s="66"/>
      <c r="FZ135" s="66"/>
      <c r="GA135" s="66"/>
      <c r="GB135"/>
      <c r="GC135" s="66"/>
      <c r="GD135" s="66"/>
      <c r="GE135" s="66"/>
      <c r="GF135" s="66"/>
      <c r="GG135" s="66"/>
      <c r="GH135" s="66"/>
      <c r="GI135" s="66"/>
      <c r="GJ135" s="66"/>
      <c r="GK135" s="66"/>
      <c r="GL135" s="66"/>
      <c r="GM135" s="66"/>
      <c r="GN135" s="66"/>
      <c r="GO135" s="66"/>
      <c r="GP135" s="66"/>
      <c r="GQ135" s="66"/>
      <c r="GR135" s="200"/>
      <c r="GS135" s="66"/>
      <c r="GT135" s="66"/>
      <c r="GU135" s="66"/>
      <c r="GV135" s="66"/>
      <c r="GW135" s="66"/>
      <c r="GX135" s="66"/>
      <c r="GY135"/>
      <c r="GZ135" s="66"/>
      <c r="HA135" s="66"/>
      <c r="HB135" s="66"/>
      <c r="HC135" s="66"/>
      <c r="HD135" s="66"/>
      <c r="HE135" s="66"/>
      <c r="HF135" s="66"/>
      <c r="HG135" s="66"/>
      <c r="HH135" s="66"/>
      <c r="HI135" s="66"/>
      <c r="HJ135" s="66"/>
      <c r="HK135" s="66"/>
      <c r="HL135" s="66"/>
      <c r="HM135" s="66"/>
      <c r="HN135" s="66"/>
      <c r="HO135" s="200"/>
      <c r="HP135" s="66"/>
      <c r="HQ135" s="66"/>
      <c r="HR135" s="66"/>
      <c r="HS135" s="66"/>
      <c r="HT135" s="66"/>
      <c r="HU135"/>
      <c r="HV135" s="66"/>
      <c r="HW135" s="66"/>
      <c r="HX135" s="66"/>
      <c r="HY135" s="66"/>
      <c r="HZ135" s="66"/>
      <c r="IA135" s="66"/>
      <c r="IB135" s="66"/>
      <c r="IC135" s="66"/>
      <c r="ID135" s="66"/>
      <c r="IE135" s="66"/>
      <c r="IF135" s="66"/>
      <c r="IG135" s="66"/>
      <c r="IH135" s="66"/>
      <c r="II135" s="66"/>
      <c r="IJ135" s="66"/>
      <c r="IK135" s="200"/>
      <c r="IL135" s="66"/>
      <c r="IM135" s="66"/>
      <c r="IN135" s="66"/>
      <c r="IO135" s="66"/>
      <c r="IP135"/>
      <c r="IQ135" s="66"/>
      <c r="IR135" s="66"/>
      <c r="IS135" s="66"/>
      <c r="IT135" s="66"/>
      <c r="IU135" s="66"/>
      <c r="IV135" s="66"/>
      <c r="IW135" s="66"/>
      <c r="IX135" s="66"/>
      <c r="IY135" s="66"/>
      <c r="IZ135" s="66"/>
      <c r="JA135" s="66"/>
      <c r="JB135" s="66"/>
      <c r="JC135" s="66"/>
      <c r="JD135" s="66"/>
      <c r="JE135" s="66"/>
      <c r="JF135"/>
      <c r="JG135" s="66"/>
      <c r="JH135" s="66"/>
      <c r="JI135" s="66"/>
      <c r="JJ135" s="66"/>
      <c r="JK135" s="66"/>
      <c r="JL135" s="66"/>
      <c r="JM135" s="66"/>
      <c r="JN135" s="66"/>
      <c r="JO135" s="66"/>
      <c r="JP135" s="66"/>
      <c r="JQ135" s="66"/>
      <c r="JR135" s="66"/>
      <c r="JS135" s="66"/>
      <c r="JT135" s="66"/>
      <c r="JU135" s="66"/>
      <c r="JV135"/>
      <c r="JW135" s="66"/>
      <c r="JX135" s="66"/>
      <c r="JY135" s="66"/>
      <c r="JZ135" s="66"/>
      <c r="KA135" s="66"/>
      <c r="KB135" s="66"/>
      <c r="KC135" s="66"/>
      <c r="KD135" s="66"/>
      <c r="KE135" s="66"/>
      <c r="KF135" s="66"/>
      <c r="KG135" s="66"/>
      <c r="KH135" s="66"/>
      <c r="KI135" s="66"/>
      <c r="KJ135" s="66"/>
      <c r="KK135" s="66"/>
      <c r="KL135"/>
      <c r="KM135" s="66"/>
      <c r="KN135" s="66"/>
      <c r="KO135" s="66"/>
      <c r="KP135" s="66"/>
      <c r="KQ135" s="66"/>
      <c r="KR135" s="66"/>
      <c r="KS135" s="66"/>
      <c r="KT135" s="66"/>
      <c r="KU135" s="66"/>
      <c r="KV135" s="66"/>
      <c r="KW135" s="66"/>
      <c r="KX135" s="66"/>
      <c r="KY135" s="66"/>
      <c r="KZ135" s="66"/>
      <c r="LA135" s="66"/>
      <c r="LB135"/>
      <c r="LC135" s="66"/>
      <c r="LD135" s="66"/>
      <c r="LE135" s="66"/>
      <c r="LF135" s="66"/>
      <c r="LG135" s="66"/>
      <c r="LH135" s="66"/>
      <c r="LI135" s="66"/>
      <c r="LJ135" s="66"/>
      <c r="LK135" s="66"/>
      <c r="LL135" s="66"/>
      <c r="LM135" s="66"/>
      <c r="LN135" s="66"/>
      <c r="LO135" s="66"/>
      <c r="LP135" s="66"/>
      <c r="LQ135" s="66"/>
      <c r="LR135" s="63"/>
    </row>
    <row r="136" spans="2:330" s="28" customFormat="1" ht="15.95" customHeight="1" x14ac:dyDescent="0.25">
      <c r="B136" s="63"/>
      <c r="C136" s="67"/>
      <c r="D136" s="67"/>
      <c r="E136" s="67" t="str">
        <f t="shared" si="40"/>
        <v/>
      </c>
      <c r="F136" s="67" t="str">
        <f t="shared" si="41"/>
        <v/>
      </c>
      <c r="G136" s="63"/>
      <c r="H136" s="68"/>
      <c r="I136" s="68"/>
      <c r="J136" s="68"/>
      <c r="K136" s="68"/>
      <c r="L136" s="68"/>
      <c r="M136" s="68"/>
      <c r="N136" s="68"/>
      <c r="O136" s="68"/>
      <c r="P136" s="68"/>
      <c r="Q136" s="68"/>
      <c r="R136" s="68"/>
      <c r="S136" s="68"/>
      <c r="T136" s="68"/>
      <c r="U136" s="68"/>
      <c r="V136" s="68"/>
      <c r="W136"/>
      <c r="X136" s="68"/>
      <c r="Y136" s="68"/>
      <c r="Z136" s="68"/>
      <c r="AA136" s="68"/>
      <c r="AB136" s="68"/>
      <c r="AC136" s="68"/>
      <c r="AD136" s="68"/>
      <c r="AE136" s="68"/>
      <c r="AF136" s="68"/>
      <c r="AG136" s="68"/>
      <c r="AH136" s="68"/>
      <c r="AI136" s="68"/>
      <c r="AJ136" s="68"/>
      <c r="AK136" s="68"/>
      <c r="AL136" s="68"/>
      <c r="AM136" s="199"/>
      <c r="AN136" s="68"/>
      <c r="AO136" s="68"/>
      <c r="AP136" s="68"/>
      <c r="AQ136" s="68"/>
      <c r="AR136" s="68"/>
      <c r="AS136" s="68"/>
      <c r="AT136"/>
      <c r="AU136" s="68"/>
      <c r="AV136" s="68"/>
      <c r="AW136" s="68"/>
      <c r="AX136" s="68"/>
      <c r="AY136" s="68"/>
      <c r="AZ136" s="68"/>
      <c r="BA136" s="68"/>
      <c r="BB136" s="68"/>
      <c r="BC136" s="68"/>
      <c r="BD136" s="68"/>
      <c r="BE136" s="68"/>
      <c r="BF136" s="68"/>
      <c r="BG136" s="68"/>
      <c r="BH136" s="68"/>
      <c r="BI136" s="68"/>
      <c r="BJ136" s="199"/>
      <c r="BK136" s="68"/>
      <c r="BL136" s="68"/>
      <c r="BM136" s="68"/>
      <c r="BN136" s="68"/>
      <c r="BO136" s="68"/>
      <c r="BP136" s="68"/>
      <c r="BQ136" s="68"/>
      <c r="BR136" s="68"/>
      <c r="BS136"/>
      <c r="BT136" s="68"/>
      <c r="BU136" s="68"/>
      <c r="BV136" s="68"/>
      <c r="BW136" s="68"/>
      <c r="BX136" s="68"/>
      <c r="BY136" s="68"/>
      <c r="BZ136" s="68"/>
      <c r="CA136" s="68"/>
      <c r="CB136" s="68"/>
      <c r="CC136" s="68"/>
      <c r="CD136" s="68"/>
      <c r="CE136" s="68"/>
      <c r="CF136" s="68"/>
      <c r="CG136" s="68"/>
      <c r="CH136" s="68"/>
      <c r="CI136"/>
      <c r="CJ136" s="68"/>
      <c r="CK136" s="68"/>
      <c r="CL136" s="68"/>
      <c r="CM136" s="68"/>
      <c r="CN136" s="68"/>
      <c r="CO136" s="68"/>
      <c r="CP136" s="68"/>
      <c r="CQ136" s="68"/>
      <c r="CR136" s="68"/>
      <c r="CS136" s="68"/>
      <c r="CT136" s="68"/>
      <c r="CU136" s="68"/>
      <c r="CV136" s="68"/>
      <c r="CW136" s="68"/>
      <c r="CX136" s="68"/>
      <c r="CY136" s="199"/>
      <c r="CZ136" s="68"/>
      <c r="DA136" s="68"/>
      <c r="DB136" s="68"/>
      <c r="DC136"/>
      <c r="DD136" s="68"/>
      <c r="DE136" s="68"/>
      <c r="DF136" s="68"/>
      <c r="DG136" s="68"/>
      <c r="DH136" s="68"/>
      <c r="DI136" s="68"/>
      <c r="DJ136" s="68"/>
      <c r="DK136" s="68"/>
      <c r="DL136" s="68"/>
      <c r="DM136" s="68"/>
      <c r="DN136" s="68"/>
      <c r="DO136" s="68"/>
      <c r="DP136" s="68"/>
      <c r="DQ136" s="68"/>
      <c r="DR136" s="68"/>
      <c r="DS136"/>
      <c r="DT136" s="68"/>
      <c r="DU136" s="68"/>
      <c r="DV136" s="68"/>
      <c r="DW136" s="68"/>
      <c r="DX136" s="68"/>
      <c r="DY136" s="68"/>
      <c r="DZ136" s="68"/>
      <c r="EA136" s="68"/>
      <c r="EB136" s="68"/>
      <c r="EC136" s="68"/>
      <c r="ED136" s="68"/>
      <c r="EE136" s="68"/>
      <c r="EF136" s="68"/>
      <c r="EG136" s="68"/>
      <c r="EH136" s="68"/>
      <c r="EI136"/>
      <c r="EJ136" s="68"/>
      <c r="EK136" s="68"/>
      <c r="EL136" s="68"/>
      <c r="EM136" s="68"/>
      <c r="EN136" s="68"/>
      <c r="EO136" s="68"/>
      <c r="EP136" s="68"/>
      <c r="EQ136" s="68"/>
      <c r="ER136" s="68"/>
      <c r="ES136" s="68"/>
      <c r="ET136" s="68"/>
      <c r="EU136" s="68"/>
      <c r="EV136" s="68"/>
      <c r="EW136" s="68"/>
      <c r="EX136" s="68"/>
      <c r="EY136" s="199"/>
      <c r="EZ136" s="68"/>
      <c r="FA136" s="68"/>
      <c r="FB136" s="68"/>
      <c r="FC136" s="68"/>
      <c r="FD136" s="68"/>
      <c r="FE136" s="68"/>
      <c r="FF136" s="68"/>
      <c r="FG136" s="68"/>
      <c r="FH136" s="68"/>
      <c r="FI136" s="68"/>
      <c r="FJ136" s="68"/>
      <c r="FK136" s="68"/>
      <c r="FL136"/>
      <c r="FM136" s="68"/>
      <c r="FN136" s="68"/>
      <c r="FO136" s="68"/>
      <c r="FP136" s="68"/>
      <c r="FQ136" s="68"/>
      <c r="FR136" s="68"/>
      <c r="FS136" s="68"/>
      <c r="FT136" s="68"/>
      <c r="FU136" s="68"/>
      <c r="FV136" s="68"/>
      <c r="FW136" s="68"/>
      <c r="FX136" s="68"/>
      <c r="FY136" s="68"/>
      <c r="FZ136" s="68"/>
      <c r="GA136" s="68"/>
      <c r="GB136"/>
      <c r="GC136" s="68"/>
      <c r="GD136" s="68"/>
      <c r="GE136" s="68"/>
      <c r="GF136" s="68"/>
      <c r="GG136" s="68"/>
      <c r="GH136" s="68"/>
      <c r="GI136" s="68"/>
      <c r="GJ136" s="68"/>
      <c r="GK136" s="68"/>
      <c r="GL136" s="68"/>
      <c r="GM136" s="68"/>
      <c r="GN136" s="68"/>
      <c r="GO136" s="68"/>
      <c r="GP136" s="68"/>
      <c r="GQ136" s="68"/>
      <c r="GR136" s="199"/>
      <c r="GS136" s="68"/>
      <c r="GT136" s="68"/>
      <c r="GU136" s="68"/>
      <c r="GV136" s="68"/>
      <c r="GW136" s="68"/>
      <c r="GX136" s="68"/>
      <c r="GY136"/>
      <c r="GZ136" s="68"/>
      <c r="HA136" s="68"/>
      <c r="HB136" s="68"/>
      <c r="HC136" s="68"/>
      <c r="HD136" s="68"/>
      <c r="HE136" s="68"/>
      <c r="HF136" s="68"/>
      <c r="HG136" s="68"/>
      <c r="HH136" s="68"/>
      <c r="HI136" s="68"/>
      <c r="HJ136" s="68"/>
      <c r="HK136" s="68"/>
      <c r="HL136" s="68"/>
      <c r="HM136" s="68"/>
      <c r="HN136" s="68"/>
      <c r="HO136" s="199"/>
      <c r="HP136" s="68"/>
      <c r="HQ136" s="68"/>
      <c r="HR136" s="68"/>
      <c r="HS136" s="68"/>
      <c r="HT136" s="68"/>
      <c r="HU136"/>
      <c r="HV136" s="68"/>
      <c r="HW136" s="68"/>
      <c r="HX136" s="68"/>
      <c r="HY136" s="68"/>
      <c r="HZ136" s="68"/>
      <c r="IA136" s="68"/>
      <c r="IB136" s="68"/>
      <c r="IC136" s="68"/>
      <c r="ID136" s="68"/>
      <c r="IE136" s="68"/>
      <c r="IF136" s="68"/>
      <c r="IG136" s="68"/>
      <c r="IH136" s="68"/>
      <c r="II136" s="68"/>
      <c r="IJ136" s="68"/>
      <c r="IK136" s="199"/>
      <c r="IL136" s="68"/>
      <c r="IM136" s="68"/>
      <c r="IN136" s="68"/>
      <c r="IO136" s="68"/>
      <c r="IP136"/>
      <c r="IQ136" s="68"/>
      <c r="IR136" s="68"/>
      <c r="IS136" s="68"/>
      <c r="IT136" s="68"/>
      <c r="IU136" s="68"/>
      <c r="IV136" s="68"/>
      <c r="IW136" s="68"/>
      <c r="IX136" s="68"/>
      <c r="IY136" s="68"/>
      <c r="IZ136" s="68"/>
      <c r="JA136" s="68"/>
      <c r="JB136" s="68"/>
      <c r="JC136" s="68"/>
      <c r="JD136" s="68"/>
      <c r="JE136" s="68"/>
      <c r="JF136"/>
      <c r="JG136" s="68"/>
      <c r="JH136" s="68"/>
      <c r="JI136" s="68"/>
      <c r="JJ136" s="68"/>
      <c r="JK136" s="68"/>
      <c r="JL136" s="68"/>
      <c r="JM136" s="68"/>
      <c r="JN136" s="68"/>
      <c r="JO136" s="68"/>
      <c r="JP136" s="68"/>
      <c r="JQ136" s="68"/>
      <c r="JR136" s="68"/>
      <c r="JS136" s="68"/>
      <c r="JT136" s="68"/>
      <c r="JU136" s="68"/>
      <c r="JV136"/>
      <c r="JW136" s="68"/>
      <c r="JX136" s="68"/>
      <c r="JY136" s="68"/>
      <c r="JZ136" s="68"/>
      <c r="KA136" s="68"/>
      <c r="KB136" s="68"/>
      <c r="KC136" s="68"/>
      <c r="KD136" s="68"/>
      <c r="KE136" s="68"/>
      <c r="KF136" s="68"/>
      <c r="KG136" s="68"/>
      <c r="KH136" s="68"/>
      <c r="KI136" s="68"/>
      <c r="KJ136" s="68"/>
      <c r="KK136" s="68"/>
      <c r="KL136"/>
      <c r="KM136" s="68"/>
      <c r="KN136" s="68"/>
      <c r="KO136" s="68"/>
      <c r="KP136" s="68"/>
      <c r="KQ136" s="68"/>
      <c r="KR136" s="68"/>
      <c r="KS136" s="68"/>
      <c r="KT136" s="68"/>
      <c r="KU136" s="68"/>
      <c r="KV136" s="68"/>
      <c r="KW136" s="68"/>
      <c r="KX136" s="68"/>
      <c r="KY136" s="68"/>
      <c r="KZ136" s="68"/>
      <c r="LA136" s="68"/>
      <c r="LB136"/>
      <c r="LC136" s="68"/>
      <c r="LD136" s="68"/>
      <c r="LE136" s="68"/>
      <c r="LF136" s="68"/>
      <c r="LG136" s="68"/>
      <c r="LH136" s="68"/>
      <c r="LI136" s="68"/>
      <c r="LJ136" s="68"/>
      <c r="LK136" s="68"/>
      <c r="LL136" s="68"/>
      <c r="LM136" s="68"/>
      <c r="LN136" s="68"/>
      <c r="LO136" s="68"/>
      <c r="LP136" s="68"/>
      <c r="LQ136" s="68"/>
      <c r="LR136" s="63"/>
    </row>
    <row r="137" spans="2:330" s="28" customFormat="1" ht="15.95" customHeight="1" x14ac:dyDescent="0.25">
      <c r="B137" s="63"/>
      <c r="C137" s="65"/>
      <c r="D137" s="65"/>
      <c r="E137" s="65" t="str">
        <f t="shared" si="40"/>
        <v/>
      </c>
      <c r="F137" s="65" t="str">
        <f t="shared" si="41"/>
        <v/>
      </c>
      <c r="G137" s="63"/>
      <c r="H137" s="66"/>
      <c r="I137" s="66"/>
      <c r="J137" s="66"/>
      <c r="K137" s="66"/>
      <c r="L137" s="66"/>
      <c r="M137" s="66"/>
      <c r="N137" s="66"/>
      <c r="O137" s="66"/>
      <c r="P137" s="66"/>
      <c r="Q137" s="66"/>
      <c r="R137" s="66"/>
      <c r="S137" s="66"/>
      <c r="T137" s="66"/>
      <c r="U137" s="66"/>
      <c r="V137" s="66"/>
      <c r="W137"/>
      <c r="X137" s="66"/>
      <c r="Y137" s="66"/>
      <c r="Z137" s="66"/>
      <c r="AA137" s="66"/>
      <c r="AB137" s="66"/>
      <c r="AC137" s="66"/>
      <c r="AD137" s="66"/>
      <c r="AE137" s="66"/>
      <c r="AF137" s="66"/>
      <c r="AG137" s="66"/>
      <c r="AH137" s="66"/>
      <c r="AI137" s="66"/>
      <c r="AJ137" s="66"/>
      <c r="AK137" s="66"/>
      <c r="AL137" s="66"/>
      <c r="AM137" s="200"/>
      <c r="AN137" s="66"/>
      <c r="AO137" s="66"/>
      <c r="AP137" s="66"/>
      <c r="AQ137" s="66"/>
      <c r="AR137" s="66"/>
      <c r="AS137" s="66"/>
      <c r="AT137"/>
      <c r="AU137" s="66"/>
      <c r="AV137" s="66"/>
      <c r="AW137" s="66"/>
      <c r="AX137" s="66"/>
      <c r="AY137" s="66"/>
      <c r="AZ137" s="66"/>
      <c r="BA137" s="66"/>
      <c r="BB137" s="66"/>
      <c r="BC137" s="66"/>
      <c r="BD137" s="66"/>
      <c r="BE137" s="66"/>
      <c r="BF137" s="66"/>
      <c r="BG137" s="66"/>
      <c r="BH137" s="66"/>
      <c r="BI137" s="66"/>
      <c r="BJ137" s="200"/>
      <c r="BK137" s="66"/>
      <c r="BL137" s="66"/>
      <c r="BM137" s="66"/>
      <c r="BN137" s="66"/>
      <c r="BO137" s="66"/>
      <c r="BP137" s="66"/>
      <c r="BQ137" s="66"/>
      <c r="BR137" s="66"/>
      <c r="BS137"/>
      <c r="BT137" s="66"/>
      <c r="BU137" s="66"/>
      <c r="BV137" s="66"/>
      <c r="BW137" s="66"/>
      <c r="BX137" s="66"/>
      <c r="BY137" s="66"/>
      <c r="BZ137" s="66"/>
      <c r="CA137" s="66"/>
      <c r="CB137" s="66"/>
      <c r="CC137" s="66"/>
      <c r="CD137" s="66"/>
      <c r="CE137" s="66"/>
      <c r="CF137" s="66"/>
      <c r="CG137" s="66"/>
      <c r="CH137" s="66"/>
      <c r="CI137"/>
      <c r="CJ137" s="66"/>
      <c r="CK137" s="66"/>
      <c r="CL137" s="66"/>
      <c r="CM137" s="66"/>
      <c r="CN137" s="66"/>
      <c r="CO137" s="66"/>
      <c r="CP137" s="66"/>
      <c r="CQ137" s="66"/>
      <c r="CR137" s="66"/>
      <c r="CS137" s="66"/>
      <c r="CT137" s="66"/>
      <c r="CU137" s="66"/>
      <c r="CV137" s="66"/>
      <c r="CW137" s="66"/>
      <c r="CX137" s="66"/>
      <c r="CY137" s="200"/>
      <c r="CZ137" s="66"/>
      <c r="DA137" s="66"/>
      <c r="DB137" s="66"/>
      <c r="DC137"/>
      <c r="DD137" s="66"/>
      <c r="DE137" s="66"/>
      <c r="DF137" s="66"/>
      <c r="DG137" s="66"/>
      <c r="DH137" s="66"/>
      <c r="DI137" s="66"/>
      <c r="DJ137" s="66"/>
      <c r="DK137" s="66"/>
      <c r="DL137" s="66"/>
      <c r="DM137" s="66"/>
      <c r="DN137" s="66"/>
      <c r="DO137" s="66"/>
      <c r="DP137" s="66"/>
      <c r="DQ137" s="66"/>
      <c r="DR137" s="66"/>
      <c r="DS137"/>
      <c r="DT137" s="66"/>
      <c r="DU137" s="66"/>
      <c r="DV137" s="66"/>
      <c r="DW137" s="66"/>
      <c r="DX137" s="66"/>
      <c r="DY137" s="66"/>
      <c r="DZ137" s="66"/>
      <c r="EA137" s="66"/>
      <c r="EB137" s="66"/>
      <c r="EC137" s="66"/>
      <c r="ED137" s="66"/>
      <c r="EE137" s="66"/>
      <c r="EF137" s="66"/>
      <c r="EG137" s="66"/>
      <c r="EH137" s="66"/>
      <c r="EI137"/>
      <c r="EJ137" s="66"/>
      <c r="EK137" s="66"/>
      <c r="EL137" s="66"/>
      <c r="EM137" s="66"/>
      <c r="EN137" s="66"/>
      <c r="EO137" s="66"/>
      <c r="EP137" s="66"/>
      <c r="EQ137" s="66"/>
      <c r="ER137" s="66"/>
      <c r="ES137" s="66"/>
      <c r="ET137" s="66"/>
      <c r="EU137" s="66"/>
      <c r="EV137" s="66"/>
      <c r="EW137" s="66"/>
      <c r="EX137" s="66"/>
      <c r="EY137" s="200"/>
      <c r="EZ137" s="66"/>
      <c r="FA137" s="66"/>
      <c r="FB137" s="66"/>
      <c r="FC137" s="66"/>
      <c r="FD137" s="66"/>
      <c r="FE137" s="66"/>
      <c r="FF137" s="66"/>
      <c r="FG137" s="66"/>
      <c r="FH137" s="66"/>
      <c r="FI137" s="66"/>
      <c r="FJ137" s="66"/>
      <c r="FK137" s="66"/>
      <c r="FL137"/>
      <c r="FM137" s="66"/>
      <c r="FN137" s="66"/>
      <c r="FO137" s="66"/>
      <c r="FP137" s="66"/>
      <c r="FQ137" s="66"/>
      <c r="FR137" s="66"/>
      <c r="FS137" s="66"/>
      <c r="FT137" s="66"/>
      <c r="FU137" s="66"/>
      <c r="FV137" s="66"/>
      <c r="FW137" s="66"/>
      <c r="FX137" s="66"/>
      <c r="FY137" s="66"/>
      <c r="FZ137" s="66"/>
      <c r="GA137" s="66"/>
      <c r="GB137"/>
      <c r="GC137" s="66"/>
      <c r="GD137" s="66"/>
      <c r="GE137" s="66"/>
      <c r="GF137" s="66"/>
      <c r="GG137" s="66"/>
      <c r="GH137" s="66"/>
      <c r="GI137" s="66"/>
      <c r="GJ137" s="66"/>
      <c r="GK137" s="66"/>
      <c r="GL137" s="66"/>
      <c r="GM137" s="66"/>
      <c r="GN137" s="66"/>
      <c r="GO137" s="66"/>
      <c r="GP137" s="66"/>
      <c r="GQ137" s="66"/>
      <c r="GR137" s="200"/>
      <c r="GS137" s="66"/>
      <c r="GT137" s="66"/>
      <c r="GU137" s="66"/>
      <c r="GV137" s="66"/>
      <c r="GW137" s="66"/>
      <c r="GX137" s="66"/>
      <c r="GY137"/>
      <c r="GZ137" s="66"/>
      <c r="HA137" s="66"/>
      <c r="HB137" s="66"/>
      <c r="HC137" s="66"/>
      <c r="HD137" s="66"/>
      <c r="HE137" s="66"/>
      <c r="HF137" s="66"/>
      <c r="HG137" s="66"/>
      <c r="HH137" s="66"/>
      <c r="HI137" s="66"/>
      <c r="HJ137" s="66"/>
      <c r="HK137" s="66"/>
      <c r="HL137" s="66"/>
      <c r="HM137" s="66"/>
      <c r="HN137" s="66"/>
      <c r="HO137" s="200"/>
      <c r="HP137" s="66"/>
      <c r="HQ137" s="66"/>
      <c r="HR137" s="66"/>
      <c r="HS137" s="66"/>
      <c r="HT137" s="66"/>
      <c r="HU137"/>
      <c r="HV137" s="66"/>
      <c r="HW137" s="66"/>
      <c r="HX137" s="66"/>
      <c r="HY137" s="66"/>
      <c r="HZ137" s="66"/>
      <c r="IA137" s="66"/>
      <c r="IB137" s="66"/>
      <c r="IC137" s="66"/>
      <c r="ID137" s="66"/>
      <c r="IE137" s="66"/>
      <c r="IF137" s="66"/>
      <c r="IG137" s="66"/>
      <c r="IH137" s="66"/>
      <c r="II137" s="66"/>
      <c r="IJ137" s="66"/>
      <c r="IK137" s="200"/>
      <c r="IL137" s="66"/>
      <c r="IM137" s="66"/>
      <c r="IN137" s="66"/>
      <c r="IO137" s="66"/>
      <c r="IP137"/>
      <c r="IQ137" s="66"/>
      <c r="IR137" s="66"/>
      <c r="IS137" s="66"/>
      <c r="IT137" s="66"/>
      <c r="IU137" s="66"/>
      <c r="IV137" s="66"/>
      <c r="IW137" s="66"/>
      <c r="IX137" s="66"/>
      <c r="IY137" s="66"/>
      <c r="IZ137" s="66"/>
      <c r="JA137" s="66"/>
      <c r="JB137" s="66"/>
      <c r="JC137" s="66"/>
      <c r="JD137" s="66"/>
      <c r="JE137" s="66"/>
      <c r="JF137"/>
      <c r="JG137" s="66"/>
      <c r="JH137" s="66"/>
      <c r="JI137" s="66"/>
      <c r="JJ137" s="66"/>
      <c r="JK137" s="66"/>
      <c r="JL137" s="66"/>
      <c r="JM137" s="66"/>
      <c r="JN137" s="66"/>
      <c r="JO137" s="66"/>
      <c r="JP137" s="66"/>
      <c r="JQ137" s="66"/>
      <c r="JR137" s="66"/>
      <c r="JS137" s="66"/>
      <c r="JT137" s="66"/>
      <c r="JU137" s="66"/>
      <c r="JV137"/>
      <c r="JW137" s="66"/>
      <c r="JX137" s="66"/>
      <c r="JY137" s="66"/>
      <c r="JZ137" s="66"/>
      <c r="KA137" s="66"/>
      <c r="KB137" s="66"/>
      <c r="KC137" s="66"/>
      <c r="KD137" s="66"/>
      <c r="KE137" s="66"/>
      <c r="KF137" s="66"/>
      <c r="KG137" s="66"/>
      <c r="KH137" s="66"/>
      <c r="KI137" s="66"/>
      <c r="KJ137" s="66"/>
      <c r="KK137" s="66"/>
      <c r="KL137"/>
      <c r="KM137" s="66"/>
      <c r="KN137" s="66"/>
      <c r="KO137" s="66"/>
      <c r="KP137" s="66"/>
      <c r="KQ137" s="66"/>
      <c r="KR137" s="66"/>
      <c r="KS137" s="66"/>
      <c r="KT137" s="66"/>
      <c r="KU137" s="66"/>
      <c r="KV137" s="66"/>
      <c r="KW137" s="66"/>
      <c r="KX137" s="66"/>
      <c r="KY137" s="66"/>
      <c r="KZ137" s="66"/>
      <c r="LA137" s="66"/>
      <c r="LB137"/>
      <c r="LC137" s="66"/>
      <c r="LD137" s="66"/>
      <c r="LE137" s="66"/>
      <c r="LF137" s="66"/>
      <c r="LG137" s="66"/>
      <c r="LH137" s="66"/>
      <c r="LI137" s="66"/>
      <c r="LJ137" s="66"/>
      <c r="LK137" s="66"/>
      <c r="LL137" s="66"/>
      <c r="LM137" s="66"/>
      <c r="LN137" s="66"/>
      <c r="LO137" s="66"/>
      <c r="LP137" s="66"/>
      <c r="LQ137" s="66"/>
      <c r="LR137" s="63"/>
    </row>
    <row r="138" spans="2:330" s="28" customFormat="1" ht="15.95" customHeight="1" x14ac:dyDescent="0.25">
      <c r="B138" s="63"/>
      <c r="C138" s="67"/>
      <c r="D138" s="67"/>
      <c r="E138" s="67" t="str">
        <f t="shared" si="40"/>
        <v/>
      </c>
      <c r="F138" s="67" t="str">
        <f t="shared" si="41"/>
        <v/>
      </c>
      <c r="G138" s="63"/>
      <c r="H138" s="68"/>
      <c r="I138" s="68"/>
      <c r="J138" s="68"/>
      <c r="K138" s="68"/>
      <c r="L138" s="68"/>
      <c r="M138" s="68"/>
      <c r="N138" s="68"/>
      <c r="O138" s="68"/>
      <c r="P138" s="68"/>
      <c r="Q138" s="68"/>
      <c r="R138" s="68"/>
      <c r="S138" s="68"/>
      <c r="T138" s="68"/>
      <c r="U138" s="68"/>
      <c r="V138" s="68"/>
      <c r="W138"/>
      <c r="X138" s="68"/>
      <c r="Y138" s="68"/>
      <c r="Z138" s="68"/>
      <c r="AA138" s="68"/>
      <c r="AB138" s="68"/>
      <c r="AC138" s="68"/>
      <c r="AD138" s="68"/>
      <c r="AE138" s="68"/>
      <c r="AF138" s="68"/>
      <c r="AG138" s="68"/>
      <c r="AH138" s="68"/>
      <c r="AI138" s="68"/>
      <c r="AJ138" s="68"/>
      <c r="AK138" s="68"/>
      <c r="AL138" s="68"/>
      <c r="AM138" s="199"/>
      <c r="AN138" s="68"/>
      <c r="AO138" s="68"/>
      <c r="AP138" s="68"/>
      <c r="AQ138" s="68"/>
      <c r="AR138" s="68"/>
      <c r="AS138" s="68"/>
      <c r="AT138"/>
      <c r="AU138" s="68"/>
      <c r="AV138" s="68"/>
      <c r="AW138" s="68"/>
      <c r="AX138" s="68"/>
      <c r="AY138" s="68"/>
      <c r="AZ138" s="68"/>
      <c r="BA138" s="68"/>
      <c r="BB138" s="68"/>
      <c r="BC138" s="68"/>
      <c r="BD138" s="68"/>
      <c r="BE138" s="68"/>
      <c r="BF138" s="68"/>
      <c r="BG138" s="68"/>
      <c r="BH138" s="68"/>
      <c r="BI138" s="68"/>
      <c r="BJ138" s="199"/>
      <c r="BK138" s="68"/>
      <c r="BL138" s="68"/>
      <c r="BM138" s="68"/>
      <c r="BN138" s="68"/>
      <c r="BO138" s="68"/>
      <c r="BP138" s="68"/>
      <c r="BQ138" s="68"/>
      <c r="BR138" s="68"/>
      <c r="BS138"/>
      <c r="BT138" s="68"/>
      <c r="BU138" s="68"/>
      <c r="BV138" s="68"/>
      <c r="BW138" s="68"/>
      <c r="BX138" s="68"/>
      <c r="BY138" s="68"/>
      <c r="BZ138" s="68"/>
      <c r="CA138" s="68"/>
      <c r="CB138" s="68"/>
      <c r="CC138" s="68"/>
      <c r="CD138" s="68"/>
      <c r="CE138" s="68"/>
      <c r="CF138" s="68"/>
      <c r="CG138" s="68"/>
      <c r="CH138" s="68"/>
      <c r="CI138"/>
      <c r="CJ138" s="68"/>
      <c r="CK138" s="68"/>
      <c r="CL138" s="68"/>
      <c r="CM138" s="68"/>
      <c r="CN138" s="68"/>
      <c r="CO138" s="68"/>
      <c r="CP138" s="68"/>
      <c r="CQ138" s="68"/>
      <c r="CR138" s="68"/>
      <c r="CS138" s="68"/>
      <c r="CT138" s="68"/>
      <c r="CU138" s="68"/>
      <c r="CV138" s="68"/>
      <c r="CW138" s="68"/>
      <c r="CX138" s="68"/>
      <c r="CY138" s="199"/>
      <c r="CZ138" s="68"/>
      <c r="DA138" s="68"/>
      <c r="DB138" s="68"/>
      <c r="DC138"/>
      <c r="DD138" s="68"/>
      <c r="DE138" s="68"/>
      <c r="DF138" s="68"/>
      <c r="DG138" s="68"/>
      <c r="DH138" s="68"/>
      <c r="DI138" s="68"/>
      <c r="DJ138" s="68"/>
      <c r="DK138" s="68"/>
      <c r="DL138" s="68"/>
      <c r="DM138" s="68"/>
      <c r="DN138" s="68"/>
      <c r="DO138" s="68"/>
      <c r="DP138" s="68"/>
      <c r="DQ138" s="68"/>
      <c r="DR138" s="68"/>
      <c r="DS138"/>
      <c r="DT138" s="68"/>
      <c r="DU138" s="68"/>
      <c r="DV138" s="68"/>
      <c r="DW138" s="68"/>
      <c r="DX138" s="68"/>
      <c r="DY138" s="68"/>
      <c r="DZ138" s="68"/>
      <c r="EA138" s="68"/>
      <c r="EB138" s="68"/>
      <c r="EC138" s="68"/>
      <c r="ED138" s="68"/>
      <c r="EE138" s="68"/>
      <c r="EF138" s="68"/>
      <c r="EG138" s="68"/>
      <c r="EH138" s="68"/>
      <c r="EI138"/>
      <c r="EJ138" s="68"/>
      <c r="EK138" s="68"/>
      <c r="EL138" s="68"/>
      <c r="EM138" s="68"/>
      <c r="EN138" s="68"/>
      <c r="EO138" s="68"/>
      <c r="EP138" s="68"/>
      <c r="EQ138" s="68"/>
      <c r="ER138" s="68"/>
      <c r="ES138" s="68"/>
      <c r="ET138" s="68"/>
      <c r="EU138" s="68"/>
      <c r="EV138" s="68"/>
      <c r="EW138" s="68"/>
      <c r="EX138" s="68"/>
      <c r="EY138" s="199"/>
      <c r="EZ138" s="68"/>
      <c r="FA138" s="68"/>
      <c r="FB138" s="68"/>
      <c r="FC138" s="68"/>
      <c r="FD138" s="68"/>
      <c r="FE138" s="68"/>
      <c r="FF138" s="68"/>
      <c r="FG138" s="68"/>
      <c r="FH138" s="68"/>
      <c r="FI138" s="68"/>
      <c r="FJ138" s="68"/>
      <c r="FK138" s="68"/>
      <c r="FL138"/>
      <c r="FM138" s="68"/>
      <c r="FN138" s="68"/>
      <c r="FO138" s="68"/>
      <c r="FP138" s="68"/>
      <c r="FQ138" s="68"/>
      <c r="FR138" s="68"/>
      <c r="FS138" s="68"/>
      <c r="FT138" s="68"/>
      <c r="FU138" s="68"/>
      <c r="FV138" s="68"/>
      <c r="FW138" s="68"/>
      <c r="FX138" s="68"/>
      <c r="FY138" s="68"/>
      <c r="FZ138" s="68"/>
      <c r="GA138" s="68"/>
      <c r="GB138"/>
      <c r="GC138" s="68"/>
      <c r="GD138" s="68"/>
      <c r="GE138" s="68"/>
      <c r="GF138" s="68"/>
      <c r="GG138" s="68"/>
      <c r="GH138" s="68"/>
      <c r="GI138" s="68"/>
      <c r="GJ138" s="68"/>
      <c r="GK138" s="68"/>
      <c r="GL138" s="68"/>
      <c r="GM138" s="68"/>
      <c r="GN138" s="68"/>
      <c r="GO138" s="68"/>
      <c r="GP138" s="68"/>
      <c r="GQ138" s="68"/>
      <c r="GR138" s="199"/>
      <c r="GS138" s="68"/>
      <c r="GT138" s="68"/>
      <c r="GU138" s="68"/>
      <c r="GV138" s="68"/>
      <c r="GW138" s="68"/>
      <c r="GX138" s="68"/>
      <c r="GY138"/>
      <c r="GZ138" s="68"/>
      <c r="HA138" s="68"/>
      <c r="HB138" s="68"/>
      <c r="HC138" s="68"/>
      <c r="HD138" s="68"/>
      <c r="HE138" s="68"/>
      <c r="HF138" s="68"/>
      <c r="HG138" s="68"/>
      <c r="HH138" s="68"/>
      <c r="HI138" s="68"/>
      <c r="HJ138" s="68"/>
      <c r="HK138" s="68"/>
      <c r="HL138" s="68"/>
      <c r="HM138" s="68"/>
      <c r="HN138" s="68"/>
      <c r="HO138" s="199"/>
      <c r="HP138" s="68"/>
      <c r="HQ138" s="68"/>
      <c r="HR138" s="68"/>
      <c r="HS138" s="68"/>
      <c r="HT138" s="68"/>
      <c r="HU138"/>
      <c r="HV138" s="68"/>
      <c r="HW138" s="68"/>
      <c r="HX138" s="68"/>
      <c r="HY138" s="68"/>
      <c r="HZ138" s="68"/>
      <c r="IA138" s="68"/>
      <c r="IB138" s="68"/>
      <c r="IC138" s="68"/>
      <c r="ID138" s="68"/>
      <c r="IE138" s="68"/>
      <c r="IF138" s="68"/>
      <c r="IG138" s="68"/>
      <c r="IH138" s="68"/>
      <c r="II138" s="68"/>
      <c r="IJ138" s="68"/>
      <c r="IK138" s="199"/>
      <c r="IL138" s="68"/>
      <c r="IM138" s="68"/>
      <c r="IN138" s="68"/>
      <c r="IO138" s="68"/>
      <c r="IP138"/>
      <c r="IQ138" s="68"/>
      <c r="IR138" s="68"/>
      <c r="IS138" s="68"/>
      <c r="IT138" s="68"/>
      <c r="IU138" s="68"/>
      <c r="IV138" s="68"/>
      <c r="IW138" s="68"/>
      <c r="IX138" s="68"/>
      <c r="IY138" s="68"/>
      <c r="IZ138" s="68"/>
      <c r="JA138" s="68"/>
      <c r="JB138" s="68"/>
      <c r="JC138" s="68"/>
      <c r="JD138" s="68"/>
      <c r="JE138" s="68"/>
      <c r="JF138"/>
      <c r="JG138" s="68"/>
      <c r="JH138" s="68"/>
      <c r="JI138" s="68"/>
      <c r="JJ138" s="68"/>
      <c r="JK138" s="68"/>
      <c r="JL138" s="68"/>
      <c r="JM138" s="68"/>
      <c r="JN138" s="68"/>
      <c r="JO138" s="68"/>
      <c r="JP138" s="68"/>
      <c r="JQ138" s="68"/>
      <c r="JR138" s="68"/>
      <c r="JS138" s="68"/>
      <c r="JT138" s="68"/>
      <c r="JU138" s="68"/>
      <c r="JV138"/>
      <c r="JW138" s="68"/>
      <c r="JX138" s="68"/>
      <c r="JY138" s="68"/>
      <c r="JZ138" s="68"/>
      <c r="KA138" s="68"/>
      <c r="KB138" s="68"/>
      <c r="KC138" s="68"/>
      <c r="KD138" s="68"/>
      <c r="KE138" s="68"/>
      <c r="KF138" s="68"/>
      <c r="KG138" s="68"/>
      <c r="KH138" s="68"/>
      <c r="KI138" s="68"/>
      <c r="KJ138" s="68"/>
      <c r="KK138" s="68"/>
      <c r="KL138"/>
      <c r="KM138" s="68"/>
      <c r="KN138" s="68"/>
      <c r="KO138" s="68"/>
      <c r="KP138" s="68"/>
      <c r="KQ138" s="68"/>
      <c r="KR138" s="68"/>
      <c r="KS138" s="68"/>
      <c r="KT138" s="68"/>
      <c r="KU138" s="68"/>
      <c r="KV138" s="68"/>
      <c r="KW138" s="68"/>
      <c r="KX138" s="68"/>
      <c r="KY138" s="68"/>
      <c r="KZ138" s="68"/>
      <c r="LA138" s="68"/>
      <c r="LB138"/>
      <c r="LC138" s="68"/>
      <c r="LD138" s="68"/>
      <c r="LE138" s="68"/>
      <c r="LF138" s="68"/>
      <c r="LG138" s="68"/>
      <c r="LH138" s="68"/>
      <c r="LI138" s="68"/>
      <c r="LJ138" s="68"/>
      <c r="LK138" s="68"/>
      <c r="LL138" s="68"/>
      <c r="LM138" s="68"/>
      <c r="LN138" s="68"/>
      <c r="LO138" s="68"/>
      <c r="LP138" s="68"/>
      <c r="LQ138" s="68"/>
      <c r="LR138" s="63"/>
    </row>
    <row r="139" spans="2:330" s="28" customFormat="1" ht="15.95" customHeight="1" x14ac:dyDescent="0.25">
      <c r="B139" s="63"/>
      <c r="C139" s="65"/>
      <c r="D139" s="65"/>
      <c r="E139" s="65" t="str">
        <f t="shared" si="40"/>
        <v/>
      </c>
      <c r="F139" s="65" t="str">
        <f t="shared" si="41"/>
        <v/>
      </c>
      <c r="G139" s="63"/>
      <c r="H139" s="66"/>
      <c r="I139" s="66"/>
      <c r="J139" s="66"/>
      <c r="K139" s="66"/>
      <c r="L139" s="66"/>
      <c r="M139" s="66"/>
      <c r="N139" s="66"/>
      <c r="O139" s="66"/>
      <c r="P139" s="66"/>
      <c r="Q139" s="66"/>
      <c r="R139" s="66"/>
      <c r="S139" s="66"/>
      <c r="T139" s="66"/>
      <c r="U139" s="66"/>
      <c r="V139" s="66"/>
      <c r="W139"/>
      <c r="X139" s="66"/>
      <c r="Y139" s="66"/>
      <c r="Z139" s="66"/>
      <c r="AA139" s="66"/>
      <c r="AB139" s="66"/>
      <c r="AC139" s="66"/>
      <c r="AD139" s="66"/>
      <c r="AE139" s="66"/>
      <c r="AF139" s="66"/>
      <c r="AG139" s="66"/>
      <c r="AH139" s="66"/>
      <c r="AI139" s="66"/>
      <c r="AJ139" s="66"/>
      <c r="AK139" s="66"/>
      <c r="AL139" s="66"/>
      <c r="AM139" s="200"/>
      <c r="AN139" s="66"/>
      <c r="AO139" s="66"/>
      <c r="AP139" s="66"/>
      <c r="AQ139" s="66"/>
      <c r="AR139" s="66"/>
      <c r="AS139" s="66"/>
      <c r="AT139"/>
      <c r="AU139" s="66"/>
      <c r="AV139" s="66"/>
      <c r="AW139" s="66"/>
      <c r="AX139" s="66"/>
      <c r="AY139" s="66"/>
      <c r="AZ139" s="66"/>
      <c r="BA139" s="66"/>
      <c r="BB139" s="66"/>
      <c r="BC139" s="66"/>
      <c r="BD139" s="66"/>
      <c r="BE139" s="66"/>
      <c r="BF139" s="66"/>
      <c r="BG139" s="66"/>
      <c r="BH139" s="66"/>
      <c r="BI139" s="66"/>
      <c r="BJ139" s="200"/>
      <c r="BK139" s="66"/>
      <c r="BL139" s="66"/>
      <c r="BM139" s="66"/>
      <c r="BN139" s="66"/>
      <c r="BO139" s="66"/>
      <c r="BP139" s="66"/>
      <c r="BQ139" s="66"/>
      <c r="BR139" s="66"/>
      <c r="BS139"/>
      <c r="BT139" s="66"/>
      <c r="BU139" s="66"/>
      <c r="BV139" s="66"/>
      <c r="BW139" s="66"/>
      <c r="BX139" s="66"/>
      <c r="BY139" s="66"/>
      <c r="BZ139" s="66"/>
      <c r="CA139" s="66"/>
      <c r="CB139" s="66"/>
      <c r="CC139" s="66"/>
      <c r="CD139" s="66"/>
      <c r="CE139" s="66"/>
      <c r="CF139" s="66"/>
      <c r="CG139" s="66"/>
      <c r="CH139" s="66"/>
      <c r="CI139"/>
      <c r="CJ139" s="66"/>
      <c r="CK139" s="66"/>
      <c r="CL139" s="66"/>
      <c r="CM139" s="66"/>
      <c r="CN139" s="66"/>
      <c r="CO139" s="66"/>
      <c r="CP139" s="66"/>
      <c r="CQ139" s="66"/>
      <c r="CR139" s="66"/>
      <c r="CS139" s="66"/>
      <c r="CT139" s="66"/>
      <c r="CU139" s="66"/>
      <c r="CV139" s="66"/>
      <c r="CW139" s="66"/>
      <c r="CX139" s="66"/>
      <c r="CY139" s="200"/>
      <c r="CZ139" s="66"/>
      <c r="DA139" s="66"/>
      <c r="DB139" s="66"/>
      <c r="DC139"/>
      <c r="DD139" s="66"/>
      <c r="DE139" s="66"/>
      <c r="DF139" s="66"/>
      <c r="DG139" s="66"/>
      <c r="DH139" s="66"/>
      <c r="DI139" s="66"/>
      <c r="DJ139" s="66"/>
      <c r="DK139" s="66"/>
      <c r="DL139" s="66"/>
      <c r="DM139" s="66"/>
      <c r="DN139" s="66"/>
      <c r="DO139" s="66"/>
      <c r="DP139" s="66"/>
      <c r="DQ139" s="66"/>
      <c r="DR139" s="66"/>
      <c r="DS139"/>
      <c r="DT139" s="66"/>
      <c r="DU139" s="66"/>
      <c r="DV139" s="66"/>
      <c r="DW139" s="66"/>
      <c r="DX139" s="66"/>
      <c r="DY139" s="66"/>
      <c r="DZ139" s="66"/>
      <c r="EA139" s="66"/>
      <c r="EB139" s="66"/>
      <c r="EC139" s="66"/>
      <c r="ED139" s="66"/>
      <c r="EE139" s="66"/>
      <c r="EF139" s="66"/>
      <c r="EG139" s="66"/>
      <c r="EH139" s="66"/>
      <c r="EI139"/>
      <c r="EJ139" s="66"/>
      <c r="EK139" s="66"/>
      <c r="EL139" s="66"/>
      <c r="EM139" s="66"/>
      <c r="EN139" s="66"/>
      <c r="EO139" s="66"/>
      <c r="EP139" s="66"/>
      <c r="EQ139" s="66"/>
      <c r="ER139" s="66"/>
      <c r="ES139" s="66"/>
      <c r="ET139" s="66"/>
      <c r="EU139" s="66"/>
      <c r="EV139" s="66"/>
      <c r="EW139" s="66"/>
      <c r="EX139" s="66"/>
      <c r="EY139" s="200"/>
      <c r="EZ139" s="66"/>
      <c r="FA139" s="66"/>
      <c r="FB139" s="66"/>
      <c r="FC139" s="66"/>
      <c r="FD139" s="66"/>
      <c r="FE139" s="66"/>
      <c r="FF139" s="66"/>
      <c r="FG139" s="66"/>
      <c r="FH139" s="66"/>
      <c r="FI139" s="66"/>
      <c r="FJ139" s="66"/>
      <c r="FK139" s="66"/>
      <c r="FL139"/>
      <c r="FM139" s="66"/>
      <c r="FN139" s="66"/>
      <c r="FO139" s="66"/>
      <c r="FP139" s="66"/>
      <c r="FQ139" s="66"/>
      <c r="FR139" s="66"/>
      <c r="FS139" s="66"/>
      <c r="FT139" s="66"/>
      <c r="FU139" s="66"/>
      <c r="FV139" s="66"/>
      <c r="FW139" s="66"/>
      <c r="FX139" s="66"/>
      <c r="FY139" s="66"/>
      <c r="FZ139" s="66"/>
      <c r="GA139" s="66"/>
      <c r="GB139"/>
      <c r="GC139" s="66"/>
      <c r="GD139" s="66"/>
      <c r="GE139" s="66"/>
      <c r="GF139" s="66"/>
      <c r="GG139" s="66"/>
      <c r="GH139" s="66"/>
      <c r="GI139" s="66"/>
      <c r="GJ139" s="66"/>
      <c r="GK139" s="66"/>
      <c r="GL139" s="66"/>
      <c r="GM139" s="66"/>
      <c r="GN139" s="66"/>
      <c r="GO139" s="66"/>
      <c r="GP139" s="66"/>
      <c r="GQ139" s="66"/>
      <c r="GR139" s="200"/>
      <c r="GS139" s="66"/>
      <c r="GT139" s="66"/>
      <c r="GU139" s="66"/>
      <c r="GV139" s="66"/>
      <c r="GW139" s="66"/>
      <c r="GX139" s="66"/>
      <c r="GY139"/>
      <c r="GZ139" s="66"/>
      <c r="HA139" s="66"/>
      <c r="HB139" s="66"/>
      <c r="HC139" s="66"/>
      <c r="HD139" s="66"/>
      <c r="HE139" s="66"/>
      <c r="HF139" s="66"/>
      <c r="HG139" s="66"/>
      <c r="HH139" s="66"/>
      <c r="HI139" s="66"/>
      <c r="HJ139" s="66"/>
      <c r="HK139" s="66"/>
      <c r="HL139" s="66"/>
      <c r="HM139" s="66"/>
      <c r="HN139" s="66"/>
      <c r="HO139" s="200"/>
      <c r="HP139" s="66"/>
      <c r="HQ139" s="66"/>
      <c r="HR139" s="66"/>
      <c r="HS139" s="66"/>
      <c r="HT139" s="66"/>
      <c r="HU139"/>
      <c r="HV139" s="66"/>
      <c r="HW139" s="66"/>
      <c r="HX139" s="66"/>
      <c r="HY139" s="66"/>
      <c r="HZ139" s="66"/>
      <c r="IA139" s="66"/>
      <c r="IB139" s="66"/>
      <c r="IC139" s="66"/>
      <c r="ID139" s="66"/>
      <c r="IE139" s="66"/>
      <c r="IF139" s="66"/>
      <c r="IG139" s="66"/>
      <c r="IH139" s="66"/>
      <c r="II139" s="66"/>
      <c r="IJ139" s="66"/>
      <c r="IK139" s="200"/>
      <c r="IL139" s="66"/>
      <c r="IM139" s="66"/>
      <c r="IN139" s="66"/>
      <c r="IO139" s="66"/>
      <c r="IP139"/>
      <c r="IQ139" s="66"/>
      <c r="IR139" s="66"/>
      <c r="IS139" s="66"/>
      <c r="IT139" s="66"/>
      <c r="IU139" s="66"/>
      <c r="IV139" s="66"/>
      <c r="IW139" s="66"/>
      <c r="IX139" s="66"/>
      <c r="IY139" s="66"/>
      <c r="IZ139" s="66"/>
      <c r="JA139" s="66"/>
      <c r="JB139" s="66"/>
      <c r="JC139" s="66"/>
      <c r="JD139" s="66"/>
      <c r="JE139" s="66"/>
      <c r="JF139"/>
      <c r="JG139" s="66"/>
      <c r="JH139" s="66"/>
      <c r="JI139" s="66"/>
      <c r="JJ139" s="66"/>
      <c r="JK139" s="66"/>
      <c r="JL139" s="66"/>
      <c r="JM139" s="66"/>
      <c r="JN139" s="66"/>
      <c r="JO139" s="66"/>
      <c r="JP139" s="66"/>
      <c r="JQ139" s="66"/>
      <c r="JR139" s="66"/>
      <c r="JS139" s="66"/>
      <c r="JT139" s="66"/>
      <c r="JU139" s="66"/>
      <c r="JV139"/>
      <c r="JW139" s="66"/>
      <c r="JX139" s="66"/>
      <c r="JY139" s="66"/>
      <c r="JZ139" s="66"/>
      <c r="KA139" s="66"/>
      <c r="KB139" s="66"/>
      <c r="KC139" s="66"/>
      <c r="KD139" s="66"/>
      <c r="KE139" s="66"/>
      <c r="KF139" s="66"/>
      <c r="KG139" s="66"/>
      <c r="KH139" s="66"/>
      <c r="KI139" s="66"/>
      <c r="KJ139" s="66"/>
      <c r="KK139" s="66"/>
      <c r="KL139"/>
      <c r="KM139" s="66"/>
      <c r="KN139" s="66"/>
      <c r="KO139" s="66"/>
      <c r="KP139" s="66"/>
      <c r="KQ139" s="66"/>
      <c r="KR139" s="66"/>
      <c r="KS139" s="66"/>
      <c r="KT139" s="66"/>
      <c r="KU139" s="66"/>
      <c r="KV139" s="66"/>
      <c r="KW139" s="66"/>
      <c r="KX139" s="66"/>
      <c r="KY139" s="66"/>
      <c r="KZ139" s="66"/>
      <c r="LA139" s="66"/>
      <c r="LB139"/>
      <c r="LC139" s="66"/>
      <c r="LD139" s="66"/>
      <c r="LE139" s="66"/>
      <c r="LF139" s="66"/>
      <c r="LG139" s="66"/>
      <c r="LH139" s="66"/>
      <c r="LI139" s="66"/>
      <c r="LJ139" s="66"/>
      <c r="LK139" s="66"/>
      <c r="LL139" s="66"/>
      <c r="LM139" s="66"/>
      <c r="LN139" s="66"/>
      <c r="LO139" s="66"/>
      <c r="LP139" s="66"/>
      <c r="LQ139" s="66"/>
      <c r="LR139" s="63"/>
    </row>
    <row r="140" spans="2:330" s="28" customFormat="1" ht="15.95" customHeight="1" x14ac:dyDescent="0.25">
      <c r="B140" s="63"/>
      <c r="C140" s="67"/>
      <c r="D140" s="67"/>
      <c r="E140" s="67" t="str">
        <f t="shared" si="40"/>
        <v/>
      </c>
      <c r="F140" s="67" t="str">
        <f t="shared" si="41"/>
        <v/>
      </c>
      <c r="G140" s="63"/>
      <c r="H140" s="68"/>
      <c r="I140" s="68"/>
      <c r="J140" s="68"/>
      <c r="K140" s="68"/>
      <c r="L140" s="68"/>
      <c r="M140" s="68"/>
      <c r="N140" s="68"/>
      <c r="O140" s="68"/>
      <c r="P140" s="68"/>
      <c r="Q140" s="68"/>
      <c r="R140" s="68"/>
      <c r="S140" s="68"/>
      <c r="T140" s="68"/>
      <c r="U140" s="68"/>
      <c r="V140" s="68"/>
      <c r="W140"/>
      <c r="X140" s="68"/>
      <c r="Y140" s="68"/>
      <c r="Z140" s="68"/>
      <c r="AA140" s="68"/>
      <c r="AB140" s="68"/>
      <c r="AC140" s="68"/>
      <c r="AD140" s="68"/>
      <c r="AE140" s="68"/>
      <c r="AF140" s="68"/>
      <c r="AG140" s="68"/>
      <c r="AH140" s="68"/>
      <c r="AI140" s="68"/>
      <c r="AJ140" s="68"/>
      <c r="AK140" s="68"/>
      <c r="AL140" s="68"/>
      <c r="AM140" s="199"/>
      <c r="AN140" s="68"/>
      <c r="AO140" s="68"/>
      <c r="AP140" s="68"/>
      <c r="AQ140" s="68"/>
      <c r="AR140" s="68"/>
      <c r="AS140" s="68"/>
      <c r="AT140"/>
      <c r="AU140" s="68"/>
      <c r="AV140" s="68"/>
      <c r="AW140" s="68"/>
      <c r="AX140" s="68"/>
      <c r="AY140" s="68"/>
      <c r="AZ140" s="68"/>
      <c r="BA140" s="68"/>
      <c r="BB140" s="68"/>
      <c r="BC140" s="68"/>
      <c r="BD140" s="68"/>
      <c r="BE140" s="68"/>
      <c r="BF140" s="68"/>
      <c r="BG140" s="68"/>
      <c r="BH140" s="68"/>
      <c r="BI140" s="68"/>
      <c r="BJ140" s="199"/>
      <c r="BK140" s="68"/>
      <c r="BL140" s="68"/>
      <c r="BM140" s="68"/>
      <c r="BN140" s="68"/>
      <c r="BO140" s="68"/>
      <c r="BP140" s="68"/>
      <c r="BQ140" s="68"/>
      <c r="BR140" s="68"/>
      <c r="BS140"/>
      <c r="BT140" s="68"/>
      <c r="BU140" s="68"/>
      <c r="BV140" s="68"/>
      <c r="BW140" s="68"/>
      <c r="BX140" s="68"/>
      <c r="BY140" s="68"/>
      <c r="BZ140" s="68"/>
      <c r="CA140" s="68"/>
      <c r="CB140" s="68"/>
      <c r="CC140" s="68"/>
      <c r="CD140" s="68"/>
      <c r="CE140" s="68"/>
      <c r="CF140" s="68"/>
      <c r="CG140" s="68"/>
      <c r="CH140" s="68"/>
      <c r="CI140"/>
      <c r="CJ140" s="68"/>
      <c r="CK140" s="68"/>
      <c r="CL140" s="68"/>
      <c r="CM140" s="68"/>
      <c r="CN140" s="68"/>
      <c r="CO140" s="68"/>
      <c r="CP140" s="68"/>
      <c r="CQ140" s="68"/>
      <c r="CR140" s="68"/>
      <c r="CS140" s="68"/>
      <c r="CT140" s="68"/>
      <c r="CU140" s="68"/>
      <c r="CV140" s="68"/>
      <c r="CW140" s="68"/>
      <c r="CX140" s="68"/>
      <c r="CY140" s="199"/>
      <c r="CZ140" s="68"/>
      <c r="DA140" s="68"/>
      <c r="DB140" s="68"/>
      <c r="DC140"/>
      <c r="DD140" s="68"/>
      <c r="DE140" s="68"/>
      <c r="DF140" s="68"/>
      <c r="DG140" s="68"/>
      <c r="DH140" s="68"/>
      <c r="DI140" s="68"/>
      <c r="DJ140" s="68"/>
      <c r="DK140" s="68"/>
      <c r="DL140" s="68"/>
      <c r="DM140" s="68"/>
      <c r="DN140" s="68"/>
      <c r="DO140" s="68"/>
      <c r="DP140" s="68"/>
      <c r="DQ140" s="68"/>
      <c r="DR140" s="68"/>
      <c r="DS140"/>
      <c r="DT140" s="68"/>
      <c r="DU140" s="68"/>
      <c r="DV140" s="68"/>
      <c r="DW140" s="68"/>
      <c r="DX140" s="68"/>
      <c r="DY140" s="68"/>
      <c r="DZ140" s="68"/>
      <c r="EA140" s="68"/>
      <c r="EB140" s="68"/>
      <c r="EC140" s="68"/>
      <c r="ED140" s="68"/>
      <c r="EE140" s="68"/>
      <c r="EF140" s="68"/>
      <c r="EG140" s="68"/>
      <c r="EH140" s="68"/>
      <c r="EI140"/>
      <c r="EJ140" s="68"/>
      <c r="EK140" s="68"/>
      <c r="EL140" s="68"/>
      <c r="EM140" s="68"/>
      <c r="EN140" s="68"/>
      <c r="EO140" s="68"/>
      <c r="EP140" s="68"/>
      <c r="EQ140" s="68"/>
      <c r="ER140" s="68"/>
      <c r="ES140" s="68"/>
      <c r="ET140" s="68"/>
      <c r="EU140" s="68"/>
      <c r="EV140" s="68"/>
      <c r="EW140" s="68"/>
      <c r="EX140" s="68"/>
      <c r="EY140" s="199"/>
      <c r="EZ140" s="68"/>
      <c r="FA140" s="68"/>
      <c r="FB140" s="68"/>
      <c r="FC140" s="68"/>
      <c r="FD140" s="68"/>
      <c r="FE140" s="68"/>
      <c r="FF140" s="68"/>
      <c r="FG140" s="68"/>
      <c r="FH140" s="68"/>
      <c r="FI140" s="68"/>
      <c r="FJ140" s="68"/>
      <c r="FK140" s="68"/>
      <c r="FL140"/>
      <c r="FM140" s="68"/>
      <c r="FN140" s="68"/>
      <c r="FO140" s="68"/>
      <c r="FP140" s="68"/>
      <c r="FQ140" s="68"/>
      <c r="FR140" s="68"/>
      <c r="FS140" s="68"/>
      <c r="FT140" s="68"/>
      <c r="FU140" s="68"/>
      <c r="FV140" s="68"/>
      <c r="FW140" s="68"/>
      <c r="FX140" s="68"/>
      <c r="FY140" s="68"/>
      <c r="FZ140" s="68"/>
      <c r="GA140" s="68"/>
      <c r="GB140"/>
      <c r="GC140" s="68"/>
      <c r="GD140" s="68"/>
      <c r="GE140" s="68"/>
      <c r="GF140" s="68"/>
      <c r="GG140" s="68"/>
      <c r="GH140" s="68"/>
      <c r="GI140" s="68"/>
      <c r="GJ140" s="68"/>
      <c r="GK140" s="68"/>
      <c r="GL140" s="68"/>
      <c r="GM140" s="68"/>
      <c r="GN140" s="68"/>
      <c r="GO140" s="68"/>
      <c r="GP140" s="68"/>
      <c r="GQ140" s="68"/>
      <c r="GR140" s="199"/>
      <c r="GS140" s="68"/>
      <c r="GT140" s="68"/>
      <c r="GU140" s="68"/>
      <c r="GV140" s="68"/>
      <c r="GW140" s="68"/>
      <c r="GX140" s="68"/>
      <c r="GY140"/>
      <c r="GZ140" s="68"/>
      <c r="HA140" s="68"/>
      <c r="HB140" s="68"/>
      <c r="HC140" s="68"/>
      <c r="HD140" s="68"/>
      <c r="HE140" s="68"/>
      <c r="HF140" s="68"/>
      <c r="HG140" s="68"/>
      <c r="HH140" s="68"/>
      <c r="HI140" s="68"/>
      <c r="HJ140" s="68"/>
      <c r="HK140" s="68"/>
      <c r="HL140" s="68"/>
      <c r="HM140" s="68"/>
      <c r="HN140" s="68"/>
      <c r="HO140" s="199"/>
      <c r="HP140" s="68"/>
      <c r="HQ140" s="68"/>
      <c r="HR140" s="68"/>
      <c r="HS140" s="68"/>
      <c r="HT140" s="68"/>
      <c r="HU140"/>
      <c r="HV140" s="68"/>
      <c r="HW140" s="68"/>
      <c r="HX140" s="68"/>
      <c r="HY140" s="68"/>
      <c r="HZ140" s="68"/>
      <c r="IA140" s="68"/>
      <c r="IB140" s="68"/>
      <c r="IC140" s="68"/>
      <c r="ID140" s="68"/>
      <c r="IE140" s="68"/>
      <c r="IF140" s="68"/>
      <c r="IG140" s="68"/>
      <c r="IH140" s="68"/>
      <c r="II140" s="68"/>
      <c r="IJ140" s="68"/>
      <c r="IK140" s="199"/>
      <c r="IL140" s="68"/>
      <c r="IM140" s="68"/>
      <c r="IN140" s="68"/>
      <c r="IO140" s="68"/>
      <c r="IP140"/>
      <c r="IQ140" s="68"/>
      <c r="IR140" s="68"/>
      <c r="IS140" s="68"/>
      <c r="IT140" s="68"/>
      <c r="IU140" s="68"/>
      <c r="IV140" s="68"/>
      <c r="IW140" s="68"/>
      <c r="IX140" s="68"/>
      <c r="IY140" s="68"/>
      <c r="IZ140" s="68"/>
      <c r="JA140" s="68"/>
      <c r="JB140" s="68"/>
      <c r="JC140" s="68"/>
      <c r="JD140" s="68"/>
      <c r="JE140" s="68"/>
      <c r="JF140"/>
      <c r="JG140" s="68"/>
      <c r="JH140" s="68"/>
      <c r="JI140" s="68"/>
      <c r="JJ140" s="68"/>
      <c r="JK140" s="68"/>
      <c r="JL140" s="68"/>
      <c r="JM140" s="68"/>
      <c r="JN140" s="68"/>
      <c r="JO140" s="68"/>
      <c r="JP140" s="68"/>
      <c r="JQ140" s="68"/>
      <c r="JR140" s="68"/>
      <c r="JS140" s="68"/>
      <c r="JT140" s="68"/>
      <c r="JU140" s="68"/>
      <c r="JV140"/>
      <c r="JW140" s="68"/>
      <c r="JX140" s="68"/>
      <c r="JY140" s="68"/>
      <c r="JZ140" s="68"/>
      <c r="KA140" s="68"/>
      <c r="KB140" s="68"/>
      <c r="KC140" s="68"/>
      <c r="KD140" s="68"/>
      <c r="KE140" s="68"/>
      <c r="KF140" s="68"/>
      <c r="KG140" s="68"/>
      <c r="KH140" s="68"/>
      <c r="KI140" s="68"/>
      <c r="KJ140" s="68"/>
      <c r="KK140" s="68"/>
      <c r="KL140"/>
      <c r="KM140" s="68"/>
      <c r="KN140" s="68"/>
      <c r="KO140" s="68"/>
      <c r="KP140" s="68"/>
      <c r="KQ140" s="68"/>
      <c r="KR140" s="68"/>
      <c r="KS140" s="68"/>
      <c r="KT140" s="68"/>
      <c r="KU140" s="68"/>
      <c r="KV140" s="68"/>
      <c r="KW140" s="68"/>
      <c r="KX140" s="68"/>
      <c r="KY140" s="68"/>
      <c r="KZ140" s="68"/>
      <c r="LA140" s="68"/>
      <c r="LB140"/>
      <c r="LC140" s="68"/>
      <c r="LD140" s="68"/>
      <c r="LE140" s="68"/>
      <c r="LF140" s="68"/>
      <c r="LG140" s="68"/>
      <c r="LH140" s="68"/>
      <c r="LI140" s="68"/>
      <c r="LJ140" s="68"/>
      <c r="LK140" s="68"/>
      <c r="LL140" s="68"/>
      <c r="LM140" s="68"/>
      <c r="LN140" s="68"/>
      <c r="LO140" s="68"/>
      <c r="LP140" s="68"/>
      <c r="LQ140" s="68"/>
      <c r="LR140" s="63"/>
    </row>
    <row r="141" spans="2:330" s="28" customFormat="1" ht="15.95" customHeight="1" x14ac:dyDescent="0.25">
      <c r="B141" s="63"/>
      <c r="C141" s="65"/>
      <c r="D141" s="65"/>
      <c r="E141" s="65" t="str">
        <f t="shared" si="40"/>
        <v/>
      </c>
      <c r="F141" s="65" t="str">
        <f t="shared" si="41"/>
        <v/>
      </c>
      <c r="G141" s="63"/>
      <c r="H141" s="66"/>
      <c r="I141" s="66"/>
      <c r="J141" s="66"/>
      <c r="K141" s="66"/>
      <c r="L141" s="66"/>
      <c r="M141" s="66"/>
      <c r="N141" s="66"/>
      <c r="O141" s="66"/>
      <c r="P141" s="66"/>
      <c r="Q141" s="66"/>
      <c r="R141" s="66"/>
      <c r="S141" s="66"/>
      <c r="T141" s="66"/>
      <c r="U141" s="66"/>
      <c r="V141" s="66"/>
      <c r="W141"/>
      <c r="X141" s="66"/>
      <c r="Y141" s="66"/>
      <c r="Z141" s="66"/>
      <c r="AA141" s="66"/>
      <c r="AB141" s="66"/>
      <c r="AC141" s="66"/>
      <c r="AD141" s="66"/>
      <c r="AE141" s="66"/>
      <c r="AF141" s="66"/>
      <c r="AG141" s="66"/>
      <c r="AH141" s="66"/>
      <c r="AI141" s="66"/>
      <c r="AJ141" s="66"/>
      <c r="AK141" s="66"/>
      <c r="AL141" s="66"/>
      <c r="AM141" s="200"/>
      <c r="AN141" s="66"/>
      <c r="AO141" s="66"/>
      <c r="AP141" s="66"/>
      <c r="AQ141" s="66"/>
      <c r="AR141" s="66"/>
      <c r="AS141" s="66"/>
      <c r="AT141"/>
      <c r="AU141" s="66"/>
      <c r="AV141" s="66"/>
      <c r="AW141" s="66"/>
      <c r="AX141" s="66"/>
      <c r="AY141" s="66"/>
      <c r="AZ141" s="66"/>
      <c r="BA141" s="66"/>
      <c r="BB141" s="66"/>
      <c r="BC141" s="66"/>
      <c r="BD141" s="66"/>
      <c r="BE141" s="66"/>
      <c r="BF141" s="66"/>
      <c r="BG141" s="66"/>
      <c r="BH141" s="66"/>
      <c r="BI141" s="66"/>
      <c r="BJ141" s="200"/>
      <c r="BK141" s="66"/>
      <c r="BL141" s="66"/>
      <c r="BM141" s="66"/>
      <c r="BN141" s="66"/>
      <c r="BO141" s="66"/>
      <c r="BP141" s="66"/>
      <c r="BQ141" s="66"/>
      <c r="BR141" s="66"/>
      <c r="BS141"/>
      <c r="BT141" s="66"/>
      <c r="BU141" s="66"/>
      <c r="BV141" s="66"/>
      <c r="BW141" s="66"/>
      <c r="BX141" s="66"/>
      <c r="BY141" s="66"/>
      <c r="BZ141" s="66"/>
      <c r="CA141" s="66"/>
      <c r="CB141" s="66"/>
      <c r="CC141" s="66"/>
      <c r="CD141" s="66"/>
      <c r="CE141" s="66"/>
      <c r="CF141" s="66"/>
      <c r="CG141" s="66"/>
      <c r="CH141" s="66"/>
      <c r="CI141"/>
      <c r="CJ141" s="66"/>
      <c r="CK141" s="66"/>
      <c r="CL141" s="66"/>
      <c r="CM141" s="66"/>
      <c r="CN141" s="66"/>
      <c r="CO141" s="66"/>
      <c r="CP141" s="66"/>
      <c r="CQ141" s="66"/>
      <c r="CR141" s="66"/>
      <c r="CS141" s="66"/>
      <c r="CT141" s="66"/>
      <c r="CU141" s="66"/>
      <c r="CV141" s="66"/>
      <c r="CW141" s="66"/>
      <c r="CX141" s="66"/>
      <c r="CY141" s="200"/>
      <c r="CZ141" s="66"/>
      <c r="DA141" s="66"/>
      <c r="DB141" s="66"/>
      <c r="DC141"/>
      <c r="DD141" s="66"/>
      <c r="DE141" s="66"/>
      <c r="DF141" s="66"/>
      <c r="DG141" s="66"/>
      <c r="DH141" s="66"/>
      <c r="DI141" s="66"/>
      <c r="DJ141" s="66"/>
      <c r="DK141" s="66"/>
      <c r="DL141" s="66"/>
      <c r="DM141" s="66"/>
      <c r="DN141" s="66"/>
      <c r="DO141" s="66"/>
      <c r="DP141" s="66"/>
      <c r="DQ141" s="66"/>
      <c r="DR141" s="66"/>
      <c r="DS141"/>
      <c r="DT141" s="66"/>
      <c r="DU141" s="66"/>
      <c r="DV141" s="66"/>
      <c r="DW141" s="66"/>
      <c r="DX141" s="66"/>
      <c r="DY141" s="66"/>
      <c r="DZ141" s="66"/>
      <c r="EA141" s="66"/>
      <c r="EB141" s="66"/>
      <c r="EC141" s="66"/>
      <c r="ED141" s="66"/>
      <c r="EE141" s="66"/>
      <c r="EF141" s="66"/>
      <c r="EG141" s="66"/>
      <c r="EH141" s="66"/>
      <c r="EI141"/>
      <c r="EJ141" s="66"/>
      <c r="EK141" s="66"/>
      <c r="EL141" s="66"/>
      <c r="EM141" s="66"/>
      <c r="EN141" s="66"/>
      <c r="EO141" s="66"/>
      <c r="EP141" s="66"/>
      <c r="EQ141" s="66"/>
      <c r="ER141" s="66"/>
      <c r="ES141" s="66"/>
      <c r="ET141" s="66"/>
      <c r="EU141" s="66"/>
      <c r="EV141" s="66"/>
      <c r="EW141" s="66"/>
      <c r="EX141" s="66"/>
      <c r="EY141" s="200"/>
      <c r="EZ141" s="66"/>
      <c r="FA141" s="66"/>
      <c r="FB141" s="66"/>
      <c r="FC141" s="66"/>
      <c r="FD141" s="66"/>
      <c r="FE141" s="66"/>
      <c r="FF141" s="66"/>
      <c r="FG141" s="66"/>
      <c r="FH141" s="66"/>
      <c r="FI141" s="66"/>
      <c r="FJ141" s="66"/>
      <c r="FK141" s="66"/>
      <c r="FL141"/>
      <c r="FM141" s="66"/>
      <c r="FN141" s="66"/>
      <c r="FO141" s="66"/>
      <c r="FP141" s="66"/>
      <c r="FQ141" s="66"/>
      <c r="FR141" s="66"/>
      <c r="FS141" s="66"/>
      <c r="FT141" s="66"/>
      <c r="FU141" s="66"/>
      <c r="FV141" s="66"/>
      <c r="FW141" s="66"/>
      <c r="FX141" s="66"/>
      <c r="FY141" s="66"/>
      <c r="FZ141" s="66"/>
      <c r="GA141" s="66"/>
      <c r="GB141"/>
      <c r="GC141" s="66"/>
      <c r="GD141" s="66"/>
      <c r="GE141" s="66"/>
      <c r="GF141" s="66"/>
      <c r="GG141" s="66"/>
      <c r="GH141" s="66"/>
      <c r="GI141" s="66"/>
      <c r="GJ141" s="66"/>
      <c r="GK141" s="66"/>
      <c r="GL141" s="66"/>
      <c r="GM141" s="66"/>
      <c r="GN141" s="66"/>
      <c r="GO141" s="66"/>
      <c r="GP141" s="66"/>
      <c r="GQ141" s="66"/>
      <c r="GR141" s="200"/>
      <c r="GS141" s="66"/>
      <c r="GT141" s="66"/>
      <c r="GU141" s="66"/>
      <c r="GV141" s="66"/>
      <c r="GW141" s="66"/>
      <c r="GX141" s="66"/>
      <c r="GY141"/>
      <c r="GZ141" s="66"/>
      <c r="HA141" s="66"/>
      <c r="HB141" s="66"/>
      <c r="HC141" s="66"/>
      <c r="HD141" s="66"/>
      <c r="HE141" s="66"/>
      <c r="HF141" s="66"/>
      <c r="HG141" s="66"/>
      <c r="HH141" s="66"/>
      <c r="HI141" s="66"/>
      <c r="HJ141" s="66"/>
      <c r="HK141" s="66"/>
      <c r="HL141" s="66"/>
      <c r="HM141" s="66"/>
      <c r="HN141" s="66"/>
      <c r="HO141" s="200"/>
      <c r="HP141" s="66"/>
      <c r="HQ141" s="66"/>
      <c r="HR141" s="66"/>
      <c r="HS141" s="66"/>
      <c r="HT141" s="66"/>
      <c r="HU141"/>
      <c r="HV141" s="66"/>
      <c r="HW141" s="66"/>
      <c r="HX141" s="66"/>
      <c r="HY141" s="66"/>
      <c r="HZ141" s="66"/>
      <c r="IA141" s="66"/>
      <c r="IB141" s="66"/>
      <c r="IC141" s="66"/>
      <c r="ID141" s="66"/>
      <c r="IE141" s="66"/>
      <c r="IF141" s="66"/>
      <c r="IG141" s="66"/>
      <c r="IH141" s="66"/>
      <c r="II141" s="66"/>
      <c r="IJ141" s="66"/>
      <c r="IK141" s="200"/>
      <c r="IL141" s="66"/>
      <c r="IM141" s="66"/>
      <c r="IN141" s="66"/>
      <c r="IO141" s="66"/>
      <c r="IP141"/>
      <c r="IQ141" s="66"/>
      <c r="IR141" s="66"/>
      <c r="IS141" s="66"/>
      <c r="IT141" s="66"/>
      <c r="IU141" s="66"/>
      <c r="IV141" s="66"/>
      <c r="IW141" s="66"/>
      <c r="IX141" s="66"/>
      <c r="IY141" s="66"/>
      <c r="IZ141" s="66"/>
      <c r="JA141" s="66"/>
      <c r="JB141" s="66"/>
      <c r="JC141" s="66"/>
      <c r="JD141" s="66"/>
      <c r="JE141" s="66"/>
      <c r="JF141"/>
      <c r="JG141" s="66"/>
      <c r="JH141" s="66"/>
      <c r="JI141" s="66"/>
      <c r="JJ141" s="66"/>
      <c r="JK141" s="66"/>
      <c r="JL141" s="66"/>
      <c r="JM141" s="66"/>
      <c r="JN141" s="66"/>
      <c r="JO141" s="66"/>
      <c r="JP141" s="66"/>
      <c r="JQ141" s="66"/>
      <c r="JR141" s="66"/>
      <c r="JS141" s="66"/>
      <c r="JT141" s="66"/>
      <c r="JU141" s="66"/>
      <c r="JV141"/>
      <c r="JW141" s="66"/>
      <c r="JX141" s="66"/>
      <c r="JY141" s="66"/>
      <c r="JZ141" s="66"/>
      <c r="KA141" s="66"/>
      <c r="KB141" s="66"/>
      <c r="KC141" s="66"/>
      <c r="KD141" s="66"/>
      <c r="KE141" s="66"/>
      <c r="KF141" s="66"/>
      <c r="KG141" s="66"/>
      <c r="KH141" s="66"/>
      <c r="KI141" s="66"/>
      <c r="KJ141" s="66"/>
      <c r="KK141" s="66"/>
      <c r="KL141"/>
      <c r="KM141" s="66"/>
      <c r="KN141" s="66"/>
      <c r="KO141" s="66"/>
      <c r="KP141" s="66"/>
      <c r="KQ141" s="66"/>
      <c r="KR141" s="66"/>
      <c r="KS141" s="66"/>
      <c r="KT141" s="66"/>
      <c r="KU141" s="66"/>
      <c r="KV141" s="66"/>
      <c r="KW141" s="66"/>
      <c r="KX141" s="66"/>
      <c r="KY141" s="66"/>
      <c r="KZ141" s="66"/>
      <c r="LA141" s="66"/>
      <c r="LB141"/>
      <c r="LC141" s="66"/>
      <c r="LD141" s="66"/>
      <c r="LE141" s="66"/>
      <c r="LF141" s="66"/>
      <c r="LG141" s="66"/>
      <c r="LH141" s="66"/>
      <c r="LI141" s="66"/>
      <c r="LJ141" s="66"/>
      <c r="LK141" s="66"/>
      <c r="LL141" s="66"/>
      <c r="LM141" s="66"/>
      <c r="LN141" s="66"/>
      <c r="LO141" s="66"/>
      <c r="LP141" s="66"/>
      <c r="LQ141" s="66"/>
      <c r="LR141" s="63"/>
    </row>
    <row r="142" spans="2:330" s="28" customFormat="1" ht="15.95" customHeight="1" x14ac:dyDescent="0.25">
      <c r="B142" s="63"/>
      <c r="C142" s="67"/>
      <c r="D142" s="67"/>
      <c r="E142" s="67" t="str">
        <f t="shared" si="40"/>
        <v/>
      </c>
      <c r="F142" s="67" t="str">
        <f t="shared" si="41"/>
        <v/>
      </c>
      <c r="G142" s="63"/>
      <c r="H142" s="68"/>
      <c r="I142" s="68"/>
      <c r="J142" s="68"/>
      <c r="K142" s="68"/>
      <c r="L142" s="68"/>
      <c r="M142" s="68"/>
      <c r="N142" s="68"/>
      <c r="O142" s="68"/>
      <c r="P142" s="68"/>
      <c r="Q142" s="68"/>
      <c r="R142" s="68"/>
      <c r="S142" s="68"/>
      <c r="T142" s="68"/>
      <c r="U142" s="68"/>
      <c r="V142" s="68"/>
      <c r="W142"/>
      <c r="X142" s="68"/>
      <c r="Y142" s="68"/>
      <c r="Z142" s="68"/>
      <c r="AA142" s="68"/>
      <c r="AB142" s="68"/>
      <c r="AC142" s="68"/>
      <c r="AD142" s="68"/>
      <c r="AE142" s="68"/>
      <c r="AF142" s="68"/>
      <c r="AG142" s="68"/>
      <c r="AH142" s="68"/>
      <c r="AI142" s="68"/>
      <c r="AJ142" s="68"/>
      <c r="AK142" s="68"/>
      <c r="AL142" s="68"/>
      <c r="AM142" s="199"/>
      <c r="AN142" s="68"/>
      <c r="AO142" s="68"/>
      <c r="AP142" s="68"/>
      <c r="AQ142" s="68"/>
      <c r="AR142" s="68"/>
      <c r="AS142" s="68"/>
      <c r="AT142"/>
      <c r="AU142" s="68"/>
      <c r="AV142" s="68"/>
      <c r="AW142" s="68"/>
      <c r="AX142" s="68"/>
      <c r="AY142" s="68"/>
      <c r="AZ142" s="68"/>
      <c r="BA142" s="68"/>
      <c r="BB142" s="68"/>
      <c r="BC142" s="68"/>
      <c r="BD142" s="68"/>
      <c r="BE142" s="68"/>
      <c r="BF142" s="68"/>
      <c r="BG142" s="68"/>
      <c r="BH142" s="68"/>
      <c r="BI142" s="68"/>
      <c r="BJ142" s="199"/>
      <c r="BK142" s="68"/>
      <c r="BL142" s="68"/>
      <c r="BM142" s="68"/>
      <c r="BN142" s="68"/>
      <c r="BO142" s="68"/>
      <c r="BP142" s="68"/>
      <c r="BQ142" s="68"/>
      <c r="BR142" s="68"/>
      <c r="BS142"/>
      <c r="BT142" s="68"/>
      <c r="BU142" s="68"/>
      <c r="BV142" s="68"/>
      <c r="BW142" s="68"/>
      <c r="BX142" s="68"/>
      <c r="BY142" s="68"/>
      <c r="BZ142" s="68"/>
      <c r="CA142" s="68"/>
      <c r="CB142" s="68"/>
      <c r="CC142" s="68"/>
      <c r="CD142" s="68"/>
      <c r="CE142" s="68"/>
      <c r="CF142" s="68"/>
      <c r="CG142" s="68"/>
      <c r="CH142" s="68"/>
      <c r="CI142"/>
      <c r="CJ142" s="68"/>
      <c r="CK142" s="68"/>
      <c r="CL142" s="68"/>
      <c r="CM142" s="68"/>
      <c r="CN142" s="68"/>
      <c r="CO142" s="68"/>
      <c r="CP142" s="68"/>
      <c r="CQ142" s="68"/>
      <c r="CR142" s="68"/>
      <c r="CS142" s="68"/>
      <c r="CT142" s="68"/>
      <c r="CU142" s="68"/>
      <c r="CV142" s="68"/>
      <c r="CW142" s="68"/>
      <c r="CX142" s="68"/>
      <c r="CY142" s="199"/>
      <c r="CZ142" s="68"/>
      <c r="DA142" s="68"/>
      <c r="DB142" s="68"/>
      <c r="DC142"/>
      <c r="DD142" s="68"/>
      <c r="DE142" s="68"/>
      <c r="DF142" s="68"/>
      <c r="DG142" s="68"/>
      <c r="DH142" s="68"/>
      <c r="DI142" s="68"/>
      <c r="DJ142" s="68"/>
      <c r="DK142" s="68"/>
      <c r="DL142" s="68"/>
      <c r="DM142" s="68"/>
      <c r="DN142" s="68"/>
      <c r="DO142" s="68"/>
      <c r="DP142" s="68"/>
      <c r="DQ142" s="68"/>
      <c r="DR142" s="68"/>
      <c r="DS142"/>
      <c r="DT142" s="68"/>
      <c r="DU142" s="68"/>
      <c r="DV142" s="68"/>
      <c r="DW142" s="68"/>
      <c r="DX142" s="68"/>
      <c r="DY142" s="68"/>
      <c r="DZ142" s="68"/>
      <c r="EA142" s="68"/>
      <c r="EB142" s="68"/>
      <c r="EC142" s="68"/>
      <c r="ED142" s="68"/>
      <c r="EE142" s="68"/>
      <c r="EF142" s="68"/>
      <c r="EG142" s="68"/>
      <c r="EH142" s="68"/>
      <c r="EI142"/>
      <c r="EJ142" s="68"/>
      <c r="EK142" s="68"/>
      <c r="EL142" s="68"/>
      <c r="EM142" s="68"/>
      <c r="EN142" s="68"/>
      <c r="EO142" s="68"/>
      <c r="EP142" s="68"/>
      <c r="EQ142" s="68"/>
      <c r="ER142" s="68"/>
      <c r="ES142" s="68"/>
      <c r="ET142" s="68"/>
      <c r="EU142" s="68"/>
      <c r="EV142" s="68"/>
      <c r="EW142" s="68"/>
      <c r="EX142" s="68"/>
      <c r="EY142" s="199"/>
      <c r="EZ142" s="68"/>
      <c r="FA142" s="68"/>
      <c r="FB142" s="68"/>
      <c r="FC142" s="68"/>
      <c r="FD142" s="68"/>
      <c r="FE142" s="68"/>
      <c r="FF142" s="68"/>
      <c r="FG142" s="68"/>
      <c r="FH142" s="68"/>
      <c r="FI142" s="68"/>
      <c r="FJ142" s="68"/>
      <c r="FK142" s="68"/>
      <c r="FL142"/>
      <c r="FM142" s="68"/>
      <c r="FN142" s="68"/>
      <c r="FO142" s="68"/>
      <c r="FP142" s="68"/>
      <c r="FQ142" s="68"/>
      <c r="FR142" s="68"/>
      <c r="FS142" s="68"/>
      <c r="FT142" s="68"/>
      <c r="FU142" s="68"/>
      <c r="FV142" s="68"/>
      <c r="FW142" s="68"/>
      <c r="FX142" s="68"/>
      <c r="FY142" s="68"/>
      <c r="FZ142" s="68"/>
      <c r="GA142" s="68"/>
      <c r="GB142"/>
      <c r="GC142" s="68"/>
      <c r="GD142" s="68"/>
      <c r="GE142" s="68"/>
      <c r="GF142" s="68"/>
      <c r="GG142" s="68"/>
      <c r="GH142" s="68"/>
      <c r="GI142" s="68"/>
      <c r="GJ142" s="68"/>
      <c r="GK142" s="68"/>
      <c r="GL142" s="68"/>
      <c r="GM142" s="68"/>
      <c r="GN142" s="68"/>
      <c r="GO142" s="68"/>
      <c r="GP142" s="68"/>
      <c r="GQ142" s="68"/>
      <c r="GR142" s="199"/>
      <c r="GS142" s="68"/>
      <c r="GT142" s="68"/>
      <c r="GU142" s="68"/>
      <c r="GV142" s="68"/>
      <c r="GW142" s="68"/>
      <c r="GX142" s="68"/>
      <c r="GY142"/>
      <c r="GZ142" s="68"/>
      <c r="HA142" s="68"/>
      <c r="HB142" s="68"/>
      <c r="HC142" s="68"/>
      <c r="HD142" s="68"/>
      <c r="HE142" s="68"/>
      <c r="HF142" s="68"/>
      <c r="HG142" s="68"/>
      <c r="HH142" s="68"/>
      <c r="HI142" s="68"/>
      <c r="HJ142" s="68"/>
      <c r="HK142" s="68"/>
      <c r="HL142" s="68"/>
      <c r="HM142" s="68"/>
      <c r="HN142" s="68"/>
      <c r="HO142" s="199"/>
      <c r="HP142" s="68"/>
      <c r="HQ142" s="68"/>
      <c r="HR142" s="68"/>
      <c r="HS142" s="68"/>
      <c r="HT142" s="68"/>
      <c r="HU142"/>
      <c r="HV142" s="68"/>
      <c r="HW142" s="68"/>
      <c r="HX142" s="68"/>
      <c r="HY142" s="68"/>
      <c r="HZ142" s="68"/>
      <c r="IA142" s="68"/>
      <c r="IB142" s="68"/>
      <c r="IC142" s="68"/>
      <c r="ID142" s="68"/>
      <c r="IE142" s="68"/>
      <c r="IF142" s="68"/>
      <c r="IG142" s="68"/>
      <c r="IH142" s="68"/>
      <c r="II142" s="68"/>
      <c r="IJ142" s="68"/>
      <c r="IK142" s="199"/>
      <c r="IL142" s="68"/>
      <c r="IM142" s="68"/>
      <c r="IN142" s="68"/>
      <c r="IO142" s="68"/>
      <c r="IP142"/>
      <c r="IQ142" s="68"/>
      <c r="IR142" s="68"/>
      <c r="IS142" s="68"/>
      <c r="IT142" s="68"/>
      <c r="IU142" s="68"/>
      <c r="IV142" s="68"/>
      <c r="IW142" s="68"/>
      <c r="IX142" s="68"/>
      <c r="IY142" s="68"/>
      <c r="IZ142" s="68"/>
      <c r="JA142" s="68"/>
      <c r="JB142" s="68"/>
      <c r="JC142" s="68"/>
      <c r="JD142" s="68"/>
      <c r="JE142" s="68"/>
      <c r="JF142"/>
      <c r="JG142" s="68"/>
      <c r="JH142" s="68"/>
      <c r="JI142" s="68"/>
      <c r="JJ142" s="68"/>
      <c r="JK142" s="68"/>
      <c r="JL142" s="68"/>
      <c r="JM142" s="68"/>
      <c r="JN142" s="68"/>
      <c r="JO142" s="68"/>
      <c r="JP142" s="68"/>
      <c r="JQ142" s="68"/>
      <c r="JR142" s="68"/>
      <c r="JS142" s="68"/>
      <c r="JT142" s="68"/>
      <c r="JU142" s="68"/>
      <c r="JV142"/>
      <c r="JW142" s="68"/>
      <c r="JX142" s="68"/>
      <c r="JY142" s="68"/>
      <c r="JZ142" s="68"/>
      <c r="KA142" s="68"/>
      <c r="KB142" s="68"/>
      <c r="KC142" s="68"/>
      <c r="KD142" s="68"/>
      <c r="KE142" s="68"/>
      <c r="KF142" s="68"/>
      <c r="KG142" s="68"/>
      <c r="KH142" s="68"/>
      <c r="KI142" s="68"/>
      <c r="KJ142" s="68"/>
      <c r="KK142" s="68"/>
      <c r="KL142"/>
      <c r="KM142" s="68"/>
      <c r="KN142" s="68"/>
      <c r="KO142" s="68"/>
      <c r="KP142" s="68"/>
      <c r="KQ142" s="68"/>
      <c r="KR142" s="68"/>
      <c r="KS142" s="68"/>
      <c r="KT142" s="68"/>
      <c r="KU142" s="68"/>
      <c r="KV142" s="68"/>
      <c r="KW142" s="68"/>
      <c r="KX142" s="68"/>
      <c r="KY142" s="68"/>
      <c r="KZ142" s="68"/>
      <c r="LA142" s="68"/>
      <c r="LB142"/>
      <c r="LC142" s="68"/>
      <c r="LD142" s="68"/>
      <c r="LE142" s="68"/>
      <c r="LF142" s="68"/>
      <c r="LG142" s="68"/>
      <c r="LH142" s="68"/>
      <c r="LI142" s="68"/>
      <c r="LJ142" s="68"/>
      <c r="LK142" s="68"/>
      <c r="LL142" s="68"/>
      <c r="LM142" s="68"/>
      <c r="LN142" s="68"/>
      <c r="LO142" s="68"/>
      <c r="LP142" s="68"/>
      <c r="LQ142" s="68"/>
      <c r="LR142" s="63"/>
    </row>
    <row r="143" spans="2:330" s="28" customFormat="1" ht="15.95" customHeight="1" x14ac:dyDescent="0.25">
      <c r="B143" s="63"/>
      <c r="C143" s="65"/>
      <c r="D143" s="65"/>
      <c r="E143" s="65" t="str">
        <f t="shared" si="40"/>
        <v/>
      </c>
      <c r="F143" s="65" t="str">
        <f t="shared" si="41"/>
        <v/>
      </c>
      <c r="G143" s="63"/>
      <c r="H143" s="66"/>
      <c r="I143" s="66"/>
      <c r="J143" s="66"/>
      <c r="K143" s="66"/>
      <c r="L143" s="66"/>
      <c r="M143" s="66"/>
      <c r="N143" s="66"/>
      <c r="O143" s="66"/>
      <c r="P143" s="66"/>
      <c r="Q143" s="66"/>
      <c r="R143" s="66"/>
      <c r="S143" s="66"/>
      <c r="T143" s="66"/>
      <c r="U143" s="66"/>
      <c r="V143" s="66"/>
      <c r="W143"/>
      <c r="X143" s="66"/>
      <c r="Y143" s="66"/>
      <c r="Z143" s="66"/>
      <c r="AA143" s="66"/>
      <c r="AB143" s="66"/>
      <c r="AC143" s="66"/>
      <c r="AD143" s="66"/>
      <c r="AE143" s="66"/>
      <c r="AF143" s="66"/>
      <c r="AG143" s="66"/>
      <c r="AH143" s="66"/>
      <c r="AI143" s="66"/>
      <c r="AJ143" s="66"/>
      <c r="AK143" s="66"/>
      <c r="AL143" s="66"/>
      <c r="AM143" s="200"/>
      <c r="AN143" s="66"/>
      <c r="AO143" s="66"/>
      <c r="AP143" s="66"/>
      <c r="AQ143" s="66"/>
      <c r="AR143" s="66"/>
      <c r="AS143" s="66"/>
      <c r="AT143"/>
      <c r="AU143" s="66"/>
      <c r="AV143" s="66"/>
      <c r="AW143" s="66"/>
      <c r="AX143" s="66"/>
      <c r="AY143" s="66"/>
      <c r="AZ143" s="66"/>
      <c r="BA143" s="66"/>
      <c r="BB143" s="66"/>
      <c r="BC143" s="66"/>
      <c r="BD143" s="66"/>
      <c r="BE143" s="66"/>
      <c r="BF143" s="66"/>
      <c r="BG143" s="66"/>
      <c r="BH143" s="66"/>
      <c r="BI143" s="66"/>
      <c r="BJ143" s="200"/>
      <c r="BK143" s="66"/>
      <c r="BL143" s="66"/>
      <c r="BM143" s="66"/>
      <c r="BN143" s="66"/>
      <c r="BO143" s="66"/>
      <c r="BP143" s="66"/>
      <c r="BQ143" s="66"/>
      <c r="BR143" s="66"/>
      <c r="BS143"/>
      <c r="BT143" s="66"/>
      <c r="BU143" s="66"/>
      <c r="BV143" s="66"/>
      <c r="BW143" s="66"/>
      <c r="BX143" s="66"/>
      <c r="BY143" s="66"/>
      <c r="BZ143" s="66"/>
      <c r="CA143" s="66"/>
      <c r="CB143" s="66"/>
      <c r="CC143" s="66"/>
      <c r="CD143" s="66"/>
      <c r="CE143" s="66"/>
      <c r="CF143" s="66"/>
      <c r="CG143" s="66"/>
      <c r="CH143" s="66"/>
      <c r="CI143"/>
      <c r="CJ143" s="66"/>
      <c r="CK143" s="66"/>
      <c r="CL143" s="66"/>
      <c r="CM143" s="66"/>
      <c r="CN143" s="66"/>
      <c r="CO143" s="66"/>
      <c r="CP143" s="66"/>
      <c r="CQ143" s="66"/>
      <c r="CR143" s="66"/>
      <c r="CS143" s="66"/>
      <c r="CT143" s="66"/>
      <c r="CU143" s="66"/>
      <c r="CV143" s="66"/>
      <c r="CW143" s="66"/>
      <c r="CX143" s="66"/>
      <c r="CY143" s="200"/>
      <c r="CZ143" s="66"/>
      <c r="DA143" s="66"/>
      <c r="DB143" s="66"/>
      <c r="DC143"/>
      <c r="DD143" s="66"/>
      <c r="DE143" s="66"/>
      <c r="DF143" s="66"/>
      <c r="DG143" s="66"/>
      <c r="DH143" s="66"/>
      <c r="DI143" s="66"/>
      <c r="DJ143" s="66"/>
      <c r="DK143" s="66"/>
      <c r="DL143" s="66"/>
      <c r="DM143" s="66"/>
      <c r="DN143" s="66"/>
      <c r="DO143" s="66"/>
      <c r="DP143" s="66"/>
      <c r="DQ143" s="66"/>
      <c r="DR143" s="66"/>
      <c r="DS143"/>
      <c r="DT143" s="66"/>
      <c r="DU143" s="66"/>
      <c r="DV143" s="66"/>
      <c r="DW143" s="66"/>
      <c r="DX143" s="66"/>
      <c r="DY143" s="66"/>
      <c r="DZ143" s="66"/>
      <c r="EA143" s="66"/>
      <c r="EB143" s="66"/>
      <c r="EC143" s="66"/>
      <c r="ED143" s="66"/>
      <c r="EE143" s="66"/>
      <c r="EF143" s="66"/>
      <c r="EG143" s="66"/>
      <c r="EH143" s="66"/>
      <c r="EI143"/>
      <c r="EJ143" s="66"/>
      <c r="EK143" s="66"/>
      <c r="EL143" s="66"/>
      <c r="EM143" s="66"/>
      <c r="EN143" s="66"/>
      <c r="EO143" s="66"/>
      <c r="EP143" s="66"/>
      <c r="EQ143" s="66"/>
      <c r="ER143" s="66"/>
      <c r="ES143" s="66"/>
      <c r="ET143" s="66"/>
      <c r="EU143" s="66"/>
      <c r="EV143" s="66"/>
      <c r="EW143" s="66"/>
      <c r="EX143" s="66"/>
      <c r="EY143" s="200"/>
      <c r="EZ143" s="66"/>
      <c r="FA143" s="66"/>
      <c r="FB143" s="66"/>
      <c r="FC143" s="66"/>
      <c r="FD143" s="66"/>
      <c r="FE143" s="66"/>
      <c r="FF143" s="66"/>
      <c r="FG143" s="66"/>
      <c r="FH143" s="66"/>
      <c r="FI143" s="66"/>
      <c r="FJ143" s="66"/>
      <c r="FK143" s="66"/>
      <c r="FL143"/>
      <c r="FM143" s="66"/>
      <c r="FN143" s="66"/>
      <c r="FO143" s="66"/>
      <c r="FP143" s="66"/>
      <c r="FQ143" s="66"/>
      <c r="FR143" s="66"/>
      <c r="FS143" s="66"/>
      <c r="FT143" s="66"/>
      <c r="FU143" s="66"/>
      <c r="FV143" s="66"/>
      <c r="FW143" s="66"/>
      <c r="FX143" s="66"/>
      <c r="FY143" s="66"/>
      <c r="FZ143" s="66"/>
      <c r="GA143" s="66"/>
      <c r="GB143"/>
      <c r="GC143" s="66"/>
      <c r="GD143" s="66"/>
      <c r="GE143" s="66"/>
      <c r="GF143" s="66"/>
      <c r="GG143" s="66"/>
      <c r="GH143" s="66"/>
      <c r="GI143" s="66"/>
      <c r="GJ143" s="66"/>
      <c r="GK143" s="66"/>
      <c r="GL143" s="66"/>
      <c r="GM143" s="66"/>
      <c r="GN143" s="66"/>
      <c r="GO143" s="66"/>
      <c r="GP143" s="66"/>
      <c r="GQ143" s="66"/>
      <c r="GR143" s="200"/>
      <c r="GS143" s="66"/>
      <c r="GT143" s="66"/>
      <c r="GU143" s="66"/>
      <c r="GV143" s="66"/>
      <c r="GW143" s="66"/>
      <c r="GX143" s="66"/>
      <c r="GY143"/>
      <c r="GZ143" s="66"/>
      <c r="HA143" s="66"/>
      <c r="HB143" s="66"/>
      <c r="HC143" s="66"/>
      <c r="HD143" s="66"/>
      <c r="HE143" s="66"/>
      <c r="HF143" s="66"/>
      <c r="HG143" s="66"/>
      <c r="HH143" s="66"/>
      <c r="HI143" s="66"/>
      <c r="HJ143" s="66"/>
      <c r="HK143" s="66"/>
      <c r="HL143" s="66"/>
      <c r="HM143" s="66"/>
      <c r="HN143" s="66"/>
      <c r="HO143" s="200"/>
      <c r="HP143" s="66"/>
      <c r="HQ143" s="66"/>
      <c r="HR143" s="66"/>
      <c r="HS143" s="66"/>
      <c r="HT143" s="66"/>
      <c r="HU143"/>
      <c r="HV143" s="66"/>
      <c r="HW143" s="66"/>
      <c r="HX143" s="66"/>
      <c r="HY143" s="66"/>
      <c r="HZ143" s="66"/>
      <c r="IA143" s="66"/>
      <c r="IB143" s="66"/>
      <c r="IC143" s="66"/>
      <c r="ID143" s="66"/>
      <c r="IE143" s="66"/>
      <c r="IF143" s="66"/>
      <c r="IG143" s="66"/>
      <c r="IH143" s="66"/>
      <c r="II143" s="66"/>
      <c r="IJ143" s="66"/>
      <c r="IK143" s="200"/>
      <c r="IL143" s="66"/>
      <c r="IM143" s="66"/>
      <c r="IN143" s="66"/>
      <c r="IO143" s="66"/>
      <c r="IP143"/>
      <c r="IQ143" s="66"/>
      <c r="IR143" s="66"/>
      <c r="IS143" s="66"/>
      <c r="IT143" s="66"/>
      <c r="IU143" s="66"/>
      <c r="IV143" s="66"/>
      <c r="IW143" s="66"/>
      <c r="IX143" s="66"/>
      <c r="IY143" s="66"/>
      <c r="IZ143" s="66"/>
      <c r="JA143" s="66"/>
      <c r="JB143" s="66"/>
      <c r="JC143" s="66"/>
      <c r="JD143" s="66"/>
      <c r="JE143" s="66"/>
      <c r="JF143"/>
      <c r="JG143" s="66"/>
      <c r="JH143" s="66"/>
      <c r="JI143" s="66"/>
      <c r="JJ143" s="66"/>
      <c r="JK143" s="66"/>
      <c r="JL143" s="66"/>
      <c r="JM143" s="66"/>
      <c r="JN143" s="66"/>
      <c r="JO143" s="66"/>
      <c r="JP143" s="66"/>
      <c r="JQ143" s="66"/>
      <c r="JR143" s="66"/>
      <c r="JS143" s="66"/>
      <c r="JT143" s="66"/>
      <c r="JU143" s="66"/>
      <c r="JV143"/>
      <c r="JW143" s="66"/>
      <c r="JX143" s="66"/>
      <c r="JY143" s="66"/>
      <c r="JZ143" s="66"/>
      <c r="KA143" s="66"/>
      <c r="KB143" s="66"/>
      <c r="KC143" s="66"/>
      <c r="KD143" s="66"/>
      <c r="KE143" s="66"/>
      <c r="KF143" s="66"/>
      <c r="KG143" s="66"/>
      <c r="KH143" s="66"/>
      <c r="KI143" s="66"/>
      <c r="KJ143" s="66"/>
      <c r="KK143" s="66"/>
      <c r="KL143"/>
      <c r="KM143" s="66"/>
      <c r="KN143" s="66"/>
      <c r="KO143" s="66"/>
      <c r="KP143" s="66"/>
      <c r="KQ143" s="66"/>
      <c r="KR143" s="66"/>
      <c r="KS143" s="66"/>
      <c r="KT143" s="66"/>
      <c r="KU143" s="66"/>
      <c r="KV143" s="66"/>
      <c r="KW143" s="66"/>
      <c r="KX143" s="66"/>
      <c r="KY143" s="66"/>
      <c r="KZ143" s="66"/>
      <c r="LA143" s="66"/>
      <c r="LB143"/>
      <c r="LC143" s="66"/>
      <c r="LD143" s="66"/>
      <c r="LE143" s="66"/>
      <c r="LF143" s="66"/>
      <c r="LG143" s="66"/>
      <c r="LH143" s="66"/>
      <c r="LI143" s="66"/>
      <c r="LJ143" s="66"/>
      <c r="LK143" s="66"/>
      <c r="LL143" s="66"/>
      <c r="LM143" s="66"/>
      <c r="LN143" s="66"/>
      <c r="LO143" s="66"/>
      <c r="LP143" s="66"/>
      <c r="LQ143" s="66"/>
      <c r="LR143" s="63"/>
    </row>
    <row r="144" spans="2:330" s="28" customFormat="1" ht="15.95" customHeight="1" x14ac:dyDescent="0.25">
      <c r="B144" s="63"/>
      <c r="C144" s="67"/>
      <c r="D144" s="67"/>
      <c r="E144" s="67" t="str">
        <f t="shared" si="40"/>
        <v/>
      </c>
      <c r="F144" s="67" t="str">
        <f t="shared" si="41"/>
        <v/>
      </c>
      <c r="G144" s="63"/>
      <c r="H144" s="68"/>
      <c r="I144" s="68"/>
      <c r="J144" s="68"/>
      <c r="K144" s="68"/>
      <c r="L144" s="68"/>
      <c r="M144" s="68"/>
      <c r="N144" s="68"/>
      <c r="O144" s="68"/>
      <c r="P144" s="68"/>
      <c r="Q144" s="68"/>
      <c r="R144" s="68"/>
      <c r="S144" s="68"/>
      <c r="T144" s="68"/>
      <c r="U144" s="68"/>
      <c r="V144" s="68"/>
      <c r="W144"/>
      <c r="X144" s="68"/>
      <c r="Y144" s="68"/>
      <c r="Z144" s="68"/>
      <c r="AA144" s="68"/>
      <c r="AB144" s="68"/>
      <c r="AC144" s="68"/>
      <c r="AD144" s="68"/>
      <c r="AE144" s="68"/>
      <c r="AF144" s="68"/>
      <c r="AG144" s="68"/>
      <c r="AH144" s="68"/>
      <c r="AI144" s="68"/>
      <c r="AJ144" s="68"/>
      <c r="AK144" s="68"/>
      <c r="AL144" s="68"/>
      <c r="AM144" s="199"/>
      <c r="AN144" s="68"/>
      <c r="AO144" s="68"/>
      <c r="AP144" s="68"/>
      <c r="AQ144" s="68"/>
      <c r="AR144" s="68"/>
      <c r="AS144" s="68"/>
      <c r="AT144"/>
      <c r="AU144" s="68"/>
      <c r="AV144" s="68"/>
      <c r="AW144" s="68"/>
      <c r="AX144" s="68"/>
      <c r="AY144" s="68"/>
      <c r="AZ144" s="68"/>
      <c r="BA144" s="68"/>
      <c r="BB144" s="68"/>
      <c r="BC144" s="68"/>
      <c r="BD144" s="68"/>
      <c r="BE144" s="68"/>
      <c r="BF144" s="68"/>
      <c r="BG144" s="68"/>
      <c r="BH144" s="68"/>
      <c r="BI144" s="68"/>
      <c r="BJ144" s="199"/>
      <c r="BK144" s="68"/>
      <c r="BL144" s="68"/>
      <c r="BM144" s="68"/>
      <c r="BN144" s="68"/>
      <c r="BO144" s="68"/>
      <c r="BP144" s="68"/>
      <c r="BQ144" s="68"/>
      <c r="BR144" s="68"/>
      <c r="BS144"/>
      <c r="BT144" s="68"/>
      <c r="BU144" s="68"/>
      <c r="BV144" s="68"/>
      <c r="BW144" s="68"/>
      <c r="BX144" s="68"/>
      <c r="BY144" s="68"/>
      <c r="BZ144" s="68"/>
      <c r="CA144" s="68"/>
      <c r="CB144" s="68"/>
      <c r="CC144" s="68"/>
      <c r="CD144" s="68"/>
      <c r="CE144" s="68"/>
      <c r="CF144" s="68"/>
      <c r="CG144" s="68"/>
      <c r="CH144" s="68"/>
      <c r="CI144"/>
      <c r="CJ144" s="68"/>
      <c r="CK144" s="68"/>
      <c r="CL144" s="68"/>
      <c r="CM144" s="68"/>
      <c r="CN144" s="68"/>
      <c r="CO144" s="68"/>
      <c r="CP144" s="68"/>
      <c r="CQ144" s="68"/>
      <c r="CR144" s="68"/>
      <c r="CS144" s="68"/>
      <c r="CT144" s="68"/>
      <c r="CU144" s="68"/>
      <c r="CV144" s="68"/>
      <c r="CW144" s="68"/>
      <c r="CX144" s="68"/>
      <c r="CY144" s="199"/>
      <c r="CZ144" s="68"/>
      <c r="DA144" s="68"/>
      <c r="DB144" s="68"/>
      <c r="DC144"/>
      <c r="DD144" s="68"/>
      <c r="DE144" s="68"/>
      <c r="DF144" s="68"/>
      <c r="DG144" s="68"/>
      <c r="DH144" s="68"/>
      <c r="DI144" s="68"/>
      <c r="DJ144" s="68"/>
      <c r="DK144" s="68"/>
      <c r="DL144" s="68"/>
      <c r="DM144" s="68"/>
      <c r="DN144" s="68"/>
      <c r="DO144" s="68"/>
      <c r="DP144" s="68"/>
      <c r="DQ144" s="68"/>
      <c r="DR144" s="68"/>
      <c r="DS144"/>
      <c r="DT144" s="68"/>
      <c r="DU144" s="68"/>
      <c r="DV144" s="68"/>
      <c r="DW144" s="68"/>
      <c r="DX144" s="68"/>
      <c r="DY144" s="68"/>
      <c r="DZ144" s="68"/>
      <c r="EA144" s="68"/>
      <c r="EB144" s="68"/>
      <c r="EC144" s="68"/>
      <c r="ED144" s="68"/>
      <c r="EE144" s="68"/>
      <c r="EF144" s="68"/>
      <c r="EG144" s="68"/>
      <c r="EH144" s="68"/>
      <c r="EI144"/>
      <c r="EJ144" s="68"/>
      <c r="EK144" s="68"/>
      <c r="EL144" s="68"/>
      <c r="EM144" s="68"/>
      <c r="EN144" s="68"/>
      <c r="EO144" s="68"/>
      <c r="EP144" s="68"/>
      <c r="EQ144" s="68"/>
      <c r="ER144" s="68"/>
      <c r="ES144" s="68"/>
      <c r="ET144" s="68"/>
      <c r="EU144" s="68"/>
      <c r="EV144" s="68"/>
      <c r="EW144" s="68"/>
      <c r="EX144" s="68"/>
      <c r="EY144" s="199"/>
      <c r="EZ144" s="68"/>
      <c r="FA144" s="68"/>
      <c r="FB144" s="68"/>
      <c r="FC144" s="68"/>
      <c r="FD144" s="68"/>
      <c r="FE144" s="68"/>
      <c r="FF144" s="68"/>
      <c r="FG144" s="68"/>
      <c r="FH144" s="68"/>
      <c r="FI144" s="68"/>
      <c r="FJ144" s="68"/>
      <c r="FK144" s="68"/>
      <c r="FL144"/>
      <c r="FM144" s="68"/>
      <c r="FN144" s="68"/>
      <c r="FO144" s="68"/>
      <c r="FP144" s="68"/>
      <c r="FQ144" s="68"/>
      <c r="FR144" s="68"/>
      <c r="FS144" s="68"/>
      <c r="FT144" s="68"/>
      <c r="FU144" s="68"/>
      <c r="FV144" s="68"/>
      <c r="FW144" s="68"/>
      <c r="FX144" s="68"/>
      <c r="FY144" s="68"/>
      <c r="FZ144" s="68"/>
      <c r="GA144" s="68"/>
      <c r="GB144"/>
      <c r="GC144" s="68"/>
      <c r="GD144" s="68"/>
      <c r="GE144" s="68"/>
      <c r="GF144" s="68"/>
      <c r="GG144" s="68"/>
      <c r="GH144" s="68"/>
      <c r="GI144" s="68"/>
      <c r="GJ144" s="68"/>
      <c r="GK144" s="68"/>
      <c r="GL144" s="68"/>
      <c r="GM144" s="68"/>
      <c r="GN144" s="68"/>
      <c r="GO144" s="68"/>
      <c r="GP144" s="68"/>
      <c r="GQ144" s="68"/>
      <c r="GR144" s="199"/>
      <c r="GS144" s="68"/>
      <c r="GT144" s="68"/>
      <c r="GU144" s="68"/>
      <c r="GV144" s="68"/>
      <c r="GW144" s="68"/>
      <c r="GX144" s="68"/>
      <c r="GY144"/>
      <c r="GZ144" s="68"/>
      <c r="HA144" s="68"/>
      <c r="HB144" s="68"/>
      <c r="HC144" s="68"/>
      <c r="HD144" s="68"/>
      <c r="HE144" s="68"/>
      <c r="HF144" s="68"/>
      <c r="HG144" s="68"/>
      <c r="HH144" s="68"/>
      <c r="HI144" s="68"/>
      <c r="HJ144" s="68"/>
      <c r="HK144" s="68"/>
      <c r="HL144" s="68"/>
      <c r="HM144" s="68"/>
      <c r="HN144" s="68"/>
      <c r="HO144" s="199"/>
      <c r="HP144" s="68"/>
      <c r="HQ144" s="68"/>
      <c r="HR144" s="68"/>
      <c r="HS144" s="68"/>
      <c r="HT144" s="68"/>
      <c r="HU144"/>
      <c r="HV144" s="68"/>
      <c r="HW144" s="68"/>
      <c r="HX144" s="68"/>
      <c r="HY144" s="68"/>
      <c r="HZ144" s="68"/>
      <c r="IA144" s="68"/>
      <c r="IB144" s="68"/>
      <c r="IC144" s="68"/>
      <c r="ID144" s="68"/>
      <c r="IE144" s="68"/>
      <c r="IF144" s="68"/>
      <c r="IG144" s="68"/>
      <c r="IH144" s="68"/>
      <c r="II144" s="68"/>
      <c r="IJ144" s="68"/>
      <c r="IK144" s="199"/>
      <c r="IL144" s="68"/>
      <c r="IM144" s="68"/>
      <c r="IN144" s="68"/>
      <c r="IO144" s="68"/>
      <c r="IP144"/>
      <c r="IQ144" s="68"/>
      <c r="IR144" s="68"/>
      <c r="IS144" s="68"/>
      <c r="IT144" s="68"/>
      <c r="IU144" s="68"/>
      <c r="IV144" s="68"/>
      <c r="IW144" s="68"/>
      <c r="IX144" s="68"/>
      <c r="IY144" s="68"/>
      <c r="IZ144" s="68"/>
      <c r="JA144" s="68"/>
      <c r="JB144" s="68"/>
      <c r="JC144" s="68"/>
      <c r="JD144" s="68"/>
      <c r="JE144" s="68"/>
      <c r="JF144"/>
      <c r="JG144" s="68"/>
      <c r="JH144" s="68"/>
      <c r="JI144" s="68"/>
      <c r="JJ144" s="68"/>
      <c r="JK144" s="68"/>
      <c r="JL144" s="68"/>
      <c r="JM144" s="68"/>
      <c r="JN144" s="68"/>
      <c r="JO144" s="68"/>
      <c r="JP144" s="68"/>
      <c r="JQ144" s="68"/>
      <c r="JR144" s="68"/>
      <c r="JS144" s="68"/>
      <c r="JT144" s="68"/>
      <c r="JU144" s="68"/>
      <c r="JV144"/>
      <c r="JW144" s="68"/>
      <c r="JX144" s="68"/>
      <c r="JY144" s="68"/>
      <c r="JZ144" s="68"/>
      <c r="KA144" s="68"/>
      <c r="KB144" s="68"/>
      <c r="KC144" s="68"/>
      <c r="KD144" s="68"/>
      <c r="KE144" s="68"/>
      <c r="KF144" s="68"/>
      <c r="KG144" s="68"/>
      <c r="KH144" s="68"/>
      <c r="KI144" s="68"/>
      <c r="KJ144" s="68"/>
      <c r="KK144" s="68"/>
      <c r="KL144"/>
      <c r="KM144" s="68"/>
      <c r="KN144" s="68"/>
      <c r="KO144" s="68"/>
      <c r="KP144" s="68"/>
      <c r="KQ144" s="68"/>
      <c r="KR144" s="68"/>
      <c r="KS144" s="68"/>
      <c r="KT144" s="68"/>
      <c r="KU144" s="68"/>
      <c r="KV144" s="68"/>
      <c r="KW144" s="68"/>
      <c r="KX144" s="68"/>
      <c r="KY144" s="68"/>
      <c r="KZ144" s="68"/>
      <c r="LA144" s="68"/>
      <c r="LB144"/>
      <c r="LC144" s="68"/>
      <c r="LD144" s="68"/>
      <c r="LE144" s="68"/>
      <c r="LF144" s="68"/>
      <c r="LG144" s="68"/>
      <c r="LH144" s="68"/>
      <c r="LI144" s="68"/>
      <c r="LJ144" s="68"/>
      <c r="LK144" s="68"/>
      <c r="LL144" s="68"/>
      <c r="LM144" s="68"/>
      <c r="LN144" s="68"/>
      <c r="LO144" s="68"/>
      <c r="LP144" s="68"/>
      <c r="LQ144" s="68"/>
      <c r="LR144" s="63"/>
    </row>
    <row r="145" spans="2:330" s="28" customFormat="1" ht="15.95" customHeight="1" x14ac:dyDescent="0.25">
      <c r="B145" s="63"/>
      <c r="C145" s="65"/>
      <c r="D145" s="65"/>
      <c r="E145" s="65" t="str">
        <f t="shared" si="40"/>
        <v/>
      </c>
      <c r="F145" s="65" t="str">
        <f t="shared" si="41"/>
        <v/>
      </c>
      <c r="G145" s="63"/>
      <c r="H145" s="66"/>
      <c r="I145" s="66"/>
      <c r="J145" s="66"/>
      <c r="K145" s="66"/>
      <c r="L145" s="66"/>
      <c r="M145" s="66"/>
      <c r="N145" s="66"/>
      <c r="O145" s="66"/>
      <c r="P145" s="66"/>
      <c r="Q145" s="66"/>
      <c r="R145" s="66"/>
      <c r="S145" s="66"/>
      <c r="T145" s="66"/>
      <c r="U145" s="66"/>
      <c r="V145" s="66"/>
      <c r="W145"/>
      <c r="X145" s="66"/>
      <c r="Y145" s="66"/>
      <c r="Z145" s="66"/>
      <c r="AA145" s="66"/>
      <c r="AB145" s="66"/>
      <c r="AC145" s="66"/>
      <c r="AD145" s="66"/>
      <c r="AE145" s="66"/>
      <c r="AF145" s="66"/>
      <c r="AG145" s="66"/>
      <c r="AH145" s="66"/>
      <c r="AI145" s="66"/>
      <c r="AJ145" s="66"/>
      <c r="AK145" s="66"/>
      <c r="AL145" s="66"/>
      <c r="AM145" s="200"/>
      <c r="AN145" s="66"/>
      <c r="AO145" s="66"/>
      <c r="AP145" s="66"/>
      <c r="AQ145" s="66"/>
      <c r="AR145" s="66"/>
      <c r="AS145" s="66"/>
      <c r="AT145"/>
      <c r="AU145" s="66"/>
      <c r="AV145" s="66"/>
      <c r="AW145" s="66"/>
      <c r="AX145" s="66"/>
      <c r="AY145" s="66"/>
      <c r="AZ145" s="66"/>
      <c r="BA145" s="66"/>
      <c r="BB145" s="66"/>
      <c r="BC145" s="66"/>
      <c r="BD145" s="66"/>
      <c r="BE145" s="66"/>
      <c r="BF145" s="66"/>
      <c r="BG145" s="66"/>
      <c r="BH145" s="66"/>
      <c r="BI145" s="66"/>
      <c r="BJ145" s="200"/>
      <c r="BK145" s="66"/>
      <c r="BL145" s="66"/>
      <c r="BM145" s="66"/>
      <c r="BN145" s="66"/>
      <c r="BO145" s="66"/>
      <c r="BP145" s="66"/>
      <c r="BQ145" s="66"/>
      <c r="BR145" s="66"/>
      <c r="BS145"/>
      <c r="BT145" s="66"/>
      <c r="BU145" s="66"/>
      <c r="BV145" s="66"/>
      <c r="BW145" s="66"/>
      <c r="BX145" s="66"/>
      <c r="BY145" s="66"/>
      <c r="BZ145" s="66"/>
      <c r="CA145" s="66"/>
      <c r="CB145" s="66"/>
      <c r="CC145" s="66"/>
      <c r="CD145" s="66"/>
      <c r="CE145" s="66"/>
      <c r="CF145" s="66"/>
      <c r="CG145" s="66"/>
      <c r="CH145" s="66"/>
      <c r="CI145"/>
      <c r="CJ145" s="66"/>
      <c r="CK145" s="66"/>
      <c r="CL145" s="66"/>
      <c r="CM145" s="66"/>
      <c r="CN145" s="66"/>
      <c r="CO145" s="66"/>
      <c r="CP145" s="66"/>
      <c r="CQ145" s="66"/>
      <c r="CR145" s="66"/>
      <c r="CS145" s="66"/>
      <c r="CT145" s="66"/>
      <c r="CU145" s="66"/>
      <c r="CV145" s="66"/>
      <c r="CW145" s="66"/>
      <c r="CX145" s="66"/>
      <c r="CY145" s="200"/>
      <c r="CZ145" s="66"/>
      <c r="DA145" s="66"/>
      <c r="DB145" s="66"/>
      <c r="DC145"/>
      <c r="DD145" s="66"/>
      <c r="DE145" s="66"/>
      <c r="DF145" s="66"/>
      <c r="DG145" s="66"/>
      <c r="DH145" s="66"/>
      <c r="DI145" s="66"/>
      <c r="DJ145" s="66"/>
      <c r="DK145" s="66"/>
      <c r="DL145" s="66"/>
      <c r="DM145" s="66"/>
      <c r="DN145" s="66"/>
      <c r="DO145" s="66"/>
      <c r="DP145" s="66"/>
      <c r="DQ145" s="66"/>
      <c r="DR145" s="66"/>
      <c r="DS145"/>
      <c r="DT145" s="66"/>
      <c r="DU145" s="66"/>
      <c r="DV145" s="66"/>
      <c r="DW145" s="66"/>
      <c r="DX145" s="66"/>
      <c r="DY145" s="66"/>
      <c r="DZ145" s="66"/>
      <c r="EA145" s="66"/>
      <c r="EB145" s="66"/>
      <c r="EC145" s="66"/>
      <c r="ED145" s="66"/>
      <c r="EE145" s="66"/>
      <c r="EF145" s="66"/>
      <c r="EG145" s="66"/>
      <c r="EH145" s="66"/>
      <c r="EI145"/>
      <c r="EJ145" s="66"/>
      <c r="EK145" s="66"/>
      <c r="EL145" s="66"/>
      <c r="EM145" s="66"/>
      <c r="EN145" s="66"/>
      <c r="EO145" s="66"/>
      <c r="EP145" s="66"/>
      <c r="EQ145" s="66"/>
      <c r="ER145" s="66"/>
      <c r="ES145" s="66"/>
      <c r="ET145" s="66"/>
      <c r="EU145" s="66"/>
      <c r="EV145" s="66"/>
      <c r="EW145" s="66"/>
      <c r="EX145" s="66"/>
      <c r="EY145" s="200"/>
      <c r="EZ145" s="66"/>
      <c r="FA145" s="66"/>
      <c r="FB145" s="66"/>
      <c r="FC145" s="66"/>
      <c r="FD145" s="66"/>
      <c r="FE145" s="66"/>
      <c r="FF145" s="66"/>
      <c r="FG145" s="66"/>
      <c r="FH145" s="66"/>
      <c r="FI145" s="66"/>
      <c r="FJ145" s="66"/>
      <c r="FK145" s="66"/>
      <c r="FL145"/>
      <c r="FM145" s="66"/>
      <c r="FN145" s="66"/>
      <c r="FO145" s="66"/>
      <c r="FP145" s="66"/>
      <c r="FQ145" s="66"/>
      <c r="FR145" s="66"/>
      <c r="FS145" s="66"/>
      <c r="FT145" s="66"/>
      <c r="FU145" s="66"/>
      <c r="FV145" s="66"/>
      <c r="FW145" s="66"/>
      <c r="FX145" s="66"/>
      <c r="FY145" s="66"/>
      <c r="FZ145" s="66"/>
      <c r="GA145" s="66"/>
      <c r="GB145"/>
      <c r="GC145" s="66"/>
      <c r="GD145" s="66"/>
      <c r="GE145" s="66"/>
      <c r="GF145" s="66"/>
      <c r="GG145" s="66"/>
      <c r="GH145" s="66"/>
      <c r="GI145" s="66"/>
      <c r="GJ145" s="66"/>
      <c r="GK145" s="66"/>
      <c r="GL145" s="66"/>
      <c r="GM145" s="66"/>
      <c r="GN145" s="66"/>
      <c r="GO145" s="66"/>
      <c r="GP145" s="66"/>
      <c r="GQ145" s="66"/>
      <c r="GR145" s="200"/>
      <c r="GS145" s="66"/>
      <c r="GT145" s="66"/>
      <c r="GU145" s="66"/>
      <c r="GV145" s="66"/>
      <c r="GW145" s="66"/>
      <c r="GX145" s="66"/>
      <c r="GY145"/>
      <c r="GZ145" s="66"/>
      <c r="HA145" s="66"/>
      <c r="HB145" s="66"/>
      <c r="HC145" s="66"/>
      <c r="HD145" s="66"/>
      <c r="HE145" s="66"/>
      <c r="HF145" s="66"/>
      <c r="HG145" s="66"/>
      <c r="HH145" s="66"/>
      <c r="HI145" s="66"/>
      <c r="HJ145" s="66"/>
      <c r="HK145" s="66"/>
      <c r="HL145" s="66"/>
      <c r="HM145" s="66"/>
      <c r="HN145" s="66"/>
      <c r="HO145" s="200"/>
      <c r="HP145" s="66"/>
      <c r="HQ145" s="66"/>
      <c r="HR145" s="66"/>
      <c r="HS145" s="66"/>
      <c r="HT145" s="66"/>
      <c r="HU145"/>
      <c r="HV145" s="66"/>
      <c r="HW145" s="66"/>
      <c r="HX145" s="66"/>
      <c r="HY145" s="66"/>
      <c r="HZ145" s="66"/>
      <c r="IA145" s="66"/>
      <c r="IB145" s="66"/>
      <c r="IC145" s="66"/>
      <c r="ID145" s="66"/>
      <c r="IE145" s="66"/>
      <c r="IF145" s="66"/>
      <c r="IG145" s="66"/>
      <c r="IH145" s="66"/>
      <c r="II145" s="66"/>
      <c r="IJ145" s="66"/>
      <c r="IK145" s="200"/>
      <c r="IL145" s="66"/>
      <c r="IM145" s="66"/>
      <c r="IN145" s="66"/>
      <c r="IO145" s="66"/>
      <c r="IP145"/>
      <c r="IQ145" s="66"/>
      <c r="IR145" s="66"/>
      <c r="IS145" s="66"/>
      <c r="IT145" s="66"/>
      <c r="IU145" s="66"/>
      <c r="IV145" s="66"/>
      <c r="IW145" s="66"/>
      <c r="IX145" s="66"/>
      <c r="IY145" s="66"/>
      <c r="IZ145" s="66"/>
      <c r="JA145" s="66"/>
      <c r="JB145" s="66"/>
      <c r="JC145" s="66"/>
      <c r="JD145" s="66"/>
      <c r="JE145" s="66"/>
      <c r="JF145"/>
      <c r="JG145" s="66"/>
      <c r="JH145" s="66"/>
      <c r="JI145" s="66"/>
      <c r="JJ145" s="66"/>
      <c r="JK145" s="66"/>
      <c r="JL145" s="66"/>
      <c r="JM145" s="66"/>
      <c r="JN145" s="66"/>
      <c r="JO145" s="66"/>
      <c r="JP145" s="66"/>
      <c r="JQ145" s="66"/>
      <c r="JR145" s="66"/>
      <c r="JS145" s="66"/>
      <c r="JT145" s="66"/>
      <c r="JU145" s="66"/>
      <c r="JV145"/>
      <c r="JW145" s="66"/>
      <c r="JX145" s="66"/>
      <c r="JY145" s="66"/>
      <c r="JZ145" s="66"/>
      <c r="KA145" s="66"/>
      <c r="KB145" s="66"/>
      <c r="KC145" s="66"/>
      <c r="KD145" s="66"/>
      <c r="KE145" s="66"/>
      <c r="KF145" s="66"/>
      <c r="KG145" s="66"/>
      <c r="KH145" s="66"/>
      <c r="KI145" s="66"/>
      <c r="KJ145" s="66"/>
      <c r="KK145" s="66"/>
      <c r="KL145"/>
      <c r="KM145" s="66"/>
      <c r="KN145" s="66"/>
      <c r="KO145" s="66"/>
      <c r="KP145" s="66"/>
      <c r="KQ145" s="66"/>
      <c r="KR145" s="66"/>
      <c r="KS145" s="66"/>
      <c r="KT145" s="66"/>
      <c r="KU145" s="66"/>
      <c r="KV145" s="66"/>
      <c r="KW145" s="66"/>
      <c r="KX145" s="66"/>
      <c r="KY145" s="66"/>
      <c r="KZ145" s="66"/>
      <c r="LA145" s="66"/>
      <c r="LB145"/>
      <c r="LC145" s="66"/>
      <c r="LD145" s="66"/>
      <c r="LE145" s="66"/>
      <c r="LF145" s="66"/>
      <c r="LG145" s="66"/>
      <c r="LH145" s="66"/>
      <c r="LI145" s="66"/>
      <c r="LJ145" s="66"/>
      <c r="LK145" s="66"/>
      <c r="LL145" s="66"/>
      <c r="LM145" s="66"/>
      <c r="LN145" s="66"/>
      <c r="LO145" s="66"/>
      <c r="LP145" s="66"/>
      <c r="LQ145" s="66"/>
      <c r="LR145" s="63"/>
    </row>
    <row r="146" spans="2:330" s="28" customFormat="1" ht="15.95" customHeight="1" x14ac:dyDescent="0.25">
      <c r="B146" s="63"/>
      <c r="C146" s="67"/>
      <c r="D146" s="67"/>
      <c r="E146" s="67" t="str">
        <f t="shared" si="40"/>
        <v/>
      </c>
      <c r="F146" s="67" t="str">
        <f t="shared" si="41"/>
        <v/>
      </c>
      <c r="G146" s="63"/>
      <c r="H146" s="68"/>
      <c r="I146" s="68"/>
      <c r="J146" s="68"/>
      <c r="K146" s="68"/>
      <c r="L146" s="68"/>
      <c r="M146" s="68"/>
      <c r="N146" s="68"/>
      <c r="O146" s="68"/>
      <c r="P146" s="68"/>
      <c r="Q146" s="68"/>
      <c r="R146" s="68"/>
      <c r="S146" s="68"/>
      <c r="T146" s="68"/>
      <c r="U146" s="68"/>
      <c r="V146" s="68"/>
      <c r="W146"/>
      <c r="X146" s="68"/>
      <c r="Y146" s="68"/>
      <c r="Z146" s="68"/>
      <c r="AA146" s="68"/>
      <c r="AB146" s="68"/>
      <c r="AC146" s="68"/>
      <c r="AD146" s="68"/>
      <c r="AE146" s="68"/>
      <c r="AF146" s="68"/>
      <c r="AG146" s="68"/>
      <c r="AH146" s="68"/>
      <c r="AI146" s="68"/>
      <c r="AJ146" s="68"/>
      <c r="AK146" s="68"/>
      <c r="AL146" s="68"/>
      <c r="AM146" s="199"/>
      <c r="AN146" s="68"/>
      <c r="AO146" s="68"/>
      <c r="AP146" s="68"/>
      <c r="AQ146" s="68"/>
      <c r="AR146" s="68"/>
      <c r="AS146" s="68"/>
      <c r="AT146"/>
      <c r="AU146" s="68"/>
      <c r="AV146" s="68"/>
      <c r="AW146" s="68"/>
      <c r="AX146" s="68"/>
      <c r="AY146" s="68"/>
      <c r="AZ146" s="68"/>
      <c r="BA146" s="68"/>
      <c r="BB146" s="68"/>
      <c r="BC146" s="68"/>
      <c r="BD146" s="68"/>
      <c r="BE146" s="68"/>
      <c r="BF146" s="68"/>
      <c r="BG146" s="68"/>
      <c r="BH146" s="68"/>
      <c r="BI146" s="68"/>
      <c r="BJ146" s="199"/>
      <c r="BK146" s="68"/>
      <c r="BL146" s="68"/>
      <c r="BM146" s="68"/>
      <c r="BN146" s="68"/>
      <c r="BO146" s="68"/>
      <c r="BP146" s="68"/>
      <c r="BQ146" s="68"/>
      <c r="BR146" s="68"/>
      <c r="BS146"/>
      <c r="BT146" s="68"/>
      <c r="BU146" s="68"/>
      <c r="BV146" s="68"/>
      <c r="BW146" s="68"/>
      <c r="BX146" s="68"/>
      <c r="BY146" s="68"/>
      <c r="BZ146" s="68"/>
      <c r="CA146" s="68"/>
      <c r="CB146" s="68"/>
      <c r="CC146" s="68"/>
      <c r="CD146" s="68"/>
      <c r="CE146" s="68"/>
      <c r="CF146" s="68"/>
      <c r="CG146" s="68"/>
      <c r="CH146" s="68"/>
      <c r="CI146"/>
      <c r="CJ146" s="68"/>
      <c r="CK146" s="68"/>
      <c r="CL146" s="68"/>
      <c r="CM146" s="68"/>
      <c r="CN146" s="68"/>
      <c r="CO146" s="68"/>
      <c r="CP146" s="68"/>
      <c r="CQ146" s="68"/>
      <c r="CR146" s="68"/>
      <c r="CS146" s="68"/>
      <c r="CT146" s="68"/>
      <c r="CU146" s="68"/>
      <c r="CV146" s="68"/>
      <c r="CW146" s="68"/>
      <c r="CX146" s="68"/>
      <c r="CY146" s="199"/>
      <c r="CZ146" s="68"/>
      <c r="DA146" s="68"/>
      <c r="DB146" s="68"/>
      <c r="DC146"/>
      <c r="DD146" s="68"/>
      <c r="DE146" s="68"/>
      <c r="DF146" s="68"/>
      <c r="DG146" s="68"/>
      <c r="DH146" s="68"/>
      <c r="DI146" s="68"/>
      <c r="DJ146" s="68"/>
      <c r="DK146" s="68"/>
      <c r="DL146" s="68"/>
      <c r="DM146" s="68"/>
      <c r="DN146" s="68"/>
      <c r="DO146" s="68"/>
      <c r="DP146" s="68"/>
      <c r="DQ146" s="68"/>
      <c r="DR146" s="68"/>
      <c r="DS146"/>
      <c r="DT146" s="68"/>
      <c r="DU146" s="68"/>
      <c r="DV146" s="68"/>
      <c r="DW146" s="68"/>
      <c r="DX146" s="68"/>
      <c r="DY146" s="68"/>
      <c r="DZ146" s="68"/>
      <c r="EA146" s="68"/>
      <c r="EB146" s="68"/>
      <c r="EC146" s="68"/>
      <c r="ED146" s="68"/>
      <c r="EE146" s="68"/>
      <c r="EF146" s="68"/>
      <c r="EG146" s="68"/>
      <c r="EH146" s="68"/>
      <c r="EI146"/>
      <c r="EJ146" s="68"/>
      <c r="EK146" s="68"/>
      <c r="EL146" s="68"/>
      <c r="EM146" s="68"/>
      <c r="EN146" s="68"/>
      <c r="EO146" s="68"/>
      <c r="EP146" s="68"/>
      <c r="EQ146" s="68"/>
      <c r="ER146" s="68"/>
      <c r="ES146" s="68"/>
      <c r="ET146" s="68"/>
      <c r="EU146" s="68"/>
      <c r="EV146" s="68"/>
      <c r="EW146" s="68"/>
      <c r="EX146" s="68"/>
      <c r="EY146" s="199"/>
      <c r="EZ146" s="68"/>
      <c r="FA146" s="68"/>
      <c r="FB146" s="68"/>
      <c r="FC146" s="68"/>
      <c r="FD146" s="68"/>
      <c r="FE146" s="68"/>
      <c r="FF146" s="68"/>
      <c r="FG146" s="68"/>
      <c r="FH146" s="68"/>
      <c r="FI146" s="68"/>
      <c r="FJ146" s="68"/>
      <c r="FK146" s="68"/>
      <c r="FL146"/>
      <c r="FM146" s="68"/>
      <c r="FN146" s="68"/>
      <c r="FO146" s="68"/>
      <c r="FP146" s="68"/>
      <c r="FQ146" s="68"/>
      <c r="FR146" s="68"/>
      <c r="FS146" s="68"/>
      <c r="FT146" s="68"/>
      <c r="FU146" s="68"/>
      <c r="FV146" s="68"/>
      <c r="FW146" s="68"/>
      <c r="FX146" s="68"/>
      <c r="FY146" s="68"/>
      <c r="FZ146" s="68"/>
      <c r="GA146" s="68"/>
      <c r="GB146"/>
      <c r="GC146" s="68"/>
      <c r="GD146" s="68"/>
      <c r="GE146" s="68"/>
      <c r="GF146" s="68"/>
      <c r="GG146" s="68"/>
      <c r="GH146" s="68"/>
      <c r="GI146" s="68"/>
      <c r="GJ146" s="68"/>
      <c r="GK146" s="68"/>
      <c r="GL146" s="68"/>
      <c r="GM146" s="68"/>
      <c r="GN146" s="68"/>
      <c r="GO146" s="68"/>
      <c r="GP146" s="68"/>
      <c r="GQ146" s="68"/>
      <c r="GR146" s="199"/>
      <c r="GS146" s="68"/>
      <c r="GT146" s="68"/>
      <c r="GU146" s="68"/>
      <c r="GV146" s="68"/>
      <c r="GW146" s="68"/>
      <c r="GX146" s="68"/>
      <c r="GY146"/>
      <c r="GZ146" s="68"/>
      <c r="HA146" s="68"/>
      <c r="HB146" s="68"/>
      <c r="HC146" s="68"/>
      <c r="HD146" s="68"/>
      <c r="HE146" s="68"/>
      <c r="HF146" s="68"/>
      <c r="HG146" s="68"/>
      <c r="HH146" s="68"/>
      <c r="HI146" s="68"/>
      <c r="HJ146" s="68"/>
      <c r="HK146" s="68"/>
      <c r="HL146" s="68"/>
      <c r="HM146" s="68"/>
      <c r="HN146" s="68"/>
      <c r="HO146" s="199"/>
      <c r="HP146" s="68"/>
      <c r="HQ146" s="68"/>
      <c r="HR146" s="68"/>
      <c r="HS146" s="68"/>
      <c r="HT146" s="68"/>
      <c r="HU146"/>
      <c r="HV146" s="68"/>
      <c r="HW146" s="68"/>
      <c r="HX146" s="68"/>
      <c r="HY146" s="68"/>
      <c r="HZ146" s="68"/>
      <c r="IA146" s="68"/>
      <c r="IB146" s="68"/>
      <c r="IC146" s="68"/>
      <c r="ID146" s="68"/>
      <c r="IE146" s="68"/>
      <c r="IF146" s="68"/>
      <c r="IG146" s="68"/>
      <c r="IH146" s="68"/>
      <c r="II146" s="68"/>
      <c r="IJ146" s="68"/>
      <c r="IK146" s="199"/>
      <c r="IL146" s="68"/>
      <c r="IM146" s="68"/>
      <c r="IN146" s="68"/>
      <c r="IO146" s="68"/>
      <c r="IP146"/>
      <c r="IQ146" s="68"/>
      <c r="IR146" s="68"/>
      <c r="IS146" s="68"/>
      <c r="IT146" s="68"/>
      <c r="IU146" s="68"/>
      <c r="IV146" s="68"/>
      <c r="IW146" s="68"/>
      <c r="IX146" s="68"/>
      <c r="IY146" s="68"/>
      <c r="IZ146" s="68"/>
      <c r="JA146" s="68"/>
      <c r="JB146" s="68"/>
      <c r="JC146" s="68"/>
      <c r="JD146" s="68"/>
      <c r="JE146" s="68"/>
      <c r="JF146"/>
      <c r="JG146" s="68"/>
      <c r="JH146" s="68"/>
      <c r="JI146" s="68"/>
      <c r="JJ146" s="68"/>
      <c r="JK146" s="68"/>
      <c r="JL146" s="68"/>
      <c r="JM146" s="68"/>
      <c r="JN146" s="68"/>
      <c r="JO146" s="68"/>
      <c r="JP146" s="68"/>
      <c r="JQ146" s="68"/>
      <c r="JR146" s="68"/>
      <c r="JS146" s="68"/>
      <c r="JT146" s="68"/>
      <c r="JU146" s="68"/>
      <c r="JV146"/>
      <c r="JW146" s="68"/>
      <c r="JX146" s="68"/>
      <c r="JY146" s="68"/>
      <c r="JZ146" s="68"/>
      <c r="KA146" s="68"/>
      <c r="KB146" s="68"/>
      <c r="KC146" s="68"/>
      <c r="KD146" s="68"/>
      <c r="KE146" s="68"/>
      <c r="KF146" s="68"/>
      <c r="KG146" s="68"/>
      <c r="KH146" s="68"/>
      <c r="KI146" s="68"/>
      <c r="KJ146" s="68"/>
      <c r="KK146" s="68"/>
      <c r="KL146"/>
      <c r="KM146" s="68"/>
      <c r="KN146" s="68"/>
      <c r="KO146" s="68"/>
      <c r="KP146" s="68"/>
      <c r="KQ146" s="68"/>
      <c r="KR146" s="68"/>
      <c r="KS146" s="68"/>
      <c r="KT146" s="68"/>
      <c r="KU146" s="68"/>
      <c r="KV146" s="68"/>
      <c r="KW146" s="68"/>
      <c r="KX146" s="68"/>
      <c r="KY146" s="68"/>
      <c r="KZ146" s="68"/>
      <c r="LA146" s="68"/>
      <c r="LB146"/>
      <c r="LC146" s="68"/>
      <c r="LD146" s="68"/>
      <c r="LE146" s="68"/>
      <c r="LF146" s="68"/>
      <c r="LG146" s="68"/>
      <c r="LH146" s="68"/>
      <c r="LI146" s="68"/>
      <c r="LJ146" s="68"/>
      <c r="LK146" s="68"/>
      <c r="LL146" s="68"/>
      <c r="LM146" s="68"/>
      <c r="LN146" s="68"/>
      <c r="LO146" s="68"/>
      <c r="LP146" s="68"/>
      <c r="LQ146" s="68"/>
      <c r="LR146" s="63"/>
    </row>
    <row r="147" spans="2:330" s="28" customFormat="1" ht="15.95" customHeight="1" x14ac:dyDescent="0.25">
      <c r="B147" s="63"/>
      <c r="C147" s="65"/>
      <c r="D147" s="65"/>
      <c r="E147" s="65" t="str">
        <f t="shared" si="40"/>
        <v/>
      </c>
      <c r="F147" s="65" t="str">
        <f t="shared" si="41"/>
        <v/>
      </c>
      <c r="G147" s="63"/>
      <c r="H147" s="66"/>
      <c r="I147" s="66"/>
      <c r="J147" s="66"/>
      <c r="K147" s="66"/>
      <c r="L147" s="66"/>
      <c r="M147" s="66"/>
      <c r="N147" s="66"/>
      <c r="O147" s="66"/>
      <c r="P147" s="66"/>
      <c r="Q147" s="66"/>
      <c r="R147" s="66"/>
      <c r="S147" s="66"/>
      <c r="T147" s="66"/>
      <c r="U147" s="66"/>
      <c r="V147" s="66"/>
      <c r="W147"/>
      <c r="X147" s="66"/>
      <c r="Y147" s="66"/>
      <c r="Z147" s="66"/>
      <c r="AA147" s="66"/>
      <c r="AB147" s="66"/>
      <c r="AC147" s="66"/>
      <c r="AD147" s="66"/>
      <c r="AE147" s="66"/>
      <c r="AF147" s="66"/>
      <c r="AG147" s="66"/>
      <c r="AH147" s="66"/>
      <c r="AI147" s="66"/>
      <c r="AJ147" s="66"/>
      <c r="AK147" s="66"/>
      <c r="AL147" s="66"/>
      <c r="AM147" s="200"/>
      <c r="AN147" s="66"/>
      <c r="AO147" s="66"/>
      <c r="AP147" s="66"/>
      <c r="AQ147" s="66"/>
      <c r="AR147" s="66"/>
      <c r="AS147" s="66"/>
      <c r="AT147"/>
      <c r="AU147" s="66"/>
      <c r="AV147" s="66"/>
      <c r="AW147" s="66"/>
      <c r="AX147" s="66"/>
      <c r="AY147" s="66"/>
      <c r="AZ147" s="66"/>
      <c r="BA147" s="66"/>
      <c r="BB147" s="66"/>
      <c r="BC147" s="66"/>
      <c r="BD147" s="66"/>
      <c r="BE147" s="66"/>
      <c r="BF147" s="66"/>
      <c r="BG147" s="66"/>
      <c r="BH147" s="66"/>
      <c r="BI147" s="66"/>
      <c r="BJ147" s="200"/>
      <c r="BK147" s="66"/>
      <c r="BL147" s="66"/>
      <c r="BM147" s="66"/>
      <c r="BN147" s="66"/>
      <c r="BO147" s="66"/>
      <c r="BP147" s="66"/>
      <c r="BQ147" s="66"/>
      <c r="BR147" s="66"/>
      <c r="BS147"/>
      <c r="BT147" s="66"/>
      <c r="BU147" s="66"/>
      <c r="BV147" s="66"/>
      <c r="BW147" s="66"/>
      <c r="BX147" s="66"/>
      <c r="BY147" s="66"/>
      <c r="BZ147" s="66"/>
      <c r="CA147" s="66"/>
      <c r="CB147" s="66"/>
      <c r="CC147" s="66"/>
      <c r="CD147" s="66"/>
      <c r="CE147" s="66"/>
      <c r="CF147" s="66"/>
      <c r="CG147" s="66"/>
      <c r="CH147" s="66"/>
      <c r="CI147"/>
      <c r="CJ147" s="66"/>
      <c r="CK147" s="66"/>
      <c r="CL147" s="66"/>
      <c r="CM147" s="66"/>
      <c r="CN147" s="66"/>
      <c r="CO147" s="66"/>
      <c r="CP147" s="66"/>
      <c r="CQ147" s="66"/>
      <c r="CR147" s="66"/>
      <c r="CS147" s="66"/>
      <c r="CT147" s="66"/>
      <c r="CU147" s="66"/>
      <c r="CV147" s="66"/>
      <c r="CW147" s="66"/>
      <c r="CX147" s="66"/>
      <c r="CY147" s="200"/>
      <c r="CZ147" s="66"/>
      <c r="DA147" s="66"/>
      <c r="DB147" s="66"/>
      <c r="DC147"/>
      <c r="DD147" s="66"/>
      <c r="DE147" s="66"/>
      <c r="DF147" s="66"/>
      <c r="DG147" s="66"/>
      <c r="DH147" s="66"/>
      <c r="DI147" s="66"/>
      <c r="DJ147" s="66"/>
      <c r="DK147" s="66"/>
      <c r="DL147" s="66"/>
      <c r="DM147" s="66"/>
      <c r="DN147" s="66"/>
      <c r="DO147" s="66"/>
      <c r="DP147" s="66"/>
      <c r="DQ147" s="66"/>
      <c r="DR147" s="66"/>
      <c r="DS147"/>
      <c r="DT147" s="66"/>
      <c r="DU147" s="66"/>
      <c r="DV147" s="66"/>
      <c r="DW147" s="66"/>
      <c r="DX147" s="66"/>
      <c r="DY147" s="66"/>
      <c r="DZ147" s="66"/>
      <c r="EA147" s="66"/>
      <c r="EB147" s="66"/>
      <c r="EC147" s="66"/>
      <c r="ED147" s="66"/>
      <c r="EE147" s="66"/>
      <c r="EF147" s="66"/>
      <c r="EG147" s="66"/>
      <c r="EH147" s="66"/>
      <c r="EI147"/>
      <c r="EJ147" s="66"/>
      <c r="EK147" s="66"/>
      <c r="EL147" s="66"/>
      <c r="EM147" s="66"/>
      <c r="EN147" s="66"/>
      <c r="EO147" s="66"/>
      <c r="EP147" s="66"/>
      <c r="EQ147" s="66"/>
      <c r="ER147" s="66"/>
      <c r="ES147" s="66"/>
      <c r="ET147" s="66"/>
      <c r="EU147" s="66"/>
      <c r="EV147" s="66"/>
      <c r="EW147" s="66"/>
      <c r="EX147" s="66"/>
      <c r="EY147" s="200"/>
      <c r="EZ147" s="66"/>
      <c r="FA147" s="66"/>
      <c r="FB147" s="66"/>
      <c r="FC147" s="66"/>
      <c r="FD147" s="66"/>
      <c r="FE147" s="66"/>
      <c r="FF147" s="66"/>
      <c r="FG147" s="66"/>
      <c r="FH147" s="66"/>
      <c r="FI147" s="66"/>
      <c r="FJ147" s="66"/>
      <c r="FK147" s="66"/>
      <c r="FL147"/>
      <c r="FM147" s="66"/>
      <c r="FN147" s="66"/>
      <c r="FO147" s="66"/>
      <c r="FP147" s="66"/>
      <c r="FQ147" s="66"/>
      <c r="FR147" s="66"/>
      <c r="FS147" s="66"/>
      <c r="FT147" s="66"/>
      <c r="FU147" s="66"/>
      <c r="FV147" s="66"/>
      <c r="FW147" s="66"/>
      <c r="FX147" s="66"/>
      <c r="FY147" s="66"/>
      <c r="FZ147" s="66"/>
      <c r="GA147" s="66"/>
      <c r="GB147"/>
      <c r="GC147" s="66"/>
      <c r="GD147" s="66"/>
      <c r="GE147" s="66"/>
      <c r="GF147" s="66"/>
      <c r="GG147" s="66"/>
      <c r="GH147" s="66"/>
      <c r="GI147" s="66"/>
      <c r="GJ147" s="66"/>
      <c r="GK147" s="66"/>
      <c r="GL147" s="66"/>
      <c r="GM147" s="66"/>
      <c r="GN147" s="66"/>
      <c r="GO147" s="66"/>
      <c r="GP147" s="66"/>
      <c r="GQ147" s="66"/>
      <c r="GR147" s="200"/>
      <c r="GS147" s="66"/>
      <c r="GT147" s="66"/>
      <c r="GU147" s="66"/>
      <c r="GV147" s="66"/>
      <c r="GW147" s="66"/>
      <c r="GX147" s="66"/>
      <c r="GY147"/>
      <c r="GZ147" s="66"/>
      <c r="HA147" s="66"/>
      <c r="HB147" s="66"/>
      <c r="HC147" s="66"/>
      <c r="HD147" s="66"/>
      <c r="HE147" s="66"/>
      <c r="HF147" s="66"/>
      <c r="HG147" s="66"/>
      <c r="HH147" s="66"/>
      <c r="HI147" s="66"/>
      <c r="HJ147" s="66"/>
      <c r="HK147" s="66"/>
      <c r="HL147" s="66"/>
      <c r="HM147" s="66"/>
      <c r="HN147" s="66"/>
      <c r="HO147" s="200"/>
      <c r="HP147" s="66"/>
      <c r="HQ147" s="66"/>
      <c r="HR147" s="66"/>
      <c r="HS147" s="66"/>
      <c r="HT147" s="66"/>
      <c r="HU147"/>
      <c r="HV147" s="66"/>
      <c r="HW147" s="66"/>
      <c r="HX147" s="66"/>
      <c r="HY147" s="66"/>
      <c r="HZ147" s="66"/>
      <c r="IA147" s="66"/>
      <c r="IB147" s="66"/>
      <c r="IC147" s="66"/>
      <c r="ID147" s="66"/>
      <c r="IE147" s="66"/>
      <c r="IF147" s="66"/>
      <c r="IG147" s="66"/>
      <c r="IH147" s="66"/>
      <c r="II147" s="66"/>
      <c r="IJ147" s="66"/>
      <c r="IK147" s="200"/>
      <c r="IL147" s="66"/>
      <c r="IM147" s="66"/>
      <c r="IN147" s="66"/>
      <c r="IO147" s="66"/>
      <c r="IP147"/>
      <c r="IQ147" s="66"/>
      <c r="IR147" s="66"/>
      <c r="IS147" s="66"/>
      <c r="IT147" s="66"/>
      <c r="IU147" s="66"/>
      <c r="IV147" s="66"/>
      <c r="IW147" s="66"/>
      <c r="IX147" s="66"/>
      <c r="IY147" s="66"/>
      <c r="IZ147" s="66"/>
      <c r="JA147" s="66"/>
      <c r="JB147" s="66"/>
      <c r="JC147" s="66"/>
      <c r="JD147" s="66"/>
      <c r="JE147" s="66"/>
      <c r="JF147"/>
      <c r="JG147" s="66"/>
      <c r="JH147" s="66"/>
      <c r="JI147" s="66"/>
      <c r="JJ147" s="66"/>
      <c r="JK147" s="66"/>
      <c r="JL147" s="66"/>
      <c r="JM147" s="66"/>
      <c r="JN147" s="66"/>
      <c r="JO147" s="66"/>
      <c r="JP147" s="66"/>
      <c r="JQ147" s="66"/>
      <c r="JR147" s="66"/>
      <c r="JS147" s="66"/>
      <c r="JT147" s="66"/>
      <c r="JU147" s="66"/>
      <c r="JV147"/>
      <c r="JW147" s="66"/>
      <c r="JX147" s="66"/>
      <c r="JY147" s="66"/>
      <c r="JZ147" s="66"/>
      <c r="KA147" s="66"/>
      <c r="KB147" s="66"/>
      <c r="KC147" s="66"/>
      <c r="KD147" s="66"/>
      <c r="KE147" s="66"/>
      <c r="KF147" s="66"/>
      <c r="KG147" s="66"/>
      <c r="KH147" s="66"/>
      <c r="KI147" s="66"/>
      <c r="KJ147" s="66"/>
      <c r="KK147" s="66"/>
      <c r="KL147"/>
      <c r="KM147" s="66"/>
      <c r="KN147" s="66"/>
      <c r="KO147" s="66"/>
      <c r="KP147" s="66"/>
      <c r="KQ147" s="66"/>
      <c r="KR147" s="66"/>
      <c r="KS147" s="66"/>
      <c r="KT147" s="66"/>
      <c r="KU147" s="66"/>
      <c r="KV147" s="66"/>
      <c r="KW147" s="66"/>
      <c r="KX147" s="66"/>
      <c r="KY147" s="66"/>
      <c r="KZ147" s="66"/>
      <c r="LA147" s="66"/>
      <c r="LB147"/>
      <c r="LC147" s="66"/>
      <c r="LD147" s="66"/>
      <c r="LE147" s="66"/>
      <c r="LF147" s="66"/>
      <c r="LG147" s="66"/>
      <c r="LH147" s="66"/>
      <c r="LI147" s="66"/>
      <c r="LJ147" s="66"/>
      <c r="LK147" s="66"/>
      <c r="LL147" s="66"/>
      <c r="LM147" s="66"/>
      <c r="LN147" s="66"/>
      <c r="LO147" s="66"/>
      <c r="LP147" s="66"/>
      <c r="LQ147" s="66"/>
      <c r="LR147" s="63"/>
    </row>
    <row r="148" spans="2:330" s="28" customFormat="1" ht="15.95" customHeight="1" x14ac:dyDescent="0.25">
      <c r="B148" s="63"/>
      <c r="C148" s="67"/>
      <c r="D148" s="67"/>
      <c r="E148" s="67" t="str">
        <f t="shared" si="40"/>
        <v/>
      </c>
      <c r="F148" s="67" t="str">
        <f t="shared" si="41"/>
        <v/>
      </c>
      <c r="G148" s="63"/>
      <c r="H148" s="68"/>
      <c r="I148" s="68"/>
      <c r="J148" s="68"/>
      <c r="K148" s="68"/>
      <c r="L148" s="68"/>
      <c r="M148" s="68"/>
      <c r="N148" s="68"/>
      <c r="O148" s="68"/>
      <c r="P148" s="68"/>
      <c r="Q148" s="68"/>
      <c r="R148" s="68"/>
      <c r="S148" s="68"/>
      <c r="T148" s="68"/>
      <c r="U148" s="68"/>
      <c r="V148" s="68"/>
      <c r="W148"/>
      <c r="X148" s="68"/>
      <c r="Y148" s="68"/>
      <c r="Z148" s="68"/>
      <c r="AA148" s="68"/>
      <c r="AB148" s="68"/>
      <c r="AC148" s="68"/>
      <c r="AD148" s="68"/>
      <c r="AE148" s="68"/>
      <c r="AF148" s="68"/>
      <c r="AG148" s="68"/>
      <c r="AH148" s="68"/>
      <c r="AI148" s="68"/>
      <c r="AJ148" s="68"/>
      <c r="AK148" s="68"/>
      <c r="AL148" s="68"/>
      <c r="AM148" s="199"/>
      <c r="AN148" s="68"/>
      <c r="AO148" s="68"/>
      <c r="AP148" s="68"/>
      <c r="AQ148" s="68"/>
      <c r="AR148" s="68"/>
      <c r="AS148" s="68"/>
      <c r="AT148"/>
      <c r="AU148" s="68"/>
      <c r="AV148" s="68"/>
      <c r="AW148" s="68"/>
      <c r="AX148" s="68"/>
      <c r="AY148" s="68"/>
      <c r="AZ148" s="68"/>
      <c r="BA148" s="68"/>
      <c r="BB148" s="68"/>
      <c r="BC148" s="68"/>
      <c r="BD148" s="68"/>
      <c r="BE148" s="68"/>
      <c r="BF148" s="68"/>
      <c r="BG148" s="68"/>
      <c r="BH148" s="68"/>
      <c r="BI148" s="68"/>
      <c r="BJ148" s="199"/>
      <c r="BK148" s="68"/>
      <c r="BL148" s="68"/>
      <c r="BM148" s="68"/>
      <c r="BN148" s="68"/>
      <c r="BO148" s="68"/>
      <c r="BP148" s="68"/>
      <c r="BQ148" s="68"/>
      <c r="BR148" s="68"/>
      <c r="BS148"/>
      <c r="BT148" s="68"/>
      <c r="BU148" s="68"/>
      <c r="BV148" s="68"/>
      <c r="BW148" s="68"/>
      <c r="BX148" s="68"/>
      <c r="BY148" s="68"/>
      <c r="BZ148" s="68"/>
      <c r="CA148" s="68"/>
      <c r="CB148" s="68"/>
      <c r="CC148" s="68"/>
      <c r="CD148" s="68"/>
      <c r="CE148" s="68"/>
      <c r="CF148" s="68"/>
      <c r="CG148" s="68"/>
      <c r="CH148" s="68"/>
      <c r="CI148"/>
      <c r="CJ148" s="68"/>
      <c r="CK148" s="68"/>
      <c r="CL148" s="68"/>
      <c r="CM148" s="68"/>
      <c r="CN148" s="68"/>
      <c r="CO148" s="68"/>
      <c r="CP148" s="68"/>
      <c r="CQ148" s="68"/>
      <c r="CR148" s="68"/>
      <c r="CS148" s="68"/>
      <c r="CT148" s="68"/>
      <c r="CU148" s="68"/>
      <c r="CV148" s="68"/>
      <c r="CW148" s="68"/>
      <c r="CX148" s="68"/>
      <c r="CY148" s="199"/>
      <c r="CZ148" s="68"/>
      <c r="DA148" s="68"/>
      <c r="DB148" s="68"/>
      <c r="DC148"/>
      <c r="DD148" s="68"/>
      <c r="DE148" s="68"/>
      <c r="DF148" s="68"/>
      <c r="DG148" s="68"/>
      <c r="DH148" s="68"/>
      <c r="DI148" s="68"/>
      <c r="DJ148" s="68"/>
      <c r="DK148" s="68"/>
      <c r="DL148" s="68"/>
      <c r="DM148" s="68"/>
      <c r="DN148" s="68"/>
      <c r="DO148" s="68"/>
      <c r="DP148" s="68"/>
      <c r="DQ148" s="68"/>
      <c r="DR148" s="68"/>
      <c r="DS148"/>
      <c r="DT148" s="68"/>
      <c r="DU148" s="68"/>
      <c r="DV148" s="68"/>
      <c r="DW148" s="68"/>
      <c r="DX148" s="68"/>
      <c r="DY148" s="68"/>
      <c r="DZ148" s="68"/>
      <c r="EA148" s="68"/>
      <c r="EB148" s="68"/>
      <c r="EC148" s="68"/>
      <c r="ED148" s="68"/>
      <c r="EE148" s="68"/>
      <c r="EF148" s="68"/>
      <c r="EG148" s="68"/>
      <c r="EH148" s="68"/>
      <c r="EI148"/>
      <c r="EJ148" s="68"/>
      <c r="EK148" s="68"/>
      <c r="EL148" s="68"/>
      <c r="EM148" s="68"/>
      <c r="EN148" s="68"/>
      <c r="EO148" s="68"/>
      <c r="EP148" s="68"/>
      <c r="EQ148" s="68"/>
      <c r="ER148" s="68"/>
      <c r="ES148" s="68"/>
      <c r="ET148" s="68"/>
      <c r="EU148" s="68"/>
      <c r="EV148" s="68"/>
      <c r="EW148" s="68"/>
      <c r="EX148" s="68"/>
      <c r="EY148" s="199"/>
      <c r="EZ148" s="68"/>
      <c r="FA148" s="68"/>
      <c r="FB148" s="68"/>
      <c r="FC148" s="68"/>
      <c r="FD148" s="68"/>
      <c r="FE148" s="68"/>
      <c r="FF148" s="68"/>
      <c r="FG148" s="68"/>
      <c r="FH148" s="68"/>
      <c r="FI148" s="68"/>
      <c r="FJ148" s="68"/>
      <c r="FK148" s="68"/>
      <c r="FL148"/>
      <c r="FM148" s="68"/>
      <c r="FN148" s="68"/>
      <c r="FO148" s="68"/>
      <c r="FP148" s="68"/>
      <c r="FQ148" s="68"/>
      <c r="FR148" s="68"/>
      <c r="FS148" s="68"/>
      <c r="FT148" s="68"/>
      <c r="FU148" s="68"/>
      <c r="FV148" s="68"/>
      <c r="FW148" s="68"/>
      <c r="FX148" s="68"/>
      <c r="FY148" s="68"/>
      <c r="FZ148" s="68"/>
      <c r="GA148" s="68"/>
      <c r="GB148"/>
      <c r="GC148" s="68"/>
      <c r="GD148" s="68"/>
      <c r="GE148" s="68"/>
      <c r="GF148" s="68"/>
      <c r="GG148" s="68"/>
      <c r="GH148" s="68"/>
      <c r="GI148" s="68"/>
      <c r="GJ148" s="68"/>
      <c r="GK148" s="68"/>
      <c r="GL148" s="68"/>
      <c r="GM148" s="68"/>
      <c r="GN148" s="68"/>
      <c r="GO148" s="68"/>
      <c r="GP148" s="68"/>
      <c r="GQ148" s="68"/>
      <c r="GR148" s="199"/>
      <c r="GS148" s="68"/>
      <c r="GT148" s="68"/>
      <c r="GU148" s="68"/>
      <c r="GV148" s="68"/>
      <c r="GW148" s="68"/>
      <c r="GX148" s="68"/>
      <c r="GY148"/>
      <c r="GZ148" s="68"/>
      <c r="HA148" s="68"/>
      <c r="HB148" s="68"/>
      <c r="HC148" s="68"/>
      <c r="HD148" s="68"/>
      <c r="HE148" s="68"/>
      <c r="HF148" s="68"/>
      <c r="HG148" s="68"/>
      <c r="HH148" s="68"/>
      <c r="HI148" s="68"/>
      <c r="HJ148" s="68"/>
      <c r="HK148" s="68"/>
      <c r="HL148" s="68"/>
      <c r="HM148" s="68"/>
      <c r="HN148" s="68"/>
      <c r="HO148" s="199"/>
      <c r="HP148" s="68"/>
      <c r="HQ148" s="68"/>
      <c r="HR148" s="68"/>
      <c r="HS148" s="68"/>
      <c r="HT148" s="68"/>
      <c r="HU148"/>
      <c r="HV148" s="68"/>
      <c r="HW148" s="68"/>
      <c r="HX148" s="68"/>
      <c r="HY148" s="68"/>
      <c r="HZ148" s="68"/>
      <c r="IA148" s="68"/>
      <c r="IB148" s="68"/>
      <c r="IC148" s="68"/>
      <c r="ID148" s="68"/>
      <c r="IE148" s="68"/>
      <c r="IF148" s="68"/>
      <c r="IG148" s="68"/>
      <c r="IH148" s="68"/>
      <c r="II148" s="68"/>
      <c r="IJ148" s="68"/>
      <c r="IK148" s="199"/>
      <c r="IL148" s="68"/>
      <c r="IM148" s="68"/>
      <c r="IN148" s="68"/>
      <c r="IO148" s="68"/>
      <c r="IP148"/>
      <c r="IQ148" s="68"/>
      <c r="IR148" s="68"/>
      <c r="IS148" s="68"/>
      <c r="IT148" s="68"/>
      <c r="IU148" s="68"/>
      <c r="IV148" s="68"/>
      <c r="IW148" s="68"/>
      <c r="IX148" s="68"/>
      <c r="IY148" s="68"/>
      <c r="IZ148" s="68"/>
      <c r="JA148" s="68"/>
      <c r="JB148" s="68"/>
      <c r="JC148" s="68"/>
      <c r="JD148" s="68"/>
      <c r="JE148" s="68"/>
      <c r="JF148"/>
      <c r="JG148" s="68"/>
      <c r="JH148" s="68"/>
      <c r="JI148" s="68"/>
      <c r="JJ148" s="68"/>
      <c r="JK148" s="68"/>
      <c r="JL148" s="68"/>
      <c r="JM148" s="68"/>
      <c r="JN148" s="68"/>
      <c r="JO148" s="68"/>
      <c r="JP148" s="68"/>
      <c r="JQ148" s="68"/>
      <c r="JR148" s="68"/>
      <c r="JS148" s="68"/>
      <c r="JT148" s="68"/>
      <c r="JU148" s="68"/>
      <c r="JV148"/>
      <c r="JW148" s="68"/>
      <c r="JX148" s="68"/>
      <c r="JY148" s="68"/>
      <c r="JZ148" s="68"/>
      <c r="KA148" s="68"/>
      <c r="KB148" s="68"/>
      <c r="KC148" s="68"/>
      <c r="KD148" s="68"/>
      <c r="KE148" s="68"/>
      <c r="KF148" s="68"/>
      <c r="KG148" s="68"/>
      <c r="KH148" s="68"/>
      <c r="KI148" s="68"/>
      <c r="KJ148" s="68"/>
      <c r="KK148" s="68"/>
      <c r="KL148"/>
      <c r="KM148" s="68"/>
      <c r="KN148" s="68"/>
      <c r="KO148" s="68"/>
      <c r="KP148" s="68"/>
      <c r="KQ148" s="68"/>
      <c r="KR148" s="68"/>
      <c r="KS148" s="68"/>
      <c r="KT148" s="68"/>
      <c r="KU148" s="68"/>
      <c r="KV148" s="68"/>
      <c r="KW148" s="68"/>
      <c r="KX148" s="68"/>
      <c r="KY148" s="68"/>
      <c r="KZ148" s="68"/>
      <c r="LA148" s="68"/>
      <c r="LB148"/>
      <c r="LC148" s="68"/>
      <c r="LD148" s="68"/>
      <c r="LE148" s="68"/>
      <c r="LF148" s="68"/>
      <c r="LG148" s="68"/>
      <c r="LH148" s="68"/>
      <c r="LI148" s="68"/>
      <c r="LJ148" s="68"/>
      <c r="LK148" s="68"/>
      <c r="LL148" s="68"/>
      <c r="LM148" s="68"/>
      <c r="LN148" s="68"/>
      <c r="LO148" s="68"/>
      <c r="LP148" s="68"/>
      <c r="LQ148" s="68"/>
      <c r="LR148" s="63"/>
    </row>
    <row r="149" spans="2:330" s="28" customFormat="1" ht="15.95" customHeight="1" x14ac:dyDescent="0.25">
      <c r="B149" s="63"/>
      <c r="C149" s="65"/>
      <c r="D149" s="65"/>
      <c r="E149" s="65" t="str">
        <f t="shared" si="40"/>
        <v/>
      </c>
      <c r="F149" s="65" t="str">
        <f t="shared" si="41"/>
        <v/>
      </c>
      <c r="G149" s="63"/>
      <c r="H149" s="66"/>
      <c r="I149" s="66"/>
      <c r="J149" s="66"/>
      <c r="K149" s="66"/>
      <c r="L149" s="66"/>
      <c r="M149" s="66"/>
      <c r="N149" s="66"/>
      <c r="O149" s="66"/>
      <c r="P149" s="66"/>
      <c r="Q149" s="66"/>
      <c r="R149" s="66"/>
      <c r="S149" s="66"/>
      <c r="T149" s="66"/>
      <c r="U149" s="66"/>
      <c r="V149" s="66"/>
      <c r="W149"/>
      <c r="X149" s="66"/>
      <c r="Y149" s="66"/>
      <c r="Z149" s="66"/>
      <c r="AA149" s="66"/>
      <c r="AB149" s="66"/>
      <c r="AC149" s="66"/>
      <c r="AD149" s="66"/>
      <c r="AE149" s="66"/>
      <c r="AF149" s="66"/>
      <c r="AG149" s="66"/>
      <c r="AH149" s="66"/>
      <c r="AI149" s="66"/>
      <c r="AJ149" s="66"/>
      <c r="AK149" s="66"/>
      <c r="AL149" s="66"/>
      <c r="AM149" s="200"/>
      <c r="AN149" s="66"/>
      <c r="AO149" s="66"/>
      <c r="AP149" s="66"/>
      <c r="AQ149" s="66"/>
      <c r="AR149" s="66"/>
      <c r="AS149" s="66"/>
      <c r="AT149"/>
      <c r="AU149" s="66"/>
      <c r="AV149" s="66"/>
      <c r="AW149" s="66"/>
      <c r="AX149" s="66"/>
      <c r="AY149" s="66"/>
      <c r="AZ149" s="66"/>
      <c r="BA149" s="66"/>
      <c r="BB149" s="66"/>
      <c r="BC149" s="66"/>
      <c r="BD149" s="66"/>
      <c r="BE149" s="66"/>
      <c r="BF149" s="66"/>
      <c r="BG149" s="66"/>
      <c r="BH149" s="66"/>
      <c r="BI149" s="66"/>
      <c r="BJ149" s="200"/>
      <c r="BK149" s="66"/>
      <c r="BL149" s="66"/>
      <c r="BM149" s="66"/>
      <c r="BN149" s="66"/>
      <c r="BO149" s="66"/>
      <c r="BP149" s="66"/>
      <c r="BQ149" s="66"/>
      <c r="BR149" s="66"/>
      <c r="BS149"/>
      <c r="BT149" s="66"/>
      <c r="BU149" s="66"/>
      <c r="BV149" s="66"/>
      <c r="BW149" s="66"/>
      <c r="BX149" s="66"/>
      <c r="BY149" s="66"/>
      <c r="BZ149" s="66"/>
      <c r="CA149" s="66"/>
      <c r="CB149" s="66"/>
      <c r="CC149" s="66"/>
      <c r="CD149" s="66"/>
      <c r="CE149" s="66"/>
      <c r="CF149" s="66"/>
      <c r="CG149" s="66"/>
      <c r="CH149" s="66"/>
      <c r="CI149"/>
      <c r="CJ149" s="66"/>
      <c r="CK149" s="66"/>
      <c r="CL149" s="66"/>
      <c r="CM149" s="66"/>
      <c r="CN149" s="66"/>
      <c r="CO149" s="66"/>
      <c r="CP149" s="66"/>
      <c r="CQ149" s="66"/>
      <c r="CR149" s="66"/>
      <c r="CS149" s="66"/>
      <c r="CT149" s="66"/>
      <c r="CU149" s="66"/>
      <c r="CV149" s="66"/>
      <c r="CW149" s="66"/>
      <c r="CX149" s="66"/>
      <c r="CY149" s="200"/>
      <c r="CZ149" s="66"/>
      <c r="DA149" s="66"/>
      <c r="DB149" s="66"/>
      <c r="DC149"/>
      <c r="DD149" s="66"/>
      <c r="DE149" s="66"/>
      <c r="DF149" s="66"/>
      <c r="DG149" s="66"/>
      <c r="DH149" s="66"/>
      <c r="DI149" s="66"/>
      <c r="DJ149" s="66"/>
      <c r="DK149" s="66"/>
      <c r="DL149" s="66"/>
      <c r="DM149" s="66"/>
      <c r="DN149" s="66"/>
      <c r="DO149" s="66"/>
      <c r="DP149" s="66"/>
      <c r="DQ149" s="66"/>
      <c r="DR149" s="66"/>
      <c r="DS149"/>
      <c r="DT149" s="66"/>
      <c r="DU149" s="66"/>
      <c r="DV149" s="66"/>
      <c r="DW149" s="66"/>
      <c r="DX149" s="66"/>
      <c r="DY149" s="66"/>
      <c r="DZ149" s="66"/>
      <c r="EA149" s="66"/>
      <c r="EB149" s="66"/>
      <c r="EC149" s="66"/>
      <c r="ED149" s="66"/>
      <c r="EE149" s="66"/>
      <c r="EF149" s="66"/>
      <c r="EG149" s="66"/>
      <c r="EH149" s="66"/>
      <c r="EI149"/>
      <c r="EJ149" s="66"/>
      <c r="EK149" s="66"/>
      <c r="EL149" s="66"/>
      <c r="EM149" s="66"/>
      <c r="EN149" s="66"/>
      <c r="EO149" s="66"/>
      <c r="EP149" s="66"/>
      <c r="EQ149" s="66"/>
      <c r="ER149" s="66"/>
      <c r="ES149" s="66"/>
      <c r="ET149" s="66"/>
      <c r="EU149" s="66"/>
      <c r="EV149" s="66"/>
      <c r="EW149" s="66"/>
      <c r="EX149" s="66"/>
      <c r="EY149" s="200"/>
      <c r="EZ149" s="66"/>
      <c r="FA149" s="66"/>
      <c r="FB149" s="66"/>
      <c r="FC149" s="66"/>
      <c r="FD149" s="66"/>
      <c r="FE149" s="66"/>
      <c r="FF149" s="66"/>
      <c r="FG149" s="66"/>
      <c r="FH149" s="66"/>
      <c r="FI149" s="66"/>
      <c r="FJ149" s="66"/>
      <c r="FK149" s="66"/>
      <c r="FL149"/>
      <c r="FM149" s="66"/>
      <c r="FN149" s="66"/>
      <c r="FO149" s="66"/>
      <c r="FP149" s="66"/>
      <c r="FQ149" s="66"/>
      <c r="FR149" s="66"/>
      <c r="FS149" s="66"/>
      <c r="FT149" s="66"/>
      <c r="FU149" s="66"/>
      <c r="FV149" s="66"/>
      <c r="FW149" s="66"/>
      <c r="FX149" s="66"/>
      <c r="FY149" s="66"/>
      <c r="FZ149" s="66"/>
      <c r="GA149" s="66"/>
      <c r="GB149"/>
      <c r="GC149" s="66"/>
      <c r="GD149" s="66"/>
      <c r="GE149" s="66"/>
      <c r="GF149" s="66"/>
      <c r="GG149" s="66"/>
      <c r="GH149" s="66"/>
      <c r="GI149" s="66"/>
      <c r="GJ149" s="66"/>
      <c r="GK149" s="66"/>
      <c r="GL149" s="66"/>
      <c r="GM149" s="66"/>
      <c r="GN149" s="66"/>
      <c r="GO149" s="66"/>
      <c r="GP149" s="66"/>
      <c r="GQ149" s="66"/>
      <c r="GR149" s="200"/>
      <c r="GS149" s="66"/>
      <c r="GT149" s="66"/>
      <c r="GU149" s="66"/>
      <c r="GV149" s="66"/>
      <c r="GW149" s="66"/>
      <c r="GX149" s="66"/>
      <c r="GY149"/>
      <c r="GZ149" s="66"/>
      <c r="HA149" s="66"/>
      <c r="HB149" s="66"/>
      <c r="HC149" s="66"/>
      <c r="HD149" s="66"/>
      <c r="HE149" s="66"/>
      <c r="HF149" s="66"/>
      <c r="HG149" s="66"/>
      <c r="HH149" s="66"/>
      <c r="HI149" s="66"/>
      <c r="HJ149" s="66"/>
      <c r="HK149" s="66"/>
      <c r="HL149" s="66"/>
      <c r="HM149" s="66"/>
      <c r="HN149" s="66"/>
      <c r="HO149" s="200"/>
      <c r="HP149" s="66"/>
      <c r="HQ149" s="66"/>
      <c r="HR149" s="66"/>
      <c r="HS149" s="66"/>
      <c r="HT149" s="66"/>
      <c r="HU149"/>
      <c r="HV149" s="66"/>
      <c r="HW149" s="66"/>
      <c r="HX149" s="66"/>
      <c r="HY149" s="66"/>
      <c r="HZ149" s="66"/>
      <c r="IA149" s="66"/>
      <c r="IB149" s="66"/>
      <c r="IC149" s="66"/>
      <c r="ID149" s="66"/>
      <c r="IE149" s="66"/>
      <c r="IF149" s="66"/>
      <c r="IG149" s="66"/>
      <c r="IH149" s="66"/>
      <c r="II149" s="66"/>
      <c r="IJ149" s="66"/>
      <c r="IK149" s="200"/>
      <c r="IL149" s="66"/>
      <c r="IM149" s="66"/>
      <c r="IN149" s="66"/>
      <c r="IO149" s="66"/>
      <c r="IP149"/>
      <c r="IQ149" s="66"/>
      <c r="IR149" s="66"/>
      <c r="IS149" s="66"/>
      <c r="IT149" s="66"/>
      <c r="IU149" s="66"/>
      <c r="IV149" s="66"/>
      <c r="IW149" s="66"/>
      <c r="IX149" s="66"/>
      <c r="IY149" s="66"/>
      <c r="IZ149" s="66"/>
      <c r="JA149" s="66"/>
      <c r="JB149" s="66"/>
      <c r="JC149" s="66"/>
      <c r="JD149" s="66"/>
      <c r="JE149" s="66"/>
      <c r="JF149"/>
      <c r="JG149" s="66"/>
      <c r="JH149" s="66"/>
      <c r="JI149" s="66"/>
      <c r="JJ149" s="66"/>
      <c r="JK149" s="66"/>
      <c r="JL149" s="66"/>
      <c r="JM149" s="66"/>
      <c r="JN149" s="66"/>
      <c r="JO149" s="66"/>
      <c r="JP149" s="66"/>
      <c r="JQ149" s="66"/>
      <c r="JR149" s="66"/>
      <c r="JS149" s="66"/>
      <c r="JT149" s="66"/>
      <c r="JU149" s="66"/>
      <c r="JV149"/>
      <c r="JW149" s="66"/>
      <c r="JX149" s="66"/>
      <c r="JY149" s="66"/>
      <c r="JZ149" s="66"/>
      <c r="KA149" s="66"/>
      <c r="KB149" s="66"/>
      <c r="KC149" s="66"/>
      <c r="KD149" s="66"/>
      <c r="KE149" s="66"/>
      <c r="KF149" s="66"/>
      <c r="KG149" s="66"/>
      <c r="KH149" s="66"/>
      <c r="KI149" s="66"/>
      <c r="KJ149" s="66"/>
      <c r="KK149" s="66"/>
      <c r="KL149"/>
      <c r="KM149" s="66"/>
      <c r="KN149" s="66"/>
      <c r="KO149" s="66"/>
      <c r="KP149" s="66"/>
      <c r="KQ149" s="66"/>
      <c r="KR149" s="66"/>
      <c r="KS149" s="66"/>
      <c r="KT149" s="66"/>
      <c r="KU149" s="66"/>
      <c r="KV149" s="66"/>
      <c r="KW149" s="66"/>
      <c r="KX149" s="66"/>
      <c r="KY149" s="66"/>
      <c r="KZ149" s="66"/>
      <c r="LA149" s="66"/>
      <c r="LB149"/>
      <c r="LC149" s="66"/>
      <c r="LD149" s="66"/>
      <c r="LE149" s="66"/>
      <c r="LF149" s="66"/>
      <c r="LG149" s="66"/>
      <c r="LH149" s="66"/>
      <c r="LI149" s="66"/>
      <c r="LJ149" s="66"/>
      <c r="LK149" s="66"/>
      <c r="LL149" s="66"/>
      <c r="LM149" s="66"/>
      <c r="LN149" s="66"/>
      <c r="LO149" s="66"/>
      <c r="LP149" s="66"/>
      <c r="LQ149" s="66"/>
      <c r="LR149" s="63"/>
    </row>
    <row r="150" spans="2:330" s="28" customFormat="1" ht="15.95" customHeight="1" x14ac:dyDescent="0.25">
      <c r="B150" s="63"/>
      <c r="C150" s="67"/>
      <c r="D150" s="67"/>
      <c r="E150" s="67" t="str">
        <f t="shared" ref="E150:E213" si="42">IF(C150&lt;&gt;0,CatExpenditures,"")</f>
        <v/>
      </c>
      <c r="F150" s="67" t="str">
        <f t="shared" ref="F150:F213" si="43">IF(C150&lt;&gt;0,CatResults_Site_Level,"")</f>
        <v/>
      </c>
      <c r="G150" s="63"/>
      <c r="H150" s="68"/>
      <c r="I150" s="68"/>
      <c r="J150" s="68"/>
      <c r="K150" s="68"/>
      <c r="L150" s="68"/>
      <c r="M150" s="68"/>
      <c r="N150" s="68"/>
      <c r="O150" s="68"/>
      <c r="P150" s="68"/>
      <c r="Q150" s="68"/>
      <c r="R150" s="68"/>
      <c r="S150" s="68"/>
      <c r="T150" s="68"/>
      <c r="U150" s="68"/>
      <c r="V150" s="68"/>
      <c r="W150"/>
      <c r="X150" s="68"/>
      <c r="Y150" s="68"/>
      <c r="Z150" s="68"/>
      <c r="AA150" s="68"/>
      <c r="AB150" s="68"/>
      <c r="AC150" s="68"/>
      <c r="AD150" s="68"/>
      <c r="AE150" s="68"/>
      <c r="AF150" s="68"/>
      <c r="AG150" s="68"/>
      <c r="AH150" s="68"/>
      <c r="AI150" s="68"/>
      <c r="AJ150" s="68"/>
      <c r="AK150" s="68"/>
      <c r="AL150" s="68"/>
      <c r="AM150" s="199"/>
      <c r="AN150" s="68"/>
      <c r="AO150" s="68"/>
      <c r="AP150" s="68"/>
      <c r="AQ150" s="68"/>
      <c r="AR150" s="68"/>
      <c r="AS150" s="68"/>
      <c r="AT150"/>
      <c r="AU150" s="68"/>
      <c r="AV150" s="68"/>
      <c r="AW150" s="68"/>
      <c r="AX150" s="68"/>
      <c r="AY150" s="68"/>
      <c r="AZ150" s="68"/>
      <c r="BA150" s="68"/>
      <c r="BB150" s="68"/>
      <c r="BC150" s="68"/>
      <c r="BD150" s="68"/>
      <c r="BE150" s="68"/>
      <c r="BF150" s="68"/>
      <c r="BG150" s="68"/>
      <c r="BH150" s="68"/>
      <c r="BI150" s="68"/>
      <c r="BJ150" s="199"/>
      <c r="BK150" s="68"/>
      <c r="BL150" s="68"/>
      <c r="BM150" s="68"/>
      <c r="BN150" s="68"/>
      <c r="BO150" s="68"/>
      <c r="BP150" s="68"/>
      <c r="BQ150" s="68"/>
      <c r="BR150" s="68"/>
      <c r="BS150"/>
      <c r="BT150" s="68"/>
      <c r="BU150" s="68"/>
      <c r="BV150" s="68"/>
      <c r="BW150" s="68"/>
      <c r="BX150" s="68"/>
      <c r="BY150" s="68"/>
      <c r="BZ150" s="68"/>
      <c r="CA150" s="68"/>
      <c r="CB150" s="68"/>
      <c r="CC150" s="68"/>
      <c r="CD150" s="68"/>
      <c r="CE150" s="68"/>
      <c r="CF150" s="68"/>
      <c r="CG150" s="68"/>
      <c r="CH150" s="68"/>
      <c r="CI150"/>
      <c r="CJ150" s="68"/>
      <c r="CK150" s="68"/>
      <c r="CL150" s="68"/>
      <c r="CM150" s="68"/>
      <c r="CN150" s="68"/>
      <c r="CO150" s="68"/>
      <c r="CP150" s="68"/>
      <c r="CQ150" s="68"/>
      <c r="CR150" s="68"/>
      <c r="CS150" s="68"/>
      <c r="CT150" s="68"/>
      <c r="CU150" s="68"/>
      <c r="CV150" s="68"/>
      <c r="CW150" s="68"/>
      <c r="CX150" s="68"/>
      <c r="CY150" s="199"/>
      <c r="CZ150" s="68"/>
      <c r="DA150" s="68"/>
      <c r="DB150" s="68"/>
      <c r="DC150"/>
      <c r="DD150" s="68"/>
      <c r="DE150" s="68"/>
      <c r="DF150" s="68"/>
      <c r="DG150" s="68"/>
      <c r="DH150" s="68"/>
      <c r="DI150" s="68"/>
      <c r="DJ150" s="68"/>
      <c r="DK150" s="68"/>
      <c r="DL150" s="68"/>
      <c r="DM150" s="68"/>
      <c r="DN150" s="68"/>
      <c r="DO150" s="68"/>
      <c r="DP150" s="68"/>
      <c r="DQ150" s="68"/>
      <c r="DR150" s="68"/>
      <c r="DS150"/>
      <c r="DT150" s="68"/>
      <c r="DU150" s="68"/>
      <c r="DV150" s="68"/>
      <c r="DW150" s="68"/>
      <c r="DX150" s="68"/>
      <c r="DY150" s="68"/>
      <c r="DZ150" s="68"/>
      <c r="EA150" s="68"/>
      <c r="EB150" s="68"/>
      <c r="EC150" s="68"/>
      <c r="ED150" s="68"/>
      <c r="EE150" s="68"/>
      <c r="EF150" s="68"/>
      <c r="EG150" s="68"/>
      <c r="EH150" s="68"/>
      <c r="EI150"/>
      <c r="EJ150" s="68"/>
      <c r="EK150" s="68"/>
      <c r="EL150" s="68"/>
      <c r="EM150" s="68"/>
      <c r="EN150" s="68"/>
      <c r="EO150" s="68"/>
      <c r="EP150" s="68"/>
      <c r="EQ150" s="68"/>
      <c r="ER150" s="68"/>
      <c r="ES150" s="68"/>
      <c r="ET150" s="68"/>
      <c r="EU150" s="68"/>
      <c r="EV150" s="68"/>
      <c r="EW150" s="68"/>
      <c r="EX150" s="68"/>
      <c r="EY150" s="199"/>
      <c r="EZ150" s="68"/>
      <c r="FA150" s="68"/>
      <c r="FB150" s="68"/>
      <c r="FC150" s="68"/>
      <c r="FD150" s="68"/>
      <c r="FE150" s="68"/>
      <c r="FF150" s="68"/>
      <c r="FG150" s="68"/>
      <c r="FH150" s="68"/>
      <c r="FI150" s="68"/>
      <c r="FJ150" s="68"/>
      <c r="FK150" s="68"/>
      <c r="FL150"/>
      <c r="FM150" s="68"/>
      <c r="FN150" s="68"/>
      <c r="FO150" s="68"/>
      <c r="FP150" s="68"/>
      <c r="FQ150" s="68"/>
      <c r="FR150" s="68"/>
      <c r="FS150" s="68"/>
      <c r="FT150" s="68"/>
      <c r="FU150" s="68"/>
      <c r="FV150" s="68"/>
      <c r="FW150" s="68"/>
      <c r="FX150" s="68"/>
      <c r="FY150" s="68"/>
      <c r="FZ150" s="68"/>
      <c r="GA150" s="68"/>
      <c r="GB150"/>
      <c r="GC150" s="68"/>
      <c r="GD150" s="68"/>
      <c r="GE150" s="68"/>
      <c r="GF150" s="68"/>
      <c r="GG150" s="68"/>
      <c r="GH150" s="68"/>
      <c r="GI150" s="68"/>
      <c r="GJ150" s="68"/>
      <c r="GK150" s="68"/>
      <c r="GL150" s="68"/>
      <c r="GM150" s="68"/>
      <c r="GN150" s="68"/>
      <c r="GO150" s="68"/>
      <c r="GP150" s="68"/>
      <c r="GQ150" s="68"/>
      <c r="GR150" s="199"/>
      <c r="GS150" s="68"/>
      <c r="GT150" s="68"/>
      <c r="GU150" s="68"/>
      <c r="GV150" s="68"/>
      <c r="GW150" s="68"/>
      <c r="GX150" s="68"/>
      <c r="GY150"/>
      <c r="GZ150" s="68"/>
      <c r="HA150" s="68"/>
      <c r="HB150" s="68"/>
      <c r="HC150" s="68"/>
      <c r="HD150" s="68"/>
      <c r="HE150" s="68"/>
      <c r="HF150" s="68"/>
      <c r="HG150" s="68"/>
      <c r="HH150" s="68"/>
      <c r="HI150" s="68"/>
      <c r="HJ150" s="68"/>
      <c r="HK150" s="68"/>
      <c r="HL150" s="68"/>
      <c r="HM150" s="68"/>
      <c r="HN150" s="68"/>
      <c r="HO150" s="199"/>
      <c r="HP150" s="68"/>
      <c r="HQ150" s="68"/>
      <c r="HR150" s="68"/>
      <c r="HS150" s="68"/>
      <c r="HT150" s="68"/>
      <c r="HU150"/>
      <c r="HV150" s="68"/>
      <c r="HW150" s="68"/>
      <c r="HX150" s="68"/>
      <c r="HY150" s="68"/>
      <c r="HZ150" s="68"/>
      <c r="IA150" s="68"/>
      <c r="IB150" s="68"/>
      <c r="IC150" s="68"/>
      <c r="ID150" s="68"/>
      <c r="IE150" s="68"/>
      <c r="IF150" s="68"/>
      <c r="IG150" s="68"/>
      <c r="IH150" s="68"/>
      <c r="II150" s="68"/>
      <c r="IJ150" s="68"/>
      <c r="IK150" s="199"/>
      <c r="IL150" s="68"/>
      <c r="IM150" s="68"/>
      <c r="IN150" s="68"/>
      <c r="IO150" s="68"/>
      <c r="IP150"/>
      <c r="IQ150" s="68"/>
      <c r="IR150" s="68"/>
      <c r="IS150" s="68"/>
      <c r="IT150" s="68"/>
      <c r="IU150" s="68"/>
      <c r="IV150" s="68"/>
      <c r="IW150" s="68"/>
      <c r="IX150" s="68"/>
      <c r="IY150" s="68"/>
      <c r="IZ150" s="68"/>
      <c r="JA150" s="68"/>
      <c r="JB150" s="68"/>
      <c r="JC150" s="68"/>
      <c r="JD150" s="68"/>
      <c r="JE150" s="68"/>
      <c r="JF150"/>
      <c r="JG150" s="68"/>
      <c r="JH150" s="68"/>
      <c r="JI150" s="68"/>
      <c r="JJ150" s="68"/>
      <c r="JK150" s="68"/>
      <c r="JL150" s="68"/>
      <c r="JM150" s="68"/>
      <c r="JN150" s="68"/>
      <c r="JO150" s="68"/>
      <c r="JP150" s="68"/>
      <c r="JQ150" s="68"/>
      <c r="JR150" s="68"/>
      <c r="JS150" s="68"/>
      <c r="JT150" s="68"/>
      <c r="JU150" s="68"/>
      <c r="JV150"/>
      <c r="JW150" s="68"/>
      <c r="JX150" s="68"/>
      <c r="JY150" s="68"/>
      <c r="JZ150" s="68"/>
      <c r="KA150" s="68"/>
      <c r="KB150" s="68"/>
      <c r="KC150" s="68"/>
      <c r="KD150" s="68"/>
      <c r="KE150" s="68"/>
      <c r="KF150" s="68"/>
      <c r="KG150" s="68"/>
      <c r="KH150" s="68"/>
      <c r="KI150" s="68"/>
      <c r="KJ150" s="68"/>
      <c r="KK150" s="68"/>
      <c r="KL150"/>
      <c r="KM150" s="68"/>
      <c r="KN150" s="68"/>
      <c r="KO150" s="68"/>
      <c r="KP150" s="68"/>
      <c r="KQ150" s="68"/>
      <c r="KR150" s="68"/>
      <c r="KS150" s="68"/>
      <c r="KT150" s="68"/>
      <c r="KU150" s="68"/>
      <c r="KV150" s="68"/>
      <c r="KW150" s="68"/>
      <c r="KX150" s="68"/>
      <c r="KY150" s="68"/>
      <c r="KZ150" s="68"/>
      <c r="LA150" s="68"/>
      <c r="LB150"/>
      <c r="LC150" s="68"/>
      <c r="LD150" s="68"/>
      <c r="LE150" s="68"/>
      <c r="LF150" s="68"/>
      <c r="LG150" s="68"/>
      <c r="LH150" s="68"/>
      <c r="LI150" s="68"/>
      <c r="LJ150" s="68"/>
      <c r="LK150" s="68"/>
      <c r="LL150" s="68"/>
      <c r="LM150" s="68"/>
      <c r="LN150" s="68"/>
      <c r="LO150" s="68"/>
      <c r="LP150" s="68"/>
      <c r="LQ150" s="68"/>
      <c r="LR150" s="63"/>
    </row>
    <row r="151" spans="2:330" s="28" customFormat="1" ht="15.95" customHeight="1" x14ac:dyDescent="0.25">
      <c r="B151" s="63"/>
      <c r="C151" s="65"/>
      <c r="D151" s="65"/>
      <c r="E151" s="65" t="str">
        <f t="shared" si="42"/>
        <v/>
      </c>
      <c r="F151" s="65" t="str">
        <f t="shared" si="43"/>
        <v/>
      </c>
      <c r="G151" s="63"/>
      <c r="H151" s="66"/>
      <c r="I151" s="66"/>
      <c r="J151" s="66"/>
      <c r="K151" s="66"/>
      <c r="L151" s="66"/>
      <c r="M151" s="66"/>
      <c r="N151" s="66"/>
      <c r="O151" s="66"/>
      <c r="P151" s="66"/>
      <c r="Q151" s="66"/>
      <c r="R151" s="66"/>
      <c r="S151" s="66"/>
      <c r="T151" s="66"/>
      <c r="U151" s="66"/>
      <c r="V151" s="66"/>
      <c r="W151"/>
      <c r="X151" s="66"/>
      <c r="Y151" s="66"/>
      <c r="Z151" s="66"/>
      <c r="AA151" s="66"/>
      <c r="AB151" s="66"/>
      <c r="AC151" s="66"/>
      <c r="AD151" s="66"/>
      <c r="AE151" s="66"/>
      <c r="AF151" s="66"/>
      <c r="AG151" s="66"/>
      <c r="AH151" s="66"/>
      <c r="AI151" s="66"/>
      <c r="AJ151" s="66"/>
      <c r="AK151" s="66"/>
      <c r="AL151" s="66"/>
      <c r="AM151" s="200"/>
      <c r="AN151" s="66"/>
      <c r="AO151" s="66"/>
      <c r="AP151" s="66"/>
      <c r="AQ151" s="66"/>
      <c r="AR151" s="66"/>
      <c r="AS151" s="66"/>
      <c r="AT151"/>
      <c r="AU151" s="66"/>
      <c r="AV151" s="66"/>
      <c r="AW151" s="66"/>
      <c r="AX151" s="66"/>
      <c r="AY151" s="66"/>
      <c r="AZ151" s="66"/>
      <c r="BA151" s="66"/>
      <c r="BB151" s="66"/>
      <c r="BC151" s="66"/>
      <c r="BD151" s="66"/>
      <c r="BE151" s="66"/>
      <c r="BF151" s="66"/>
      <c r="BG151" s="66"/>
      <c r="BH151" s="66"/>
      <c r="BI151" s="66"/>
      <c r="BJ151" s="200"/>
      <c r="BK151" s="66"/>
      <c r="BL151" s="66"/>
      <c r="BM151" s="66"/>
      <c r="BN151" s="66"/>
      <c r="BO151" s="66"/>
      <c r="BP151" s="66"/>
      <c r="BQ151" s="66"/>
      <c r="BR151" s="66"/>
      <c r="BS151"/>
      <c r="BT151" s="66"/>
      <c r="BU151" s="66"/>
      <c r="BV151" s="66"/>
      <c r="BW151" s="66"/>
      <c r="BX151" s="66"/>
      <c r="BY151" s="66"/>
      <c r="BZ151" s="66"/>
      <c r="CA151" s="66"/>
      <c r="CB151" s="66"/>
      <c r="CC151" s="66"/>
      <c r="CD151" s="66"/>
      <c r="CE151" s="66"/>
      <c r="CF151" s="66"/>
      <c r="CG151" s="66"/>
      <c r="CH151" s="66"/>
      <c r="CI151"/>
      <c r="CJ151" s="66"/>
      <c r="CK151" s="66"/>
      <c r="CL151" s="66"/>
      <c r="CM151" s="66"/>
      <c r="CN151" s="66"/>
      <c r="CO151" s="66"/>
      <c r="CP151" s="66"/>
      <c r="CQ151" s="66"/>
      <c r="CR151" s="66"/>
      <c r="CS151" s="66"/>
      <c r="CT151" s="66"/>
      <c r="CU151" s="66"/>
      <c r="CV151" s="66"/>
      <c r="CW151" s="66"/>
      <c r="CX151" s="66"/>
      <c r="CY151" s="200"/>
      <c r="CZ151" s="66"/>
      <c r="DA151" s="66"/>
      <c r="DB151" s="66"/>
      <c r="DC151"/>
      <c r="DD151" s="66"/>
      <c r="DE151" s="66"/>
      <c r="DF151" s="66"/>
      <c r="DG151" s="66"/>
      <c r="DH151" s="66"/>
      <c r="DI151" s="66"/>
      <c r="DJ151" s="66"/>
      <c r="DK151" s="66"/>
      <c r="DL151" s="66"/>
      <c r="DM151" s="66"/>
      <c r="DN151" s="66"/>
      <c r="DO151" s="66"/>
      <c r="DP151" s="66"/>
      <c r="DQ151" s="66"/>
      <c r="DR151" s="66"/>
      <c r="DS151"/>
      <c r="DT151" s="66"/>
      <c r="DU151" s="66"/>
      <c r="DV151" s="66"/>
      <c r="DW151" s="66"/>
      <c r="DX151" s="66"/>
      <c r="DY151" s="66"/>
      <c r="DZ151" s="66"/>
      <c r="EA151" s="66"/>
      <c r="EB151" s="66"/>
      <c r="EC151" s="66"/>
      <c r="ED151" s="66"/>
      <c r="EE151" s="66"/>
      <c r="EF151" s="66"/>
      <c r="EG151" s="66"/>
      <c r="EH151" s="66"/>
      <c r="EI151"/>
      <c r="EJ151" s="66"/>
      <c r="EK151" s="66"/>
      <c r="EL151" s="66"/>
      <c r="EM151" s="66"/>
      <c r="EN151" s="66"/>
      <c r="EO151" s="66"/>
      <c r="EP151" s="66"/>
      <c r="EQ151" s="66"/>
      <c r="ER151" s="66"/>
      <c r="ES151" s="66"/>
      <c r="ET151" s="66"/>
      <c r="EU151" s="66"/>
      <c r="EV151" s="66"/>
      <c r="EW151" s="66"/>
      <c r="EX151" s="66"/>
      <c r="EY151" s="200"/>
      <c r="EZ151" s="66"/>
      <c r="FA151" s="66"/>
      <c r="FB151" s="66"/>
      <c r="FC151" s="66"/>
      <c r="FD151" s="66"/>
      <c r="FE151" s="66"/>
      <c r="FF151" s="66"/>
      <c r="FG151" s="66"/>
      <c r="FH151" s="66"/>
      <c r="FI151" s="66"/>
      <c r="FJ151" s="66"/>
      <c r="FK151" s="66"/>
      <c r="FL151"/>
      <c r="FM151" s="66"/>
      <c r="FN151" s="66"/>
      <c r="FO151" s="66"/>
      <c r="FP151" s="66"/>
      <c r="FQ151" s="66"/>
      <c r="FR151" s="66"/>
      <c r="FS151" s="66"/>
      <c r="FT151" s="66"/>
      <c r="FU151" s="66"/>
      <c r="FV151" s="66"/>
      <c r="FW151" s="66"/>
      <c r="FX151" s="66"/>
      <c r="FY151" s="66"/>
      <c r="FZ151" s="66"/>
      <c r="GA151" s="66"/>
      <c r="GB151"/>
      <c r="GC151" s="66"/>
      <c r="GD151" s="66"/>
      <c r="GE151" s="66"/>
      <c r="GF151" s="66"/>
      <c r="GG151" s="66"/>
      <c r="GH151" s="66"/>
      <c r="GI151" s="66"/>
      <c r="GJ151" s="66"/>
      <c r="GK151" s="66"/>
      <c r="GL151" s="66"/>
      <c r="GM151" s="66"/>
      <c r="GN151" s="66"/>
      <c r="GO151" s="66"/>
      <c r="GP151" s="66"/>
      <c r="GQ151" s="66"/>
      <c r="GR151" s="200"/>
      <c r="GS151" s="66"/>
      <c r="GT151" s="66"/>
      <c r="GU151" s="66"/>
      <c r="GV151" s="66"/>
      <c r="GW151" s="66"/>
      <c r="GX151" s="66"/>
      <c r="GY151"/>
      <c r="GZ151" s="66"/>
      <c r="HA151" s="66"/>
      <c r="HB151" s="66"/>
      <c r="HC151" s="66"/>
      <c r="HD151" s="66"/>
      <c r="HE151" s="66"/>
      <c r="HF151" s="66"/>
      <c r="HG151" s="66"/>
      <c r="HH151" s="66"/>
      <c r="HI151" s="66"/>
      <c r="HJ151" s="66"/>
      <c r="HK151" s="66"/>
      <c r="HL151" s="66"/>
      <c r="HM151" s="66"/>
      <c r="HN151" s="66"/>
      <c r="HO151" s="200"/>
      <c r="HP151" s="66"/>
      <c r="HQ151" s="66"/>
      <c r="HR151" s="66"/>
      <c r="HS151" s="66"/>
      <c r="HT151" s="66"/>
      <c r="HU151"/>
      <c r="HV151" s="66"/>
      <c r="HW151" s="66"/>
      <c r="HX151" s="66"/>
      <c r="HY151" s="66"/>
      <c r="HZ151" s="66"/>
      <c r="IA151" s="66"/>
      <c r="IB151" s="66"/>
      <c r="IC151" s="66"/>
      <c r="ID151" s="66"/>
      <c r="IE151" s="66"/>
      <c r="IF151" s="66"/>
      <c r="IG151" s="66"/>
      <c r="IH151" s="66"/>
      <c r="II151" s="66"/>
      <c r="IJ151" s="66"/>
      <c r="IK151" s="200"/>
      <c r="IL151" s="66"/>
      <c r="IM151" s="66"/>
      <c r="IN151" s="66"/>
      <c r="IO151" s="66"/>
      <c r="IP151"/>
      <c r="IQ151" s="66"/>
      <c r="IR151" s="66"/>
      <c r="IS151" s="66"/>
      <c r="IT151" s="66"/>
      <c r="IU151" s="66"/>
      <c r="IV151" s="66"/>
      <c r="IW151" s="66"/>
      <c r="IX151" s="66"/>
      <c r="IY151" s="66"/>
      <c r="IZ151" s="66"/>
      <c r="JA151" s="66"/>
      <c r="JB151" s="66"/>
      <c r="JC151" s="66"/>
      <c r="JD151" s="66"/>
      <c r="JE151" s="66"/>
      <c r="JF151"/>
      <c r="JG151" s="66"/>
      <c r="JH151" s="66"/>
      <c r="JI151" s="66"/>
      <c r="JJ151" s="66"/>
      <c r="JK151" s="66"/>
      <c r="JL151" s="66"/>
      <c r="JM151" s="66"/>
      <c r="JN151" s="66"/>
      <c r="JO151" s="66"/>
      <c r="JP151" s="66"/>
      <c r="JQ151" s="66"/>
      <c r="JR151" s="66"/>
      <c r="JS151" s="66"/>
      <c r="JT151" s="66"/>
      <c r="JU151" s="66"/>
      <c r="JV151"/>
      <c r="JW151" s="66"/>
      <c r="JX151" s="66"/>
      <c r="JY151" s="66"/>
      <c r="JZ151" s="66"/>
      <c r="KA151" s="66"/>
      <c r="KB151" s="66"/>
      <c r="KC151" s="66"/>
      <c r="KD151" s="66"/>
      <c r="KE151" s="66"/>
      <c r="KF151" s="66"/>
      <c r="KG151" s="66"/>
      <c r="KH151" s="66"/>
      <c r="KI151" s="66"/>
      <c r="KJ151" s="66"/>
      <c r="KK151" s="66"/>
      <c r="KL151"/>
      <c r="KM151" s="66"/>
      <c r="KN151" s="66"/>
      <c r="KO151" s="66"/>
      <c r="KP151" s="66"/>
      <c r="KQ151" s="66"/>
      <c r="KR151" s="66"/>
      <c r="KS151" s="66"/>
      <c r="KT151" s="66"/>
      <c r="KU151" s="66"/>
      <c r="KV151" s="66"/>
      <c r="KW151" s="66"/>
      <c r="KX151" s="66"/>
      <c r="KY151" s="66"/>
      <c r="KZ151" s="66"/>
      <c r="LA151" s="66"/>
      <c r="LB151"/>
      <c r="LC151" s="66"/>
      <c r="LD151" s="66"/>
      <c r="LE151" s="66"/>
      <c r="LF151" s="66"/>
      <c r="LG151" s="66"/>
      <c r="LH151" s="66"/>
      <c r="LI151" s="66"/>
      <c r="LJ151" s="66"/>
      <c r="LK151" s="66"/>
      <c r="LL151" s="66"/>
      <c r="LM151" s="66"/>
      <c r="LN151" s="66"/>
      <c r="LO151" s="66"/>
      <c r="LP151" s="66"/>
      <c r="LQ151" s="66"/>
      <c r="LR151" s="63"/>
    </row>
    <row r="152" spans="2:330" s="28" customFormat="1" ht="15.95" customHeight="1" x14ac:dyDescent="0.25">
      <c r="B152" s="63"/>
      <c r="C152" s="67"/>
      <c r="D152" s="67"/>
      <c r="E152" s="67" t="str">
        <f t="shared" si="42"/>
        <v/>
      </c>
      <c r="F152" s="67" t="str">
        <f t="shared" si="43"/>
        <v/>
      </c>
      <c r="G152" s="63"/>
      <c r="H152" s="68"/>
      <c r="I152" s="68"/>
      <c r="J152" s="68"/>
      <c r="K152" s="68"/>
      <c r="L152" s="68"/>
      <c r="M152" s="68"/>
      <c r="N152" s="68"/>
      <c r="O152" s="68"/>
      <c r="P152" s="68"/>
      <c r="Q152" s="68"/>
      <c r="R152" s="68"/>
      <c r="S152" s="68"/>
      <c r="T152" s="68"/>
      <c r="U152" s="68"/>
      <c r="V152" s="68"/>
      <c r="W152"/>
      <c r="X152" s="68"/>
      <c r="Y152" s="68"/>
      <c r="Z152" s="68"/>
      <c r="AA152" s="68"/>
      <c r="AB152" s="68"/>
      <c r="AC152" s="68"/>
      <c r="AD152" s="68"/>
      <c r="AE152" s="68"/>
      <c r="AF152" s="68"/>
      <c r="AG152" s="68"/>
      <c r="AH152" s="68"/>
      <c r="AI152" s="68"/>
      <c r="AJ152" s="68"/>
      <c r="AK152" s="68"/>
      <c r="AL152" s="68"/>
      <c r="AM152" s="199"/>
      <c r="AN152" s="68"/>
      <c r="AO152" s="68"/>
      <c r="AP152" s="68"/>
      <c r="AQ152" s="68"/>
      <c r="AR152" s="68"/>
      <c r="AS152" s="68"/>
      <c r="AT152"/>
      <c r="AU152" s="68"/>
      <c r="AV152" s="68"/>
      <c r="AW152" s="68"/>
      <c r="AX152" s="68"/>
      <c r="AY152" s="68"/>
      <c r="AZ152" s="68"/>
      <c r="BA152" s="68"/>
      <c r="BB152" s="68"/>
      <c r="BC152" s="68"/>
      <c r="BD152" s="68"/>
      <c r="BE152" s="68"/>
      <c r="BF152" s="68"/>
      <c r="BG152" s="68"/>
      <c r="BH152" s="68"/>
      <c r="BI152" s="68"/>
      <c r="BJ152" s="199"/>
      <c r="BK152" s="68"/>
      <c r="BL152" s="68"/>
      <c r="BM152" s="68"/>
      <c r="BN152" s="68"/>
      <c r="BO152" s="68"/>
      <c r="BP152" s="68"/>
      <c r="BQ152" s="68"/>
      <c r="BR152" s="68"/>
      <c r="BS152"/>
      <c r="BT152" s="68"/>
      <c r="BU152" s="68"/>
      <c r="BV152" s="68"/>
      <c r="BW152" s="68"/>
      <c r="BX152" s="68"/>
      <c r="BY152" s="68"/>
      <c r="BZ152" s="68"/>
      <c r="CA152" s="68"/>
      <c r="CB152" s="68"/>
      <c r="CC152" s="68"/>
      <c r="CD152" s="68"/>
      <c r="CE152" s="68"/>
      <c r="CF152" s="68"/>
      <c r="CG152" s="68"/>
      <c r="CH152" s="68"/>
      <c r="CI152"/>
      <c r="CJ152" s="68"/>
      <c r="CK152" s="68"/>
      <c r="CL152" s="68"/>
      <c r="CM152" s="68"/>
      <c r="CN152" s="68"/>
      <c r="CO152" s="68"/>
      <c r="CP152" s="68"/>
      <c r="CQ152" s="68"/>
      <c r="CR152" s="68"/>
      <c r="CS152" s="68"/>
      <c r="CT152" s="68"/>
      <c r="CU152" s="68"/>
      <c r="CV152" s="68"/>
      <c r="CW152" s="68"/>
      <c r="CX152" s="68"/>
      <c r="CY152" s="199"/>
      <c r="CZ152" s="68"/>
      <c r="DA152" s="68"/>
      <c r="DB152" s="68"/>
      <c r="DC152"/>
      <c r="DD152" s="68"/>
      <c r="DE152" s="68"/>
      <c r="DF152" s="68"/>
      <c r="DG152" s="68"/>
      <c r="DH152" s="68"/>
      <c r="DI152" s="68"/>
      <c r="DJ152" s="68"/>
      <c r="DK152" s="68"/>
      <c r="DL152" s="68"/>
      <c r="DM152" s="68"/>
      <c r="DN152" s="68"/>
      <c r="DO152" s="68"/>
      <c r="DP152" s="68"/>
      <c r="DQ152" s="68"/>
      <c r="DR152" s="68"/>
      <c r="DS152"/>
      <c r="DT152" s="68"/>
      <c r="DU152" s="68"/>
      <c r="DV152" s="68"/>
      <c r="DW152" s="68"/>
      <c r="DX152" s="68"/>
      <c r="DY152" s="68"/>
      <c r="DZ152" s="68"/>
      <c r="EA152" s="68"/>
      <c r="EB152" s="68"/>
      <c r="EC152" s="68"/>
      <c r="ED152" s="68"/>
      <c r="EE152" s="68"/>
      <c r="EF152" s="68"/>
      <c r="EG152" s="68"/>
      <c r="EH152" s="68"/>
      <c r="EI152"/>
      <c r="EJ152" s="68"/>
      <c r="EK152" s="68"/>
      <c r="EL152" s="68"/>
      <c r="EM152" s="68"/>
      <c r="EN152" s="68"/>
      <c r="EO152" s="68"/>
      <c r="EP152" s="68"/>
      <c r="EQ152" s="68"/>
      <c r="ER152" s="68"/>
      <c r="ES152" s="68"/>
      <c r="ET152" s="68"/>
      <c r="EU152" s="68"/>
      <c r="EV152" s="68"/>
      <c r="EW152" s="68"/>
      <c r="EX152" s="68"/>
      <c r="EY152" s="199"/>
      <c r="EZ152" s="68"/>
      <c r="FA152" s="68"/>
      <c r="FB152" s="68"/>
      <c r="FC152" s="68"/>
      <c r="FD152" s="68"/>
      <c r="FE152" s="68"/>
      <c r="FF152" s="68"/>
      <c r="FG152" s="68"/>
      <c r="FH152" s="68"/>
      <c r="FI152" s="68"/>
      <c r="FJ152" s="68"/>
      <c r="FK152" s="68"/>
      <c r="FL152"/>
      <c r="FM152" s="68"/>
      <c r="FN152" s="68"/>
      <c r="FO152" s="68"/>
      <c r="FP152" s="68"/>
      <c r="FQ152" s="68"/>
      <c r="FR152" s="68"/>
      <c r="FS152" s="68"/>
      <c r="FT152" s="68"/>
      <c r="FU152" s="68"/>
      <c r="FV152" s="68"/>
      <c r="FW152" s="68"/>
      <c r="FX152" s="68"/>
      <c r="FY152" s="68"/>
      <c r="FZ152" s="68"/>
      <c r="GA152" s="68"/>
      <c r="GB152"/>
      <c r="GC152" s="68"/>
      <c r="GD152" s="68"/>
      <c r="GE152" s="68"/>
      <c r="GF152" s="68"/>
      <c r="GG152" s="68"/>
      <c r="GH152" s="68"/>
      <c r="GI152" s="68"/>
      <c r="GJ152" s="68"/>
      <c r="GK152" s="68"/>
      <c r="GL152" s="68"/>
      <c r="GM152" s="68"/>
      <c r="GN152" s="68"/>
      <c r="GO152" s="68"/>
      <c r="GP152" s="68"/>
      <c r="GQ152" s="68"/>
      <c r="GR152" s="199"/>
      <c r="GS152" s="68"/>
      <c r="GT152" s="68"/>
      <c r="GU152" s="68"/>
      <c r="GV152" s="68"/>
      <c r="GW152" s="68"/>
      <c r="GX152" s="68"/>
      <c r="GY152"/>
      <c r="GZ152" s="68"/>
      <c r="HA152" s="68"/>
      <c r="HB152" s="68"/>
      <c r="HC152" s="68"/>
      <c r="HD152" s="68"/>
      <c r="HE152" s="68"/>
      <c r="HF152" s="68"/>
      <c r="HG152" s="68"/>
      <c r="HH152" s="68"/>
      <c r="HI152" s="68"/>
      <c r="HJ152" s="68"/>
      <c r="HK152" s="68"/>
      <c r="HL152" s="68"/>
      <c r="HM152" s="68"/>
      <c r="HN152" s="68"/>
      <c r="HO152" s="199"/>
      <c r="HP152" s="68"/>
      <c r="HQ152" s="68"/>
      <c r="HR152" s="68"/>
      <c r="HS152" s="68"/>
      <c r="HT152" s="68"/>
      <c r="HU152"/>
      <c r="HV152" s="68"/>
      <c r="HW152" s="68"/>
      <c r="HX152" s="68"/>
      <c r="HY152" s="68"/>
      <c r="HZ152" s="68"/>
      <c r="IA152" s="68"/>
      <c r="IB152" s="68"/>
      <c r="IC152" s="68"/>
      <c r="ID152" s="68"/>
      <c r="IE152" s="68"/>
      <c r="IF152" s="68"/>
      <c r="IG152" s="68"/>
      <c r="IH152" s="68"/>
      <c r="II152" s="68"/>
      <c r="IJ152" s="68"/>
      <c r="IK152" s="199"/>
      <c r="IL152" s="68"/>
      <c r="IM152" s="68"/>
      <c r="IN152" s="68"/>
      <c r="IO152" s="68"/>
      <c r="IP152"/>
      <c r="IQ152" s="68"/>
      <c r="IR152" s="68"/>
      <c r="IS152" s="68"/>
      <c r="IT152" s="68"/>
      <c r="IU152" s="68"/>
      <c r="IV152" s="68"/>
      <c r="IW152" s="68"/>
      <c r="IX152" s="68"/>
      <c r="IY152" s="68"/>
      <c r="IZ152" s="68"/>
      <c r="JA152" s="68"/>
      <c r="JB152" s="68"/>
      <c r="JC152" s="68"/>
      <c r="JD152" s="68"/>
      <c r="JE152" s="68"/>
      <c r="JF152"/>
      <c r="JG152" s="68"/>
      <c r="JH152" s="68"/>
      <c r="JI152" s="68"/>
      <c r="JJ152" s="68"/>
      <c r="JK152" s="68"/>
      <c r="JL152" s="68"/>
      <c r="JM152" s="68"/>
      <c r="JN152" s="68"/>
      <c r="JO152" s="68"/>
      <c r="JP152" s="68"/>
      <c r="JQ152" s="68"/>
      <c r="JR152" s="68"/>
      <c r="JS152" s="68"/>
      <c r="JT152" s="68"/>
      <c r="JU152" s="68"/>
      <c r="JV152"/>
      <c r="JW152" s="68"/>
      <c r="JX152" s="68"/>
      <c r="JY152" s="68"/>
      <c r="JZ152" s="68"/>
      <c r="KA152" s="68"/>
      <c r="KB152" s="68"/>
      <c r="KC152" s="68"/>
      <c r="KD152" s="68"/>
      <c r="KE152" s="68"/>
      <c r="KF152" s="68"/>
      <c r="KG152" s="68"/>
      <c r="KH152" s="68"/>
      <c r="KI152" s="68"/>
      <c r="KJ152" s="68"/>
      <c r="KK152" s="68"/>
      <c r="KL152"/>
      <c r="KM152" s="68"/>
      <c r="KN152" s="68"/>
      <c r="KO152" s="68"/>
      <c r="KP152" s="68"/>
      <c r="KQ152" s="68"/>
      <c r="KR152" s="68"/>
      <c r="KS152" s="68"/>
      <c r="KT152" s="68"/>
      <c r="KU152" s="68"/>
      <c r="KV152" s="68"/>
      <c r="KW152" s="68"/>
      <c r="KX152" s="68"/>
      <c r="KY152" s="68"/>
      <c r="KZ152" s="68"/>
      <c r="LA152" s="68"/>
      <c r="LB152"/>
      <c r="LC152" s="68"/>
      <c r="LD152" s="68"/>
      <c r="LE152" s="68"/>
      <c r="LF152" s="68"/>
      <c r="LG152" s="68"/>
      <c r="LH152" s="68"/>
      <c r="LI152" s="68"/>
      <c r="LJ152" s="68"/>
      <c r="LK152" s="68"/>
      <c r="LL152" s="68"/>
      <c r="LM152" s="68"/>
      <c r="LN152" s="68"/>
      <c r="LO152" s="68"/>
      <c r="LP152" s="68"/>
      <c r="LQ152" s="68"/>
      <c r="LR152" s="63"/>
    </row>
    <row r="153" spans="2:330" s="28" customFormat="1" ht="15.95" customHeight="1" x14ac:dyDescent="0.25">
      <c r="B153" s="63"/>
      <c r="C153" s="65"/>
      <c r="D153" s="65"/>
      <c r="E153" s="65" t="str">
        <f t="shared" si="42"/>
        <v/>
      </c>
      <c r="F153" s="65" t="str">
        <f t="shared" si="43"/>
        <v/>
      </c>
      <c r="G153" s="63"/>
      <c r="H153" s="66"/>
      <c r="I153" s="66"/>
      <c r="J153" s="66"/>
      <c r="K153" s="66"/>
      <c r="L153" s="66"/>
      <c r="M153" s="66"/>
      <c r="N153" s="66"/>
      <c r="O153" s="66"/>
      <c r="P153" s="66"/>
      <c r="Q153" s="66"/>
      <c r="R153" s="66"/>
      <c r="S153" s="66"/>
      <c r="T153" s="66"/>
      <c r="U153" s="66"/>
      <c r="V153" s="66"/>
      <c r="W153"/>
      <c r="X153" s="66"/>
      <c r="Y153" s="66"/>
      <c r="Z153" s="66"/>
      <c r="AA153" s="66"/>
      <c r="AB153" s="66"/>
      <c r="AC153" s="66"/>
      <c r="AD153" s="66"/>
      <c r="AE153" s="66"/>
      <c r="AF153" s="66"/>
      <c r="AG153" s="66"/>
      <c r="AH153" s="66"/>
      <c r="AI153" s="66"/>
      <c r="AJ153" s="66"/>
      <c r="AK153" s="66"/>
      <c r="AL153" s="66"/>
      <c r="AM153" s="200"/>
      <c r="AN153" s="66"/>
      <c r="AO153" s="66"/>
      <c r="AP153" s="66"/>
      <c r="AQ153" s="66"/>
      <c r="AR153" s="66"/>
      <c r="AS153" s="66"/>
      <c r="AT153"/>
      <c r="AU153" s="66"/>
      <c r="AV153" s="66"/>
      <c r="AW153" s="66"/>
      <c r="AX153" s="66"/>
      <c r="AY153" s="66"/>
      <c r="AZ153" s="66"/>
      <c r="BA153" s="66"/>
      <c r="BB153" s="66"/>
      <c r="BC153" s="66"/>
      <c r="BD153" s="66"/>
      <c r="BE153" s="66"/>
      <c r="BF153" s="66"/>
      <c r="BG153" s="66"/>
      <c r="BH153" s="66"/>
      <c r="BI153" s="66"/>
      <c r="BJ153" s="200"/>
      <c r="BK153" s="66"/>
      <c r="BL153" s="66"/>
      <c r="BM153" s="66"/>
      <c r="BN153" s="66"/>
      <c r="BO153" s="66"/>
      <c r="BP153" s="66"/>
      <c r="BQ153" s="66"/>
      <c r="BR153" s="66"/>
      <c r="BS153"/>
      <c r="BT153" s="66"/>
      <c r="BU153" s="66"/>
      <c r="BV153" s="66"/>
      <c r="BW153" s="66"/>
      <c r="BX153" s="66"/>
      <c r="BY153" s="66"/>
      <c r="BZ153" s="66"/>
      <c r="CA153" s="66"/>
      <c r="CB153" s="66"/>
      <c r="CC153" s="66"/>
      <c r="CD153" s="66"/>
      <c r="CE153" s="66"/>
      <c r="CF153" s="66"/>
      <c r="CG153" s="66"/>
      <c r="CH153" s="66"/>
      <c r="CI153"/>
      <c r="CJ153" s="66"/>
      <c r="CK153" s="66"/>
      <c r="CL153" s="66"/>
      <c r="CM153" s="66"/>
      <c r="CN153" s="66"/>
      <c r="CO153" s="66"/>
      <c r="CP153" s="66"/>
      <c r="CQ153" s="66"/>
      <c r="CR153" s="66"/>
      <c r="CS153" s="66"/>
      <c r="CT153" s="66"/>
      <c r="CU153" s="66"/>
      <c r="CV153" s="66"/>
      <c r="CW153" s="66"/>
      <c r="CX153" s="66"/>
      <c r="CY153" s="200"/>
      <c r="CZ153" s="66"/>
      <c r="DA153" s="66"/>
      <c r="DB153" s="66"/>
      <c r="DC153"/>
      <c r="DD153" s="66"/>
      <c r="DE153" s="66"/>
      <c r="DF153" s="66"/>
      <c r="DG153" s="66"/>
      <c r="DH153" s="66"/>
      <c r="DI153" s="66"/>
      <c r="DJ153" s="66"/>
      <c r="DK153" s="66"/>
      <c r="DL153" s="66"/>
      <c r="DM153" s="66"/>
      <c r="DN153" s="66"/>
      <c r="DO153" s="66"/>
      <c r="DP153" s="66"/>
      <c r="DQ153" s="66"/>
      <c r="DR153" s="66"/>
      <c r="DS153"/>
      <c r="DT153" s="66"/>
      <c r="DU153" s="66"/>
      <c r="DV153" s="66"/>
      <c r="DW153" s="66"/>
      <c r="DX153" s="66"/>
      <c r="DY153" s="66"/>
      <c r="DZ153" s="66"/>
      <c r="EA153" s="66"/>
      <c r="EB153" s="66"/>
      <c r="EC153" s="66"/>
      <c r="ED153" s="66"/>
      <c r="EE153" s="66"/>
      <c r="EF153" s="66"/>
      <c r="EG153" s="66"/>
      <c r="EH153" s="66"/>
      <c r="EI153"/>
      <c r="EJ153" s="66"/>
      <c r="EK153" s="66"/>
      <c r="EL153" s="66"/>
      <c r="EM153" s="66"/>
      <c r="EN153" s="66"/>
      <c r="EO153" s="66"/>
      <c r="EP153" s="66"/>
      <c r="EQ153" s="66"/>
      <c r="ER153" s="66"/>
      <c r="ES153" s="66"/>
      <c r="ET153" s="66"/>
      <c r="EU153" s="66"/>
      <c r="EV153" s="66"/>
      <c r="EW153" s="66"/>
      <c r="EX153" s="66"/>
      <c r="EY153" s="200"/>
      <c r="EZ153" s="66"/>
      <c r="FA153" s="66"/>
      <c r="FB153" s="66"/>
      <c r="FC153" s="66"/>
      <c r="FD153" s="66"/>
      <c r="FE153" s="66"/>
      <c r="FF153" s="66"/>
      <c r="FG153" s="66"/>
      <c r="FH153" s="66"/>
      <c r="FI153" s="66"/>
      <c r="FJ153" s="66"/>
      <c r="FK153" s="66"/>
      <c r="FL153"/>
      <c r="FM153" s="66"/>
      <c r="FN153" s="66"/>
      <c r="FO153" s="66"/>
      <c r="FP153" s="66"/>
      <c r="FQ153" s="66"/>
      <c r="FR153" s="66"/>
      <c r="FS153" s="66"/>
      <c r="FT153" s="66"/>
      <c r="FU153" s="66"/>
      <c r="FV153" s="66"/>
      <c r="FW153" s="66"/>
      <c r="FX153" s="66"/>
      <c r="FY153" s="66"/>
      <c r="FZ153" s="66"/>
      <c r="GA153" s="66"/>
      <c r="GB153"/>
      <c r="GC153" s="66"/>
      <c r="GD153" s="66"/>
      <c r="GE153" s="66"/>
      <c r="GF153" s="66"/>
      <c r="GG153" s="66"/>
      <c r="GH153" s="66"/>
      <c r="GI153" s="66"/>
      <c r="GJ153" s="66"/>
      <c r="GK153" s="66"/>
      <c r="GL153" s="66"/>
      <c r="GM153" s="66"/>
      <c r="GN153" s="66"/>
      <c r="GO153" s="66"/>
      <c r="GP153" s="66"/>
      <c r="GQ153" s="66"/>
      <c r="GR153" s="200"/>
      <c r="GS153" s="66"/>
      <c r="GT153" s="66"/>
      <c r="GU153" s="66"/>
      <c r="GV153" s="66"/>
      <c r="GW153" s="66"/>
      <c r="GX153" s="66"/>
      <c r="GY153"/>
      <c r="GZ153" s="66"/>
      <c r="HA153" s="66"/>
      <c r="HB153" s="66"/>
      <c r="HC153" s="66"/>
      <c r="HD153" s="66"/>
      <c r="HE153" s="66"/>
      <c r="HF153" s="66"/>
      <c r="HG153" s="66"/>
      <c r="HH153" s="66"/>
      <c r="HI153" s="66"/>
      <c r="HJ153" s="66"/>
      <c r="HK153" s="66"/>
      <c r="HL153" s="66"/>
      <c r="HM153" s="66"/>
      <c r="HN153" s="66"/>
      <c r="HO153" s="200"/>
      <c r="HP153" s="66"/>
      <c r="HQ153" s="66"/>
      <c r="HR153" s="66"/>
      <c r="HS153" s="66"/>
      <c r="HT153" s="66"/>
      <c r="HU153"/>
      <c r="HV153" s="66"/>
      <c r="HW153" s="66"/>
      <c r="HX153" s="66"/>
      <c r="HY153" s="66"/>
      <c r="HZ153" s="66"/>
      <c r="IA153" s="66"/>
      <c r="IB153" s="66"/>
      <c r="IC153" s="66"/>
      <c r="ID153" s="66"/>
      <c r="IE153" s="66"/>
      <c r="IF153" s="66"/>
      <c r="IG153" s="66"/>
      <c r="IH153" s="66"/>
      <c r="II153" s="66"/>
      <c r="IJ153" s="66"/>
      <c r="IK153" s="200"/>
      <c r="IL153" s="66"/>
      <c r="IM153" s="66"/>
      <c r="IN153" s="66"/>
      <c r="IO153" s="66"/>
      <c r="IP153"/>
      <c r="IQ153" s="66"/>
      <c r="IR153" s="66"/>
      <c r="IS153" s="66"/>
      <c r="IT153" s="66"/>
      <c r="IU153" s="66"/>
      <c r="IV153" s="66"/>
      <c r="IW153" s="66"/>
      <c r="IX153" s="66"/>
      <c r="IY153" s="66"/>
      <c r="IZ153" s="66"/>
      <c r="JA153" s="66"/>
      <c r="JB153" s="66"/>
      <c r="JC153" s="66"/>
      <c r="JD153" s="66"/>
      <c r="JE153" s="66"/>
      <c r="JF153"/>
      <c r="JG153" s="66"/>
      <c r="JH153" s="66"/>
      <c r="JI153" s="66"/>
      <c r="JJ153" s="66"/>
      <c r="JK153" s="66"/>
      <c r="JL153" s="66"/>
      <c r="JM153" s="66"/>
      <c r="JN153" s="66"/>
      <c r="JO153" s="66"/>
      <c r="JP153" s="66"/>
      <c r="JQ153" s="66"/>
      <c r="JR153" s="66"/>
      <c r="JS153" s="66"/>
      <c r="JT153" s="66"/>
      <c r="JU153" s="66"/>
      <c r="JV153"/>
      <c r="JW153" s="66"/>
      <c r="JX153" s="66"/>
      <c r="JY153" s="66"/>
      <c r="JZ153" s="66"/>
      <c r="KA153" s="66"/>
      <c r="KB153" s="66"/>
      <c r="KC153" s="66"/>
      <c r="KD153" s="66"/>
      <c r="KE153" s="66"/>
      <c r="KF153" s="66"/>
      <c r="KG153" s="66"/>
      <c r="KH153" s="66"/>
      <c r="KI153" s="66"/>
      <c r="KJ153" s="66"/>
      <c r="KK153" s="66"/>
      <c r="KL153"/>
      <c r="KM153" s="66"/>
      <c r="KN153" s="66"/>
      <c r="KO153" s="66"/>
      <c r="KP153" s="66"/>
      <c r="KQ153" s="66"/>
      <c r="KR153" s="66"/>
      <c r="KS153" s="66"/>
      <c r="KT153" s="66"/>
      <c r="KU153" s="66"/>
      <c r="KV153" s="66"/>
      <c r="KW153" s="66"/>
      <c r="KX153" s="66"/>
      <c r="KY153" s="66"/>
      <c r="KZ153" s="66"/>
      <c r="LA153" s="66"/>
      <c r="LB153"/>
      <c r="LC153" s="66"/>
      <c r="LD153" s="66"/>
      <c r="LE153" s="66"/>
      <c r="LF153" s="66"/>
      <c r="LG153" s="66"/>
      <c r="LH153" s="66"/>
      <c r="LI153" s="66"/>
      <c r="LJ153" s="66"/>
      <c r="LK153" s="66"/>
      <c r="LL153" s="66"/>
      <c r="LM153" s="66"/>
      <c r="LN153" s="66"/>
      <c r="LO153" s="66"/>
      <c r="LP153" s="66"/>
      <c r="LQ153" s="66"/>
      <c r="LR153" s="63"/>
    </row>
    <row r="154" spans="2:330" s="28" customFormat="1" ht="15.95" customHeight="1" x14ac:dyDescent="0.25">
      <c r="B154" s="63"/>
      <c r="C154" s="67"/>
      <c r="D154" s="67"/>
      <c r="E154" s="67" t="str">
        <f t="shared" si="42"/>
        <v/>
      </c>
      <c r="F154" s="67" t="str">
        <f t="shared" si="43"/>
        <v/>
      </c>
      <c r="G154" s="63"/>
      <c r="H154" s="68"/>
      <c r="I154" s="68"/>
      <c r="J154" s="68"/>
      <c r="K154" s="68"/>
      <c r="L154" s="68"/>
      <c r="M154" s="68"/>
      <c r="N154" s="68"/>
      <c r="O154" s="68"/>
      <c r="P154" s="68"/>
      <c r="Q154" s="68"/>
      <c r="R154" s="68"/>
      <c r="S154" s="68"/>
      <c r="T154" s="68"/>
      <c r="U154" s="68"/>
      <c r="V154" s="68"/>
      <c r="W154"/>
      <c r="X154" s="68"/>
      <c r="Y154" s="68"/>
      <c r="Z154" s="68"/>
      <c r="AA154" s="68"/>
      <c r="AB154" s="68"/>
      <c r="AC154" s="68"/>
      <c r="AD154" s="68"/>
      <c r="AE154" s="68"/>
      <c r="AF154" s="68"/>
      <c r="AG154" s="68"/>
      <c r="AH154" s="68"/>
      <c r="AI154" s="68"/>
      <c r="AJ154" s="68"/>
      <c r="AK154" s="68"/>
      <c r="AL154" s="68"/>
      <c r="AM154" s="199"/>
      <c r="AN154" s="68"/>
      <c r="AO154" s="68"/>
      <c r="AP154" s="68"/>
      <c r="AQ154" s="68"/>
      <c r="AR154" s="68"/>
      <c r="AS154" s="68"/>
      <c r="AT154"/>
      <c r="AU154" s="68"/>
      <c r="AV154" s="68"/>
      <c r="AW154" s="68"/>
      <c r="AX154" s="68"/>
      <c r="AY154" s="68"/>
      <c r="AZ154" s="68"/>
      <c r="BA154" s="68"/>
      <c r="BB154" s="68"/>
      <c r="BC154" s="68"/>
      <c r="BD154" s="68"/>
      <c r="BE154" s="68"/>
      <c r="BF154" s="68"/>
      <c r="BG154" s="68"/>
      <c r="BH154" s="68"/>
      <c r="BI154" s="68"/>
      <c r="BJ154" s="199"/>
      <c r="BK154" s="68"/>
      <c r="BL154" s="68"/>
      <c r="BM154" s="68"/>
      <c r="BN154" s="68"/>
      <c r="BO154" s="68"/>
      <c r="BP154" s="68"/>
      <c r="BQ154" s="68"/>
      <c r="BR154" s="68"/>
      <c r="BS154"/>
      <c r="BT154" s="68"/>
      <c r="BU154" s="68"/>
      <c r="BV154" s="68"/>
      <c r="BW154" s="68"/>
      <c r="BX154" s="68"/>
      <c r="BY154" s="68"/>
      <c r="BZ154" s="68"/>
      <c r="CA154" s="68"/>
      <c r="CB154" s="68"/>
      <c r="CC154" s="68"/>
      <c r="CD154" s="68"/>
      <c r="CE154" s="68"/>
      <c r="CF154" s="68"/>
      <c r="CG154" s="68"/>
      <c r="CH154" s="68"/>
      <c r="CI154"/>
      <c r="CJ154" s="68"/>
      <c r="CK154" s="68"/>
      <c r="CL154" s="68"/>
      <c r="CM154" s="68"/>
      <c r="CN154" s="68"/>
      <c r="CO154" s="68"/>
      <c r="CP154" s="68"/>
      <c r="CQ154" s="68"/>
      <c r="CR154" s="68"/>
      <c r="CS154" s="68"/>
      <c r="CT154" s="68"/>
      <c r="CU154" s="68"/>
      <c r="CV154" s="68"/>
      <c r="CW154" s="68"/>
      <c r="CX154" s="68"/>
      <c r="CY154" s="199"/>
      <c r="CZ154" s="68"/>
      <c r="DA154" s="68"/>
      <c r="DB154" s="68"/>
      <c r="DC154"/>
      <c r="DD154" s="68"/>
      <c r="DE154" s="68"/>
      <c r="DF154" s="68"/>
      <c r="DG154" s="68"/>
      <c r="DH154" s="68"/>
      <c r="DI154" s="68"/>
      <c r="DJ154" s="68"/>
      <c r="DK154" s="68"/>
      <c r="DL154" s="68"/>
      <c r="DM154" s="68"/>
      <c r="DN154" s="68"/>
      <c r="DO154" s="68"/>
      <c r="DP154" s="68"/>
      <c r="DQ154" s="68"/>
      <c r="DR154" s="68"/>
      <c r="DS154"/>
      <c r="DT154" s="68"/>
      <c r="DU154" s="68"/>
      <c r="DV154" s="68"/>
      <c r="DW154" s="68"/>
      <c r="DX154" s="68"/>
      <c r="DY154" s="68"/>
      <c r="DZ154" s="68"/>
      <c r="EA154" s="68"/>
      <c r="EB154" s="68"/>
      <c r="EC154" s="68"/>
      <c r="ED154" s="68"/>
      <c r="EE154" s="68"/>
      <c r="EF154" s="68"/>
      <c r="EG154" s="68"/>
      <c r="EH154" s="68"/>
      <c r="EI154"/>
      <c r="EJ154" s="68"/>
      <c r="EK154" s="68"/>
      <c r="EL154" s="68"/>
      <c r="EM154" s="68"/>
      <c r="EN154" s="68"/>
      <c r="EO154" s="68"/>
      <c r="EP154" s="68"/>
      <c r="EQ154" s="68"/>
      <c r="ER154" s="68"/>
      <c r="ES154" s="68"/>
      <c r="ET154" s="68"/>
      <c r="EU154" s="68"/>
      <c r="EV154" s="68"/>
      <c r="EW154" s="68"/>
      <c r="EX154" s="68"/>
      <c r="EY154" s="199"/>
      <c r="EZ154" s="68"/>
      <c r="FA154" s="68"/>
      <c r="FB154" s="68"/>
      <c r="FC154" s="68"/>
      <c r="FD154" s="68"/>
      <c r="FE154" s="68"/>
      <c r="FF154" s="68"/>
      <c r="FG154" s="68"/>
      <c r="FH154" s="68"/>
      <c r="FI154" s="68"/>
      <c r="FJ154" s="68"/>
      <c r="FK154" s="68"/>
      <c r="FL154"/>
      <c r="FM154" s="68"/>
      <c r="FN154" s="68"/>
      <c r="FO154" s="68"/>
      <c r="FP154" s="68"/>
      <c r="FQ154" s="68"/>
      <c r="FR154" s="68"/>
      <c r="FS154" s="68"/>
      <c r="FT154" s="68"/>
      <c r="FU154" s="68"/>
      <c r="FV154" s="68"/>
      <c r="FW154" s="68"/>
      <c r="FX154" s="68"/>
      <c r="FY154" s="68"/>
      <c r="FZ154" s="68"/>
      <c r="GA154" s="68"/>
      <c r="GB154"/>
      <c r="GC154" s="68"/>
      <c r="GD154" s="68"/>
      <c r="GE154" s="68"/>
      <c r="GF154" s="68"/>
      <c r="GG154" s="68"/>
      <c r="GH154" s="68"/>
      <c r="GI154" s="68"/>
      <c r="GJ154" s="68"/>
      <c r="GK154" s="68"/>
      <c r="GL154" s="68"/>
      <c r="GM154" s="68"/>
      <c r="GN154" s="68"/>
      <c r="GO154" s="68"/>
      <c r="GP154" s="68"/>
      <c r="GQ154" s="68"/>
      <c r="GR154" s="199"/>
      <c r="GS154" s="68"/>
      <c r="GT154" s="68"/>
      <c r="GU154" s="68"/>
      <c r="GV154" s="68"/>
      <c r="GW154" s="68"/>
      <c r="GX154" s="68"/>
      <c r="GY154"/>
      <c r="GZ154" s="68"/>
      <c r="HA154" s="68"/>
      <c r="HB154" s="68"/>
      <c r="HC154" s="68"/>
      <c r="HD154" s="68"/>
      <c r="HE154" s="68"/>
      <c r="HF154" s="68"/>
      <c r="HG154" s="68"/>
      <c r="HH154" s="68"/>
      <c r="HI154" s="68"/>
      <c r="HJ154" s="68"/>
      <c r="HK154" s="68"/>
      <c r="HL154" s="68"/>
      <c r="HM154" s="68"/>
      <c r="HN154" s="68"/>
      <c r="HO154" s="199"/>
      <c r="HP154" s="68"/>
      <c r="HQ154" s="68"/>
      <c r="HR154" s="68"/>
      <c r="HS154" s="68"/>
      <c r="HT154" s="68"/>
      <c r="HU154"/>
      <c r="HV154" s="68"/>
      <c r="HW154" s="68"/>
      <c r="HX154" s="68"/>
      <c r="HY154" s="68"/>
      <c r="HZ154" s="68"/>
      <c r="IA154" s="68"/>
      <c r="IB154" s="68"/>
      <c r="IC154" s="68"/>
      <c r="ID154" s="68"/>
      <c r="IE154" s="68"/>
      <c r="IF154" s="68"/>
      <c r="IG154" s="68"/>
      <c r="IH154" s="68"/>
      <c r="II154" s="68"/>
      <c r="IJ154" s="68"/>
      <c r="IK154" s="199"/>
      <c r="IL154" s="68"/>
      <c r="IM154" s="68"/>
      <c r="IN154" s="68"/>
      <c r="IO154" s="68"/>
      <c r="IP154"/>
      <c r="IQ154" s="68"/>
      <c r="IR154" s="68"/>
      <c r="IS154" s="68"/>
      <c r="IT154" s="68"/>
      <c r="IU154" s="68"/>
      <c r="IV154" s="68"/>
      <c r="IW154" s="68"/>
      <c r="IX154" s="68"/>
      <c r="IY154" s="68"/>
      <c r="IZ154" s="68"/>
      <c r="JA154" s="68"/>
      <c r="JB154" s="68"/>
      <c r="JC154" s="68"/>
      <c r="JD154" s="68"/>
      <c r="JE154" s="68"/>
      <c r="JF154"/>
      <c r="JG154" s="68"/>
      <c r="JH154" s="68"/>
      <c r="JI154" s="68"/>
      <c r="JJ154" s="68"/>
      <c r="JK154" s="68"/>
      <c r="JL154" s="68"/>
      <c r="JM154" s="68"/>
      <c r="JN154" s="68"/>
      <c r="JO154" s="68"/>
      <c r="JP154" s="68"/>
      <c r="JQ154" s="68"/>
      <c r="JR154" s="68"/>
      <c r="JS154" s="68"/>
      <c r="JT154" s="68"/>
      <c r="JU154" s="68"/>
      <c r="JV154"/>
      <c r="JW154" s="68"/>
      <c r="JX154" s="68"/>
      <c r="JY154" s="68"/>
      <c r="JZ154" s="68"/>
      <c r="KA154" s="68"/>
      <c r="KB154" s="68"/>
      <c r="KC154" s="68"/>
      <c r="KD154" s="68"/>
      <c r="KE154" s="68"/>
      <c r="KF154" s="68"/>
      <c r="KG154" s="68"/>
      <c r="KH154" s="68"/>
      <c r="KI154" s="68"/>
      <c r="KJ154" s="68"/>
      <c r="KK154" s="68"/>
      <c r="KL154"/>
      <c r="KM154" s="68"/>
      <c r="KN154" s="68"/>
      <c r="KO154" s="68"/>
      <c r="KP154" s="68"/>
      <c r="KQ154" s="68"/>
      <c r="KR154" s="68"/>
      <c r="KS154" s="68"/>
      <c r="KT154" s="68"/>
      <c r="KU154" s="68"/>
      <c r="KV154" s="68"/>
      <c r="KW154" s="68"/>
      <c r="KX154" s="68"/>
      <c r="KY154" s="68"/>
      <c r="KZ154" s="68"/>
      <c r="LA154" s="68"/>
      <c r="LB154"/>
      <c r="LC154" s="68"/>
      <c r="LD154" s="68"/>
      <c r="LE154" s="68"/>
      <c r="LF154" s="68"/>
      <c r="LG154" s="68"/>
      <c r="LH154" s="68"/>
      <c r="LI154" s="68"/>
      <c r="LJ154" s="68"/>
      <c r="LK154" s="68"/>
      <c r="LL154" s="68"/>
      <c r="LM154" s="68"/>
      <c r="LN154" s="68"/>
      <c r="LO154" s="68"/>
      <c r="LP154" s="68"/>
      <c r="LQ154" s="68"/>
      <c r="LR154" s="63"/>
    </row>
    <row r="155" spans="2:330" s="28" customFormat="1" ht="15.95" customHeight="1" x14ac:dyDescent="0.25">
      <c r="B155" s="63"/>
      <c r="C155" s="65"/>
      <c r="D155" s="65"/>
      <c r="E155" s="65" t="str">
        <f t="shared" si="42"/>
        <v/>
      </c>
      <c r="F155" s="65" t="str">
        <f t="shared" si="43"/>
        <v/>
      </c>
      <c r="G155" s="63"/>
      <c r="H155" s="66"/>
      <c r="I155" s="66"/>
      <c r="J155" s="66"/>
      <c r="K155" s="66"/>
      <c r="L155" s="66"/>
      <c r="M155" s="66"/>
      <c r="N155" s="66"/>
      <c r="O155" s="66"/>
      <c r="P155" s="66"/>
      <c r="Q155" s="66"/>
      <c r="R155" s="66"/>
      <c r="S155" s="66"/>
      <c r="T155" s="66"/>
      <c r="U155" s="66"/>
      <c r="V155" s="66"/>
      <c r="W155"/>
      <c r="X155" s="66"/>
      <c r="Y155" s="66"/>
      <c r="Z155" s="66"/>
      <c r="AA155" s="66"/>
      <c r="AB155" s="66"/>
      <c r="AC155" s="66"/>
      <c r="AD155" s="66"/>
      <c r="AE155" s="66"/>
      <c r="AF155" s="66"/>
      <c r="AG155" s="66"/>
      <c r="AH155" s="66"/>
      <c r="AI155" s="66"/>
      <c r="AJ155" s="66"/>
      <c r="AK155" s="66"/>
      <c r="AL155" s="66"/>
      <c r="AM155" s="200"/>
      <c r="AN155" s="66"/>
      <c r="AO155" s="66"/>
      <c r="AP155" s="66"/>
      <c r="AQ155" s="66"/>
      <c r="AR155" s="66"/>
      <c r="AS155" s="66"/>
      <c r="AT155"/>
      <c r="AU155" s="66"/>
      <c r="AV155" s="66"/>
      <c r="AW155" s="66"/>
      <c r="AX155" s="66"/>
      <c r="AY155" s="66"/>
      <c r="AZ155" s="66"/>
      <c r="BA155" s="66"/>
      <c r="BB155" s="66"/>
      <c r="BC155" s="66"/>
      <c r="BD155" s="66"/>
      <c r="BE155" s="66"/>
      <c r="BF155" s="66"/>
      <c r="BG155" s="66"/>
      <c r="BH155" s="66"/>
      <c r="BI155" s="66"/>
      <c r="BJ155" s="200"/>
      <c r="BK155" s="66"/>
      <c r="BL155" s="66"/>
      <c r="BM155" s="66"/>
      <c r="BN155" s="66"/>
      <c r="BO155" s="66"/>
      <c r="BP155" s="66"/>
      <c r="BQ155" s="66"/>
      <c r="BR155" s="66"/>
      <c r="BS155"/>
      <c r="BT155" s="66"/>
      <c r="BU155" s="66"/>
      <c r="BV155" s="66"/>
      <c r="BW155" s="66"/>
      <c r="BX155" s="66"/>
      <c r="BY155" s="66"/>
      <c r="BZ155" s="66"/>
      <c r="CA155" s="66"/>
      <c r="CB155" s="66"/>
      <c r="CC155" s="66"/>
      <c r="CD155" s="66"/>
      <c r="CE155" s="66"/>
      <c r="CF155" s="66"/>
      <c r="CG155" s="66"/>
      <c r="CH155" s="66"/>
      <c r="CI155"/>
      <c r="CJ155" s="66"/>
      <c r="CK155" s="66"/>
      <c r="CL155" s="66"/>
      <c r="CM155" s="66"/>
      <c r="CN155" s="66"/>
      <c r="CO155" s="66"/>
      <c r="CP155" s="66"/>
      <c r="CQ155" s="66"/>
      <c r="CR155" s="66"/>
      <c r="CS155" s="66"/>
      <c r="CT155" s="66"/>
      <c r="CU155" s="66"/>
      <c r="CV155" s="66"/>
      <c r="CW155" s="66"/>
      <c r="CX155" s="66"/>
      <c r="CY155" s="200"/>
      <c r="CZ155" s="66"/>
      <c r="DA155" s="66"/>
      <c r="DB155" s="66"/>
      <c r="DC155"/>
      <c r="DD155" s="66"/>
      <c r="DE155" s="66"/>
      <c r="DF155" s="66"/>
      <c r="DG155" s="66"/>
      <c r="DH155" s="66"/>
      <c r="DI155" s="66"/>
      <c r="DJ155" s="66"/>
      <c r="DK155" s="66"/>
      <c r="DL155" s="66"/>
      <c r="DM155" s="66"/>
      <c r="DN155" s="66"/>
      <c r="DO155" s="66"/>
      <c r="DP155" s="66"/>
      <c r="DQ155" s="66"/>
      <c r="DR155" s="66"/>
      <c r="DS155"/>
      <c r="DT155" s="66"/>
      <c r="DU155" s="66"/>
      <c r="DV155" s="66"/>
      <c r="DW155" s="66"/>
      <c r="DX155" s="66"/>
      <c r="DY155" s="66"/>
      <c r="DZ155" s="66"/>
      <c r="EA155" s="66"/>
      <c r="EB155" s="66"/>
      <c r="EC155" s="66"/>
      <c r="ED155" s="66"/>
      <c r="EE155" s="66"/>
      <c r="EF155" s="66"/>
      <c r="EG155" s="66"/>
      <c r="EH155" s="66"/>
      <c r="EI155"/>
      <c r="EJ155" s="66"/>
      <c r="EK155" s="66"/>
      <c r="EL155" s="66"/>
      <c r="EM155" s="66"/>
      <c r="EN155" s="66"/>
      <c r="EO155" s="66"/>
      <c r="EP155" s="66"/>
      <c r="EQ155" s="66"/>
      <c r="ER155" s="66"/>
      <c r="ES155" s="66"/>
      <c r="ET155" s="66"/>
      <c r="EU155" s="66"/>
      <c r="EV155" s="66"/>
      <c r="EW155" s="66"/>
      <c r="EX155" s="66"/>
      <c r="EY155" s="200"/>
      <c r="EZ155" s="66"/>
      <c r="FA155" s="66"/>
      <c r="FB155" s="66"/>
      <c r="FC155" s="66"/>
      <c r="FD155" s="66"/>
      <c r="FE155" s="66"/>
      <c r="FF155" s="66"/>
      <c r="FG155" s="66"/>
      <c r="FH155" s="66"/>
      <c r="FI155" s="66"/>
      <c r="FJ155" s="66"/>
      <c r="FK155" s="66"/>
      <c r="FL155"/>
      <c r="FM155" s="66"/>
      <c r="FN155" s="66"/>
      <c r="FO155" s="66"/>
      <c r="FP155" s="66"/>
      <c r="FQ155" s="66"/>
      <c r="FR155" s="66"/>
      <c r="FS155" s="66"/>
      <c r="FT155" s="66"/>
      <c r="FU155" s="66"/>
      <c r="FV155" s="66"/>
      <c r="FW155" s="66"/>
      <c r="FX155" s="66"/>
      <c r="FY155" s="66"/>
      <c r="FZ155" s="66"/>
      <c r="GA155" s="66"/>
      <c r="GB155"/>
      <c r="GC155" s="66"/>
      <c r="GD155" s="66"/>
      <c r="GE155" s="66"/>
      <c r="GF155" s="66"/>
      <c r="GG155" s="66"/>
      <c r="GH155" s="66"/>
      <c r="GI155" s="66"/>
      <c r="GJ155" s="66"/>
      <c r="GK155" s="66"/>
      <c r="GL155" s="66"/>
      <c r="GM155" s="66"/>
      <c r="GN155" s="66"/>
      <c r="GO155" s="66"/>
      <c r="GP155" s="66"/>
      <c r="GQ155" s="66"/>
      <c r="GR155" s="200"/>
      <c r="GS155" s="66"/>
      <c r="GT155" s="66"/>
      <c r="GU155" s="66"/>
      <c r="GV155" s="66"/>
      <c r="GW155" s="66"/>
      <c r="GX155" s="66"/>
      <c r="GY155"/>
      <c r="GZ155" s="66"/>
      <c r="HA155" s="66"/>
      <c r="HB155" s="66"/>
      <c r="HC155" s="66"/>
      <c r="HD155" s="66"/>
      <c r="HE155" s="66"/>
      <c r="HF155" s="66"/>
      <c r="HG155" s="66"/>
      <c r="HH155" s="66"/>
      <c r="HI155" s="66"/>
      <c r="HJ155" s="66"/>
      <c r="HK155" s="66"/>
      <c r="HL155" s="66"/>
      <c r="HM155" s="66"/>
      <c r="HN155" s="66"/>
      <c r="HO155" s="200"/>
      <c r="HP155" s="66"/>
      <c r="HQ155" s="66"/>
      <c r="HR155" s="66"/>
      <c r="HS155" s="66"/>
      <c r="HT155" s="66"/>
      <c r="HU155"/>
      <c r="HV155" s="66"/>
      <c r="HW155" s="66"/>
      <c r="HX155" s="66"/>
      <c r="HY155" s="66"/>
      <c r="HZ155" s="66"/>
      <c r="IA155" s="66"/>
      <c r="IB155" s="66"/>
      <c r="IC155" s="66"/>
      <c r="ID155" s="66"/>
      <c r="IE155" s="66"/>
      <c r="IF155" s="66"/>
      <c r="IG155" s="66"/>
      <c r="IH155" s="66"/>
      <c r="II155" s="66"/>
      <c r="IJ155" s="66"/>
      <c r="IK155" s="200"/>
      <c r="IL155" s="66"/>
      <c r="IM155" s="66"/>
      <c r="IN155" s="66"/>
      <c r="IO155" s="66"/>
      <c r="IP155"/>
      <c r="IQ155" s="66"/>
      <c r="IR155" s="66"/>
      <c r="IS155" s="66"/>
      <c r="IT155" s="66"/>
      <c r="IU155" s="66"/>
      <c r="IV155" s="66"/>
      <c r="IW155" s="66"/>
      <c r="IX155" s="66"/>
      <c r="IY155" s="66"/>
      <c r="IZ155" s="66"/>
      <c r="JA155" s="66"/>
      <c r="JB155" s="66"/>
      <c r="JC155" s="66"/>
      <c r="JD155" s="66"/>
      <c r="JE155" s="66"/>
      <c r="JF155"/>
      <c r="JG155" s="66"/>
      <c r="JH155" s="66"/>
      <c r="JI155" s="66"/>
      <c r="JJ155" s="66"/>
      <c r="JK155" s="66"/>
      <c r="JL155" s="66"/>
      <c r="JM155" s="66"/>
      <c r="JN155" s="66"/>
      <c r="JO155" s="66"/>
      <c r="JP155" s="66"/>
      <c r="JQ155" s="66"/>
      <c r="JR155" s="66"/>
      <c r="JS155" s="66"/>
      <c r="JT155" s="66"/>
      <c r="JU155" s="66"/>
      <c r="JV155"/>
      <c r="JW155" s="66"/>
      <c r="JX155" s="66"/>
      <c r="JY155" s="66"/>
      <c r="JZ155" s="66"/>
      <c r="KA155" s="66"/>
      <c r="KB155" s="66"/>
      <c r="KC155" s="66"/>
      <c r="KD155" s="66"/>
      <c r="KE155" s="66"/>
      <c r="KF155" s="66"/>
      <c r="KG155" s="66"/>
      <c r="KH155" s="66"/>
      <c r="KI155" s="66"/>
      <c r="KJ155" s="66"/>
      <c r="KK155" s="66"/>
      <c r="KL155"/>
      <c r="KM155" s="66"/>
      <c r="KN155" s="66"/>
      <c r="KO155" s="66"/>
      <c r="KP155" s="66"/>
      <c r="KQ155" s="66"/>
      <c r="KR155" s="66"/>
      <c r="KS155" s="66"/>
      <c r="KT155" s="66"/>
      <c r="KU155" s="66"/>
      <c r="KV155" s="66"/>
      <c r="KW155" s="66"/>
      <c r="KX155" s="66"/>
      <c r="KY155" s="66"/>
      <c r="KZ155" s="66"/>
      <c r="LA155" s="66"/>
      <c r="LB155"/>
      <c r="LC155" s="66"/>
      <c r="LD155" s="66"/>
      <c r="LE155" s="66"/>
      <c r="LF155" s="66"/>
      <c r="LG155" s="66"/>
      <c r="LH155" s="66"/>
      <c r="LI155" s="66"/>
      <c r="LJ155" s="66"/>
      <c r="LK155" s="66"/>
      <c r="LL155" s="66"/>
      <c r="LM155" s="66"/>
      <c r="LN155" s="66"/>
      <c r="LO155" s="66"/>
      <c r="LP155" s="66"/>
      <c r="LQ155" s="66"/>
      <c r="LR155" s="63"/>
    </row>
    <row r="156" spans="2:330" s="28" customFormat="1" ht="15.95" customHeight="1" x14ac:dyDescent="0.25">
      <c r="B156" s="63"/>
      <c r="C156" s="67"/>
      <c r="D156" s="67"/>
      <c r="E156" s="67" t="str">
        <f t="shared" si="42"/>
        <v/>
      </c>
      <c r="F156" s="67" t="str">
        <f t="shared" si="43"/>
        <v/>
      </c>
      <c r="G156" s="63"/>
      <c r="H156" s="68"/>
      <c r="I156" s="68"/>
      <c r="J156" s="68"/>
      <c r="K156" s="68"/>
      <c r="L156" s="68"/>
      <c r="M156" s="68"/>
      <c r="N156" s="68"/>
      <c r="O156" s="68"/>
      <c r="P156" s="68"/>
      <c r="Q156" s="68"/>
      <c r="R156" s="68"/>
      <c r="S156" s="68"/>
      <c r="T156" s="68"/>
      <c r="U156" s="68"/>
      <c r="V156" s="68"/>
      <c r="W156"/>
      <c r="X156" s="68"/>
      <c r="Y156" s="68"/>
      <c r="Z156" s="68"/>
      <c r="AA156" s="68"/>
      <c r="AB156" s="68"/>
      <c r="AC156" s="68"/>
      <c r="AD156" s="68"/>
      <c r="AE156" s="68"/>
      <c r="AF156" s="68"/>
      <c r="AG156" s="68"/>
      <c r="AH156" s="68"/>
      <c r="AI156" s="68"/>
      <c r="AJ156" s="68"/>
      <c r="AK156" s="68"/>
      <c r="AL156" s="68"/>
      <c r="AM156" s="199"/>
      <c r="AN156" s="68"/>
      <c r="AO156" s="68"/>
      <c r="AP156" s="68"/>
      <c r="AQ156" s="68"/>
      <c r="AR156" s="68"/>
      <c r="AS156" s="68"/>
      <c r="AT156"/>
      <c r="AU156" s="68"/>
      <c r="AV156" s="68"/>
      <c r="AW156" s="68"/>
      <c r="AX156" s="68"/>
      <c r="AY156" s="68"/>
      <c r="AZ156" s="68"/>
      <c r="BA156" s="68"/>
      <c r="BB156" s="68"/>
      <c r="BC156" s="68"/>
      <c r="BD156" s="68"/>
      <c r="BE156" s="68"/>
      <c r="BF156" s="68"/>
      <c r="BG156" s="68"/>
      <c r="BH156" s="68"/>
      <c r="BI156" s="68"/>
      <c r="BJ156" s="199"/>
      <c r="BK156" s="68"/>
      <c r="BL156" s="68"/>
      <c r="BM156" s="68"/>
      <c r="BN156" s="68"/>
      <c r="BO156" s="68"/>
      <c r="BP156" s="68"/>
      <c r="BQ156" s="68"/>
      <c r="BR156" s="68"/>
      <c r="BS156"/>
      <c r="BT156" s="68"/>
      <c r="BU156" s="68"/>
      <c r="BV156" s="68"/>
      <c r="BW156" s="68"/>
      <c r="BX156" s="68"/>
      <c r="BY156" s="68"/>
      <c r="BZ156" s="68"/>
      <c r="CA156" s="68"/>
      <c r="CB156" s="68"/>
      <c r="CC156" s="68"/>
      <c r="CD156" s="68"/>
      <c r="CE156" s="68"/>
      <c r="CF156" s="68"/>
      <c r="CG156" s="68"/>
      <c r="CH156" s="68"/>
      <c r="CI156"/>
      <c r="CJ156" s="68"/>
      <c r="CK156" s="68"/>
      <c r="CL156" s="68"/>
      <c r="CM156" s="68"/>
      <c r="CN156" s="68"/>
      <c r="CO156" s="68"/>
      <c r="CP156" s="68"/>
      <c r="CQ156" s="68"/>
      <c r="CR156" s="68"/>
      <c r="CS156" s="68"/>
      <c r="CT156" s="68"/>
      <c r="CU156" s="68"/>
      <c r="CV156" s="68"/>
      <c r="CW156" s="68"/>
      <c r="CX156" s="68"/>
      <c r="CY156" s="199"/>
      <c r="CZ156" s="68"/>
      <c r="DA156" s="68"/>
      <c r="DB156" s="68"/>
      <c r="DC156"/>
      <c r="DD156" s="68"/>
      <c r="DE156" s="68"/>
      <c r="DF156" s="68"/>
      <c r="DG156" s="68"/>
      <c r="DH156" s="68"/>
      <c r="DI156" s="68"/>
      <c r="DJ156" s="68"/>
      <c r="DK156" s="68"/>
      <c r="DL156" s="68"/>
      <c r="DM156" s="68"/>
      <c r="DN156" s="68"/>
      <c r="DO156" s="68"/>
      <c r="DP156" s="68"/>
      <c r="DQ156" s="68"/>
      <c r="DR156" s="68"/>
      <c r="DS156"/>
      <c r="DT156" s="68"/>
      <c r="DU156" s="68"/>
      <c r="DV156" s="68"/>
      <c r="DW156" s="68"/>
      <c r="DX156" s="68"/>
      <c r="DY156" s="68"/>
      <c r="DZ156" s="68"/>
      <c r="EA156" s="68"/>
      <c r="EB156" s="68"/>
      <c r="EC156" s="68"/>
      <c r="ED156" s="68"/>
      <c r="EE156" s="68"/>
      <c r="EF156" s="68"/>
      <c r="EG156" s="68"/>
      <c r="EH156" s="68"/>
      <c r="EI156"/>
      <c r="EJ156" s="68"/>
      <c r="EK156" s="68"/>
      <c r="EL156" s="68"/>
      <c r="EM156" s="68"/>
      <c r="EN156" s="68"/>
      <c r="EO156" s="68"/>
      <c r="EP156" s="68"/>
      <c r="EQ156" s="68"/>
      <c r="ER156" s="68"/>
      <c r="ES156" s="68"/>
      <c r="ET156" s="68"/>
      <c r="EU156" s="68"/>
      <c r="EV156" s="68"/>
      <c r="EW156" s="68"/>
      <c r="EX156" s="68"/>
      <c r="EY156" s="199"/>
      <c r="EZ156" s="68"/>
      <c r="FA156" s="68"/>
      <c r="FB156" s="68"/>
      <c r="FC156" s="68"/>
      <c r="FD156" s="68"/>
      <c r="FE156" s="68"/>
      <c r="FF156" s="68"/>
      <c r="FG156" s="68"/>
      <c r="FH156" s="68"/>
      <c r="FI156" s="68"/>
      <c r="FJ156" s="68"/>
      <c r="FK156" s="68"/>
      <c r="FL156"/>
      <c r="FM156" s="68"/>
      <c r="FN156" s="68"/>
      <c r="FO156" s="68"/>
      <c r="FP156" s="68"/>
      <c r="FQ156" s="68"/>
      <c r="FR156" s="68"/>
      <c r="FS156" s="68"/>
      <c r="FT156" s="68"/>
      <c r="FU156" s="68"/>
      <c r="FV156" s="68"/>
      <c r="FW156" s="68"/>
      <c r="FX156" s="68"/>
      <c r="FY156" s="68"/>
      <c r="FZ156" s="68"/>
      <c r="GA156" s="68"/>
      <c r="GB156"/>
      <c r="GC156" s="68"/>
      <c r="GD156" s="68"/>
      <c r="GE156" s="68"/>
      <c r="GF156" s="68"/>
      <c r="GG156" s="68"/>
      <c r="GH156" s="68"/>
      <c r="GI156" s="68"/>
      <c r="GJ156" s="68"/>
      <c r="GK156" s="68"/>
      <c r="GL156" s="68"/>
      <c r="GM156" s="68"/>
      <c r="GN156" s="68"/>
      <c r="GO156" s="68"/>
      <c r="GP156" s="68"/>
      <c r="GQ156" s="68"/>
      <c r="GR156" s="199"/>
      <c r="GS156" s="68"/>
      <c r="GT156" s="68"/>
      <c r="GU156" s="68"/>
      <c r="GV156" s="68"/>
      <c r="GW156" s="68"/>
      <c r="GX156" s="68"/>
      <c r="GY156"/>
      <c r="GZ156" s="68"/>
      <c r="HA156" s="68"/>
      <c r="HB156" s="68"/>
      <c r="HC156" s="68"/>
      <c r="HD156" s="68"/>
      <c r="HE156" s="68"/>
      <c r="HF156" s="68"/>
      <c r="HG156" s="68"/>
      <c r="HH156" s="68"/>
      <c r="HI156" s="68"/>
      <c r="HJ156" s="68"/>
      <c r="HK156" s="68"/>
      <c r="HL156" s="68"/>
      <c r="HM156" s="68"/>
      <c r="HN156" s="68"/>
      <c r="HO156" s="199"/>
      <c r="HP156" s="68"/>
      <c r="HQ156" s="68"/>
      <c r="HR156" s="68"/>
      <c r="HS156" s="68"/>
      <c r="HT156" s="68"/>
      <c r="HU156"/>
      <c r="HV156" s="68"/>
      <c r="HW156" s="68"/>
      <c r="HX156" s="68"/>
      <c r="HY156" s="68"/>
      <c r="HZ156" s="68"/>
      <c r="IA156" s="68"/>
      <c r="IB156" s="68"/>
      <c r="IC156" s="68"/>
      <c r="ID156" s="68"/>
      <c r="IE156" s="68"/>
      <c r="IF156" s="68"/>
      <c r="IG156" s="68"/>
      <c r="IH156" s="68"/>
      <c r="II156" s="68"/>
      <c r="IJ156" s="68"/>
      <c r="IK156" s="199"/>
      <c r="IL156" s="68"/>
      <c r="IM156" s="68"/>
      <c r="IN156" s="68"/>
      <c r="IO156" s="68"/>
      <c r="IP156"/>
      <c r="IQ156" s="68"/>
      <c r="IR156" s="68"/>
      <c r="IS156" s="68"/>
      <c r="IT156" s="68"/>
      <c r="IU156" s="68"/>
      <c r="IV156" s="68"/>
      <c r="IW156" s="68"/>
      <c r="IX156" s="68"/>
      <c r="IY156" s="68"/>
      <c r="IZ156" s="68"/>
      <c r="JA156" s="68"/>
      <c r="JB156" s="68"/>
      <c r="JC156" s="68"/>
      <c r="JD156" s="68"/>
      <c r="JE156" s="68"/>
      <c r="JF156"/>
      <c r="JG156" s="68"/>
      <c r="JH156" s="68"/>
      <c r="JI156" s="68"/>
      <c r="JJ156" s="68"/>
      <c r="JK156" s="68"/>
      <c r="JL156" s="68"/>
      <c r="JM156" s="68"/>
      <c r="JN156" s="68"/>
      <c r="JO156" s="68"/>
      <c r="JP156" s="68"/>
      <c r="JQ156" s="68"/>
      <c r="JR156" s="68"/>
      <c r="JS156" s="68"/>
      <c r="JT156" s="68"/>
      <c r="JU156" s="68"/>
      <c r="JV156"/>
      <c r="JW156" s="68"/>
      <c r="JX156" s="68"/>
      <c r="JY156" s="68"/>
      <c r="JZ156" s="68"/>
      <c r="KA156" s="68"/>
      <c r="KB156" s="68"/>
      <c r="KC156" s="68"/>
      <c r="KD156" s="68"/>
      <c r="KE156" s="68"/>
      <c r="KF156" s="68"/>
      <c r="KG156" s="68"/>
      <c r="KH156" s="68"/>
      <c r="KI156" s="68"/>
      <c r="KJ156" s="68"/>
      <c r="KK156" s="68"/>
      <c r="KL156"/>
      <c r="KM156" s="68"/>
      <c r="KN156" s="68"/>
      <c r="KO156" s="68"/>
      <c r="KP156" s="68"/>
      <c r="KQ156" s="68"/>
      <c r="KR156" s="68"/>
      <c r="KS156" s="68"/>
      <c r="KT156" s="68"/>
      <c r="KU156" s="68"/>
      <c r="KV156" s="68"/>
      <c r="KW156" s="68"/>
      <c r="KX156" s="68"/>
      <c r="KY156" s="68"/>
      <c r="KZ156" s="68"/>
      <c r="LA156" s="68"/>
      <c r="LB156"/>
      <c r="LC156" s="68"/>
      <c r="LD156" s="68"/>
      <c r="LE156" s="68"/>
      <c r="LF156" s="68"/>
      <c r="LG156" s="68"/>
      <c r="LH156" s="68"/>
      <c r="LI156" s="68"/>
      <c r="LJ156" s="68"/>
      <c r="LK156" s="68"/>
      <c r="LL156" s="68"/>
      <c r="LM156" s="68"/>
      <c r="LN156" s="68"/>
      <c r="LO156" s="68"/>
      <c r="LP156" s="68"/>
      <c r="LQ156" s="68"/>
      <c r="LR156" s="63"/>
    </row>
    <row r="157" spans="2:330" s="28" customFormat="1" ht="15.95" customHeight="1" x14ac:dyDescent="0.25">
      <c r="B157" s="63"/>
      <c r="C157" s="65"/>
      <c r="D157" s="65"/>
      <c r="E157" s="65" t="str">
        <f t="shared" si="42"/>
        <v/>
      </c>
      <c r="F157" s="65" t="str">
        <f t="shared" si="43"/>
        <v/>
      </c>
      <c r="G157" s="63"/>
      <c r="H157" s="66"/>
      <c r="I157" s="66"/>
      <c r="J157" s="66"/>
      <c r="K157" s="66"/>
      <c r="L157" s="66"/>
      <c r="M157" s="66"/>
      <c r="N157" s="66"/>
      <c r="O157" s="66"/>
      <c r="P157" s="66"/>
      <c r="Q157" s="66"/>
      <c r="R157" s="66"/>
      <c r="S157" s="66"/>
      <c r="T157" s="66"/>
      <c r="U157" s="66"/>
      <c r="V157" s="66"/>
      <c r="W157"/>
      <c r="X157" s="66"/>
      <c r="Y157" s="66"/>
      <c r="Z157" s="66"/>
      <c r="AA157" s="66"/>
      <c r="AB157" s="66"/>
      <c r="AC157" s="66"/>
      <c r="AD157" s="66"/>
      <c r="AE157" s="66"/>
      <c r="AF157" s="66"/>
      <c r="AG157" s="66"/>
      <c r="AH157" s="66"/>
      <c r="AI157" s="66"/>
      <c r="AJ157" s="66"/>
      <c r="AK157" s="66"/>
      <c r="AL157" s="66"/>
      <c r="AM157" s="200"/>
      <c r="AN157" s="66"/>
      <c r="AO157" s="66"/>
      <c r="AP157" s="66"/>
      <c r="AQ157" s="66"/>
      <c r="AR157" s="66"/>
      <c r="AS157" s="66"/>
      <c r="AT157"/>
      <c r="AU157" s="66"/>
      <c r="AV157" s="66"/>
      <c r="AW157" s="66"/>
      <c r="AX157" s="66"/>
      <c r="AY157" s="66"/>
      <c r="AZ157" s="66"/>
      <c r="BA157" s="66"/>
      <c r="BB157" s="66"/>
      <c r="BC157" s="66"/>
      <c r="BD157" s="66"/>
      <c r="BE157" s="66"/>
      <c r="BF157" s="66"/>
      <c r="BG157" s="66"/>
      <c r="BH157" s="66"/>
      <c r="BI157" s="66"/>
      <c r="BJ157" s="200"/>
      <c r="BK157" s="66"/>
      <c r="BL157" s="66"/>
      <c r="BM157" s="66"/>
      <c r="BN157" s="66"/>
      <c r="BO157" s="66"/>
      <c r="BP157" s="66"/>
      <c r="BQ157" s="66"/>
      <c r="BR157" s="66"/>
      <c r="BS157"/>
      <c r="BT157" s="66"/>
      <c r="BU157" s="66"/>
      <c r="BV157" s="66"/>
      <c r="BW157" s="66"/>
      <c r="BX157" s="66"/>
      <c r="BY157" s="66"/>
      <c r="BZ157" s="66"/>
      <c r="CA157" s="66"/>
      <c r="CB157" s="66"/>
      <c r="CC157" s="66"/>
      <c r="CD157" s="66"/>
      <c r="CE157" s="66"/>
      <c r="CF157" s="66"/>
      <c r="CG157" s="66"/>
      <c r="CH157" s="66"/>
      <c r="CI157"/>
      <c r="CJ157" s="66"/>
      <c r="CK157" s="66"/>
      <c r="CL157" s="66"/>
      <c r="CM157" s="66"/>
      <c r="CN157" s="66"/>
      <c r="CO157" s="66"/>
      <c r="CP157" s="66"/>
      <c r="CQ157" s="66"/>
      <c r="CR157" s="66"/>
      <c r="CS157" s="66"/>
      <c r="CT157" s="66"/>
      <c r="CU157" s="66"/>
      <c r="CV157" s="66"/>
      <c r="CW157" s="66"/>
      <c r="CX157" s="66"/>
      <c r="CY157" s="200"/>
      <c r="CZ157" s="66"/>
      <c r="DA157" s="66"/>
      <c r="DB157" s="66"/>
      <c r="DC157"/>
      <c r="DD157" s="66"/>
      <c r="DE157" s="66"/>
      <c r="DF157" s="66"/>
      <c r="DG157" s="66"/>
      <c r="DH157" s="66"/>
      <c r="DI157" s="66"/>
      <c r="DJ157" s="66"/>
      <c r="DK157" s="66"/>
      <c r="DL157" s="66"/>
      <c r="DM157" s="66"/>
      <c r="DN157" s="66"/>
      <c r="DO157" s="66"/>
      <c r="DP157" s="66"/>
      <c r="DQ157" s="66"/>
      <c r="DR157" s="66"/>
      <c r="DS157"/>
      <c r="DT157" s="66"/>
      <c r="DU157" s="66"/>
      <c r="DV157" s="66"/>
      <c r="DW157" s="66"/>
      <c r="DX157" s="66"/>
      <c r="DY157" s="66"/>
      <c r="DZ157" s="66"/>
      <c r="EA157" s="66"/>
      <c r="EB157" s="66"/>
      <c r="EC157" s="66"/>
      <c r="ED157" s="66"/>
      <c r="EE157" s="66"/>
      <c r="EF157" s="66"/>
      <c r="EG157" s="66"/>
      <c r="EH157" s="66"/>
      <c r="EI157"/>
      <c r="EJ157" s="66"/>
      <c r="EK157" s="66"/>
      <c r="EL157" s="66"/>
      <c r="EM157" s="66"/>
      <c r="EN157" s="66"/>
      <c r="EO157" s="66"/>
      <c r="EP157" s="66"/>
      <c r="EQ157" s="66"/>
      <c r="ER157" s="66"/>
      <c r="ES157" s="66"/>
      <c r="ET157" s="66"/>
      <c r="EU157" s="66"/>
      <c r="EV157" s="66"/>
      <c r="EW157" s="66"/>
      <c r="EX157" s="66"/>
      <c r="EY157" s="200"/>
      <c r="EZ157" s="66"/>
      <c r="FA157" s="66"/>
      <c r="FB157" s="66"/>
      <c r="FC157" s="66"/>
      <c r="FD157" s="66"/>
      <c r="FE157" s="66"/>
      <c r="FF157" s="66"/>
      <c r="FG157" s="66"/>
      <c r="FH157" s="66"/>
      <c r="FI157" s="66"/>
      <c r="FJ157" s="66"/>
      <c r="FK157" s="66"/>
      <c r="FL157"/>
      <c r="FM157" s="66"/>
      <c r="FN157" s="66"/>
      <c r="FO157" s="66"/>
      <c r="FP157" s="66"/>
      <c r="FQ157" s="66"/>
      <c r="FR157" s="66"/>
      <c r="FS157" s="66"/>
      <c r="FT157" s="66"/>
      <c r="FU157" s="66"/>
      <c r="FV157" s="66"/>
      <c r="FW157" s="66"/>
      <c r="FX157" s="66"/>
      <c r="FY157" s="66"/>
      <c r="FZ157" s="66"/>
      <c r="GA157" s="66"/>
      <c r="GB157"/>
      <c r="GC157" s="66"/>
      <c r="GD157" s="66"/>
      <c r="GE157" s="66"/>
      <c r="GF157" s="66"/>
      <c r="GG157" s="66"/>
      <c r="GH157" s="66"/>
      <c r="GI157" s="66"/>
      <c r="GJ157" s="66"/>
      <c r="GK157" s="66"/>
      <c r="GL157" s="66"/>
      <c r="GM157" s="66"/>
      <c r="GN157" s="66"/>
      <c r="GO157" s="66"/>
      <c r="GP157" s="66"/>
      <c r="GQ157" s="66"/>
      <c r="GR157" s="200"/>
      <c r="GS157" s="66"/>
      <c r="GT157" s="66"/>
      <c r="GU157" s="66"/>
      <c r="GV157" s="66"/>
      <c r="GW157" s="66"/>
      <c r="GX157" s="66"/>
      <c r="GY157"/>
      <c r="GZ157" s="66"/>
      <c r="HA157" s="66"/>
      <c r="HB157" s="66"/>
      <c r="HC157" s="66"/>
      <c r="HD157" s="66"/>
      <c r="HE157" s="66"/>
      <c r="HF157" s="66"/>
      <c r="HG157" s="66"/>
      <c r="HH157" s="66"/>
      <c r="HI157" s="66"/>
      <c r="HJ157" s="66"/>
      <c r="HK157" s="66"/>
      <c r="HL157" s="66"/>
      <c r="HM157" s="66"/>
      <c r="HN157" s="66"/>
      <c r="HO157" s="200"/>
      <c r="HP157" s="66"/>
      <c r="HQ157" s="66"/>
      <c r="HR157" s="66"/>
      <c r="HS157" s="66"/>
      <c r="HT157" s="66"/>
      <c r="HU157"/>
      <c r="HV157" s="66"/>
      <c r="HW157" s="66"/>
      <c r="HX157" s="66"/>
      <c r="HY157" s="66"/>
      <c r="HZ157" s="66"/>
      <c r="IA157" s="66"/>
      <c r="IB157" s="66"/>
      <c r="IC157" s="66"/>
      <c r="ID157" s="66"/>
      <c r="IE157" s="66"/>
      <c r="IF157" s="66"/>
      <c r="IG157" s="66"/>
      <c r="IH157" s="66"/>
      <c r="II157" s="66"/>
      <c r="IJ157" s="66"/>
      <c r="IK157" s="200"/>
      <c r="IL157" s="66"/>
      <c r="IM157" s="66"/>
      <c r="IN157" s="66"/>
      <c r="IO157" s="66"/>
      <c r="IP157"/>
      <c r="IQ157" s="66"/>
      <c r="IR157" s="66"/>
      <c r="IS157" s="66"/>
      <c r="IT157" s="66"/>
      <c r="IU157" s="66"/>
      <c r="IV157" s="66"/>
      <c r="IW157" s="66"/>
      <c r="IX157" s="66"/>
      <c r="IY157" s="66"/>
      <c r="IZ157" s="66"/>
      <c r="JA157" s="66"/>
      <c r="JB157" s="66"/>
      <c r="JC157" s="66"/>
      <c r="JD157" s="66"/>
      <c r="JE157" s="66"/>
      <c r="JF157"/>
      <c r="JG157" s="66"/>
      <c r="JH157" s="66"/>
      <c r="JI157" s="66"/>
      <c r="JJ157" s="66"/>
      <c r="JK157" s="66"/>
      <c r="JL157" s="66"/>
      <c r="JM157" s="66"/>
      <c r="JN157" s="66"/>
      <c r="JO157" s="66"/>
      <c r="JP157" s="66"/>
      <c r="JQ157" s="66"/>
      <c r="JR157" s="66"/>
      <c r="JS157" s="66"/>
      <c r="JT157" s="66"/>
      <c r="JU157" s="66"/>
      <c r="JV157"/>
      <c r="JW157" s="66"/>
      <c r="JX157" s="66"/>
      <c r="JY157" s="66"/>
      <c r="JZ157" s="66"/>
      <c r="KA157" s="66"/>
      <c r="KB157" s="66"/>
      <c r="KC157" s="66"/>
      <c r="KD157" s="66"/>
      <c r="KE157" s="66"/>
      <c r="KF157" s="66"/>
      <c r="KG157" s="66"/>
      <c r="KH157" s="66"/>
      <c r="KI157" s="66"/>
      <c r="KJ157" s="66"/>
      <c r="KK157" s="66"/>
      <c r="KL157"/>
      <c r="KM157" s="66"/>
      <c r="KN157" s="66"/>
      <c r="KO157" s="66"/>
      <c r="KP157" s="66"/>
      <c r="KQ157" s="66"/>
      <c r="KR157" s="66"/>
      <c r="KS157" s="66"/>
      <c r="KT157" s="66"/>
      <c r="KU157" s="66"/>
      <c r="KV157" s="66"/>
      <c r="KW157" s="66"/>
      <c r="KX157" s="66"/>
      <c r="KY157" s="66"/>
      <c r="KZ157" s="66"/>
      <c r="LA157" s="66"/>
      <c r="LB157"/>
      <c r="LC157" s="66"/>
      <c r="LD157" s="66"/>
      <c r="LE157" s="66"/>
      <c r="LF157" s="66"/>
      <c r="LG157" s="66"/>
      <c r="LH157" s="66"/>
      <c r="LI157" s="66"/>
      <c r="LJ157" s="66"/>
      <c r="LK157" s="66"/>
      <c r="LL157" s="66"/>
      <c r="LM157" s="66"/>
      <c r="LN157" s="66"/>
      <c r="LO157" s="66"/>
      <c r="LP157" s="66"/>
      <c r="LQ157" s="66"/>
      <c r="LR157" s="63"/>
    </row>
    <row r="158" spans="2:330" s="28" customFormat="1" ht="15.95" customHeight="1" x14ac:dyDescent="0.25">
      <c r="B158" s="63"/>
      <c r="C158" s="67"/>
      <c r="D158" s="67"/>
      <c r="E158" s="67" t="str">
        <f t="shared" si="42"/>
        <v/>
      </c>
      <c r="F158" s="67" t="str">
        <f t="shared" si="43"/>
        <v/>
      </c>
      <c r="G158" s="63"/>
      <c r="H158" s="68"/>
      <c r="I158" s="68"/>
      <c r="J158" s="68"/>
      <c r="K158" s="68"/>
      <c r="L158" s="68"/>
      <c r="M158" s="68"/>
      <c r="N158" s="68"/>
      <c r="O158" s="68"/>
      <c r="P158" s="68"/>
      <c r="Q158" s="68"/>
      <c r="R158" s="68"/>
      <c r="S158" s="68"/>
      <c r="T158" s="68"/>
      <c r="U158" s="68"/>
      <c r="V158" s="68"/>
      <c r="W158"/>
      <c r="X158" s="68"/>
      <c r="Y158" s="68"/>
      <c r="Z158" s="68"/>
      <c r="AA158" s="68"/>
      <c r="AB158" s="68"/>
      <c r="AC158" s="68"/>
      <c r="AD158" s="68"/>
      <c r="AE158" s="68"/>
      <c r="AF158" s="68"/>
      <c r="AG158" s="68"/>
      <c r="AH158" s="68"/>
      <c r="AI158" s="68"/>
      <c r="AJ158" s="68"/>
      <c r="AK158" s="68"/>
      <c r="AL158" s="68"/>
      <c r="AM158" s="199"/>
      <c r="AN158" s="68"/>
      <c r="AO158" s="68"/>
      <c r="AP158" s="68"/>
      <c r="AQ158" s="68"/>
      <c r="AR158" s="68"/>
      <c r="AS158" s="68"/>
      <c r="AT158"/>
      <c r="AU158" s="68"/>
      <c r="AV158" s="68"/>
      <c r="AW158" s="68"/>
      <c r="AX158" s="68"/>
      <c r="AY158" s="68"/>
      <c r="AZ158" s="68"/>
      <c r="BA158" s="68"/>
      <c r="BB158" s="68"/>
      <c r="BC158" s="68"/>
      <c r="BD158" s="68"/>
      <c r="BE158" s="68"/>
      <c r="BF158" s="68"/>
      <c r="BG158" s="68"/>
      <c r="BH158" s="68"/>
      <c r="BI158" s="68"/>
      <c r="BJ158" s="199"/>
      <c r="BK158" s="68"/>
      <c r="BL158" s="68"/>
      <c r="BM158" s="68"/>
      <c r="BN158" s="68"/>
      <c r="BO158" s="68"/>
      <c r="BP158" s="68"/>
      <c r="BQ158" s="68"/>
      <c r="BR158" s="68"/>
      <c r="BS158"/>
      <c r="BT158" s="68"/>
      <c r="BU158" s="68"/>
      <c r="BV158" s="68"/>
      <c r="BW158" s="68"/>
      <c r="BX158" s="68"/>
      <c r="BY158" s="68"/>
      <c r="BZ158" s="68"/>
      <c r="CA158" s="68"/>
      <c r="CB158" s="68"/>
      <c r="CC158" s="68"/>
      <c r="CD158" s="68"/>
      <c r="CE158" s="68"/>
      <c r="CF158" s="68"/>
      <c r="CG158" s="68"/>
      <c r="CH158" s="68"/>
      <c r="CI158"/>
      <c r="CJ158" s="68"/>
      <c r="CK158" s="68"/>
      <c r="CL158" s="68"/>
      <c r="CM158" s="68"/>
      <c r="CN158" s="68"/>
      <c r="CO158" s="68"/>
      <c r="CP158" s="68"/>
      <c r="CQ158" s="68"/>
      <c r="CR158" s="68"/>
      <c r="CS158" s="68"/>
      <c r="CT158" s="68"/>
      <c r="CU158" s="68"/>
      <c r="CV158" s="68"/>
      <c r="CW158" s="68"/>
      <c r="CX158" s="68"/>
      <c r="CY158" s="199"/>
      <c r="CZ158" s="68"/>
      <c r="DA158" s="68"/>
      <c r="DB158" s="68"/>
      <c r="DC158"/>
      <c r="DD158" s="68"/>
      <c r="DE158" s="68"/>
      <c r="DF158" s="68"/>
      <c r="DG158" s="68"/>
      <c r="DH158" s="68"/>
      <c r="DI158" s="68"/>
      <c r="DJ158" s="68"/>
      <c r="DK158" s="68"/>
      <c r="DL158" s="68"/>
      <c r="DM158" s="68"/>
      <c r="DN158" s="68"/>
      <c r="DO158" s="68"/>
      <c r="DP158" s="68"/>
      <c r="DQ158" s="68"/>
      <c r="DR158" s="68"/>
      <c r="DS158"/>
      <c r="DT158" s="68"/>
      <c r="DU158" s="68"/>
      <c r="DV158" s="68"/>
      <c r="DW158" s="68"/>
      <c r="DX158" s="68"/>
      <c r="DY158" s="68"/>
      <c r="DZ158" s="68"/>
      <c r="EA158" s="68"/>
      <c r="EB158" s="68"/>
      <c r="EC158" s="68"/>
      <c r="ED158" s="68"/>
      <c r="EE158" s="68"/>
      <c r="EF158" s="68"/>
      <c r="EG158" s="68"/>
      <c r="EH158" s="68"/>
      <c r="EI158"/>
      <c r="EJ158" s="68"/>
      <c r="EK158" s="68"/>
      <c r="EL158" s="68"/>
      <c r="EM158" s="68"/>
      <c r="EN158" s="68"/>
      <c r="EO158" s="68"/>
      <c r="EP158" s="68"/>
      <c r="EQ158" s="68"/>
      <c r="ER158" s="68"/>
      <c r="ES158" s="68"/>
      <c r="ET158" s="68"/>
      <c r="EU158" s="68"/>
      <c r="EV158" s="68"/>
      <c r="EW158" s="68"/>
      <c r="EX158" s="68"/>
      <c r="EY158" s="199"/>
      <c r="EZ158" s="68"/>
      <c r="FA158" s="68"/>
      <c r="FB158" s="68"/>
      <c r="FC158" s="68"/>
      <c r="FD158" s="68"/>
      <c r="FE158" s="68"/>
      <c r="FF158" s="68"/>
      <c r="FG158" s="68"/>
      <c r="FH158" s="68"/>
      <c r="FI158" s="68"/>
      <c r="FJ158" s="68"/>
      <c r="FK158" s="68"/>
      <c r="FL158"/>
      <c r="FM158" s="68"/>
      <c r="FN158" s="68"/>
      <c r="FO158" s="68"/>
      <c r="FP158" s="68"/>
      <c r="FQ158" s="68"/>
      <c r="FR158" s="68"/>
      <c r="FS158" s="68"/>
      <c r="FT158" s="68"/>
      <c r="FU158" s="68"/>
      <c r="FV158" s="68"/>
      <c r="FW158" s="68"/>
      <c r="FX158" s="68"/>
      <c r="FY158" s="68"/>
      <c r="FZ158" s="68"/>
      <c r="GA158" s="68"/>
      <c r="GB158"/>
      <c r="GC158" s="68"/>
      <c r="GD158" s="68"/>
      <c r="GE158" s="68"/>
      <c r="GF158" s="68"/>
      <c r="GG158" s="68"/>
      <c r="GH158" s="68"/>
      <c r="GI158" s="68"/>
      <c r="GJ158" s="68"/>
      <c r="GK158" s="68"/>
      <c r="GL158" s="68"/>
      <c r="GM158" s="68"/>
      <c r="GN158" s="68"/>
      <c r="GO158" s="68"/>
      <c r="GP158" s="68"/>
      <c r="GQ158" s="68"/>
      <c r="GR158" s="199"/>
      <c r="GS158" s="68"/>
      <c r="GT158" s="68"/>
      <c r="GU158" s="68"/>
      <c r="GV158" s="68"/>
      <c r="GW158" s="68"/>
      <c r="GX158" s="68"/>
      <c r="GY158"/>
      <c r="GZ158" s="68"/>
      <c r="HA158" s="68"/>
      <c r="HB158" s="68"/>
      <c r="HC158" s="68"/>
      <c r="HD158" s="68"/>
      <c r="HE158" s="68"/>
      <c r="HF158" s="68"/>
      <c r="HG158" s="68"/>
      <c r="HH158" s="68"/>
      <c r="HI158" s="68"/>
      <c r="HJ158" s="68"/>
      <c r="HK158" s="68"/>
      <c r="HL158" s="68"/>
      <c r="HM158" s="68"/>
      <c r="HN158" s="68"/>
      <c r="HO158" s="199"/>
      <c r="HP158" s="68"/>
      <c r="HQ158" s="68"/>
      <c r="HR158" s="68"/>
      <c r="HS158" s="68"/>
      <c r="HT158" s="68"/>
      <c r="HU158"/>
      <c r="HV158" s="68"/>
      <c r="HW158" s="68"/>
      <c r="HX158" s="68"/>
      <c r="HY158" s="68"/>
      <c r="HZ158" s="68"/>
      <c r="IA158" s="68"/>
      <c r="IB158" s="68"/>
      <c r="IC158" s="68"/>
      <c r="ID158" s="68"/>
      <c r="IE158" s="68"/>
      <c r="IF158" s="68"/>
      <c r="IG158" s="68"/>
      <c r="IH158" s="68"/>
      <c r="II158" s="68"/>
      <c r="IJ158" s="68"/>
      <c r="IK158" s="199"/>
      <c r="IL158" s="68"/>
      <c r="IM158" s="68"/>
      <c r="IN158" s="68"/>
      <c r="IO158" s="68"/>
      <c r="IP158"/>
      <c r="IQ158" s="68"/>
      <c r="IR158" s="68"/>
      <c r="IS158" s="68"/>
      <c r="IT158" s="68"/>
      <c r="IU158" s="68"/>
      <c r="IV158" s="68"/>
      <c r="IW158" s="68"/>
      <c r="IX158" s="68"/>
      <c r="IY158" s="68"/>
      <c r="IZ158" s="68"/>
      <c r="JA158" s="68"/>
      <c r="JB158" s="68"/>
      <c r="JC158" s="68"/>
      <c r="JD158" s="68"/>
      <c r="JE158" s="68"/>
      <c r="JF158"/>
      <c r="JG158" s="68"/>
      <c r="JH158" s="68"/>
      <c r="JI158" s="68"/>
      <c r="JJ158" s="68"/>
      <c r="JK158" s="68"/>
      <c r="JL158" s="68"/>
      <c r="JM158" s="68"/>
      <c r="JN158" s="68"/>
      <c r="JO158" s="68"/>
      <c r="JP158" s="68"/>
      <c r="JQ158" s="68"/>
      <c r="JR158" s="68"/>
      <c r="JS158" s="68"/>
      <c r="JT158" s="68"/>
      <c r="JU158" s="68"/>
      <c r="JV158"/>
      <c r="JW158" s="68"/>
      <c r="JX158" s="68"/>
      <c r="JY158" s="68"/>
      <c r="JZ158" s="68"/>
      <c r="KA158" s="68"/>
      <c r="KB158" s="68"/>
      <c r="KC158" s="68"/>
      <c r="KD158" s="68"/>
      <c r="KE158" s="68"/>
      <c r="KF158" s="68"/>
      <c r="KG158" s="68"/>
      <c r="KH158" s="68"/>
      <c r="KI158" s="68"/>
      <c r="KJ158" s="68"/>
      <c r="KK158" s="68"/>
      <c r="KL158"/>
      <c r="KM158" s="68"/>
      <c r="KN158" s="68"/>
      <c r="KO158" s="68"/>
      <c r="KP158" s="68"/>
      <c r="KQ158" s="68"/>
      <c r="KR158" s="68"/>
      <c r="KS158" s="68"/>
      <c r="KT158" s="68"/>
      <c r="KU158" s="68"/>
      <c r="KV158" s="68"/>
      <c r="KW158" s="68"/>
      <c r="KX158" s="68"/>
      <c r="KY158" s="68"/>
      <c r="KZ158" s="68"/>
      <c r="LA158" s="68"/>
      <c r="LB158"/>
      <c r="LC158" s="68"/>
      <c r="LD158" s="68"/>
      <c r="LE158" s="68"/>
      <c r="LF158" s="68"/>
      <c r="LG158" s="68"/>
      <c r="LH158" s="68"/>
      <c r="LI158" s="68"/>
      <c r="LJ158" s="68"/>
      <c r="LK158" s="68"/>
      <c r="LL158" s="68"/>
      <c r="LM158" s="68"/>
      <c r="LN158" s="68"/>
      <c r="LO158" s="68"/>
      <c r="LP158" s="68"/>
      <c r="LQ158" s="68"/>
      <c r="LR158" s="63"/>
    </row>
    <row r="159" spans="2:330" s="28" customFormat="1" ht="15.95" customHeight="1" x14ac:dyDescent="0.25">
      <c r="B159" s="63"/>
      <c r="C159" s="65"/>
      <c r="D159" s="65"/>
      <c r="E159" s="65" t="str">
        <f t="shared" si="42"/>
        <v/>
      </c>
      <c r="F159" s="65" t="str">
        <f t="shared" si="43"/>
        <v/>
      </c>
      <c r="G159" s="63"/>
      <c r="H159" s="66"/>
      <c r="I159" s="66"/>
      <c r="J159" s="66"/>
      <c r="K159" s="66"/>
      <c r="L159" s="66"/>
      <c r="M159" s="66"/>
      <c r="N159" s="66"/>
      <c r="O159" s="66"/>
      <c r="P159" s="66"/>
      <c r="Q159" s="66"/>
      <c r="R159" s="66"/>
      <c r="S159" s="66"/>
      <c r="T159" s="66"/>
      <c r="U159" s="66"/>
      <c r="V159" s="66"/>
      <c r="W159"/>
      <c r="X159" s="66"/>
      <c r="Y159" s="66"/>
      <c r="Z159" s="66"/>
      <c r="AA159" s="66"/>
      <c r="AB159" s="66"/>
      <c r="AC159" s="66"/>
      <c r="AD159" s="66"/>
      <c r="AE159" s="66"/>
      <c r="AF159" s="66"/>
      <c r="AG159" s="66"/>
      <c r="AH159" s="66"/>
      <c r="AI159" s="66"/>
      <c r="AJ159" s="66"/>
      <c r="AK159" s="66"/>
      <c r="AL159" s="66"/>
      <c r="AM159" s="200"/>
      <c r="AN159" s="66"/>
      <c r="AO159" s="66"/>
      <c r="AP159" s="66"/>
      <c r="AQ159" s="66"/>
      <c r="AR159" s="66"/>
      <c r="AS159" s="66"/>
      <c r="AT159"/>
      <c r="AU159" s="66"/>
      <c r="AV159" s="66"/>
      <c r="AW159" s="66"/>
      <c r="AX159" s="66"/>
      <c r="AY159" s="66"/>
      <c r="AZ159" s="66"/>
      <c r="BA159" s="66"/>
      <c r="BB159" s="66"/>
      <c r="BC159" s="66"/>
      <c r="BD159" s="66"/>
      <c r="BE159" s="66"/>
      <c r="BF159" s="66"/>
      <c r="BG159" s="66"/>
      <c r="BH159" s="66"/>
      <c r="BI159" s="66"/>
      <c r="BJ159" s="200"/>
      <c r="BK159" s="66"/>
      <c r="BL159" s="66"/>
      <c r="BM159" s="66"/>
      <c r="BN159" s="66"/>
      <c r="BO159" s="66"/>
      <c r="BP159" s="66"/>
      <c r="BQ159" s="66"/>
      <c r="BR159" s="66"/>
      <c r="BS159"/>
      <c r="BT159" s="66"/>
      <c r="BU159" s="66"/>
      <c r="BV159" s="66"/>
      <c r="BW159" s="66"/>
      <c r="BX159" s="66"/>
      <c r="BY159" s="66"/>
      <c r="BZ159" s="66"/>
      <c r="CA159" s="66"/>
      <c r="CB159" s="66"/>
      <c r="CC159" s="66"/>
      <c r="CD159" s="66"/>
      <c r="CE159" s="66"/>
      <c r="CF159" s="66"/>
      <c r="CG159" s="66"/>
      <c r="CH159" s="66"/>
      <c r="CI159"/>
      <c r="CJ159" s="66"/>
      <c r="CK159" s="66"/>
      <c r="CL159" s="66"/>
      <c r="CM159" s="66"/>
      <c r="CN159" s="66"/>
      <c r="CO159" s="66"/>
      <c r="CP159" s="66"/>
      <c r="CQ159" s="66"/>
      <c r="CR159" s="66"/>
      <c r="CS159" s="66"/>
      <c r="CT159" s="66"/>
      <c r="CU159" s="66"/>
      <c r="CV159" s="66"/>
      <c r="CW159" s="66"/>
      <c r="CX159" s="66"/>
      <c r="CY159" s="200"/>
      <c r="CZ159" s="66"/>
      <c r="DA159" s="66"/>
      <c r="DB159" s="66"/>
      <c r="DC159"/>
      <c r="DD159" s="66"/>
      <c r="DE159" s="66"/>
      <c r="DF159" s="66"/>
      <c r="DG159" s="66"/>
      <c r="DH159" s="66"/>
      <c r="DI159" s="66"/>
      <c r="DJ159" s="66"/>
      <c r="DK159" s="66"/>
      <c r="DL159" s="66"/>
      <c r="DM159" s="66"/>
      <c r="DN159" s="66"/>
      <c r="DO159" s="66"/>
      <c r="DP159" s="66"/>
      <c r="DQ159" s="66"/>
      <c r="DR159" s="66"/>
      <c r="DS159"/>
      <c r="DT159" s="66"/>
      <c r="DU159" s="66"/>
      <c r="DV159" s="66"/>
      <c r="DW159" s="66"/>
      <c r="DX159" s="66"/>
      <c r="DY159" s="66"/>
      <c r="DZ159" s="66"/>
      <c r="EA159" s="66"/>
      <c r="EB159" s="66"/>
      <c r="EC159" s="66"/>
      <c r="ED159" s="66"/>
      <c r="EE159" s="66"/>
      <c r="EF159" s="66"/>
      <c r="EG159" s="66"/>
      <c r="EH159" s="66"/>
      <c r="EI159"/>
      <c r="EJ159" s="66"/>
      <c r="EK159" s="66"/>
      <c r="EL159" s="66"/>
      <c r="EM159" s="66"/>
      <c r="EN159" s="66"/>
      <c r="EO159" s="66"/>
      <c r="EP159" s="66"/>
      <c r="EQ159" s="66"/>
      <c r="ER159" s="66"/>
      <c r="ES159" s="66"/>
      <c r="ET159" s="66"/>
      <c r="EU159" s="66"/>
      <c r="EV159" s="66"/>
      <c r="EW159" s="66"/>
      <c r="EX159" s="66"/>
      <c r="EY159" s="200"/>
      <c r="EZ159" s="66"/>
      <c r="FA159" s="66"/>
      <c r="FB159" s="66"/>
      <c r="FC159" s="66"/>
      <c r="FD159" s="66"/>
      <c r="FE159" s="66"/>
      <c r="FF159" s="66"/>
      <c r="FG159" s="66"/>
      <c r="FH159" s="66"/>
      <c r="FI159" s="66"/>
      <c r="FJ159" s="66"/>
      <c r="FK159" s="66"/>
      <c r="FL159"/>
      <c r="FM159" s="66"/>
      <c r="FN159" s="66"/>
      <c r="FO159" s="66"/>
      <c r="FP159" s="66"/>
      <c r="FQ159" s="66"/>
      <c r="FR159" s="66"/>
      <c r="FS159" s="66"/>
      <c r="FT159" s="66"/>
      <c r="FU159" s="66"/>
      <c r="FV159" s="66"/>
      <c r="FW159" s="66"/>
      <c r="FX159" s="66"/>
      <c r="FY159" s="66"/>
      <c r="FZ159" s="66"/>
      <c r="GA159" s="66"/>
      <c r="GB159"/>
      <c r="GC159" s="66"/>
      <c r="GD159" s="66"/>
      <c r="GE159" s="66"/>
      <c r="GF159" s="66"/>
      <c r="GG159" s="66"/>
      <c r="GH159" s="66"/>
      <c r="GI159" s="66"/>
      <c r="GJ159" s="66"/>
      <c r="GK159" s="66"/>
      <c r="GL159" s="66"/>
      <c r="GM159" s="66"/>
      <c r="GN159" s="66"/>
      <c r="GO159" s="66"/>
      <c r="GP159" s="66"/>
      <c r="GQ159" s="66"/>
      <c r="GR159" s="200"/>
      <c r="GS159" s="66"/>
      <c r="GT159" s="66"/>
      <c r="GU159" s="66"/>
      <c r="GV159" s="66"/>
      <c r="GW159" s="66"/>
      <c r="GX159" s="66"/>
      <c r="GY159"/>
      <c r="GZ159" s="66"/>
      <c r="HA159" s="66"/>
      <c r="HB159" s="66"/>
      <c r="HC159" s="66"/>
      <c r="HD159" s="66"/>
      <c r="HE159" s="66"/>
      <c r="HF159" s="66"/>
      <c r="HG159" s="66"/>
      <c r="HH159" s="66"/>
      <c r="HI159" s="66"/>
      <c r="HJ159" s="66"/>
      <c r="HK159" s="66"/>
      <c r="HL159" s="66"/>
      <c r="HM159" s="66"/>
      <c r="HN159" s="66"/>
      <c r="HO159" s="200"/>
      <c r="HP159" s="66"/>
      <c r="HQ159" s="66"/>
      <c r="HR159" s="66"/>
      <c r="HS159" s="66"/>
      <c r="HT159" s="66"/>
      <c r="HU159"/>
      <c r="HV159" s="66"/>
      <c r="HW159" s="66"/>
      <c r="HX159" s="66"/>
      <c r="HY159" s="66"/>
      <c r="HZ159" s="66"/>
      <c r="IA159" s="66"/>
      <c r="IB159" s="66"/>
      <c r="IC159" s="66"/>
      <c r="ID159" s="66"/>
      <c r="IE159" s="66"/>
      <c r="IF159" s="66"/>
      <c r="IG159" s="66"/>
      <c r="IH159" s="66"/>
      <c r="II159" s="66"/>
      <c r="IJ159" s="66"/>
      <c r="IK159" s="200"/>
      <c r="IL159" s="66"/>
      <c r="IM159" s="66"/>
      <c r="IN159" s="66"/>
      <c r="IO159" s="66"/>
      <c r="IP159"/>
      <c r="IQ159" s="66"/>
      <c r="IR159" s="66"/>
      <c r="IS159" s="66"/>
      <c r="IT159" s="66"/>
      <c r="IU159" s="66"/>
      <c r="IV159" s="66"/>
      <c r="IW159" s="66"/>
      <c r="IX159" s="66"/>
      <c r="IY159" s="66"/>
      <c r="IZ159" s="66"/>
      <c r="JA159" s="66"/>
      <c r="JB159" s="66"/>
      <c r="JC159" s="66"/>
      <c r="JD159" s="66"/>
      <c r="JE159" s="66"/>
      <c r="JF159"/>
      <c r="JG159" s="66"/>
      <c r="JH159" s="66"/>
      <c r="JI159" s="66"/>
      <c r="JJ159" s="66"/>
      <c r="JK159" s="66"/>
      <c r="JL159" s="66"/>
      <c r="JM159" s="66"/>
      <c r="JN159" s="66"/>
      <c r="JO159" s="66"/>
      <c r="JP159" s="66"/>
      <c r="JQ159" s="66"/>
      <c r="JR159" s="66"/>
      <c r="JS159" s="66"/>
      <c r="JT159" s="66"/>
      <c r="JU159" s="66"/>
      <c r="JV159"/>
      <c r="JW159" s="66"/>
      <c r="JX159" s="66"/>
      <c r="JY159" s="66"/>
      <c r="JZ159" s="66"/>
      <c r="KA159" s="66"/>
      <c r="KB159" s="66"/>
      <c r="KC159" s="66"/>
      <c r="KD159" s="66"/>
      <c r="KE159" s="66"/>
      <c r="KF159" s="66"/>
      <c r="KG159" s="66"/>
      <c r="KH159" s="66"/>
      <c r="KI159" s="66"/>
      <c r="KJ159" s="66"/>
      <c r="KK159" s="66"/>
      <c r="KL159"/>
      <c r="KM159" s="66"/>
      <c r="KN159" s="66"/>
      <c r="KO159" s="66"/>
      <c r="KP159" s="66"/>
      <c r="KQ159" s="66"/>
      <c r="KR159" s="66"/>
      <c r="KS159" s="66"/>
      <c r="KT159" s="66"/>
      <c r="KU159" s="66"/>
      <c r="KV159" s="66"/>
      <c r="KW159" s="66"/>
      <c r="KX159" s="66"/>
      <c r="KY159" s="66"/>
      <c r="KZ159" s="66"/>
      <c r="LA159" s="66"/>
      <c r="LB159"/>
      <c r="LC159" s="66"/>
      <c r="LD159" s="66"/>
      <c r="LE159" s="66"/>
      <c r="LF159" s="66"/>
      <c r="LG159" s="66"/>
      <c r="LH159" s="66"/>
      <c r="LI159" s="66"/>
      <c r="LJ159" s="66"/>
      <c r="LK159" s="66"/>
      <c r="LL159" s="66"/>
      <c r="LM159" s="66"/>
      <c r="LN159" s="66"/>
      <c r="LO159" s="66"/>
      <c r="LP159" s="66"/>
      <c r="LQ159" s="66"/>
      <c r="LR159" s="63"/>
    </row>
    <row r="160" spans="2:330" s="28" customFormat="1" ht="15.95" customHeight="1" x14ac:dyDescent="0.25">
      <c r="B160" s="63"/>
      <c r="C160" s="67"/>
      <c r="D160" s="67"/>
      <c r="E160" s="67" t="str">
        <f t="shared" si="42"/>
        <v/>
      </c>
      <c r="F160" s="67" t="str">
        <f t="shared" si="43"/>
        <v/>
      </c>
      <c r="G160" s="63"/>
      <c r="H160" s="68"/>
      <c r="I160" s="68"/>
      <c r="J160" s="68"/>
      <c r="K160" s="68"/>
      <c r="L160" s="68"/>
      <c r="M160" s="68"/>
      <c r="N160" s="68"/>
      <c r="O160" s="68"/>
      <c r="P160" s="68"/>
      <c r="Q160" s="68"/>
      <c r="R160" s="68"/>
      <c r="S160" s="68"/>
      <c r="T160" s="68"/>
      <c r="U160" s="68"/>
      <c r="V160" s="68"/>
      <c r="W160"/>
      <c r="X160" s="68"/>
      <c r="Y160" s="68"/>
      <c r="Z160" s="68"/>
      <c r="AA160" s="68"/>
      <c r="AB160" s="68"/>
      <c r="AC160" s="68"/>
      <c r="AD160" s="68"/>
      <c r="AE160" s="68"/>
      <c r="AF160" s="68"/>
      <c r="AG160" s="68"/>
      <c r="AH160" s="68"/>
      <c r="AI160" s="68"/>
      <c r="AJ160" s="68"/>
      <c r="AK160" s="68"/>
      <c r="AL160" s="68"/>
      <c r="AM160" s="199"/>
      <c r="AN160" s="68"/>
      <c r="AO160" s="68"/>
      <c r="AP160" s="68"/>
      <c r="AQ160" s="68"/>
      <c r="AR160" s="68"/>
      <c r="AS160" s="68"/>
      <c r="AT160"/>
      <c r="AU160" s="68"/>
      <c r="AV160" s="68"/>
      <c r="AW160" s="68"/>
      <c r="AX160" s="68"/>
      <c r="AY160" s="68"/>
      <c r="AZ160" s="68"/>
      <c r="BA160" s="68"/>
      <c r="BB160" s="68"/>
      <c r="BC160" s="68"/>
      <c r="BD160" s="68"/>
      <c r="BE160" s="68"/>
      <c r="BF160" s="68"/>
      <c r="BG160" s="68"/>
      <c r="BH160" s="68"/>
      <c r="BI160" s="68"/>
      <c r="BJ160" s="199"/>
      <c r="BK160" s="68"/>
      <c r="BL160" s="68"/>
      <c r="BM160" s="68"/>
      <c r="BN160" s="68"/>
      <c r="BO160" s="68"/>
      <c r="BP160" s="68"/>
      <c r="BQ160" s="68"/>
      <c r="BR160" s="68"/>
      <c r="BS160"/>
      <c r="BT160" s="68"/>
      <c r="BU160" s="68"/>
      <c r="BV160" s="68"/>
      <c r="BW160" s="68"/>
      <c r="BX160" s="68"/>
      <c r="BY160" s="68"/>
      <c r="BZ160" s="68"/>
      <c r="CA160" s="68"/>
      <c r="CB160" s="68"/>
      <c r="CC160" s="68"/>
      <c r="CD160" s="68"/>
      <c r="CE160" s="68"/>
      <c r="CF160" s="68"/>
      <c r="CG160" s="68"/>
      <c r="CH160" s="68"/>
      <c r="CI160"/>
      <c r="CJ160" s="68"/>
      <c r="CK160" s="68"/>
      <c r="CL160" s="68"/>
      <c r="CM160" s="68"/>
      <c r="CN160" s="68"/>
      <c r="CO160" s="68"/>
      <c r="CP160" s="68"/>
      <c r="CQ160" s="68"/>
      <c r="CR160" s="68"/>
      <c r="CS160" s="68"/>
      <c r="CT160" s="68"/>
      <c r="CU160" s="68"/>
      <c r="CV160" s="68"/>
      <c r="CW160" s="68"/>
      <c r="CX160" s="68"/>
      <c r="CY160" s="199"/>
      <c r="CZ160" s="68"/>
      <c r="DA160" s="68"/>
      <c r="DB160" s="68"/>
      <c r="DC160"/>
      <c r="DD160" s="68"/>
      <c r="DE160" s="68"/>
      <c r="DF160" s="68"/>
      <c r="DG160" s="68"/>
      <c r="DH160" s="68"/>
      <c r="DI160" s="68"/>
      <c r="DJ160" s="68"/>
      <c r="DK160" s="68"/>
      <c r="DL160" s="68"/>
      <c r="DM160" s="68"/>
      <c r="DN160" s="68"/>
      <c r="DO160" s="68"/>
      <c r="DP160" s="68"/>
      <c r="DQ160" s="68"/>
      <c r="DR160" s="68"/>
      <c r="DS160"/>
      <c r="DT160" s="68"/>
      <c r="DU160" s="68"/>
      <c r="DV160" s="68"/>
      <c r="DW160" s="68"/>
      <c r="DX160" s="68"/>
      <c r="DY160" s="68"/>
      <c r="DZ160" s="68"/>
      <c r="EA160" s="68"/>
      <c r="EB160" s="68"/>
      <c r="EC160" s="68"/>
      <c r="ED160" s="68"/>
      <c r="EE160" s="68"/>
      <c r="EF160" s="68"/>
      <c r="EG160" s="68"/>
      <c r="EH160" s="68"/>
      <c r="EI160"/>
      <c r="EJ160" s="68"/>
      <c r="EK160" s="68"/>
      <c r="EL160" s="68"/>
      <c r="EM160" s="68"/>
      <c r="EN160" s="68"/>
      <c r="EO160" s="68"/>
      <c r="EP160" s="68"/>
      <c r="EQ160" s="68"/>
      <c r="ER160" s="68"/>
      <c r="ES160" s="68"/>
      <c r="ET160" s="68"/>
      <c r="EU160" s="68"/>
      <c r="EV160" s="68"/>
      <c r="EW160" s="68"/>
      <c r="EX160" s="68"/>
      <c r="EY160" s="199"/>
      <c r="EZ160" s="68"/>
      <c r="FA160" s="68"/>
      <c r="FB160" s="68"/>
      <c r="FC160" s="68"/>
      <c r="FD160" s="68"/>
      <c r="FE160" s="68"/>
      <c r="FF160" s="68"/>
      <c r="FG160" s="68"/>
      <c r="FH160" s="68"/>
      <c r="FI160" s="68"/>
      <c r="FJ160" s="68"/>
      <c r="FK160" s="68"/>
      <c r="FL160"/>
      <c r="FM160" s="68"/>
      <c r="FN160" s="68"/>
      <c r="FO160" s="68"/>
      <c r="FP160" s="68"/>
      <c r="FQ160" s="68"/>
      <c r="FR160" s="68"/>
      <c r="FS160" s="68"/>
      <c r="FT160" s="68"/>
      <c r="FU160" s="68"/>
      <c r="FV160" s="68"/>
      <c r="FW160" s="68"/>
      <c r="FX160" s="68"/>
      <c r="FY160" s="68"/>
      <c r="FZ160" s="68"/>
      <c r="GA160" s="68"/>
      <c r="GB160"/>
      <c r="GC160" s="68"/>
      <c r="GD160" s="68"/>
      <c r="GE160" s="68"/>
      <c r="GF160" s="68"/>
      <c r="GG160" s="68"/>
      <c r="GH160" s="68"/>
      <c r="GI160" s="68"/>
      <c r="GJ160" s="68"/>
      <c r="GK160" s="68"/>
      <c r="GL160" s="68"/>
      <c r="GM160" s="68"/>
      <c r="GN160" s="68"/>
      <c r="GO160" s="68"/>
      <c r="GP160" s="68"/>
      <c r="GQ160" s="68"/>
      <c r="GR160" s="199"/>
      <c r="GS160" s="68"/>
      <c r="GT160" s="68"/>
      <c r="GU160" s="68"/>
      <c r="GV160" s="68"/>
      <c r="GW160" s="68"/>
      <c r="GX160" s="68"/>
      <c r="GY160"/>
      <c r="GZ160" s="68"/>
      <c r="HA160" s="68"/>
      <c r="HB160" s="68"/>
      <c r="HC160" s="68"/>
      <c r="HD160" s="68"/>
      <c r="HE160" s="68"/>
      <c r="HF160" s="68"/>
      <c r="HG160" s="68"/>
      <c r="HH160" s="68"/>
      <c r="HI160" s="68"/>
      <c r="HJ160" s="68"/>
      <c r="HK160" s="68"/>
      <c r="HL160" s="68"/>
      <c r="HM160" s="68"/>
      <c r="HN160" s="68"/>
      <c r="HO160" s="199"/>
      <c r="HP160" s="68"/>
      <c r="HQ160" s="68"/>
      <c r="HR160" s="68"/>
      <c r="HS160" s="68"/>
      <c r="HT160" s="68"/>
      <c r="HU160"/>
      <c r="HV160" s="68"/>
      <c r="HW160" s="68"/>
      <c r="HX160" s="68"/>
      <c r="HY160" s="68"/>
      <c r="HZ160" s="68"/>
      <c r="IA160" s="68"/>
      <c r="IB160" s="68"/>
      <c r="IC160" s="68"/>
      <c r="ID160" s="68"/>
      <c r="IE160" s="68"/>
      <c r="IF160" s="68"/>
      <c r="IG160" s="68"/>
      <c r="IH160" s="68"/>
      <c r="II160" s="68"/>
      <c r="IJ160" s="68"/>
      <c r="IK160" s="199"/>
      <c r="IL160" s="68"/>
      <c r="IM160" s="68"/>
      <c r="IN160" s="68"/>
      <c r="IO160" s="68"/>
      <c r="IP160"/>
      <c r="IQ160" s="68"/>
      <c r="IR160" s="68"/>
      <c r="IS160" s="68"/>
      <c r="IT160" s="68"/>
      <c r="IU160" s="68"/>
      <c r="IV160" s="68"/>
      <c r="IW160" s="68"/>
      <c r="IX160" s="68"/>
      <c r="IY160" s="68"/>
      <c r="IZ160" s="68"/>
      <c r="JA160" s="68"/>
      <c r="JB160" s="68"/>
      <c r="JC160" s="68"/>
      <c r="JD160" s="68"/>
      <c r="JE160" s="68"/>
      <c r="JF160"/>
      <c r="JG160" s="68"/>
      <c r="JH160" s="68"/>
      <c r="JI160" s="68"/>
      <c r="JJ160" s="68"/>
      <c r="JK160" s="68"/>
      <c r="JL160" s="68"/>
      <c r="JM160" s="68"/>
      <c r="JN160" s="68"/>
      <c r="JO160" s="68"/>
      <c r="JP160" s="68"/>
      <c r="JQ160" s="68"/>
      <c r="JR160" s="68"/>
      <c r="JS160" s="68"/>
      <c r="JT160" s="68"/>
      <c r="JU160" s="68"/>
      <c r="JV160"/>
      <c r="JW160" s="68"/>
      <c r="JX160" s="68"/>
      <c r="JY160" s="68"/>
      <c r="JZ160" s="68"/>
      <c r="KA160" s="68"/>
      <c r="KB160" s="68"/>
      <c r="KC160" s="68"/>
      <c r="KD160" s="68"/>
      <c r="KE160" s="68"/>
      <c r="KF160" s="68"/>
      <c r="KG160" s="68"/>
      <c r="KH160" s="68"/>
      <c r="KI160" s="68"/>
      <c r="KJ160" s="68"/>
      <c r="KK160" s="68"/>
      <c r="KL160"/>
      <c r="KM160" s="68"/>
      <c r="KN160" s="68"/>
      <c r="KO160" s="68"/>
      <c r="KP160" s="68"/>
      <c r="KQ160" s="68"/>
      <c r="KR160" s="68"/>
      <c r="KS160" s="68"/>
      <c r="KT160" s="68"/>
      <c r="KU160" s="68"/>
      <c r="KV160" s="68"/>
      <c r="KW160" s="68"/>
      <c r="KX160" s="68"/>
      <c r="KY160" s="68"/>
      <c r="KZ160" s="68"/>
      <c r="LA160" s="68"/>
      <c r="LB160"/>
      <c r="LC160" s="68"/>
      <c r="LD160" s="68"/>
      <c r="LE160" s="68"/>
      <c r="LF160" s="68"/>
      <c r="LG160" s="68"/>
      <c r="LH160" s="68"/>
      <c r="LI160" s="68"/>
      <c r="LJ160" s="68"/>
      <c r="LK160" s="68"/>
      <c r="LL160" s="68"/>
      <c r="LM160" s="68"/>
      <c r="LN160" s="68"/>
      <c r="LO160" s="68"/>
      <c r="LP160" s="68"/>
      <c r="LQ160" s="68"/>
      <c r="LR160" s="63"/>
    </row>
    <row r="161" spans="2:330" s="28" customFormat="1" ht="15.95" customHeight="1" x14ac:dyDescent="0.25">
      <c r="B161" s="63"/>
      <c r="C161" s="65"/>
      <c r="D161" s="65"/>
      <c r="E161" s="65" t="str">
        <f t="shared" si="42"/>
        <v/>
      </c>
      <c r="F161" s="65" t="str">
        <f t="shared" si="43"/>
        <v/>
      </c>
      <c r="G161" s="63"/>
      <c r="H161" s="66"/>
      <c r="I161" s="66"/>
      <c r="J161" s="66"/>
      <c r="K161" s="66"/>
      <c r="L161" s="66"/>
      <c r="M161" s="66"/>
      <c r="N161" s="66"/>
      <c r="O161" s="66"/>
      <c r="P161" s="66"/>
      <c r="Q161" s="66"/>
      <c r="R161" s="66"/>
      <c r="S161" s="66"/>
      <c r="T161" s="66"/>
      <c r="U161" s="66"/>
      <c r="V161" s="66"/>
      <c r="W161"/>
      <c r="X161" s="66"/>
      <c r="Y161" s="66"/>
      <c r="Z161" s="66"/>
      <c r="AA161" s="66"/>
      <c r="AB161" s="66"/>
      <c r="AC161" s="66"/>
      <c r="AD161" s="66"/>
      <c r="AE161" s="66"/>
      <c r="AF161" s="66"/>
      <c r="AG161" s="66"/>
      <c r="AH161" s="66"/>
      <c r="AI161" s="66"/>
      <c r="AJ161" s="66"/>
      <c r="AK161" s="66"/>
      <c r="AL161" s="66"/>
      <c r="AM161" s="200"/>
      <c r="AN161" s="66"/>
      <c r="AO161" s="66"/>
      <c r="AP161" s="66"/>
      <c r="AQ161" s="66"/>
      <c r="AR161" s="66"/>
      <c r="AS161" s="66"/>
      <c r="AT161"/>
      <c r="AU161" s="66"/>
      <c r="AV161" s="66"/>
      <c r="AW161" s="66"/>
      <c r="AX161" s="66"/>
      <c r="AY161" s="66"/>
      <c r="AZ161" s="66"/>
      <c r="BA161" s="66"/>
      <c r="BB161" s="66"/>
      <c r="BC161" s="66"/>
      <c r="BD161" s="66"/>
      <c r="BE161" s="66"/>
      <c r="BF161" s="66"/>
      <c r="BG161" s="66"/>
      <c r="BH161" s="66"/>
      <c r="BI161" s="66"/>
      <c r="BJ161" s="200"/>
      <c r="BK161" s="66"/>
      <c r="BL161" s="66"/>
      <c r="BM161" s="66"/>
      <c r="BN161" s="66"/>
      <c r="BO161" s="66"/>
      <c r="BP161" s="66"/>
      <c r="BQ161" s="66"/>
      <c r="BR161" s="66"/>
      <c r="BS161"/>
      <c r="BT161" s="66"/>
      <c r="BU161" s="66"/>
      <c r="BV161" s="66"/>
      <c r="BW161" s="66"/>
      <c r="BX161" s="66"/>
      <c r="BY161" s="66"/>
      <c r="BZ161" s="66"/>
      <c r="CA161" s="66"/>
      <c r="CB161" s="66"/>
      <c r="CC161" s="66"/>
      <c r="CD161" s="66"/>
      <c r="CE161" s="66"/>
      <c r="CF161" s="66"/>
      <c r="CG161" s="66"/>
      <c r="CH161" s="66"/>
      <c r="CI161"/>
      <c r="CJ161" s="66"/>
      <c r="CK161" s="66"/>
      <c r="CL161" s="66"/>
      <c r="CM161" s="66"/>
      <c r="CN161" s="66"/>
      <c r="CO161" s="66"/>
      <c r="CP161" s="66"/>
      <c r="CQ161" s="66"/>
      <c r="CR161" s="66"/>
      <c r="CS161" s="66"/>
      <c r="CT161" s="66"/>
      <c r="CU161" s="66"/>
      <c r="CV161" s="66"/>
      <c r="CW161" s="66"/>
      <c r="CX161" s="66"/>
      <c r="CY161" s="200"/>
      <c r="CZ161" s="66"/>
      <c r="DA161" s="66"/>
      <c r="DB161" s="66"/>
      <c r="DC161"/>
      <c r="DD161" s="66"/>
      <c r="DE161" s="66"/>
      <c r="DF161" s="66"/>
      <c r="DG161" s="66"/>
      <c r="DH161" s="66"/>
      <c r="DI161" s="66"/>
      <c r="DJ161" s="66"/>
      <c r="DK161" s="66"/>
      <c r="DL161" s="66"/>
      <c r="DM161" s="66"/>
      <c r="DN161" s="66"/>
      <c r="DO161" s="66"/>
      <c r="DP161" s="66"/>
      <c r="DQ161" s="66"/>
      <c r="DR161" s="66"/>
      <c r="DS161"/>
      <c r="DT161" s="66"/>
      <c r="DU161" s="66"/>
      <c r="DV161" s="66"/>
      <c r="DW161" s="66"/>
      <c r="DX161" s="66"/>
      <c r="DY161" s="66"/>
      <c r="DZ161" s="66"/>
      <c r="EA161" s="66"/>
      <c r="EB161" s="66"/>
      <c r="EC161" s="66"/>
      <c r="ED161" s="66"/>
      <c r="EE161" s="66"/>
      <c r="EF161" s="66"/>
      <c r="EG161" s="66"/>
      <c r="EH161" s="66"/>
      <c r="EI161"/>
      <c r="EJ161" s="66"/>
      <c r="EK161" s="66"/>
      <c r="EL161" s="66"/>
      <c r="EM161" s="66"/>
      <c r="EN161" s="66"/>
      <c r="EO161" s="66"/>
      <c r="EP161" s="66"/>
      <c r="EQ161" s="66"/>
      <c r="ER161" s="66"/>
      <c r="ES161" s="66"/>
      <c r="ET161" s="66"/>
      <c r="EU161" s="66"/>
      <c r="EV161" s="66"/>
      <c r="EW161" s="66"/>
      <c r="EX161" s="66"/>
      <c r="EY161" s="200"/>
      <c r="EZ161" s="66"/>
      <c r="FA161" s="66"/>
      <c r="FB161" s="66"/>
      <c r="FC161" s="66"/>
      <c r="FD161" s="66"/>
      <c r="FE161" s="66"/>
      <c r="FF161" s="66"/>
      <c r="FG161" s="66"/>
      <c r="FH161" s="66"/>
      <c r="FI161" s="66"/>
      <c r="FJ161" s="66"/>
      <c r="FK161" s="66"/>
      <c r="FL161"/>
      <c r="FM161" s="66"/>
      <c r="FN161" s="66"/>
      <c r="FO161" s="66"/>
      <c r="FP161" s="66"/>
      <c r="FQ161" s="66"/>
      <c r="FR161" s="66"/>
      <c r="FS161" s="66"/>
      <c r="FT161" s="66"/>
      <c r="FU161" s="66"/>
      <c r="FV161" s="66"/>
      <c r="FW161" s="66"/>
      <c r="FX161" s="66"/>
      <c r="FY161" s="66"/>
      <c r="FZ161" s="66"/>
      <c r="GA161" s="66"/>
      <c r="GB161"/>
      <c r="GC161" s="66"/>
      <c r="GD161" s="66"/>
      <c r="GE161" s="66"/>
      <c r="GF161" s="66"/>
      <c r="GG161" s="66"/>
      <c r="GH161" s="66"/>
      <c r="GI161" s="66"/>
      <c r="GJ161" s="66"/>
      <c r="GK161" s="66"/>
      <c r="GL161" s="66"/>
      <c r="GM161" s="66"/>
      <c r="GN161" s="66"/>
      <c r="GO161" s="66"/>
      <c r="GP161" s="66"/>
      <c r="GQ161" s="66"/>
      <c r="GR161" s="200"/>
      <c r="GS161" s="66"/>
      <c r="GT161" s="66"/>
      <c r="GU161" s="66"/>
      <c r="GV161" s="66"/>
      <c r="GW161" s="66"/>
      <c r="GX161" s="66"/>
      <c r="GY161"/>
      <c r="GZ161" s="66"/>
      <c r="HA161" s="66"/>
      <c r="HB161" s="66"/>
      <c r="HC161" s="66"/>
      <c r="HD161" s="66"/>
      <c r="HE161" s="66"/>
      <c r="HF161" s="66"/>
      <c r="HG161" s="66"/>
      <c r="HH161" s="66"/>
      <c r="HI161" s="66"/>
      <c r="HJ161" s="66"/>
      <c r="HK161" s="66"/>
      <c r="HL161" s="66"/>
      <c r="HM161" s="66"/>
      <c r="HN161" s="66"/>
      <c r="HO161" s="200"/>
      <c r="HP161" s="66"/>
      <c r="HQ161" s="66"/>
      <c r="HR161" s="66"/>
      <c r="HS161" s="66"/>
      <c r="HT161" s="66"/>
      <c r="HU161"/>
      <c r="HV161" s="66"/>
      <c r="HW161" s="66"/>
      <c r="HX161" s="66"/>
      <c r="HY161" s="66"/>
      <c r="HZ161" s="66"/>
      <c r="IA161" s="66"/>
      <c r="IB161" s="66"/>
      <c r="IC161" s="66"/>
      <c r="ID161" s="66"/>
      <c r="IE161" s="66"/>
      <c r="IF161" s="66"/>
      <c r="IG161" s="66"/>
      <c r="IH161" s="66"/>
      <c r="II161" s="66"/>
      <c r="IJ161" s="66"/>
      <c r="IK161" s="200"/>
      <c r="IL161" s="66"/>
      <c r="IM161" s="66"/>
      <c r="IN161" s="66"/>
      <c r="IO161" s="66"/>
      <c r="IP161"/>
      <c r="IQ161" s="66"/>
      <c r="IR161" s="66"/>
      <c r="IS161" s="66"/>
      <c r="IT161" s="66"/>
      <c r="IU161" s="66"/>
      <c r="IV161" s="66"/>
      <c r="IW161" s="66"/>
      <c r="IX161" s="66"/>
      <c r="IY161" s="66"/>
      <c r="IZ161" s="66"/>
      <c r="JA161" s="66"/>
      <c r="JB161" s="66"/>
      <c r="JC161" s="66"/>
      <c r="JD161" s="66"/>
      <c r="JE161" s="66"/>
      <c r="JF161"/>
      <c r="JG161" s="66"/>
      <c r="JH161" s="66"/>
      <c r="JI161" s="66"/>
      <c r="JJ161" s="66"/>
      <c r="JK161" s="66"/>
      <c r="JL161" s="66"/>
      <c r="JM161" s="66"/>
      <c r="JN161" s="66"/>
      <c r="JO161" s="66"/>
      <c r="JP161" s="66"/>
      <c r="JQ161" s="66"/>
      <c r="JR161" s="66"/>
      <c r="JS161" s="66"/>
      <c r="JT161" s="66"/>
      <c r="JU161" s="66"/>
      <c r="JV161"/>
      <c r="JW161" s="66"/>
      <c r="JX161" s="66"/>
      <c r="JY161" s="66"/>
      <c r="JZ161" s="66"/>
      <c r="KA161" s="66"/>
      <c r="KB161" s="66"/>
      <c r="KC161" s="66"/>
      <c r="KD161" s="66"/>
      <c r="KE161" s="66"/>
      <c r="KF161" s="66"/>
      <c r="KG161" s="66"/>
      <c r="KH161" s="66"/>
      <c r="KI161" s="66"/>
      <c r="KJ161" s="66"/>
      <c r="KK161" s="66"/>
      <c r="KL161"/>
      <c r="KM161" s="66"/>
      <c r="KN161" s="66"/>
      <c r="KO161" s="66"/>
      <c r="KP161" s="66"/>
      <c r="KQ161" s="66"/>
      <c r="KR161" s="66"/>
      <c r="KS161" s="66"/>
      <c r="KT161" s="66"/>
      <c r="KU161" s="66"/>
      <c r="KV161" s="66"/>
      <c r="KW161" s="66"/>
      <c r="KX161" s="66"/>
      <c r="KY161" s="66"/>
      <c r="KZ161" s="66"/>
      <c r="LA161" s="66"/>
      <c r="LB161"/>
      <c r="LC161" s="66"/>
      <c r="LD161" s="66"/>
      <c r="LE161" s="66"/>
      <c r="LF161" s="66"/>
      <c r="LG161" s="66"/>
      <c r="LH161" s="66"/>
      <c r="LI161" s="66"/>
      <c r="LJ161" s="66"/>
      <c r="LK161" s="66"/>
      <c r="LL161" s="66"/>
      <c r="LM161" s="66"/>
      <c r="LN161" s="66"/>
      <c r="LO161" s="66"/>
      <c r="LP161" s="66"/>
      <c r="LQ161" s="66"/>
      <c r="LR161" s="63"/>
    </row>
    <row r="162" spans="2:330" s="28" customFormat="1" ht="15.95" customHeight="1" x14ac:dyDescent="0.25">
      <c r="B162" s="63"/>
      <c r="C162" s="67"/>
      <c r="D162" s="67"/>
      <c r="E162" s="67" t="str">
        <f t="shared" si="42"/>
        <v/>
      </c>
      <c r="F162" s="67" t="str">
        <f t="shared" si="43"/>
        <v/>
      </c>
      <c r="G162" s="63"/>
      <c r="H162" s="68"/>
      <c r="I162" s="68"/>
      <c r="J162" s="68"/>
      <c r="K162" s="68"/>
      <c r="L162" s="68"/>
      <c r="M162" s="68"/>
      <c r="N162" s="68"/>
      <c r="O162" s="68"/>
      <c r="P162" s="68"/>
      <c r="Q162" s="68"/>
      <c r="R162" s="68"/>
      <c r="S162" s="68"/>
      <c r="T162" s="68"/>
      <c r="U162" s="68"/>
      <c r="V162" s="68"/>
      <c r="W162"/>
      <c r="X162" s="68"/>
      <c r="Y162" s="68"/>
      <c r="Z162" s="68"/>
      <c r="AA162" s="68"/>
      <c r="AB162" s="68"/>
      <c r="AC162" s="68"/>
      <c r="AD162" s="68"/>
      <c r="AE162" s="68"/>
      <c r="AF162" s="68"/>
      <c r="AG162" s="68"/>
      <c r="AH162" s="68"/>
      <c r="AI162" s="68"/>
      <c r="AJ162" s="68"/>
      <c r="AK162" s="68"/>
      <c r="AL162" s="68"/>
      <c r="AM162" s="199"/>
      <c r="AN162" s="68"/>
      <c r="AO162" s="68"/>
      <c r="AP162" s="68"/>
      <c r="AQ162" s="68"/>
      <c r="AR162" s="68"/>
      <c r="AS162" s="68"/>
      <c r="AT162"/>
      <c r="AU162" s="68"/>
      <c r="AV162" s="68"/>
      <c r="AW162" s="68"/>
      <c r="AX162" s="68"/>
      <c r="AY162" s="68"/>
      <c r="AZ162" s="68"/>
      <c r="BA162" s="68"/>
      <c r="BB162" s="68"/>
      <c r="BC162" s="68"/>
      <c r="BD162" s="68"/>
      <c r="BE162" s="68"/>
      <c r="BF162" s="68"/>
      <c r="BG162" s="68"/>
      <c r="BH162" s="68"/>
      <c r="BI162" s="68"/>
      <c r="BJ162" s="199"/>
      <c r="BK162" s="68"/>
      <c r="BL162" s="68"/>
      <c r="BM162" s="68"/>
      <c r="BN162" s="68"/>
      <c r="BO162" s="68"/>
      <c r="BP162" s="68"/>
      <c r="BQ162" s="68"/>
      <c r="BR162" s="68"/>
      <c r="BS162"/>
      <c r="BT162" s="68"/>
      <c r="BU162" s="68"/>
      <c r="BV162" s="68"/>
      <c r="BW162" s="68"/>
      <c r="BX162" s="68"/>
      <c r="BY162" s="68"/>
      <c r="BZ162" s="68"/>
      <c r="CA162" s="68"/>
      <c r="CB162" s="68"/>
      <c r="CC162" s="68"/>
      <c r="CD162" s="68"/>
      <c r="CE162" s="68"/>
      <c r="CF162" s="68"/>
      <c r="CG162" s="68"/>
      <c r="CH162" s="68"/>
      <c r="CI162"/>
      <c r="CJ162" s="68"/>
      <c r="CK162" s="68"/>
      <c r="CL162" s="68"/>
      <c r="CM162" s="68"/>
      <c r="CN162" s="68"/>
      <c r="CO162" s="68"/>
      <c r="CP162" s="68"/>
      <c r="CQ162" s="68"/>
      <c r="CR162" s="68"/>
      <c r="CS162" s="68"/>
      <c r="CT162" s="68"/>
      <c r="CU162" s="68"/>
      <c r="CV162" s="68"/>
      <c r="CW162" s="68"/>
      <c r="CX162" s="68"/>
      <c r="CY162" s="199"/>
      <c r="CZ162" s="68"/>
      <c r="DA162" s="68"/>
      <c r="DB162" s="68"/>
      <c r="DC162"/>
      <c r="DD162" s="68"/>
      <c r="DE162" s="68"/>
      <c r="DF162" s="68"/>
      <c r="DG162" s="68"/>
      <c r="DH162" s="68"/>
      <c r="DI162" s="68"/>
      <c r="DJ162" s="68"/>
      <c r="DK162" s="68"/>
      <c r="DL162" s="68"/>
      <c r="DM162" s="68"/>
      <c r="DN162" s="68"/>
      <c r="DO162" s="68"/>
      <c r="DP162" s="68"/>
      <c r="DQ162" s="68"/>
      <c r="DR162" s="68"/>
      <c r="DS162"/>
      <c r="DT162" s="68"/>
      <c r="DU162" s="68"/>
      <c r="DV162" s="68"/>
      <c r="DW162" s="68"/>
      <c r="DX162" s="68"/>
      <c r="DY162" s="68"/>
      <c r="DZ162" s="68"/>
      <c r="EA162" s="68"/>
      <c r="EB162" s="68"/>
      <c r="EC162" s="68"/>
      <c r="ED162" s="68"/>
      <c r="EE162" s="68"/>
      <c r="EF162" s="68"/>
      <c r="EG162" s="68"/>
      <c r="EH162" s="68"/>
      <c r="EI162"/>
      <c r="EJ162" s="68"/>
      <c r="EK162" s="68"/>
      <c r="EL162" s="68"/>
      <c r="EM162" s="68"/>
      <c r="EN162" s="68"/>
      <c r="EO162" s="68"/>
      <c r="EP162" s="68"/>
      <c r="EQ162" s="68"/>
      <c r="ER162" s="68"/>
      <c r="ES162" s="68"/>
      <c r="ET162" s="68"/>
      <c r="EU162" s="68"/>
      <c r="EV162" s="68"/>
      <c r="EW162" s="68"/>
      <c r="EX162" s="68"/>
      <c r="EY162" s="199"/>
      <c r="EZ162" s="68"/>
      <c r="FA162" s="68"/>
      <c r="FB162" s="68"/>
      <c r="FC162" s="68"/>
      <c r="FD162" s="68"/>
      <c r="FE162" s="68"/>
      <c r="FF162" s="68"/>
      <c r="FG162" s="68"/>
      <c r="FH162" s="68"/>
      <c r="FI162" s="68"/>
      <c r="FJ162" s="68"/>
      <c r="FK162" s="68"/>
      <c r="FL162"/>
      <c r="FM162" s="68"/>
      <c r="FN162" s="68"/>
      <c r="FO162" s="68"/>
      <c r="FP162" s="68"/>
      <c r="FQ162" s="68"/>
      <c r="FR162" s="68"/>
      <c r="FS162" s="68"/>
      <c r="FT162" s="68"/>
      <c r="FU162" s="68"/>
      <c r="FV162" s="68"/>
      <c r="FW162" s="68"/>
      <c r="FX162" s="68"/>
      <c r="FY162" s="68"/>
      <c r="FZ162" s="68"/>
      <c r="GA162" s="68"/>
      <c r="GB162"/>
      <c r="GC162" s="68"/>
      <c r="GD162" s="68"/>
      <c r="GE162" s="68"/>
      <c r="GF162" s="68"/>
      <c r="GG162" s="68"/>
      <c r="GH162" s="68"/>
      <c r="GI162" s="68"/>
      <c r="GJ162" s="68"/>
      <c r="GK162" s="68"/>
      <c r="GL162" s="68"/>
      <c r="GM162" s="68"/>
      <c r="GN162" s="68"/>
      <c r="GO162" s="68"/>
      <c r="GP162" s="68"/>
      <c r="GQ162" s="68"/>
      <c r="GR162" s="199"/>
      <c r="GS162" s="68"/>
      <c r="GT162" s="68"/>
      <c r="GU162" s="68"/>
      <c r="GV162" s="68"/>
      <c r="GW162" s="68"/>
      <c r="GX162" s="68"/>
      <c r="GY162"/>
      <c r="GZ162" s="68"/>
      <c r="HA162" s="68"/>
      <c r="HB162" s="68"/>
      <c r="HC162" s="68"/>
      <c r="HD162" s="68"/>
      <c r="HE162" s="68"/>
      <c r="HF162" s="68"/>
      <c r="HG162" s="68"/>
      <c r="HH162" s="68"/>
      <c r="HI162" s="68"/>
      <c r="HJ162" s="68"/>
      <c r="HK162" s="68"/>
      <c r="HL162" s="68"/>
      <c r="HM162" s="68"/>
      <c r="HN162" s="68"/>
      <c r="HO162" s="199"/>
      <c r="HP162" s="68"/>
      <c r="HQ162" s="68"/>
      <c r="HR162" s="68"/>
      <c r="HS162" s="68"/>
      <c r="HT162" s="68"/>
      <c r="HU162"/>
      <c r="HV162" s="68"/>
      <c r="HW162" s="68"/>
      <c r="HX162" s="68"/>
      <c r="HY162" s="68"/>
      <c r="HZ162" s="68"/>
      <c r="IA162" s="68"/>
      <c r="IB162" s="68"/>
      <c r="IC162" s="68"/>
      <c r="ID162" s="68"/>
      <c r="IE162" s="68"/>
      <c r="IF162" s="68"/>
      <c r="IG162" s="68"/>
      <c r="IH162" s="68"/>
      <c r="II162" s="68"/>
      <c r="IJ162" s="68"/>
      <c r="IK162" s="199"/>
      <c r="IL162" s="68"/>
      <c r="IM162" s="68"/>
      <c r="IN162" s="68"/>
      <c r="IO162" s="68"/>
      <c r="IP162"/>
      <c r="IQ162" s="68"/>
      <c r="IR162" s="68"/>
      <c r="IS162" s="68"/>
      <c r="IT162" s="68"/>
      <c r="IU162" s="68"/>
      <c r="IV162" s="68"/>
      <c r="IW162" s="68"/>
      <c r="IX162" s="68"/>
      <c r="IY162" s="68"/>
      <c r="IZ162" s="68"/>
      <c r="JA162" s="68"/>
      <c r="JB162" s="68"/>
      <c r="JC162" s="68"/>
      <c r="JD162" s="68"/>
      <c r="JE162" s="68"/>
      <c r="JF162"/>
      <c r="JG162" s="68"/>
      <c r="JH162" s="68"/>
      <c r="JI162" s="68"/>
      <c r="JJ162" s="68"/>
      <c r="JK162" s="68"/>
      <c r="JL162" s="68"/>
      <c r="JM162" s="68"/>
      <c r="JN162" s="68"/>
      <c r="JO162" s="68"/>
      <c r="JP162" s="68"/>
      <c r="JQ162" s="68"/>
      <c r="JR162" s="68"/>
      <c r="JS162" s="68"/>
      <c r="JT162" s="68"/>
      <c r="JU162" s="68"/>
      <c r="JV162"/>
      <c r="JW162" s="68"/>
      <c r="JX162" s="68"/>
      <c r="JY162" s="68"/>
      <c r="JZ162" s="68"/>
      <c r="KA162" s="68"/>
      <c r="KB162" s="68"/>
      <c r="KC162" s="68"/>
      <c r="KD162" s="68"/>
      <c r="KE162" s="68"/>
      <c r="KF162" s="68"/>
      <c r="KG162" s="68"/>
      <c r="KH162" s="68"/>
      <c r="KI162" s="68"/>
      <c r="KJ162" s="68"/>
      <c r="KK162" s="68"/>
      <c r="KL162"/>
      <c r="KM162" s="68"/>
      <c r="KN162" s="68"/>
      <c r="KO162" s="68"/>
      <c r="KP162" s="68"/>
      <c r="KQ162" s="68"/>
      <c r="KR162" s="68"/>
      <c r="KS162" s="68"/>
      <c r="KT162" s="68"/>
      <c r="KU162" s="68"/>
      <c r="KV162" s="68"/>
      <c r="KW162" s="68"/>
      <c r="KX162" s="68"/>
      <c r="KY162" s="68"/>
      <c r="KZ162" s="68"/>
      <c r="LA162" s="68"/>
      <c r="LB162"/>
      <c r="LC162" s="68"/>
      <c r="LD162" s="68"/>
      <c r="LE162" s="68"/>
      <c r="LF162" s="68"/>
      <c r="LG162" s="68"/>
      <c r="LH162" s="68"/>
      <c r="LI162" s="68"/>
      <c r="LJ162" s="68"/>
      <c r="LK162" s="68"/>
      <c r="LL162" s="68"/>
      <c r="LM162" s="68"/>
      <c r="LN162" s="68"/>
      <c r="LO162" s="68"/>
      <c r="LP162" s="68"/>
      <c r="LQ162" s="68"/>
      <c r="LR162" s="63"/>
    </row>
    <row r="163" spans="2:330" s="28" customFormat="1" ht="15.95" customHeight="1" x14ac:dyDescent="0.25">
      <c r="B163" s="63"/>
      <c r="C163" s="65"/>
      <c r="D163" s="65"/>
      <c r="E163" s="65" t="str">
        <f t="shared" si="42"/>
        <v/>
      </c>
      <c r="F163" s="65" t="str">
        <f t="shared" si="43"/>
        <v/>
      </c>
      <c r="G163" s="63"/>
      <c r="H163" s="66"/>
      <c r="I163" s="66"/>
      <c r="J163" s="66"/>
      <c r="K163" s="66"/>
      <c r="L163" s="66"/>
      <c r="M163" s="66"/>
      <c r="N163" s="66"/>
      <c r="O163" s="66"/>
      <c r="P163" s="66"/>
      <c r="Q163" s="66"/>
      <c r="R163" s="66"/>
      <c r="S163" s="66"/>
      <c r="T163" s="66"/>
      <c r="U163" s="66"/>
      <c r="V163" s="66"/>
      <c r="W163"/>
      <c r="X163" s="66"/>
      <c r="Y163" s="66"/>
      <c r="Z163" s="66"/>
      <c r="AA163" s="66"/>
      <c r="AB163" s="66"/>
      <c r="AC163" s="66"/>
      <c r="AD163" s="66"/>
      <c r="AE163" s="66"/>
      <c r="AF163" s="66"/>
      <c r="AG163" s="66"/>
      <c r="AH163" s="66"/>
      <c r="AI163" s="66"/>
      <c r="AJ163" s="66"/>
      <c r="AK163" s="66"/>
      <c r="AL163" s="66"/>
      <c r="AM163" s="200"/>
      <c r="AN163" s="66"/>
      <c r="AO163" s="66"/>
      <c r="AP163" s="66"/>
      <c r="AQ163" s="66"/>
      <c r="AR163" s="66"/>
      <c r="AS163" s="66"/>
      <c r="AT163"/>
      <c r="AU163" s="66"/>
      <c r="AV163" s="66"/>
      <c r="AW163" s="66"/>
      <c r="AX163" s="66"/>
      <c r="AY163" s="66"/>
      <c r="AZ163" s="66"/>
      <c r="BA163" s="66"/>
      <c r="BB163" s="66"/>
      <c r="BC163" s="66"/>
      <c r="BD163" s="66"/>
      <c r="BE163" s="66"/>
      <c r="BF163" s="66"/>
      <c r="BG163" s="66"/>
      <c r="BH163" s="66"/>
      <c r="BI163" s="66"/>
      <c r="BJ163" s="200"/>
      <c r="BK163" s="66"/>
      <c r="BL163" s="66"/>
      <c r="BM163" s="66"/>
      <c r="BN163" s="66"/>
      <c r="BO163" s="66"/>
      <c r="BP163" s="66"/>
      <c r="BQ163" s="66"/>
      <c r="BR163" s="66"/>
      <c r="BS163"/>
      <c r="BT163" s="66"/>
      <c r="BU163" s="66"/>
      <c r="BV163" s="66"/>
      <c r="BW163" s="66"/>
      <c r="BX163" s="66"/>
      <c r="BY163" s="66"/>
      <c r="BZ163" s="66"/>
      <c r="CA163" s="66"/>
      <c r="CB163" s="66"/>
      <c r="CC163" s="66"/>
      <c r="CD163" s="66"/>
      <c r="CE163" s="66"/>
      <c r="CF163" s="66"/>
      <c r="CG163" s="66"/>
      <c r="CH163" s="66"/>
      <c r="CI163"/>
      <c r="CJ163" s="66"/>
      <c r="CK163" s="66"/>
      <c r="CL163" s="66"/>
      <c r="CM163" s="66"/>
      <c r="CN163" s="66"/>
      <c r="CO163" s="66"/>
      <c r="CP163" s="66"/>
      <c r="CQ163" s="66"/>
      <c r="CR163" s="66"/>
      <c r="CS163" s="66"/>
      <c r="CT163" s="66"/>
      <c r="CU163" s="66"/>
      <c r="CV163" s="66"/>
      <c r="CW163" s="66"/>
      <c r="CX163" s="66"/>
      <c r="CY163" s="200"/>
      <c r="CZ163" s="66"/>
      <c r="DA163" s="66"/>
      <c r="DB163" s="66"/>
      <c r="DC163"/>
      <c r="DD163" s="66"/>
      <c r="DE163" s="66"/>
      <c r="DF163" s="66"/>
      <c r="DG163" s="66"/>
      <c r="DH163" s="66"/>
      <c r="DI163" s="66"/>
      <c r="DJ163" s="66"/>
      <c r="DK163" s="66"/>
      <c r="DL163" s="66"/>
      <c r="DM163" s="66"/>
      <c r="DN163" s="66"/>
      <c r="DO163" s="66"/>
      <c r="DP163" s="66"/>
      <c r="DQ163" s="66"/>
      <c r="DR163" s="66"/>
      <c r="DS163"/>
      <c r="DT163" s="66"/>
      <c r="DU163" s="66"/>
      <c r="DV163" s="66"/>
      <c r="DW163" s="66"/>
      <c r="DX163" s="66"/>
      <c r="DY163" s="66"/>
      <c r="DZ163" s="66"/>
      <c r="EA163" s="66"/>
      <c r="EB163" s="66"/>
      <c r="EC163" s="66"/>
      <c r="ED163" s="66"/>
      <c r="EE163" s="66"/>
      <c r="EF163" s="66"/>
      <c r="EG163" s="66"/>
      <c r="EH163" s="66"/>
      <c r="EI163"/>
      <c r="EJ163" s="66"/>
      <c r="EK163" s="66"/>
      <c r="EL163" s="66"/>
      <c r="EM163" s="66"/>
      <c r="EN163" s="66"/>
      <c r="EO163" s="66"/>
      <c r="EP163" s="66"/>
      <c r="EQ163" s="66"/>
      <c r="ER163" s="66"/>
      <c r="ES163" s="66"/>
      <c r="ET163" s="66"/>
      <c r="EU163" s="66"/>
      <c r="EV163" s="66"/>
      <c r="EW163" s="66"/>
      <c r="EX163" s="66"/>
      <c r="EY163" s="200"/>
      <c r="EZ163" s="66"/>
      <c r="FA163" s="66"/>
      <c r="FB163" s="66"/>
      <c r="FC163" s="66"/>
      <c r="FD163" s="66"/>
      <c r="FE163" s="66"/>
      <c r="FF163" s="66"/>
      <c r="FG163" s="66"/>
      <c r="FH163" s="66"/>
      <c r="FI163" s="66"/>
      <c r="FJ163" s="66"/>
      <c r="FK163" s="66"/>
      <c r="FL163"/>
      <c r="FM163" s="66"/>
      <c r="FN163" s="66"/>
      <c r="FO163" s="66"/>
      <c r="FP163" s="66"/>
      <c r="FQ163" s="66"/>
      <c r="FR163" s="66"/>
      <c r="FS163" s="66"/>
      <c r="FT163" s="66"/>
      <c r="FU163" s="66"/>
      <c r="FV163" s="66"/>
      <c r="FW163" s="66"/>
      <c r="FX163" s="66"/>
      <c r="FY163" s="66"/>
      <c r="FZ163" s="66"/>
      <c r="GA163" s="66"/>
      <c r="GB163"/>
      <c r="GC163" s="66"/>
      <c r="GD163" s="66"/>
      <c r="GE163" s="66"/>
      <c r="GF163" s="66"/>
      <c r="GG163" s="66"/>
      <c r="GH163" s="66"/>
      <c r="GI163" s="66"/>
      <c r="GJ163" s="66"/>
      <c r="GK163" s="66"/>
      <c r="GL163" s="66"/>
      <c r="GM163" s="66"/>
      <c r="GN163" s="66"/>
      <c r="GO163" s="66"/>
      <c r="GP163" s="66"/>
      <c r="GQ163" s="66"/>
      <c r="GR163" s="200"/>
      <c r="GS163" s="66"/>
      <c r="GT163" s="66"/>
      <c r="GU163" s="66"/>
      <c r="GV163" s="66"/>
      <c r="GW163" s="66"/>
      <c r="GX163" s="66"/>
      <c r="GY163"/>
      <c r="GZ163" s="66"/>
      <c r="HA163" s="66"/>
      <c r="HB163" s="66"/>
      <c r="HC163" s="66"/>
      <c r="HD163" s="66"/>
      <c r="HE163" s="66"/>
      <c r="HF163" s="66"/>
      <c r="HG163" s="66"/>
      <c r="HH163" s="66"/>
      <c r="HI163" s="66"/>
      <c r="HJ163" s="66"/>
      <c r="HK163" s="66"/>
      <c r="HL163" s="66"/>
      <c r="HM163" s="66"/>
      <c r="HN163" s="66"/>
      <c r="HO163" s="200"/>
      <c r="HP163" s="66"/>
      <c r="HQ163" s="66"/>
      <c r="HR163" s="66"/>
      <c r="HS163" s="66"/>
      <c r="HT163" s="66"/>
      <c r="HU163"/>
      <c r="HV163" s="66"/>
      <c r="HW163" s="66"/>
      <c r="HX163" s="66"/>
      <c r="HY163" s="66"/>
      <c r="HZ163" s="66"/>
      <c r="IA163" s="66"/>
      <c r="IB163" s="66"/>
      <c r="IC163" s="66"/>
      <c r="ID163" s="66"/>
      <c r="IE163" s="66"/>
      <c r="IF163" s="66"/>
      <c r="IG163" s="66"/>
      <c r="IH163" s="66"/>
      <c r="II163" s="66"/>
      <c r="IJ163" s="66"/>
      <c r="IK163" s="200"/>
      <c r="IL163" s="66"/>
      <c r="IM163" s="66"/>
      <c r="IN163" s="66"/>
      <c r="IO163" s="66"/>
      <c r="IP163"/>
      <c r="IQ163" s="66"/>
      <c r="IR163" s="66"/>
      <c r="IS163" s="66"/>
      <c r="IT163" s="66"/>
      <c r="IU163" s="66"/>
      <c r="IV163" s="66"/>
      <c r="IW163" s="66"/>
      <c r="IX163" s="66"/>
      <c r="IY163" s="66"/>
      <c r="IZ163" s="66"/>
      <c r="JA163" s="66"/>
      <c r="JB163" s="66"/>
      <c r="JC163" s="66"/>
      <c r="JD163" s="66"/>
      <c r="JE163" s="66"/>
      <c r="JF163"/>
      <c r="JG163" s="66"/>
      <c r="JH163" s="66"/>
      <c r="JI163" s="66"/>
      <c r="JJ163" s="66"/>
      <c r="JK163" s="66"/>
      <c r="JL163" s="66"/>
      <c r="JM163" s="66"/>
      <c r="JN163" s="66"/>
      <c r="JO163" s="66"/>
      <c r="JP163" s="66"/>
      <c r="JQ163" s="66"/>
      <c r="JR163" s="66"/>
      <c r="JS163" s="66"/>
      <c r="JT163" s="66"/>
      <c r="JU163" s="66"/>
      <c r="JV163"/>
      <c r="JW163" s="66"/>
      <c r="JX163" s="66"/>
      <c r="JY163" s="66"/>
      <c r="JZ163" s="66"/>
      <c r="KA163" s="66"/>
      <c r="KB163" s="66"/>
      <c r="KC163" s="66"/>
      <c r="KD163" s="66"/>
      <c r="KE163" s="66"/>
      <c r="KF163" s="66"/>
      <c r="KG163" s="66"/>
      <c r="KH163" s="66"/>
      <c r="KI163" s="66"/>
      <c r="KJ163" s="66"/>
      <c r="KK163" s="66"/>
      <c r="KL163"/>
      <c r="KM163" s="66"/>
      <c r="KN163" s="66"/>
      <c r="KO163" s="66"/>
      <c r="KP163" s="66"/>
      <c r="KQ163" s="66"/>
      <c r="KR163" s="66"/>
      <c r="KS163" s="66"/>
      <c r="KT163" s="66"/>
      <c r="KU163" s="66"/>
      <c r="KV163" s="66"/>
      <c r="KW163" s="66"/>
      <c r="KX163" s="66"/>
      <c r="KY163" s="66"/>
      <c r="KZ163" s="66"/>
      <c r="LA163" s="66"/>
      <c r="LB163"/>
      <c r="LC163" s="66"/>
      <c r="LD163" s="66"/>
      <c r="LE163" s="66"/>
      <c r="LF163" s="66"/>
      <c r="LG163" s="66"/>
      <c r="LH163" s="66"/>
      <c r="LI163" s="66"/>
      <c r="LJ163" s="66"/>
      <c r="LK163" s="66"/>
      <c r="LL163" s="66"/>
      <c r="LM163" s="66"/>
      <c r="LN163" s="66"/>
      <c r="LO163" s="66"/>
      <c r="LP163" s="66"/>
      <c r="LQ163" s="66"/>
      <c r="LR163" s="63"/>
    </row>
    <row r="164" spans="2:330" s="28" customFormat="1" ht="15.95" customHeight="1" x14ac:dyDescent="0.25">
      <c r="B164" s="63"/>
      <c r="C164" s="67"/>
      <c r="D164" s="67"/>
      <c r="E164" s="67" t="str">
        <f t="shared" si="42"/>
        <v/>
      </c>
      <c r="F164" s="67" t="str">
        <f t="shared" si="43"/>
        <v/>
      </c>
      <c r="G164" s="63"/>
      <c r="H164" s="68"/>
      <c r="I164" s="68"/>
      <c r="J164" s="68"/>
      <c r="K164" s="68"/>
      <c r="L164" s="68"/>
      <c r="M164" s="68"/>
      <c r="N164" s="68"/>
      <c r="O164" s="68"/>
      <c r="P164" s="68"/>
      <c r="Q164" s="68"/>
      <c r="R164" s="68"/>
      <c r="S164" s="68"/>
      <c r="T164" s="68"/>
      <c r="U164" s="68"/>
      <c r="V164" s="68"/>
      <c r="W164"/>
      <c r="X164" s="68"/>
      <c r="Y164" s="68"/>
      <c r="Z164" s="68"/>
      <c r="AA164" s="68"/>
      <c r="AB164" s="68"/>
      <c r="AC164" s="68"/>
      <c r="AD164" s="68"/>
      <c r="AE164" s="68"/>
      <c r="AF164" s="68"/>
      <c r="AG164" s="68"/>
      <c r="AH164" s="68"/>
      <c r="AI164" s="68"/>
      <c r="AJ164" s="68"/>
      <c r="AK164" s="68"/>
      <c r="AL164" s="68"/>
      <c r="AM164" s="199"/>
      <c r="AN164" s="68"/>
      <c r="AO164" s="68"/>
      <c r="AP164" s="68"/>
      <c r="AQ164" s="68"/>
      <c r="AR164" s="68"/>
      <c r="AS164" s="68"/>
      <c r="AT164"/>
      <c r="AU164" s="68"/>
      <c r="AV164" s="68"/>
      <c r="AW164" s="68"/>
      <c r="AX164" s="68"/>
      <c r="AY164" s="68"/>
      <c r="AZ164" s="68"/>
      <c r="BA164" s="68"/>
      <c r="BB164" s="68"/>
      <c r="BC164" s="68"/>
      <c r="BD164" s="68"/>
      <c r="BE164" s="68"/>
      <c r="BF164" s="68"/>
      <c r="BG164" s="68"/>
      <c r="BH164" s="68"/>
      <c r="BI164" s="68"/>
      <c r="BJ164" s="199"/>
      <c r="BK164" s="68"/>
      <c r="BL164" s="68"/>
      <c r="BM164" s="68"/>
      <c r="BN164" s="68"/>
      <c r="BO164" s="68"/>
      <c r="BP164" s="68"/>
      <c r="BQ164" s="68"/>
      <c r="BR164" s="68"/>
      <c r="BS164"/>
      <c r="BT164" s="68"/>
      <c r="BU164" s="68"/>
      <c r="BV164" s="68"/>
      <c r="BW164" s="68"/>
      <c r="BX164" s="68"/>
      <c r="BY164" s="68"/>
      <c r="BZ164" s="68"/>
      <c r="CA164" s="68"/>
      <c r="CB164" s="68"/>
      <c r="CC164" s="68"/>
      <c r="CD164" s="68"/>
      <c r="CE164" s="68"/>
      <c r="CF164" s="68"/>
      <c r="CG164" s="68"/>
      <c r="CH164" s="68"/>
      <c r="CI164"/>
      <c r="CJ164" s="68"/>
      <c r="CK164" s="68"/>
      <c r="CL164" s="68"/>
      <c r="CM164" s="68"/>
      <c r="CN164" s="68"/>
      <c r="CO164" s="68"/>
      <c r="CP164" s="68"/>
      <c r="CQ164" s="68"/>
      <c r="CR164" s="68"/>
      <c r="CS164" s="68"/>
      <c r="CT164" s="68"/>
      <c r="CU164" s="68"/>
      <c r="CV164" s="68"/>
      <c r="CW164" s="68"/>
      <c r="CX164" s="68"/>
      <c r="CY164" s="199"/>
      <c r="CZ164" s="68"/>
      <c r="DA164" s="68"/>
      <c r="DB164" s="68"/>
      <c r="DC164"/>
      <c r="DD164" s="68"/>
      <c r="DE164" s="68"/>
      <c r="DF164" s="68"/>
      <c r="DG164" s="68"/>
      <c r="DH164" s="68"/>
      <c r="DI164" s="68"/>
      <c r="DJ164" s="68"/>
      <c r="DK164" s="68"/>
      <c r="DL164" s="68"/>
      <c r="DM164" s="68"/>
      <c r="DN164" s="68"/>
      <c r="DO164" s="68"/>
      <c r="DP164" s="68"/>
      <c r="DQ164" s="68"/>
      <c r="DR164" s="68"/>
      <c r="DS164"/>
      <c r="DT164" s="68"/>
      <c r="DU164" s="68"/>
      <c r="DV164" s="68"/>
      <c r="DW164" s="68"/>
      <c r="DX164" s="68"/>
      <c r="DY164" s="68"/>
      <c r="DZ164" s="68"/>
      <c r="EA164" s="68"/>
      <c r="EB164" s="68"/>
      <c r="EC164" s="68"/>
      <c r="ED164" s="68"/>
      <c r="EE164" s="68"/>
      <c r="EF164" s="68"/>
      <c r="EG164" s="68"/>
      <c r="EH164" s="68"/>
      <c r="EI164"/>
      <c r="EJ164" s="68"/>
      <c r="EK164" s="68"/>
      <c r="EL164" s="68"/>
      <c r="EM164" s="68"/>
      <c r="EN164" s="68"/>
      <c r="EO164" s="68"/>
      <c r="EP164" s="68"/>
      <c r="EQ164" s="68"/>
      <c r="ER164" s="68"/>
      <c r="ES164" s="68"/>
      <c r="ET164" s="68"/>
      <c r="EU164" s="68"/>
      <c r="EV164" s="68"/>
      <c r="EW164" s="68"/>
      <c r="EX164" s="68"/>
      <c r="EY164" s="199"/>
      <c r="EZ164" s="68"/>
      <c r="FA164" s="68"/>
      <c r="FB164" s="68"/>
      <c r="FC164" s="68"/>
      <c r="FD164" s="68"/>
      <c r="FE164" s="68"/>
      <c r="FF164" s="68"/>
      <c r="FG164" s="68"/>
      <c r="FH164" s="68"/>
      <c r="FI164" s="68"/>
      <c r="FJ164" s="68"/>
      <c r="FK164" s="68"/>
      <c r="FL164"/>
      <c r="FM164" s="68"/>
      <c r="FN164" s="68"/>
      <c r="FO164" s="68"/>
      <c r="FP164" s="68"/>
      <c r="FQ164" s="68"/>
      <c r="FR164" s="68"/>
      <c r="FS164" s="68"/>
      <c r="FT164" s="68"/>
      <c r="FU164" s="68"/>
      <c r="FV164" s="68"/>
      <c r="FW164" s="68"/>
      <c r="FX164" s="68"/>
      <c r="FY164" s="68"/>
      <c r="FZ164" s="68"/>
      <c r="GA164" s="68"/>
      <c r="GB164"/>
      <c r="GC164" s="68"/>
      <c r="GD164" s="68"/>
      <c r="GE164" s="68"/>
      <c r="GF164" s="68"/>
      <c r="GG164" s="68"/>
      <c r="GH164" s="68"/>
      <c r="GI164" s="68"/>
      <c r="GJ164" s="68"/>
      <c r="GK164" s="68"/>
      <c r="GL164" s="68"/>
      <c r="GM164" s="68"/>
      <c r="GN164" s="68"/>
      <c r="GO164" s="68"/>
      <c r="GP164" s="68"/>
      <c r="GQ164" s="68"/>
      <c r="GR164" s="199"/>
      <c r="GS164" s="68"/>
      <c r="GT164" s="68"/>
      <c r="GU164" s="68"/>
      <c r="GV164" s="68"/>
      <c r="GW164" s="68"/>
      <c r="GX164" s="68"/>
      <c r="GY164"/>
      <c r="GZ164" s="68"/>
      <c r="HA164" s="68"/>
      <c r="HB164" s="68"/>
      <c r="HC164" s="68"/>
      <c r="HD164" s="68"/>
      <c r="HE164" s="68"/>
      <c r="HF164" s="68"/>
      <c r="HG164" s="68"/>
      <c r="HH164" s="68"/>
      <c r="HI164" s="68"/>
      <c r="HJ164" s="68"/>
      <c r="HK164" s="68"/>
      <c r="HL164" s="68"/>
      <c r="HM164" s="68"/>
      <c r="HN164" s="68"/>
      <c r="HO164" s="199"/>
      <c r="HP164" s="68"/>
      <c r="HQ164" s="68"/>
      <c r="HR164" s="68"/>
      <c r="HS164" s="68"/>
      <c r="HT164" s="68"/>
      <c r="HU164"/>
      <c r="HV164" s="68"/>
      <c r="HW164" s="68"/>
      <c r="HX164" s="68"/>
      <c r="HY164" s="68"/>
      <c r="HZ164" s="68"/>
      <c r="IA164" s="68"/>
      <c r="IB164" s="68"/>
      <c r="IC164" s="68"/>
      <c r="ID164" s="68"/>
      <c r="IE164" s="68"/>
      <c r="IF164" s="68"/>
      <c r="IG164" s="68"/>
      <c r="IH164" s="68"/>
      <c r="II164" s="68"/>
      <c r="IJ164" s="68"/>
      <c r="IK164" s="199"/>
      <c r="IL164" s="68"/>
      <c r="IM164" s="68"/>
      <c r="IN164" s="68"/>
      <c r="IO164" s="68"/>
      <c r="IP164"/>
      <c r="IQ164" s="68"/>
      <c r="IR164" s="68"/>
      <c r="IS164" s="68"/>
      <c r="IT164" s="68"/>
      <c r="IU164" s="68"/>
      <c r="IV164" s="68"/>
      <c r="IW164" s="68"/>
      <c r="IX164" s="68"/>
      <c r="IY164" s="68"/>
      <c r="IZ164" s="68"/>
      <c r="JA164" s="68"/>
      <c r="JB164" s="68"/>
      <c r="JC164" s="68"/>
      <c r="JD164" s="68"/>
      <c r="JE164" s="68"/>
      <c r="JF164"/>
      <c r="JG164" s="68"/>
      <c r="JH164" s="68"/>
      <c r="JI164" s="68"/>
      <c r="JJ164" s="68"/>
      <c r="JK164" s="68"/>
      <c r="JL164" s="68"/>
      <c r="JM164" s="68"/>
      <c r="JN164" s="68"/>
      <c r="JO164" s="68"/>
      <c r="JP164" s="68"/>
      <c r="JQ164" s="68"/>
      <c r="JR164" s="68"/>
      <c r="JS164" s="68"/>
      <c r="JT164" s="68"/>
      <c r="JU164" s="68"/>
      <c r="JV164"/>
      <c r="JW164" s="68"/>
      <c r="JX164" s="68"/>
      <c r="JY164" s="68"/>
      <c r="JZ164" s="68"/>
      <c r="KA164" s="68"/>
      <c r="KB164" s="68"/>
      <c r="KC164" s="68"/>
      <c r="KD164" s="68"/>
      <c r="KE164" s="68"/>
      <c r="KF164" s="68"/>
      <c r="KG164" s="68"/>
      <c r="KH164" s="68"/>
      <c r="KI164" s="68"/>
      <c r="KJ164" s="68"/>
      <c r="KK164" s="68"/>
      <c r="KL164"/>
      <c r="KM164" s="68"/>
      <c r="KN164" s="68"/>
      <c r="KO164" s="68"/>
      <c r="KP164" s="68"/>
      <c r="KQ164" s="68"/>
      <c r="KR164" s="68"/>
      <c r="KS164" s="68"/>
      <c r="KT164" s="68"/>
      <c r="KU164" s="68"/>
      <c r="KV164" s="68"/>
      <c r="KW164" s="68"/>
      <c r="KX164" s="68"/>
      <c r="KY164" s="68"/>
      <c r="KZ164" s="68"/>
      <c r="LA164" s="68"/>
      <c r="LB164"/>
      <c r="LC164" s="68"/>
      <c r="LD164" s="68"/>
      <c r="LE164" s="68"/>
      <c r="LF164" s="68"/>
      <c r="LG164" s="68"/>
      <c r="LH164" s="68"/>
      <c r="LI164" s="68"/>
      <c r="LJ164" s="68"/>
      <c r="LK164" s="68"/>
      <c r="LL164" s="68"/>
      <c r="LM164" s="68"/>
      <c r="LN164" s="68"/>
      <c r="LO164" s="68"/>
      <c r="LP164" s="68"/>
      <c r="LQ164" s="68"/>
      <c r="LR164" s="63"/>
    </row>
    <row r="165" spans="2:330" s="28" customFormat="1" ht="15.95" customHeight="1" x14ac:dyDescent="0.25">
      <c r="B165" s="63"/>
      <c r="C165" s="65"/>
      <c r="D165" s="65"/>
      <c r="E165" s="65" t="str">
        <f t="shared" si="42"/>
        <v/>
      </c>
      <c r="F165" s="65" t="str">
        <f t="shared" si="43"/>
        <v/>
      </c>
      <c r="G165" s="63"/>
      <c r="H165" s="66"/>
      <c r="I165" s="66"/>
      <c r="J165" s="66"/>
      <c r="K165" s="66"/>
      <c r="L165" s="66"/>
      <c r="M165" s="66"/>
      <c r="N165" s="66"/>
      <c r="O165" s="66"/>
      <c r="P165" s="66"/>
      <c r="Q165" s="66"/>
      <c r="R165" s="66"/>
      <c r="S165" s="66"/>
      <c r="T165" s="66"/>
      <c r="U165" s="66"/>
      <c r="V165" s="66"/>
      <c r="W165"/>
      <c r="X165" s="66"/>
      <c r="Y165" s="66"/>
      <c r="Z165" s="66"/>
      <c r="AA165" s="66"/>
      <c r="AB165" s="66"/>
      <c r="AC165" s="66"/>
      <c r="AD165" s="66"/>
      <c r="AE165" s="66"/>
      <c r="AF165" s="66"/>
      <c r="AG165" s="66"/>
      <c r="AH165" s="66"/>
      <c r="AI165" s="66"/>
      <c r="AJ165" s="66"/>
      <c r="AK165" s="66"/>
      <c r="AL165" s="66"/>
      <c r="AM165" s="200"/>
      <c r="AN165" s="66"/>
      <c r="AO165" s="66"/>
      <c r="AP165" s="66"/>
      <c r="AQ165" s="66"/>
      <c r="AR165" s="66"/>
      <c r="AS165" s="66"/>
      <c r="AT165"/>
      <c r="AU165" s="66"/>
      <c r="AV165" s="66"/>
      <c r="AW165" s="66"/>
      <c r="AX165" s="66"/>
      <c r="AY165" s="66"/>
      <c r="AZ165" s="66"/>
      <c r="BA165" s="66"/>
      <c r="BB165" s="66"/>
      <c r="BC165" s="66"/>
      <c r="BD165" s="66"/>
      <c r="BE165" s="66"/>
      <c r="BF165" s="66"/>
      <c r="BG165" s="66"/>
      <c r="BH165" s="66"/>
      <c r="BI165" s="66"/>
      <c r="BJ165" s="200"/>
      <c r="BK165" s="66"/>
      <c r="BL165" s="66"/>
      <c r="BM165" s="66"/>
      <c r="BN165" s="66"/>
      <c r="BO165" s="66"/>
      <c r="BP165" s="66"/>
      <c r="BQ165" s="66"/>
      <c r="BR165" s="66"/>
      <c r="BS165"/>
      <c r="BT165" s="66"/>
      <c r="BU165" s="66"/>
      <c r="BV165" s="66"/>
      <c r="BW165" s="66"/>
      <c r="BX165" s="66"/>
      <c r="BY165" s="66"/>
      <c r="BZ165" s="66"/>
      <c r="CA165" s="66"/>
      <c r="CB165" s="66"/>
      <c r="CC165" s="66"/>
      <c r="CD165" s="66"/>
      <c r="CE165" s="66"/>
      <c r="CF165" s="66"/>
      <c r="CG165" s="66"/>
      <c r="CH165" s="66"/>
      <c r="CI165"/>
      <c r="CJ165" s="66"/>
      <c r="CK165" s="66"/>
      <c r="CL165" s="66"/>
      <c r="CM165" s="66"/>
      <c r="CN165" s="66"/>
      <c r="CO165" s="66"/>
      <c r="CP165" s="66"/>
      <c r="CQ165" s="66"/>
      <c r="CR165" s="66"/>
      <c r="CS165" s="66"/>
      <c r="CT165" s="66"/>
      <c r="CU165" s="66"/>
      <c r="CV165" s="66"/>
      <c r="CW165" s="66"/>
      <c r="CX165" s="66"/>
      <c r="CY165" s="200"/>
      <c r="CZ165" s="66"/>
      <c r="DA165" s="66"/>
      <c r="DB165" s="66"/>
      <c r="DC165"/>
      <c r="DD165" s="66"/>
      <c r="DE165" s="66"/>
      <c r="DF165" s="66"/>
      <c r="DG165" s="66"/>
      <c r="DH165" s="66"/>
      <c r="DI165" s="66"/>
      <c r="DJ165" s="66"/>
      <c r="DK165" s="66"/>
      <c r="DL165" s="66"/>
      <c r="DM165" s="66"/>
      <c r="DN165" s="66"/>
      <c r="DO165" s="66"/>
      <c r="DP165" s="66"/>
      <c r="DQ165" s="66"/>
      <c r="DR165" s="66"/>
      <c r="DS165"/>
      <c r="DT165" s="66"/>
      <c r="DU165" s="66"/>
      <c r="DV165" s="66"/>
      <c r="DW165" s="66"/>
      <c r="DX165" s="66"/>
      <c r="DY165" s="66"/>
      <c r="DZ165" s="66"/>
      <c r="EA165" s="66"/>
      <c r="EB165" s="66"/>
      <c r="EC165" s="66"/>
      <c r="ED165" s="66"/>
      <c r="EE165" s="66"/>
      <c r="EF165" s="66"/>
      <c r="EG165" s="66"/>
      <c r="EH165" s="66"/>
      <c r="EI165"/>
      <c r="EJ165" s="66"/>
      <c r="EK165" s="66"/>
      <c r="EL165" s="66"/>
      <c r="EM165" s="66"/>
      <c r="EN165" s="66"/>
      <c r="EO165" s="66"/>
      <c r="EP165" s="66"/>
      <c r="EQ165" s="66"/>
      <c r="ER165" s="66"/>
      <c r="ES165" s="66"/>
      <c r="ET165" s="66"/>
      <c r="EU165" s="66"/>
      <c r="EV165" s="66"/>
      <c r="EW165" s="66"/>
      <c r="EX165" s="66"/>
      <c r="EY165" s="200"/>
      <c r="EZ165" s="66"/>
      <c r="FA165" s="66"/>
      <c r="FB165" s="66"/>
      <c r="FC165" s="66"/>
      <c r="FD165" s="66"/>
      <c r="FE165" s="66"/>
      <c r="FF165" s="66"/>
      <c r="FG165" s="66"/>
      <c r="FH165" s="66"/>
      <c r="FI165" s="66"/>
      <c r="FJ165" s="66"/>
      <c r="FK165" s="66"/>
      <c r="FL165"/>
      <c r="FM165" s="66"/>
      <c r="FN165" s="66"/>
      <c r="FO165" s="66"/>
      <c r="FP165" s="66"/>
      <c r="FQ165" s="66"/>
      <c r="FR165" s="66"/>
      <c r="FS165" s="66"/>
      <c r="FT165" s="66"/>
      <c r="FU165" s="66"/>
      <c r="FV165" s="66"/>
      <c r="FW165" s="66"/>
      <c r="FX165" s="66"/>
      <c r="FY165" s="66"/>
      <c r="FZ165" s="66"/>
      <c r="GA165" s="66"/>
      <c r="GB165"/>
      <c r="GC165" s="66"/>
      <c r="GD165" s="66"/>
      <c r="GE165" s="66"/>
      <c r="GF165" s="66"/>
      <c r="GG165" s="66"/>
      <c r="GH165" s="66"/>
      <c r="GI165" s="66"/>
      <c r="GJ165" s="66"/>
      <c r="GK165" s="66"/>
      <c r="GL165" s="66"/>
      <c r="GM165" s="66"/>
      <c r="GN165" s="66"/>
      <c r="GO165" s="66"/>
      <c r="GP165" s="66"/>
      <c r="GQ165" s="66"/>
      <c r="GR165" s="200"/>
      <c r="GS165" s="66"/>
      <c r="GT165" s="66"/>
      <c r="GU165" s="66"/>
      <c r="GV165" s="66"/>
      <c r="GW165" s="66"/>
      <c r="GX165" s="66"/>
      <c r="GY165"/>
      <c r="GZ165" s="66"/>
      <c r="HA165" s="66"/>
      <c r="HB165" s="66"/>
      <c r="HC165" s="66"/>
      <c r="HD165" s="66"/>
      <c r="HE165" s="66"/>
      <c r="HF165" s="66"/>
      <c r="HG165" s="66"/>
      <c r="HH165" s="66"/>
      <c r="HI165" s="66"/>
      <c r="HJ165" s="66"/>
      <c r="HK165" s="66"/>
      <c r="HL165" s="66"/>
      <c r="HM165" s="66"/>
      <c r="HN165" s="66"/>
      <c r="HO165" s="200"/>
      <c r="HP165" s="66"/>
      <c r="HQ165" s="66"/>
      <c r="HR165" s="66"/>
      <c r="HS165" s="66"/>
      <c r="HT165" s="66"/>
      <c r="HU165"/>
      <c r="HV165" s="66"/>
      <c r="HW165" s="66"/>
      <c r="HX165" s="66"/>
      <c r="HY165" s="66"/>
      <c r="HZ165" s="66"/>
      <c r="IA165" s="66"/>
      <c r="IB165" s="66"/>
      <c r="IC165" s="66"/>
      <c r="ID165" s="66"/>
      <c r="IE165" s="66"/>
      <c r="IF165" s="66"/>
      <c r="IG165" s="66"/>
      <c r="IH165" s="66"/>
      <c r="II165" s="66"/>
      <c r="IJ165" s="66"/>
      <c r="IK165" s="200"/>
      <c r="IL165" s="66"/>
      <c r="IM165" s="66"/>
      <c r="IN165" s="66"/>
      <c r="IO165" s="66"/>
      <c r="IP165"/>
      <c r="IQ165" s="66"/>
      <c r="IR165" s="66"/>
      <c r="IS165" s="66"/>
      <c r="IT165" s="66"/>
      <c r="IU165" s="66"/>
      <c r="IV165" s="66"/>
      <c r="IW165" s="66"/>
      <c r="IX165" s="66"/>
      <c r="IY165" s="66"/>
      <c r="IZ165" s="66"/>
      <c r="JA165" s="66"/>
      <c r="JB165" s="66"/>
      <c r="JC165" s="66"/>
      <c r="JD165" s="66"/>
      <c r="JE165" s="66"/>
      <c r="JF165"/>
      <c r="JG165" s="66"/>
      <c r="JH165" s="66"/>
      <c r="JI165" s="66"/>
      <c r="JJ165" s="66"/>
      <c r="JK165" s="66"/>
      <c r="JL165" s="66"/>
      <c r="JM165" s="66"/>
      <c r="JN165" s="66"/>
      <c r="JO165" s="66"/>
      <c r="JP165" s="66"/>
      <c r="JQ165" s="66"/>
      <c r="JR165" s="66"/>
      <c r="JS165" s="66"/>
      <c r="JT165" s="66"/>
      <c r="JU165" s="66"/>
      <c r="JV165"/>
      <c r="JW165" s="66"/>
      <c r="JX165" s="66"/>
      <c r="JY165" s="66"/>
      <c r="JZ165" s="66"/>
      <c r="KA165" s="66"/>
      <c r="KB165" s="66"/>
      <c r="KC165" s="66"/>
      <c r="KD165" s="66"/>
      <c r="KE165" s="66"/>
      <c r="KF165" s="66"/>
      <c r="KG165" s="66"/>
      <c r="KH165" s="66"/>
      <c r="KI165" s="66"/>
      <c r="KJ165" s="66"/>
      <c r="KK165" s="66"/>
      <c r="KL165"/>
      <c r="KM165" s="66"/>
      <c r="KN165" s="66"/>
      <c r="KO165" s="66"/>
      <c r="KP165" s="66"/>
      <c r="KQ165" s="66"/>
      <c r="KR165" s="66"/>
      <c r="KS165" s="66"/>
      <c r="KT165" s="66"/>
      <c r="KU165" s="66"/>
      <c r="KV165" s="66"/>
      <c r="KW165" s="66"/>
      <c r="KX165" s="66"/>
      <c r="KY165" s="66"/>
      <c r="KZ165" s="66"/>
      <c r="LA165" s="66"/>
      <c r="LB165"/>
      <c r="LC165" s="66"/>
      <c r="LD165" s="66"/>
      <c r="LE165" s="66"/>
      <c r="LF165" s="66"/>
      <c r="LG165" s="66"/>
      <c r="LH165" s="66"/>
      <c r="LI165" s="66"/>
      <c r="LJ165" s="66"/>
      <c r="LK165" s="66"/>
      <c r="LL165" s="66"/>
      <c r="LM165" s="66"/>
      <c r="LN165" s="66"/>
      <c r="LO165" s="66"/>
      <c r="LP165" s="66"/>
      <c r="LQ165" s="66"/>
      <c r="LR165" s="63"/>
    </row>
    <row r="166" spans="2:330" s="28" customFormat="1" ht="15.95" customHeight="1" x14ac:dyDescent="0.25">
      <c r="B166" s="63"/>
      <c r="C166" s="67"/>
      <c r="D166" s="67"/>
      <c r="E166" s="67" t="str">
        <f t="shared" si="42"/>
        <v/>
      </c>
      <c r="F166" s="67" t="str">
        <f t="shared" si="43"/>
        <v/>
      </c>
      <c r="G166" s="63"/>
      <c r="H166" s="68"/>
      <c r="I166" s="68"/>
      <c r="J166" s="68"/>
      <c r="K166" s="68"/>
      <c r="L166" s="68"/>
      <c r="M166" s="68"/>
      <c r="N166" s="68"/>
      <c r="O166" s="68"/>
      <c r="P166" s="68"/>
      <c r="Q166" s="68"/>
      <c r="R166" s="68"/>
      <c r="S166" s="68"/>
      <c r="T166" s="68"/>
      <c r="U166" s="68"/>
      <c r="V166" s="68"/>
      <c r="W166"/>
      <c r="X166" s="68"/>
      <c r="Y166" s="68"/>
      <c r="Z166" s="68"/>
      <c r="AA166" s="68"/>
      <c r="AB166" s="68"/>
      <c r="AC166" s="68"/>
      <c r="AD166" s="68"/>
      <c r="AE166" s="68"/>
      <c r="AF166" s="68"/>
      <c r="AG166" s="68"/>
      <c r="AH166" s="68"/>
      <c r="AI166" s="68"/>
      <c r="AJ166" s="68"/>
      <c r="AK166" s="68"/>
      <c r="AL166" s="68"/>
      <c r="AM166" s="199"/>
      <c r="AN166" s="68"/>
      <c r="AO166" s="68"/>
      <c r="AP166" s="68"/>
      <c r="AQ166" s="68"/>
      <c r="AR166" s="68"/>
      <c r="AS166" s="68"/>
      <c r="AT166"/>
      <c r="AU166" s="68"/>
      <c r="AV166" s="68"/>
      <c r="AW166" s="68"/>
      <c r="AX166" s="68"/>
      <c r="AY166" s="68"/>
      <c r="AZ166" s="68"/>
      <c r="BA166" s="68"/>
      <c r="BB166" s="68"/>
      <c r="BC166" s="68"/>
      <c r="BD166" s="68"/>
      <c r="BE166" s="68"/>
      <c r="BF166" s="68"/>
      <c r="BG166" s="68"/>
      <c r="BH166" s="68"/>
      <c r="BI166" s="68"/>
      <c r="BJ166" s="199"/>
      <c r="BK166" s="68"/>
      <c r="BL166" s="68"/>
      <c r="BM166" s="68"/>
      <c r="BN166" s="68"/>
      <c r="BO166" s="68"/>
      <c r="BP166" s="68"/>
      <c r="BQ166" s="68"/>
      <c r="BR166" s="68"/>
      <c r="BS166"/>
      <c r="BT166" s="68"/>
      <c r="BU166" s="68"/>
      <c r="BV166" s="68"/>
      <c r="BW166" s="68"/>
      <c r="BX166" s="68"/>
      <c r="BY166" s="68"/>
      <c r="BZ166" s="68"/>
      <c r="CA166" s="68"/>
      <c r="CB166" s="68"/>
      <c r="CC166" s="68"/>
      <c r="CD166" s="68"/>
      <c r="CE166" s="68"/>
      <c r="CF166" s="68"/>
      <c r="CG166" s="68"/>
      <c r="CH166" s="68"/>
      <c r="CI166"/>
      <c r="CJ166" s="68"/>
      <c r="CK166" s="68"/>
      <c r="CL166" s="68"/>
      <c r="CM166" s="68"/>
      <c r="CN166" s="68"/>
      <c r="CO166" s="68"/>
      <c r="CP166" s="68"/>
      <c r="CQ166" s="68"/>
      <c r="CR166" s="68"/>
      <c r="CS166" s="68"/>
      <c r="CT166" s="68"/>
      <c r="CU166" s="68"/>
      <c r="CV166" s="68"/>
      <c r="CW166" s="68"/>
      <c r="CX166" s="68"/>
      <c r="CY166" s="199"/>
      <c r="CZ166" s="68"/>
      <c r="DA166" s="68"/>
      <c r="DB166" s="68"/>
      <c r="DC166"/>
      <c r="DD166" s="68"/>
      <c r="DE166" s="68"/>
      <c r="DF166" s="68"/>
      <c r="DG166" s="68"/>
      <c r="DH166" s="68"/>
      <c r="DI166" s="68"/>
      <c r="DJ166" s="68"/>
      <c r="DK166" s="68"/>
      <c r="DL166" s="68"/>
      <c r="DM166" s="68"/>
      <c r="DN166" s="68"/>
      <c r="DO166" s="68"/>
      <c r="DP166" s="68"/>
      <c r="DQ166" s="68"/>
      <c r="DR166" s="68"/>
      <c r="DS166"/>
      <c r="DT166" s="68"/>
      <c r="DU166" s="68"/>
      <c r="DV166" s="68"/>
      <c r="DW166" s="68"/>
      <c r="DX166" s="68"/>
      <c r="DY166" s="68"/>
      <c r="DZ166" s="68"/>
      <c r="EA166" s="68"/>
      <c r="EB166" s="68"/>
      <c r="EC166" s="68"/>
      <c r="ED166" s="68"/>
      <c r="EE166" s="68"/>
      <c r="EF166" s="68"/>
      <c r="EG166" s="68"/>
      <c r="EH166" s="68"/>
      <c r="EI166"/>
      <c r="EJ166" s="68"/>
      <c r="EK166" s="68"/>
      <c r="EL166" s="68"/>
      <c r="EM166" s="68"/>
      <c r="EN166" s="68"/>
      <c r="EO166" s="68"/>
      <c r="EP166" s="68"/>
      <c r="EQ166" s="68"/>
      <c r="ER166" s="68"/>
      <c r="ES166" s="68"/>
      <c r="ET166" s="68"/>
      <c r="EU166" s="68"/>
      <c r="EV166" s="68"/>
      <c r="EW166" s="68"/>
      <c r="EX166" s="68"/>
      <c r="EY166" s="199"/>
      <c r="EZ166" s="68"/>
      <c r="FA166" s="68"/>
      <c r="FB166" s="68"/>
      <c r="FC166" s="68"/>
      <c r="FD166" s="68"/>
      <c r="FE166" s="68"/>
      <c r="FF166" s="68"/>
      <c r="FG166" s="68"/>
      <c r="FH166" s="68"/>
      <c r="FI166" s="68"/>
      <c r="FJ166" s="68"/>
      <c r="FK166" s="68"/>
      <c r="FL166"/>
      <c r="FM166" s="68"/>
      <c r="FN166" s="68"/>
      <c r="FO166" s="68"/>
      <c r="FP166" s="68"/>
      <c r="FQ166" s="68"/>
      <c r="FR166" s="68"/>
      <c r="FS166" s="68"/>
      <c r="FT166" s="68"/>
      <c r="FU166" s="68"/>
      <c r="FV166" s="68"/>
      <c r="FW166" s="68"/>
      <c r="FX166" s="68"/>
      <c r="FY166" s="68"/>
      <c r="FZ166" s="68"/>
      <c r="GA166" s="68"/>
      <c r="GB166"/>
      <c r="GC166" s="68"/>
      <c r="GD166" s="68"/>
      <c r="GE166" s="68"/>
      <c r="GF166" s="68"/>
      <c r="GG166" s="68"/>
      <c r="GH166" s="68"/>
      <c r="GI166" s="68"/>
      <c r="GJ166" s="68"/>
      <c r="GK166" s="68"/>
      <c r="GL166" s="68"/>
      <c r="GM166" s="68"/>
      <c r="GN166" s="68"/>
      <c r="GO166" s="68"/>
      <c r="GP166" s="68"/>
      <c r="GQ166" s="68"/>
      <c r="GR166" s="199"/>
      <c r="GS166" s="68"/>
      <c r="GT166" s="68"/>
      <c r="GU166" s="68"/>
      <c r="GV166" s="68"/>
      <c r="GW166" s="68"/>
      <c r="GX166" s="68"/>
      <c r="GY166"/>
      <c r="GZ166" s="68"/>
      <c r="HA166" s="68"/>
      <c r="HB166" s="68"/>
      <c r="HC166" s="68"/>
      <c r="HD166" s="68"/>
      <c r="HE166" s="68"/>
      <c r="HF166" s="68"/>
      <c r="HG166" s="68"/>
      <c r="HH166" s="68"/>
      <c r="HI166" s="68"/>
      <c r="HJ166" s="68"/>
      <c r="HK166" s="68"/>
      <c r="HL166" s="68"/>
      <c r="HM166" s="68"/>
      <c r="HN166" s="68"/>
      <c r="HO166" s="199"/>
      <c r="HP166" s="68"/>
      <c r="HQ166" s="68"/>
      <c r="HR166" s="68"/>
      <c r="HS166" s="68"/>
      <c r="HT166" s="68"/>
      <c r="HU166"/>
      <c r="HV166" s="68"/>
      <c r="HW166" s="68"/>
      <c r="HX166" s="68"/>
      <c r="HY166" s="68"/>
      <c r="HZ166" s="68"/>
      <c r="IA166" s="68"/>
      <c r="IB166" s="68"/>
      <c r="IC166" s="68"/>
      <c r="ID166" s="68"/>
      <c r="IE166" s="68"/>
      <c r="IF166" s="68"/>
      <c r="IG166" s="68"/>
      <c r="IH166" s="68"/>
      <c r="II166" s="68"/>
      <c r="IJ166" s="68"/>
      <c r="IK166" s="199"/>
      <c r="IL166" s="68"/>
      <c r="IM166" s="68"/>
      <c r="IN166" s="68"/>
      <c r="IO166" s="68"/>
      <c r="IP166"/>
      <c r="IQ166" s="68"/>
      <c r="IR166" s="68"/>
      <c r="IS166" s="68"/>
      <c r="IT166" s="68"/>
      <c r="IU166" s="68"/>
      <c r="IV166" s="68"/>
      <c r="IW166" s="68"/>
      <c r="IX166" s="68"/>
      <c r="IY166" s="68"/>
      <c r="IZ166" s="68"/>
      <c r="JA166" s="68"/>
      <c r="JB166" s="68"/>
      <c r="JC166" s="68"/>
      <c r="JD166" s="68"/>
      <c r="JE166" s="68"/>
      <c r="JF166"/>
      <c r="JG166" s="68"/>
      <c r="JH166" s="68"/>
      <c r="JI166" s="68"/>
      <c r="JJ166" s="68"/>
      <c r="JK166" s="68"/>
      <c r="JL166" s="68"/>
      <c r="JM166" s="68"/>
      <c r="JN166" s="68"/>
      <c r="JO166" s="68"/>
      <c r="JP166" s="68"/>
      <c r="JQ166" s="68"/>
      <c r="JR166" s="68"/>
      <c r="JS166" s="68"/>
      <c r="JT166" s="68"/>
      <c r="JU166" s="68"/>
      <c r="JV166"/>
      <c r="JW166" s="68"/>
      <c r="JX166" s="68"/>
      <c r="JY166" s="68"/>
      <c r="JZ166" s="68"/>
      <c r="KA166" s="68"/>
      <c r="KB166" s="68"/>
      <c r="KC166" s="68"/>
      <c r="KD166" s="68"/>
      <c r="KE166" s="68"/>
      <c r="KF166" s="68"/>
      <c r="KG166" s="68"/>
      <c r="KH166" s="68"/>
      <c r="KI166" s="68"/>
      <c r="KJ166" s="68"/>
      <c r="KK166" s="68"/>
      <c r="KL166"/>
      <c r="KM166" s="68"/>
      <c r="KN166" s="68"/>
      <c r="KO166" s="68"/>
      <c r="KP166" s="68"/>
      <c r="KQ166" s="68"/>
      <c r="KR166" s="68"/>
      <c r="KS166" s="68"/>
      <c r="KT166" s="68"/>
      <c r="KU166" s="68"/>
      <c r="KV166" s="68"/>
      <c r="KW166" s="68"/>
      <c r="KX166" s="68"/>
      <c r="KY166" s="68"/>
      <c r="KZ166" s="68"/>
      <c r="LA166" s="68"/>
      <c r="LB166"/>
      <c r="LC166" s="68"/>
      <c r="LD166" s="68"/>
      <c r="LE166" s="68"/>
      <c r="LF166" s="68"/>
      <c r="LG166" s="68"/>
      <c r="LH166" s="68"/>
      <c r="LI166" s="68"/>
      <c r="LJ166" s="68"/>
      <c r="LK166" s="68"/>
      <c r="LL166" s="68"/>
      <c r="LM166" s="68"/>
      <c r="LN166" s="68"/>
      <c r="LO166" s="68"/>
      <c r="LP166" s="68"/>
      <c r="LQ166" s="68"/>
      <c r="LR166" s="63"/>
    </row>
    <row r="167" spans="2:330" s="28" customFormat="1" ht="15.95" customHeight="1" x14ac:dyDescent="0.25">
      <c r="B167" s="63"/>
      <c r="C167" s="65"/>
      <c r="D167" s="65"/>
      <c r="E167" s="65" t="str">
        <f t="shared" si="42"/>
        <v/>
      </c>
      <c r="F167" s="65" t="str">
        <f t="shared" si="43"/>
        <v/>
      </c>
      <c r="G167" s="63"/>
      <c r="H167" s="66"/>
      <c r="I167" s="66"/>
      <c r="J167" s="66"/>
      <c r="K167" s="66"/>
      <c r="L167" s="66"/>
      <c r="M167" s="66"/>
      <c r="N167" s="66"/>
      <c r="O167" s="66"/>
      <c r="P167" s="66"/>
      <c r="Q167" s="66"/>
      <c r="R167" s="66"/>
      <c r="S167" s="66"/>
      <c r="T167" s="66"/>
      <c r="U167" s="66"/>
      <c r="V167" s="66"/>
      <c r="W167"/>
      <c r="X167" s="66"/>
      <c r="Y167" s="66"/>
      <c r="Z167" s="66"/>
      <c r="AA167" s="66"/>
      <c r="AB167" s="66"/>
      <c r="AC167" s="66"/>
      <c r="AD167" s="66"/>
      <c r="AE167" s="66"/>
      <c r="AF167" s="66"/>
      <c r="AG167" s="66"/>
      <c r="AH167" s="66"/>
      <c r="AI167" s="66"/>
      <c r="AJ167" s="66"/>
      <c r="AK167" s="66"/>
      <c r="AL167" s="66"/>
      <c r="AM167" s="200"/>
      <c r="AN167" s="66"/>
      <c r="AO167" s="66"/>
      <c r="AP167" s="66"/>
      <c r="AQ167" s="66"/>
      <c r="AR167" s="66"/>
      <c r="AS167" s="66"/>
      <c r="AT167"/>
      <c r="AU167" s="66"/>
      <c r="AV167" s="66"/>
      <c r="AW167" s="66"/>
      <c r="AX167" s="66"/>
      <c r="AY167" s="66"/>
      <c r="AZ167" s="66"/>
      <c r="BA167" s="66"/>
      <c r="BB167" s="66"/>
      <c r="BC167" s="66"/>
      <c r="BD167" s="66"/>
      <c r="BE167" s="66"/>
      <c r="BF167" s="66"/>
      <c r="BG167" s="66"/>
      <c r="BH167" s="66"/>
      <c r="BI167" s="66"/>
      <c r="BJ167" s="200"/>
      <c r="BK167" s="66"/>
      <c r="BL167" s="66"/>
      <c r="BM167" s="66"/>
      <c r="BN167" s="66"/>
      <c r="BO167" s="66"/>
      <c r="BP167" s="66"/>
      <c r="BQ167" s="66"/>
      <c r="BR167" s="66"/>
      <c r="BS167"/>
      <c r="BT167" s="66"/>
      <c r="BU167" s="66"/>
      <c r="BV167" s="66"/>
      <c r="BW167" s="66"/>
      <c r="BX167" s="66"/>
      <c r="BY167" s="66"/>
      <c r="BZ167" s="66"/>
      <c r="CA167" s="66"/>
      <c r="CB167" s="66"/>
      <c r="CC167" s="66"/>
      <c r="CD167" s="66"/>
      <c r="CE167" s="66"/>
      <c r="CF167" s="66"/>
      <c r="CG167" s="66"/>
      <c r="CH167" s="66"/>
      <c r="CI167"/>
      <c r="CJ167" s="66"/>
      <c r="CK167" s="66"/>
      <c r="CL167" s="66"/>
      <c r="CM167" s="66"/>
      <c r="CN167" s="66"/>
      <c r="CO167" s="66"/>
      <c r="CP167" s="66"/>
      <c r="CQ167" s="66"/>
      <c r="CR167" s="66"/>
      <c r="CS167" s="66"/>
      <c r="CT167" s="66"/>
      <c r="CU167" s="66"/>
      <c r="CV167" s="66"/>
      <c r="CW167" s="66"/>
      <c r="CX167" s="66"/>
      <c r="CY167" s="200"/>
      <c r="CZ167" s="66"/>
      <c r="DA167" s="66"/>
      <c r="DB167" s="66"/>
      <c r="DC167"/>
      <c r="DD167" s="66"/>
      <c r="DE167" s="66"/>
      <c r="DF167" s="66"/>
      <c r="DG167" s="66"/>
      <c r="DH167" s="66"/>
      <c r="DI167" s="66"/>
      <c r="DJ167" s="66"/>
      <c r="DK167" s="66"/>
      <c r="DL167" s="66"/>
      <c r="DM167" s="66"/>
      <c r="DN167" s="66"/>
      <c r="DO167" s="66"/>
      <c r="DP167" s="66"/>
      <c r="DQ167" s="66"/>
      <c r="DR167" s="66"/>
      <c r="DS167"/>
      <c r="DT167" s="66"/>
      <c r="DU167" s="66"/>
      <c r="DV167" s="66"/>
      <c r="DW167" s="66"/>
      <c r="DX167" s="66"/>
      <c r="DY167" s="66"/>
      <c r="DZ167" s="66"/>
      <c r="EA167" s="66"/>
      <c r="EB167" s="66"/>
      <c r="EC167" s="66"/>
      <c r="ED167" s="66"/>
      <c r="EE167" s="66"/>
      <c r="EF167" s="66"/>
      <c r="EG167" s="66"/>
      <c r="EH167" s="66"/>
      <c r="EI167"/>
      <c r="EJ167" s="66"/>
      <c r="EK167" s="66"/>
      <c r="EL167" s="66"/>
      <c r="EM167" s="66"/>
      <c r="EN167" s="66"/>
      <c r="EO167" s="66"/>
      <c r="EP167" s="66"/>
      <c r="EQ167" s="66"/>
      <c r="ER167" s="66"/>
      <c r="ES167" s="66"/>
      <c r="ET167" s="66"/>
      <c r="EU167" s="66"/>
      <c r="EV167" s="66"/>
      <c r="EW167" s="66"/>
      <c r="EX167" s="66"/>
      <c r="EY167" s="200"/>
      <c r="EZ167" s="66"/>
      <c r="FA167" s="66"/>
      <c r="FB167" s="66"/>
      <c r="FC167" s="66"/>
      <c r="FD167" s="66"/>
      <c r="FE167" s="66"/>
      <c r="FF167" s="66"/>
      <c r="FG167" s="66"/>
      <c r="FH167" s="66"/>
      <c r="FI167" s="66"/>
      <c r="FJ167" s="66"/>
      <c r="FK167" s="66"/>
      <c r="FL167"/>
      <c r="FM167" s="66"/>
      <c r="FN167" s="66"/>
      <c r="FO167" s="66"/>
      <c r="FP167" s="66"/>
      <c r="FQ167" s="66"/>
      <c r="FR167" s="66"/>
      <c r="FS167" s="66"/>
      <c r="FT167" s="66"/>
      <c r="FU167" s="66"/>
      <c r="FV167" s="66"/>
      <c r="FW167" s="66"/>
      <c r="FX167" s="66"/>
      <c r="FY167" s="66"/>
      <c r="FZ167" s="66"/>
      <c r="GA167" s="66"/>
      <c r="GB167"/>
      <c r="GC167" s="66"/>
      <c r="GD167" s="66"/>
      <c r="GE167" s="66"/>
      <c r="GF167" s="66"/>
      <c r="GG167" s="66"/>
      <c r="GH167" s="66"/>
      <c r="GI167" s="66"/>
      <c r="GJ167" s="66"/>
      <c r="GK167" s="66"/>
      <c r="GL167" s="66"/>
      <c r="GM167" s="66"/>
      <c r="GN167" s="66"/>
      <c r="GO167" s="66"/>
      <c r="GP167" s="66"/>
      <c r="GQ167" s="66"/>
      <c r="GR167" s="200"/>
      <c r="GS167" s="66"/>
      <c r="GT167" s="66"/>
      <c r="GU167" s="66"/>
      <c r="GV167" s="66"/>
      <c r="GW167" s="66"/>
      <c r="GX167" s="66"/>
      <c r="GY167"/>
      <c r="GZ167" s="66"/>
      <c r="HA167" s="66"/>
      <c r="HB167" s="66"/>
      <c r="HC167" s="66"/>
      <c r="HD167" s="66"/>
      <c r="HE167" s="66"/>
      <c r="HF167" s="66"/>
      <c r="HG167" s="66"/>
      <c r="HH167" s="66"/>
      <c r="HI167" s="66"/>
      <c r="HJ167" s="66"/>
      <c r="HK167" s="66"/>
      <c r="HL167" s="66"/>
      <c r="HM167" s="66"/>
      <c r="HN167" s="66"/>
      <c r="HO167" s="200"/>
      <c r="HP167" s="66"/>
      <c r="HQ167" s="66"/>
      <c r="HR167" s="66"/>
      <c r="HS167" s="66"/>
      <c r="HT167" s="66"/>
      <c r="HU167"/>
      <c r="HV167" s="66"/>
      <c r="HW167" s="66"/>
      <c r="HX167" s="66"/>
      <c r="HY167" s="66"/>
      <c r="HZ167" s="66"/>
      <c r="IA167" s="66"/>
      <c r="IB167" s="66"/>
      <c r="IC167" s="66"/>
      <c r="ID167" s="66"/>
      <c r="IE167" s="66"/>
      <c r="IF167" s="66"/>
      <c r="IG167" s="66"/>
      <c r="IH167" s="66"/>
      <c r="II167" s="66"/>
      <c r="IJ167" s="66"/>
      <c r="IK167" s="200"/>
      <c r="IL167" s="66"/>
      <c r="IM167" s="66"/>
      <c r="IN167" s="66"/>
      <c r="IO167" s="66"/>
      <c r="IP167"/>
      <c r="IQ167" s="66"/>
      <c r="IR167" s="66"/>
      <c r="IS167" s="66"/>
      <c r="IT167" s="66"/>
      <c r="IU167" s="66"/>
      <c r="IV167" s="66"/>
      <c r="IW167" s="66"/>
      <c r="IX167" s="66"/>
      <c r="IY167" s="66"/>
      <c r="IZ167" s="66"/>
      <c r="JA167" s="66"/>
      <c r="JB167" s="66"/>
      <c r="JC167" s="66"/>
      <c r="JD167" s="66"/>
      <c r="JE167" s="66"/>
      <c r="JF167"/>
      <c r="JG167" s="66"/>
      <c r="JH167" s="66"/>
      <c r="JI167" s="66"/>
      <c r="JJ167" s="66"/>
      <c r="JK167" s="66"/>
      <c r="JL167" s="66"/>
      <c r="JM167" s="66"/>
      <c r="JN167" s="66"/>
      <c r="JO167" s="66"/>
      <c r="JP167" s="66"/>
      <c r="JQ167" s="66"/>
      <c r="JR167" s="66"/>
      <c r="JS167" s="66"/>
      <c r="JT167" s="66"/>
      <c r="JU167" s="66"/>
      <c r="JV167"/>
      <c r="JW167" s="66"/>
      <c r="JX167" s="66"/>
      <c r="JY167" s="66"/>
      <c r="JZ167" s="66"/>
      <c r="KA167" s="66"/>
      <c r="KB167" s="66"/>
      <c r="KC167" s="66"/>
      <c r="KD167" s="66"/>
      <c r="KE167" s="66"/>
      <c r="KF167" s="66"/>
      <c r="KG167" s="66"/>
      <c r="KH167" s="66"/>
      <c r="KI167" s="66"/>
      <c r="KJ167" s="66"/>
      <c r="KK167" s="66"/>
      <c r="KL167"/>
      <c r="KM167" s="66"/>
      <c r="KN167" s="66"/>
      <c r="KO167" s="66"/>
      <c r="KP167" s="66"/>
      <c r="KQ167" s="66"/>
      <c r="KR167" s="66"/>
      <c r="KS167" s="66"/>
      <c r="KT167" s="66"/>
      <c r="KU167" s="66"/>
      <c r="KV167" s="66"/>
      <c r="KW167" s="66"/>
      <c r="KX167" s="66"/>
      <c r="KY167" s="66"/>
      <c r="KZ167" s="66"/>
      <c r="LA167" s="66"/>
      <c r="LB167"/>
      <c r="LC167" s="66"/>
      <c r="LD167" s="66"/>
      <c r="LE167" s="66"/>
      <c r="LF167" s="66"/>
      <c r="LG167" s="66"/>
      <c r="LH167" s="66"/>
      <c r="LI167" s="66"/>
      <c r="LJ167" s="66"/>
      <c r="LK167" s="66"/>
      <c r="LL167" s="66"/>
      <c r="LM167" s="66"/>
      <c r="LN167" s="66"/>
      <c r="LO167" s="66"/>
      <c r="LP167" s="66"/>
      <c r="LQ167" s="66"/>
      <c r="LR167" s="63"/>
    </row>
    <row r="168" spans="2:330" s="28" customFormat="1" ht="15.95" customHeight="1" x14ac:dyDescent="0.25">
      <c r="B168" s="63"/>
      <c r="C168" s="67"/>
      <c r="D168" s="67"/>
      <c r="E168" s="67" t="str">
        <f t="shared" si="42"/>
        <v/>
      </c>
      <c r="F168" s="67" t="str">
        <f t="shared" si="43"/>
        <v/>
      </c>
      <c r="G168" s="63"/>
      <c r="H168" s="68"/>
      <c r="I168" s="68"/>
      <c r="J168" s="68"/>
      <c r="K168" s="68"/>
      <c r="L168" s="68"/>
      <c r="M168" s="68"/>
      <c r="N168" s="68"/>
      <c r="O168" s="68"/>
      <c r="P168" s="68"/>
      <c r="Q168" s="68"/>
      <c r="R168" s="68"/>
      <c r="S168" s="68"/>
      <c r="T168" s="68"/>
      <c r="U168" s="68"/>
      <c r="V168" s="68"/>
      <c r="W168"/>
      <c r="X168" s="68"/>
      <c r="Y168" s="68"/>
      <c r="Z168" s="68"/>
      <c r="AA168" s="68"/>
      <c r="AB168" s="68"/>
      <c r="AC168" s="68"/>
      <c r="AD168" s="68"/>
      <c r="AE168" s="68"/>
      <c r="AF168" s="68"/>
      <c r="AG168" s="68"/>
      <c r="AH168" s="68"/>
      <c r="AI168" s="68"/>
      <c r="AJ168" s="68"/>
      <c r="AK168" s="68"/>
      <c r="AL168" s="68"/>
      <c r="AM168" s="199"/>
      <c r="AN168" s="68"/>
      <c r="AO168" s="68"/>
      <c r="AP168" s="68"/>
      <c r="AQ168" s="68"/>
      <c r="AR168" s="68"/>
      <c r="AS168" s="68"/>
      <c r="AT168"/>
      <c r="AU168" s="68"/>
      <c r="AV168" s="68"/>
      <c r="AW168" s="68"/>
      <c r="AX168" s="68"/>
      <c r="AY168" s="68"/>
      <c r="AZ168" s="68"/>
      <c r="BA168" s="68"/>
      <c r="BB168" s="68"/>
      <c r="BC168" s="68"/>
      <c r="BD168" s="68"/>
      <c r="BE168" s="68"/>
      <c r="BF168" s="68"/>
      <c r="BG168" s="68"/>
      <c r="BH168" s="68"/>
      <c r="BI168" s="68"/>
      <c r="BJ168" s="199"/>
      <c r="BK168" s="68"/>
      <c r="BL168" s="68"/>
      <c r="BM168" s="68"/>
      <c r="BN168" s="68"/>
      <c r="BO168" s="68"/>
      <c r="BP168" s="68"/>
      <c r="BQ168" s="68"/>
      <c r="BR168" s="68"/>
      <c r="BS168"/>
      <c r="BT168" s="68"/>
      <c r="BU168" s="68"/>
      <c r="BV168" s="68"/>
      <c r="BW168" s="68"/>
      <c r="BX168" s="68"/>
      <c r="BY168" s="68"/>
      <c r="BZ168" s="68"/>
      <c r="CA168" s="68"/>
      <c r="CB168" s="68"/>
      <c r="CC168" s="68"/>
      <c r="CD168" s="68"/>
      <c r="CE168" s="68"/>
      <c r="CF168" s="68"/>
      <c r="CG168" s="68"/>
      <c r="CH168" s="68"/>
      <c r="CI168"/>
      <c r="CJ168" s="68"/>
      <c r="CK168" s="68"/>
      <c r="CL168" s="68"/>
      <c r="CM168" s="68"/>
      <c r="CN168" s="68"/>
      <c r="CO168" s="68"/>
      <c r="CP168" s="68"/>
      <c r="CQ168" s="68"/>
      <c r="CR168" s="68"/>
      <c r="CS168" s="68"/>
      <c r="CT168" s="68"/>
      <c r="CU168" s="68"/>
      <c r="CV168" s="68"/>
      <c r="CW168" s="68"/>
      <c r="CX168" s="68"/>
      <c r="CY168" s="199"/>
      <c r="CZ168" s="68"/>
      <c r="DA168" s="68"/>
      <c r="DB168" s="68"/>
      <c r="DC168"/>
      <c r="DD168" s="68"/>
      <c r="DE168" s="68"/>
      <c r="DF168" s="68"/>
      <c r="DG168" s="68"/>
      <c r="DH168" s="68"/>
      <c r="DI168" s="68"/>
      <c r="DJ168" s="68"/>
      <c r="DK168" s="68"/>
      <c r="DL168" s="68"/>
      <c r="DM168" s="68"/>
      <c r="DN168" s="68"/>
      <c r="DO168" s="68"/>
      <c r="DP168" s="68"/>
      <c r="DQ168" s="68"/>
      <c r="DR168" s="68"/>
      <c r="DS168"/>
      <c r="DT168" s="68"/>
      <c r="DU168" s="68"/>
      <c r="DV168" s="68"/>
      <c r="DW168" s="68"/>
      <c r="DX168" s="68"/>
      <c r="DY168" s="68"/>
      <c r="DZ168" s="68"/>
      <c r="EA168" s="68"/>
      <c r="EB168" s="68"/>
      <c r="EC168" s="68"/>
      <c r="ED168" s="68"/>
      <c r="EE168" s="68"/>
      <c r="EF168" s="68"/>
      <c r="EG168" s="68"/>
      <c r="EH168" s="68"/>
      <c r="EI168"/>
      <c r="EJ168" s="68"/>
      <c r="EK168" s="68"/>
      <c r="EL168" s="68"/>
      <c r="EM168" s="68"/>
      <c r="EN168" s="68"/>
      <c r="EO168" s="68"/>
      <c r="EP168" s="68"/>
      <c r="EQ168" s="68"/>
      <c r="ER168" s="68"/>
      <c r="ES168" s="68"/>
      <c r="ET168" s="68"/>
      <c r="EU168" s="68"/>
      <c r="EV168" s="68"/>
      <c r="EW168" s="68"/>
      <c r="EX168" s="68"/>
      <c r="EY168" s="199"/>
      <c r="EZ168" s="68"/>
      <c r="FA168" s="68"/>
      <c r="FB168" s="68"/>
      <c r="FC168" s="68"/>
      <c r="FD168" s="68"/>
      <c r="FE168" s="68"/>
      <c r="FF168" s="68"/>
      <c r="FG168" s="68"/>
      <c r="FH168" s="68"/>
      <c r="FI168" s="68"/>
      <c r="FJ168" s="68"/>
      <c r="FK168" s="68"/>
      <c r="FL168"/>
      <c r="FM168" s="68"/>
      <c r="FN168" s="68"/>
      <c r="FO168" s="68"/>
      <c r="FP168" s="68"/>
      <c r="FQ168" s="68"/>
      <c r="FR168" s="68"/>
      <c r="FS168" s="68"/>
      <c r="FT168" s="68"/>
      <c r="FU168" s="68"/>
      <c r="FV168" s="68"/>
      <c r="FW168" s="68"/>
      <c r="FX168" s="68"/>
      <c r="FY168" s="68"/>
      <c r="FZ168" s="68"/>
      <c r="GA168" s="68"/>
      <c r="GB168"/>
      <c r="GC168" s="68"/>
      <c r="GD168" s="68"/>
      <c r="GE168" s="68"/>
      <c r="GF168" s="68"/>
      <c r="GG168" s="68"/>
      <c r="GH168" s="68"/>
      <c r="GI168" s="68"/>
      <c r="GJ168" s="68"/>
      <c r="GK168" s="68"/>
      <c r="GL168" s="68"/>
      <c r="GM168" s="68"/>
      <c r="GN168" s="68"/>
      <c r="GO168" s="68"/>
      <c r="GP168" s="68"/>
      <c r="GQ168" s="68"/>
      <c r="GR168" s="199"/>
      <c r="GS168" s="68"/>
      <c r="GT168" s="68"/>
      <c r="GU168" s="68"/>
      <c r="GV168" s="68"/>
      <c r="GW168" s="68"/>
      <c r="GX168" s="68"/>
      <c r="GY168"/>
      <c r="GZ168" s="68"/>
      <c r="HA168" s="68"/>
      <c r="HB168" s="68"/>
      <c r="HC168" s="68"/>
      <c r="HD168" s="68"/>
      <c r="HE168" s="68"/>
      <c r="HF168" s="68"/>
      <c r="HG168" s="68"/>
      <c r="HH168" s="68"/>
      <c r="HI168" s="68"/>
      <c r="HJ168" s="68"/>
      <c r="HK168" s="68"/>
      <c r="HL168" s="68"/>
      <c r="HM168" s="68"/>
      <c r="HN168" s="68"/>
      <c r="HO168" s="199"/>
      <c r="HP168" s="68"/>
      <c r="HQ168" s="68"/>
      <c r="HR168" s="68"/>
      <c r="HS168" s="68"/>
      <c r="HT168" s="68"/>
      <c r="HU168"/>
      <c r="HV168" s="68"/>
      <c r="HW168" s="68"/>
      <c r="HX168" s="68"/>
      <c r="HY168" s="68"/>
      <c r="HZ168" s="68"/>
      <c r="IA168" s="68"/>
      <c r="IB168" s="68"/>
      <c r="IC168" s="68"/>
      <c r="ID168" s="68"/>
      <c r="IE168" s="68"/>
      <c r="IF168" s="68"/>
      <c r="IG168" s="68"/>
      <c r="IH168" s="68"/>
      <c r="II168" s="68"/>
      <c r="IJ168" s="68"/>
      <c r="IK168" s="199"/>
      <c r="IL168" s="68"/>
      <c r="IM168" s="68"/>
      <c r="IN168" s="68"/>
      <c r="IO168" s="68"/>
      <c r="IP168"/>
      <c r="IQ168" s="68"/>
      <c r="IR168" s="68"/>
      <c r="IS168" s="68"/>
      <c r="IT168" s="68"/>
      <c r="IU168" s="68"/>
      <c r="IV168" s="68"/>
      <c r="IW168" s="68"/>
      <c r="IX168" s="68"/>
      <c r="IY168" s="68"/>
      <c r="IZ168" s="68"/>
      <c r="JA168" s="68"/>
      <c r="JB168" s="68"/>
      <c r="JC168" s="68"/>
      <c r="JD168" s="68"/>
      <c r="JE168" s="68"/>
      <c r="JF168"/>
      <c r="JG168" s="68"/>
      <c r="JH168" s="68"/>
      <c r="JI168" s="68"/>
      <c r="JJ168" s="68"/>
      <c r="JK168" s="68"/>
      <c r="JL168" s="68"/>
      <c r="JM168" s="68"/>
      <c r="JN168" s="68"/>
      <c r="JO168" s="68"/>
      <c r="JP168" s="68"/>
      <c r="JQ168" s="68"/>
      <c r="JR168" s="68"/>
      <c r="JS168" s="68"/>
      <c r="JT168" s="68"/>
      <c r="JU168" s="68"/>
      <c r="JV168"/>
      <c r="JW168" s="68"/>
      <c r="JX168" s="68"/>
      <c r="JY168" s="68"/>
      <c r="JZ168" s="68"/>
      <c r="KA168" s="68"/>
      <c r="KB168" s="68"/>
      <c r="KC168" s="68"/>
      <c r="KD168" s="68"/>
      <c r="KE168" s="68"/>
      <c r="KF168" s="68"/>
      <c r="KG168" s="68"/>
      <c r="KH168" s="68"/>
      <c r="KI168" s="68"/>
      <c r="KJ168" s="68"/>
      <c r="KK168" s="68"/>
      <c r="KL168"/>
      <c r="KM168" s="68"/>
      <c r="KN168" s="68"/>
      <c r="KO168" s="68"/>
      <c r="KP168" s="68"/>
      <c r="KQ168" s="68"/>
      <c r="KR168" s="68"/>
      <c r="KS168" s="68"/>
      <c r="KT168" s="68"/>
      <c r="KU168" s="68"/>
      <c r="KV168" s="68"/>
      <c r="KW168" s="68"/>
      <c r="KX168" s="68"/>
      <c r="KY168" s="68"/>
      <c r="KZ168" s="68"/>
      <c r="LA168" s="68"/>
      <c r="LB168"/>
      <c r="LC168" s="68"/>
      <c r="LD168" s="68"/>
      <c r="LE168" s="68"/>
      <c r="LF168" s="68"/>
      <c r="LG168" s="68"/>
      <c r="LH168" s="68"/>
      <c r="LI168" s="68"/>
      <c r="LJ168" s="68"/>
      <c r="LK168" s="68"/>
      <c r="LL168" s="68"/>
      <c r="LM168" s="68"/>
      <c r="LN168" s="68"/>
      <c r="LO168" s="68"/>
      <c r="LP168" s="68"/>
      <c r="LQ168" s="68"/>
      <c r="LR168" s="63"/>
    </row>
    <row r="169" spans="2:330" s="28" customFormat="1" ht="15.95" customHeight="1" x14ac:dyDescent="0.25">
      <c r="B169" s="63"/>
      <c r="C169" s="65"/>
      <c r="D169" s="65"/>
      <c r="E169" s="65" t="str">
        <f t="shared" si="42"/>
        <v/>
      </c>
      <c r="F169" s="65" t="str">
        <f t="shared" si="43"/>
        <v/>
      </c>
      <c r="G169" s="63"/>
      <c r="H169" s="66"/>
      <c r="I169" s="66"/>
      <c r="J169" s="66"/>
      <c r="K169" s="66"/>
      <c r="L169" s="66"/>
      <c r="M169" s="66"/>
      <c r="N169" s="66"/>
      <c r="O169" s="66"/>
      <c r="P169" s="66"/>
      <c r="Q169" s="66"/>
      <c r="R169" s="66"/>
      <c r="S169" s="66"/>
      <c r="T169" s="66"/>
      <c r="U169" s="66"/>
      <c r="V169" s="66"/>
      <c r="W169"/>
      <c r="X169" s="66"/>
      <c r="Y169" s="66"/>
      <c r="Z169" s="66"/>
      <c r="AA169" s="66"/>
      <c r="AB169" s="66"/>
      <c r="AC169" s="66"/>
      <c r="AD169" s="66"/>
      <c r="AE169" s="66"/>
      <c r="AF169" s="66"/>
      <c r="AG169" s="66"/>
      <c r="AH169" s="66"/>
      <c r="AI169" s="66"/>
      <c r="AJ169" s="66"/>
      <c r="AK169" s="66"/>
      <c r="AL169" s="66"/>
      <c r="AM169" s="200"/>
      <c r="AN169" s="66"/>
      <c r="AO169" s="66"/>
      <c r="AP169" s="66"/>
      <c r="AQ169" s="66"/>
      <c r="AR169" s="66"/>
      <c r="AS169" s="66"/>
      <c r="AT169"/>
      <c r="AU169" s="66"/>
      <c r="AV169" s="66"/>
      <c r="AW169" s="66"/>
      <c r="AX169" s="66"/>
      <c r="AY169" s="66"/>
      <c r="AZ169" s="66"/>
      <c r="BA169" s="66"/>
      <c r="BB169" s="66"/>
      <c r="BC169" s="66"/>
      <c r="BD169" s="66"/>
      <c r="BE169" s="66"/>
      <c r="BF169" s="66"/>
      <c r="BG169" s="66"/>
      <c r="BH169" s="66"/>
      <c r="BI169" s="66"/>
      <c r="BJ169" s="200"/>
      <c r="BK169" s="66"/>
      <c r="BL169" s="66"/>
      <c r="BM169" s="66"/>
      <c r="BN169" s="66"/>
      <c r="BO169" s="66"/>
      <c r="BP169" s="66"/>
      <c r="BQ169" s="66"/>
      <c r="BR169" s="66"/>
      <c r="BS169"/>
      <c r="BT169" s="66"/>
      <c r="BU169" s="66"/>
      <c r="BV169" s="66"/>
      <c r="BW169" s="66"/>
      <c r="BX169" s="66"/>
      <c r="BY169" s="66"/>
      <c r="BZ169" s="66"/>
      <c r="CA169" s="66"/>
      <c r="CB169" s="66"/>
      <c r="CC169" s="66"/>
      <c r="CD169" s="66"/>
      <c r="CE169" s="66"/>
      <c r="CF169" s="66"/>
      <c r="CG169" s="66"/>
      <c r="CH169" s="66"/>
      <c r="CI169"/>
      <c r="CJ169" s="66"/>
      <c r="CK169" s="66"/>
      <c r="CL169" s="66"/>
      <c r="CM169" s="66"/>
      <c r="CN169" s="66"/>
      <c r="CO169" s="66"/>
      <c r="CP169" s="66"/>
      <c r="CQ169" s="66"/>
      <c r="CR169" s="66"/>
      <c r="CS169" s="66"/>
      <c r="CT169" s="66"/>
      <c r="CU169" s="66"/>
      <c r="CV169" s="66"/>
      <c r="CW169" s="66"/>
      <c r="CX169" s="66"/>
      <c r="CY169" s="200"/>
      <c r="CZ169" s="66"/>
      <c r="DA169" s="66"/>
      <c r="DB169" s="66"/>
      <c r="DC169"/>
      <c r="DD169" s="66"/>
      <c r="DE169" s="66"/>
      <c r="DF169" s="66"/>
      <c r="DG169" s="66"/>
      <c r="DH169" s="66"/>
      <c r="DI169" s="66"/>
      <c r="DJ169" s="66"/>
      <c r="DK169" s="66"/>
      <c r="DL169" s="66"/>
      <c r="DM169" s="66"/>
      <c r="DN169" s="66"/>
      <c r="DO169" s="66"/>
      <c r="DP169" s="66"/>
      <c r="DQ169" s="66"/>
      <c r="DR169" s="66"/>
      <c r="DS169"/>
      <c r="DT169" s="66"/>
      <c r="DU169" s="66"/>
      <c r="DV169" s="66"/>
      <c r="DW169" s="66"/>
      <c r="DX169" s="66"/>
      <c r="DY169" s="66"/>
      <c r="DZ169" s="66"/>
      <c r="EA169" s="66"/>
      <c r="EB169" s="66"/>
      <c r="EC169" s="66"/>
      <c r="ED169" s="66"/>
      <c r="EE169" s="66"/>
      <c r="EF169" s="66"/>
      <c r="EG169" s="66"/>
      <c r="EH169" s="66"/>
      <c r="EI169"/>
      <c r="EJ169" s="66"/>
      <c r="EK169" s="66"/>
      <c r="EL169" s="66"/>
      <c r="EM169" s="66"/>
      <c r="EN169" s="66"/>
      <c r="EO169" s="66"/>
      <c r="EP169" s="66"/>
      <c r="EQ169" s="66"/>
      <c r="ER169" s="66"/>
      <c r="ES169" s="66"/>
      <c r="ET169" s="66"/>
      <c r="EU169" s="66"/>
      <c r="EV169" s="66"/>
      <c r="EW169" s="66"/>
      <c r="EX169" s="66"/>
      <c r="EY169" s="200"/>
      <c r="EZ169" s="66"/>
      <c r="FA169" s="66"/>
      <c r="FB169" s="66"/>
      <c r="FC169" s="66"/>
      <c r="FD169" s="66"/>
      <c r="FE169" s="66"/>
      <c r="FF169" s="66"/>
      <c r="FG169" s="66"/>
      <c r="FH169" s="66"/>
      <c r="FI169" s="66"/>
      <c r="FJ169" s="66"/>
      <c r="FK169" s="66"/>
      <c r="FL169"/>
      <c r="FM169" s="66"/>
      <c r="FN169" s="66"/>
      <c r="FO169" s="66"/>
      <c r="FP169" s="66"/>
      <c r="FQ169" s="66"/>
      <c r="FR169" s="66"/>
      <c r="FS169" s="66"/>
      <c r="FT169" s="66"/>
      <c r="FU169" s="66"/>
      <c r="FV169" s="66"/>
      <c r="FW169" s="66"/>
      <c r="FX169" s="66"/>
      <c r="FY169" s="66"/>
      <c r="FZ169" s="66"/>
      <c r="GA169" s="66"/>
      <c r="GB169"/>
      <c r="GC169" s="66"/>
      <c r="GD169" s="66"/>
      <c r="GE169" s="66"/>
      <c r="GF169" s="66"/>
      <c r="GG169" s="66"/>
      <c r="GH169" s="66"/>
      <c r="GI169" s="66"/>
      <c r="GJ169" s="66"/>
      <c r="GK169" s="66"/>
      <c r="GL169" s="66"/>
      <c r="GM169" s="66"/>
      <c r="GN169" s="66"/>
      <c r="GO169" s="66"/>
      <c r="GP169" s="66"/>
      <c r="GQ169" s="66"/>
      <c r="GR169" s="200"/>
      <c r="GS169" s="66"/>
      <c r="GT169" s="66"/>
      <c r="GU169" s="66"/>
      <c r="GV169" s="66"/>
      <c r="GW169" s="66"/>
      <c r="GX169" s="66"/>
      <c r="GY169"/>
      <c r="GZ169" s="66"/>
      <c r="HA169" s="66"/>
      <c r="HB169" s="66"/>
      <c r="HC169" s="66"/>
      <c r="HD169" s="66"/>
      <c r="HE169" s="66"/>
      <c r="HF169" s="66"/>
      <c r="HG169" s="66"/>
      <c r="HH169" s="66"/>
      <c r="HI169" s="66"/>
      <c r="HJ169" s="66"/>
      <c r="HK169" s="66"/>
      <c r="HL169" s="66"/>
      <c r="HM169" s="66"/>
      <c r="HN169" s="66"/>
      <c r="HO169" s="200"/>
      <c r="HP169" s="66"/>
      <c r="HQ169" s="66"/>
      <c r="HR169" s="66"/>
      <c r="HS169" s="66"/>
      <c r="HT169" s="66"/>
      <c r="HU169"/>
      <c r="HV169" s="66"/>
      <c r="HW169" s="66"/>
      <c r="HX169" s="66"/>
      <c r="HY169" s="66"/>
      <c r="HZ169" s="66"/>
      <c r="IA169" s="66"/>
      <c r="IB169" s="66"/>
      <c r="IC169" s="66"/>
      <c r="ID169" s="66"/>
      <c r="IE169" s="66"/>
      <c r="IF169" s="66"/>
      <c r="IG169" s="66"/>
      <c r="IH169" s="66"/>
      <c r="II169" s="66"/>
      <c r="IJ169" s="66"/>
      <c r="IK169" s="200"/>
      <c r="IL169" s="66"/>
      <c r="IM169" s="66"/>
      <c r="IN169" s="66"/>
      <c r="IO169" s="66"/>
      <c r="IP169"/>
      <c r="IQ169" s="66"/>
      <c r="IR169" s="66"/>
      <c r="IS169" s="66"/>
      <c r="IT169" s="66"/>
      <c r="IU169" s="66"/>
      <c r="IV169" s="66"/>
      <c r="IW169" s="66"/>
      <c r="IX169" s="66"/>
      <c r="IY169" s="66"/>
      <c r="IZ169" s="66"/>
      <c r="JA169" s="66"/>
      <c r="JB169" s="66"/>
      <c r="JC169" s="66"/>
      <c r="JD169" s="66"/>
      <c r="JE169" s="66"/>
      <c r="JF169"/>
      <c r="JG169" s="66"/>
      <c r="JH169" s="66"/>
      <c r="JI169" s="66"/>
      <c r="JJ169" s="66"/>
      <c r="JK169" s="66"/>
      <c r="JL169" s="66"/>
      <c r="JM169" s="66"/>
      <c r="JN169" s="66"/>
      <c r="JO169" s="66"/>
      <c r="JP169" s="66"/>
      <c r="JQ169" s="66"/>
      <c r="JR169" s="66"/>
      <c r="JS169" s="66"/>
      <c r="JT169" s="66"/>
      <c r="JU169" s="66"/>
      <c r="JV169"/>
      <c r="JW169" s="66"/>
      <c r="JX169" s="66"/>
      <c r="JY169" s="66"/>
      <c r="JZ169" s="66"/>
      <c r="KA169" s="66"/>
      <c r="KB169" s="66"/>
      <c r="KC169" s="66"/>
      <c r="KD169" s="66"/>
      <c r="KE169" s="66"/>
      <c r="KF169" s="66"/>
      <c r="KG169" s="66"/>
      <c r="KH169" s="66"/>
      <c r="KI169" s="66"/>
      <c r="KJ169" s="66"/>
      <c r="KK169" s="66"/>
      <c r="KL169"/>
      <c r="KM169" s="66"/>
      <c r="KN169" s="66"/>
      <c r="KO169" s="66"/>
      <c r="KP169" s="66"/>
      <c r="KQ169" s="66"/>
      <c r="KR169" s="66"/>
      <c r="KS169" s="66"/>
      <c r="KT169" s="66"/>
      <c r="KU169" s="66"/>
      <c r="KV169" s="66"/>
      <c r="KW169" s="66"/>
      <c r="KX169" s="66"/>
      <c r="KY169" s="66"/>
      <c r="KZ169" s="66"/>
      <c r="LA169" s="66"/>
      <c r="LB169"/>
      <c r="LC169" s="66"/>
      <c r="LD169" s="66"/>
      <c r="LE169" s="66"/>
      <c r="LF169" s="66"/>
      <c r="LG169" s="66"/>
      <c r="LH169" s="66"/>
      <c r="LI169" s="66"/>
      <c r="LJ169" s="66"/>
      <c r="LK169" s="66"/>
      <c r="LL169" s="66"/>
      <c r="LM169" s="66"/>
      <c r="LN169" s="66"/>
      <c r="LO169" s="66"/>
      <c r="LP169" s="66"/>
      <c r="LQ169" s="66"/>
      <c r="LR169" s="63"/>
    </row>
    <row r="170" spans="2:330" s="28" customFormat="1" ht="15.95" customHeight="1" x14ac:dyDescent="0.25">
      <c r="B170" s="63"/>
      <c r="C170" s="67"/>
      <c r="D170" s="67"/>
      <c r="E170" s="67" t="str">
        <f t="shared" si="42"/>
        <v/>
      </c>
      <c r="F170" s="67" t="str">
        <f t="shared" si="43"/>
        <v/>
      </c>
      <c r="G170" s="63"/>
      <c r="H170" s="68"/>
      <c r="I170" s="68"/>
      <c r="J170" s="68"/>
      <c r="K170" s="68"/>
      <c r="L170" s="68"/>
      <c r="M170" s="68"/>
      <c r="N170" s="68"/>
      <c r="O170" s="68"/>
      <c r="P170" s="68"/>
      <c r="Q170" s="68"/>
      <c r="R170" s="68"/>
      <c r="S170" s="68"/>
      <c r="T170" s="68"/>
      <c r="U170" s="68"/>
      <c r="V170" s="68"/>
      <c r="W170"/>
      <c r="X170" s="68"/>
      <c r="Y170" s="68"/>
      <c r="Z170" s="68"/>
      <c r="AA170" s="68"/>
      <c r="AB170" s="68"/>
      <c r="AC170" s="68"/>
      <c r="AD170" s="68"/>
      <c r="AE170" s="68"/>
      <c r="AF170" s="68"/>
      <c r="AG170" s="68"/>
      <c r="AH170" s="68"/>
      <c r="AI170" s="68"/>
      <c r="AJ170" s="68"/>
      <c r="AK170" s="68"/>
      <c r="AL170" s="68"/>
      <c r="AM170" s="199"/>
      <c r="AN170" s="68"/>
      <c r="AO170" s="68"/>
      <c r="AP170" s="68"/>
      <c r="AQ170" s="68"/>
      <c r="AR170" s="68"/>
      <c r="AS170" s="68"/>
      <c r="AT170"/>
      <c r="AU170" s="68"/>
      <c r="AV170" s="68"/>
      <c r="AW170" s="68"/>
      <c r="AX170" s="68"/>
      <c r="AY170" s="68"/>
      <c r="AZ170" s="68"/>
      <c r="BA170" s="68"/>
      <c r="BB170" s="68"/>
      <c r="BC170" s="68"/>
      <c r="BD170" s="68"/>
      <c r="BE170" s="68"/>
      <c r="BF170" s="68"/>
      <c r="BG170" s="68"/>
      <c r="BH170" s="68"/>
      <c r="BI170" s="68"/>
      <c r="BJ170" s="199"/>
      <c r="BK170" s="68"/>
      <c r="BL170" s="68"/>
      <c r="BM170" s="68"/>
      <c r="BN170" s="68"/>
      <c r="BO170" s="68"/>
      <c r="BP170" s="68"/>
      <c r="BQ170" s="68"/>
      <c r="BR170" s="68"/>
      <c r="BS170"/>
      <c r="BT170" s="68"/>
      <c r="BU170" s="68"/>
      <c r="BV170" s="68"/>
      <c r="BW170" s="68"/>
      <c r="BX170" s="68"/>
      <c r="BY170" s="68"/>
      <c r="BZ170" s="68"/>
      <c r="CA170" s="68"/>
      <c r="CB170" s="68"/>
      <c r="CC170" s="68"/>
      <c r="CD170" s="68"/>
      <c r="CE170" s="68"/>
      <c r="CF170" s="68"/>
      <c r="CG170" s="68"/>
      <c r="CH170" s="68"/>
      <c r="CI170"/>
      <c r="CJ170" s="68"/>
      <c r="CK170" s="68"/>
      <c r="CL170" s="68"/>
      <c r="CM170" s="68"/>
      <c r="CN170" s="68"/>
      <c r="CO170" s="68"/>
      <c r="CP170" s="68"/>
      <c r="CQ170" s="68"/>
      <c r="CR170" s="68"/>
      <c r="CS170" s="68"/>
      <c r="CT170" s="68"/>
      <c r="CU170" s="68"/>
      <c r="CV170" s="68"/>
      <c r="CW170" s="68"/>
      <c r="CX170" s="68"/>
      <c r="CY170" s="199"/>
      <c r="CZ170" s="68"/>
      <c r="DA170" s="68"/>
      <c r="DB170" s="68"/>
      <c r="DC170"/>
      <c r="DD170" s="68"/>
      <c r="DE170" s="68"/>
      <c r="DF170" s="68"/>
      <c r="DG170" s="68"/>
      <c r="DH170" s="68"/>
      <c r="DI170" s="68"/>
      <c r="DJ170" s="68"/>
      <c r="DK170" s="68"/>
      <c r="DL170" s="68"/>
      <c r="DM170" s="68"/>
      <c r="DN170" s="68"/>
      <c r="DO170" s="68"/>
      <c r="DP170" s="68"/>
      <c r="DQ170" s="68"/>
      <c r="DR170" s="68"/>
      <c r="DS170"/>
      <c r="DT170" s="68"/>
      <c r="DU170" s="68"/>
      <c r="DV170" s="68"/>
      <c r="DW170" s="68"/>
      <c r="DX170" s="68"/>
      <c r="DY170" s="68"/>
      <c r="DZ170" s="68"/>
      <c r="EA170" s="68"/>
      <c r="EB170" s="68"/>
      <c r="EC170" s="68"/>
      <c r="ED170" s="68"/>
      <c r="EE170" s="68"/>
      <c r="EF170" s="68"/>
      <c r="EG170" s="68"/>
      <c r="EH170" s="68"/>
      <c r="EI170"/>
      <c r="EJ170" s="68"/>
      <c r="EK170" s="68"/>
      <c r="EL170" s="68"/>
      <c r="EM170" s="68"/>
      <c r="EN170" s="68"/>
      <c r="EO170" s="68"/>
      <c r="EP170" s="68"/>
      <c r="EQ170" s="68"/>
      <c r="ER170" s="68"/>
      <c r="ES170" s="68"/>
      <c r="ET170" s="68"/>
      <c r="EU170" s="68"/>
      <c r="EV170" s="68"/>
      <c r="EW170" s="68"/>
      <c r="EX170" s="68"/>
      <c r="EY170" s="199"/>
      <c r="EZ170" s="68"/>
      <c r="FA170" s="68"/>
      <c r="FB170" s="68"/>
      <c r="FC170" s="68"/>
      <c r="FD170" s="68"/>
      <c r="FE170" s="68"/>
      <c r="FF170" s="68"/>
      <c r="FG170" s="68"/>
      <c r="FH170" s="68"/>
      <c r="FI170" s="68"/>
      <c r="FJ170" s="68"/>
      <c r="FK170" s="68"/>
      <c r="FL170"/>
      <c r="FM170" s="68"/>
      <c r="FN170" s="68"/>
      <c r="FO170" s="68"/>
      <c r="FP170" s="68"/>
      <c r="FQ170" s="68"/>
      <c r="FR170" s="68"/>
      <c r="FS170" s="68"/>
      <c r="FT170" s="68"/>
      <c r="FU170" s="68"/>
      <c r="FV170" s="68"/>
      <c r="FW170" s="68"/>
      <c r="FX170" s="68"/>
      <c r="FY170" s="68"/>
      <c r="FZ170" s="68"/>
      <c r="GA170" s="68"/>
      <c r="GB170"/>
      <c r="GC170" s="68"/>
      <c r="GD170" s="68"/>
      <c r="GE170" s="68"/>
      <c r="GF170" s="68"/>
      <c r="GG170" s="68"/>
      <c r="GH170" s="68"/>
      <c r="GI170" s="68"/>
      <c r="GJ170" s="68"/>
      <c r="GK170" s="68"/>
      <c r="GL170" s="68"/>
      <c r="GM170" s="68"/>
      <c r="GN170" s="68"/>
      <c r="GO170" s="68"/>
      <c r="GP170" s="68"/>
      <c r="GQ170" s="68"/>
      <c r="GR170" s="199"/>
      <c r="GS170" s="68"/>
      <c r="GT170" s="68"/>
      <c r="GU170" s="68"/>
      <c r="GV170" s="68"/>
      <c r="GW170" s="68"/>
      <c r="GX170" s="68"/>
      <c r="GY170"/>
      <c r="GZ170" s="68"/>
      <c r="HA170" s="68"/>
      <c r="HB170" s="68"/>
      <c r="HC170" s="68"/>
      <c r="HD170" s="68"/>
      <c r="HE170" s="68"/>
      <c r="HF170" s="68"/>
      <c r="HG170" s="68"/>
      <c r="HH170" s="68"/>
      <c r="HI170" s="68"/>
      <c r="HJ170" s="68"/>
      <c r="HK170" s="68"/>
      <c r="HL170" s="68"/>
      <c r="HM170" s="68"/>
      <c r="HN170" s="68"/>
      <c r="HO170" s="199"/>
      <c r="HP170" s="68"/>
      <c r="HQ170" s="68"/>
      <c r="HR170" s="68"/>
      <c r="HS170" s="68"/>
      <c r="HT170" s="68"/>
      <c r="HU170"/>
      <c r="HV170" s="68"/>
      <c r="HW170" s="68"/>
      <c r="HX170" s="68"/>
      <c r="HY170" s="68"/>
      <c r="HZ170" s="68"/>
      <c r="IA170" s="68"/>
      <c r="IB170" s="68"/>
      <c r="IC170" s="68"/>
      <c r="ID170" s="68"/>
      <c r="IE170" s="68"/>
      <c r="IF170" s="68"/>
      <c r="IG170" s="68"/>
      <c r="IH170" s="68"/>
      <c r="II170" s="68"/>
      <c r="IJ170" s="68"/>
      <c r="IK170" s="199"/>
      <c r="IL170" s="68"/>
      <c r="IM170" s="68"/>
      <c r="IN170" s="68"/>
      <c r="IO170" s="68"/>
      <c r="IP170"/>
      <c r="IQ170" s="68"/>
      <c r="IR170" s="68"/>
      <c r="IS170" s="68"/>
      <c r="IT170" s="68"/>
      <c r="IU170" s="68"/>
      <c r="IV170" s="68"/>
      <c r="IW170" s="68"/>
      <c r="IX170" s="68"/>
      <c r="IY170" s="68"/>
      <c r="IZ170" s="68"/>
      <c r="JA170" s="68"/>
      <c r="JB170" s="68"/>
      <c r="JC170" s="68"/>
      <c r="JD170" s="68"/>
      <c r="JE170" s="68"/>
      <c r="JF170"/>
      <c r="JG170" s="68"/>
      <c r="JH170" s="68"/>
      <c r="JI170" s="68"/>
      <c r="JJ170" s="68"/>
      <c r="JK170" s="68"/>
      <c r="JL170" s="68"/>
      <c r="JM170" s="68"/>
      <c r="JN170" s="68"/>
      <c r="JO170" s="68"/>
      <c r="JP170" s="68"/>
      <c r="JQ170" s="68"/>
      <c r="JR170" s="68"/>
      <c r="JS170" s="68"/>
      <c r="JT170" s="68"/>
      <c r="JU170" s="68"/>
      <c r="JV170"/>
      <c r="JW170" s="68"/>
      <c r="JX170" s="68"/>
      <c r="JY170" s="68"/>
      <c r="JZ170" s="68"/>
      <c r="KA170" s="68"/>
      <c r="KB170" s="68"/>
      <c r="KC170" s="68"/>
      <c r="KD170" s="68"/>
      <c r="KE170" s="68"/>
      <c r="KF170" s="68"/>
      <c r="KG170" s="68"/>
      <c r="KH170" s="68"/>
      <c r="KI170" s="68"/>
      <c r="KJ170" s="68"/>
      <c r="KK170" s="68"/>
      <c r="KL170"/>
      <c r="KM170" s="68"/>
      <c r="KN170" s="68"/>
      <c r="KO170" s="68"/>
      <c r="KP170" s="68"/>
      <c r="KQ170" s="68"/>
      <c r="KR170" s="68"/>
      <c r="KS170" s="68"/>
      <c r="KT170" s="68"/>
      <c r="KU170" s="68"/>
      <c r="KV170" s="68"/>
      <c r="KW170" s="68"/>
      <c r="KX170" s="68"/>
      <c r="KY170" s="68"/>
      <c r="KZ170" s="68"/>
      <c r="LA170" s="68"/>
      <c r="LB170"/>
      <c r="LC170" s="68"/>
      <c r="LD170" s="68"/>
      <c r="LE170" s="68"/>
      <c r="LF170" s="68"/>
      <c r="LG170" s="68"/>
      <c r="LH170" s="68"/>
      <c r="LI170" s="68"/>
      <c r="LJ170" s="68"/>
      <c r="LK170" s="68"/>
      <c r="LL170" s="68"/>
      <c r="LM170" s="68"/>
      <c r="LN170" s="68"/>
      <c r="LO170" s="68"/>
      <c r="LP170" s="68"/>
      <c r="LQ170" s="68"/>
      <c r="LR170" s="63"/>
    </row>
    <row r="171" spans="2:330" s="28" customFormat="1" ht="15.95" customHeight="1" x14ac:dyDescent="0.25">
      <c r="B171" s="63"/>
      <c r="C171" s="65"/>
      <c r="D171" s="65"/>
      <c r="E171" s="65" t="str">
        <f t="shared" si="42"/>
        <v/>
      </c>
      <c r="F171" s="65" t="str">
        <f t="shared" si="43"/>
        <v/>
      </c>
      <c r="G171" s="63"/>
      <c r="H171" s="66"/>
      <c r="I171" s="66"/>
      <c r="J171" s="66"/>
      <c r="K171" s="66"/>
      <c r="L171" s="66"/>
      <c r="M171" s="66"/>
      <c r="N171" s="66"/>
      <c r="O171" s="66"/>
      <c r="P171" s="66"/>
      <c r="Q171" s="66"/>
      <c r="R171" s="66"/>
      <c r="S171" s="66"/>
      <c r="T171" s="66"/>
      <c r="U171" s="66"/>
      <c r="V171" s="66"/>
      <c r="W171"/>
      <c r="X171" s="66"/>
      <c r="Y171" s="66"/>
      <c r="Z171" s="66"/>
      <c r="AA171" s="66"/>
      <c r="AB171" s="66"/>
      <c r="AC171" s="66"/>
      <c r="AD171" s="66"/>
      <c r="AE171" s="66"/>
      <c r="AF171" s="66"/>
      <c r="AG171" s="66"/>
      <c r="AH171" s="66"/>
      <c r="AI171" s="66"/>
      <c r="AJ171" s="66"/>
      <c r="AK171" s="66"/>
      <c r="AL171" s="66"/>
      <c r="AM171" s="200"/>
      <c r="AN171" s="66"/>
      <c r="AO171" s="66"/>
      <c r="AP171" s="66"/>
      <c r="AQ171" s="66"/>
      <c r="AR171" s="66"/>
      <c r="AS171" s="66"/>
      <c r="AT171"/>
      <c r="AU171" s="66"/>
      <c r="AV171" s="66"/>
      <c r="AW171" s="66"/>
      <c r="AX171" s="66"/>
      <c r="AY171" s="66"/>
      <c r="AZ171" s="66"/>
      <c r="BA171" s="66"/>
      <c r="BB171" s="66"/>
      <c r="BC171" s="66"/>
      <c r="BD171" s="66"/>
      <c r="BE171" s="66"/>
      <c r="BF171" s="66"/>
      <c r="BG171" s="66"/>
      <c r="BH171" s="66"/>
      <c r="BI171" s="66"/>
      <c r="BJ171" s="200"/>
      <c r="BK171" s="66"/>
      <c r="BL171" s="66"/>
      <c r="BM171" s="66"/>
      <c r="BN171" s="66"/>
      <c r="BO171" s="66"/>
      <c r="BP171" s="66"/>
      <c r="BQ171" s="66"/>
      <c r="BR171" s="66"/>
      <c r="BS171"/>
      <c r="BT171" s="66"/>
      <c r="BU171" s="66"/>
      <c r="BV171" s="66"/>
      <c r="BW171" s="66"/>
      <c r="BX171" s="66"/>
      <c r="BY171" s="66"/>
      <c r="BZ171" s="66"/>
      <c r="CA171" s="66"/>
      <c r="CB171" s="66"/>
      <c r="CC171" s="66"/>
      <c r="CD171" s="66"/>
      <c r="CE171" s="66"/>
      <c r="CF171" s="66"/>
      <c r="CG171" s="66"/>
      <c r="CH171" s="66"/>
      <c r="CI171"/>
      <c r="CJ171" s="66"/>
      <c r="CK171" s="66"/>
      <c r="CL171" s="66"/>
      <c r="CM171" s="66"/>
      <c r="CN171" s="66"/>
      <c r="CO171" s="66"/>
      <c r="CP171" s="66"/>
      <c r="CQ171" s="66"/>
      <c r="CR171" s="66"/>
      <c r="CS171" s="66"/>
      <c r="CT171" s="66"/>
      <c r="CU171" s="66"/>
      <c r="CV171" s="66"/>
      <c r="CW171" s="66"/>
      <c r="CX171" s="66"/>
      <c r="CY171" s="200"/>
      <c r="CZ171" s="66"/>
      <c r="DA171" s="66"/>
      <c r="DB171" s="66"/>
      <c r="DC171"/>
      <c r="DD171" s="66"/>
      <c r="DE171" s="66"/>
      <c r="DF171" s="66"/>
      <c r="DG171" s="66"/>
      <c r="DH171" s="66"/>
      <c r="DI171" s="66"/>
      <c r="DJ171" s="66"/>
      <c r="DK171" s="66"/>
      <c r="DL171" s="66"/>
      <c r="DM171" s="66"/>
      <c r="DN171" s="66"/>
      <c r="DO171" s="66"/>
      <c r="DP171" s="66"/>
      <c r="DQ171" s="66"/>
      <c r="DR171" s="66"/>
      <c r="DS171"/>
      <c r="DT171" s="66"/>
      <c r="DU171" s="66"/>
      <c r="DV171" s="66"/>
      <c r="DW171" s="66"/>
      <c r="DX171" s="66"/>
      <c r="DY171" s="66"/>
      <c r="DZ171" s="66"/>
      <c r="EA171" s="66"/>
      <c r="EB171" s="66"/>
      <c r="EC171" s="66"/>
      <c r="ED171" s="66"/>
      <c r="EE171" s="66"/>
      <c r="EF171" s="66"/>
      <c r="EG171" s="66"/>
      <c r="EH171" s="66"/>
      <c r="EI171"/>
      <c r="EJ171" s="66"/>
      <c r="EK171" s="66"/>
      <c r="EL171" s="66"/>
      <c r="EM171" s="66"/>
      <c r="EN171" s="66"/>
      <c r="EO171" s="66"/>
      <c r="EP171" s="66"/>
      <c r="EQ171" s="66"/>
      <c r="ER171" s="66"/>
      <c r="ES171" s="66"/>
      <c r="ET171" s="66"/>
      <c r="EU171" s="66"/>
      <c r="EV171" s="66"/>
      <c r="EW171" s="66"/>
      <c r="EX171" s="66"/>
      <c r="EY171" s="200"/>
      <c r="EZ171" s="66"/>
      <c r="FA171" s="66"/>
      <c r="FB171" s="66"/>
      <c r="FC171" s="66"/>
      <c r="FD171" s="66"/>
      <c r="FE171" s="66"/>
      <c r="FF171" s="66"/>
      <c r="FG171" s="66"/>
      <c r="FH171" s="66"/>
      <c r="FI171" s="66"/>
      <c r="FJ171" s="66"/>
      <c r="FK171" s="66"/>
      <c r="FL171"/>
      <c r="FM171" s="66"/>
      <c r="FN171" s="66"/>
      <c r="FO171" s="66"/>
      <c r="FP171" s="66"/>
      <c r="FQ171" s="66"/>
      <c r="FR171" s="66"/>
      <c r="FS171" s="66"/>
      <c r="FT171" s="66"/>
      <c r="FU171" s="66"/>
      <c r="FV171" s="66"/>
      <c r="FW171" s="66"/>
      <c r="FX171" s="66"/>
      <c r="FY171" s="66"/>
      <c r="FZ171" s="66"/>
      <c r="GA171" s="66"/>
      <c r="GB171"/>
      <c r="GC171" s="66"/>
      <c r="GD171" s="66"/>
      <c r="GE171" s="66"/>
      <c r="GF171" s="66"/>
      <c r="GG171" s="66"/>
      <c r="GH171" s="66"/>
      <c r="GI171" s="66"/>
      <c r="GJ171" s="66"/>
      <c r="GK171" s="66"/>
      <c r="GL171" s="66"/>
      <c r="GM171" s="66"/>
      <c r="GN171" s="66"/>
      <c r="GO171" s="66"/>
      <c r="GP171" s="66"/>
      <c r="GQ171" s="66"/>
      <c r="GR171" s="200"/>
      <c r="GS171" s="66"/>
      <c r="GT171" s="66"/>
      <c r="GU171" s="66"/>
      <c r="GV171" s="66"/>
      <c r="GW171" s="66"/>
      <c r="GX171" s="66"/>
      <c r="GY171"/>
      <c r="GZ171" s="66"/>
      <c r="HA171" s="66"/>
      <c r="HB171" s="66"/>
      <c r="HC171" s="66"/>
      <c r="HD171" s="66"/>
      <c r="HE171" s="66"/>
      <c r="HF171" s="66"/>
      <c r="HG171" s="66"/>
      <c r="HH171" s="66"/>
      <c r="HI171" s="66"/>
      <c r="HJ171" s="66"/>
      <c r="HK171" s="66"/>
      <c r="HL171" s="66"/>
      <c r="HM171" s="66"/>
      <c r="HN171" s="66"/>
      <c r="HO171" s="200"/>
      <c r="HP171" s="66"/>
      <c r="HQ171" s="66"/>
      <c r="HR171" s="66"/>
      <c r="HS171" s="66"/>
      <c r="HT171" s="66"/>
      <c r="HU171"/>
      <c r="HV171" s="66"/>
      <c r="HW171" s="66"/>
      <c r="HX171" s="66"/>
      <c r="HY171" s="66"/>
      <c r="HZ171" s="66"/>
      <c r="IA171" s="66"/>
      <c r="IB171" s="66"/>
      <c r="IC171" s="66"/>
      <c r="ID171" s="66"/>
      <c r="IE171" s="66"/>
      <c r="IF171" s="66"/>
      <c r="IG171" s="66"/>
      <c r="IH171" s="66"/>
      <c r="II171" s="66"/>
      <c r="IJ171" s="66"/>
      <c r="IK171" s="200"/>
      <c r="IL171" s="66"/>
      <c r="IM171" s="66"/>
      <c r="IN171" s="66"/>
      <c r="IO171" s="66"/>
      <c r="IP171"/>
      <c r="IQ171" s="66"/>
      <c r="IR171" s="66"/>
      <c r="IS171" s="66"/>
      <c r="IT171" s="66"/>
      <c r="IU171" s="66"/>
      <c r="IV171" s="66"/>
      <c r="IW171" s="66"/>
      <c r="IX171" s="66"/>
      <c r="IY171" s="66"/>
      <c r="IZ171" s="66"/>
      <c r="JA171" s="66"/>
      <c r="JB171" s="66"/>
      <c r="JC171" s="66"/>
      <c r="JD171" s="66"/>
      <c r="JE171" s="66"/>
      <c r="JF171"/>
      <c r="JG171" s="66"/>
      <c r="JH171" s="66"/>
      <c r="JI171" s="66"/>
      <c r="JJ171" s="66"/>
      <c r="JK171" s="66"/>
      <c r="JL171" s="66"/>
      <c r="JM171" s="66"/>
      <c r="JN171" s="66"/>
      <c r="JO171" s="66"/>
      <c r="JP171" s="66"/>
      <c r="JQ171" s="66"/>
      <c r="JR171" s="66"/>
      <c r="JS171" s="66"/>
      <c r="JT171" s="66"/>
      <c r="JU171" s="66"/>
      <c r="JV171"/>
      <c r="JW171" s="66"/>
      <c r="JX171" s="66"/>
      <c r="JY171" s="66"/>
      <c r="JZ171" s="66"/>
      <c r="KA171" s="66"/>
      <c r="KB171" s="66"/>
      <c r="KC171" s="66"/>
      <c r="KD171" s="66"/>
      <c r="KE171" s="66"/>
      <c r="KF171" s="66"/>
      <c r="KG171" s="66"/>
      <c r="KH171" s="66"/>
      <c r="KI171" s="66"/>
      <c r="KJ171" s="66"/>
      <c r="KK171" s="66"/>
      <c r="KL171"/>
      <c r="KM171" s="66"/>
      <c r="KN171" s="66"/>
      <c r="KO171" s="66"/>
      <c r="KP171" s="66"/>
      <c r="KQ171" s="66"/>
      <c r="KR171" s="66"/>
      <c r="KS171" s="66"/>
      <c r="KT171" s="66"/>
      <c r="KU171" s="66"/>
      <c r="KV171" s="66"/>
      <c r="KW171" s="66"/>
      <c r="KX171" s="66"/>
      <c r="KY171" s="66"/>
      <c r="KZ171" s="66"/>
      <c r="LA171" s="66"/>
      <c r="LB171"/>
      <c r="LC171" s="66"/>
      <c r="LD171" s="66"/>
      <c r="LE171" s="66"/>
      <c r="LF171" s="66"/>
      <c r="LG171" s="66"/>
      <c r="LH171" s="66"/>
      <c r="LI171" s="66"/>
      <c r="LJ171" s="66"/>
      <c r="LK171" s="66"/>
      <c r="LL171" s="66"/>
      <c r="LM171" s="66"/>
      <c r="LN171" s="66"/>
      <c r="LO171" s="66"/>
      <c r="LP171" s="66"/>
      <c r="LQ171" s="66"/>
      <c r="LR171" s="63"/>
    </row>
    <row r="172" spans="2:330" s="28" customFormat="1" ht="15.95" customHeight="1" x14ac:dyDescent="0.25">
      <c r="B172" s="63"/>
      <c r="C172" s="67"/>
      <c r="D172" s="67"/>
      <c r="E172" s="67" t="str">
        <f t="shared" si="42"/>
        <v/>
      </c>
      <c r="F172" s="67" t="str">
        <f t="shared" si="43"/>
        <v/>
      </c>
      <c r="G172" s="63"/>
      <c r="H172" s="68"/>
      <c r="I172" s="68"/>
      <c r="J172" s="68"/>
      <c r="K172" s="68"/>
      <c r="L172" s="68"/>
      <c r="M172" s="68"/>
      <c r="N172" s="68"/>
      <c r="O172" s="68"/>
      <c r="P172" s="68"/>
      <c r="Q172" s="68"/>
      <c r="R172" s="68"/>
      <c r="S172" s="68"/>
      <c r="T172" s="68"/>
      <c r="U172" s="68"/>
      <c r="V172" s="68"/>
      <c r="W172"/>
      <c r="X172" s="68"/>
      <c r="Y172" s="68"/>
      <c r="Z172" s="68"/>
      <c r="AA172" s="68"/>
      <c r="AB172" s="68"/>
      <c r="AC172" s="68"/>
      <c r="AD172" s="68"/>
      <c r="AE172" s="68"/>
      <c r="AF172" s="68"/>
      <c r="AG172" s="68"/>
      <c r="AH172" s="68"/>
      <c r="AI172" s="68"/>
      <c r="AJ172" s="68"/>
      <c r="AK172" s="68"/>
      <c r="AL172" s="68"/>
      <c r="AM172" s="199"/>
      <c r="AN172" s="68"/>
      <c r="AO172" s="68"/>
      <c r="AP172" s="68"/>
      <c r="AQ172" s="68"/>
      <c r="AR172" s="68"/>
      <c r="AS172" s="68"/>
      <c r="AT172"/>
      <c r="AU172" s="68"/>
      <c r="AV172" s="68"/>
      <c r="AW172" s="68"/>
      <c r="AX172" s="68"/>
      <c r="AY172" s="68"/>
      <c r="AZ172" s="68"/>
      <c r="BA172" s="68"/>
      <c r="BB172" s="68"/>
      <c r="BC172" s="68"/>
      <c r="BD172" s="68"/>
      <c r="BE172" s="68"/>
      <c r="BF172" s="68"/>
      <c r="BG172" s="68"/>
      <c r="BH172" s="68"/>
      <c r="BI172" s="68"/>
      <c r="BJ172" s="199"/>
      <c r="BK172" s="68"/>
      <c r="BL172" s="68"/>
      <c r="BM172" s="68"/>
      <c r="BN172" s="68"/>
      <c r="BO172" s="68"/>
      <c r="BP172" s="68"/>
      <c r="BQ172" s="68"/>
      <c r="BR172" s="68"/>
      <c r="BS172"/>
      <c r="BT172" s="68"/>
      <c r="BU172" s="68"/>
      <c r="BV172" s="68"/>
      <c r="BW172" s="68"/>
      <c r="BX172" s="68"/>
      <c r="BY172" s="68"/>
      <c r="BZ172" s="68"/>
      <c r="CA172" s="68"/>
      <c r="CB172" s="68"/>
      <c r="CC172" s="68"/>
      <c r="CD172" s="68"/>
      <c r="CE172" s="68"/>
      <c r="CF172" s="68"/>
      <c r="CG172" s="68"/>
      <c r="CH172" s="68"/>
      <c r="CI172"/>
      <c r="CJ172" s="68"/>
      <c r="CK172" s="68"/>
      <c r="CL172" s="68"/>
      <c r="CM172" s="68"/>
      <c r="CN172" s="68"/>
      <c r="CO172" s="68"/>
      <c r="CP172" s="68"/>
      <c r="CQ172" s="68"/>
      <c r="CR172" s="68"/>
      <c r="CS172" s="68"/>
      <c r="CT172" s="68"/>
      <c r="CU172" s="68"/>
      <c r="CV172" s="68"/>
      <c r="CW172" s="68"/>
      <c r="CX172" s="68"/>
      <c r="CY172" s="199"/>
      <c r="CZ172" s="68"/>
      <c r="DA172" s="68"/>
      <c r="DB172" s="68"/>
      <c r="DC172"/>
      <c r="DD172" s="68"/>
      <c r="DE172" s="68"/>
      <c r="DF172" s="68"/>
      <c r="DG172" s="68"/>
      <c r="DH172" s="68"/>
      <c r="DI172" s="68"/>
      <c r="DJ172" s="68"/>
      <c r="DK172" s="68"/>
      <c r="DL172" s="68"/>
      <c r="DM172" s="68"/>
      <c r="DN172" s="68"/>
      <c r="DO172" s="68"/>
      <c r="DP172" s="68"/>
      <c r="DQ172" s="68"/>
      <c r="DR172" s="68"/>
      <c r="DS172"/>
      <c r="DT172" s="68"/>
      <c r="DU172" s="68"/>
      <c r="DV172" s="68"/>
      <c r="DW172" s="68"/>
      <c r="DX172" s="68"/>
      <c r="DY172" s="68"/>
      <c r="DZ172" s="68"/>
      <c r="EA172" s="68"/>
      <c r="EB172" s="68"/>
      <c r="EC172" s="68"/>
      <c r="ED172" s="68"/>
      <c r="EE172" s="68"/>
      <c r="EF172" s="68"/>
      <c r="EG172" s="68"/>
      <c r="EH172" s="68"/>
      <c r="EI172"/>
      <c r="EJ172" s="68"/>
      <c r="EK172" s="68"/>
      <c r="EL172" s="68"/>
      <c r="EM172" s="68"/>
      <c r="EN172" s="68"/>
      <c r="EO172" s="68"/>
      <c r="EP172" s="68"/>
      <c r="EQ172" s="68"/>
      <c r="ER172" s="68"/>
      <c r="ES172" s="68"/>
      <c r="ET172" s="68"/>
      <c r="EU172" s="68"/>
      <c r="EV172" s="68"/>
      <c r="EW172" s="68"/>
      <c r="EX172" s="68"/>
      <c r="EY172" s="199"/>
      <c r="EZ172" s="68"/>
      <c r="FA172" s="68"/>
      <c r="FB172" s="68"/>
      <c r="FC172" s="68"/>
      <c r="FD172" s="68"/>
      <c r="FE172" s="68"/>
      <c r="FF172" s="68"/>
      <c r="FG172" s="68"/>
      <c r="FH172" s="68"/>
      <c r="FI172" s="68"/>
      <c r="FJ172" s="68"/>
      <c r="FK172" s="68"/>
      <c r="FL172"/>
      <c r="FM172" s="68"/>
      <c r="FN172" s="68"/>
      <c r="FO172" s="68"/>
      <c r="FP172" s="68"/>
      <c r="FQ172" s="68"/>
      <c r="FR172" s="68"/>
      <c r="FS172" s="68"/>
      <c r="FT172" s="68"/>
      <c r="FU172" s="68"/>
      <c r="FV172" s="68"/>
      <c r="FW172" s="68"/>
      <c r="FX172" s="68"/>
      <c r="FY172" s="68"/>
      <c r="FZ172" s="68"/>
      <c r="GA172" s="68"/>
      <c r="GB172"/>
      <c r="GC172" s="68"/>
      <c r="GD172" s="68"/>
      <c r="GE172" s="68"/>
      <c r="GF172" s="68"/>
      <c r="GG172" s="68"/>
      <c r="GH172" s="68"/>
      <c r="GI172" s="68"/>
      <c r="GJ172" s="68"/>
      <c r="GK172" s="68"/>
      <c r="GL172" s="68"/>
      <c r="GM172" s="68"/>
      <c r="GN172" s="68"/>
      <c r="GO172" s="68"/>
      <c r="GP172" s="68"/>
      <c r="GQ172" s="68"/>
      <c r="GR172" s="199"/>
      <c r="GS172" s="68"/>
      <c r="GT172" s="68"/>
      <c r="GU172" s="68"/>
      <c r="GV172" s="68"/>
      <c r="GW172" s="68"/>
      <c r="GX172" s="68"/>
      <c r="GY172"/>
      <c r="GZ172" s="68"/>
      <c r="HA172" s="68"/>
      <c r="HB172" s="68"/>
      <c r="HC172" s="68"/>
      <c r="HD172" s="68"/>
      <c r="HE172" s="68"/>
      <c r="HF172" s="68"/>
      <c r="HG172" s="68"/>
      <c r="HH172" s="68"/>
      <c r="HI172" s="68"/>
      <c r="HJ172" s="68"/>
      <c r="HK172" s="68"/>
      <c r="HL172" s="68"/>
      <c r="HM172" s="68"/>
      <c r="HN172" s="68"/>
      <c r="HO172" s="199"/>
      <c r="HP172" s="68"/>
      <c r="HQ172" s="68"/>
      <c r="HR172" s="68"/>
      <c r="HS172" s="68"/>
      <c r="HT172" s="68"/>
      <c r="HU172"/>
      <c r="HV172" s="68"/>
      <c r="HW172" s="68"/>
      <c r="HX172" s="68"/>
      <c r="HY172" s="68"/>
      <c r="HZ172" s="68"/>
      <c r="IA172" s="68"/>
      <c r="IB172" s="68"/>
      <c r="IC172" s="68"/>
      <c r="ID172" s="68"/>
      <c r="IE172" s="68"/>
      <c r="IF172" s="68"/>
      <c r="IG172" s="68"/>
      <c r="IH172" s="68"/>
      <c r="II172" s="68"/>
      <c r="IJ172" s="68"/>
      <c r="IK172" s="199"/>
      <c r="IL172" s="68"/>
      <c r="IM172" s="68"/>
      <c r="IN172" s="68"/>
      <c r="IO172" s="68"/>
      <c r="IP172"/>
      <c r="IQ172" s="68"/>
      <c r="IR172" s="68"/>
      <c r="IS172" s="68"/>
      <c r="IT172" s="68"/>
      <c r="IU172" s="68"/>
      <c r="IV172" s="68"/>
      <c r="IW172" s="68"/>
      <c r="IX172" s="68"/>
      <c r="IY172" s="68"/>
      <c r="IZ172" s="68"/>
      <c r="JA172" s="68"/>
      <c r="JB172" s="68"/>
      <c r="JC172" s="68"/>
      <c r="JD172" s="68"/>
      <c r="JE172" s="68"/>
      <c r="JF172"/>
      <c r="JG172" s="68"/>
      <c r="JH172" s="68"/>
      <c r="JI172" s="68"/>
      <c r="JJ172" s="68"/>
      <c r="JK172" s="68"/>
      <c r="JL172" s="68"/>
      <c r="JM172" s="68"/>
      <c r="JN172" s="68"/>
      <c r="JO172" s="68"/>
      <c r="JP172" s="68"/>
      <c r="JQ172" s="68"/>
      <c r="JR172" s="68"/>
      <c r="JS172" s="68"/>
      <c r="JT172" s="68"/>
      <c r="JU172" s="68"/>
      <c r="JV172"/>
      <c r="JW172" s="68"/>
      <c r="JX172" s="68"/>
      <c r="JY172" s="68"/>
      <c r="JZ172" s="68"/>
      <c r="KA172" s="68"/>
      <c r="KB172" s="68"/>
      <c r="KC172" s="68"/>
      <c r="KD172" s="68"/>
      <c r="KE172" s="68"/>
      <c r="KF172" s="68"/>
      <c r="KG172" s="68"/>
      <c r="KH172" s="68"/>
      <c r="KI172" s="68"/>
      <c r="KJ172" s="68"/>
      <c r="KK172" s="68"/>
      <c r="KL172"/>
      <c r="KM172" s="68"/>
      <c r="KN172" s="68"/>
      <c r="KO172" s="68"/>
      <c r="KP172" s="68"/>
      <c r="KQ172" s="68"/>
      <c r="KR172" s="68"/>
      <c r="KS172" s="68"/>
      <c r="KT172" s="68"/>
      <c r="KU172" s="68"/>
      <c r="KV172" s="68"/>
      <c r="KW172" s="68"/>
      <c r="KX172" s="68"/>
      <c r="KY172" s="68"/>
      <c r="KZ172" s="68"/>
      <c r="LA172" s="68"/>
      <c r="LB172"/>
      <c r="LC172" s="68"/>
      <c r="LD172" s="68"/>
      <c r="LE172" s="68"/>
      <c r="LF172" s="68"/>
      <c r="LG172" s="68"/>
      <c r="LH172" s="68"/>
      <c r="LI172" s="68"/>
      <c r="LJ172" s="68"/>
      <c r="LK172" s="68"/>
      <c r="LL172" s="68"/>
      <c r="LM172" s="68"/>
      <c r="LN172" s="68"/>
      <c r="LO172" s="68"/>
      <c r="LP172" s="68"/>
      <c r="LQ172" s="68"/>
      <c r="LR172" s="63"/>
    </row>
    <row r="173" spans="2:330" s="28" customFormat="1" ht="15.95" customHeight="1" x14ac:dyDescent="0.25">
      <c r="B173" s="63"/>
      <c r="C173" s="65"/>
      <c r="D173" s="65"/>
      <c r="E173" s="65" t="str">
        <f t="shared" si="42"/>
        <v/>
      </c>
      <c r="F173" s="65" t="str">
        <f t="shared" si="43"/>
        <v/>
      </c>
      <c r="G173" s="63"/>
      <c r="H173" s="66"/>
      <c r="I173" s="66"/>
      <c r="J173" s="66"/>
      <c r="K173" s="66"/>
      <c r="L173" s="66"/>
      <c r="M173" s="66"/>
      <c r="N173" s="66"/>
      <c r="O173" s="66"/>
      <c r="P173" s="66"/>
      <c r="Q173" s="66"/>
      <c r="R173" s="66"/>
      <c r="S173" s="66"/>
      <c r="T173" s="66"/>
      <c r="U173" s="66"/>
      <c r="V173" s="66"/>
      <c r="W173"/>
      <c r="X173" s="66"/>
      <c r="Y173" s="66"/>
      <c r="Z173" s="66"/>
      <c r="AA173" s="66"/>
      <c r="AB173" s="66"/>
      <c r="AC173" s="66"/>
      <c r="AD173" s="66"/>
      <c r="AE173" s="66"/>
      <c r="AF173" s="66"/>
      <c r="AG173" s="66"/>
      <c r="AH173" s="66"/>
      <c r="AI173" s="66"/>
      <c r="AJ173" s="66"/>
      <c r="AK173" s="66"/>
      <c r="AL173" s="66"/>
      <c r="AM173" s="200"/>
      <c r="AN173" s="66"/>
      <c r="AO173" s="66"/>
      <c r="AP173" s="66"/>
      <c r="AQ173" s="66"/>
      <c r="AR173" s="66"/>
      <c r="AS173" s="66"/>
      <c r="AT173"/>
      <c r="AU173" s="66"/>
      <c r="AV173" s="66"/>
      <c r="AW173" s="66"/>
      <c r="AX173" s="66"/>
      <c r="AY173" s="66"/>
      <c r="AZ173" s="66"/>
      <c r="BA173" s="66"/>
      <c r="BB173" s="66"/>
      <c r="BC173" s="66"/>
      <c r="BD173" s="66"/>
      <c r="BE173" s="66"/>
      <c r="BF173" s="66"/>
      <c r="BG173" s="66"/>
      <c r="BH173" s="66"/>
      <c r="BI173" s="66"/>
      <c r="BJ173" s="200"/>
      <c r="BK173" s="66"/>
      <c r="BL173" s="66"/>
      <c r="BM173" s="66"/>
      <c r="BN173" s="66"/>
      <c r="BO173" s="66"/>
      <c r="BP173" s="66"/>
      <c r="BQ173" s="66"/>
      <c r="BR173" s="66"/>
      <c r="BS173"/>
      <c r="BT173" s="66"/>
      <c r="BU173" s="66"/>
      <c r="BV173" s="66"/>
      <c r="BW173" s="66"/>
      <c r="BX173" s="66"/>
      <c r="BY173" s="66"/>
      <c r="BZ173" s="66"/>
      <c r="CA173" s="66"/>
      <c r="CB173" s="66"/>
      <c r="CC173" s="66"/>
      <c r="CD173" s="66"/>
      <c r="CE173" s="66"/>
      <c r="CF173" s="66"/>
      <c r="CG173" s="66"/>
      <c r="CH173" s="66"/>
      <c r="CI173"/>
      <c r="CJ173" s="66"/>
      <c r="CK173" s="66"/>
      <c r="CL173" s="66"/>
      <c r="CM173" s="66"/>
      <c r="CN173" s="66"/>
      <c r="CO173" s="66"/>
      <c r="CP173" s="66"/>
      <c r="CQ173" s="66"/>
      <c r="CR173" s="66"/>
      <c r="CS173" s="66"/>
      <c r="CT173" s="66"/>
      <c r="CU173" s="66"/>
      <c r="CV173" s="66"/>
      <c r="CW173" s="66"/>
      <c r="CX173" s="66"/>
      <c r="CY173" s="200"/>
      <c r="CZ173" s="66"/>
      <c r="DA173" s="66"/>
      <c r="DB173" s="66"/>
      <c r="DC173"/>
      <c r="DD173" s="66"/>
      <c r="DE173" s="66"/>
      <c r="DF173" s="66"/>
      <c r="DG173" s="66"/>
      <c r="DH173" s="66"/>
      <c r="DI173" s="66"/>
      <c r="DJ173" s="66"/>
      <c r="DK173" s="66"/>
      <c r="DL173" s="66"/>
      <c r="DM173" s="66"/>
      <c r="DN173" s="66"/>
      <c r="DO173" s="66"/>
      <c r="DP173" s="66"/>
      <c r="DQ173" s="66"/>
      <c r="DR173" s="66"/>
      <c r="DS173"/>
      <c r="DT173" s="66"/>
      <c r="DU173" s="66"/>
      <c r="DV173" s="66"/>
      <c r="DW173" s="66"/>
      <c r="DX173" s="66"/>
      <c r="DY173" s="66"/>
      <c r="DZ173" s="66"/>
      <c r="EA173" s="66"/>
      <c r="EB173" s="66"/>
      <c r="EC173" s="66"/>
      <c r="ED173" s="66"/>
      <c r="EE173" s="66"/>
      <c r="EF173" s="66"/>
      <c r="EG173" s="66"/>
      <c r="EH173" s="66"/>
      <c r="EI173"/>
      <c r="EJ173" s="66"/>
      <c r="EK173" s="66"/>
      <c r="EL173" s="66"/>
      <c r="EM173" s="66"/>
      <c r="EN173" s="66"/>
      <c r="EO173" s="66"/>
      <c r="EP173" s="66"/>
      <c r="EQ173" s="66"/>
      <c r="ER173" s="66"/>
      <c r="ES173" s="66"/>
      <c r="ET173" s="66"/>
      <c r="EU173" s="66"/>
      <c r="EV173" s="66"/>
      <c r="EW173" s="66"/>
      <c r="EX173" s="66"/>
      <c r="EY173" s="200"/>
      <c r="EZ173" s="66"/>
      <c r="FA173" s="66"/>
      <c r="FB173" s="66"/>
      <c r="FC173" s="66"/>
      <c r="FD173" s="66"/>
      <c r="FE173" s="66"/>
      <c r="FF173" s="66"/>
      <c r="FG173" s="66"/>
      <c r="FH173" s="66"/>
      <c r="FI173" s="66"/>
      <c r="FJ173" s="66"/>
      <c r="FK173" s="66"/>
      <c r="FL173"/>
      <c r="FM173" s="66"/>
      <c r="FN173" s="66"/>
      <c r="FO173" s="66"/>
      <c r="FP173" s="66"/>
      <c r="FQ173" s="66"/>
      <c r="FR173" s="66"/>
      <c r="FS173" s="66"/>
      <c r="FT173" s="66"/>
      <c r="FU173" s="66"/>
      <c r="FV173" s="66"/>
      <c r="FW173" s="66"/>
      <c r="FX173" s="66"/>
      <c r="FY173" s="66"/>
      <c r="FZ173" s="66"/>
      <c r="GA173" s="66"/>
      <c r="GB173"/>
      <c r="GC173" s="66"/>
      <c r="GD173" s="66"/>
      <c r="GE173" s="66"/>
      <c r="GF173" s="66"/>
      <c r="GG173" s="66"/>
      <c r="GH173" s="66"/>
      <c r="GI173" s="66"/>
      <c r="GJ173" s="66"/>
      <c r="GK173" s="66"/>
      <c r="GL173" s="66"/>
      <c r="GM173" s="66"/>
      <c r="GN173" s="66"/>
      <c r="GO173" s="66"/>
      <c r="GP173" s="66"/>
      <c r="GQ173" s="66"/>
      <c r="GR173" s="200"/>
      <c r="GS173" s="66"/>
      <c r="GT173" s="66"/>
      <c r="GU173" s="66"/>
      <c r="GV173" s="66"/>
      <c r="GW173" s="66"/>
      <c r="GX173" s="66"/>
      <c r="GY173"/>
      <c r="GZ173" s="66"/>
      <c r="HA173" s="66"/>
      <c r="HB173" s="66"/>
      <c r="HC173" s="66"/>
      <c r="HD173" s="66"/>
      <c r="HE173" s="66"/>
      <c r="HF173" s="66"/>
      <c r="HG173" s="66"/>
      <c r="HH173" s="66"/>
      <c r="HI173" s="66"/>
      <c r="HJ173" s="66"/>
      <c r="HK173" s="66"/>
      <c r="HL173" s="66"/>
      <c r="HM173" s="66"/>
      <c r="HN173" s="66"/>
      <c r="HO173" s="200"/>
      <c r="HP173" s="66"/>
      <c r="HQ173" s="66"/>
      <c r="HR173" s="66"/>
      <c r="HS173" s="66"/>
      <c r="HT173" s="66"/>
      <c r="HU173"/>
      <c r="HV173" s="66"/>
      <c r="HW173" s="66"/>
      <c r="HX173" s="66"/>
      <c r="HY173" s="66"/>
      <c r="HZ173" s="66"/>
      <c r="IA173" s="66"/>
      <c r="IB173" s="66"/>
      <c r="IC173" s="66"/>
      <c r="ID173" s="66"/>
      <c r="IE173" s="66"/>
      <c r="IF173" s="66"/>
      <c r="IG173" s="66"/>
      <c r="IH173" s="66"/>
      <c r="II173" s="66"/>
      <c r="IJ173" s="66"/>
      <c r="IK173" s="200"/>
      <c r="IL173" s="66"/>
      <c r="IM173" s="66"/>
      <c r="IN173" s="66"/>
      <c r="IO173" s="66"/>
      <c r="IP173"/>
      <c r="IQ173" s="66"/>
      <c r="IR173" s="66"/>
      <c r="IS173" s="66"/>
      <c r="IT173" s="66"/>
      <c r="IU173" s="66"/>
      <c r="IV173" s="66"/>
      <c r="IW173" s="66"/>
      <c r="IX173" s="66"/>
      <c r="IY173" s="66"/>
      <c r="IZ173" s="66"/>
      <c r="JA173" s="66"/>
      <c r="JB173" s="66"/>
      <c r="JC173" s="66"/>
      <c r="JD173" s="66"/>
      <c r="JE173" s="66"/>
      <c r="JF173"/>
      <c r="JG173" s="66"/>
      <c r="JH173" s="66"/>
      <c r="JI173" s="66"/>
      <c r="JJ173" s="66"/>
      <c r="JK173" s="66"/>
      <c r="JL173" s="66"/>
      <c r="JM173" s="66"/>
      <c r="JN173" s="66"/>
      <c r="JO173" s="66"/>
      <c r="JP173" s="66"/>
      <c r="JQ173" s="66"/>
      <c r="JR173" s="66"/>
      <c r="JS173" s="66"/>
      <c r="JT173" s="66"/>
      <c r="JU173" s="66"/>
      <c r="JV173"/>
      <c r="JW173" s="66"/>
      <c r="JX173" s="66"/>
      <c r="JY173" s="66"/>
      <c r="JZ173" s="66"/>
      <c r="KA173" s="66"/>
      <c r="KB173" s="66"/>
      <c r="KC173" s="66"/>
      <c r="KD173" s="66"/>
      <c r="KE173" s="66"/>
      <c r="KF173" s="66"/>
      <c r="KG173" s="66"/>
      <c r="KH173" s="66"/>
      <c r="KI173" s="66"/>
      <c r="KJ173" s="66"/>
      <c r="KK173" s="66"/>
      <c r="KL173"/>
      <c r="KM173" s="66"/>
      <c r="KN173" s="66"/>
      <c r="KO173" s="66"/>
      <c r="KP173" s="66"/>
      <c r="KQ173" s="66"/>
      <c r="KR173" s="66"/>
      <c r="KS173" s="66"/>
      <c r="KT173" s="66"/>
      <c r="KU173" s="66"/>
      <c r="KV173" s="66"/>
      <c r="KW173" s="66"/>
      <c r="KX173" s="66"/>
      <c r="KY173" s="66"/>
      <c r="KZ173" s="66"/>
      <c r="LA173" s="66"/>
      <c r="LB173"/>
      <c r="LC173" s="66"/>
      <c r="LD173" s="66"/>
      <c r="LE173" s="66"/>
      <c r="LF173" s="66"/>
      <c r="LG173" s="66"/>
      <c r="LH173" s="66"/>
      <c r="LI173" s="66"/>
      <c r="LJ173" s="66"/>
      <c r="LK173" s="66"/>
      <c r="LL173" s="66"/>
      <c r="LM173" s="66"/>
      <c r="LN173" s="66"/>
      <c r="LO173" s="66"/>
      <c r="LP173" s="66"/>
      <c r="LQ173" s="66"/>
      <c r="LR173" s="63"/>
    </row>
    <row r="174" spans="2:330" s="28" customFormat="1" ht="15.95" customHeight="1" x14ac:dyDescent="0.25">
      <c r="B174" s="63"/>
      <c r="C174" s="67"/>
      <c r="D174" s="67"/>
      <c r="E174" s="67" t="str">
        <f t="shared" si="42"/>
        <v/>
      </c>
      <c r="F174" s="67" t="str">
        <f t="shared" si="43"/>
        <v/>
      </c>
      <c r="G174" s="63"/>
      <c r="H174" s="68"/>
      <c r="I174" s="68"/>
      <c r="J174" s="68"/>
      <c r="K174" s="68"/>
      <c r="L174" s="68"/>
      <c r="M174" s="68"/>
      <c r="N174" s="68"/>
      <c r="O174" s="68"/>
      <c r="P174" s="68"/>
      <c r="Q174" s="68"/>
      <c r="R174" s="68"/>
      <c r="S174" s="68"/>
      <c r="T174" s="68"/>
      <c r="U174" s="68"/>
      <c r="V174" s="68"/>
      <c r="W174"/>
      <c r="X174" s="68"/>
      <c r="Y174" s="68"/>
      <c r="Z174" s="68"/>
      <c r="AA174" s="68"/>
      <c r="AB174" s="68"/>
      <c r="AC174" s="68"/>
      <c r="AD174" s="68"/>
      <c r="AE174" s="68"/>
      <c r="AF174" s="68"/>
      <c r="AG174" s="68"/>
      <c r="AH174" s="68"/>
      <c r="AI174" s="68"/>
      <c r="AJ174" s="68"/>
      <c r="AK174" s="68"/>
      <c r="AL174" s="68"/>
      <c r="AM174" s="199"/>
      <c r="AN174" s="68"/>
      <c r="AO174" s="68"/>
      <c r="AP174" s="68"/>
      <c r="AQ174" s="68"/>
      <c r="AR174" s="68"/>
      <c r="AS174" s="68"/>
      <c r="AT174"/>
      <c r="AU174" s="68"/>
      <c r="AV174" s="68"/>
      <c r="AW174" s="68"/>
      <c r="AX174" s="68"/>
      <c r="AY174" s="68"/>
      <c r="AZ174" s="68"/>
      <c r="BA174" s="68"/>
      <c r="BB174" s="68"/>
      <c r="BC174" s="68"/>
      <c r="BD174" s="68"/>
      <c r="BE174" s="68"/>
      <c r="BF174" s="68"/>
      <c r="BG174" s="68"/>
      <c r="BH174" s="68"/>
      <c r="BI174" s="68"/>
      <c r="BJ174" s="199"/>
      <c r="BK174" s="68"/>
      <c r="BL174" s="68"/>
      <c r="BM174" s="68"/>
      <c r="BN174" s="68"/>
      <c r="BO174" s="68"/>
      <c r="BP174" s="68"/>
      <c r="BQ174" s="68"/>
      <c r="BR174" s="68"/>
      <c r="BS174"/>
      <c r="BT174" s="68"/>
      <c r="BU174" s="68"/>
      <c r="BV174" s="68"/>
      <c r="BW174" s="68"/>
      <c r="BX174" s="68"/>
      <c r="BY174" s="68"/>
      <c r="BZ174" s="68"/>
      <c r="CA174" s="68"/>
      <c r="CB174" s="68"/>
      <c r="CC174" s="68"/>
      <c r="CD174" s="68"/>
      <c r="CE174" s="68"/>
      <c r="CF174" s="68"/>
      <c r="CG174" s="68"/>
      <c r="CH174" s="68"/>
      <c r="CI174"/>
      <c r="CJ174" s="68"/>
      <c r="CK174" s="68"/>
      <c r="CL174" s="68"/>
      <c r="CM174" s="68"/>
      <c r="CN174" s="68"/>
      <c r="CO174" s="68"/>
      <c r="CP174" s="68"/>
      <c r="CQ174" s="68"/>
      <c r="CR174" s="68"/>
      <c r="CS174" s="68"/>
      <c r="CT174" s="68"/>
      <c r="CU174" s="68"/>
      <c r="CV174" s="68"/>
      <c r="CW174" s="68"/>
      <c r="CX174" s="68"/>
      <c r="CY174" s="199"/>
      <c r="CZ174" s="68"/>
      <c r="DA174" s="68"/>
      <c r="DB174" s="68"/>
      <c r="DC174"/>
      <c r="DD174" s="68"/>
      <c r="DE174" s="68"/>
      <c r="DF174" s="68"/>
      <c r="DG174" s="68"/>
      <c r="DH174" s="68"/>
      <c r="DI174" s="68"/>
      <c r="DJ174" s="68"/>
      <c r="DK174" s="68"/>
      <c r="DL174" s="68"/>
      <c r="DM174" s="68"/>
      <c r="DN174" s="68"/>
      <c r="DO174" s="68"/>
      <c r="DP174" s="68"/>
      <c r="DQ174" s="68"/>
      <c r="DR174" s="68"/>
      <c r="DS174"/>
      <c r="DT174" s="68"/>
      <c r="DU174" s="68"/>
      <c r="DV174" s="68"/>
      <c r="DW174" s="68"/>
      <c r="DX174" s="68"/>
      <c r="DY174" s="68"/>
      <c r="DZ174" s="68"/>
      <c r="EA174" s="68"/>
      <c r="EB174" s="68"/>
      <c r="EC174" s="68"/>
      <c r="ED174" s="68"/>
      <c r="EE174" s="68"/>
      <c r="EF174" s="68"/>
      <c r="EG174" s="68"/>
      <c r="EH174" s="68"/>
      <c r="EI174"/>
      <c r="EJ174" s="68"/>
      <c r="EK174" s="68"/>
      <c r="EL174" s="68"/>
      <c r="EM174" s="68"/>
      <c r="EN174" s="68"/>
      <c r="EO174" s="68"/>
      <c r="EP174" s="68"/>
      <c r="EQ174" s="68"/>
      <c r="ER174" s="68"/>
      <c r="ES174" s="68"/>
      <c r="ET174" s="68"/>
      <c r="EU174" s="68"/>
      <c r="EV174" s="68"/>
      <c r="EW174" s="68"/>
      <c r="EX174" s="68"/>
      <c r="EY174" s="199"/>
      <c r="EZ174" s="68"/>
      <c r="FA174" s="68"/>
      <c r="FB174" s="68"/>
      <c r="FC174" s="68"/>
      <c r="FD174" s="68"/>
      <c r="FE174" s="68"/>
      <c r="FF174" s="68"/>
      <c r="FG174" s="68"/>
      <c r="FH174" s="68"/>
      <c r="FI174" s="68"/>
      <c r="FJ174" s="68"/>
      <c r="FK174" s="68"/>
      <c r="FL174"/>
      <c r="FM174" s="68"/>
      <c r="FN174" s="68"/>
      <c r="FO174" s="68"/>
      <c r="FP174" s="68"/>
      <c r="FQ174" s="68"/>
      <c r="FR174" s="68"/>
      <c r="FS174" s="68"/>
      <c r="FT174" s="68"/>
      <c r="FU174" s="68"/>
      <c r="FV174" s="68"/>
      <c r="FW174" s="68"/>
      <c r="FX174" s="68"/>
      <c r="FY174" s="68"/>
      <c r="FZ174" s="68"/>
      <c r="GA174" s="68"/>
      <c r="GB174"/>
      <c r="GC174" s="68"/>
      <c r="GD174" s="68"/>
      <c r="GE174" s="68"/>
      <c r="GF174" s="68"/>
      <c r="GG174" s="68"/>
      <c r="GH174" s="68"/>
      <c r="GI174" s="68"/>
      <c r="GJ174" s="68"/>
      <c r="GK174" s="68"/>
      <c r="GL174" s="68"/>
      <c r="GM174" s="68"/>
      <c r="GN174" s="68"/>
      <c r="GO174" s="68"/>
      <c r="GP174" s="68"/>
      <c r="GQ174" s="68"/>
      <c r="GR174" s="199"/>
      <c r="GS174" s="68"/>
      <c r="GT174" s="68"/>
      <c r="GU174" s="68"/>
      <c r="GV174" s="68"/>
      <c r="GW174" s="68"/>
      <c r="GX174" s="68"/>
      <c r="GY174"/>
      <c r="GZ174" s="68"/>
      <c r="HA174" s="68"/>
      <c r="HB174" s="68"/>
      <c r="HC174" s="68"/>
      <c r="HD174" s="68"/>
      <c r="HE174" s="68"/>
      <c r="HF174" s="68"/>
      <c r="HG174" s="68"/>
      <c r="HH174" s="68"/>
      <c r="HI174" s="68"/>
      <c r="HJ174" s="68"/>
      <c r="HK174" s="68"/>
      <c r="HL174" s="68"/>
      <c r="HM174" s="68"/>
      <c r="HN174" s="68"/>
      <c r="HO174" s="199"/>
      <c r="HP174" s="68"/>
      <c r="HQ174" s="68"/>
      <c r="HR174" s="68"/>
      <c r="HS174" s="68"/>
      <c r="HT174" s="68"/>
      <c r="HU174"/>
      <c r="HV174" s="68"/>
      <c r="HW174" s="68"/>
      <c r="HX174" s="68"/>
      <c r="HY174" s="68"/>
      <c r="HZ174" s="68"/>
      <c r="IA174" s="68"/>
      <c r="IB174" s="68"/>
      <c r="IC174" s="68"/>
      <c r="ID174" s="68"/>
      <c r="IE174" s="68"/>
      <c r="IF174" s="68"/>
      <c r="IG174" s="68"/>
      <c r="IH174" s="68"/>
      <c r="II174" s="68"/>
      <c r="IJ174" s="68"/>
      <c r="IK174" s="199"/>
      <c r="IL174" s="68"/>
      <c r="IM174" s="68"/>
      <c r="IN174" s="68"/>
      <c r="IO174" s="68"/>
      <c r="IP174"/>
      <c r="IQ174" s="68"/>
      <c r="IR174" s="68"/>
      <c r="IS174" s="68"/>
      <c r="IT174" s="68"/>
      <c r="IU174" s="68"/>
      <c r="IV174" s="68"/>
      <c r="IW174" s="68"/>
      <c r="IX174" s="68"/>
      <c r="IY174" s="68"/>
      <c r="IZ174" s="68"/>
      <c r="JA174" s="68"/>
      <c r="JB174" s="68"/>
      <c r="JC174" s="68"/>
      <c r="JD174" s="68"/>
      <c r="JE174" s="68"/>
      <c r="JF174"/>
      <c r="JG174" s="68"/>
      <c r="JH174" s="68"/>
      <c r="JI174" s="68"/>
      <c r="JJ174" s="68"/>
      <c r="JK174" s="68"/>
      <c r="JL174" s="68"/>
      <c r="JM174" s="68"/>
      <c r="JN174" s="68"/>
      <c r="JO174" s="68"/>
      <c r="JP174" s="68"/>
      <c r="JQ174" s="68"/>
      <c r="JR174" s="68"/>
      <c r="JS174" s="68"/>
      <c r="JT174" s="68"/>
      <c r="JU174" s="68"/>
      <c r="JV174"/>
      <c r="JW174" s="68"/>
      <c r="JX174" s="68"/>
      <c r="JY174" s="68"/>
      <c r="JZ174" s="68"/>
      <c r="KA174" s="68"/>
      <c r="KB174" s="68"/>
      <c r="KC174" s="68"/>
      <c r="KD174" s="68"/>
      <c r="KE174" s="68"/>
      <c r="KF174" s="68"/>
      <c r="KG174" s="68"/>
      <c r="KH174" s="68"/>
      <c r="KI174" s="68"/>
      <c r="KJ174" s="68"/>
      <c r="KK174" s="68"/>
      <c r="KL174"/>
      <c r="KM174" s="68"/>
      <c r="KN174" s="68"/>
      <c r="KO174" s="68"/>
      <c r="KP174" s="68"/>
      <c r="KQ174" s="68"/>
      <c r="KR174" s="68"/>
      <c r="KS174" s="68"/>
      <c r="KT174" s="68"/>
      <c r="KU174" s="68"/>
      <c r="KV174" s="68"/>
      <c r="KW174" s="68"/>
      <c r="KX174" s="68"/>
      <c r="KY174" s="68"/>
      <c r="KZ174" s="68"/>
      <c r="LA174" s="68"/>
      <c r="LB174"/>
      <c r="LC174" s="68"/>
      <c r="LD174" s="68"/>
      <c r="LE174" s="68"/>
      <c r="LF174" s="68"/>
      <c r="LG174" s="68"/>
      <c r="LH174" s="68"/>
      <c r="LI174" s="68"/>
      <c r="LJ174" s="68"/>
      <c r="LK174" s="68"/>
      <c r="LL174" s="68"/>
      <c r="LM174" s="68"/>
      <c r="LN174" s="68"/>
      <c r="LO174" s="68"/>
      <c r="LP174" s="68"/>
      <c r="LQ174" s="68"/>
      <c r="LR174" s="63"/>
    </row>
    <row r="175" spans="2:330" s="28" customFormat="1" ht="15.95" customHeight="1" x14ac:dyDescent="0.25">
      <c r="B175" s="63"/>
      <c r="C175" s="65"/>
      <c r="D175" s="65"/>
      <c r="E175" s="65" t="str">
        <f t="shared" si="42"/>
        <v/>
      </c>
      <c r="F175" s="65" t="str">
        <f t="shared" si="43"/>
        <v/>
      </c>
      <c r="G175" s="63"/>
      <c r="H175" s="66"/>
      <c r="I175" s="66"/>
      <c r="J175" s="66"/>
      <c r="K175" s="66"/>
      <c r="L175" s="66"/>
      <c r="M175" s="66"/>
      <c r="N175" s="66"/>
      <c r="O175" s="66"/>
      <c r="P175" s="66"/>
      <c r="Q175" s="66"/>
      <c r="R175" s="66"/>
      <c r="S175" s="66"/>
      <c r="T175" s="66"/>
      <c r="U175" s="66"/>
      <c r="V175" s="66"/>
      <c r="W175"/>
      <c r="X175" s="66"/>
      <c r="Y175" s="66"/>
      <c r="Z175" s="66"/>
      <c r="AA175" s="66"/>
      <c r="AB175" s="66"/>
      <c r="AC175" s="66"/>
      <c r="AD175" s="66"/>
      <c r="AE175" s="66"/>
      <c r="AF175" s="66"/>
      <c r="AG175" s="66"/>
      <c r="AH175" s="66"/>
      <c r="AI175" s="66"/>
      <c r="AJ175" s="66"/>
      <c r="AK175" s="66"/>
      <c r="AL175" s="66"/>
      <c r="AM175" s="200"/>
      <c r="AN175" s="66"/>
      <c r="AO175" s="66"/>
      <c r="AP175" s="66"/>
      <c r="AQ175" s="66"/>
      <c r="AR175" s="66"/>
      <c r="AS175" s="66"/>
      <c r="AT175"/>
      <c r="AU175" s="66"/>
      <c r="AV175" s="66"/>
      <c r="AW175" s="66"/>
      <c r="AX175" s="66"/>
      <c r="AY175" s="66"/>
      <c r="AZ175" s="66"/>
      <c r="BA175" s="66"/>
      <c r="BB175" s="66"/>
      <c r="BC175" s="66"/>
      <c r="BD175" s="66"/>
      <c r="BE175" s="66"/>
      <c r="BF175" s="66"/>
      <c r="BG175" s="66"/>
      <c r="BH175" s="66"/>
      <c r="BI175" s="66"/>
      <c r="BJ175" s="200"/>
      <c r="BK175" s="66"/>
      <c r="BL175" s="66"/>
      <c r="BM175" s="66"/>
      <c r="BN175" s="66"/>
      <c r="BO175" s="66"/>
      <c r="BP175" s="66"/>
      <c r="BQ175" s="66"/>
      <c r="BR175" s="66"/>
      <c r="BS175"/>
      <c r="BT175" s="66"/>
      <c r="BU175" s="66"/>
      <c r="BV175" s="66"/>
      <c r="BW175" s="66"/>
      <c r="BX175" s="66"/>
      <c r="BY175" s="66"/>
      <c r="BZ175" s="66"/>
      <c r="CA175" s="66"/>
      <c r="CB175" s="66"/>
      <c r="CC175" s="66"/>
      <c r="CD175" s="66"/>
      <c r="CE175" s="66"/>
      <c r="CF175" s="66"/>
      <c r="CG175" s="66"/>
      <c r="CH175" s="66"/>
      <c r="CI175"/>
      <c r="CJ175" s="66"/>
      <c r="CK175" s="66"/>
      <c r="CL175" s="66"/>
      <c r="CM175" s="66"/>
      <c r="CN175" s="66"/>
      <c r="CO175" s="66"/>
      <c r="CP175" s="66"/>
      <c r="CQ175" s="66"/>
      <c r="CR175" s="66"/>
      <c r="CS175" s="66"/>
      <c r="CT175" s="66"/>
      <c r="CU175" s="66"/>
      <c r="CV175" s="66"/>
      <c r="CW175" s="66"/>
      <c r="CX175" s="66"/>
      <c r="CY175" s="200"/>
      <c r="CZ175" s="66"/>
      <c r="DA175" s="66"/>
      <c r="DB175" s="66"/>
      <c r="DC175"/>
      <c r="DD175" s="66"/>
      <c r="DE175" s="66"/>
      <c r="DF175" s="66"/>
      <c r="DG175" s="66"/>
      <c r="DH175" s="66"/>
      <c r="DI175" s="66"/>
      <c r="DJ175" s="66"/>
      <c r="DK175" s="66"/>
      <c r="DL175" s="66"/>
      <c r="DM175" s="66"/>
      <c r="DN175" s="66"/>
      <c r="DO175" s="66"/>
      <c r="DP175" s="66"/>
      <c r="DQ175" s="66"/>
      <c r="DR175" s="66"/>
      <c r="DS175"/>
      <c r="DT175" s="66"/>
      <c r="DU175" s="66"/>
      <c r="DV175" s="66"/>
      <c r="DW175" s="66"/>
      <c r="DX175" s="66"/>
      <c r="DY175" s="66"/>
      <c r="DZ175" s="66"/>
      <c r="EA175" s="66"/>
      <c r="EB175" s="66"/>
      <c r="EC175" s="66"/>
      <c r="ED175" s="66"/>
      <c r="EE175" s="66"/>
      <c r="EF175" s="66"/>
      <c r="EG175" s="66"/>
      <c r="EH175" s="66"/>
      <c r="EI175"/>
      <c r="EJ175" s="66"/>
      <c r="EK175" s="66"/>
      <c r="EL175" s="66"/>
      <c r="EM175" s="66"/>
      <c r="EN175" s="66"/>
      <c r="EO175" s="66"/>
      <c r="EP175" s="66"/>
      <c r="EQ175" s="66"/>
      <c r="ER175" s="66"/>
      <c r="ES175" s="66"/>
      <c r="ET175" s="66"/>
      <c r="EU175" s="66"/>
      <c r="EV175" s="66"/>
      <c r="EW175" s="66"/>
      <c r="EX175" s="66"/>
      <c r="EY175" s="200"/>
      <c r="EZ175" s="66"/>
      <c r="FA175" s="66"/>
      <c r="FB175" s="66"/>
      <c r="FC175" s="66"/>
      <c r="FD175" s="66"/>
      <c r="FE175" s="66"/>
      <c r="FF175" s="66"/>
      <c r="FG175" s="66"/>
      <c r="FH175" s="66"/>
      <c r="FI175" s="66"/>
      <c r="FJ175" s="66"/>
      <c r="FK175" s="66"/>
      <c r="FL175"/>
      <c r="FM175" s="66"/>
      <c r="FN175" s="66"/>
      <c r="FO175" s="66"/>
      <c r="FP175" s="66"/>
      <c r="FQ175" s="66"/>
      <c r="FR175" s="66"/>
      <c r="FS175" s="66"/>
      <c r="FT175" s="66"/>
      <c r="FU175" s="66"/>
      <c r="FV175" s="66"/>
      <c r="FW175" s="66"/>
      <c r="FX175" s="66"/>
      <c r="FY175" s="66"/>
      <c r="FZ175" s="66"/>
      <c r="GA175" s="66"/>
      <c r="GB175"/>
      <c r="GC175" s="66"/>
      <c r="GD175" s="66"/>
      <c r="GE175" s="66"/>
      <c r="GF175" s="66"/>
      <c r="GG175" s="66"/>
      <c r="GH175" s="66"/>
      <c r="GI175" s="66"/>
      <c r="GJ175" s="66"/>
      <c r="GK175" s="66"/>
      <c r="GL175" s="66"/>
      <c r="GM175" s="66"/>
      <c r="GN175" s="66"/>
      <c r="GO175" s="66"/>
      <c r="GP175" s="66"/>
      <c r="GQ175" s="66"/>
      <c r="GR175" s="200"/>
      <c r="GS175" s="66"/>
      <c r="GT175" s="66"/>
      <c r="GU175" s="66"/>
      <c r="GV175" s="66"/>
      <c r="GW175" s="66"/>
      <c r="GX175" s="66"/>
      <c r="GY175"/>
      <c r="GZ175" s="66"/>
      <c r="HA175" s="66"/>
      <c r="HB175" s="66"/>
      <c r="HC175" s="66"/>
      <c r="HD175" s="66"/>
      <c r="HE175" s="66"/>
      <c r="HF175" s="66"/>
      <c r="HG175" s="66"/>
      <c r="HH175" s="66"/>
      <c r="HI175" s="66"/>
      <c r="HJ175" s="66"/>
      <c r="HK175" s="66"/>
      <c r="HL175" s="66"/>
      <c r="HM175" s="66"/>
      <c r="HN175" s="66"/>
      <c r="HO175" s="200"/>
      <c r="HP175" s="66"/>
      <c r="HQ175" s="66"/>
      <c r="HR175" s="66"/>
      <c r="HS175" s="66"/>
      <c r="HT175" s="66"/>
      <c r="HU175"/>
      <c r="HV175" s="66"/>
      <c r="HW175" s="66"/>
      <c r="HX175" s="66"/>
      <c r="HY175" s="66"/>
      <c r="HZ175" s="66"/>
      <c r="IA175" s="66"/>
      <c r="IB175" s="66"/>
      <c r="IC175" s="66"/>
      <c r="ID175" s="66"/>
      <c r="IE175" s="66"/>
      <c r="IF175" s="66"/>
      <c r="IG175" s="66"/>
      <c r="IH175" s="66"/>
      <c r="II175" s="66"/>
      <c r="IJ175" s="66"/>
      <c r="IK175" s="200"/>
      <c r="IL175" s="66"/>
      <c r="IM175" s="66"/>
      <c r="IN175" s="66"/>
      <c r="IO175" s="66"/>
      <c r="IP175"/>
      <c r="IQ175" s="66"/>
      <c r="IR175" s="66"/>
      <c r="IS175" s="66"/>
      <c r="IT175" s="66"/>
      <c r="IU175" s="66"/>
      <c r="IV175" s="66"/>
      <c r="IW175" s="66"/>
      <c r="IX175" s="66"/>
      <c r="IY175" s="66"/>
      <c r="IZ175" s="66"/>
      <c r="JA175" s="66"/>
      <c r="JB175" s="66"/>
      <c r="JC175" s="66"/>
      <c r="JD175" s="66"/>
      <c r="JE175" s="66"/>
      <c r="JF175"/>
      <c r="JG175" s="66"/>
      <c r="JH175" s="66"/>
      <c r="JI175" s="66"/>
      <c r="JJ175" s="66"/>
      <c r="JK175" s="66"/>
      <c r="JL175" s="66"/>
      <c r="JM175" s="66"/>
      <c r="JN175" s="66"/>
      <c r="JO175" s="66"/>
      <c r="JP175" s="66"/>
      <c r="JQ175" s="66"/>
      <c r="JR175" s="66"/>
      <c r="JS175" s="66"/>
      <c r="JT175" s="66"/>
      <c r="JU175" s="66"/>
      <c r="JV175"/>
      <c r="JW175" s="66"/>
      <c r="JX175" s="66"/>
      <c r="JY175" s="66"/>
      <c r="JZ175" s="66"/>
      <c r="KA175" s="66"/>
      <c r="KB175" s="66"/>
      <c r="KC175" s="66"/>
      <c r="KD175" s="66"/>
      <c r="KE175" s="66"/>
      <c r="KF175" s="66"/>
      <c r="KG175" s="66"/>
      <c r="KH175" s="66"/>
      <c r="KI175" s="66"/>
      <c r="KJ175" s="66"/>
      <c r="KK175" s="66"/>
      <c r="KL175"/>
      <c r="KM175" s="66"/>
      <c r="KN175" s="66"/>
      <c r="KO175" s="66"/>
      <c r="KP175" s="66"/>
      <c r="KQ175" s="66"/>
      <c r="KR175" s="66"/>
      <c r="KS175" s="66"/>
      <c r="KT175" s="66"/>
      <c r="KU175" s="66"/>
      <c r="KV175" s="66"/>
      <c r="KW175" s="66"/>
      <c r="KX175" s="66"/>
      <c r="KY175" s="66"/>
      <c r="KZ175" s="66"/>
      <c r="LA175" s="66"/>
      <c r="LB175"/>
      <c r="LC175" s="66"/>
      <c r="LD175" s="66"/>
      <c r="LE175" s="66"/>
      <c r="LF175" s="66"/>
      <c r="LG175" s="66"/>
      <c r="LH175" s="66"/>
      <c r="LI175" s="66"/>
      <c r="LJ175" s="66"/>
      <c r="LK175" s="66"/>
      <c r="LL175" s="66"/>
      <c r="LM175" s="66"/>
      <c r="LN175" s="66"/>
      <c r="LO175" s="66"/>
      <c r="LP175" s="66"/>
      <c r="LQ175" s="66"/>
      <c r="LR175" s="63"/>
    </row>
    <row r="176" spans="2:330" s="28" customFormat="1" ht="15.95" customHeight="1" x14ac:dyDescent="0.25">
      <c r="B176" s="63"/>
      <c r="C176" s="67"/>
      <c r="D176" s="67"/>
      <c r="E176" s="67" t="str">
        <f t="shared" si="42"/>
        <v/>
      </c>
      <c r="F176" s="67" t="str">
        <f t="shared" si="43"/>
        <v/>
      </c>
      <c r="G176" s="63"/>
      <c r="H176" s="68"/>
      <c r="I176" s="68"/>
      <c r="J176" s="68"/>
      <c r="K176" s="68"/>
      <c r="L176" s="68"/>
      <c r="M176" s="68"/>
      <c r="N176" s="68"/>
      <c r="O176" s="68"/>
      <c r="P176" s="68"/>
      <c r="Q176" s="68"/>
      <c r="R176" s="68"/>
      <c r="S176" s="68"/>
      <c r="T176" s="68"/>
      <c r="U176" s="68"/>
      <c r="V176" s="68"/>
      <c r="W176"/>
      <c r="X176" s="68"/>
      <c r="Y176" s="68"/>
      <c r="Z176" s="68"/>
      <c r="AA176" s="68"/>
      <c r="AB176" s="68"/>
      <c r="AC176" s="68"/>
      <c r="AD176" s="68"/>
      <c r="AE176" s="68"/>
      <c r="AF176" s="68"/>
      <c r="AG176" s="68"/>
      <c r="AH176" s="68"/>
      <c r="AI176" s="68"/>
      <c r="AJ176" s="68"/>
      <c r="AK176" s="68"/>
      <c r="AL176" s="68"/>
      <c r="AM176" s="199"/>
      <c r="AN176" s="68"/>
      <c r="AO176" s="68"/>
      <c r="AP176" s="68"/>
      <c r="AQ176" s="68"/>
      <c r="AR176" s="68"/>
      <c r="AS176" s="68"/>
      <c r="AT176"/>
      <c r="AU176" s="68"/>
      <c r="AV176" s="68"/>
      <c r="AW176" s="68"/>
      <c r="AX176" s="68"/>
      <c r="AY176" s="68"/>
      <c r="AZ176" s="68"/>
      <c r="BA176" s="68"/>
      <c r="BB176" s="68"/>
      <c r="BC176" s="68"/>
      <c r="BD176" s="68"/>
      <c r="BE176" s="68"/>
      <c r="BF176" s="68"/>
      <c r="BG176" s="68"/>
      <c r="BH176" s="68"/>
      <c r="BI176" s="68"/>
      <c r="BJ176" s="199"/>
      <c r="BK176" s="68"/>
      <c r="BL176" s="68"/>
      <c r="BM176" s="68"/>
      <c r="BN176" s="68"/>
      <c r="BO176" s="68"/>
      <c r="BP176" s="68"/>
      <c r="BQ176" s="68"/>
      <c r="BR176" s="68"/>
      <c r="BS176"/>
      <c r="BT176" s="68"/>
      <c r="BU176" s="68"/>
      <c r="BV176" s="68"/>
      <c r="BW176" s="68"/>
      <c r="BX176" s="68"/>
      <c r="BY176" s="68"/>
      <c r="BZ176" s="68"/>
      <c r="CA176" s="68"/>
      <c r="CB176" s="68"/>
      <c r="CC176" s="68"/>
      <c r="CD176" s="68"/>
      <c r="CE176" s="68"/>
      <c r="CF176" s="68"/>
      <c r="CG176" s="68"/>
      <c r="CH176" s="68"/>
      <c r="CI176"/>
      <c r="CJ176" s="68"/>
      <c r="CK176" s="68"/>
      <c r="CL176" s="68"/>
      <c r="CM176" s="68"/>
      <c r="CN176" s="68"/>
      <c r="CO176" s="68"/>
      <c r="CP176" s="68"/>
      <c r="CQ176" s="68"/>
      <c r="CR176" s="68"/>
      <c r="CS176" s="68"/>
      <c r="CT176" s="68"/>
      <c r="CU176" s="68"/>
      <c r="CV176" s="68"/>
      <c r="CW176" s="68"/>
      <c r="CX176" s="68"/>
      <c r="CY176" s="199"/>
      <c r="CZ176" s="68"/>
      <c r="DA176" s="68"/>
      <c r="DB176" s="68"/>
      <c r="DC176"/>
      <c r="DD176" s="68"/>
      <c r="DE176" s="68"/>
      <c r="DF176" s="68"/>
      <c r="DG176" s="68"/>
      <c r="DH176" s="68"/>
      <c r="DI176" s="68"/>
      <c r="DJ176" s="68"/>
      <c r="DK176" s="68"/>
      <c r="DL176" s="68"/>
      <c r="DM176" s="68"/>
      <c r="DN176" s="68"/>
      <c r="DO176" s="68"/>
      <c r="DP176" s="68"/>
      <c r="DQ176" s="68"/>
      <c r="DR176" s="68"/>
      <c r="DS176"/>
      <c r="DT176" s="68"/>
      <c r="DU176" s="68"/>
      <c r="DV176" s="68"/>
      <c r="DW176" s="68"/>
      <c r="DX176" s="68"/>
      <c r="DY176" s="68"/>
      <c r="DZ176" s="68"/>
      <c r="EA176" s="68"/>
      <c r="EB176" s="68"/>
      <c r="EC176" s="68"/>
      <c r="ED176" s="68"/>
      <c r="EE176" s="68"/>
      <c r="EF176" s="68"/>
      <c r="EG176" s="68"/>
      <c r="EH176" s="68"/>
      <c r="EI176"/>
      <c r="EJ176" s="68"/>
      <c r="EK176" s="68"/>
      <c r="EL176" s="68"/>
      <c r="EM176" s="68"/>
      <c r="EN176" s="68"/>
      <c r="EO176" s="68"/>
      <c r="EP176" s="68"/>
      <c r="EQ176" s="68"/>
      <c r="ER176" s="68"/>
      <c r="ES176" s="68"/>
      <c r="ET176" s="68"/>
      <c r="EU176" s="68"/>
      <c r="EV176" s="68"/>
      <c r="EW176" s="68"/>
      <c r="EX176" s="68"/>
      <c r="EY176" s="199"/>
      <c r="EZ176" s="68"/>
      <c r="FA176" s="68"/>
      <c r="FB176" s="68"/>
      <c r="FC176" s="68"/>
      <c r="FD176" s="68"/>
      <c r="FE176" s="68"/>
      <c r="FF176" s="68"/>
      <c r="FG176" s="68"/>
      <c r="FH176" s="68"/>
      <c r="FI176" s="68"/>
      <c r="FJ176" s="68"/>
      <c r="FK176" s="68"/>
      <c r="FL176"/>
      <c r="FM176" s="68"/>
      <c r="FN176" s="68"/>
      <c r="FO176" s="68"/>
      <c r="FP176" s="68"/>
      <c r="FQ176" s="68"/>
      <c r="FR176" s="68"/>
      <c r="FS176" s="68"/>
      <c r="FT176" s="68"/>
      <c r="FU176" s="68"/>
      <c r="FV176" s="68"/>
      <c r="FW176" s="68"/>
      <c r="FX176" s="68"/>
      <c r="FY176" s="68"/>
      <c r="FZ176" s="68"/>
      <c r="GA176" s="68"/>
      <c r="GB176"/>
      <c r="GC176" s="68"/>
      <c r="GD176" s="68"/>
      <c r="GE176" s="68"/>
      <c r="GF176" s="68"/>
      <c r="GG176" s="68"/>
      <c r="GH176" s="68"/>
      <c r="GI176" s="68"/>
      <c r="GJ176" s="68"/>
      <c r="GK176" s="68"/>
      <c r="GL176" s="68"/>
      <c r="GM176" s="68"/>
      <c r="GN176" s="68"/>
      <c r="GO176" s="68"/>
      <c r="GP176" s="68"/>
      <c r="GQ176" s="68"/>
      <c r="GR176" s="199"/>
      <c r="GS176" s="68"/>
      <c r="GT176" s="68"/>
      <c r="GU176" s="68"/>
      <c r="GV176" s="68"/>
      <c r="GW176" s="68"/>
      <c r="GX176" s="68"/>
      <c r="GY176"/>
      <c r="GZ176" s="68"/>
      <c r="HA176" s="68"/>
      <c r="HB176" s="68"/>
      <c r="HC176" s="68"/>
      <c r="HD176" s="68"/>
      <c r="HE176" s="68"/>
      <c r="HF176" s="68"/>
      <c r="HG176" s="68"/>
      <c r="HH176" s="68"/>
      <c r="HI176" s="68"/>
      <c r="HJ176" s="68"/>
      <c r="HK176" s="68"/>
      <c r="HL176" s="68"/>
      <c r="HM176" s="68"/>
      <c r="HN176" s="68"/>
      <c r="HO176" s="199"/>
      <c r="HP176" s="68"/>
      <c r="HQ176" s="68"/>
      <c r="HR176" s="68"/>
      <c r="HS176" s="68"/>
      <c r="HT176" s="68"/>
      <c r="HU176"/>
      <c r="HV176" s="68"/>
      <c r="HW176" s="68"/>
      <c r="HX176" s="68"/>
      <c r="HY176" s="68"/>
      <c r="HZ176" s="68"/>
      <c r="IA176" s="68"/>
      <c r="IB176" s="68"/>
      <c r="IC176" s="68"/>
      <c r="ID176" s="68"/>
      <c r="IE176" s="68"/>
      <c r="IF176" s="68"/>
      <c r="IG176" s="68"/>
      <c r="IH176" s="68"/>
      <c r="II176" s="68"/>
      <c r="IJ176" s="68"/>
      <c r="IK176" s="199"/>
      <c r="IL176" s="68"/>
      <c r="IM176" s="68"/>
      <c r="IN176" s="68"/>
      <c r="IO176" s="68"/>
      <c r="IP176"/>
      <c r="IQ176" s="68"/>
      <c r="IR176" s="68"/>
      <c r="IS176" s="68"/>
      <c r="IT176" s="68"/>
      <c r="IU176" s="68"/>
      <c r="IV176" s="68"/>
      <c r="IW176" s="68"/>
      <c r="IX176" s="68"/>
      <c r="IY176" s="68"/>
      <c r="IZ176" s="68"/>
      <c r="JA176" s="68"/>
      <c r="JB176" s="68"/>
      <c r="JC176" s="68"/>
      <c r="JD176" s="68"/>
      <c r="JE176" s="68"/>
      <c r="JF176"/>
      <c r="JG176" s="68"/>
      <c r="JH176" s="68"/>
      <c r="JI176" s="68"/>
      <c r="JJ176" s="68"/>
      <c r="JK176" s="68"/>
      <c r="JL176" s="68"/>
      <c r="JM176" s="68"/>
      <c r="JN176" s="68"/>
      <c r="JO176" s="68"/>
      <c r="JP176" s="68"/>
      <c r="JQ176" s="68"/>
      <c r="JR176" s="68"/>
      <c r="JS176" s="68"/>
      <c r="JT176" s="68"/>
      <c r="JU176" s="68"/>
      <c r="JV176"/>
      <c r="JW176" s="68"/>
      <c r="JX176" s="68"/>
      <c r="JY176" s="68"/>
      <c r="JZ176" s="68"/>
      <c r="KA176" s="68"/>
      <c r="KB176" s="68"/>
      <c r="KC176" s="68"/>
      <c r="KD176" s="68"/>
      <c r="KE176" s="68"/>
      <c r="KF176" s="68"/>
      <c r="KG176" s="68"/>
      <c r="KH176" s="68"/>
      <c r="KI176" s="68"/>
      <c r="KJ176" s="68"/>
      <c r="KK176" s="68"/>
      <c r="KL176"/>
      <c r="KM176" s="68"/>
      <c r="KN176" s="68"/>
      <c r="KO176" s="68"/>
      <c r="KP176" s="68"/>
      <c r="KQ176" s="68"/>
      <c r="KR176" s="68"/>
      <c r="KS176" s="68"/>
      <c r="KT176" s="68"/>
      <c r="KU176" s="68"/>
      <c r="KV176" s="68"/>
      <c r="KW176" s="68"/>
      <c r="KX176" s="68"/>
      <c r="KY176" s="68"/>
      <c r="KZ176" s="68"/>
      <c r="LA176" s="68"/>
      <c r="LB176"/>
      <c r="LC176" s="68"/>
      <c r="LD176" s="68"/>
      <c r="LE176" s="68"/>
      <c r="LF176" s="68"/>
      <c r="LG176" s="68"/>
      <c r="LH176" s="68"/>
      <c r="LI176" s="68"/>
      <c r="LJ176" s="68"/>
      <c r="LK176" s="68"/>
      <c r="LL176" s="68"/>
      <c r="LM176" s="68"/>
      <c r="LN176" s="68"/>
      <c r="LO176" s="68"/>
      <c r="LP176" s="68"/>
      <c r="LQ176" s="68"/>
      <c r="LR176" s="63"/>
    </row>
    <row r="177" spans="2:330" s="28" customFormat="1" ht="15.95" customHeight="1" x14ac:dyDescent="0.25">
      <c r="B177" s="63"/>
      <c r="C177" s="65"/>
      <c r="D177" s="65"/>
      <c r="E177" s="65" t="str">
        <f t="shared" si="42"/>
        <v/>
      </c>
      <c r="F177" s="65" t="str">
        <f t="shared" si="43"/>
        <v/>
      </c>
      <c r="G177" s="63"/>
      <c r="H177" s="66"/>
      <c r="I177" s="66"/>
      <c r="J177" s="66"/>
      <c r="K177" s="66"/>
      <c r="L177" s="66"/>
      <c r="M177" s="66"/>
      <c r="N177" s="66"/>
      <c r="O177" s="66"/>
      <c r="P177" s="66"/>
      <c r="Q177" s="66"/>
      <c r="R177" s="66"/>
      <c r="S177" s="66"/>
      <c r="T177" s="66"/>
      <c r="U177" s="66"/>
      <c r="V177" s="66"/>
      <c r="W177"/>
      <c r="X177" s="66"/>
      <c r="Y177" s="66"/>
      <c r="Z177" s="66"/>
      <c r="AA177" s="66"/>
      <c r="AB177" s="66"/>
      <c r="AC177" s="66"/>
      <c r="AD177" s="66"/>
      <c r="AE177" s="66"/>
      <c r="AF177" s="66"/>
      <c r="AG177" s="66"/>
      <c r="AH177" s="66"/>
      <c r="AI177" s="66"/>
      <c r="AJ177" s="66"/>
      <c r="AK177" s="66"/>
      <c r="AL177" s="66"/>
      <c r="AM177" s="200"/>
      <c r="AN177" s="66"/>
      <c r="AO177" s="66"/>
      <c r="AP177" s="66"/>
      <c r="AQ177" s="66"/>
      <c r="AR177" s="66"/>
      <c r="AS177" s="66"/>
      <c r="AT177"/>
      <c r="AU177" s="66"/>
      <c r="AV177" s="66"/>
      <c r="AW177" s="66"/>
      <c r="AX177" s="66"/>
      <c r="AY177" s="66"/>
      <c r="AZ177" s="66"/>
      <c r="BA177" s="66"/>
      <c r="BB177" s="66"/>
      <c r="BC177" s="66"/>
      <c r="BD177" s="66"/>
      <c r="BE177" s="66"/>
      <c r="BF177" s="66"/>
      <c r="BG177" s="66"/>
      <c r="BH177" s="66"/>
      <c r="BI177" s="66"/>
      <c r="BJ177" s="200"/>
      <c r="BK177" s="66"/>
      <c r="BL177" s="66"/>
      <c r="BM177" s="66"/>
      <c r="BN177" s="66"/>
      <c r="BO177" s="66"/>
      <c r="BP177" s="66"/>
      <c r="BQ177" s="66"/>
      <c r="BR177" s="66"/>
      <c r="BS177"/>
      <c r="BT177" s="66"/>
      <c r="BU177" s="66"/>
      <c r="BV177" s="66"/>
      <c r="BW177" s="66"/>
      <c r="BX177" s="66"/>
      <c r="BY177" s="66"/>
      <c r="BZ177" s="66"/>
      <c r="CA177" s="66"/>
      <c r="CB177" s="66"/>
      <c r="CC177" s="66"/>
      <c r="CD177" s="66"/>
      <c r="CE177" s="66"/>
      <c r="CF177" s="66"/>
      <c r="CG177" s="66"/>
      <c r="CH177" s="66"/>
      <c r="CI177"/>
      <c r="CJ177" s="66"/>
      <c r="CK177" s="66"/>
      <c r="CL177" s="66"/>
      <c r="CM177" s="66"/>
      <c r="CN177" s="66"/>
      <c r="CO177" s="66"/>
      <c r="CP177" s="66"/>
      <c r="CQ177" s="66"/>
      <c r="CR177" s="66"/>
      <c r="CS177" s="66"/>
      <c r="CT177" s="66"/>
      <c r="CU177" s="66"/>
      <c r="CV177" s="66"/>
      <c r="CW177" s="66"/>
      <c r="CX177" s="66"/>
      <c r="CY177" s="200"/>
      <c r="CZ177" s="66"/>
      <c r="DA177" s="66"/>
      <c r="DB177" s="66"/>
      <c r="DC177"/>
      <c r="DD177" s="66"/>
      <c r="DE177" s="66"/>
      <c r="DF177" s="66"/>
      <c r="DG177" s="66"/>
      <c r="DH177" s="66"/>
      <c r="DI177" s="66"/>
      <c r="DJ177" s="66"/>
      <c r="DK177" s="66"/>
      <c r="DL177" s="66"/>
      <c r="DM177" s="66"/>
      <c r="DN177" s="66"/>
      <c r="DO177" s="66"/>
      <c r="DP177" s="66"/>
      <c r="DQ177" s="66"/>
      <c r="DR177" s="66"/>
      <c r="DS177"/>
      <c r="DT177" s="66"/>
      <c r="DU177" s="66"/>
      <c r="DV177" s="66"/>
      <c r="DW177" s="66"/>
      <c r="DX177" s="66"/>
      <c r="DY177" s="66"/>
      <c r="DZ177" s="66"/>
      <c r="EA177" s="66"/>
      <c r="EB177" s="66"/>
      <c r="EC177" s="66"/>
      <c r="ED177" s="66"/>
      <c r="EE177" s="66"/>
      <c r="EF177" s="66"/>
      <c r="EG177" s="66"/>
      <c r="EH177" s="66"/>
      <c r="EI177"/>
      <c r="EJ177" s="66"/>
      <c r="EK177" s="66"/>
      <c r="EL177" s="66"/>
      <c r="EM177" s="66"/>
      <c r="EN177" s="66"/>
      <c r="EO177" s="66"/>
      <c r="EP177" s="66"/>
      <c r="EQ177" s="66"/>
      <c r="ER177" s="66"/>
      <c r="ES177" s="66"/>
      <c r="ET177" s="66"/>
      <c r="EU177" s="66"/>
      <c r="EV177" s="66"/>
      <c r="EW177" s="66"/>
      <c r="EX177" s="66"/>
      <c r="EY177" s="200"/>
      <c r="EZ177" s="66"/>
      <c r="FA177" s="66"/>
      <c r="FB177" s="66"/>
      <c r="FC177" s="66"/>
      <c r="FD177" s="66"/>
      <c r="FE177" s="66"/>
      <c r="FF177" s="66"/>
      <c r="FG177" s="66"/>
      <c r="FH177" s="66"/>
      <c r="FI177" s="66"/>
      <c r="FJ177" s="66"/>
      <c r="FK177" s="66"/>
      <c r="FL177"/>
      <c r="FM177" s="66"/>
      <c r="FN177" s="66"/>
      <c r="FO177" s="66"/>
      <c r="FP177" s="66"/>
      <c r="FQ177" s="66"/>
      <c r="FR177" s="66"/>
      <c r="FS177" s="66"/>
      <c r="FT177" s="66"/>
      <c r="FU177" s="66"/>
      <c r="FV177" s="66"/>
      <c r="FW177" s="66"/>
      <c r="FX177" s="66"/>
      <c r="FY177" s="66"/>
      <c r="FZ177" s="66"/>
      <c r="GA177" s="66"/>
      <c r="GB177"/>
      <c r="GC177" s="66"/>
      <c r="GD177" s="66"/>
      <c r="GE177" s="66"/>
      <c r="GF177" s="66"/>
      <c r="GG177" s="66"/>
      <c r="GH177" s="66"/>
      <c r="GI177" s="66"/>
      <c r="GJ177" s="66"/>
      <c r="GK177" s="66"/>
      <c r="GL177" s="66"/>
      <c r="GM177" s="66"/>
      <c r="GN177" s="66"/>
      <c r="GO177" s="66"/>
      <c r="GP177" s="66"/>
      <c r="GQ177" s="66"/>
      <c r="GR177" s="200"/>
      <c r="GS177" s="66"/>
      <c r="GT177" s="66"/>
      <c r="GU177" s="66"/>
      <c r="GV177" s="66"/>
      <c r="GW177" s="66"/>
      <c r="GX177" s="66"/>
      <c r="GY177"/>
      <c r="GZ177" s="66"/>
      <c r="HA177" s="66"/>
      <c r="HB177" s="66"/>
      <c r="HC177" s="66"/>
      <c r="HD177" s="66"/>
      <c r="HE177" s="66"/>
      <c r="HF177" s="66"/>
      <c r="HG177" s="66"/>
      <c r="HH177" s="66"/>
      <c r="HI177" s="66"/>
      <c r="HJ177" s="66"/>
      <c r="HK177" s="66"/>
      <c r="HL177" s="66"/>
      <c r="HM177" s="66"/>
      <c r="HN177" s="66"/>
      <c r="HO177" s="200"/>
      <c r="HP177" s="66"/>
      <c r="HQ177" s="66"/>
      <c r="HR177" s="66"/>
      <c r="HS177" s="66"/>
      <c r="HT177" s="66"/>
      <c r="HU177"/>
      <c r="HV177" s="66"/>
      <c r="HW177" s="66"/>
      <c r="HX177" s="66"/>
      <c r="HY177" s="66"/>
      <c r="HZ177" s="66"/>
      <c r="IA177" s="66"/>
      <c r="IB177" s="66"/>
      <c r="IC177" s="66"/>
      <c r="ID177" s="66"/>
      <c r="IE177" s="66"/>
      <c r="IF177" s="66"/>
      <c r="IG177" s="66"/>
      <c r="IH177" s="66"/>
      <c r="II177" s="66"/>
      <c r="IJ177" s="66"/>
      <c r="IK177" s="200"/>
      <c r="IL177" s="66"/>
      <c r="IM177" s="66"/>
      <c r="IN177" s="66"/>
      <c r="IO177" s="66"/>
      <c r="IP177"/>
      <c r="IQ177" s="66"/>
      <c r="IR177" s="66"/>
      <c r="IS177" s="66"/>
      <c r="IT177" s="66"/>
      <c r="IU177" s="66"/>
      <c r="IV177" s="66"/>
      <c r="IW177" s="66"/>
      <c r="IX177" s="66"/>
      <c r="IY177" s="66"/>
      <c r="IZ177" s="66"/>
      <c r="JA177" s="66"/>
      <c r="JB177" s="66"/>
      <c r="JC177" s="66"/>
      <c r="JD177" s="66"/>
      <c r="JE177" s="66"/>
      <c r="JF177"/>
      <c r="JG177" s="66"/>
      <c r="JH177" s="66"/>
      <c r="JI177" s="66"/>
      <c r="JJ177" s="66"/>
      <c r="JK177" s="66"/>
      <c r="JL177" s="66"/>
      <c r="JM177" s="66"/>
      <c r="JN177" s="66"/>
      <c r="JO177" s="66"/>
      <c r="JP177" s="66"/>
      <c r="JQ177" s="66"/>
      <c r="JR177" s="66"/>
      <c r="JS177" s="66"/>
      <c r="JT177" s="66"/>
      <c r="JU177" s="66"/>
      <c r="JV177"/>
      <c r="JW177" s="66"/>
      <c r="JX177" s="66"/>
      <c r="JY177" s="66"/>
      <c r="JZ177" s="66"/>
      <c r="KA177" s="66"/>
      <c r="KB177" s="66"/>
      <c r="KC177" s="66"/>
      <c r="KD177" s="66"/>
      <c r="KE177" s="66"/>
      <c r="KF177" s="66"/>
      <c r="KG177" s="66"/>
      <c r="KH177" s="66"/>
      <c r="KI177" s="66"/>
      <c r="KJ177" s="66"/>
      <c r="KK177" s="66"/>
      <c r="KL177"/>
      <c r="KM177" s="66"/>
      <c r="KN177" s="66"/>
      <c r="KO177" s="66"/>
      <c r="KP177" s="66"/>
      <c r="KQ177" s="66"/>
      <c r="KR177" s="66"/>
      <c r="KS177" s="66"/>
      <c r="KT177" s="66"/>
      <c r="KU177" s="66"/>
      <c r="KV177" s="66"/>
      <c r="KW177" s="66"/>
      <c r="KX177" s="66"/>
      <c r="KY177" s="66"/>
      <c r="KZ177" s="66"/>
      <c r="LA177" s="66"/>
      <c r="LB177"/>
      <c r="LC177" s="66"/>
      <c r="LD177" s="66"/>
      <c r="LE177" s="66"/>
      <c r="LF177" s="66"/>
      <c r="LG177" s="66"/>
      <c r="LH177" s="66"/>
      <c r="LI177" s="66"/>
      <c r="LJ177" s="66"/>
      <c r="LK177" s="66"/>
      <c r="LL177" s="66"/>
      <c r="LM177" s="66"/>
      <c r="LN177" s="66"/>
      <c r="LO177" s="66"/>
      <c r="LP177" s="66"/>
      <c r="LQ177" s="66"/>
      <c r="LR177" s="63"/>
    </row>
    <row r="178" spans="2:330" s="28" customFormat="1" ht="15.95" customHeight="1" x14ac:dyDescent="0.25">
      <c r="B178" s="63"/>
      <c r="C178" s="67"/>
      <c r="D178" s="67"/>
      <c r="E178" s="67" t="str">
        <f t="shared" si="42"/>
        <v/>
      </c>
      <c r="F178" s="67" t="str">
        <f t="shared" si="43"/>
        <v/>
      </c>
      <c r="G178" s="63"/>
      <c r="H178" s="68"/>
      <c r="I178" s="68"/>
      <c r="J178" s="68"/>
      <c r="K178" s="68"/>
      <c r="L178" s="68"/>
      <c r="M178" s="68"/>
      <c r="N178" s="68"/>
      <c r="O178" s="68"/>
      <c r="P178" s="68"/>
      <c r="Q178" s="68"/>
      <c r="R178" s="68"/>
      <c r="S178" s="68"/>
      <c r="T178" s="68"/>
      <c r="U178" s="68"/>
      <c r="V178" s="68"/>
      <c r="W178"/>
      <c r="X178" s="68"/>
      <c r="Y178" s="68"/>
      <c r="Z178" s="68"/>
      <c r="AA178" s="68"/>
      <c r="AB178" s="68"/>
      <c r="AC178" s="68"/>
      <c r="AD178" s="68"/>
      <c r="AE178" s="68"/>
      <c r="AF178" s="68"/>
      <c r="AG178" s="68"/>
      <c r="AH178" s="68"/>
      <c r="AI178" s="68"/>
      <c r="AJ178" s="68"/>
      <c r="AK178" s="68"/>
      <c r="AL178" s="68"/>
      <c r="AM178" s="199"/>
      <c r="AN178" s="68"/>
      <c r="AO178" s="68"/>
      <c r="AP178" s="68"/>
      <c r="AQ178" s="68"/>
      <c r="AR178" s="68"/>
      <c r="AS178" s="68"/>
      <c r="AT178"/>
      <c r="AU178" s="68"/>
      <c r="AV178" s="68"/>
      <c r="AW178" s="68"/>
      <c r="AX178" s="68"/>
      <c r="AY178" s="68"/>
      <c r="AZ178" s="68"/>
      <c r="BA178" s="68"/>
      <c r="BB178" s="68"/>
      <c r="BC178" s="68"/>
      <c r="BD178" s="68"/>
      <c r="BE178" s="68"/>
      <c r="BF178" s="68"/>
      <c r="BG178" s="68"/>
      <c r="BH178" s="68"/>
      <c r="BI178" s="68"/>
      <c r="BJ178" s="199"/>
      <c r="BK178" s="68"/>
      <c r="BL178" s="68"/>
      <c r="BM178" s="68"/>
      <c r="BN178" s="68"/>
      <c r="BO178" s="68"/>
      <c r="BP178" s="68"/>
      <c r="BQ178" s="68"/>
      <c r="BR178" s="68"/>
      <c r="BS178"/>
      <c r="BT178" s="68"/>
      <c r="BU178" s="68"/>
      <c r="BV178" s="68"/>
      <c r="BW178" s="68"/>
      <c r="BX178" s="68"/>
      <c r="BY178" s="68"/>
      <c r="BZ178" s="68"/>
      <c r="CA178" s="68"/>
      <c r="CB178" s="68"/>
      <c r="CC178" s="68"/>
      <c r="CD178" s="68"/>
      <c r="CE178" s="68"/>
      <c r="CF178" s="68"/>
      <c r="CG178" s="68"/>
      <c r="CH178" s="68"/>
      <c r="CI178"/>
      <c r="CJ178" s="68"/>
      <c r="CK178" s="68"/>
      <c r="CL178" s="68"/>
      <c r="CM178" s="68"/>
      <c r="CN178" s="68"/>
      <c r="CO178" s="68"/>
      <c r="CP178" s="68"/>
      <c r="CQ178" s="68"/>
      <c r="CR178" s="68"/>
      <c r="CS178" s="68"/>
      <c r="CT178" s="68"/>
      <c r="CU178" s="68"/>
      <c r="CV178" s="68"/>
      <c r="CW178" s="68"/>
      <c r="CX178" s="68"/>
      <c r="CY178" s="199"/>
      <c r="CZ178" s="68"/>
      <c r="DA178" s="68"/>
      <c r="DB178" s="68"/>
      <c r="DC178"/>
      <c r="DD178" s="68"/>
      <c r="DE178" s="68"/>
      <c r="DF178" s="68"/>
      <c r="DG178" s="68"/>
      <c r="DH178" s="68"/>
      <c r="DI178" s="68"/>
      <c r="DJ178" s="68"/>
      <c r="DK178" s="68"/>
      <c r="DL178" s="68"/>
      <c r="DM178" s="68"/>
      <c r="DN178" s="68"/>
      <c r="DO178" s="68"/>
      <c r="DP178" s="68"/>
      <c r="DQ178" s="68"/>
      <c r="DR178" s="68"/>
      <c r="DS178"/>
      <c r="DT178" s="68"/>
      <c r="DU178" s="68"/>
      <c r="DV178" s="68"/>
      <c r="DW178" s="68"/>
      <c r="DX178" s="68"/>
      <c r="DY178" s="68"/>
      <c r="DZ178" s="68"/>
      <c r="EA178" s="68"/>
      <c r="EB178" s="68"/>
      <c r="EC178" s="68"/>
      <c r="ED178" s="68"/>
      <c r="EE178" s="68"/>
      <c r="EF178" s="68"/>
      <c r="EG178" s="68"/>
      <c r="EH178" s="68"/>
      <c r="EI178"/>
      <c r="EJ178" s="68"/>
      <c r="EK178" s="68"/>
      <c r="EL178" s="68"/>
      <c r="EM178" s="68"/>
      <c r="EN178" s="68"/>
      <c r="EO178" s="68"/>
      <c r="EP178" s="68"/>
      <c r="EQ178" s="68"/>
      <c r="ER178" s="68"/>
      <c r="ES178" s="68"/>
      <c r="ET178" s="68"/>
      <c r="EU178" s="68"/>
      <c r="EV178" s="68"/>
      <c r="EW178" s="68"/>
      <c r="EX178" s="68"/>
      <c r="EY178" s="199"/>
      <c r="EZ178" s="68"/>
      <c r="FA178" s="68"/>
      <c r="FB178" s="68"/>
      <c r="FC178" s="68"/>
      <c r="FD178" s="68"/>
      <c r="FE178" s="68"/>
      <c r="FF178" s="68"/>
      <c r="FG178" s="68"/>
      <c r="FH178" s="68"/>
      <c r="FI178" s="68"/>
      <c r="FJ178" s="68"/>
      <c r="FK178" s="68"/>
      <c r="FL178"/>
      <c r="FM178" s="68"/>
      <c r="FN178" s="68"/>
      <c r="FO178" s="68"/>
      <c r="FP178" s="68"/>
      <c r="FQ178" s="68"/>
      <c r="FR178" s="68"/>
      <c r="FS178" s="68"/>
      <c r="FT178" s="68"/>
      <c r="FU178" s="68"/>
      <c r="FV178" s="68"/>
      <c r="FW178" s="68"/>
      <c r="FX178" s="68"/>
      <c r="FY178" s="68"/>
      <c r="FZ178" s="68"/>
      <c r="GA178" s="68"/>
      <c r="GB178"/>
      <c r="GC178" s="68"/>
      <c r="GD178" s="68"/>
      <c r="GE178" s="68"/>
      <c r="GF178" s="68"/>
      <c r="GG178" s="68"/>
      <c r="GH178" s="68"/>
      <c r="GI178" s="68"/>
      <c r="GJ178" s="68"/>
      <c r="GK178" s="68"/>
      <c r="GL178" s="68"/>
      <c r="GM178" s="68"/>
      <c r="GN178" s="68"/>
      <c r="GO178" s="68"/>
      <c r="GP178" s="68"/>
      <c r="GQ178" s="68"/>
      <c r="GR178" s="199"/>
      <c r="GS178" s="68"/>
      <c r="GT178" s="68"/>
      <c r="GU178" s="68"/>
      <c r="GV178" s="68"/>
      <c r="GW178" s="68"/>
      <c r="GX178" s="68"/>
      <c r="GY178"/>
      <c r="GZ178" s="68"/>
      <c r="HA178" s="68"/>
      <c r="HB178" s="68"/>
      <c r="HC178" s="68"/>
      <c r="HD178" s="68"/>
      <c r="HE178" s="68"/>
      <c r="HF178" s="68"/>
      <c r="HG178" s="68"/>
      <c r="HH178" s="68"/>
      <c r="HI178" s="68"/>
      <c r="HJ178" s="68"/>
      <c r="HK178" s="68"/>
      <c r="HL178" s="68"/>
      <c r="HM178" s="68"/>
      <c r="HN178" s="68"/>
      <c r="HO178" s="199"/>
      <c r="HP178" s="68"/>
      <c r="HQ178" s="68"/>
      <c r="HR178" s="68"/>
      <c r="HS178" s="68"/>
      <c r="HT178" s="68"/>
      <c r="HU178"/>
      <c r="HV178" s="68"/>
      <c r="HW178" s="68"/>
      <c r="HX178" s="68"/>
      <c r="HY178" s="68"/>
      <c r="HZ178" s="68"/>
      <c r="IA178" s="68"/>
      <c r="IB178" s="68"/>
      <c r="IC178" s="68"/>
      <c r="ID178" s="68"/>
      <c r="IE178" s="68"/>
      <c r="IF178" s="68"/>
      <c r="IG178" s="68"/>
      <c r="IH178" s="68"/>
      <c r="II178" s="68"/>
      <c r="IJ178" s="68"/>
      <c r="IK178" s="199"/>
      <c r="IL178" s="68"/>
      <c r="IM178" s="68"/>
      <c r="IN178" s="68"/>
      <c r="IO178" s="68"/>
      <c r="IP178"/>
      <c r="IQ178" s="68"/>
      <c r="IR178" s="68"/>
      <c r="IS178" s="68"/>
      <c r="IT178" s="68"/>
      <c r="IU178" s="68"/>
      <c r="IV178" s="68"/>
      <c r="IW178" s="68"/>
      <c r="IX178" s="68"/>
      <c r="IY178" s="68"/>
      <c r="IZ178" s="68"/>
      <c r="JA178" s="68"/>
      <c r="JB178" s="68"/>
      <c r="JC178" s="68"/>
      <c r="JD178" s="68"/>
      <c r="JE178" s="68"/>
      <c r="JF178"/>
      <c r="JG178" s="68"/>
      <c r="JH178" s="68"/>
      <c r="JI178" s="68"/>
      <c r="JJ178" s="68"/>
      <c r="JK178" s="68"/>
      <c r="JL178" s="68"/>
      <c r="JM178" s="68"/>
      <c r="JN178" s="68"/>
      <c r="JO178" s="68"/>
      <c r="JP178" s="68"/>
      <c r="JQ178" s="68"/>
      <c r="JR178" s="68"/>
      <c r="JS178" s="68"/>
      <c r="JT178" s="68"/>
      <c r="JU178" s="68"/>
      <c r="JV178"/>
      <c r="JW178" s="68"/>
      <c r="JX178" s="68"/>
      <c r="JY178" s="68"/>
      <c r="JZ178" s="68"/>
      <c r="KA178" s="68"/>
      <c r="KB178" s="68"/>
      <c r="KC178" s="68"/>
      <c r="KD178" s="68"/>
      <c r="KE178" s="68"/>
      <c r="KF178" s="68"/>
      <c r="KG178" s="68"/>
      <c r="KH178" s="68"/>
      <c r="KI178" s="68"/>
      <c r="KJ178" s="68"/>
      <c r="KK178" s="68"/>
      <c r="KL178"/>
      <c r="KM178" s="68"/>
      <c r="KN178" s="68"/>
      <c r="KO178" s="68"/>
      <c r="KP178" s="68"/>
      <c r="KQ178" s="68"/>
      <c r="KR178" s="68"/>
      <c r="KS178" s="68"/>
      <c r="KT178" s="68"/>
      <c r="KU178" s="68"/>
      <c r="KV178" s="68"/>
      <c r="KW178" s="68"/>
      <c r="KX178" s="68"/>
      <c r="KY178" s="68"/>
      <c r="KZ178" s="68"/>
      <c r="LA178" s="68"/>
      <c r="LB178"/>
      <c r="LC178" s="68"/>
      <c r="LD178" s="68"/>
      <c r="LE178" s="68"/>
      <c r="LF178" s="68"/>
      <c r="LG178" s="68"/>
      <c r="LH178" s="68"/>
      <c r="LI178" s="68"/>
      <c r="LJ178" s="68"/>
      <c r="LK178" s="68"/>
      <c r="LL178" s="68"/>
      <c r="LM178" s="68"/>
      <c r="LN178" s="68"/>
      <c r="LO178" s="68"/>
      <c r="LP178" s="68"/>
      <c r="LQ178" s="68"/>
      <c r="LR178" s="63"/>
    </row>
    <row r="179" spans="2:330" s="28" customFormat="1" ht="15.95" customHeight="1" x14ac:dyDescent="0.25">
      <c r="B179" s="63"/>
      <c r="C179" s="65"/>
      <c r="D179" s="65"/>
      <c r="E179" s="65" t="str">
        <f t="shared" si="42"/>
        <v/>
      </c>
      <c r="F179" s="65" t="str">
        <f t="shared" si="43"/>
        <v/>
      </c>
      <c r="G179" s="63"/>
      <c r="H179" s="66"/>
      <c r="I179" s="66"/>
      <c r="J179" s="66"/>
      <c r="K179" s="66"/>
      <c r="L179" s="66"/>
      <c r="M179" s="66"/>
      <c r="N179" s="66"/>
      <c r="O179" s="66"/>
      <c r="P179" s="66"/>
      <c r="Q179" s="66"/>
      <c r="R179" s="66"/>
      <c r="S179" s="66"/>
      <c r="T179" s="66"/>
      <c r="U179" s="66"/>
      <c r="V179" s="66"/>
      <c r="W179"/>
      <c r="X179" s="66"/>
      <c r="Y179" s="66"/>
      <c r="Z179" s="66"/>
      <c r="AA179" s="66"/>
      <c r="AB179" s="66"/>
      <c r="AC179" s="66"/>
      <c r="AD179" s="66"/>
      <c r="AE179" s="66"/>
      <c r="AF179" s="66"/>
      <c r="AG179" s="66"/>
      <c r="AH179" s="66"/>
      <c r="AI179" s="66"/>
      <c r="AJ179" s="66"/>
      <c r="AK179" s="66"/>
      <c r="AL179" s="66"/>
      <c r="AM179" s="200"/>
      <c r="AN179" s="66"/>
      <c r="AO179" s="66"/>
      <c r="AP179" s="66"/>
      <c r="AQ179" s="66"/>
      <c r="AR179" s="66"/>
      <c r="AS179" s="66"/>
      <c r="AT179"/>
      <c r="AU179" s="66"/>
      <c r="AV179" s="66"/>
      <c r="AW179" s="66"/>
      <c r="AX179" s="66"/>
      <c r="AY179" s="66"/>
      <c r="AZ179" s="66"/>
      <c r="BA179" s="66"/>
      <c r="BB179" s="66"/>
      <c r="BC179" s="66"/>
      <c r="BD179" s="66"/>
      <c r="BE179" s="66"/>
      <c r="BF179" s="66"/>
      <c r="BG179" s="66"/>
      <c r="BH179" s="66"/>
      <c r="BI179" s="66"/>
      <c r="BJ179" s="200"/>
      <c r="BK179" s="66"/>
      <c r="BL179" s="66"/>
      <c r="BM179" s="66"/>
      <c r="BN179" s="66"/>
      <c r="BO179" s="66"/>
      <c r="BP179" s="66"/>
      <c r="BQ179" s="66"/>
      <c r="BR179" s="66"/>
      <c r="BS179"/>
      <c r="BT179" s="66"/>
      <c r="BU179" s="66"/>
      <c r="BV179" s="66"/>
      <c r="BW179" s="66"/>
      <c r="BX179" s="66"/>
      <c r="BY179" s="66"/>
      <c r="BZ179" s="66"/>
      <c r="CA179" s="66"/>
      <c r="CB179" s="66"/>
      <c r="CC179" s="66"/>
      <c r="CD179" s="66"/>
      <c r="CE179" s="66"/>
      <c r="CF179" s="66"/>
      <c r="CG179" s="66"/>
      <c r="CH179" s="66"/>
      <c r="CI179"/>
      <c r="CJ179" s="66"/>
      <c r="CK179" s="66"/>
      <c r="CL179" s="66"/>
      <c r="CM179" s="66"/>
      <c r="CN179" s="66"/>
      <c r="CO179" s="66"/>
      <c r="CP179" s="66"/>
      <c r="CQ179" s="66"/>
      <c r="CR179" s="66"/>
      <c r="CS179" s="66"/>
      <c r="CT179" s="66"/>
      <c r="CU179" s="66"/>
      <c r="CV179" s="66"/>
      <c r="CW179" s="66"/>
      <c r="CX179" s="66"/>
      <c r="CY179" s="200"/>
      <c r="CZ179" s="66"/>
      <c r="DA179" s="66"/>
      <c r="DB179" s="66"/>
      <c r="DC179"/>
      <c r="DD179" s="66"/>
      <c r="DE179" s="66"/>
      <c r="DF179" s="66"/>
      <c r="DG179" s="66"/>
      <c r="DH179" s="66"/>
      <c r="DI179" s="66"/>
      <c r="DJ179" s="66"/>
      <c r="DK179" s="66"/>
      <c r="DL179" s="66"/>
      <c r="DM179" s="66"/>
      <c r="DN179" s="66"/>
      <c r="DO179" s="66"/>
      <c r="DP179" s="66"/>
      <c r="DQ179" s="66"/>
      <c r="DR179" s="66"/>
      <c r="DS179"/>
      <c r="DT179" s="66"/>
      <c r="DU179" s="66"/>
      <c r="DV179" s="66"/>
      <c r="DW179" s="66"/>
      <c r="DX179" s="66"/>
      <c r="DY179" s="66"/>
      <c r="DZ179" s="66"/>
      <c r="EA179" s="66"/>
      <c r="EB179" s="66"/>
      <c r="EC179" s="66"/>
      <c r="ED179" s="66"/>
      <c r="EE179" s="66"/>
      <c r="EF179" s="66"/>
      <c r="EG179" s="66"/>
      <c r="EH179" s="66"/>
      <c r="EI179"/>
      <c r="EJ179" s="66"/>
      <c r="EK179" s="66"/>
      <c r="EL179" s="66"/>
      <c r="EM179" s="66"/>
      <c r="EN179" s="66"/>
      <c r="EO179" s="66"/>
      <c r="EP179" s="66"/>
      <c r="EQ179" s="66"/>
      <c r="ER179" s="66"/>
      <c r="ES179" s="66"/>
      <c r="ET179" s="66"/>
      <c r="EU179" s="66"/>
      <c r="EV179" s="66"/>
      <c r="EW179" s="66"/>
      <c r="EX179" s="66"/>
      <c r="EY179" s="200"/>
      <c r="EZ179" s="66"/>
      <c r="FA179" s="66"/>
      <c r="FB179" s="66"/>
      <c r="FC179" s="66"/>
      <c r="FD179" s="66"/>
      <c r="FE179" s="66"/>
      <c r="FF179" s="66"/>
      <c r="FG179" s="66"/>
      <c r="FH179" s="66"/>
      <c r="FI179" s="66"/>
      <c r="FJ179" s="66"/>
      <c r="FK179" s="66"/>
      <c r="FL179"/>
      <c r="FM179" s="66"/>
      <c r="FN179" s="66"/>
      <c r="FO179" s="66"/>
      <c r="FP179" s="66"/>
      <c r="FQ179" s="66"/>
      <c r="FR179" s="66"/>
      <c r="FS179" s="66"/>
      <c r="FT179" s="66"/>
      <c r="FU179" s="66"/>
      <c r="FV179" s="66"/>
      <c r="FW179" s="66"/>
      <c r="FX179" s="66"/>
      <c r="FY179" s="66"/>
      <c r="FZ179" s="66"/>
      <c r="GA179" s="66"/>
      <c r="GB179"/>
      <c r="GC179" s="66"/>
      <c r="GD179" s="66"/>
      <c r="GE179" s="66"/>
      <c r="GF179" s="66"/>
      <c r="GG179" s="66"/>
      <c r="GH179" s="66"/>
      <c r="GI179" s="66"/>
      <c r="GJ179" s="66"/>
      <c r="GK179" s="66"/>
      <c r="GL179" s="66"/>
      <c r="GM179" s="66"/>
      <c r="GN179" s="66"/>
      <c r="GO179" s="66"/>
      <c r="GP179" s="66"/>
      <c r="GQ179" s="66"/>
      <c r="GR179" s="200"/>
      <c r="GS179" s="66"/>
      <c r="GT179" s="66"/>
      <c r="GU179" s="66"/>
      <c r="GV179" s="66"/>
      <c r="GW179" s="66"/>
      <c r="GX179" s="66"/>
      <c r="GY179"/>
      <c r="GZ179" s="66"/>
      <c r="HA179" s="66"/>
      <c r="HB179" s="66"/>
      <c r="HC179" s="66"/>
      <c r="HD179" s="66"/>
      <c r="HE179" s="66"/>
      <c r="HF179" s="66"/>
      <c r="HG179" s="66"/>
      <c r="HH179" s="66"/>
      <c r="HI179" s="66"/>
      <c r="HJ179" s="66"/>
      <c r="HK179" s="66"/>
      <c r="HL179" s="66"/>
      <c r="HM179" s="66"/>
      <c r="HN179" s="66"/>
      <c r="HO179" s="200"/>
      <c r="HP179" s="66"/>
      <c r="HQ179" s="66"/>
      <c r="HR179" s="66"/>
      <c r="HS179" s="66"/>
      <c r="HT179" s="66"/>
      <c r="HU179"/>
      <c r="HV179" s="66"/>
      <c r="HW179" s="66"/>
      <c r="HX179" s="66"/>
      <c r="HY179" s="66"/>
      <c r="HZ179" s="66"/>
      <c r="IA179" s="66"/>
      <c r="IB179" s="66"/>
      <c r="IC179" s="66"/>
      <c r="ID179" s="66"/>
      <c r="IE179" s="66"/>
      <c r="IF179" s="66"/>
      <c r="IG179" s="66"/>
      <c r="IH179" s="66"/>
      <c r="II179" s="66"/>
      <c r="IJ179" s="66"/>
      <c r="IK179" s="200"/>
      <c r="IL179" s="66"/>
      <c r="IM179" s="66"/>
      <c r="IN179" s="66"/>
      <c r="IO179" s="66"/>
      <c r="IP179"/>
      <c r="IQ179" s="66"/>
      <c r="IR179" s="66"/>
      <c r="IS179" s="66"/>
      <c r="IT179" s="66"/>
      <c r="IU179" s="66"/>
      <c r="IV179" s="66"/>
      <c r="IW179" s="66"/>
      <c r="IX179" s="66"/>
      <c r="IY179" s="66"/>
      <c r="IZ179" s="66"/>
      <c r="JA179" s="66"/>
      <c r="JB179" s="66"/>
      <c r="JC179" s="66"/>
      <c r="JD179" s="66"/>
      <c r="JE179" s="66"/>
      <c r="JF179"/>
      <c r="JG179" s="66"/>
      <c r="JH179" s="66"/>
      <c r="JI179" s="66"/>
      <c r="JJ179" s="66"/>
      <c r="JK179" s="66"/>
      <c r="JL179" s="66"/>
      <c r="JM179" s="66"/>
      <c r="JN179" s="66"/>
      <c r="JO179" s="66"/>
      <c r="JP179" s="66"/>
      <c r="JQ179" s="66"/>
      <c r="JR179" s="66"/>
      <c r="JS179" s="66"/>
      <c r="JT179" s="66"/>
      <c r="JU179" s="66"/>
      <c r="JV179"/>
      <c r="JW179" s="66"/>
      <c r="JX179" s="66"/>
      <c r="JY179" s="66"/>
      <c r="JZ179" s="66"/>
      <c r="KA179" s="66"/>
      <c r="KB179" s="66"/>
      <c r="KC179" s="66"/>
      <c r="KD179" s="66"/>
      <c r="KE179" s="66"/>
      <c r="KF179" s="66"/>
      <c r="KG179" s="66"/>
      <c r="KH179" s="66"/>
      <c r="KI179" s="66"/>
      <c r="KJ179" s="66"/>
      <c r="KK179" s="66"/>
      <c r="KL179"/>
      <c r="KM179" s="66"/>
      <c r="KN179" s="66"/>
      <c r="KO179" s="66"/>
      <c r="KP179" s="66"/>
      <c r="KQ179" s="66"/>
      <c r="KR179" s="66"/>
      <c r="KS179" s="66"/>
      <c r="KT179" s="66"/>
      <c r="KU179" s="66"/>
      <c r="KV179" s="66"/>
      <c r="KW179" s="66"/>
      <c r="KX179" s="66"/>
      <c r="KY179" s="66"/>
      <c r="KZ179" s="66"/>
      <c r="LA179" s="66"/>
      <c r="LB179"/>
      <c r="LC179" s="66"/>
      <c r="LD179" s="66"/>
      <c r="LE179" s="66"/>
      <c r="LF179" s="66"/>
      <c r="LG179" s="66"/>
      <c r="LH179" s="66"/>
      <c r="LI179" s="66"/>
      <c r="LJ179" s="66"/>
      <c r="LK179" s="66"/>
      <c r="LL179" s="66"/>
      <c r="LM179" s="66"/>
      <c r="LN179" s="66"/>
      <c r="LO179" s="66"/>
      <c r="LP179" s="66"/>
      <c r="LQ179" s="66"/>
      <c r="LR179" s="63"/>
    </row>
    <row r="180" spans="2:330" s="28" customFormat="1" ht="15.95" customHeight="1" x14ac:dyDescent="0.25">
      <c r="B180" s="63"/>
      <c r="C180" s="67"/>
      <c r="D180" s="67"/>
      <c r="E180" s="67" t="str">
        <f t="shared" si="42"/>
        <v/>
      </c>
      <c r="F180" s="67" t="str">
        <f t="shared" si="43"/>
        <v/>
      </c>
      <c r="G180" s="63"/>
      <c r="H180" s="68"/>
      <c r="I180" s="68"/>
      <c r="J180" s="68"/>
      <c r="K180" s="68"/>
      <c r="L180" s="68"/>
      <c r="M180" s="68"/>
      <c r="N180" s="68"/>
      <c r="O180" s="68"/>
      <c r="P180" s="68"/>
      <c r="Q180" s="68"/>
      <c r="R180" s="68"/>
      <c r="S180" s="68"/>
      <c r="T180" s="68"/>
      <c r="U180" s="68"/>
      <c r="V180" s="68"/>
      <c r="W180"/>
      <c r="X180" s="68"/>
      <c r="Y180" s="68"/>
      <c r="Z180" s="68"/>
      <c r="AA180" s="68"/>
      <c r="AB180" s="68"/>
      <c r="AC180" s="68"/>
      <c r="AD180" s="68"/>
      <c r="AE180" s="68"/>
      <c r="AF180" s="68"/>
      <c r="AG180" s="68"/>
      <c r="AH180" s="68"/>
      <c r="AI180" s="68"/>
      <c r="AJ180" s="68"/>
      <c r="AK180" s="68"/>
      <c r="AL180" s="68"/>
      <c r="AM180" s="199"/>
      <c r="AN180" s="68"/>
      <c r="AO180" s="68"/>
      <c r="AP180" s="68"/>
      <c r="AQ180" s="68"/>
      <c r="AR180" s="68"/>
      <c r="AS180" s="68"/>
      <c r="AT180"/>
      <c r="AU180" s="68"/>
      <c r="AV180" s="68"/>
      <c r="AW180" s="68"/>
      <c r="AX180" s="68"/>
      <c r="AY180" s="68"/>
      <c r="AZ180" s="68"/>
      <c r="BA180" s="68"/>
      <c r="BB180" s="68"/>
      <c r="BC180" s="68"/>
      <c r="BD180" s="68"/>
      <c r="BE180" s="68"/>
      <c r="BF180" s="68"/>
      <c r="BG180" s="68"/>
      <c r="BH180" s="68"/>
      <c r="BI180" s="68"/>
      <c r="BJ180" s="199"/>
      <c r="BK180" s="68"/>
      <c r="BL180" s="68"/>
      <c r="BM180" s="68"/>
      <c r="BN180" s="68"/>
      <c r="BO180" s="68"/>
      <c r="BP180" s="68"/>
      <c r="BQ180" s="68"/>
      <c r="BR180" s="68"/>
      <c r="BS180"/>
      <c r="BT180" s="68"/>
      <c r="BU180" s="68"/>
      <c r="BV180" s="68"/>
      <c r="BW180" s="68"/>
      <c r="BX180" s="68"/>
      <c r="BY180" s="68"/>
      <c r="BZ180" s="68"/>
      <c r="CA180" s="68"/>
      <c r="CB180" s="68"/>
      <c r="CC180" s="68"/>
      <c r="CD180" s="68"/>
      <c r="CE180" s="68"/>
      <c r="CF180" s="68"/>
      <c r="CG180" s="68"/>
      <c r="CH180" s="68"/>
      <c r="CI180"/>
      <c r="CJ180" s="68"/>
      <c r="CK180" s="68"/>
      <c r="CL180" s="68"/>
      <c r="CM180" s="68"/>
      <c r="CN180" s="68"/>
      <c r="CO180" s="68"/>
      <c r="CP180" s="68"/>
      <c r="CQ180" s="68"/>
      <c r="CR180" s="68"/>
      <c r="CS180" s="68"/>
      <c r="CT180" s="68"/>
      <c r="CU180" s="68"/>
      <c r="CV180" s="68"/>
      <c r="CW180" s="68"/>
      <c r="CX180" s="68"/>
      <c r="CY180" s="199"/>
      <c r="CZ180" s="68"/>
      <c r="DA180" s="68"/>
      <c r="DB180" s="68"/>
      <c r="DC180"/>
      <c r="DD180" s="68"/>
      <c r="DE180" s="68"/>
      <c r="DF180" s="68"/>
      <c r="DG180" s="68"/>
      <c r="DH180" s="68"/>
      <c r="DI180" s="68"/>
      <c r="DJ180" s="68"/>
      <c r="DK180" s="68"/>
      <c r="DL180" s="68"/>
      <c r="DM180" s="68"/>
      <c r="DN180" s="68"/>
      <c r="DO180" s="68"/>
      <c r="DP180" s="68"/>
      <c r="DQ180" s="68"/>
      <c r="DR180" s="68"/>
      <c r="DS180"/>
      <c r="DT180" s="68"/>
      <c r="DU180" s="68"/>
      <c r="DV180" s="68"/>
      <c r="DW180" s="68"/>
      <c r="DX180" s="68"/>
      <c r="DY180" s="68"/>
      <c r="DZ180" s="68"/>
      <c r="EA180" s="68"/>
      <c r="EB180" s="68"/>
      <c r="EC180" s="68"/>
      <c r="ED180" s="68"/>
      <c r="EE180" s="68"/>
      <c r="EF180" s="68"/>
      <c r="EG180" s="68"/>
      <c r="EH180" s="68"/>
      <c r="EI180"/>
      <c r="EJ180" s="68"/>
      <c r="EK180" s="68"/>
      <c r="EL180" s="68"/>
      <c r="EM180" s="68"/>
      <c r="EN180" s="68"/>
      <c r="EO180" s="68"/>
      <c r="EP180" s="68"/>
      <c r="EQ180" s="68"/>
      <c r="ER180" s="68"/>
      <c r="ES180" s="68"/>
      <c r="ET180" s="68"/>
      <c r="EU180" s="68"/>
      <c r="EV180" s="68"/>
      <c r="EW180" s="68"/>
      <c r="EX180" s="68"/>
      <c r="EY180" s="199"/>
      <c r="EZ180" s="68"/>
      <c r="FA180" s="68"/>
      <c r="FB180" s="68"/>
      <c r="FC180" s="68"/>
      <c r="FD180" s="68"/>
      <c r="FE180" s="68"/>
      <c r="FF180" s="68"/>
      <c r="FG180" s="68"/>
      <c r="FH180" s="68"/>
      <c r="FI180" s="68"/>
      <c r="FJ180" s="68"/>
      <c r="FK180" s="68"/>
      <c r="FL180"/>
      <c r="FM180" s="68"/>
      <c r="FN180" s="68"/>
      <c r="FO180" s="68"/>
      <c r="FP180" s="68"/>
      <c r="FQ180" s="68"/>
      <c r="FR180" s="68"/>
      <c r="FS180" s="68"/>
      <c r="FT180" s="68"/>
      <c r="FU180" s="68"/>
      <c r="FV180" s="68"/>
      <c r="FW180" s="68"/>
      <c r="FX180" s="68"/>
      <c r="FY180" s="68"/>
      <c r="FZ180" s="68"/>
      <c r="GA180" s="68"/>
      <c r="GB180"/>
      <c r="GC180" s="68"/>
      <c r="GD180" s="68"/>
      <c r="GE180" s="68"/>
      <c r="GF180" s="68"/>
      <c r="GG180" s="68"/>
      <c r="GH180" s="68"/>
      <c r="GI180" s="68"/>
      <c r="GJ180" s="68"/>
      <c r="GK180" s="68"/>
      <c r="GL180" s="68"/>
      <c r="GM180" s="68"/>
      <c r="GN180" s="68"/>
      <c r="GO180" s="68"/>
      <c r="GP180" s="68"/>
      <c r="GQ180" s="68"/>
      <c r="GR180" s="199"/>
      <c r="GS180" s="68"/>
      <c r="GT180" s="68"/>
      <c r="GU180" s="68"/>
      <c r="GV180" s="68"/>
      <c r="GW180" s="68"/>
      <c r="GX180" s="68"/>
      <c r="GY180"/>
      <c r="GZ180" s="68"/>
      <c r="HA180" s="68"/>
      <c r="HB180" s="68"/>
      <c r="HC180" s="68"/>
      <c r="HD180" s="68"/>
      <c r="HE180" s="68"/>
      <c r="HF180" s="68"/>
      <c r="HG180" s="68"/>
      <c r="HH180" s="68"/>
      <c r="HI180" s="68"/>
      <c r="HJ180" s="68"/>
      <c r="HK180" s="68"/>
      <c r="HL180" s="68"/>
      <c r="HM180" s="68"/>
      <c r="HN180" s="68"/>
      <c r="HO180" s="199"/>
      <c r="HP180" s="68"/>
      <c r="HQ180" s="68"/>
      <c r="HR180" s="68"/>
      <c r="HS180" s="68"/>
      <c r="HT180" s="68"/>
      <c r="HU180"/>
      <c r="HV180" s="68"/>
      <c r="HW180" s="68"/>
      <c r="HX180" s="68"/>
      <c r="HY180" s="68"/>
      <c r="HZ180" s="68"/>
      <c r="IA180" s="68"/>
      <c r="IB180" s="68"/>
      <c r="IC180" s="68"/>
      <c r="ID180" s="68"/>
      <c r="IE180" s="68"/>
      <c r="IF180" s="68"/>
      <c r="IG180" s="68"/>
      <c r="IH180" s="68"/>
      <c r="II180" s="68"/>
      <c r="IJ180" s="68"/>
      <c r="IK180" s="199"/>
      <c r="IL180" s="68"/>
      <c r="IM180" s="68"/>
      <c r="IN180" s="68"/>
      <c r="IO180" s="68"/>
      <c r="IP180"/>
      <c r="IQ180" s="68"/>
      <c r="IR180" s="68"/>
      <c r="IS180" s="68"/>
      <c r="IT180" s="68"/>
      <c r="IU180" s="68"/>
      <c r="IV180" s="68"/>
      <c r="IW180" s="68"/>
      <c r="IX180" s="68"/>
      <c r="IY180" s="68"/>
      <c r="IZ180" s="68"/>
      <c r="JA180" s="68"/>
      <c r="JB180" s="68"/>
      <c r="JC180" s="68"/>
      <c r="JD180" s="68"/>
      <c r="JE180" s="68"/>
      <c r="JF180"/>
      <c r="JG180" s="68"/>
      <c r="JH180" s="68"/>
      <c r="JI180" s="68"/>
      <c r="JJ180" s="68"/>
      <c r="JK180" s="68"/>
      <c r="JL180" s="68"/>
      <c r="JM180" s="68"/>
      <c r="JN180" s="68"/>
      <c r="JO180" s="68"/>
      <c r="JP180" s="68"/>
      <c r="JQ180" s="68"/>
      <c r="JR180" s="68"/>
      <c r="JS180" s="68"/>
      <c r="JT180" s="68"/>
      <c r="JU180" s="68"/>
      <c r="JV180"/>
      <c r="JW180" s="68"/>
      <c r="JX180" s="68"/>
      <c r="JY180" s="68"/>
      <c r="JZ180" s="68"/>
      <c r="KA180" s="68"/>
      <c r="KB180" s="68"/>
      <c r="KC180" s="68"/>
      <c r="KD180" s="68"/>
      <c r="KE180" s="68"/>
      <c r="KF180" s="68"/>
      <c r="KG180" s="68"/>
      <c r="KH180" s="68"/>
      <c r="KI180" s="68"/>
      <c r="KJ180" s="68"/>
      <c r="KK180" s="68"/>
      <c r="KL180"/>
      <c r="KM180" s="68"/>
      <c r="KN180" s="68"/>
      <c r="KO180" s="68"/>
      <c r="KP180" s="68"/>
      <c r="KQ180" s="68"/>
      <c r="KR180" s="68"/>
      <c r="KS180" s="68"/>
      <c r="KT180" s="68"/>
      <c r="KU180" s="68"/>
      <c r="KV180" s="68"/>
      <c r="KW180" s="68"/>
      <c r="KX180" s="68"/>
      <c r="KY180" s="68"/>
      <c r="KZ180" s="68"/>
      <c r="LA180" s="68"/>
      <c r="LB180"/>
      <c r="LC180" s="68"/>
      <c r="LD180" s="68"/>
      <c r="LE180" s="68"/>
      <c r="LF180" s="68"/>
      <c r="LG180" s="68"/>
      <c r="LH180" s="68"/>
      <c r="LI180" s="68"/>
      <c r="LJ180" s="68"/>
      <c r="LK180" s="68"/>
      <c r="LL180" s="68"/>
      <c r="LM180" s="68"/>
      <c r="LN180" s="68"/>
      <c r="LO180" s="68"/>
      <c r="LP180" s="68"/>
      <c r="LQ180" s="68"/>
      <c r="LR180" s="63"/>
    </row>
    <row r="181" spans="2:330" s="28" customFormat="1" ht="15.95" customHeight="1" x14ac:dyDescent="0.25">
      <c r="B181" s="63"/>
      <c r="C181" s="65"/>
      <c r="D181" s="65"/>
      <c r="E181" s="65" t="str">
        <f t="shared" si="42"/>
        <v/>
      </c>
      <c r="F181" s="65" t="str">
        <f t="shared" si="43"/>
        <v/>
      </c>
      <c r="G181" s="63"/>
      <c r="H181" s="66"/>
      <c r="I181" s="66"/>
      <c r="J181" s="66"/>
      <c r="K181" s="66"/>
      <c r="L181" s="66"/>
      <c r="M181" s="66"/>
      <c r="N181" s="66"/>
      <c r="O181" s="66"/>
      <c r="P181" s="66"/>
      <c r="Q181" s="66"/>
      <c r="R181" s="66"/>
      <c r="S181" s="66"/>
      <c r="T181" s="66"/>
      <c r="U181" s="66"/>
      <c r="V181" s="66"/>
      <c r="W181"/>
      <c r="X181" s="66"/>
      <c r="Y181" s="66"/>
      <c r="Z181" s="66"/>
      <c r="AA181" s="66"/>
      <c r="AB181" s="66"/>
      <c r="AC181" s="66"/>
      <c r="AD181" s="66"/>
      <c r="AE181" s="66"/>
      <c r="AF181" s="66"/>
      <c r="AG181" s="66"/>
      <c r="AH181" s="66"/>
      <c r="AI181" s="66"/>
      <c r="AJ181" s="66"/>
      <c r="AK181" s="66"/>
      <c r="AL181" s="66"/>
      <c r="AM181" s="200"/>
      <c r="AN181" s="66"/>
      <c r="AO181" s="66"/>
      <c r="AP181" s="66"/>
      <c r="AQ181" s="66"/>
      <c r="AR181" s="66"/>
      <c r="AS181" s="66"/>
      <c r="AT181"/>
      <c r="AU181" s="66"/>
      <c r="AV181" s="66"/>
      <c r="AW181" s="66"/>
      <c r="AX181" s="66"/>
      <c r="AY181" s="66"/>
      <c r="AZ181" s="66"/>
      <c r="BA181" s="66"/>
      <c r="BB181" s="66"/>
      <c r="BC181" s="66"/>
      <c r="BD181" s="66"/>
      <c r="BE181" s="66"/>
      <c r="BF181" s="66"/>
      <c r="BG181" s="66"/>
      <c r="BH181" s="66"/>
      <c r="BI181" s="66"/>
      <c r="BJ181" s="200"/>
      <c r="BK181" s="66"/>
      <c r="BL181" s="66"/>
      <c r="BM181" s="66"/>
      <c r="BN181" s="66"/>
      <c r="BO181" s="66"/>
      <c r="BP181" s="66"/>
      <c r="BQ181" s="66"/>
      <c r="BR181" s="66"/>
      <c r="BS181"/>
      <c r="BT181" s="66"/>
      <c r="BU181" s="66"/>
      <c r="BV181" s="66"/>
      <c r="BW181" s="66"/>
      <c r="BX181" s="66"/>
      <c r="BY181" s="66"/>
      <c r="BZ181" s="66"/>
      <c r="CA181" s="66"/>
      <c r="CB181" s="66"/>
      <c r="CC181" s="66"/>
      <c r="CD181" s="66"/>
      <c r="CE181" s="66"/>
      <c r="CF181" s="66"/>
      <c r="CG181" s="66"/>
      <c r="CH181" s="66"/>
      <c r="CI181"/>
      <c r="CJ181" s="66"/>
      <c r="CK181" s="66"/>
      <c r="CL181" s="66"/>
      <c r="CM181" s="66"/>
      <c r="CN181" s="66"/>
      <c r="CO181" s="66"/>
      <c r="CP181" s="66"/>
      <c r="CQ181" s="66"/>
      <c r="CR181" s="66"/>
      <c r="CS181" s="66"/>
      <c r="CT181" s="66"/>
      <c r="CU181" s="66"/>
      <c r="CV181" s="66"/>
      <c r="CW181" s="66"/>
      <c r="CX181" s="66"/>
      <c r="CY181" s="200"/>
      <c r="CZ181" s="66"/>
      <c r="DA181" s="66"/>
      <c r="DB181" s="66"/>
      <c r="DC181"/>
      <c r="DD181" s="66"/>
      <c r="DE181" s="66"/>
      <c r="DF181" s="66"/>
      <c r="DG181" s="66"/>
      <c r="DH181" s="66"/>
      <c r="DI181" s="66"/>
      <c r="DJ181" s="66"/>
      <c r="DK181" s="66"/>
      <c r="DL181" s="66"/>
      <c r="DM181" s="66"/>
      <c r="DN181" s="66"/>
      <c r="DO181" s="66"/>
      <c r="DP181" s="66"/>
      <c r="DQ181" s="66"/>
      <c r="DR181" s="66"/>
      <c r="DS181"/>
      <c r="DT181" s="66"/>
      <c r="DU181" s="66"/>
      <c r="DV181" s="66"/>
      <c r="DW181" s="66"/>
      <c r="DX181" s="66"/>
      <c r="DY181" s="66"/>
      <c r="DZ181" s="66"/>
      <c r="EA181" s="66"/>
      <c r="EB181" s="66"/>
      <c r="EC181" s="66"/>
      <c r="ED181" s="66"/>
      <c r="EE181" s="66"/>
      <c r="EF181" s="66"/>
      <c r="EG181" s="66"/>
      <c r="EH181" s="66"/>
      <c r="EI181"/>
      <c r="EJ181" s="66"/>
      <c r="EK181" s="66"/>
      <c r="EL181" s="66"/>
      <c r="EM181" s="66"/>
      <c r="EN181" s="66"/>
      <c r="EO181" s="66"/>
      <c r="EP181" s="66"/>
      <c r="EQ181" s="66"/>
      <c r="ER181" s="66"/>
      <c r="ES181" s="66"/>
      <c r="ET181" s="66"/>
      <c r="EU181" s="66"/>
      <c r="EV181" s="66"/>
      <c r="EW181" s="66"/>
      <c r="EX181" s="66"/>
      <c r="EY181" s="200"/>
      <c r="EZ181" s="66"/>
      <c r="FA181" s="66"/>
      <c r="FB181" s="66"/>
      <c r="FC181" s="66"/>
      <c r="FD181" s="66"/>
      <c r="FE181" s="66"/>
      <c r="FF181" s="66"/>
      <c r="FG181" s="66"/>
      <c r="FH181" s="66"/>
      <c r="FI181" s="66"/>
      <c r="FJ181" s="66"/>
      <c r="FK181" s="66"/>
      <c r="FL181"/>
      <c r="FM181" s="66"/>
      <c r="FN181" s="66"/>
      <c r="FO181" s="66"/>
      <c r="FP181" s="66"/>
      <c r="FQ181" s="66"/>
      <c r="FR181" s="66"/>
      <c r="FS181" s="66"/>
      <c r="FT181" s="66"/>
      <c r="FU181" s="66"/>
      <c r="FV181" s="66"/>
      <c r="FW181" s="66"/>
      <c r="FX181" s="66"/>
      <c r="FY181" s="66"/>
      <c r="FZ181" s="66"/>
      <c r="GA181" s="66"/>
      <c r="GB181"/>
      <c r="GC181" s="66"/>
      <c r="GD181" s="66"/>
      <c r="GE181" s="66"/>
      <c r="GF181" s="66"/>
      <c r="GG181" s="66"/>
      <c r="GH181" s="66"/>
      <c r="GI181" s="66"/>
      <c r="GJ181" s="66"/>
      <c r="GK181" s="66"/>
      <c r="GL181" s="66"/>
      <c r="GM181" s="66"/>
      <c r="GN181" s="66"/>
      <c r="GO181" s="66"/>
      <c r="GP181" s="66"/>
      <c r="GQ181" s="66"/>
      <c r="GR181" s="200"/>
      <c r="GS181" s="66"/>
      <c r="GT181" s="66"/>
      <c r="GU181" s="66"/>
      <c r="GV181" s="66"/>
      <c r="GW181" s="66"/>
      <c r="GX181" s="66"/>
      <c r="GY181"/>
      <c r="GZ181" s="66"/>
      <c r="HA181" s="66"/>
      <c r="HB181" s="66"/>
      <c r="HC181" s="66"/>
      <c r="HD181" s="66"/>
      <c r="HE181" s="66"/>
      <c r="HF181" s="66"/>
      <c r="HG181" s="66"/>
      <c r="HH181" s="66"/>
      <c r="HI181" s="66"/>
      <c r="HJ181" s="66"/>
      <c r="HK181" s="66"/>
      <c r="HL181" s="66"/>
      <c r="HM181" s="66"/>
      <c r="HN181" s="66"/>
      <c r="HO181" s="200"/>
      <c r="HP181" s="66"/>
      <c r="HQ181" s="66"/>
      <c r="HR181" s="66"/>
      <c r="HS181" s="66"/>
      <c r="HT181" s="66"/>
      <c r="HU181"/>
      <c r="HV181" s="66"/>
      <c r="HW181" s="66"/>
      <c r="HX181" s="66"/>
      <c r="HY181" s="66"/>
      <c r="HZ181" s="66"/>
      <c r="IA181" s="66"/>
      <c r="IB181" s="66"/>
      <c r="IC181" s="66"/>
      <c r="ID181" s="66"/>
      <c r="IE181" s="66"/>
      <c r="IF181" s="66"/>
      <c r="IG181" s="66"/>
      <c r="IH181" s="66"/>
      <c r="II181" s="66"/>
      <c r="IJ181" s="66"/>
      <c r="IK181" s="200"/>
      <c r="IL181" s="66"/>
      <c r="IM181" s="66"/>
      <c r="IN181" s="66"/>
      <c r="IO181" s="66"/>
      <c r="IP181"/>
      <c r="IQ181" s="66"/>
      <c r="IR181" s="66"/>
      <c r="IS181" s="66"/>
      <c r="IT181" s="66"/>
      <c r="IU181" s="66"/>
      <c r="IV181" s="66"/>
      <c r="IW181" s="66"/>
      <c r="IX181" s="66"/>
      <c r="IY181" s="66"/>
      <c r="IZ181" s="66"/>
      <c r="JA181" s="66"/>
      <c r="JB181" s="66"/>
      <c r="JC181" s="66"/>
      <c r="JD181" s="66"/>
      <c r="JE181" s="66"/>
      <c r="JF181"/>
      <c r="JG181" s="66"/>
      <c r="JH181" s="66"/>
      <c r="JI181" s="66"/>
      <c r="JJ181" s="66"/>
      <c r="JK181" s="66"/>
      <c r="JL181" s="66"/>
      <c r="JM181" s="66"/>
      <c r="JN181" s="66"/>
      <c r="JO181" s="66"/>
      <c r="JP181" s="66"/>
      <c r="JQ181" s="66"/>
      <c r="JR181" s="66"/>
      <c r="JS181" s="66"/>
      <c r="JT181" s="66"/>
      <c r="JU181" s="66"/>
      <c r="JV181"/>
      <c r="JW181" s="66"/>
      <c r="JX181" s="66"/>
      <c r="JY181" s="66"/>
      <c r="JZ181" s="66"/>
      <c r="KA181" s="66"/>
      <c r="KB181" s="66"/>
      <c r="KC181" s="66"/>
      <c r="KD181" s="66"/>
      <c r="KE181" s="66"/>
      <c r="KF181" s="66"/>
      <c r="KG181" s="66"/>
      <c r="KH181" s="66"/>
      <c r="KI181" s="66"/>
      <c r="KJ181" s="66"/>
      <c r="KK181" s="66"/>
      <c r="KL181"/>
      <c r="KM181" s="66"/>
      <c r="KN181" s="66"/>
      <c r="KO181" s="66"/>
      <c r="KP181" s="66"/>
      <c r="KQ181" s="66"/>
      <c r="KR181" s="66"/>
      <c r="KS181" s="66"/>
      <c r="KT181" s="66"/>
      <c r="KU181" s="66"/>
      <c r="KV181" s="66"/>
      <c r="KW181" s="66"/>
      <c r="KX181" s="66"/>
      <c r="KY181" s="66"/>
      <c r="KZ181" s="66"/>
      <c r="LA181" s="66"/>
      <c r="LB181"/>
      <c r="LC181" s="66"/>
      <c r="LD181" s="66"/>
      <c r="LE181" s="66"/>
      <c r="LF181" s="66"/>
      <c r="LG181" s="66"/>
      <c r="LH181" s="66"/>
      <c r="LI181" s="66"/>
      <c r="LJ181" s="66"/>
      <c r="LK181" s="66"/>
      <c r="LL181" s="66"/>
      <c r="LM181" s="66"/>
      <c r="LN181" s="66"/>
      <c r="LO181" s="66"/>
      <c r="LP181" s="66"/>
      <c r="LQ181" s="66"/>
      <c r="LR181" s="63"/>
    </row>
    <row r="182" spans="2:330" s="28" customFormat="1" ht="15.95" customHeight="1" x14ac:dyDescent="0.25">
      <c r="B182" s="63"/>
      <c r="C182" s="67"/>
      <c r="D182" s="67"/>
      <c r="E182" s="67" t="str">
        <f t="shared" si="42"/>
        <v/>
      </c>
      <c r="F182" s="67" t="str">
        <f t="shared" si="43"/>
        <v/>
      </c>
      <c r="G182" s="63"/>
      <c r="H182" s="68"/>
      <c r="I182" s="68"/>
      <c r="J182" s="68"/>
      <c r="K182" s="68"/>
      <c r="L182" s="68"/>
      <c r="M182" s="68"/>
      <c r="N182" s="68"/>
      <c r="O182" s="68"/>
      <c r="P182" s="68"/>
      <c r="Q182" s="68"/>
      <c r="R182" s="68"/>
      <c r="S182" s="68"/>
      <c r="T182" s="68"/>
      <c r="U182" s="68"/>
      <c r="V182" s="68"/>
      <c r="W182"/>
      <c r="X182" s="68"/>
      <c r="Y182" s="68"/>
      <c r="Z182" s="68"/>
      <c r="AA182" s="68"/>
      <c r="AB182" s="68"/>
      <c r="AC182" s="68"/>
      <c r="AD182" s="68"/>
      <c r="AE182" s="68"/>
      <c r="AF182" s="68"/>
      <c r="AG182" s="68"/>
      <c r="AH182" s="68"/>
      <c r="AI182" s="68"/>
      <c r="AJ182" s="68"/>
      <c r="AK182" s="68"/>
      <c r="AL182" s="68"/>
      <c r="AM182" s="199"/>
      <c r="AN182" s="68"/>
      <c r="AO182" s="68"/>
      <c r="AP182" s="68"/>
      <c r="AQ182" s="68"/>
      <c r="AR182" s="68"/>
      <c r="AS182" s="68"/>
      <c r="AT182"/>
      <c r="AU182" s="68"/>
      <c r="AV182" s="68"/>
      <c r="AW182" s="68"/>
      <c r="AX182" s="68"/>
      <c r="AY182" s="68"/>
      <c r="AZ182" s="68"/>
      <c r="BA182" s="68"/>
      <c r="BB182" s="68"/>
      <c r="BC182" s="68"/>
      <c r="BD182" s="68"/>
      <c r="BE182" s="68"/>
      <c r="BF182" s="68"/>
      <c r="BG182" s="68"/>
      <c r="BH182" s="68"/>
      <c r="BI182" s="68"/>
      <c r="BJ182" s="199"/>
      <c r="BK182" s="68"/>
      <c r="BL182" s="68"/>
      <c r="BM182" s="68"/>
      <c r="BN182" s="68"/>
      <c r="BO182" s="68"/>
      <c r="BP182" s="68"/>
      <c r="BQ182" s="68"/>
      <c r="BR182" s="68"/>
      <c r="BS182"/>
      <c r="BT182" s="68"/>
      <c r="BU182" s="68"/>
      <c r="BV182" s="68"/>
      <c r="BW182" s="68"/>
      <c r="BX182" s="68"/>
      <c r="BY182" s="68"/>
      <c r="BZ182" s="68"/>
      <c r="CA182" s="68"/>
      <c r="CB182" s="68"/>
      <c r="CC182" s="68"/>
      <c r="CD182" s="68"/>
      <c r="CE182" s="68"/>
      <c r="CF182" s="68"/>
      <c r="CG182" s="68"/>
      <c r="CH182" s="68"/>
      <c r="CI182"/>
      <c r="CJ182" s="68"/>
      <c r="CK182" s="68"/>
      <c r="CL182" s="68"/>
      <c r="CM182" s="68"/>
      <c r="CN182" s="68"/>
      <c r="CO182" s="68"/>
      <c r="CP182" s="68"/>
      <c r="CQ182" s="68"/>
      <c r="CR182" s="68"/>
      <c r="CS182" s="68"/>
      <c r="CT182" s="68"/>
      <c r="CU182" s="68"/>
      <c r="CV182" s="68"/>
      <c r="CW182" s="68"/>
      <c r="CX182" s="68"/>
      <c r="CY182" s="199"/>
      <c r="CZ182" s="68"/>
      <c r="DA182" s="68"/>
      <c r="DB182" s="68"/>
      <c r="DC182"/>
      <c r="DD182" s="68"/>
      <c r="DE182" s="68"/>
      <c r="DF182" s="68"/>
      <c r="DG182" s="68"/>
      <c r="DH182" s="68"/>
      <c r="DI182" s="68"/>
      <c r="DJ182" s="68"/>
      <c r="DK182" s="68"/>
      <c r="DL182" s="68"/>
      <c r="DM182" s="68"/>
      <c r="DN182" s="68"/>
      <c r="DO182" s="68"/>
      <c r="DP182" s="68"/>
      <c r="DQ182" s="68"/>
      <c r="DR182" s="68"/>
      <c r="DS182"/>
      <c r="DT182" s="68"/>
      <c r="DU182" s="68"/>
      <c r="DV182" s="68"/>
      <c r="DW182" s="68"/>
      <c r="DX182" s="68"/>
      <c r="DY182" s="68"/>
      <c r="DZ182" s="68"/>
      <c r="EA182" s="68"/>
      <c r="EB182" s="68"/>
      <c r="EC182" s="68"/>
      <c r="ED182" s="68"/>
      <c r="EE182" s="68"/>
      <c r="EF182" s="68"/>
      <c r="EG182" s="68"/>
      <c r="EH182" s="68"/>
      <c r="EI182"/>
      <c r="EJ182" s="68"/>
      <c r="EK182" s="68"/>
      <c r="EL182" s="68"/>
      <c r="EM182" s="68"/>
      <c r="EN182" s="68"/>
      <c r="EO182" s="68"/>
      <c r="EP182" s="68"/>
      <c r="EQ182" s="68"/>
      <c r="ER182" s="68"/>
      <c r="ES182" s="68"/>
      <c r="ET182" s="68"/>
      <c r="EU182" s="68"/>
      <c r="EV182" s="68"/>
      <c r="EW182" s="68"/>
      <c r="EX182" s="68"/>
      <c r="EY182" s="199"/>
      <c r="EZ182" s="68"/>
      <c r="FA182" s="68"/>
      <c r="FB182" s="68"/>
      <c r="FC182" s="68"/>
      <c r="FD182" s="68"/>
      <c r="FE182" s="68"/>
      <c r="FF182" s="68"/>
      <c r="FG182" s="68"/>
      <c r="FH182" s="68"/>
      <c r="FI182" s="68"/>
      <c r="FJ182" s="68"/>
      <c r="FK182" s="68"/>
      <c r="FL182"/>
      <c r="FM182" s="68"/>
      <c r="FN182" s="68"/>
      <c r="FO182" s="68"/>
      <c r="FP182" s="68"/>
      <c r="FQ182" s="68"/>
      <c r="FR182" s="68"/>
      <c r="FS182" s="68"/>
      <c r="FT182" s="68"/>
      <c r="FU182" s="68"/>
      <c r="FV182" s="68"/>
      <c r="FW182" s="68"/>
      <c r="FX182" s="68"/>
      <c r="FY182" s="68"/>
      <c r="FZ182" s="68"/>
      <c r="GA182" s="68"/>
      <c r="GB182"/>
      <c r="GC182" s="68"/>
      <c r="GD182" s="68"/>
      <c r="GE182" s="68"/>
      <c r="GF182" s="68"/>
      <c r="GG182" s="68"/>
      <c r="GH182" s="68"/>
      <c r="GI182" s="68"/>
      <c r="GJ182" s="68"/>
      <c r="GK182" s="68"/>
      <c r="GL182" s="68"/>
      <c r="GM182" s="68"/>
      <c r="GN182" s="68"/>
      <c r="GO182" s="68"/>
      <c r="GP182" s="68"/>
      <c r="GQ182" s="68"/>
      <c r="GR182" s="199"/>
      <c r="GS182" s="68"/>
      <c r="GT182" s="68"/>
      <c r="GU182" s="68"/>
      <c r="GV182" s="68"/>
      <c r="GW182" s="68"/>
      <c r="GX182" s="68"/>
      <c r="GY182"/>
      <c r="GZ182" s="68"/>
      <c r="HA182" s="68"/>
      <c r="HB182" s="68"/>
      <c r="HC182" s="68"/>
      <c r="HD182" s="68"/>
      <c r="HE182" s="68"/>
      <c r="HF182" s="68"/>
      <c r="HG182" s="68"/>
      <c r="HH182" s="68"/>
      <c r="HI182" s="68"/>
      <c r="HJ182" s="68"/>
      <c r="HK182" s="68"/>
      <c r="HL182" s="68"/>
      <c r="HM182" s="68"/>
      <c r="HN182" s="68"/>
      <c r="HO182" s="199"/>
      <c r="HP182" s="68"/>
      <c r="HQ182" s="68"/>
      <c r="HR182" s="68"/>
      <c r="HS182" s="68"/>
      <c r="HT182" s="68"/>
      <c r="HU182"/>
      <c r="HV182" s="68"/>
      <c r="HW182" s="68"/>
      <c r="HX182" s="68"/>
      <c r="HY182" s="68"/>
      <c r="HZ182" s="68"/>
      <c r="IA182" s="68"/>
      <c r="IB182" s="68"/>
      <c r="IC182" s="68"/>
      <c r="ID182" s="68"/>
      <c r="IE182" s="68"/>
      <c r="IF182" s="68"/>
      <c r="IG182" s="68"/>
      <c r="IH182" s="68"/>
      <c r="II182" s="68"/>
      <c r="IJ182" s="68"/>
      <c r="IK182" s="199"/>
      <c r="IL182" s="68"/>
      <c r="IM182" s="68"/>
      <c r="IN182" s="68"/>
      <c r="IO182" s="68"/>
      <c r="IP182"/>
      <c r="IQ182" s="68"/>
      <c r="IR182" s="68"/>
      <c r="IS182" s="68"/>
      <c r="IT182" s="68"/>
      <c r="IU182" s="68"/>
      <c r="IV182" s="68"/>
      <c r="IW182" s="68"/>
      <c r="IX182" s="68"/>
      <c r="IY182" s="68"/>
      <c r="IZ182" s="68"/>
      <c r="JA182" s="68"/>
      <c r="JB182" s="68"/>
      <c r="JC182" s="68"/>
      <c r="JD182" s="68"/>
      <c r="JE182" s="68"/>
      <c r="JF182"/>
      <c r="JG182" s="68"/>
      <c r="JH182" s="68"/>
      <c r="JI182" s="68"/>
      <c r="JJ182" s="68"/>
      <c r="JK182" s="68"/>
      <c r="JL182" s="68"/>
      <c r="JM182" s="68"/>
      <c r="JN182" s="68"/>
      <c r="JO182" s="68"/>
      <c r="JP182" s="68"/>
      <c r="JQ182" s="68"/>
      <c r="JR182" s="68"/>
      <c r="JS182" s="68"/>
      <c r="JT182" s="68"/>
      <c r="JU182" s="68"/>
      <c r="JV182"/>
      <c r="JW182" s="68"/>
      <c r="JX182" s="68"/>
      <c r="JY182" s="68"/>
      <c r="JZ182" s="68"/>
      <c r="KA182" s="68"/>
      <c r="KB182" s="68"/>
      <c r="KC182" s="68"/>
      <c r="KD182" s="68"/>
      <c r="KE182" s="68"/>
      <c r="KF182" s="68"/>
      <c r="KG182" s="68"/>
      <c r="KH182" s="68"/>
      <c r="KI182" s="68"/>
      <c r="KJ182" s="68"/>
      <c r="KK182" s="68"/>
      <c r="KL182"/>
      <c r="KM182" s="68"/>
      <c r="KN182" s="68"/>
      <c r="KO182" s="68"/>
      <c r="KP182" s="68"/>
      <c r="KQ182" s="68"/>
      <c r="KR182" s="68"/>
      <c r="KS182" s="68"/>
      <c r="KT182" s="68"/>
      <c r="KU182" s="68"/>
      <c r="KV182" s="68"/>
      <c r="KW182" s="68"/>
      <c r="KX182" s="68"/>
      <c r="KY182" s="68"/>
      <c r="KZ182" s="68"/>
      <c r="LA182" s="68"/>
      <c r="LB182"/>
      <c r="LC182" s="68"/>
      <c r="LD182" s="68"/>
      <c r="LE182" s="68"/>
      <c r="LF182" s="68"/>
      <c r="LG182" s="68"/>
      <c r="LH182" s="68"/>
      <c r="LI182" s="68"/>
      <c r="LJ182" s="68"/>
      <c r="LK182" s="68"/>
      <c r="LL182" s="68"/>
      <c r="LM182" s="68"/>
      <c r="LN182" s="68"/>
      <c r="LO182" s="68"/>
      <c r="LP182" s="68"/>
      <c r="LQ182" s="68"/>
      <c r="LR182" s="63"/>
    </row>
    <row r="183" spans="2:330" s="28" customFormat="1" ht="15.95" customHeight="1" x14ac:dyDescent="0.25">
      <c r="B183" s="63"/>
      <c r="C183" s="65"/>
      <c r="D183" s="65"/>
      <c r="E183" s="65" t="str">
        <f t="shared" si="42"/>
        <v/>
      </c>
      <c r="F183" s="65" t="str">
        <f t="shared" si="43"/>
        <v/>
      </c>
      <c r="G183" s="63"/>
      <c r="H183" s="66"/>
      <c r="I183" s="66"/>
      <c r="J183" s="66"/>
      <c r="K183" s="66"/>
      <c r="L183" s="66"/>
      <c r="M183" s="66"/>
      <c r="N183" s="66"/>
      <c r="O183" s="66"/>
      <c r="P183" s="66"/>
      <c r="Q183" s="66"/>
      <c r="R183" s="66"/>
      <c r="S183" s="66"/>
      <c r="T183" s="66"/>
      <c r="U183" s="66"/>
      <c r="V183" s="66"/>
      <c r="W183"/>
      <c r="X183" s="66"/>
      <c r="Y183" s="66"/>
      <c r="Z183" s="66"/>
      <c r="AA183" s="66"/>
      <c r="AB183" s="66"/>
      <c r="AC183" s="66"/>
      <c r="AD183" s="66"/>
      <c r="AE183" s="66"/>
      <c r="AF183" s="66"/>
      <c r="AG183" s="66"/>
      <c r="AH183" s="66"/>
      <c r="AI183" s="66"/>
      <c r="AJ183" s="66"/>
      <c r="AK183" s="66"/>
      <c r="AL183" s="66"/>
      <c r="AM183" s="200"/>
      <c r="AN183" s="66"/>
      <c r="AO183" s="66"/>
      <c r="AP183" s="66"/>
      <c r="AQ183" s="66"/>
      <c r="AR183" s="66"/>
      <c r="AS183" s="66"/>
      <c r="AT183"/>
      <c r="AU183" s="66"/>
      <c r="AV183" s="66"/>
      <c r="AW183" s="66"/>
      <c r="AX183" s="66"/>
      <c r="AY183" s="66"/>
      <c r="AZ183" s="66"/>
      <c r="BA183" s="66"/>
      <c r="BB183" s="66"/>
      <c r="BC183" s="66"/>
      <c r="BD183" s="66"/>
      <c r="BE183" s="66"/>
      <c r="BF183" s="66"/>
      <c r="BG183" s="66"/>
      <c r="BH183" s="66"/>
      <c r="BI183" s="66"/>
      <c r="BJ183" s="200"/>
      <c r="BK183" s="66"/>
      <c r="BL183" s="66"/>
      <c r="BM183" s="66"/>
      <c r="BN183" s="66"/>
      <c r="BO183" s="66"/>
      <c r="BP183" s="66"/>
      <c r="BQ183" s="66"/>
      <c r="BR183" s="66"/>
      <c r="BS183"/>
      <c r="BT183" s="66"/>
      <c r="BU183" s="66"/>
      <c r="BV183" s="66"/>
      <c r="BW183" s="66"/>
      <c r="BX183" s="66"/>
      <c r="BY183" s="66"/>
      <c r="BZ183" s="66"/>
      <c r="CA183" s="66"/>
      <c r="CB183" s="66"/>
      <c r="CC183" s="66"/>
      <c r="CD183" s="66"/>
      <c r="CE183" s="66"/>
      <c r="CF183" s="66"/>
      <c r="CG183" s="66"/>
      <c r="CH183" s="66"/>
      <c r="CI183"/>
      <c r="CJ183" s="66"/>
      <c r="CK183" s="66"/>
      <c r="CL183" s="66"/>
      <c r="CM183" s="66"/>
      <c r="CN183" s="66"/>
      <c r="CO183" s="66"/>
      <c r="CP183" s="66"/>
      <c r="CQ183" s="66"/>
      <c r="CR183" s="66"/>
      <c r="CS183" s="66"/>
      <c r="CT183" s="66"/>
      <c r="CU183" s="66"/>
      <c r="CV183" s="66"/>
      <c r="CW183" s="66"/>
      <c r="CX183" s="66"/>
      <c r="CY183" s="200"/>
      <c r="CZ183" s="66"/>
      <c r="DA183" s="66"/>
      <c r="DB183" s="66"/>
      <c r="DC183"/>
      <c r="DD183" s="66"/>
      <c r="DE183" s="66"/>
      <c r="DF183" s="66"/>
      <c r="DG183" s="66"/>
      <c r="DH183" s="66"/>
      <c r="DI183" s="66"/>
      <c r="DJ183" s="66"/>
      <c r="DK183" s="66"/>
      <c r="DL183" s="66"/>
      <c r="DM183" s="66"/>
      <c r="DN183" s="66"/>
      <c r="DO183" s="66"/>
      <c r="DP183" s="66"/>
      <c r="DQ183" s="66"/>
      <c r="DR183" s="66"/>
      <c r="DS183"/>
      <c r="DT183" s="66"/>
      <c r="DU183" s="66"/>
      <c r="DV183" s="66"/>
      <c r="DW183" s="66"/>
      <c r="DX183" s="66"/>
      <c r="DY183" s="66"/>
      <c r="DZ183" s="66"/>
      <c r="EA183" s="66"/>
      <c r="EB183" s="66"/>
      <c r="EC183" s="66"/>
      <c r="ED183" s="66"/>
      <c r="EE183" s="66"/>
      <c r="EF183" s="66"/>
      <c r="EG183" s="66"/>
      <c r="EH183" s="66"/>
      <c r="EI183"/>
      <c r="EJ183" s="66"/>
      <c r="EK183" s="66"/>
      <c r="EL183" s="66"/>
      <c r="EM183" s="66"/>
      <c r="EN183" s="66"/>
      <c r="EO183" s="66"/>
      <c r="EP183" s="66"/>
      <c r="EQ183" s="66"/>
      <c r="ER183" s="66"/>
      <c r="ES183" s="66"/>
      <c r="ET183" s="66"/>
      <c r="EU183" s="66"/>
      <c r="EV183" s="66"/>
      <c r="EW183" s="66"/>
      <c r="EX183" s="66"/>
      <c r="EY183" s="200"/>
      <c r="EZ183" s="66"/>
      <c r="FA183" s="66"/>
      <c r="FB183" s="66"/>
      <c r="FC183" s="66"/>
      <c r="FD183" s="66"/>
      <c r="FE183" s="66"/>
      <c r="FF183" s="66"/>
      <c r="FG183" s="66"/>
      <c r="FH183" s="66"/>
      <c r="FI183" s="66"/>
      <c r="FJ183" s="66"/>
      <c r="FK183" s="66"/>
      <c r="FL183"/>
      <c r="FM183" s="66"/>
      <c r="FN183" s="66"/>
      <c r="FO183" s="66"/>
      <c r="FP183" s="66"/>
      <c r="FQ183" s="66"/>
      <c r="FR183" s="66"/>
      <c r="FS183" s="66"/>
      <c r="FT183" s="66"/>
      <c r="FU183" s="66"/>
      <c r="FV183" s="66"/>
      <c r="FW183" s="66"/>
      <c r="FX183" s="66"/>
      <c r="FY183" s="66"/>
      <c r="FZ183" s="66"/>
      <c r="GA183" s="66"/>
      <c r="GB183"/>
      <c r="GC183" s="66"/>
      <c r="GD183" s="66"/>
      <c r="GE183" s="66"/>
      <c r="GF183" s="66"/>
      <c r="GG183" s="66"/>
      <c r="GH183" s="66"/>
      <c r="GI183" s="66"/>
      <c r="GJ183" s="66"/>
      <c r="GK183" s="66"/>
      <c r="GL183" s="66"/>
      <c r="GM183" s="66"/>
      <c r="GN183" s="66"/>
      <c r="GO183" s="66"/>
      <c r="GP183" s="66"/>
      <c r="GQ183" s="66"/>
      <c r="GR183" s="200"/>
      <c r="GS183" s="66"/>
      <c r="GT183" s="66"/>
      <c r="GU183" s="66"/>
      <c r="GV183" s="66"/>
      <c r="GW183" s="66"/>
      <c r="GX183" s="66"/>
      <c r="GY183"/>
      <c r="GZ183" s="66"/>
      <c r="HA183" s="66"/>
      <c r="HB183" s="66"/>
      <c r="HC183" s="66"/>
      <c r="HD183" s="66"/>
      <c r="HE183" s="66"/>
      <c r="HF183" s="66"/>
      <c r="HG183" s="66"/>
      <c r="HH183" s="66"/>
      <c r="HI183" s="66"/>
      <c r="HJ183" s="66"/>
      <c r="HK183" s="66"/>
      <c r="HL183" s="66"/>
      <c r="HM183" s="66"/>
      <c r="HN183" s="66"/>
      <c r="HO183" s="200"/>
      <c r="HP183" s="66"/>
      <c r="HQ183" s="66"/>
      <c r="HR183" s="66"/>
      <c r="HS183" s="66"/>
      <c r="HT183" s="66"/>
      <c r="HU183"/>
      <c r="HV183" s="66"/>
      <c r="HW183" s="66"/>
      <c r="HX183" s="66"/>
      <c r="HY183" s="66"/>
      <c r="HZ183" s="66"/>
      <c r="IA183" s="66"/>
      <c r="IB183" s="66"/>
      <c r="IC183" s="66"/>
      <c r="ID183" s="66"/>
      <c r="IE183" s="66"/>
      <c r="IF183" s="66"/>
      <c r="IG183" s="66"/>
      <c r="IH183" s="66"/>
      <c r="II183" s="66"/>
      <c r="IJ183" s="66"/>
      <c r="IK183" s="200"/>
      <c r="IL183" s="66"/>
      <c r="IM183" s="66"/>
      <c r="IN183" s="66"/>
      <c r="IO183" s="66"/>
      <c r="IP183"/>
      <c r="IQ183" s="66"/>
      <c r="IR183" s="66"/>
      <c r="IS183" s="66"/>
      <c r="IT183" s="66"/>
      <c r="IU183" s="66"/>
      <c r="IV183" s="66"/>
      <c r="IW183" s="66"/>
      <c r="IX183" s="66"/>
      <c r="IY183" s="66"/>
      <c r="IZ183" s="66"/>
      <c r="JA183" s="66"/>
      <c r="JB183" s="66"/>
      <c r="JC183" s="66"/>
      <c r="JD183" s="66"/>
      <c r="JE183" s="66"/>
      <c r="JF183"/>
      <c r="JG183" s="66"/>
      <c r="JH183" s="66"/>
      <c r="JI183" s="66"/>
      <c r="JJ183" s="66"/>
      <c r="JK183" s="66"/>
      <c r="JL183" s="66"/>
      <c r="JM183" s="66"/>
      <c r="JN183" s="66"/>
      <c r="JO183" s="66"/>
      <c r="JP183" s="66"/>
      <c r="JQ183" s="66"/>
      <c r="JR183" s="66"/>
      <c r="JS183" s="66"/>
      <c r="JT183" s="66"/>
      <c r="JU183" s="66"/>
      <c r="JV183"/>
      <c r="JW183" s="66"/>
      <c r="JX183" s="66"/>
      <c r="JY183" s="66"/>
      <c r="JZ183" s="66"/>
      <c r="KA183" s="66"/>
      <c r="KB183" s="66"/>
      <c r="KC183" s="66"/>
      <c r="KD183" s="66"/>
      <c r="KE183" s="66"/>
      <c r="KF183" s="66"/>
      <c r="KG183" s="66"/>
      <c r="KH183" s="66"/>
      <c r="KI183" s="66"/>
      <c r="KJ183" s="66"/>
      <c r="KK183" s="66"/>
      <c r="KL183"/>
      <c r="KM183" s="66"/>
      <c r="KN183" s="66"/>
      <c r="KO183" s="66"/>
      <c r="KP183" s="66"/>
      <c r="KQ183" s="66"/>
      <c r="KR183" s="66"/>
      <c r="KS183" s="66"/>
      <c r="KT183" s="66"/>
      <c r="KU183" s="66"/>
      <c r="KV183" s="66"/>
      <c r="KW183" s="66"/>
      <c r="KX183" s="66"/>
      <c r="KY183" s="66"/>
      <c r="KZ183" s="66"/>
      <c r="LA183" s="66"/>
      <c r="LB183"/>
      <c r="LC183" s="66"/>
      <c r="LD183" s="66"/>
      <c r="LE183" s="66"/>
      <c r="LF183" s="66"/>
      <c r="LG183" s="66"/>
      <c r="LH183" s="66"/>
      <c r="LI183" s="66"/>
      <c r="LJ183" s="66"/>
      <c r="LK183" s="66"/>
      <c r="LL183" s="66"/>
      <c r="LM183" s="66"/>
      <c r="LN183" s="66"/>
      <c r="LO183" s="66"/>
      <c r="LP183" s="66"/>
      <c r="LQ183" s="66"/>
      <c r="LR183" s="63"/>
    </row>
    <row r="184" spans="2:330" s="28" customFormat="1" ht="15.95" customHeight="1" x14ac:dyDescent="0.25">
      <c r="B184" s="63"/>
      <c r="C184" s="67"/>
      <c r="D184" s="67"/>
      <c r="E184" s="67" t="str">
        <f t="shared" si="42"/>
        <v/>
      </c>
      <c r="F184" s="67" t="str">
        <f t="shared" si="43"/>
        <v/>
      </c>
      <c r="G184" s="63"/>
      <c r="H184" s="68"/>
      <c r="I184" s="68"/>
      <c r="J184" s="68"/>
      <c r="K184" s="68"/>
      <c r="L184" s="68"/>
      <c r="M184" s="68"/>
      <c r="N184" s="68"/>
      <c r="O184" s="68"/>
      <c r="P184" s="68"/>
      <c r="Q184" s="68"/>
      <c r="R184" s="68"/>
      <c r="S184" s="68"/>
      <c r="T184" s="68"/>
      <c r="U184" s="68"/>
      <c r="V184" s="68"/>
      <c r="W184"/>
      <c r="X184" s="68"/>
      <c r="Y184" s="68"/>
      <c r="Z184" s="68"/>
      <c r="AA184" s="68"/>
      <c r="AB184" s="68"/>
      <c r="AC184" s="68"/>
      <c r="AD184" s="68"/>
      <c r="AE184" s="68"/>
      <c r="AF184" s="68"/>
      <c r="AG184" s="68"/>
      <c r="AH184" s="68"/>
      <c r="AI184" s="68"/>
      <c r="AJ184" s="68"/>
      <c r="AK184" s="68"/>
      <c r="AL184" s="68"/>
      <c r="AM184" s="199"/>
      <c r="AN184" s="68"/>
      <c r="AO184" s="68"/>
      <c r="AP184" s="68"/>
      <c r="AQ184" s="68"/>
      <c r="AR184" s="68"/>
      <c r="AS184" s="68"/>
      <c r="AT184"/>
      <c r="AU184" s="68"/>
      <c r="AV184" s="68"/>
      <c r="AW184" s="68"/>
      <c r="AX184" s="68"/>
      <c r="AY184" s="68"/>
      <c r="AZ184" s="68"/>
      <c r="BA184" s="68"/>
      <c r="BB184" s="68"/>
      <c r="BC184" s="68"/>
      <c r="BD184" s="68"/>
      <c r="BE184" s="68"/>
      <c r="BF184" s="68"/>
      <c r="BG184" s="68"/>
      <c r="BH184" s="68"/>
      <c r="BI184" s="68"/>
      <c r="BJ184" s="199"/>
      <c r="BK184" s="68"/>
      <c r="BL184" s="68"/>
      <c r="BM184" s="68"/>
      <c r="BN184" s="68"/>
      <c r="BO184" s="68"/>
      <c r="BP184" s="68"/>
      <c r="BQ184" s="68"/>
      <c r="BR184" s="68"/>
      <c r="BS184"/>
      <c r="BT184" s="68"/>
      <c r="BU184" s="68"/>
      <c r="BV184" s="68"/>
      <c r="BW184" s="68"/>
      <c r="BX184" s="68"/>
      <c r="BY184" s="68"/>
      <c r="BZ184" s="68"/>
      <c r="CA184" s="68"/>
      <c r="CB184" s="68"/>
      <c r="CC184" s="68"/>
      <c r="CD184" s="68"/>
      <c r="CE184" s="68"/>
      <c r="CF184" s="68"/>
      <c r="CG184" s="68"/>
      <c r="CH184" s="68"/>
      <c r="CI184"/>
      <c r="CJ184" s="68"/>
      <c r="CK184" s="68"/>
      <c r="CL184" s="68"/>
      <c r="CM184" s="68"/>
      <c r="CN184" s="68"/>
      <c r="CO184" s="68"/>
      <c r="CP184" s="68"/>
      <c r="CQ184" s="68"/>
      <c r="CR184" s="68"/>
      <c r="CS184" s="68"/>
      <c r="CT184" s="68"/>
      <c r="CU184" s="68"/>
      <c r="CV184" s="68"/>
      <c r="CW184" s="68"/>
      <c r="CX184" s="68"/>
      <c r="CY184" s="199"/>
      <c r="CZ184" s="68"/>
      <c r="DA184" s="68"/>
      <c r="DB184" s="68"/>
      <c r="DC184"/>
      <c r="DD184" s="68"/>
      <c r="DE184" s="68"/>
      <c r="DF184" s="68"/>
      <c r="DG184" s="68"/>
      <c r="DH184" s="68"/>
      <c r="DI184" s="68"/>
      <c r="DJ184" s="68"/>
      <c r="DK184" s="68"/>
      <c r="DL184" s="68"/>
      <c r="DM184" s="68"/>
      <c r="DN184" s="68"/>
      <c r="DO184" s="68"/>
      <c r="DP184" s="68"/>
      <c r="DQ184" s="68"/>
      <c r="DR184" s="68"/>
      <c r="DS184"/>
      <c r="DT184" s="68"/>
      <c r="DU184" s="68"/>
      <c r="DV184" s="68"/>
      <c r="DW184" s="68"/>
      <c r="DX184" s="68"/>
      <c r="DY184" s="68"/>
      <c r="DZ184" s="68"/>
      <c r="EA184" s="68"/>
      <c r="EB184" s="68"/>
      <c r="EC184" s="68"/>
      <c r="ED184" s="68"/>
      <c r="EE184" s="68"/>
      <c r="EF184" s="68"/>
      <c r="EG184" s="68"/>
      <c r="EH184" s="68"/>
      <c r="EI184"/>
      <c r="EJ184" s="68"/>
      <c r="EK184" s="68"/>
      <c r="EL184" s="68"/>
      <c r="EM184" s="68"/>
      <c r="EN184" s="68"/>
      <c r="EO184" s="68"/>
      <c r="EP184" s="68"/>
      <c r="EQ184" s="68"/>
      <c r="ER184" s="68"/>
      <c r="ES184" s="68"/>
      <c r="ET184" s="68"/>
      <c r="EU184" s="68"/>
      <c r="EV184" s="68"/>
      <c r="EW184" s="68"/>
      <c r="EX184" s="68"/>
      <c r="EY184" s="199"/>
      <c r="EZ184" s="68"/>
      <c r="FA184" s="68"/>
      <c r="FB184" s="68"/>
      <c r="FC184" s="68"/>
      <c r="FD184" s="68"/>
      <c r="FE184" s="68"/>
      <c r="FF184" s="68"/>
      <c r="FG184" s="68"/>
      <c r="FH184" s="68"/>
      <c r="FI184" s="68"/>
      <c r="FJ184" s="68"/>
      <c r="FK184" s="68"/>
      <c r="FL184"/>
      <c r="FM184" s="68"/>
      <c r="FN184" s="68"/>
      <c r="FO184" s="68"/>
      <c r="FP184" s="68"/>
      <c r="FQ184" s="68"/>
      <c r="FR184" s="68"/>
      <c r="FS184" s="68"/>
      <c r="FT184" s="68"/>
      <c r="FU184" s="68"/>
      <c r="FV184" s="68"/>
      <c r="FW184" s="68"/>
      <c r="FX184" s="68"/>
      <c r="FY184" s="68"/>
      <c r="FZ184" s="68"/>
      <c r="GA184" s="68"/>
      <c r="GB184"/>
      <c r="GC184" s="68"/>
      <c r="GD184" s="68"/>
      <c r="GE184" s="68"/>
      <c r="GF184" s="68"/>
      <c r="GG184" s="68"/>
      <c r="GH184" s="68"/>
      <c r="GI184" s="68"/>
      <c r="GJ184" s="68"/>
      <c r="GK184" s="68"/>
      <c r="GL184" s="68"/>
      <c r="GM184" s="68"/>
      <c r="GN184" s="68"/>
      <c r="GO184" s="68"/>
      <c r="GP184" s="68"/>
      <c r="GQ184" s="68"/>
      <c r="GR184" s="199"/>
      <c r="GS184" s="68"/>
      <c r="GT184" s="68"/>
      <c r="GU184" s="68"/>
      <c r="GV184" s="68"/>
      <c r="GW184" s="68"/>
      <c r="GX184" s="68"/>
      <c r="GY184"/>
      <c r="GZ184" s="68"/>
      <c r="HA184" s="68"/>
      <c r="HB184" s="68"/>
      <c r="HC184" s="68"/>
      <c r="HD184" s="68"/>
      <c r="HE184" s="68"/>
      <c r="HF184" s="68"/>
      <c r="HG184" s="68"/>
      <c r="HH184" s="68"/>
      <c r="HI184" s="68"/>
      <c r="HJ184" s="68"/>
      <c r="HK184" s="68"/>
      <c r="HL184" s="68"/>
      <c r="HM184" s="68"/>
      <c r="HN184" s="68"/>
      <c r="HO184" s="199"/>
      <c r="HP184" s="68"/>
      <c r="HQ184" s="68"/>
      <c r="HR184" s="68"/>
      <c r="HS184" s="68"/>
      <c r="HT184" s="68"/>
      <c r="HU184"/>
      <c r="HV184" s="68"/>
      <c r="HW184" s="68"/>
      <c r="HX184" s="68"/>
      <c r="HY184" s="68"/>
      <c r="HZ184" s="68"/>
      <c r="IA184" s="68"/>
      <c r="IB184" s="68"/>
      <c r="IC184" s="68"/>
      <c r="ID184" s="68"/>
      <c r="IE184" s="68"/>
      <c r="IF184" s="68"/>
      <c r="IG184" s="68"/>
      <c r="IH184" s="68"/>
      <c r="II184" s="68"/>
      <c r="IJ184" s="68"/>
      <c r="IK184" s="199"/>
      <c r="IL184" s="68"/>
      <c r="IM184" s="68"/>
      <c r="IN184" s="68"/>
      <c r="IO184" s="68"/>
      <c r="IP184"/>
      <c r="IQ184" s="68"/>
      <c r="IR184" s="68"/>
      <c r="IS184" s="68"/>
      <c r="IT184" s="68"/>
      <c r="IU184" s="68"/>
      <c r="IV184" s="68"/>
      <c r="IW184" s="68"/>
      <c r="IX184" s="68"/>
      <c r="IY184" s="68"/>
      <c r="IZ184" s="68"/>
      <c r="JA184" s="68"/>
      <c r="JB184" s="68"/>
      <c r="JC184" s="68"/>
      <c r="JD184" s="68"/>
      <c r="JE184" s="68"/>
      <c r="JF184"/>
      <c r="JG184" s="68"/>
      <c r="JH184" s="68"/>
      <c r="JI184" s="68"/>
      <c r="JJ184" s="68"/>
      <c r="JK184" s="68"/>
      <c r="JL184" s="68"/>
      <c r="JM184" s="68"/>
      <c r="JN184" s="68"/>
      <c r="JO184" s="68"/>
      <c r="JP184" s="68"/>
      <c r="JQ184" s="68"/>
      <c r="JR184" s="68"/>
      <c r="JS184" s="68"/>
      <c r="JT184" s="68"/>
      <c r="JU184" s="68"/>
      <c r="JV184"/>
      <c r="JW184" s="68"/>
      <c r="JX184" s="68"/>
      <c r="JY184" s="68"/>
      <c r="JZ184" s="68"/>
      <c r="KA184" s="68"/>
      <c r="KB184" s="68"/>
      <c r="KC184" s="68"/>
      <c r="KD184" s="68"/>
      <c r="KE184" s="68"/>
      <c r="KF184" s="68"/>
      <c r="KG184" s="68"/>
      <c r="KH184" s="68"/>
      <c r="KI184" s="68"/>
      <c r="KJ184" s="68"/>
      <c r="KK184" s="68"/>
      <c r="KL184"/>
      <c r="KM184" s="68"/>
      <c r="KN184" s="68"/>
      <c r="KO184" s="68"/>
      <c r="KP184" s="68"/>
      <c r="KQ184" s="68"/>
      <c r="KR184" s="68"/>
      <c r="KS184" s="68"/>
      <c r="KT184" s="68"/>
      <c r="KU184" s="68"/>
      <c r="KV184" s="68"/>
      <c r="KW184" s="68"/>
      <c r="KX184" s="68"/>
      <c r="KY184" s="68"/>
      <c r="KZ184" s="68"/>
      <c r="LA184" s="68"/>
      <c r="LB184"/>
      <c r="LC184" s="68"/>
      <c r="LD184" s="68"/>
      <c r="LE184" s="68"/>
      <c r="LF184" s="68"/>
      <c r="LG184" s="68"/>
      <c r="LH184" s="68"/>
      <c r="LI184" s="68"/>
      <c r="LJ184" s="68"/>
      <c r="LK184" s="68"/>
      <c r="LL184" s="68"/>
      <c r="LM184" s="68"/>
      <c r="LN184" s="68"/>
      <c r="LO184" s="68"/>
      <c r="LP184" s="68"/>
      <c r="LQ184" s="68"/>
      <c r="LR184" s="63"/>
    </row>
    <row r="185" spans="2:330" s="28" customFormat="1" ht="15.95" customHeight="1" x14ac:dyDescent="0.25">
      <c r="B185" s="63"/>
      <c r="C185" s="65"/>
      <c r="D185" s="65"/>
      <c r="E185" s="65" t="str">
        <f t="shared" si="42"/>
        <v/>
      </c>
      <c r="F185" s="65" t="str">
        <f t="shared" si="43"/>
        <v/>
      </c>
      <c r="G185" s="63"/>
      <c r="H185" s="66"/>
      <c r="I185" s="66"/>
      <c r="J185" s="66"/>
      <c r="K185" s="66"/>
      <c r="L185" s="66"/>
      <c r="M185" s="66"/>
      <c r="N185" s="66"/>
      <c r="O185" s="66"/>
      <c r="P185" s="66"/>
      <c r="Q185" s="66"/>
      <c r="R185" s="66"/>
      <c r="S185" s="66"/>
      <c r="T185" s="66"/>
      <c r="U185" s="66"/>
      <c r="V185" s="66"/>
      <c r="W185"/>
      <c r="X185" s="66"/>
      <c r="Y185" s="66"/>
      <c r="Z185" s="66"/>
      <c r="AA185" s="66"/>
      <c r="AB185" s="66"/>
      <c r="AC185" s="66"/>
      <c r="AD185" s="66"/>
      <c r="AE185" s="66"/>
      <c r="AF185" s="66"/>
      <c r="AG185" s="66"/>
      <c r="AH185" s="66"/>
      <c r="AI185" s="66"/>
      <c r="AJ185" s="66"/>
      <c r="AK185" s="66"/>
      <c r="AL185" s="66"/>
      <c r="AM185" s="200"/>
      <c r="AN185" s="66"/>
      <c r="AO185" s="66"/>
      <c r="AP185" s="66"/>
      <c r="AQ185" s="66"/>
      <c r="AR185" s="66"/>
      <c r="AS185" s="66"/>
      <c r="AT185"/>
      <c r="AU185" s="66"/>
      <c r="AV185" s="66"/>
      <c r="AW185" s="66"/>
      <c r="AX185" s="66"/>
      <c r="AY185" s="66"/>
      <c r="AZ185" s="66"/>
      <c r="BA185" s="66"/>
      <c r="BB185" s="66"/>
      <c r="BC185" s="66"/>
      <c r="BD185" s="66"/>
      <c r="BE185" s="66"/>
      <c r="BF185" s="66"/>
      <c r="BG185" s="66"/>
      <c r="BH185" s="66"/>
      <c r="BI185" s="66"/>
      <c r="BJ185" s="200"/>
      <c r="BK185" s="66"/>
      <c r="BL185" s="66"/>
      <c r="BM185" s="66"/>
      <c r="BN185" s="66"/>
      <c r="BO185" s="66"/>
      <c r="BP185" s="66"/>
      <c r="BQ185" s="66"/>
      <c r="BR185" s="66"/>
      <c r="BS185"/>
      <c r="BT185" s="66"/>
      <c r="BU185" s="66"/>
      <c r="BV185" s="66"/>
      <c r="BW185" s="66"/>
      <c r="BX185" s="66"/>
      <c r="BY185" s="66"/>
      <c r="BZ185" s="66"/>
      <c r="CA185" s="66"/>
      <c r="CB185" s="66"/>
      <c r="CC185" s="66"/>
      <c r="CD185" s="66"/>
      <c r="CE185" s="66"/>
      <c r="CF185" s="66"/>
      <c r="CG185" s="66"/>
      <c r="CH185" s="66"/>
      <c r="CI185"/>
      <c r="CJ185" s="66"/>
      <c r="CK185" s="66"/>
      <c r="CL185" s="66"/>
      <c r="CM185" s="66"/>
      <c r="CN185" s="66"/>
      <c r="CO185" s="66"/>
      <c r="CP185" s="66"/>
      <c r="CQ185" s="66"/>
      <c r="CR185" s="66"/>
      <c r="CS185" s="66"/>
      <c r="CT185" s="66"/>
      <c r="CU185" s="66"/>
      <c r="CV185" s="66"/>
      <c r="CW185" s="66"/>
      <c r="CX185" s="66"/>
      <c r="CY185" s="200"/>
      <c r="CZ185" s="66"/>
      <c r="DA185" s="66"/>
      <c r="DB185" s="66"/>
      <c r="DC185"/>
      <c r="DD185" s="66"/>
      <c r="DE185" s="66"/>
      <c r="DF185" s="66"/>
      <c r="DG185" s="66"/>
      <c r="DH185" s="66"/>
      <c r="DI185" s="66"/>
      <c r="DJ185" s="66"/>
      <c r="DK185" s="66"/>
      <c r="DL185" s="66"/>
      <c r="DM185" s="66"/>
      <c r="DN185" s="66"/>
      <c r="DO185" s="66"/>
      <c r="DP185" s="66"/>
      <c r="DQ185" s="66"/>
      <c r="DR185" s="66"/>
      <c r="DS185"/>
      <c r="DT185" s="66"/>
      <c r="DU185" s="66"/>
      <c r="DV185" s="66"/>
      <c r="DW185" s="66"/>
      <c r="DX185" s="66"/>
      <c r="DY185" s="66"/>
      <c r="DZ185" s="66"/>
      <c r="EA185" s="66"/>
      <c r="EB185" s="66"/>
      <c r="EC185" s="66"/>
      <c r="ED185" s="66"/>
      <c r="EE185" s="66"/>
      <c r="EF185" s="66"/>
      <c r="EG185" s="66"/>
      <c r="EH185" s="66"/>
      <c r="EI185"/>
      <c r="EJ185" s="66"/>
      <c r="EK185" s="66"/>
      <c r="EL185" s="66"/>
      <c r="EM185" s="66"/>
      <c r="EN185" s="66"/>
      <c r="EO185" s="66"/>
      <c r="EP185" s="66"/>
      <c r="EQ185" s="66"/>
      <c r="ER185" s="66"/>
      <c r="ES185" s="66"/>
      <c r="ET185" s="66"/>
      <c r="EU185" s="66"/>
      <c r="EV185" s="66"/>
      <c r="EW185" s="66"/>
      <c r="EX185" s="66"/>
      <c r="EY185" s="200"/>
      <c r="EZ185" s="66"/>
      <c r="FA185" s="66"/>
      <c r="FB185" s="66"/>
      <c r="FC185" s="66"/>
      <c r="FD185" s="66"/>
      <c r="FE185" s="66"/>
      <c r="FF185" s="66"/>
      <c r="FG185" s="66"/>
      <c r="FH185" s="66"/>
      <c r="FI185" s="66"/>
      <c r="FJ185" s="66"/>
      <c r="FK185" s="66"/>
      <c r="FL185"/>
      <c r="FM185" s="66"/>
      <c r="FN185" s="66"/>
      <c r="FO185" s="66"/>
      <c r="FP185" s="66"/>
      <c r="FQ185" s="66"/>
      <c r="FR185" s="66"/>
      <c r="FS185" s="66"/>
      <c r="FT185" s="66"/>
      <c r="FU185" s="66"/>
      <c r="FV185" s="66"/>
      <c r="FW185" s="66"/>
      <c r="FX185" s="66"/>
      <c r="FY185" s="66"/>
      <c r="FZ185" s="66"/>
      <c r="GA185" s="66"/>
      <c r="GB185"/>
      <c r="GC185" s="66"/>
      <c r="GD185" s="66"/>
      <c r="GE185" s="66"/>
      <c r="GF185" s="66"/>
      <c r="GG185" s="66"/>
      <c r="GH185" s="66"/>
      <c r="GI185" s="66"/>
      <c r="GJ185" s="66"/>
      <c r="GK185" s="66"/>
      <c r="GL185" s="66"/>
      <c r="GM185" s="66"/>
      <c r="GN185" s="66"/>
      <c r="GO185" s="66"/>
      <c r="GP185" s="66"/>
      <c r="GQ185" s="66"/>
      <c r="GR185" s="200"/>
      <c r="GS185" s="66"/>
      <c r="GT185" s="66"/>
      <c r="GU185" s="66"/>
      <c r="GV185" s="66"/>
      <c r="GW185" s="66"/>
      <c r="GX185" s="66"/>
      <c r="GY185"/>
      <c r="GZ185" s="66"/>
      <c r="HA185" s="66"/>
      <c r="HB185" s="66"/>
      <c r="HC185" s="66"/>
      <c r="HD185" s="66"/>
      <c r="HE185" s="66"/>
      <c r="HF185" s="66"/>
      <c r="HG185" s="66"/>
      <c r="HH185" s="66"/>
      <c r="HI185" s="66"/>
      <c r="HJ185" s="66"/>
      <c r="HK185" s="66"/>
      <c r="HL185" s="66"/>
      <c r="HM185" s="66"/>
      <c r="HN185" s="66"/>
      <c r="HO185" s="200"/>
      <c r="HP185" s="66"/>
      <c r="HQ185" s="66"/>
      <c r="HR185" s="66"/>
      <c r="HS185" s="66"/>
      <c r="HT185" s="66"/>
      <c r="HU185"/>
      <c r="HV185" s="66"/>
      <c r="HW185" s="66"/>
      <c r="HX185" s="66"/>
      <c r="HY185" s="66"/>
      <c r="HZ185" s="66"/>
      <c r="IA185" s="66"/>
      <c r="IB185" s="66"/>
      <c r="IC185" s="66"/>
      <c r="ID185" s="66"/>
      <c r="IE185" s="66"/>
      <c r="IF185" s="66"/>
      <c r="IG185" s="66"/>
      <c r="IH185" s="66"/>
      <c r="II185" s="66"/>
      <c r="IJ185" s="66"/>
      <c r="IK185" s="200"/>
      <c r="IL185" s="66"/>
      <c r="IM185" s="66"/>
      <c r="IN185" s="66"/>
      <c r="IO185" s="66"/>
      <c r="IP185"/>
      <c r="IQ185" s="66"/>
      <c r="IR185" s="66"/>
      <c r="IS185" s="66"/>
      <c r="IT185" s="66"/>
      <c r="IU185" s="66"/>
      <c r="IV185" s="66"/>
      <c r="IW185" s="66"/>
      <c r="IX185" s="66"/>
      <c r="IY185" s="66"/>
      <c r="IZ185" s="66"/>
      <c r="JA185" s="66"/>
      <c r="JB185" s="66"/>
      <c r="JC185" s="66"/>
      <c r="JD185" s="66"/>
      <c r="JE185" s="66"/>
      <c r="JF185"/>
      <c r="JG185" s="66"/>
      <c r="JH185" s="66"/>
      <c r="JI185" s="66"/>
      <c r="JJ185" s="66"/>
      <c r="JK185" s="66"/>
      <c r="JL185" s="66"/>
      <c r="JM185" s="66"/>
      <c r="JN185" s="66"/>
      <c r="JO185" s="66"/>
      <c r="JP185" s="66"/>
      <c r="JQ185" s="66"/>
      <c r="JR185" s="66"/>
      <c r="JS185" s="66"/>
      <c r="JT185" s="66"/>
      <c r="JU185" s="66"/>
      <c r="JV185"/>
      <c r="JW185" s="66"/>
      <c r="JX185" s="66"/>
      <c r="JY185" s="66"/>
      <c r="JZ185" s="66"/>
      <c r="KA185" s="66"/>
      <c r="KB185" s="66"/>
      <c r="KC185" s="66"/>
      <c r="KD185" s="66"/>
      <c r="KE185" s="66"/>
      <c r="KF185" s="66"/>
      <c r="KG185" s="66"/>
      <c r="KH185" s="66"/>
      <c r="KI185" s="66"/>
      <c r="KJ185" s="66"/>
      <c r="KK185" s="66"/>
      <c r="KL185"/>
      <c r="KM185" s="66"/>
      <c r="KN185" s="66"/>
      <c r="KO185" s="66"/>
      <c r="KP185" s="66"/>
      <c r="KQ185" s="66"/>
      <c r="KR185" s="66"/>
      <c r="KS185" s="66"/>
      <c r="KT185" s="66"/>
      <c r="KU185" s="66"/>
      <c r="KV185" s="66"/>
      <c r="KW185" s="66"/>
      <c r="KX185" s="66"/>
      <c r="KY185" s="66"/>
      <c r="KZ185" s="66"/>
      <c r="LA185" s="66"/>
      <c r="LB185"/>
      <c r="LC185" s="66"/>
      <c r="LD185" s="66"/>
      <c r="LE185" s="66"/>
      <c r="LF185" s="66"/>
      <c r="LG185" s="66"/>
      <c r="LH185" s="66"/>
      <c r="LI185" s="66"/>
      <c r="LJ185" s="66"/>
      <c r="LK185" s="66"/>
      <c r="LL185" s="66"/>
      <c r="LM185" s="66"/>
      <c r="LN185" s="66"/>
      <c r="LO185" s="66"/>
      <c r="LP185" s="66"/>
      <c r="LQ185" s="66"/>
      <c r="LR185" s="63"/>
    </row>
    <row r="186" spans="2:330" s="28" customFormat="1" ht="15.95" customHeight="1" x14ac:dyDescent="0.25">
      <c r="B186" s="63"/>
      <c r="C186" s="67"/>
      <c r="D186" s="67"/>
      <c r="E186" s="67" t="str">
        <f t="shared" si="42"/>
        <v/>
      </c>
      <c r="F186" s="67" t="str">
        <f t="shared" si="43"/>
        <v/>
      </c>
      <c r="G186" s="63"/>
      <c r="H186" s="68"/>
      <c r="I186" s="68"/>
      <c r="J186" s="68"/>
      <c r="K186" s="68"/>
      <c r="L186" s="68"/>
      <c r="M186" s="68"/>
      <c r="N186" s="68"/>
      <c r="O186" s="68"/>
      <c r="P186" s="68"/>
      <c r="Q186" s="68"/>
      <c r="R186" s="68"/>
      <c r="S186" s="68"/>
      <c r="T186" s="68"/>
      <c r="U186" s="68"/>
      <c r="V186" s="68"/>
      <c r="W186"/>
      <c r="X186" s="68"/>
      <c r="Y186" s="68"/>
      <c r="Z186" s="68"/>
      <c r="AA186" s="68"/>
      <c r="AB186" s="68"/>
      <c r="AC186" s="68"/>
      <c r="AD186" s="68"/>
      <c r="AE186" s="68"/>
      <c r="AF186" s="68"/>
      <c r="AG186" s="68"/>
      <c r="AH186" s="68"/>
      <c r="AI186" s="68"/>
      <c r="AJ186" s="68"/>
      <c r="AK186" s="68"/>
      <c r="AL186" s="68"/>
      <c r="AM186" s="199"/>
      <c r="AN186" s="68"/>
      <c r="AO186" s="68"/>
      <c r="AP186" s="68"/>
      <c r="AQ186" s="68"/>
      <c r="AR186" s="68"/>
      <c r="AS186" s="68"/>
      <c r="AT186"/>
      <c r="AU186" s="68"/>
      <c r="AV186" s="68"/>
      <c r="AW186" s="68"/>
      <c r="AX186" s="68"/>
      <c r="AY186" s="68"/>
      <c r="AZ186" s="68"/>
      <c r="BA186" s="68"/>
      <c r="BB186" s="68"/>
      <c r="BC186" s="68"/>
      <c r="BD186" s="68"/>
      <c r="BE186" s="68"/>
      <c r="BF186" s="68"/>
      <c r="BG186" s="68"/>
      <c r="BH186" s="68"/>
      <c r="BI186" s="68"/>
      <c r="BJ186" s="199"/>
      <c r="BK186" s="68"/>
      <c r="BL186" s="68"/>
      <c r="BM186" s="68"/>
      <c r="BN186" s="68"/>
      <c r="BO186" s="68"/>
      <c r="BP186" s="68"/>
      <c r="BQ186" s="68"/>
      <c r="BR186" s="68"/>
      <c r="BS186"/>
      <c r="BT186" s="68"/>
      <c r="BU186" s="68"/>
      <c r="BV186" s="68"/>
      <c r="BW186" s="68"/>
      <c r="BX186" s="68"/>
      <c r="BY186" s="68"/>
      <c r="BZ186" s="68"/>
      <c r="CA186" s="68"/>
      <c r="CB186" s="68"/>
      <c r="CC186" s="68"/>
      <c r="CD186" s="68"/>
      <c r="CE186" s="68"/>
      <c r="CF186" s="68"/>
      <c r="CG186" s="68"/>
      <c r="CH186" s="68"/>
      <c r="CI186"/>
      <c r="CJ186" s="68"/>
      <c r="CK186" s="68"/>
      <c r="CL186" s="68"/>
      <c r="CM186" s="68"/>
      <c r="CN186" s="68"/>
      <c r="CO186" s="68"/>
      <c r="CP186" s="68"/>
      <c r="CQ186" s="68"/>
      <c r="CR186" s="68"/>
      <c r="CS186" s="68"/>
      <c r="CT186" s="68"/>
      <c r="CU186" s="68"/>
      <c r="CV186" s="68"/>
      <c r="CW186" s="68"/>
      <c r="CX186" s="68"/>
      <c r="CY186" s="199"/>
      <c r="CZ186" s="68"/>
      <c r="DA186" s="68"/>
      <c r="DB186" s="68"/>
      <c r="DC186"/>
      <c r="DD186" s="68"/>
      <c r="DE186" s="68"/>
      <c r="DF186" s="68"/>
      <c r="DG186" s="68"/>
      <c r="DH186" s="68"/>
      <c r="DI186" s="68"/>
      <c r="DJ186" s="68"/>
      <c r="DK186" s="68"/>
      <c r="DL186" s="68"/>
      <c r="DM186" s="68"/>
      <c r="DN186" s="68"/>
      <c r="DO186" s="68"/>
      <c r="DP186" s="68"/>
      <c r="DQ186" s="68"/>
      <c r="DR186" s="68"/>
      <c r="DS186"/>
      <c r="DT186" s="68"/>
      <c r="DU186" s="68"/>
      <c r="DV186" s="68"/>
      <c r="DW186" s="68"/>
      <c r="DX186" s="68"/>
      <c r="DY186" s="68"/>
      <c r="DZ186" s="68"/>
      <c r="EA186" s="68"/>
      <c r="EB186" s="68"/>
      <c r="EC186" s="68"/>
      <c r="ED186" s="68"/>
      <c r="EE186" s="68"/>
      <c r="EF186" s="68"/>
      <c r="EG186" s="68"/>
      <c r="EH186" s="68"/>
      <c r="EI186"/>
      <c r="EJ186" s="68"/>
      <c r="EK186" s="68"/>
      <c r="EL186" s="68"/>
      <c r="EM186" s="68"/>
      <c r="EN186" s="68"/>
      <c r="EO186" s="68"/>
      <c r="EP186" s="68"/>
      <c r="EQ186" s="68"/>
      <c r="ER186" s="68"/>
      <c r="ES186" s="68"/>
      <c r="ET186" s="68"/>
      <c r="EU186" s="68"/>
      <c r="EV186" s="68"/>
      <c r="EW186" s="68"/>
      <c r="EX186" s="68"/>
      <c r="EY186" s="199"/>
      <c r="EZ186" s="68"/>
      <c r="FA186" s="68"/>
      <c r="FB186" s="68"/>
      <c r="FC186" s="68"/>
      <c r="FD186" s="68"/>
      <c r="FE186" s="68"/>
      <c r="FF186" s="68"/>
      <c r="FG186" s="68"/>
      <c r="FH186" s="68"/>
      <c r="FI186" s="68"/>
      <c r="FJ186" s="68"/>
      <c r="FK186" s="68"/>
      <c r="FL186"/>
      <c r="FM186" s="68"/>
      <c r="FN186" s="68"/>
      <c r="FO186" s="68"/>
      <c r="FP186" s="68"/>
      <c r="FQ186" s="68"/>
      <c r="FR186" s="68"/>
      <c r="FS186" s="68"/>
      <c r="FT186" s="68"/>
      <c r="FU186" s="68"/>
      <c r="FV186" s="68"/>
      <c r="FW186" s="68"/>
      <c r="FX186" s="68"/>
      <c r="FY186" s="68"/>
      <c r="FZ186" s="68"/>
      <c r="GA186" s="68"/>
      <c r="GB186"/>
      <c r="GC186" s="68"/>
      <c r="GD186" s="68"/>
      <c r="GE186" s="68"/>
      <c r="GF186" s="68"/>
      <c r="GG186" s="68"/>
      <c r="GH186" s="68"/>
      <c r="GI186" s="68"/>
      <c r="GJ186" s="68"/>
      <c r="GK186" s="68"/>
      <c r="GL186" s="68"/>
      <c r="GM186" s="68"/>
      <c r="GN186" s="68"/>
      <c r="GO186" s="68"/>
      <c r="GP186" s="68"/>
      <c r="GQ186" s="68"/>
      <c r="GR186" s="199"/>
      <c r="GS186" s="68"/>
      <c r="GT186" s="68"/>
      <c r="GU186" s="68"/>
      <c r="GV186" s="68"/>
      <c r="GW186" s="68"/>
      <c r="GX186" s="68"/>
      <c r="GY186"/>
      <c r="GZ186" s="68"/>
      <c r="HA186" s="68"/>
      <c r="HB186" s="68"/>
      <c r="HC186" s="68"/>
      <c r="HD186" s="68"/>
      <c r="HE186" s="68"/>
      <c r="HF186" s="68"/>
      <c r="HG186" s="68"/>
      <c r="HH186" s="68"/>
      <c r="HI186" s="68"/>
      <c r="HJ186" s="68"/>
      <c r="HK186" s="68"/>
      <c r="HL186" s="68"/>
      <c r="HM186" s="68"/>
      <c r="HN186" s="68"/>
      <c r="HO186" s="199"/>
      <c r="HP186" s="68"/>
      <c r="HQ186" s="68"/>
      <c r="HR186" s="68"/>
      <c r="HS186" s="68"/>
      <c r="HT186" s="68"/>
      <c r="HU186"/>
      <c r="HV186" s="68"/>
      <c r="HW186" s="68"/>
      <c r="HX186" s="68"/>
      <c r="HY186" s="68"/>
      <c r="HZ186" s="68"/>
      <c r="IA186" s="68"/>
      <c r="IB186" s="68"/>
      <c r="IC186" s="68"/>
      <c r="ID186" s="68"/>
      <c r="IE186" s="68"/>
      <c r="IF186" s="68"/>
      <c r="IG186" s="68"/>
      <c r="IH186" s="68"/>
      <c r="II186" s="68"/>
      <c r="IJ186" s="68"/>
      <c r="IK186" s="199"/>
      <c r="IL186" s="68"/>
      <c r="IM186" s="68"/>
      <c r="IN186" s="68"/>
      <c r="IO186" s="68"/>
      <c r="IP186"/>
      <c r="IQ186" s="68"/>
      <c r="IR186" s="68"/>
      <c r="IS186" s="68"/>
      <c r="IT186" s="68"/>
      <c r="IU186" s="68"/>
      <c r="IV186" s="68"/>
      <c r="IW186" s="68"/>
      <c r="IX186" s="68"/>
      <c r="IY186" s="68"/>
      <c r="IZ186" s="68"/>
      <c r="JA186" s="68"/>
      <c r="JB186" s="68"/>
      <c r="JC186" s="68"/>
      <c r="JD186" s="68"/>
      <c r="JE186" s="68"/>
      <c r="JF186"/>
      <c r="JG186" s="68"/>
      <c r="JH186" s="68"/>
      <c r="JI186" s="68"/>
      <c r="JJ186" s="68"/>
      <c r="JK186" s="68"/>
      <c r="JL186" s="68"/>
      <c r="JM186" s="68"/>
      <c r="JN186" s="68"/>
      <c r="JO186" s="68"/>
      <c r="JP186" s="68"/>
      <c r="JQ186" s="68"/>
      <c r="JR186" s="68"/>
      <c r="JS186" s="68"/>
      <c r="JT186" s="68"/>
      <c r="JU186" s="68"/>
      <c r="JV186"/>
      <c r="JW186" s="68"/>
      <c r="JX186" s="68"/>
      <c r="JY186" s="68"/>
      <c r="JZ186" s="68"/>
      <c r="KA186" s="68"/>
      <c r="KB186" s="68"/>
      <c r="KC186" s="68"/>
      <c r="KD186" s="68"/>
      <c r="KE186" s="68"/>
      <c r="KF186" s="68"/>
      <c r="KG186" s="68"/>
      <c r="KH186" s="68"/>
      <c r="KI186" s="68"/>
      <c r="KJ186" s="68"/>
      <c r="KK186" s="68"/>
      <c r="KL186"/>
      <c r="KM186" s="68"/>
      <c r="KN186" s="68"/>
      <c r="KO186" s="68"/>
      <c r="KP186" s="68"/>
      <c r="KQ186" s="68"/>
      <c r="KR186" s="68"/>
      <c r="KS186" s="68"/>
      <c r="KT186" s="68"/>
      <c r="KU186" s="68"/>
      <c r="KV186" s="68"/>
      <c r="KW186" s="68"/>
      <c r="KX186" s="68"/>
      <c r="KY186" s="68"/>
      <c r="KZ186" s="68"/>
      <c r="LA186" s="68"/>
      <c r="LB186"/>
      <c r="LC186" s="68"/>
      <c r="LD186" s="68"/>
      <c r="LE186" s="68"/>
      <c r="LF186" s="68"/>
      <c r="LG186" s="68"/>
      <c r="LH186" s="68"/>
      <c r="LI186" s="68"/>
      <c r="LJ186" s="68"/>
      <c r="LK186" s="68"/>
      <c r="LL186" s="68"/>
      <c r="LM186" s="68"/>
      <c r="LN186" s="68"/>
      <c r="LO186" s="68"/>
      <c r="LP186" s="68"/>
      <c r="LQ186" s="68"/>
      <c r="LR186" s="63"/>
    </row>
    <row r="187" spans="2:330" s="28" customFormat="1" ht="15.95" customHeight="1" x14ac:dyDescent="0.25">
      <c r="B187" s="63"/>
      <c r="C187" s="65"/>
      <c r="D187" s="65"/>
      <c r="E187" s="65" t="str">
        <f t="shared" si="42"/>
        <v/>
      </c>
      <c r="F187" s="65" t="str">
        <f t="shared" si="43"/>
        <v/>
      </c>
      <c r="G187" s="63"/>
      <c r="H187" s="66"/>
      <c r="I187" s="66"/>
      <c r="J187" s="66"/>
      <c r="K187" s="66"/>
      <c r="L187" s="66"/>
      <c r="M187" s="66"/>
      <c r="N187" s="66"/>
      <c r="O187" s="66"/>
      <c r="P187" s="66"/>
      <c r="Q187" s="66"/>
      <c r="R187" s="66"/>
      <c r="S187" s="66"/>
      <c r="T187" s="66"/>
      <c r="U187" s="66"/>
      <c r="V187" s="66"/>
      <c r="W187"/>
      <c r="X187" s="66"/>
      <c r="Y187" s="66"/>
      <c r="Z187" s="66"/>
      <c r="AA187" s="66"/>
      <c r="AB187" s="66"/>
      <c r="AC187" s="66"/>
      <c r="AD187" s="66"/>
      <c r="AE187" s="66"/>
      <c r="AF187" s="66"/>
      <c r="AG187" s="66"/>
      <c r="AH187" s="66"/>
      <c r="AI187" s="66"/>
      <c r="AJ187" s="66"/>
      <c r="AK187" s="66"/>
      <c r="AL187" s="66"/>
      <c r="AM187" s="200"/>
      <c r="AN187" s="66"/>
      <c r="AO187" s="66"/>
      <c r="AP187" s="66"/>
      <c r="AQ187" s="66"/>
      <c r="AR187" s="66"/>
      <c r="AS187" s="66"/>
      <c r="AT187"/>
      <c r="AU187" s="66"/>
      <c r="AV187" s="66"/>
      <c r="AW187" s="66"/>
      <c r="AX187" s="66"/>
      <c r="AY187" s="66"/>
      <c r="AZ187" s="66"/>
      <c r="BA187" s="66"/>
      <c r="BB187" s="66"/>
      <c r="BC187" s="66"/>
      <c r="BD187" s="66"/>
      <c r="BE187" s="66"/>
      <c r="BF187" s="66"/>
      <c r="BG187" s="66"/>
      <c r="BH187" s="66"/>
      <c r="BI187" s="66"/>
      <c r="BJ187" s="200"/>
      <c r="BK187" s="66"/>
      <c r="BL187" s="66"/>
      <c r="BM187" s="66"/>
      <c r="BN187" s="66"/>
      <c r="BO187" s="66"/>
      <c r="BP187" s="66"/>
      <c r="BQ187" s="66"/>
      <c r="BR187" s="66"/>
      <c r="BS187"/>
      <c r="BT187" s="66"/>
      <c r="BU187" s="66"/>
      <c r="BV187" s="66"/>
      <c r="BW187" s="66"/>
      <c r="BX187" s="66"/>
      <c r="BY187" s="66"/>
      <c r="BZ187" s="66"/>
      <c r="CA187" s="66"/>
      <c r="CB187" s="66"/>
      <c r="CC187" s="66"/>
      <c r="CD187" s="66"/>
      <c r="CE187" s="66"/>
      <c r="CF187" s="66"/>
      <c r="CG187" s="66"/>
      <c r="CH187" s="66"/>
      <c r="CI187"/>
      <c r="CJ187" s="66"/>
      <c r="CK187" s="66"/>
      <c r="CL187" s="66"/>
      <c r="CM187" s="66"/>
      <c r="CN187" s="66"/>
      <c r="CO187" s="66"/>
      <c r="CP187" s="66"/>
      <c r="CQ187" s="66"/>
      <c r="CR187" s="66"/>
      <c r="CS187" s="66"/>
      <c r="CT187" s="66"/>
      <c r="CU187" s="66"/>
      <c r="CV187" s="66"/>
      <c r="CW187" s="66"/>
      <c r="CX187" s="66"/>
      <c r="CY187" s="200"/>
      <c r="CZ187" s="66"/>
      <c r="DA187" s="66"/>
      <c r="DB187" s="66"/>
      <c r="DC187"/>
      <c r="DD187" s="66"/>
      <c r="DE187" s="66"/>
      <c r="DF187" s="66"/>
      <c r="DG187" s="66"/>
      <c r="DH187" s="66"/>
      <c r="DI187" s="66"/>
      <c r="DJ187" s="66"/>
      <c r="DK187" s="66"/>
      <c r="DL187" s="66"/>
      <c r="DM187" s="66"/>
      <c r="DN187" s="66"/>
      <c r="DO187" s="66"/>
      <c r="DP187" s="66"/>
      <c r="DQ187" s="66"/>
      <c r="DR187" s="66"/>
      <c r="DS187"/>
      <c r="DT187" s="66"/>
      <c r="DU187" s="66"/>
      <c r="DV187" s="66"/>
      <c r="DW187" s="66"/>
      <c r="DX187" s="66"/>
      <c r="DY187" s="66"/>
      <c r="DZ187" s="66"/>
      <c r="EA187" s="66"/>
      <c r="EB187" s="66"/>
      <c r="EC187" s="66"/>
      <c r="ED187" s="66"/>
      <c r="EE187" s="66"/>
      <c r="EF187" s="66"/>
      <c r="EG187" s="66"/>
      <c r="EH187" s="66"/>
      <c r="EI187"/>
      <c r="EJ187" s="66"/>
      <c r="EK187" s="66"/>
      <c r="EL187" s="66"/>
      <c r="EM187" s="66"/>
      <c r="EN187" s="66"/>
      <c r="EO187" s="66"/>
      <c r="EP187" s="66"/>
      <c r="EQ187" s="66"/>
      <c r="ER187" s="66"/>
      <c r="ES187" s="66"/>
      <c r="ET187" s="66"/>
      <c r="EU187" s="66"/>
      <c r="EV187" s="66"/>
      <c r="EW187" s="66"/>
      <c r="EX187" s="66"/>
      <c r="EY187" s="200"/>
      <c r="EZ187" s="66"/>
      <c r="FA187" s="66"/>
      <c r="FB187" s="66"/>
      <c r="FC187" s="66"/>
      <c r="FD187" s="66"/>
      <c r="FE187" s="66"/>
      <c r="FF187" s="66"/>
      <c r="FG187" s="66"/>
      <c r="FH187" s="66"/>
      <c r="FI187" s="66"/>
      <c r="FJ187" s="66"/>
      <c r="FK187" s="66"/>
      <c r="FL187"/>
      <c r="FM187" s="66"/>
      <c r="FN187" s="66"/>
      <c r="FO187" s="66"/>
      <c r="FP187" s="66"/>
      <c r="FQ187" s="66"/>
      <c r="FR187" s="66"/>
      <c r="FS187" s="66"/>
      <c r="FT187" s="66"/>
      <c r="FU187" s="66"/>
      <c r="FV187" s="66"/>
      <c r="FW187" s="66"/>
      <c r="FX187" s="66"/>
      <c r="FY187" s="66"/>
      <c r="FZ187" s="66"/>
      <c r="GA187" s="66"/>
      <c r="GB187"/>
      <c r="GC187" s="66"/>
      <c r="GD187" s="66"/>
      <c r="GE187" s="66"/>
      <c r="GF187" s="66"/>
      <c r="GG187" s="66"/>
      <c r="GH187" s="66"/>
      <c r="GI187" s="66"/>
      <c r="GJ187" s="66"/>
      <c r="GK187" s="66"/>
      <c r="GL187" s="66"/>
      <c r="GM187" s="66"/>
      <c r="GN187" s="66"/>
      <c r="GO187" s="66"/>
      <c r="GP187" s="66"/>
      <c r="GQ187" s="66"/>
      <c r="GR187" s="200"/>
      <c r="GS187" s="66"/>
      <c r="GT187" s="66"/>
      <c r="GU187" s="66"/>
      <c r="GV187" s="66"/>
      <c r="GW187" s="66"/>
      <c r="GX187" s="66"/>
      <c r="GY187"/>
      <c r="GZ187" s="66"/>
      <c r="HA187" s="66"/>
      <c r="HB187" s="66"/>
      <c r="HC187" s="66"/>
      <c r="HD187" s="66"/>
      <c r="HE187" s="66"/>
      <c r="HF187" s="66"/>
      <c r="HG187" s="66"/>
      <c r="HH187" s="66"/>
      <c r="HI187" s="66"/>
      <c r="HJ187" s="66"/>
      <c r="HK187" s="66"/>
      <c r="HL187" s="66"/>
      <c r="HM187" s="66"/>
      <c r="HN187" s="66"/>
      <c r="HO187" s="200"/>
      <c r="HP187" s="66"/>
      <c r="HQ187" s="66"/>
      <c r="HR187" s="66"/>
      <c r="HS187" s="66"/>
      <c r="HT187" s="66"/>
      <c r="HU187"/>
      <c r="HV187" s="66"/>
      <c r="HW187" s="66"/>
      <c r="HX187" s="66"/>
      <c r="HY187" s="66"/>
      <c r="HZ187" s="66"/>
      <c r="IA187" s="66"/>
      <c r="IB187" s="66"/>
      <c r="IC187" s="66"/>
      <c r="ID187" s="66"/>
      <c r="IE187" s="66"/>
      <c r="IF187" s="66"/>
      <c r="IG187" s="66"/>
      <c r="IH187" s="66"/>
      <c r="II187" s="66"/>
      <c r="IJ187" s="66"/>
      <c r="IK187" s="200"/>
      <c r="IL187" s="66"/>
      <c r="IM187" s="66"/>
      <c r="IN187" s="66"/>
      <c r="IO187" s="66"/>
      <c r="IP187"/>
      <c r="IQ187" s="66"/>
      <c r="IR187" s="66"/>
      <c r="IS187" s="66"/>
      <c r="IT187" s="66"/>
      <c r="IU187" s="66"/>
      <c r="IV187" s="66"/>
      <c r="IW187" s="66"/>
      <c r="IX187" s="66"/>
      <c r="IY187" s="66"/>
      <c r="IZ187" s="66"/>
      <c r="JA187" s="66"/>
      <c r="JB187" s="66"/>
      <c r="JC187" s="66"/>
      <c r="JD187" s="66"/>
      <c r="JE187" s="66"/>
      <c r="JF187"/>
      <c r="JG187" s="66"/>
      <c r="JH187" s="66"/>
      <c r="JI187" s="66"/>
      <c r="JJ187" s="66"/>
      <c r="JK187" s="66"/>
      <c r="JL187" s="66"/>
      <c r="JM187" s="66"/>
      <c r="JN187" s="66"/>
      <c r="JO187" s="66"/>
      <c r="JP187" s="66"/>
      <c r="JQ187" s="66"/>
      <c r="JR187" s="66"/>
      <c r="JS187" s="66"/>
      <c r="JT187" s="66"/>
      <c r="JU187" s="66"/>
      <c r="JV187"/>
      <c r="JW187" s="66"/>
      <c r="JX187" s="66"/>
      <c r="JY187" s="66"/>
      <c r="JZ187" s="66"/>
      <c r="KA187" s="66"/>
      <c r="KB187" s="66"/>
      <c r="KC187" s="66"/>
      <c r="KD187" s="66"/>
      <c r="KE187" s="66"/>
      <c r="KF187" s="66"/>
      <c r="KG187" s="66"/>
      <c r="KH187" s="66"/>
      <c r="KI187" s="66"/>
      <c r="KJ187" s="66"/>
      <c r="KK187" s="66"/>
      <c r="KL187"/>
      <c r="KM187" s="66"/>
      <c r="KN187" s="66"/>
      <c r="KO187" s="66"/>
      <c r="KP187" s="66"/>
      <c r="KQ187" s="66"/>
      <c r="KR187" s="66"/>
      <c r="KS187" s="66"/>
      <c r="KT187" s="66"/>
      <c r="KU187" s="66"/>
      <c r="KV187" s="66"/>
      <c r="KW187" s="66"/>
      <c r="KX187" s="66"/>
      <c r="KY187" s="66"/>
      <c r="KZ187" s="66"/>
      <c r="LA187" s="66"/>
      <c r="LB187"/>
      <c r="LC187" s="66"/>
      <c r="LD187" s="66"/>
      <c r="LE187" s="66"/>
      <c r="LF187" s="66"/>
      <c r="LG187" s="66"/>
      <c r="LH187" s="66"/>
      <c r="LI187" s="66"/>
      <c r="LJ187" s="66"/>
      <c r="LK187" s="66"/>
      <c r="LL187" s="66"/>
      <c r="LM187" s="66"/>
      <c r="LN187" s="66"/>
      <c r="LO187" s="66"/>
      <c r="LP187" s="66"/>
      <c r="LQ187" s="66"/>
      <c r="LR187" s="63"/>
    </row>
    <row r="188" spans="2:330" s="28" customFormat="1" ht="15.95" customHeight="1" x14ac:dyDescent="0.25">
      <c r="B188" s="63"/>
      <c r="C188" s="67"/>
      <c r="D188" s="67"/>
      <c r="E188" s="67" t="str">
        <f t="shared" si="42"/>
        <v/>
      </c>
      <c r="F188" s="67" t="str">
        <f t="shared" si="43"/>
        <v/>
      </c>
      <c r="G188" s="63"/>
      <c r="H188" s="68"/>
      <c r="I188" s="68"/>
      <c r="J188" s="68"/>
      <c r="K188" s="68"/>
      <c r="L188" s="68"/>
      <c r="M188" s="68"/>
      <c r="N188" s="68"/>
      <c r="O188" s="68"/>
      <c r="P188" s="68"/>
      <c r="Q188" s="68"/>
      <c r="R188" s="68"/>
      <c r="S188" s="68"/>
      <c r="T188" s="68"/>
      <c r="U188" s="68"/>
      <c r="V188" s="68"/>
      <c r="W188"/>
      <c r="X188" s="68"/>
      <c r="Y188" s="68"/>
      <c r="Z188" s="68"/>
      <c r="AA188" s="68"/>
      <c r="AB188" s="68"/>
      <c r="AC188" s="68"/>
      <c r="AD188" s="68"/>
      <c r="AE188" s="68"/>
      <c r="AF188" s="68"/>
      <c r="AG188" s="68"/>
      <c r="AH188" s="68"/>
      <c r="AI188" s="68"/>
      <c r="AJ188" s="68"/>
      <c r="AK188" s="68"/>
      <c r="AL188" s="68"/>
      <c r="AM188" s="199"/>
      <c r="AN188" s="68"/>
      <c r="AO188" s="68"/>
      <c r="AP188" s="68"/>
      <c r="AQ188" s="68"/>
      <c r="AR188" s="68"/>
      <c r="AS188" s="68"/>
      <c r="AT188"/>
      <c r="AU188" s="68"/>
      <c r="AV188" s="68"/>
      <c r="AW188" s="68"/>
      <c r="AX188" s="68"/>
      <c r="AY188" s="68"/>
      <c r="AZ188" s="68"/>
      <c r="BA188" s="68"/>
      <c r="BB188" s="68"/>
      <c r="BC188" s="68"/>
      <c r="BD188" s="68"/>
      <c r="BE188" s="68"/>
      <c r="BF188" s="68"/>
      <c r="BG188" s="68"/>
      <c r="BH188" s="68"/>
      <c r="BI188" s="68"/>
      <c r="BJ188" s="199"/>
      <c r="BK188" s="68"/>
      <c r="BL188" s="68"/>
      <c r="BM188" s="68"/>
      <c r="BN188" s="68"/>
      <c r="BO188" s="68"/>
      <c r="BP188" s="68"/>
      <c r="BQ188" s="68"/>
      <c r="BR188" s="68"/>
      <c r="BS188"/>
      <c r="BT188" s="68"/>
      <c r="BU188" s="68"/>
      <c r="BV188" s="68"/>
      <c r="BW188" s="68"/>
      <c r="BX188" s="68"/>
      <c r="BY188" s="68"/>
      <c r="BZ188" s="68"/>
      <c r="CA188" s="68"/>
      <c r="CB188" s="68"/>
      <c r="CC188" s="68"/>
      <c r="CD188" s="68"/>
      <c r="CE188" s="68"/>
      <c r="CF188" s="68"/>
      <c r="CG188" s="68"/>
      <c r="CH188" s="68"/>
      <c r="CI188"/>
      <c r="CJ188" s="68"/>
      <c r="CK188" s="68"/>
      <c r="CL188" s="68"/>
      <c r="CM188" s="68"/>
      <c r="CN188" s="68"/>
      <c r="CO188" s="68"/>
      <c r="CP188" s="68"/>
      <c r="CQ188" s="68"/>
      <c r="CR188" s="68"/>
      <c r="CS188" s="68"/>
      <c r="CT188" s="68"/>
      <c r="CU188" s="68"/>
      <c r="CV188" s="68"/>
      <c r="CW188" s="68"/>
      <c r="CX188" s="68"/>
      <c r="CY188" s="199"/>
      <c r="CZ188" s="68"/>
      <c r="DA188" s="68"/>
      <c r="DB188" s="68"/>
      <c r="DC188"/>
      <c r="DD188" s="68"/>
      <c r="DE188" s="68"/>
      <c r="DF188" s="68"/>
      <c r="DG188" s="68"/>
      <c r="DH188" s="68"/>
      <c r="DI188" s="68"/>
      <c r="DJ188" s="68"/>
      <c r="DK188" s="68"/>
      <c r="DL188" s="68"/>
      <c r="DM188" s="68"/>
      <c r="DN188" s="68"/>
      <c r="DO188" s="68"/>
      <c r="DP188" s="68"/>
      <c r="DQ188" s="68"/>
      <c r="DR188" s="68"/>
      <c r="DS188"/>
      <c r="DT188" s="68"/>
      <c r="DU188" s="68"/>
      <c r="DV188" s="68"/>
      <c r="DW188" s="68"/>
      <c r="DX188" s="68"/>
      <c r="DY188" s="68"/>
      <c r="DZ188" s="68"/>
      <c r="EA188" s="68"/>
      <c r="EB188" s="68"/>
      <c r="EC188" s="68"/>
      <c r="ED188" s="68"/>
      <c r="EE188" s="68"/>
      <c r="EF188" s="68"/>
      <c r="EG188" s="68"/>
      <c r="EH188" s="68"/>
      <c r="EI188"/>
      <c r="EJ188" s="68"/>
      <c r="EK188" s="68"/>
      <c r="EL188" s="68"/>
      <c r="EM188" s="68"/>
      <c r="EN188" s="68"/>
      <c r="EO188" s="68"/>
      <c r="EP188" s="68"/>
      <c r="EQ188" s="68"/>
      <c r="ER188" s="68"/>
      <c r="ES188" s="68"/>
      <c r="ET188" s="68"/>
      <c r="EU188" s="68"/>
      <c r="EV188" s="68"/>
      <c r="EW188" s="68"/>
      <c r="EX188" s="68"/>
      <c r="EY188" s="199"/>
      <c r="EZ188" s="68"/>
      <c r="FA188" s="68"/>
      <c r="FB188" s="68"/>
      <c r="FC188" s="68"/>
      <c r="FD188" s="68"/>
      <c r="FE188" s="68"/>
      <c r="FF188" s="68"/>
      <c r="FG188" s="68"/>
      <c r="FH188" s="68"/>
      <c r="FI188" s="68"/>
      <c r="FJ188" s="68"/>
      <c r="FK188" s="68"/>
      <c r="FL188"/>
      <c r="FM188" s="68"/>
      <c r="FN188" s="68"/>
      <c r="FO188" s="68"/>
      <c r="FP188" s="68"/>
      <c r="FQ188" s="68"/>
      <c r="FR188" s="68"/>
      <c r="FS188" s="68"/>
      <c r="FT188" s="68"/>
      <c r="FU188" s="68"/>
      <c r="FV188" s="68"/>
      <c r="FW188" s="68"/>
      <c r="FX188" s="68"/>
      <c r="FY188" s="68"/>
      <c r="FZ188" s="68"/>
      <c r="GA188" s="68"/>
      <c r="GB188"/>
      <c r="GC188" s="68"/>
      <c r="GD188" s="68"/>
      <c r="GE188" s="68"/>
      <c r="GF188" s="68"/>
      <c r="GG188" s="68"/>
      <c r="GH188" s="68"/>
      <c r="GI188" s="68"/>
      <c r="GJ188" s="68"/>
      <c r="GK188" s="68"/>
      <c r="GL188" s="68"/>
      <c r="GM188" s="68"/>
      <c r="GN188" s="68"/>
      <c r="GO188" s="68"/>
      <c r="GP188" s="68"/>
      <c r="GQ188" s="68"/>
      <c r="GR188" s="199"/>
      <c r="GS188" s="68"/>
      <c r="GT188" s="68"/>
      <c r="GU188" s="68"/>
      <c r="GV188" s="68"/>
      <c r="GW188" s="68"/>
      <c r="GX188" s="68"/>
      <c r="GY188"/>
      <c r="GZ188" s="68"/>
      <c r="HA188" s="68"/>
      <c r="HB188" s="68"/>
      <c r="HC188" s="68"/>
      <c r="HD188" s="68"/>
      <c r="HE188" s="68"/>
      <c r="HF188" s="68"/>
      <c r="HG188" s="68"/>
      <c r="HH188" s="68"/>
      <c r="HI188" s="68"/>
      <c r="HJ188" s="68"/>
      <c r="HK188" s="68"/>
      <c r="HL188" s="68"/>
      <c r="HM188" s="68"/>
      <c r="HN188" s="68"/>
      <c r="HO188" s="199"/>
      <c r="HP188" s="68"/>
      <c r="HQ188" s="68"/>
      <c r="HR188" s="68"/>
      <c r="HS188" s="68"/>
      <c r="HT188" s="68"/>
      <c r="HU188"/>
      <c r="HV188" s="68"/>
      <c r="HW188" s="68"/>
      <c r="HX188" s="68"/>
      <c r="HY188" s="68"/>
      <c r="HZ188" s="68"/>
      <c r="IA188" s="68"/>
      <c r="IB188" s="68"/>
      <c r="IC188" s="68"/>
      <c r="ID188" s="68"/>
      <c r="IE188" s="68"/>
      <c r="IF188" s="68"/>
      <c r="IG188" s="68"/>
      <c r="IH188" s="68"/>
      <c r="II188" s="68"/>
      <c r="IJ188" s="68"/>
      <c r="IK188" s="199"/>
      <c r="IL188" s="68"/>
      <c r="IM188" s="68"/>
      <c r="IN188" s="68"/>
      <c r="IO188" s="68"/>
      <c r="IP188"/>
      <c r="IQ188" s="68"/>
      <c r="IR188" s="68"/>
      <c r="IS188" s="68"/>
      <c r="IT188" s="68"/>
      <c r="IU188" s="68"/>
      <c r="IV188" s="68"/>
      <c r="IW188" s="68"/>
      <c r="IX188" s="68"/>
      <c r="IY188" s="68"/>
      <c r="IZ188" s="68"/>
      <c r="JA188" s="68"/>
      <c r="JB188" s="68"/>
      <c r="JC188" s="68"/>
      <c r="JD188" s="68"/>
      <c r="JE188" s="68"/>
      <c r="JF188"/>
      <c r="JG188" s="68"/>
      <c r="JH188" s="68"/>
      <c r="JI188" s="68"/>
      <c r="JJ188" s="68"/>
      <c r="JK188" s="68"/>
      <c r="JL188" s="68"/>
      <c r="JM188" s="68"/>
      <c r="JN188" s="68"/>
      <c r="JO188" s="68"/>
      <c r="JP188" s="68"/>
      <c r="JQ188" s="68"/>
      <c r="JR188" s="68"/>
      <c r="JS188" s="68"/>
      <c r="JT188" s="68"/>
      <c r="JU188" s="68"/>
      <c r="JV188"/>
      <c r="JW188" s="68"/>
      <c r="JX188" s="68"/>
      <c r="JY188" s="68"/>
      <c r="JZ188" s="68"/>
      <c r="KA188" s="68"/>
      <c r="KB188" s="68"/>
      <c r="KC188" s="68"/>
      <c r="KD188" s="68"/>
      <c r="KE188" s="68"/>
      <c r="KF188" s="68"/>
      <c r="KG188" s="68"/>
      <c r="KH188" s="68"/>
      <c r="KI188" s="68"/>
      <c r="KJ188" s="68"/>
      <c r="KK188" s="68"/>
      <c r="KL188"/>
      <c r="KM188" s="68"/>
      <c r="KN188" s="68"/>
      <c r="KO188" s="68"/>
      <c r="KP188" s="68"/>
      <c r="KQ188" s="68"/>
      <c r="KR188" s="68"/>
      <c r="KS188" s="68"/>
      <c r="KT188" s="68"/>
      <c r="KU188" s="68"/>
      <c r="KV188" s="68"/>
      <c r="KW188" s="68"/>
      <c r="KX188" s="68"/>
      <c r="KY188" s="68"/>
      <c r="KZ188" s="68"/>
      <c r="LA188" s="68"/>
      <c r="LB188"/>
      <c r="LC188" s="68"/>
      <c r="LD188" s="68"/>
      <c r="LE188" s="68"/>
      <c r="LF188" s="68"/>
      <c r="LG188" s="68"/>
      <c r="LH188" s="68"/>
      <c r="LI188" s="68"/>
      <c r="LJ188" s="68"/>
      <c r="LK188" s="68"/>
      <c r="LL188" s="68"/>
      <c r="LM188" s="68"/>
      <c r="LN188" s="68"/>
      <c r="LO188" s="68"/>
      <c r="LP188" s="68"/>
      <c r="LQ188" s="68"/>
      <c r="LR188" s="63"/>
    </row>
    <row r="189" spans="2:330" s="28" customFormat="1" ht="15.95" customHeight="1" x14ac:dyDescent="0.25">
      <c r="B189" s="63"/>
      <c r="C189" s="65"/>
      <c r="D189" s="65"/>
      <c r="E189" s="65" t="str">
        <f t="shared" si="42"/>
        <v/>
      </c>
      <c r="F189" s="65" t="str">
        <f t="shared" si="43"/>
        <v/>
      </c>
      <c r="G189" s="63"/>
      <c r="H189" s="66"/>
      <c r="I189" s="66"/>
      <c r="J189" s="66"/>
      <c r="K189" s="66"/>
      <c r="L189" s="66"/>
      <c r="M189" s="66"/>
      <c r="N189" s="66"/>
      <c r="O189" s="66"/>
      <c r="P189" s="66"/>
      <c r="Q189" s="66"/>
      <c r="R189" s="66"/>
      <c r="S189" s="66"/>
      <c r="T189" s="66"/>
      <c r="U189" s="66"/>
      <c r="V189" s="66"/>
      <c r="W189"/>
      <c r="X189" s="66"/>
      <c r="Y189" s="66"/>
      <c r="Z189" s="66"/>
      <c r="AA189" s="66"/>
      <c r="AB189" s="66"/>
      <c r="AC189" s="66"/>
      <c r="AD189" s="66"/>
      <c r="AE189" s="66"/>
      <c r="AF189" s="66"/>
      <c r="AG189" s="66"/>
      <c r="AH189" s="66"/>
      <c r="AI189" s="66"/>
      <c r="AJ189" s="66"/>
      <c r="AK189" s="66"/>
      <c r="AL189" s="66"/>
      <c r="AM189" s="200"/>
      <c r="AN189" s="66"/>
      <c r="AO189" s="66"/>
      <c r="AP189" s="66"/>
      <c r="AQ189" s="66"/>
      <c r="AR189" s="66"/>
      <c r="AS189" s="66"/>
      <c r="AT189"/>
      <c r="AU189" s="66"/>
      <c r="AV189" s="66"/>
      <c r="AW189" s="66"/>
      <c r="AX189" s="66"/>
      <c r="AY189" s="66"/>
      <c r="AZ189" s="66"/>
      <c r="BA189" s="66"/>
      <c r="BB189" s="66"/>
      <c r="BC189" s="66"/>
      <c r="BD189" s="66"/>
      <c r="BE189" s="66"/>
      <c r="BF189" s="66"/>
      <c r="BG189" s="66"/>
      <c r="BH189" s="66"/>
      <c r="BI189" s="66"/>
      <c r="BJ189" s="200"/>
      <c r="BK189" s="66"/>
      <c r="BL189" s="66"/>
      <c r="BM189" s="66"/>
      <c r="BN189" s="66"/>
      <c r="BO189" s="66"/>
      <c r="BP189" s="66"/>
      <c r="BQ189" s="66"/>
      <c r="BR189" s="66"/>
      <c r="BS189"/>
      <c r="BT189" s="66"/>
      <c r="BU189" s="66"/>
      <c r="BV189" s="66"/>
      <c r="BW189" s="66"/>
      <c r="BX189" s="66"/>
      <c r="BY189" s="66"/>
      <c r="BZ189" s="66"/>
      <c r="CA189" s="66"/>
      <c r="CB189" s="66"/>
      <c r="CC189" s="66"/>
      <c r="CD189" s="66"/>
      <c r="CE189" s="66"/>
      <c r="CF189" s="66"/>
      <c r="CG189" s="66"/>
      <c r="CH189" s="66"/>
      <c r="CI189"/>
      <c r="CJ189" s="66"/>
      <c r="CK189" s="66"/>
      <c r="CL189" s="66"/>
      <c r="CM189" s="66"/>
      <c r="CN189" s="66"/>
      <c r="CO189" s="66"/>
      <c r="CP189" s="66"/>
      <c r="CQ189" s="66"/>
      <c r="CR189" s="66"/>
      <c r="CS189" s="66"/>
      <c r="CT189" s="66"/>
      <c r="CU189" s="66"/>
      <c r="CV189" s="66"/>
      <c r="CW189" s="66"/>
      <c r="CX189" s="66"/>
      <c r="CY189" s="200"/>
      <c r="CZ189" s="66"/>
      <c r="DA189" s="66"/>
      <c r="DB189" s="66"/>
      <c r="DC189"/>
      <c r="DD189" s="66"/>
      <c r="DE189" s="66"/>
      <c r="DF189" s="66"/>
      <c r="DG189" s="66"/>
      <c r="DH189" s="66"/>
      <c r="DI189" s="66"/>
      <c r="DJ189" s="66"/>
      <c r="DK189" s="66"/>
      <c r="DL189" s="66"/>
      <c r="DM189" s="66"/>
      <c r="DN189" s="66"/>
      <c r="DO189" s="66"/>
      <c r="DP189" s="66"/>
      <c r="DQ189" s="66"/>
      <c r="DR189" s="66"/>
      <c r="DS189"/>
      <c r="DT189" s="66"/>
      <c r="DU189" s="66"/>
      <c r="DV189" s="66"/>
      <c r="DW189" s="66"/>
      <c r="DX189" s="66"/>
      <c r="DY189" s="66"/>
      <c r="DZ189" s="66"/>
      <c r="EA189" s="66"/>
      <c r="EB189" s="66"/>
      <c r="EC189" s="66"/>
      <c r="ED189" s="66"/>
      <c r="EE189" s="66"/>
      <c r="EF189" s="66"/>
      <c r="EG189" s="66"/>
      <c r="EH189" s="66"/>
      <c r="EI189"/>
      <c r="EJ189" s="66"/>
      <c r="EK189" s="66"/>
      <c r="EL189" s="66"/>
      <c r="EM189" s="66"/>
      <c r="EN189" s="66"/>
      <c r="EO189" s="66"/>
      <c r="EP189" s="66"/>
      <c r="EQ189" s="66"/>
      <c r="ER189" s="66"/>
      <c r="ES189" s="66"/>
      <c r="ET189" s="66"/>
      <c r="EU189" s="66"/>
      <c r="EV189" s="66"/>
      <c r="EW189" s="66"/>
      <c r="EX189" s="66"/>
      <c r="EY189" s="200"/>
      <c r="EZ189" s="66"/>
      <c r="FA189" s="66"/>
      <c r="FB189" s="66"/>
      <c r="FC189" s="66"/>
      <c r="FD189" s="66"/>
      <c r="FE189" s="66"/>
      <c r="FF189" s="66"/>
      <c r="FG189" s="66"/>
      <c r="FH189" s="66"/>
      <c r="FI189" s="66"/>
      <c r="FJ189" s="66"/>
      <c r="FK189" s="66"/>
      <c r="FL189"/>
      <c r="FM189" s="66"/>
      <c r="FN189" s="66"/>
      <c r="FO189" s="66"/>
      <c r="FP189" s="66"/>
      <c r="FQ189" s="66"/>
      <c r="FR189" s="66"/>
      <c r="FS189" s="66"/>
      <c r="FT189" s="66"/>
      <c r="FU189" s="66"/>
      <c r="FV189" s="66"/>
      <c r="FW189" s="66"/>
      <c r="FX189" s="66"/>
      <c r="FY189" s="66"/>
      <c r="FZ189" s="66"/>
      <c r="GA189" s="66"/>
      <c r="GB189"/>
      <c r="GC189" s="66"/>
      <c r="GD189" s="66"/>
      <c r="GE189" s="66"/>
      <c r="GF189" s="66"/>
      <c r="GG189" s="66"/>
      <c r="GH189" s="66"/>
      <c r="GI189" s="66"/>
      <c r="GJ189" s="66"/>
      <c r="GK189" s="66"/>
      <c r="GL189" s="66"/>
      <c r="GM189" s="66"/>
      <c r="GN189" s="66"/>
      <c r="GO189" s="66"/>
      <c r="GP189" s="66"/>
      <c r="GQ189" s="66"/>
      <c r="GR189" s="200"/>
      <c r="GS189" s="66"/>
      <c r="GT189" s="66"/>
      <c r="GU189" s="66"/>
      <c r="GV189" s="66"/>
      <c r="GW189" s="66"/>
      <c r="GX189" s="66"/>
      <c r="GY189"/>
      <c r="GZ189" s="66"/>
      <c r="HA189" s="66"/>
      <c r="HB189" s="66"/>
      <c r="HC189" s="66"/>
      <c r="HD189" s="66"/>
      <c r="HE189" s="66"/>
      <c r="HF189" s="66"/>
      <c r="HG189" s="66"/>
      <c r="HH189" s="66"/>
      <c r="HI189" s="66"/>
      <c r="HJ189" s="66"/>
      <c r="HK189" s="66"/>
      <c r="HL189" s="66"/>
      <c r="HM189" s="66"/>
      <c r="HN189" s="66"/>
      <c r="HO189" s="200"/>
      <c r="HP189" s="66"/>
      <c r="HQ189" s="66"/>
      <c r="HR189" s="66"/>
      <c r="HS189" s="66"/>
      <c r="HT189" s="66"/>
      <c r="HU189"/>
      <c r="HV189" s="66"/>
      <c r="HW189" s="66"/>
      <c r="HX189" s="66"/>
      <c r="HY189" s="66"/>
      <c r="HZ189" s="66"/>
      <c r="IA189" s="66"/>
      <c r="IB189" s="66"/>
      <c r="IC189" s="66"/>
      <c r="ID189" s="66"/>
      <c r="IE189" s="66"/>
      <c r="IF189" s="66"/>
      <c r="IG189" s="66"/>
      <c r="IH189" s="66"/>
      <c r="II189" s="66"/>
      <c r="IJ189" s="66"/>
      <c r="IK189" s="200"/>
      <c r="IL189" s="66"/>
      <c r="IM189" s="66"/>
      <c r="IN189" s="66"/>
      <c r="IO189" s="66"/>
      <c r="IP189"/>
      <c r="IQ189" s="66"/>
      <c r="IR189" s="66"/>
      <c r="IS189" s="66"/>
      <c r="IT189" s="66"/>
      <c r="IU189" s="66"/>
      <c r="IV189" s="66"/>
      <c r="IW189" s="66"/>
      <c r="IX189" s="66"/>
      <c r="IY189" s="66"/>
      <c r="IZ189" s="66"/>
      <c r="JA189" s="66"/>
      <c r="JB189" s="66"/>
      <c r="JC189" s="66"/>
      <c r="JD189" s="66"/>
      <c r="JE189" s="66"/>
      <c r="JF189"/>
      <c r="JG189" s="66"/>
      <c r="JH189" s="66"/>
      <c r="JI189" s="66"/>
      <c r="JJ189" s="66"/>
      <c r="JK189" s="66"/>
      <c r="JL189" s="66"/>
      <c r="JM189" s="66"/>
      <c r="JN189" s="66"/>
      <c r="JO189" s="66"/>
      <c r="JP189" s="66"/>
      <c r="JQ189" s="66"/>
      <c r="JR189" s="66"/>
      <c r="JS189" s="66"/>
      <c r="JT189" s="66"/>
      <c r="JU189" s="66"/>
      <c r="JV189"/>
      <c r="JW189" s="66"/>
      <c r="JX189" s="66"/>
      <c r="JY189" s="66"/>
      <c r="JZ189" s="66"/>
      <c r="KA189" s="66"/>
      <c r="KB189" s="66"/>
      <c r="KC189" s="66"/>
      <c r="KD189" s="66"/>
      <c r="KE189" s="66"/>
      <c r="KF189" s="66"/>
      <c r="KG189" s="66"/>
      <c r="KH189" s="66"/>
      <c r="KI189" s="66"/>
      <c r="KJ189" s="66"/>
      <c r="KK189" s="66"/>
      <c r="KL189"/>
      <c r="KM189" s="66"/>
      <c r="KN189" s="66"/>
      <c r="KO189" s="66"/>
      <c r="KP189" s="66"/>
      <c r="KQ189" s="66"/>
      <c r="KR189" s="66"/>
      <c r="KS189" s="66"/>
      <c r="KT189" s="66"/>
      <c r="KU189" s="66"/>
      <c r="KV189" s="66"/>
      <c r="KW189" s="66"/>
      <c r="KX189" s="66"/>
      <c r="KY189" s="66"/>
      <c r="KZ189" s="66"/>
      <c r="LA189" s="66"/>
      <c r="LB189"/>
      <c r="LC189" s="66"/>
      <c r="LD189" s="66"/>
      <c r="LE189" s="66"/>
      <c r="LF189" s="66"/>
      <c r="LG189" s="66"/>
      <c r="LH189" s="66"/>
      <c r="LI189" s="66"/>
      <c r="LJ189" s="66"/>
      <c r="LK189" s="66"/>
      <c r="LL189" s="66"/>
      <c r="LM189" s="66"/>
      <c r="LN189" s="66"/>
      <c r="LO189" s="66"/>
      <c r="LP189" s="66"/>
      <c r="LQ189" s="66"/>
      <c r="LR189" s="63"/>
    </row>
    <row r="190" spans="2:330" s="28" customFormat="1" ht="15.95" customHeight="1" x14ac:dyDescent="0.25">
      <c r="B190" s="63"/>
      <c r="C190" s="67"/>
      <c r="D190" s="67"/>
      <c r="E190" s="67" t="str">
        <f t="shared" si="42"/>
        <v/>
      </c>
      <c r="F190" s="67" t="str">
        <f t="shared" si="43"/>
        <v/>
      </c>
      <c r="G190" s="63"/>
      <c r="H190" s="68"/>
      <c r="I190" s="68"/>
      <c r="J190" s="68"/>
      <c r="K190" s="68"/>
      <c r="L190" s="68"/>
      <c r="M190" s="68"/>
      <c r="N190" s="68"/>
      <c r="O190" s="68"/>
      <c r="P190" s="68"/>
      <c r="Q190" s="68"/>
      <c r="R190" s="68"/>
      <c r="S190" s="68"/>
      <c r="T190" s="68"/>
      <c r="U190" s="68"/>
      <c r="V190" s="68"/>
      <c r="W190"/>
      <c r="X190" s="68"/>
      <c r="Y190" s="68"/>
      <c r="Z190" s="68"/>
      <c r="AA190" s="68"/>
      <c r="AB190" s="68"/>
      <c r="AC190" s="68"/>
      <c r="AD190" s="68"/>
      <c r="AE190" s="68"/>
      <c r="AF190" s="68"/>
      <c r="AG190" s="68"/>
      <c r="AH190" s="68"/>
      <c r="AI190" s="68"/>
      <c r="AJ190" s="68"/>
      <c r="AK190" s="68"/>
      <c r="AL190" s="68"/>
      <c r="AM190" s="199"/>
      <c r="AN190" s="68"/>
      <c r="AO190" s="68"/>
      <c r="AP190" s="68"/>
      <c r="AQ190" s="68"/>
      <c r="AR190" s="68"/>
      <c r="AS190" s="68"/>
      <c r="AT190"/>
      <c r="AU190" s="68"/>
      <c r="AV190" s="68"/>
      <c r="AW190" s="68"/>
      <c r="AX190" s="68"/>
      <c r="AY190" s="68"/>
      <c r="AZ190" s="68"/>
      <c r="BA190" s="68"/>
      <c r="BB190" s="68"/>
      <c r="BC190" s="68"/>
      <c r="BD190" s="68"/>
      <c r="BE190" s="68"/>
      <c r="BF190" s="68"/>
      <c r="BG190" s="68"/>
      <c r="BH190" s="68"/>
      <c r="BI190" s="68"/>
      <c r="BJ190" s="199"/>
      <c r="BK190" s="68"/>
      <c r="BL190" s="68"/>
      <c r="BM190" s="68"/>
      <c r="BN190" s="68"/>
      <c r="BO190" s="68"/>
      <c r="BP190" s="68"/>
      <c r="BQ190" s="68"/>
      <c r="BR190" s="68"/>
      <c r="BS190"/>
      <c r="BT190" s="68"/>
      <c r="BU190" s="68"/>
      <c r="BV190" s="68"/>
      <c r="BW190" s="68"/>
      <c r="BX190" s="68"/>
      <c r="BY190" s="68"/>
      <c r="BZ190" s="68"/>
      <c r="CA190" s="68"/>
      <c r="CB190" s="68"/>
      <c r="CC190" s="68"/>
      <c r="CD190" s="68"/>
      <c r="CE190" s="68"/>
      <c r="CF190" s="68"/>
      <c r="CG190" s="68"/>
      <c r="CH190" s="68"/>
      <c r="CI190"/>
      <c r="CJ190" s="68"/>
      <c r="CK190" s="68"/>
      <c r="CL190" s="68"/>
      <c r="CM190" s="68"/>
      <c r="CN190" s="68"/>
      <c r="CO190" s="68"/>
      <c r="CP190" s="68"/>
      <c r="CQ190" s="68"/>
      <c r="CR190" s="68"/>
      <c r="CS190" s="68"/>
      <c r="CT190" s="68"/>
      <c r="CU190" s="68"/>
      <c r="CV190" s="68"/>
      <c r="CW190" s="68"/>
      <c r="CX190" s="68"/>
      <c r="CY190" s="199"/>
      <c r="CZ190" s="68"/>
      <c r="DA190" s="68"/>
      <c r="DB190" s="68"/>
      <c r="DC190"/>
      <c r="DD190" s="68"/>
      <c r="DE190" s="68"/>
      <c r="DF190" s="68"/>
      <c r="DG190" s="68"/>
      <c r="DH190" s="68"/>
      <c r="DI190" s="68"/>
      <c r="DJ190" s="68"/>
      <c r="DK190" s="68"/>
      <c r="DL190" s="68"/>
      <c r="DM190" s="68"/>
      <c r="DN190" s="68"/>
      <c r="DO190" s="68"/>
      <c r="DP190" s="68"/>
      <c r="DQ190" s="68"/>
      <c r="DR190" s="68"/>
      <c r="DS190"/>
      <c r="DT190" s="68"/>
      <c r="DU190" s="68"/>
      <c r="DV190" s="68"/>
      <c r="DW190" s="68"/>
      <c r="DX190" s="68"/>
      <c r="DY190" s="68"/>
      <c r="DZ190" s="68"/>
      <c r="EA190" s="68"/>
      <c r="EB190" s="68"/>
      <c r="EC190" s="68"/>
      <c r="ED190" s="68"/>
      <c r="EE190" s="68"/>
      <c r="EF190" s="68"/>
      <c r="EG190" s="68"/>
      <c r="EH190" s="68"/>
      <c r="EI190"/>
      <c r="EJ190" s="68"/>
      <c r="EK190" s="68"/>
      <c r="EL190" s="68"/>
      <c r="EM190" s="68"/>
      <c r="EN190" s="68"/>
      <c r="EO190" s="68"/>
      <c r="EP190" s="68"/>
      <c r="EQ190" s="68"/>
      <c r="ER190" s="68"/>
      <c r="ES190" s="68"/>
      <c r="ET190" s="68"/>
      <c r="EU190" s="68"/>
      <c r="EV190" s="68"/>
      <c r="EW190" s="68"/>
      <c r="EX190" s="68"/>
      <c r="EY190" s="199"/>
      <c r="EZ190" s="68"/>
      <c r="FA190" s="68"/>
      <c r="FB190" s="68"/>
      <c r="FC190" s="68"/>
      <c r="FD190" s="68"/>
      <c r="FE190" s="68"/>
      <c r="FF190" s="68"/>
      <c r="FG190" s="68"/>
      <c r="FH190" s="68"/>
      <c r="FI190" s="68"/>
      <c r="FJ190" s="68"/>
      <c r="FK190" s="68"/>
      <c r="FL190"/>
      <c r="FM190" s="68"/>
      <c r="FN190" s="68"/>
      <c r="FO190" s="68"/>
      <c r="FP190" s="68"/>
      <c r="FQ190" s="68"/>
      <c r="FR190" s="68"/>
      <c r="FS190" s="68"/>
      <c r="FT190" s="68"/>
      <c r="FU190" s="68"/>
      <c r="FV190" s="68"/>
      <c r="FW190" s="68"/>
      <c r="FX190" s="68"/>
      <c r="FY190" s="68"/>
      <c r="FZ190" s="68"/>
      <c r="GA190" s="68"/>
      <c r="GB190"/>
      <c r="GC190" s="68"/>
      <c r="GD190" s="68"/>
      <c r="GE190" s="68"/>
      <c r="GF190" s="68"/>
      <c r="GG190" s="68"/>
      <c r="GH190" s="68"/>
      <c r="GI190" s="68"/>
      <c r="GJ190" s="68"/>
      <c r="GK190" s="68"/>
      <c r="GL190" s="68"/>
      <c r="GM190" s="68"/>
      <c r="GN190" s="68"/>
      <c r="GO190" s="68"/>
      <c r="GP190" s="68"/>
      <c r="GQ190" s="68"/>
      <c r="GR190" s="199"/>
      <c r="GS190" s="68"/>
      <c r="GT190" s="68"/>
      <c r="GU190" s="68"/>
      <c r="GV190" s="68"/>
      <c r="GW190" s="68"/>
      <c r="GX190" s="68"/>
      <c r="GY190"/>
      <c r="GZ190" s="68"/>
      <c r="HA190" s="68"/>
      <c r="HB190" s="68"/>
      <c r="HC190" s="68"/>
      <c r="HD190" s="68"/>
      <c r="HE190" s="68"/>
      <c r="HF190" s="68"/>
      <c r="HG190" s="68"/>
      <c r="HH190" s="68"/>
      <c r="HI190" s="68"/>
      <c r="HJ190" s="68"/>
      <c r="HK190" s="68"/>
      <c r="HL190" s="68"/>
      <c r="HM190" s="68"/>
      <c r="HN190" s="68"/>
      <c r="HO190" s="199"/>
      <c r="HP190" s="68"/>
      <c r="HQ190" s="68"/>
      <c r="HR190" s="68"/>
      <c r="HS190" s="68"/>
      <c r="HT190" s="68"/>
      <c r="HU190"/>
      <c r="HV190" s="68"/>
      <c r="HW190" s="68"/>
      <c r="HX190" s="68"/>
      <c r="HY190" s="68"/>
      <c r="HZ190" s="68"/>
      <c r="IA190" s="68"/>
      <c r="IB190" s="68"/>
      <c r="IC190" s="68"/>
      <c r="ID190" s="68"/>
      <c r="IE190" s="68"/>
      <c r="IF190" s="68"/>
      <c r="IG190" s="68"/>
      <c r="IH190" s="68"/>
      <c r="II190" s="68"/>
      <c r="IJ190" s="68"/>
      <c r="IK190" s="199"/>
      <c r="IL190" s="68"/>
      <c r="IM190" s="68"/>
      <c r="IN190" s="68"/>
      <c r="IO190" s="68"/>
      <c r="IP190"/>
      <c r="IQ190" s="68"/>
      <c r="IR190" s="68"/>
      <c r="IS190" s="68"/>
      <c r="IT190" s="68"/>
      <c r="IU190" s="68"/>
      <c r="IV190" s="68"/>
      <c r="IW190" s="68"/>
      <c r="IX190" s="68"/>
      <c r="IY190" s="68"/>
      <c r="IZ190" s="68"/>
      <c r="JA190" s="68"/>
      <c r="JB190" s="68"/>
      <c r="JC190" s="68"/>
      <c r="JD190" s="68"/>
      <c r="JE190" s="68"/>
      <c r="JF190"/>
      <c r="JG190" s="68"/>
      <c r="JH190" s="68"/>
      <c r="JI190" s="68"/>
      <c r="JJ190" s="68"/>
      <c r="JK190" s="68"/>
      <c r="JL190" s="68"/>
      <c r="JM190" s="68"/>
      <c r="JN190" s="68"/>
      <c r="JO190" s="68"/>
      <c r="JP190" s="68"/>
      <c r="JQ190" s="68"/>
      <c r="JR190" s="68"/>
      <c r="JS190" s="68"/>
      <c r="JT190" s="68"/>
      <c r="JU190" s="68"/>
      <c r="JV190"/>
      <c r="JW190" s="68"/>
      <c r="JX190" s="68"/>
      <c r="JY190" s="68"/>
      <c r="JZ190" s="68"/>
      <c r="KA190" s="68"/>
      <c r="KB190" s="68"/>
      <c r="KC190" s="68"/>
      <c r="KD190" s="68"/>
      <c r="KE190" s="68"/>
      <c r="KF190" s="68"/>
      <c r="KG190" s="68"/>
      <c r="KH190" s="68"/>
      <c r="KI190" s="68"/>
      <c r="KJ190" s="68"/>
      <c r="KK190" s="68"/>
      <c r="KL190"/>
      <c r="KM190" s="68"/>
      <c r="KN190" s="68"/>
      <c r="KO190" s="68"/>
      <c r="KP190" s="68"/>
      <c r="KQ190" s="68"/>
      <c r="KR190" s="68"/>
      <c r="KS190" s="68"/>
      <c r="KT190" s="68"/>
      <c r="KU190" s="68"/>
      <c r="KV190" s="68"/>
      <c r="KW190" s="68"/>
      <c r="KX190" s="68"/>
      <c r="KY190" s="68"/>
      <c r="KZ190" s="68"/>
      <c r="LA190" s="68"/>
      <c r="LB190"/>
      <c r="LC190" s="68"/>
      <c r="LD190" s="68"/>
      <c r="LE190" s="68"/>
      <c r="LF190" s="68"/>
      <c r="LG190" s="68"/>
      <c r="LH190" s="68"/>
      <c r="LI190" s="68"/>
      <c r="LJ190" s="68"/>
      <c r="LK190" s="68"/>
      <c r="LL190" s="68"/>
      <c r="LM190" s="68"/>
      <c r="LN190" s="68"/>
      <c r="LO190" s="68"/>
      <c r="LP190" s="68"/>
      <c r="LQ190" s="68"/>
      <c r="LR190" s="63"/>
    </row>
    <row r="191" spans="2:330" s="28" customFormat="1" ht="15.95" customHeight="1" x14ac:dyDescent="0.25">
      <c r="B191" s="63"/>
      <c r="C191" s="65"/>
      <c r="D191" s="65"/>
      <c r="E191" s="65" t="str">
        <f t="shared" si="42"/>
        <v/>
      </c>
      <c r="F191" s="65" t="str">
        <f t="shared" si="43"/>
        <v/>
      </c>
      <c r="G191" s="63"/>
      <c r="H191" s="66"/>
      <c r="I191" s="66"/>
      <c r="J191" s="66"/>
      <c r="K191" s="66"/>
      <c r="L191" s="66"/>
      <c r="M191" s="66"/>
      <c r="N191" s="66"/>
      <c r="O191" s="66"/>
      <c r="P191" s="66"/>
      <c r="Q191" s="66"/>
      <c r="R191" s="66"/>
      <c r="S191" s="66"/>
      <c r="T191" s="66"/>
      <c r="U191" s="66"/>
      <c r="V191" s="66"/>
      <c r="W191"/>
      <c r="X191" s="66"/>
      <c r="Y191" s="66"/>
      <c r="Z191" s="66"/>
      <c r="AA191" s="66"/>
      <c r="AB191" s="66"/>
      <c r="AC191" s="66"/>
      <c r="AD191" s="66"/>
      <c r="AE191" s="66"/>
      <c r="AF191" s="66"/>
      <c r="AG191" s="66"/>
      <c r="AH191" s="66"/>
      <c r="AI191" s="66"/>
      <c r="AJ191" s="66"/>
      <c r="AK191" s="66"/>
      <c r="AL191" s="66"/>
      <c r="AM191" s="200"/>
      <c r="AN191" s="66"/>
      <c r="AO191" s="66"/>
      <c r="AP191" s="66"/>
      <c r="AQ191" s="66"/>
      <c r="AR191" s="66"/>
      <c r="AS191" s="66"/>
      <c r="AT191"/>
      <c r="AU191" s="66"/>
      <c r="AV191" s="66"/>
      <c r="AW191" s="66"/>
      <c r="AX191" s="66"/>
      <c r="AY191" s="66"/>
      <c r="AZ191" s="66"/>
      <c r="BA191" s="66"/>
      <c r="BB191" s="66"/>
      <c r="BC191" s="66"/>
      <c r="BD191" s="66"/>
      <c r="BE191" s="66"/>
      <c r="BF191" s="66"/>
      <c r="BG191" s="66"/>
      <c r="BH191" s="66"/>
      <c r="BI191" s="66"/>
      <c r="BJ191" s="200"/>
      <c r="BK191" s="66"/>
      <c r="BL191" s="66"/>
      <c r="BM191" s="66"/>
      <c r="BN191" s="66"/>
      <c r="BO191" s="66"/>
      <c r="BP191" s="66"/>
      <c r="BQ191" s="66"/>
      <c r="BR191" s="66"/>
      <c r="BS191"/>
      <c r="BT191" s="66"/>
      <c r="BU191" s="66"/>
      <c r="BV191" s="66"/>
      <c r="BW191" s="66"/>
      <c r="BX191" s="66"/>
      <c r="BY191" s="66"/>
      <c r="BZ191" s="66"/>
      <c r="CA191" s="66"/>
      <c r="CB191" s="66"/>
      <c r="CC191" s="66"/>
      <c r="CD191" s="66"/>
      <c r="CE191" s="66"/>
      <c r="CF191" s="66"/>
      <c r="CG191" s="66"/>
      <c r="CH191" s="66"/>
      <c r="CI191"/>
      <c r="CJ191" s="66"/>
      <c r="CK191" s="66"/>
      <c r="CL191" s="66"/>
      <c r="CM191" s="66"/>
      <c r="CN191" s="66"/>
      <c r="CO191" s="66"/>
      <c r="CP191" s="66"/>
      <c r="CQ191" s="66"/>
      <c r="CR191" s="66"/>
      <c r="CS191" s="66"/>
      <c r="CT191" s="66"/>
      <c r="CU191" s="66"/>
      <c r="CV191" s="66"/>
      <c r="CW191" s="66"/>
      <c r="CX191" s="66"/>
      <c r="CY191" s="200"/>
      <c r="CZ191" s="66"/>
      <c r="DA191" s="66"/>
      <c r="DB191" s="66"/>
      <c r="DC191"/>
      <c r="DD191" s="66"/>
      <c r="DE191" s="66"/>
      <c r="DF191" s="66"/>
      <c r="DG191" s="66"/>
      <c r="DH191" s="66"/>
      <c r="DI191" s="66"/>
      <c r="DJ191" s="66"/>
      <c r="DK191" s="66"/>
      <c r="DL191" s="66"/>
      <c r="DM191" s="66"/>
      <c r="DN191" s="66"/>
      <c r="DO191" s="66"/>
      <c r="DP191" s="66"/>
      <c r="DQ191" s="66"/>
      <c r="DR191" s="66"/>
      <c r="DS191"/>
      <c r="DT191" s="66"/>
      <c r="DU191" s="66"/>
      <c r="DV191" s="66"/>
      <c r="DW191" s="66"/>
      <c r="DX191" s="66"/>
      <c r="DY191" s="66"/>
      <c r="DZ191" s="66"/>
      <c r="EA191" s="66"/>
      <c r="EB191" s="66"/>
      <c r="EC191" s="66"/>
      <c r="ED191" s="66"/>
      <c r="EE191" s="66"/>
      <c r="EF191" s="66"/>
      <c r="EG191" s="66"/>
      <c r="EH191" s="66"/>
      <c r="EI191"/>
      <c r="EJ191" s="66"/>
      <c r="EK191" s="66"/>
      <c r="EL191" s="66"/>
      <c r="EM191" s="66"/>
      <c r="EN191" s="66"/>
      <c r="EO191" s="66"/>
      <c r="EP191" s="66"/>
      <c r="EQ191" s="66"/>
      <c r="ER191" s="66"/>
      <c r="ES191" s="66"/>
      <c r="ET191" s="66"/>
      <c r="EU191" s="66"/>
      <c r="EV191" s="66"/>
      <c r="EW191" s="66"/>
      <c r="EX191" s="66"/>
      <c r="EY191" s="200"/>
      <c r="EZ191" s="66"/>
      <c r="FA191" s="66"/>
      <c r="FB191" s="66"/>
      <c r="FC191" s="66"/>
      <c r="FD191" s="66"/>
      <c r="FE191" s="66"/>
      <c r="FF191" s="66"/>
      <c r="FG191" s="66"/>
      <c r="FH191" s="66"/>
      <c r="FI191" s="66"/>
      <c r="FJ191" s="66"/>
      <c r="FK191" s="66"/>
      <c r="FL191"/>
      <c r="FM191" s="66"/>
      <c r="FN191" s="66"/>
      <c r="FO191" s="66"/>
      <c r="FP191" s="66"/>
      <c r="FQ191" s="66"/>
      <c r="FR191" s="66"/>
      <c r="FS191" s="66"/>
      <c r="FT191" s="66"/>
      <c r="FU191" s="66"/>
      <c r="FV191" s="66"/>
      <c r="FW191" s="66"/>
      <c r="FX191" s="66"/>
      <c r="FY191" s="66"/>
      <c r="FZ191" s="66"/>
      <c r="GA191" s="66"/>
      <c r="GB191"/>
      <c r="GC191" s="66"/>
      <c r="GD191" s="66"/>
      <c r="GE191" s="66"/>
      <c r="GF191" s="66"/>
      <c r="GG191" s="66"/>
      <c r="GH191" s="66"/>
      <c r="GI191" s="66"/>
      <c r="GJ191" s="66"/>
      <c r="GK191" s="66"/>
      <c r="GL191" s="66"/>
      <c r="GM191" s="66"/>
      <c r="GN191" s="66"/>
      <c r="GO191" s="66"/>
      <c r="GP191" s="66"/>
      <c r="GQ191" s="66"/>
      <c r="GR191" s="200"/>
      <c r="GS191" s="66"/>
      <c r="GT191" s="66"/>
      <c r="GU191" s="66"/>
      <c r="GV191" s="66"/>
      <c r="GW191" s="66"/>
      <c r="GX191" s="66"/>
      <c r="GY191"/>
      <c r="GZ191" s="66"/>
      <c r="HA191" s="66"/>
      <c r="HB191" s="66"/>
      <c r="HC191" s="66"/>
      <c r="HD191" s="66"/>
      <c r="HE191" s="66"/>
      <c r="HF191" s="66"/>
      <c r="HG191" s="66"/>
      <c r="HH191" s="66"/>
      <c r="HI191" s="66"/>
      <c r="HJ191" s="66"/>
      <c r="HK191" s="66"/>
      <c r="HL191" s="66"/>
      <c r="HM191" s="66"/>
      <c r="HN191" s="66"/>
      <c r="HO191" s="200"/>
      <c r="HP191" s="66"/>
      <c r="HQ191" s="66"/>
      <c r="HR191" s="66"/>
      <c r="HS191" s="66"/>
      <c r="HT191" s="66"/>
      <c r="HU191"/>
      <c r="HV191" s="66"/>
      <c r="HW191" s="66"/>
      <c r="HX191" s="66"/>
      <c r="HY191" s="66"/>
      <c r="HZ191" s="66"/>
      <c r="IA191" s="66"/>
      <c r="IB191" s="66"/>
      <c r="IC191" s="66"/>
      <c r="ID191" s="66"/>
      <c r="IE191" s="66"/>
      <c r="IF191" s="66"/>
      <c r="IG191" s="66"/>
      <c r="IH191" s="66"/>
      <c r="II191" s="66"/>
      <c r="IJ191" s="66"/>
      <c r="IK191" s="200"/>
      <c r="IL191" s="66"/>
      <c r="IM191" s="66"/>
      <c r="IN191" s="66"/>
      <c r="IO191" s="66"/>
      <c r="IP191"/>
      <c r="IQ191" s="66"/>
      <c r="IR191" s="66"/>
      <c r="IS191" s="66"/>
      <c r="IT191" s="66"/>
      <c r="IU191" s="66"/>
      <c r="IV191" s="66"/>
      <c r="IW191" s="66"/>
      <c r="IX191" s="66"/>
      <c r="IY191" s="66"/>
      <c r="IZ191" s="66"/>
      <c r="JA191" s="66"/>
      <c r="JB191" s="66"/>
      <c r="JC191" s="66"/>
      <c r="JD191" s="66"/>
      <c r="JE191" s="66"/>
      <c r="JF191"/>
      <c r="JG191" s="66"/>
      <c r="JH191" s="66"/>
      <c r="JI191" s="66"/>
      <c r="JJ191" s="66"/>
      <c r="JK191" s="66"/>
      <c r="JL191" s="66"/>
      <c r="JM191" s="66"/>
      <c r="JN191" s="66"/>
      <c r="JO191" s="66"/>
      <c r="JP191" s="66"/>
      <c r="JQ191" s="66"/>
      <c r="JR191" s="66"/>
      <c r="JS191" s="66"/>
      <c r="JT191" s="66"/>
      <c r="JU191" s="66"/>
      <c r="JV191"/>
      <c r="JW191" s="66"/>
      <c r="JX191" s="66"/>
      <c r="JY191" s="66"/>
      <c r="JZ191" s="66"/>
      <c r="KA191" s="66"/>
      <c r="KB191" s="66"/>
      <c r="KC191" s="66"/>
      <c r="KD191" s="66"/>
      <c r="KE191" s="66"/>
      <c r="KF191" s="66"/>
      <c r="KG191" s="66"/>
      <c r="KH191" s="66"/>
      <c r="KI191" s="66"/>
      <c r="KJ191" s="66"/>
      <c r="KK191" s="66"/>
      <c r="KL191"/>
      <c r="KM191" s="66"/>
      <c r="KN191" s="66"/>
      <c r="KO191" s="66"/>
      <c r="KP191" s="66"/>
      <c r="KQ191" s="66"/>
      <c r="KR191" s="66"/>
      <c r="KS191" s="66"/>
      <c r="KT191" s="66"/>
      <c r="KU191" s="66"/>
      <c r="KV191" s="66"/>
      <c r="KW191" s="66"/>
      <c r="KX191" s="66"/>
      <c r="KY191" s="66"/>
      <c r="KZ191" s="66"/>
      <c r="LA191" s="66"/>
      <c r="LB191"/>
      <c r="LC191" s="66"/>
      <c r="LD191" s="66"/>
      <c r="LE191" s="66"/>
      <c r="LF191" s="66"/>
      <c r="LG191" s="66"/>
      <c r="LH191" s="66"/>
      <c r="LI191" s="66"/>
      <c r="LJ191" s="66"/>
      <c r="LK191" s="66"/>
      <c r="LL191" s="66"/>
      <c r="LM191" s="66"/>
      <c r="LN191" s="66"/>
      <c r="LO191" s="66"/>
      <c r="LP191" s="66"/>
      <c r="LQ191" s="66"/>
      <c r="LR191" s="63"/>
    </row>
    <row r="192" spans="2:330" s="28" customFormat="1" ht="15.95" customHeight="1" x14ac:dyDescent="0.25">
      <c r="B192" s="63"/>
      <c r="C192" s="67"/>
      <c r="D192" s="67"/>
      <c r="E192" s="67" t="str">
        <f t="shared" si="42"/>
        <v/>
      </c>
      <c r="F192" s="67" t="str">
        <f t="shared" si="43"/>
        <v/>
      </c>
      <c r="G192" s="63"/>
      <c r="H192" s="68"/>
      <c r="I192" s="68"/>
      <c r="J192" s="68"/>
      <c r="K192" s="68"/>
      <c r="L192" s="68"/>
      <c r="M192" s="68"/>
      <c r="N192" s="68"/>
      <c r="O192" s="68"/>
      <c r="P192" s="68"/>
      <c r="Q192" s="68"/>
      <c r="R192" s="68"/>
      <c r="S192" s="68"/>
      <c r="T192" s="68"/>
      <c r="U192" s="68"/>
      <c r="V192" s="68"/>
      <c r="W192"/>
      <c r="X192" s="68"/>
      <c r="Y192" s="68"/>
      <c r="Z192" s="68"/>
      <c r="AA192" s="68"/>
      <c r="AB192" s="68"/>
      <c r="AC192" s="68"/>
      <c r="AD192" s="68"/>
      <c r="AE192" s="68"/>
      <c r="AF192" s="68"/>
      <c r="AG192" s="68"/>
      <c r="AH192" s="68"/>
      <c r="AI192" s="68"/>
      <c r="AJ192" s="68"/>
      <c r="AK192" s="68"/>
      <c r="AL192" s="68"/>
      <c r="AM192" s="199"/>
      <c r="AN192" s="68"/>
      <c r="AO192" s="68"/>
      <c r="AP192" s="68"/>
      <c r="AQ192" s="68"/>
      <c r="AR192" s="68"/>
      <c r="AS192" s="68"/>
      <c r="AT192"/>
      <c r="AU192" s="68"/>
      <c r="AV192" s="68"/>
      <c r="AW192" s="68"/>
      <c r="AX192" s="68"/>
      <c r="AY192" s="68"/>
      <c r="AZ192" s="68"/>
      <c r="BA192" s="68"/>
      <c r="BB192" s="68"/>
      <c r="BC192" s="68"/>
      <c r="BD192" s="68"/>
      <c r="BE192" s="68"/>
      <c r="BF192" s="68"/>
      <c r="BG192" s="68"/>
      <c r="BH192" s="68"/>
      <c r="BI192" s="68"/>
      <c r="BJ192" s="199"/>
      <c r="BK192" s="68"/>
      <c r="BL192" s="68"/>
      <c r="BM192" s="68"/>
      <c r="BN192" s="68"/>
      <c r="BO192" s="68"/>
      <c r="BP192" s="68"/>
      <c r="BQ192" s="68"/>
      <c r="BR192" s="68"/>
      <c r="BS192"/>
      <c r="BT192" s="68"/>
      <c r="BU192" s="68"/>
      <c r="BV192" s="68"/>
      <c r="BW192" s="68"/>
      <c r="BX192" s="68"/>
      <c r="BY192" s="68"/>
      <c r="BZ192" s="68"/>
      <c r="CA192" s="68"/>
      <c r="CB192" s="68"/>
      <c r="CC192" s="68"/>
      <c r="CD192" s="68"/>
      <c r="CE192" s="68"/>
      <c r="CF192" s="68"/>
      <c r="CG192" s="68"/>
      <c r="CH192" s="68"/>
      <c r="CI192"/>
      <c r="CJ192" s="68"/>
      <c r="CK192" s="68"/>
      <c r="CL192" s="68"/>
      <c r="CM192" s="68"/>
      <c r="CN192" s="68"/>
      <c r="CO192" s="68"/>
      <c r="CP192" s="68"/>
      <c r="CQ192" s="68"/>
      <c r="CR192" s="68"/>
      <c r="CS192" s="68"/>
      <c r="CT192" s="68"/>
      <c r="CU192" s="68"/>
      <c r="CV192" s="68"/>
      <c r="CW192" s="68"/>
      <c r="CX192" s="68"/>
      <c r="CY192" s="199"/>
      <c r="CZ192" s="68"/>
      <c r="DA192" s="68"/>
      <c r="DB192" s="68"/>
      <c r="DC192"/>
      <c r="DD192" s="68"/>
      <c r="DE192" s="68"/>
      <c r="DF192" s="68"/>
      <c r="DG192" s="68"/>
      <c r="DH192" s="68"/>
      <c r="DI192" s="68"/>
      <c r="DJ192" s="68"/>
      <c r="DK192" s="68"/>
      <c r="DL192" s="68"/>
      <c r="DM192" s="68"/>
      <c r="DN192" s="68"/>
      <c r="DO192" s="68"/>
      <c r="DP192" s="68"/>
      <c r="DQ192" s="68"/>
      <c r="DR192" s="68"/>
      <c r="DS192"/>
      <c r="DT192" s="68"/>
      <c r="DU192" s="68"/>
      <c r="DV192" s="68"/>
      <c r="DW192" s="68"/>
      <c r="DX192" s="68"/>
      <c r="DY192" s="68"/>
      <c r="DZ192" s="68"/>
      <c r="EA192" s="68"/>
      <c r="EB192" s="68"/>
      <c r="EC192" s="68"/>
      <c r="ED192" s="68"/>
      <c r="EE192" s="68"/>
      <c r="EF192" s="68"/>
      <c r="EG192" s="68"/>
      <c r="EH192" s="68"/>
      <c r="EI192"/>
      <c r="EJ192" s="68"/>
      <c r="EK192" s="68"/>
      <c r="EL192" s="68"/>
      <c r="EM192" s="68"/>
      <c r="EN192" s="68"/>
      <c r="EO192" s="68"/>
      <c r="EP192" s="68"/>
      <c r="EQ192" s="68"/>
      <c r="ER192" s="68"/>
      <c r="ES192" s="68"/>
      <c r="ET192" s="68"/>
      <c r="EU192" s="68"/>
      <c r="EV192" s="68"/>
      <c r="EW192" s="68"/>
      <c r="EX192" s="68"/>
      <c r="EY192" s="199"/>
      <c r="EZ192" s="68"/>
      <c r="FA192" s="68"/>
      <c r="FB192" s="68"/>
      <c r="FC192" s="68"/>
      <c r="FD192" s="68"/>
      <c r="FE192" s="68"/>
      <c r="FF192" s="68"/>
      <c r="FG192" s="68"/>
      <c r="FH192" s="68"/>
      <c r="FI192" s="68"/>
      <c r="FJ192" s="68"/>
      <c r="FK192" s="68"/>
      <c r="FL192"/>
      <c r="FM192" s="68"/>
      <c r="FN192" s="68"/>
      <c r="FO192" s="68"/>
      <c r="FP192" s="68"/>
      <c r="FQ192" s="68"/>
      <c r="FR192" s="68"/>
      <c r="FS192" s="68"/>
      <c r="FT192" s="68"/>
      <c r="FU192" s="68"/>
      <c r="FV192" s="68"/>
      <c r="FW192" s="68"/>
      <c r="FX192" s="68"/>
      <c r="FY192" s="68"/>
      <c r="FZ192" s="68"/>
      <c r="GA192" s="68"/>
      <c r="GB192"/>
      <c r="GC192" s="68"/>
      <c r="GD192" s="68"/>
      <c r="GE192" s="68"/>
      <c r="GF192" s="68"/>
      <c r="GG192" s="68"/>
      <c r="GH192" s="68"/>
      <c r="GI192" s="68"/>
      <c r="GJ192" s="68"/>
      <c r="GK192" s="68"/>
      <c r="GL192" s="68"/>
      <c r="GM192" s="68"/>
      <c r="GN192" s="68"/>
      <c r="GO192" s="68"/>
      <c r="GP192" s="68"/>
      <c r="GQ192" s="68"/>
      <c r="GR192" s="199"/>
      <c r="GS192" s="68"/>
      <c r="GT192" s="68"/>
      <c r="GU192" s="68"/>
      <c r="GV192" s="68"/>
      <c r="GW192" s="68"/>
      <c r="GX192" s="68"/>
      <c r="GY192"/>
      <c r="GZ192" s="68"/>
      <c r="HA192" s="68"/>
      <c r="HB192" s="68"/>
      <c r="HC192" s="68"/>
      <c r="HD192" s="68"/>
      <c r="HE192" s="68"/>
      <c r="HF192" s="68"/>
      <c r="HG192" s="68"/>
      <c r="HH192" s="68"/>
      <c r="HI192" s="68"/>
      <c r="HJ192" s="68"/>
      <c r="HK192" s="68"/>
      <c r="HL192" s="68"/>
      <c r="HM192" s="68"/>
      <c r="HN192" s="68"/>
      <c r="HO192" s="199"/>
      <c r="HP192" s="68"/>
      <c r="HQ192" s="68"/>
      <c r="HR192" s="68"/>
      <c r="HS192" s="68"/>
      <c r="HT192" s="68"/>
      <c r="HU192"/>
      <c r="HV192" s="68"/>
      <c r="HW192" s="68"/>
      <c r="HX192" s="68"/>
      <c r="HY192" s="68"/>
      <c r="HZ192" s="68"/>
      <c r="IA192" s="68"/>
      <c r="IB192" s="68"/>
      <c r="IC192" s="68"/>
      <c r="ID192" s="68"/>
      <c r="IE192" s="68"/>
      <c r="IF192" s="68"/>
      <c r="IG192" s="68"/>
      <c r="IH192" s="68"/>
      <c r="II192" s="68"/>
      <c r="IJ192" s="68"/>
      <c r="IK192" s="199"/>
      <c r="IL192" s="68"/>
      <c r="IM192" s="68"/>
      <c r="IN192" s="68"/>
      <c r="IO192" s="68"/>
      <c r="IP192"/>
      <c r="IQ192" s="68"/>
      <c r="IR192" s="68"/>
      <c r="IS192" s="68"/>
      <c r="IT192" s="68"/>
      <c r="IU192" s="68"/>
      <c r="IV192" s="68"/>
      <c r="IW192" s="68"/>
      <c r="IX192" s="68"/>
      <c r="IY192" s="68"/>
      <c r="IZ192" s="68"/>
      <c r="JA192" s="68"/>
      <c r="JB192" s="68"/>
      <c r="JC192" s="68"/>
      <c r="JD192" s="68"/>
      <c r="JE192" s="68"/>
      <c r="JF192"/>
      <c r="JG192" s="68"/>
      <c r="JH192" s="68"/>
      <c r="JI192" s="68"/>
      <c r="JJ192" s="68"/>
      <c r="JK192" s="68"/>
      <c r="JL192" s="68"/>
      <c r="JM192" s="68"/>
      <c r="JN192" s="68"/>
      <c r="JO192" s="68"/>
      <c r="JP192" s="68"/>
      <c r="JQ192" s="68"/>
      <c r="JR192" s="68"/>
      <c r="JS192" s="68"/>
      <c r="JT192" s="68"/>
      <c r="JU192" s="68"/>
      <c r="JV192"/>
      <c r="JW192" s="68"/>
      <c r="JX192" s="68"/>
      <c r="JY192" s="68"/>
      <c r="JZ192" s="68"/>
      <c r="KA192" s="68"/>
      <c r="KB192" s="68"/>
      <c r="KC192" s="68"/>
      <c r="KD192" s="68"/>
      <c r="KE192" s="68"/>
      <c r="KF192" s="68"/>
      <c r="KG192" s="68"/>
      <c r="KH192" s="68"/>
      <c r="KI192" s="68"/>
      <c r="KJ192" s="68"/>
      <c r="KK192" s="68"/>
      <c r="KL192"/>
      <c r="KM192" s="68"/>
      <c r="KN192" s="68"/>
      <c r="KO192" s="68"/>
      <c r="KP192" s="68"/>
      <c r="KQ192" s="68"/>
      <c r="KR192" s="68"/>
      <c r="KS192" s="68"/>
      <c r="KT192" s="68"/>
      <c r="KU192" s="68"/>
      <c r="KV192" s="68"/>
      <c r="KW192" s="68"/>
      <c r="KX192" s="68"/>
      <c r="KY192" s="68"/>
      <c r="KZ192" s="68"/>
      <c r="LA192" s="68"/>
      <c r="LB192"/>
      <c r="LC192" s="68"/>
      <c r="LD192" s="68"/>
      <c r="LE192" s="68"/>
      <c r="LF192" s="68"/>
      <c r="LG192" s="68"/>
      <c r="LH192" s="68"/>
      <c r="LI192" s="68"/>
      <c r="LJ192" s="68"/>
      <c r="LK192" s="68"/>
      <c r="LL192" s="68"/>
      <c r="LM192" s="68"/>
      <c r="LN192" s="68"/>
      <c r="LO192" s="68"/>
      <c r="LP192" s="68"/>
      <c r="LQ192" s="68"/>
      <c r="LR192" s="63"/>
    </row>
    <row r="193" spans="2:330" s="28" customFormat="1" ht="15.95" customHeight="1" x14ac:dyDescent="0.25">
      <c r="B193" s="63"/>
      <c r="C193" s="65"/>
      <c r="D193" s="65"/>
      <c r="E193" s="65" t="str">
        <f t="shared" si="42"/>
        <v/>
      </c>
      <c r="F193" s="65" t="str">
        <f t="shared" si="43"/>
        <v/>
      </c>
      <c r="G193" s="63"/>
      <c r="H193" s="66"/>
      <c r="I193" s="66"/>
      <c r="J193" s="66"/>
      <c r="K193" s="66"/>
      <c r="L193" s="66"/>
      <c r="M193" s="66"/>
      <c r="N193" s="66"/>
      <c r="O193" s="66"/>
      <c r="P193" s="66"/>
      <c r="Q193" s="66"/>
      <c r="R193" s="66"/>
      <c r="S193" s="66"/>
      <c r="T193" s="66"/>
      <c r="U193" s="66"/>
      <c r="V193" s="66"/>
      <c r="W193"/>
      <c r="X193" s="66"/>
      <c r="Y193" s="66"/>
      <c r="Z193" s="66"/>
      <c r="AA193" s="66"/>
      <c r="AB193" s="66"/>
      <c r="AC193" s="66"/>
      <c r="AD193" s="66"/>
      <c r="AE193" s="66"/>
      <c r="AF193" s="66"/>
      <c r="AG193" s="66"/>
      <c r="AH193" s="66"/>
      <c r="AI193" s="66"/>
      <c r="AJ193" s="66"/>
      <c r="AK193" s="66"/>
      <c r="AL193" s="66"/>
      <c r="AM193" s="200"/>
      <c r="AN193" s="66"/>
      <c r="AO193" s="66"/>
      <c r="AP193" s="66"/>
      <c r="AQ193" s="66"/>
      <c r="AR193" s="66"/>
      <c r="AS193" s="66"/>
      <c r="AT193"/>
      <c r="AU193" s="66"/>
      <c r="AV193" s="66"/>
      <c r="AW193" s="66"/>
      <c r="AX193" s="66"/>
      <c r="AY193" s="66"/>
      <c r="AZ193" s="66"/>
      <c r="BA193" s="66"/>
      <c r="BB193" s="66"/>
      <c r="BC193" s="66"/>
      <c r="BD193" s="66"/>
      <c r="BE193" s="66"/>
      <c r="BF193" s="66"/>
      <c r="BG193" s="66"/>
      <c r="BH193" s="66"/>
      <c r="BI193" s="66"/>
      <c r="BJ193" s="200"/>
      <c r="BK193" s="66"/>
      <c r="BL193" s="66"/>
      <c r="BM193" s="66"/>
      <c r="BN193" s="66"/>
      <c r="BO193" s="66"/>
      <c r="BP193" s="66"/>
      <c r="BQ193" s="66"/>
      <c r="BR193" s="66"/>
      <c r="BS193"/>
      <c r="BT193" s="66"/>
      <c r="BU193" s="66"/>
      <c r="BV193" s="66"/>
      <c r="BW193" s="66"/>
      <c r="BX193" s="66"/>
      <c r="BY193" s="66"/>
      <c r="BZ193" s="66"/>
      <c r="CA193" s="66"/>
      <c r="CB193" s="66"/>
      <c r="CC193" s="66"/>
      <c r="CD193" s="66"/>
      <c r="CE193" s="66"/>
      <c r="CF193" s="66"/>
      <c r="CG193" s="66"/>
      <c r="CH193" s="66"/>
      <c r="CI193"/>
      <c r="CJ193" s="66"/>
      <c r="CK193" s="66"/>
      <c r="CL193" s="66"/>
      <c r="CM193" s="66"/>
      <c r="CN193" s="66"/>
      <c r="CO193" s="66"/>
      <c r="CP193" s="66"/>
      <c r="CQ193" s="66"/>
      <c r="CR193" s="66"/>
      <c r="CS193" s="66"/>
      <c r="CT193" s="66"/>
      <c r="CU193" s="66"/>
      <c r="CV193" s="66"/>
      <c r="CW193" s="66"/>
      <c r="CX193" s="66"/>
      <c r="CY193" s="200"/>
      <c r="CZ193" s="66"/>
      <c r="DA193" s="66"/>
      <c r="DB193" s="66"/>
      <c r="DC193"/>
      <c r="DD193" s="66"/>
      <c r="DE193" s="66"/>
      <c r="DF193" s="66"/>
      <c r="DG193" s="66"/>
      <c r="DH193" s="66"/>
      <c r="DI193" s="66"/>
      <c r="DJ193" s="66"/>
      <c r="DK193" s="66"/>
      <c r="DL193" s="66"/>
      <c r="DM193" s="66"/>
      <c r="DN193" s="66"/>
      <c r="DO193" s="66"/>
      <c r="DP193" s="66"/>
      <c r="DQ193" s="66"/>
      <c r="DR193" s="66"/>
      <c r="DS193"/>
      <c r="DT193" s="66"/>
      <c r="DU193" s="66"/>
      <c r="DV193" s="66"/>
      <c r="DW193" s="66"/>
      <c r="DX193" s="66"/>
      <c r="DY193" s="66"/>
      <c r="DZ193" s="66"/>
      <c r="EA193" s="66"/>
      <c r="EB193" s="66"/>
      <c r="EC193" s="66"/>
      <c r="ED193" s="66"/>
      <c r="EE193" s="66"/>
      <c r="EF193" s="66"/>
      <c r="EG193" s="66"/>
      <c r="EH193" s="66"/>
      <c r="EI193"/>
      <c r="EJ193" s="66"/>
      <c r="EK193" s="66"/>
      <c r="EL193" s="66"/>
      <c r="EM193" s="66"/>
      <c r="EN193" s="66"/>
      <c r="EO193" s="66"/>
      <c r="EP193" s="66"/>
      <c r="EQ193" s="66"/>
      <c r="ER193" s="66"/>
      <c r="ES193" s="66"/>
      <c r="ET193" s="66"/>
      <c r="EU193" s="66"/>
      <c r="EV193" s="66"/>
      <c r="EW193" s="66"/>
      <c r="EX193" s="66"/>
      <c r="EY193" s="200"/>
      <c r="EZ193" s="66"/>
      <c r="FA193" s="66"/>
      <c r="FB193" s="66"/>
      <c r="FC193" s="66"/>
      <c r="FD193" s="66"/>
      <c r="FE193" s="66"/>
      <c r="FF193" s="66"/>
      <c r="FG193" s="66"/>
      <c r="FH193" s="66"/>
      <c r="FI193" s="66"/>
      <c r="FJ193" s="66"/>
      <c r="FK193" s="66"/>
      <c r="FL193"/>
      <c r="FM193" s="66"/>
      <c r="FN193" s="66"/>
      <c r="FO193" s="66"/>
      <c r="FP193" s="66"/>
      <c r="FQ193" s="66"/>
      <c r="FR193" s="66"/>
      <c r="FS193" s="66"/>
      <c r="FT193" s="66"/>
      <c r="FU193" s="66"/>
      <c r="FV193" s="66"/>
      <c r="FW193" s="66"/>
      <c r="FX193" s="66"/>
      <c r="FY193" s="66"/>
      <c r="FZ193" s="66"/>
      <c r="GA193" s="66"/>
      <c r="GB193"/>
      <c r="GC193" s="66"/>
      <c r="GD193" s="66"/>
      <c r="GE193" s="66"/>
      <c r="GF193" s="66"/>
      <c r="GG193" s="66"/>
      <c r="GH193" s="66"/>
      <c r="GI193" s="66"/>
      <c r="GJ193" s="66"/>
      <c r="GK193" s="66"/>
      <c r="GL193" s="66"/>
      <c r="GM193" s="66"/>
      <c r="GN193" s="66"/>
      <c r="GO193" s="66"/>
      <c r="GP193" s="66"/>
      <c r="GQ193" s="66"/>
      <c r="GR193" s="200"/>
      <c r="GS193" s="66"/>
      <c r="GT193" s="66"/>
      <c r="GU193" s="66"/>
      <c r="GV193" s="66"/>
      <c r="GW193" s="66"/>
      <c r="GX193" s="66"/>
      <c r="GY193"/>
      <c r="GZ193" s="66"/>
      <c r="HA193" s="66"/>
      <c r="HB193" s="66"/>
      <c r="HC193" s="66"/>
      <c r="HD193" s="66"/>
      <c r="HE193" s="66"/>
      <c r="HF193" s="66"/>
      <c r="HG193" s="66"/>
      <c r="HH193" s="66"/>
      <c r="HI193" s="66"/>
      <c r="HJ193" s="66"/>
      <c r="HK193" s="66"/>
      <c r="HL193" s="66"/>
      <c r="HM193" s="66"/>
      <c r="HN193" s="66"/>
      <c r="HO193" s="200"/>
      <c r="HP193" s="66"/>
      <c r="HQ193" s="66"/>
      <c r="HR193" s="66"/>
      <c r="HS193" s="66"/>
      <c r="HT193" s="66"/>
      <c r="HU193"/>
      <c r="HV193" s="66"/>
      <c r="HW193" s="66"/>
      <c r="HX193" s="66"/>
      <c r="HY193" s="66"/>
      <c r="HZ193" s="66"/>
      <c r="IA193" s="66"/>
      <c r="IB193" s="66"/>
      <c r="IC193" s="66"/>
      <c r="ID193" s="66"/>
      <c r="IE193" s="66"/>
      <c r="IF193" s="66"/>
      <c r="IG193" s="66"/>
      <c r="IH193" s="66"/>
      <c r="II193" s="66"/>
      <c r="IJ193" s="66"/>
      <c r="IK193" s="200"/>
      <c r="IL193" s="66"/>
      <c r="IM193" s="66"/>
      <c r="IN193" s="66"/>
      <c r="IO193" s="66"/>
      <c r="IP193"/>
      <c r="IQ193" s="66"/>
      <c r="IR193" s="66"/>
      <c r="IS193" s="66"/>
      <c r="IT193" s="66"/>
      <c r="IU193" s="66"/>
      <c r="IV193" s="66"/>
      <c r="IW193" s="66"/>
      <c r="IX193" s="66"/>
      <c r="IY193" s="66"/>
      <c r="IZ193" s="66"/>
      <c r="JA193" s="66"/>
      <c r="JB193" s="66"/>
      <c r="JC193" s="66"/>
      <c r="JD193" s="66"/>
      <c r="JE193" s="66"/>
      <c r="JF193"/>
      <c r="JG193" s="66"/>
      <c r="JH193" s="66"/>
      <c r="JI193" s="66"/>
      <c r="JJ193" s="66"/>
      <c r="JK193" s="66"/>
      <c r="JL193" s="66"/>
      <c r="JM193" s="66"/>
      <c r="JN193" s="66"/>
      <c r="JO193" s="66"/>
      <c r="JP193" s="66"/>
      <c r="JQ193" s="66"/>
      <c r="JR193" s="66"/>
      <c r="JS193" s="66"/>
      <c r="JT193" s="66"/>
      <c r="JU193" s="66"/>
      <c r="JV193"/>
      <c r="JW193" s="66"/>
      <c r="JX193" s="66"/>
      <c r="JY193" s="66"/>
      <c r="JZ193" s="66"/>
      <c r="KA193" s="66"/>
      <c r="KB193" s="66"/>
      <c r="KC193" s="66"/>
      <c r="KD193" s="66"/>
      <c r="KE193" s="66"/>
      <c r="KF193" s="66"/>
      <c r="KG193" s="66"/>
      <c r="KH193" s="66"/>
      <c r="KI193" s="66"/>
      <c r="KJ193" s="66"/>
      <c r="KK193" s="66"/>
      <c r="KL193"/>
      <c r="KM193" s="66"/>
      <c r="KN193" s="66"/>
      <c r="KO193" s="66"/>
      <c r="KP193" s="66"/>
      <c r="KQ193" s="66"/>
      <c r="KR193" s="66"/>
      <c r="KS193" s="66"/>
      <c r="KT193" s="66"/>
      <c r="KU193" s="66"/>
      <c r="KV193" s="66"/>
      <c r="KW193" s="66"/>
      <c r="KX193" s="66"/>
      <c r="KY193" s="66"/>
      <c r="KZ193" s="66"/>
      <c r="LA193" s="66"/>
      <c r="LB193"/>
      <c r="LC193" s="66"/>
      <c r="LD193" s="66"/>
      <c r="LE193" s="66"/>
      <c r="LF193" s="66"/>
      <c r="LG193" s="66"/>
      <c r="LH193" s="66"/>
      <c r="LI193" s="66"/>
      <c r="LJ193" s="66"/>
      <c r="LK193" s="66"/>
      <c r="LL193" s="66"/>
      <c r="LM193" s="66"/>
      <c r="LN193" s="66"/>
      <c r="LO193" s="66"/>
      <c r="LP193" s="66"/>
      <c r="LQ193" s="66"/>
      <c r="LR193" s="63"/>
    </row>
    <row r="194" spans="2:330" s="28" customFormat="1" ht="15.95" customHeight="1" x14ac:dyDescent="0.25">
      <c r="B194" s="63"/>
      <c r="C194" s="67"/>
      <c r="D194" s="67"/>
      <c r="E194" s="67" t="str">
        <f t="shared" si="42"/>
        <v/>
      </c>
      <c r="F194" s="67" t="str">
        <f t="shared" si="43"/>
        <v/>
      </c>
      <c r="G194" s="63"/>
      <c r="H194" s="68"/>
      <c r="I194" s="68"/>
      <c r="J194" s="68"/>
      <c r="K194" s="68"/>
      <c r="L194" s="68"/>
      <c r="M194" s="68"/>
      <c r="N194" s="68"/>
      <c r="O194" s="68"/>
      <c r="P194" s="68"/>
      <c r="Q194" s="68"/>
      <c r="R194" s="68"/>
      <c r="S194" s="68"/>
      <c r="T194" s="68"/>
      <c r="U194" s="68"/>
      <c r="V194" s="68"/>
      <c r="W194"/>
      <c r="X194" s="68"/>
      <c r="Y194" s="68"/>
      <c r="Z194" s="68"/>
      <c r="AA194" s="68"/>
      <c r="AB194" s="68"/>
      <c r="AC194" s="68"/>
      <c r="AD194" s="68"/>
      <c r="AE194" s="68"/>
      <c r="AF194" s="68"/>
      <c r="AG194" s="68"/>
      <c r="AH194" s="68"/>
      <c r="AI194" s="68"/>
      <c r="AJ194" s="68"/>
      <c r="AK194" s="68"/>
      <c r="AL194" s="68"/>
      <c r="AM194" s="199"/>
      <c r="AN194" s="68"/>
      <c r="AO194" s="68"/>
      <c r="AP194" s="68"/>
      <c r="AQ194" s="68"/>
      <c r="AR194" s="68"/>
      <c r="AS194" s="68"/>
      <c r="AT194"/>
      <c r="AU194" s="68"/>
      <c r="AV194" s="68"/>
      <c r="AW194" s="68"/>
      <c r="AX194" s="68"/>
      <c r="AY194" s="68"/>
      <c r="AZ194" s="68"/>
      <c r="BA194" s="68"/>
      <c r="BB194" s="68"/>
      <c r="BC194" s="68"/>
      <c r="BD194" s="68"/>
      <c r="BE194" s="68"/>
      <c r="BF194" s="68"/>
      <c r="BG194" s="68"/>
      <c r="BH194" s="68"/>
      <c r="BI194" s="68"/>
      <c r="BJ194" s="199"/>
      <c r="BK194" s="68"/>
      <c r="BL194" s="68"/>
      <c r="BM194" s="68"/>
      <c r="BN194" s="68"/>
      <c r="BO194" s="68"/>
      <c r="BP194" s="68"/>
      <c r="BQ194" s="68"/>
      <c r="BR194" s="68"/>
      <c r="BS194"/>
      <c r="BT194" s="68"/>
      <c r="BU194" s="68"/>
      <c r="BV194" s="68"/>
      <c r="BW194" s="68"/>
      <c r="BX194" s="68"/>
      <c r="BY194" s="68"/>
      <c r="BZ194" s="68"/>
      <c r="CA194" s="68"/>
      <c r="CB194" s="68"/>
      <c r="CC194" s="68"/>
      <c r="CD194" s="68"/>
      <c r="CE194" s="68"/>
      <c r="CF194" s="68"/>
      <c r="CG194" s="68"/>
      <c r="CH194" s="68"/>
      <c r="CI194"/>
      <c r="CJ194" s="68"/>
      <c r="CK194" s="68"/>
      <c r="CL194" s="68"/>
      <c r="CM194" s="68"/>
      <c r="CN194" s="68"/>
      <c r="CO194" s="68"/>
      <c r="CP194" s="68"/>
      <c r="CQ194" s="68"/>
      <c r="CR194" s="68"/>
      <c r="CS194" s="68"/>
      <c r="CT194" s="68"/>
      <c r="CU194" s="68"/>
      <c r="CV194" s="68"/>
      <c r="CW194" s="68"/>
      <c r="CX194" s="68"/>
      <c r="CY194" s="199"/>
      <c r="CZ194" s="68"/>
      <c r="DA194" s="68"/>
      <c r="DB194" s="68"/>
      <c r="DC194"/>
      <c r="DD194" s="68"/>
      <c r="DE194" s="68"/>
      <c r="DF194" s="68"/>
      <c r="DG194" s="68"/>
      <c r="DH194" s="68"/>
      <c r="DI194" s="68"/>
      <c r="DJ194" s="68"/>
      <c r="DK194" s="68"/>
      <c r="DL194" s="68"/>
      <c r="DM194" s="68"/>
      <c r="DN194" s="68"/>
      <c r="DO194" s="68"/>
      <c r="DP194" s="68"/>
      <c r="DQ194" s="68"/>
      <c r="DR194" s="68"/>
      <c r="DS194"/>
      <c r="DT194" s="68"/>
      <c r="DU194" s="68"/>
      <c r="DV194" s="68"/>
      <c r="DW194" s="68"/>
      <c r="DX194" s="68"/>
      <c r="DY194" s="68"/>
      <c r="DZ194" s="68"/>
      <c r="EA194" s="68"/>
      <c r="EB194" s="68"/>
      <c r="EC194" s="68"/>
      <c r="ED194" s="68"/>
      <c r="EE194" s="68"/>
      <c r="EF194" s="68"/>
      <c r="EG194" s="68"/>
      <c r="EH194" s="68"/>
      <c r="EI194"/>
      <c r="EJ194" s="68"/>
      <c r="EK194" s="68"/>
      <c r="EL194" s="68"/>
      <c r="EM194" s="68"/>
      <c r="EN194" s="68"/>
      <c r="EO194" s="68"/>
      <c r="EP194" s="68"/>
      <c r="EQ194" s="68"/>
      <c r="ER194" s="68"/>
      <c r="ES194" s="68"/>
      <c r="ET194" s="68"/>
      <c r="EU194" s="68"/>
      <c r="EV194" s="68"/>
      <c r="EW194" s="68"/>
      <c r="EX194" s="68"/>
      <c r="EY194" s="199"/>
      <c r="EZ194" s="68"/>
      <c r="FA194" s="68"/>
      <c r="FB194" s="68"/>
      <c r="FC194" s="68"/>
      <c r="FD194" s="68"/>
      <c r="FE194" s="68"/>
      <c r="FF194" s="68"/>
      <c r="FG194" s="68"/>
      <c r="FH194" s="68"/>
      <c r="FI194" s="68"/>
      <c r="FJ194" s="68"/>
      <c r="FK194" s="68"/>
      <c r="FL194"/>
      <c r="FM194" s="68"/>
      <c r="FN194" s="68"/>
      <c r="FO194" s="68"/>
      <c r="FP194" s="68"/>
      <c r="FQ194" s="68"/>
      <c r="FR194" s="68"/>
      <c r="FS194" s="68"/>
      <c r="FT194" s="68"/>
      <c r="FU194" s="68"/>
      <c r="FV194" s="68"/>
      <c r="FW194" s="68"/>
      <c r="FX194" s="68"/>
      <c r="FY194" s="68"/>
      <c r="FZ194" s="68"/>
      <c r="GA194" s="68"/>
      <c r="GB194"/>
      <c r="GC194" s="68"/>
      <c r="GD194" s="68"/>
      <c r="GE194" s="68"/>
      <c r="GF194" s="68"/>
      <c r="GG194" s="68"/>
      <c r="GH194" s="68"/>
      <c r="GI194" s="68"/>
      <c r="GJ194" s="68"/>
      <c r="GK194" s="68"/>
      <c r="GL194" s="68"/>
      <c r="GM194" s="68"/>
      <c r="GN194" s="68"/>
      <c r="GO194" s="68"/>
      <c r="GP194" s="68"/>
      <c r="GQ194" s="68"/>
      <c r="GR194" s="199"/>
      <c r="GS194" s="68"/>
      <c r="GT194" s="68"/>
      <c r="GU194" s="68"/>
      <c r="GV194" s="68"/>
      <c r="GW194" s="68"/>
      <c r="GX194" s="68"/>
      <c r="GY194"/>
      <c r="GZ194" s="68"/>
      <c r="HA194" s="68"/>
      <c r="HB194" s="68"/>
      <c r="HC194" s="68"/>
      <c r="HD194" s="68"/>
      <c r="HE194" s="68"/>
      <c r="HF194" s="68"/>
      <c r="HG194" s="68"/>
      <c r="HH194" s="68"/>
      <c r="HI194" s="68"/>
      <c r="HJ194" s="68"/>
      <c r="HK194" s="68"/>
      <c r="HL194" s="68"/>
      <c r="HM194" s="68"/>
      <c r="HN194" s="68"/>
      <c r="HO194" s="199"/>
      <c r="HP194" s="68"/>
      <c r="HQ194" s="68"/>
      <c r="HR194" s="68"/>
      <c r="HS194" s="68"/>
      <c r="HT194" s="68"/>
      <c r="HU194"/>
      <c r="HV194" s="68"/>
      <c r="HW194" s="68"/>
      <c r="HX194" s="68"/>
      <c r="HY194" s="68"/>
      <c r="HZ194" s="68"/>
      <c r="IA194" s="68"/>
      <c r="IB194" s="68"/>
      <c r="IC194" s="68"/>
      <c r="ID194" s="68"/>
      <c r="IE194" s="68"/>
      <c r="IF194" s="68"/>
      <c r="IG194" s="68"/>
      <c r="IH194" s="68"/>
      <c r="II194" s="68"/>
      <c r="IJ194" s="68"/>
      <c r="IK194" s="199"/>
      <c r="IL194" s="68"/>
      <c r="IM194" s="68"/>
      <c r="IN194" s="68"/>
      <c r="IO194" s="68"/>
      <c r="IP194"/>
      <c r="IQ194" s="68"/>
      <c r="IR194" s="68"/>
      <c r="IS194" s="68"/>
      <c r="IT194" s="68"/>
      <c r="IU194" s="68"/>
      <c r="IV194" s="68"/>
      <c r="IW194" s="68"/>
      <c r="IX194" s="68"/>
      <c r="IY194" s="68"/>
      <c r="IZ194" s="68"/>
      <c r="JA194" s="68"/>
      <c r="JB194" s="68"/>
      <c r="JC194" s="68"/>
      <c r="JD194" s="68"/>
      <c r="JE194" s="68"/>
      <c r="JF194"/>
      <c r="JG194" s="68"/>
      <c r="JH194" s="68"/>
      <c r="JI194" s="68"/>
      <c r="JJ194" s="68"/>
      <c r="JK194" s="68"/>
      <c r="JL194" s="68"/>
      <c r="JM194" s="68"/>
      <c r="JN194" s="68"/>
      <c r="JO194" s="68"/>
      <c r="JP194" s="68"/>
      <c r="JQ194" s="68"/>
      <c r="JR194" s="68"/>
      <c r="JS194" s="68"/>
      <c r="JT194" s="68"/>
      <c r="JU194" s="68"/>
      <c r="JV194"/>
      <c r="JW194" s="68"/>
      <c r="JX194" s="68"/>
      <c r="JY194" s="68"/>
      <c r="JZ194" s="68"/>
      <c r="KA194" s="68"/>
      <c r="KB194" s="68"/>
      <c r="KC194" s="68"/>
      <c r="KD194" s="68"/>
      <c r="KE194" s="68"/>
      <c r="KF194" s="68"/>
      <c r="KG194" s="68"/>
      <c r="KH194" s="68"/>
      <c r="KI194" s="68"/>
      <c r="KJ194" s="68"/>
      <c r="KK194" s="68"/>
      <c r="KL194"/>
      <c r="KM194" s="68"/>
      <c r="KN194" s="68"/>
      <c r="KO194" s="68"/>
      <c r="KP194" s="68"/>
      <c r="KQ194" s="68"/>
      <c r="KR194" s="68"/>
      <c r="KS194" s="68"/>
      <c r="KT194" s="68"/>
      <c r="KU194" s="68"/>
      <c r="KV194" s="68"/>
      <c r="KW194" s="68"/>
      <c r="KX194" s="68"/>
      <c r="KY194" s="68"/>
      <c r="KZ194" s="68"/>
      <c r="LA194" s="68"/>
      <c r="LB194"/>
      <c r="LC194" s="68"/>
      <c r="LD194" s="68"/>
      <c r="LE194" s="68"/>
      <c r="LF194" s="68"/>
      <c r="LG194" s="68"/>
      <c r="LH194" s="68"/>
      <c r="LI194" s="68"/>
      <c r="LJ194" s="68"/>
      <c r="LK194" s="68"/>
      <c r="LL194" s="68"/>
      <c r="LM194" s="68"/>
      <c r="LN194" s="68"/>
      <c r="LO194" s="68"/>
      <c r="LP194" s="68"/>
      <c r="LQ194" s="68"/>
      <c r="LR194" s="63"/>
    </row>
    <row r="195" spans="2:330" s="28" customFormat="1" ht="15.95" customHeight="1" x14ac:dyDescent="0.25">
      <c r="B195" s="63"/>
      <c r="C195" s="65"/>
      <c r="D195" s="65"/>
      <c r="E195" s="65" t="str">
        <f t="shared" si="42"/>
        <v/>
      </c>
      <c r="F195" s="65" t="str">
        <f t="shared" si="43"/>
        <v/>
      </c>
      <c r="G195" s="63"/>
      <c r="H195" s="66"/>
      <c r="I195" s="66"/>
      <c r="J195" s="66"/>
      <c r="K195" s="66"/>
      <c r="L195" s="66"/>
      <c r="M195" s="66"/>
      <c r="N195" s="66"/>
      <c r="O195" s="66"/>
      <c r="P195" s="66"/>
      <c r="Q195" s="66"/>
      <c r="R195" s="66"/>
      <c r="S195" s="66"/>
      <c r="T195" s="66"/>
      <c r="U195" s="66"/>
      <c r="V195" s="66"/>
      <c r="W195"/>
      <c r="X195" s="66"/>
      <c r="Y195" s="66"/>
      <c r="Z195" s="66"/>
      <c r="AA195" s="66"/>
      <c r="AB195" s="66"/>
      <c r="AC195" s="66"/>
      <c r="AD195" s="66"/>
      <c r="AE195" s="66"/>
      <c r="AF195" s="66"/>
      <c r="AG195" s="66"/>
      <c r="AH195" s="66"/>
      <c r="AI195" s="66"/>
      <c r="AJ195" s="66"/>
      <c r="AK195" s="66"/>
      <c r="AL195" s="66"/>
      <c r="AM195" s="200"/>
      <c r="AN195" s="66"/>
      <c r="AO195" s="66"/>
      <c r="AP195" s="66"/>
      <c r="AQ195" s="66"/>
      <c r="AR195" s="66"/>
      <c r="AS195" s="66"/>
      <c r="AT195"/>
      <c r="AU195" s="66"/>
      <c r="AV195" s="66"/>
      <c r="AW195" s="66"/>
      <c r="AX195" s="66"/>
      <c r="AY195" s="66"/>
      <c r="AZ195" s="66"/>
      <c r="BA195" s="66"/>
      <c r="BB195" s="66"/>
      <c r="BC195" s="66"/>
      <c r="BD195" s="66"/>
      <c r="BE195" s="66"/>
      <c r="BF195" s="66"/>
      <c r="BG195" s="66"/>
      <c r="BH195" s="66"/>
      <c r="BI195" s="66"/>
      <c r="BJ195" s="200"/>
      <c r="BK195" s="66"/>
      <c r="BL195" s="66"/>
      <c r="BM195" s="66"/>
      <c r="BN195" s="66"/>
      <c r="BO195" s="66"/>
      <c r="BP195" s="66"/>
      <c r="BQ195" s="66"/>
      <c r="BR195" s="66"/>
      <c r="BS195"/>
      <c r="BT195" s="66"/>
      <c r="BU195" s="66"/>
      <c r="BV195" s="66"/>
      <c r="BW195" s="66"/>
      <c r="BX195" s="66"/>
      <c r="BY195" s="66"/>
      <c r="BZ195" s="66"/>
      <c r="CA195" s="66"/>
      <c r="CB195" s="66"/>
      <c r="CC195" s="66"/>
      <c r="CD195" s="66"/>
      <c r="CE195" s="66"/>
      <c r="CF195" s="66"/>
      <c r="CG195" s="66"/>
      <c r="CH195" s="66"/>
      <c r="CI195"/>
      <c r="CJ195" s="66"/>
      <c r="CK195" s="66"/>
      <c r="CL195" s="66"/>
      <c r="CM195" s="66"/>
      <c r="CN195" s="66"/>
      <c r="CO195" s="66"/>
      <c r="CP195" s="66"/>
      <c r="CQ195" s="66"/>
      <c r="CR195" s="66"/>
      <c r="CS195" s="66"/>
      <c r="CT195" s="66"/>
      <c r="CU195" s="66"/>
      <c r="CV195" s="66"/>
      <c r="CW195" s="66"/>
      <c r="CX195" s="66"/>
      <c r="CY195" s="200"/>
      <c r="CZ195" s="66"/>
      <c r="DA195" s="66"/>
      <c r="DB195" s="66"/>
      <c r="DC195"/>
      <c r="DD195" s="66"/>
      <c r="DE195" s="66"/>
      <c r="DF195" s="66"/>
      <c r="DG195" s="66"/>
      <c r="DH195" s="66"/>
      <c r="DI195" s="66"/>
      <c r="DJ195" s="66"/>
      <c r="DK195" s="66"/>
      <c r="DL195" s="66"/>
      <c r="DM195" s="66"/>
      <c r="DN195" s="66"/>
      <c r="DO195" s="66"/>
      <c r="DP195" s="66"/>
      <c r="DQ195" s="66"/>
      <c r="DR195" s="66"/>
      <c r="DS195"/>
      <c r="DT195" s="66"/>
      <c r="DU195" s="66"/>
      <c r="DV195" s="66"/>
      <c r="DW195" s="66"/>
      <c r="DX195" s="66"/>
      <c r="DY195" s="66"/>
      <c r="DZ195" s="66"/>
      <c r="EA195" s="66"/>
      <c r="EB195" s="66"/>
      <c r="EC195" s="66"/>
      <c r="ED195" s="66"/>
      <c r="EE195" s="66"/>
      <c r="EF195" s="66"/>
      <c r="EG195" s="66"/>
      <c r="EH195" s="66"/>
      <c r="EI195"/>
      <c r="EJ195" s="66"/>
      <c r="EK195" s="66"/>
      <c r="EL195" s="66"/>
      <c r="EM195" s="66"/>
      <c r="EN195" s="66"/>
      <c r="EO195" s="66"/>
      <c r="EP195" s="66"/>
      <c r="EQ195" s="66"/>
      <c r="ER195" s="66"/>
      <c r="ES195" s="66"/>
      <c r="ET195" s="66"/>
      <c r="EU195" s="66"/>
      <c r="EV195" s="66"/>
      <c r="EW195" s="66"/>
      <c r="EX195" s="66"/>
      <c r="EY195" s="200"/>
      <c r="EZ195" s="66"/>
      <c r="FA195" s="66"/>
      <c r="FB195" s="66"/>
      <c r="FC195" s="66"/>
      <c r="FD195" s="66"/>
      <c r="FE195" s="66"/>
      <c r="FF195" s="66"/>
      <c r="FG195" s="66"/>
      <c r="FH195" s="66"/>
      <c r="FI195" s="66"/>
      <c r="FJ195" s="66"/>
      <c r="FK195" s="66"/>
      <c r="FL195"/>
      <c r="FM195" s="66"/>
      <c r="FN195" s="66"/>
      <c r="FO195" s="66"/>
      <c r="FP195" s="66"/>
      <c r="FQ195" s="66"/>
      <c r="FR195" s="66"/>
      <c r="FS195" s="66"/>
      <c r="FT195" s="66"/>
      <c r="FU195" s="66"/>
      <c r="FV195" s="66"/>
      <c r="FW195" s="66"/>
      <c r="FX195" s="66"/>
      <c r="FY195" s="66"/>
      <c r="FZ195" s="66"/>
      <c r="GA195" s="66"/>
      <c r="GB195"/>
      <c r="GC195" s="66"/>
      <c r="GD195" s="66"/>
      <c r="GE195" s="66"/>
      <c r="GF195" s="66"/>
      <c r="GG195" s="66"/>
      <c r="GH195" s="66"/>
      <c r="GI195" s="66"/>
      <c r="GJ195" s="66"/>
      <c r="GK195" s="66"/>
      <c r="GL195" s="66"/>
      <c r="GM195" s="66"/>
      <c r="GN195" s="66"/>
      <c r="GO195" s="66"/>
      <c r="GP195" s="66"/>
      <c r="GQ195" s="66"/>
      <c r="GR195" s="200"/>
      <c r="GS195" s="66"/>
      <c r="GT195" s="66"/>
      <c r="GU195" s="66"/>
      <c r="GV195" s="66"/>
      <c r="GW195" s="66"/>
      <c r="GX195" s="66"/>
      <c r="GY195"/>
      <c r="GZ195" s="66"/>
      <c r="HA195" s="66"/>
      <c r="HB195" s="66"/>
      <c r="HC195" s="66"/>
      <c r="HD195" s="66"/>
      <c r="HE195" s="66"/>
      <c r="HF195" s="66"/>
      <c r="HG195" s="66"/>
      <c r="HH195" s="66"/>
      <c r="HI195" s="66"/>
      <c r="HJ195" s="66"/>
      <c r="HK195" s="66"/>
      <c r="HL195" s="66"/>
      <c r="HM195" s="66"/>
      <c r="HN195" s="66"/>
      <c r="HO195" s="200"/>
      <c r="HP195" s="66"/>
      <c r="HQ195" s="66"/>
      <c r="HR195" s="66"/>
      <c r="HS195" s="66"/>
      <c r="HT195" s="66"/>
      <c r="HU195"/>
      <c r="HV195" s="66"/>
      <c r="HW195" s="66"/>
      <c r="HX195" s="66"/>
      <c r="HY195" s="66"/>
      <c r="HZ195" s="66"/>
      <c r="IA195" s="66"/>
      <c r="IB195" s="66"/>
      <c r="IC195" s="66"/>
      <c r="ID195" s="66"/>
      <c r="IE195" s="66"/>
      <c r="IF195" s="66"/>
      <c r="IG195" s="66"/>
      <c r="IH195" s="66"/>
      <c r="II195" s="66"/>
      <c r="IJ195" s="66"/>
      <c r="IK195" s="200"/>
      <c r="IL195" s="66"/>
      <c r="IM195" s="66"/>
      <c r="IN195" s="66"/>
      <c r="IO195" s="66"/>
      <c r="IP195"/>
      <c r="IQ195" s="66"/>
      <c r="IR195" s="66"/>
      <c r="IS195" s="66"/>
      <c r="IT195" s="66"/>
      <c r="IU195" s="66"/>
      <c r="IV195" s="66"/>
      <c r="IW195" s="66"/>
      <c r="IX195" s="66"/>
      <c r="IY195" s="66"/>
      <c r="IZ195" s="66"/>
      <c r="JA195" s="66"/>
      <c r="JB195" s="66"/>
      <c r="JC195" s="66"/>
      <c r="JD195" s="66"/>
      <c r="JE195" s="66"/>
      <c r="JF195"/>
      <c r="JG195" s="66"/>
      <c r="JH195" s="66"/>
      <c r="JI195" s="66"/>
      <c r="JJ195" s="66"/>
      <c r="JK195" s="66"/>
      <c r="JL195" s="66"/>
      <c r="JM195" s="66"/>
      <c r="JN195" s="66"/>
      <c r="JO195" s="66"/>
      <c r="JP195" s="66"/>
      <c r="JQ195" s="66"/>
      <c r="JR195" s="66"/>
      <c r="JS195" s="66"/>
      <c r="JT195" s="66"/>
      <c r="JU195" s="66"/>
      <c r="JV195"/>
      <c r="JW195" s="66"/>
      <c r="JX195" s="66"/>
      <c r="JY195" s="66"/>
      <c r="JZ195" s="66"/>
      <c r="KA195" s="66"/>
      <c r="KB195" s="66"/>
      <c r="KC195" s="66"/>
      <c r="KD195" s="66"/>
      <c r="KE195" s="66"/>
      <c r="KF195" s="66"/>
      <c r="KG195" s="66"/>
      <c r="KH195" s="66"/>
      <c r="KI195" s="66"/>
      <c r="KJ195" s="66"/>
      <c r="KK195" s="66"/>
      <c r="KL195"/>
      <c r="KM195" s="66"/>
      <c r="KN195" s="66"/>
      <c r="KO195" s="66"/>
      <c r="KP195" s="66"/>
      <c r="KQ195" s="66"/>
      <c r="KR195" s="66"/>
      <c r="KS195" s="66"/>
      <c r="KT195" s="66"/>
      <c r="KU195" s="66"/>
      <c r="KV195" s="66"/>
      <c r="KW195" s="66"/>
      <c r="KX195" s="66"/>
      <c r="KY195" s="66"/>
      <c r="KZ195" s="66"/>
      <c r="LA195" s="66"/>
      <c r="LB195"/>
      <c r="LC195" s="66"/>
      <c r="LD195" s="66"/>
      <c r="LE195" s="66"/>
      <c r="LF195" s="66"/>
      <c r="LG195" s="66"/>
      <c r="LH195" s="66"/>
      <c r="LI195" s="66"/>
      <c r="LJ195" s="66"/>
      <c r="LK195" s="66"/>
      <c r="LL195" s="66"/>
      <c r="LM195" s="66"/>
      <c r="LN195" s="66"/>
      <c r="LO195" s="66"/>
      <c r="LP195" s="66"/>
      <c r="LQ195" s="66"/>
      <c r="LR195" s="63"/>
    </row>
    <row r="196" spans="2:330" s="28" customFormat="1" ht="15.95" customHeight="1" x14ac:dyDescent="0.25">
      <c r="B196" s="63"/>
      <c r="C196" s="67"/>
      <c r="D196" s="67"/>
      <c r="E196" s="67" t="str">
        <f t="shared" si="42"/>
        <v/>
      </c>
      <c r="F196" s="67" t="str">
        <f t="shared" si="43"/>
        <v/>
      </c>
      <c r="G196" s="63"/>
      <c r="H196" s="68"/>
      <c r="I196" s="68"/>
      <c r="J196" s="68"/>
      <c r="K196" s="68"/>
      <c r="L196" s="68"/>
      <c r="M196" s="68"/>
      <c r="N196" s="68"/>
      <c r="O196" s="68"/>
      <c r="P196" s="68"/>
      <c r="Q196" s="68"/>
      <c r="R196" s="68"/>
      <c r="S196" s="68"/>
      <c r="T196" s="68"/>
      <c r="U196" s="68"/>
      <c r="V196" s="68"/>
      <c r="W196"/>
      <c r="X196" s="68"/>
      <c r="Y196" s="68"/>
      <c r="Z196" s="68"/>
      <c r="AA196" s="68"/>
      <c r="AB196" s="68"/>
      <c r="AC196" s="68"/>
      <c r="AD196" s="68"/>
      <c r="AE196" s="68"/>
      <c r="AF196" s="68"/>
      <c r="AG196" s="68"/>
      <c r="AH196" s="68"/>
      <c r="AI196" s="68"/>
      <c r="AJ196" s="68"/>
      <c r="AK196" s="68"/>
      <c r="AL196" s="68"/>
      <c r="AM196" s="199"/>
      <c r="AN196" s="68"/>
      <c r="AO196" s="68"/>
      <c r="AP196" s="68"/>
      <c r="AQ196" s="68"/>
      <c r="AR196" s="68"/>
      <c r="AS196" s="68"/>
      <c r="AT196"/>
      <c r="AU196" s="68"/>
      <c r="AV196" s="68"/>
      <c r="AW196" s="68"/>
      <c r="AX196" s="68"/>
      <c r="AY196" s="68"/>
      <c r="AZ196" s="68"/>
      <c r="BA196" s="68"/>
      <c r="BB196" s="68"/>
      <c r="BC196" s="68"/>
      <c r="BD196" s="68"/>
      <c r="BE196" s="68"/>
      <c r="BF196" s="68"/>
      <c r="BG196" s="68"/>
      <c r="BH196" s="68"/>
      <c r="BI196" s="68"/>
      <c r="BJ196" s="199"/>
      <c r="BK196" s="68"/>
      <c r="BL196" s="68"/>
      <c r="BM196" s="68"/>
      <c r="BN196" s="68"/>
      <c r="BO196" s="68"/>
      <c r="BP196" s="68"/>
      <c r="BQ196" s="68"/>
      <c r="BR196" s="68"/>
      <c r="BS196"/>
      <c r="BT196" s="68"/>
      <c r="BU196" s="68"/>
      <c r="BV196" s="68"/>
      <c r="BW196" s="68"/>
      <c r="BX196" s="68"/>
      <c r="BY196" s="68"/>
      <c r="BZ196" s="68"/>
      <c r="CA196" s="68"/>
      <c r="CB196" s="68"/>
      <c r="CC196" s="68"/>
      <c r="CD196" s="68"/>
      <c r="CE196" s="68"/>
      <c r="CF196" s="68"/>
      <c r="CG196" s="68"/>
      <c r="CH196" s="68"/>
      <c r="CI196"/>
      <c r="CJ196" s="68"/>
      <c r="CK196" s="68"/>
      <c r="CL196" s="68"/>
      <c r="CM196" s="68"/>
      <c r="CN196" s="68"/>
      <c r="CO196" s="68"/>
      <c r="CP196" s="68"/>
      <c r="CQ196" s="68"/>
      <c r="CR196" s="68"/>
      <c r="CS196" s="68"/>
      <c r="CT196" s="68"/>
      <c r="CU196" s="68"/>
      <c r="CV196" s="68"/>
      <c r="CW196" s="68"/>
      <c r="CX196" s="68"/>
      <c r="CY196" s="199"/>
      <c r="CZ196" s="68"/>
      <c r="DA196" s="68"/>
      <c r="DB196" s="68"/>
      <c r="DC196"/>
      <c r="DD196" s="68"/>
      <c r="DE196" s="68"/>
      <c r="DF196" s="68"/>
      <c r="DG196" s="68"/>
      <c r="DH196" s="68"/>
      <c r="DI196" s="68"/>
      <c r="DJ196" s="68"/>
      <c r="DK196" s="68"/>
      <c r="DL196" s="68"/>
      <c r="DM196" s="68"/>
      <c r="DN196" s="68"/>
      <c r="DO196" s="68"/>
      <c r="DP196" s="68"/>
      <c r="DQ196" s="68"/>
      <c r="DR196" s="68"/>
      <c r="DS196"/>
      <c r="DT196" s="68"/>
      <c r="DU196" s="68"/>
      <c r="DV196" s="68"/>
      <c r="DW196" s="68"/>
      <c r="DX196" s="68"/>
      <c r="DY196" s="68"/>
      <c r="DZ196" s="68"/>
      <c r="EA196" s="68"/>
      <c r="EB196" s="68"/>
      <c r="EC196" s="68"/>
      <c r="ED196" s="68"/>
      <c r="EE196" s="68"/>
      <c r="EF196" s="68"/>
      <c r="EG196" s="68"/>
      <c r="EH196" s="68"/>
      <c r="EI196"/>
      <c r="EJ196" s="68"/>
      <c r="EK196" s="68"/>
      <c r="EL196" s="68"/>
      <c r="EM196" s="68"/>
      <c r="EN196" s="68"/>
      <c r="EO196" s="68"/>
      <c r="EP196" s="68"/>
      <c r="EQ196" s="68"/>
      <c r="ER196" s="68"/>
      <c r="ES196" s="68"/>
      <c r="ET196" s="68"/>
      <c r="EU196" s="68"/>
      <c r="EV196" s="68"/>
      <c r="EW196" s="68"/>
      <c r="EX196" s="68"/>
      <c r="EY196" s="199"/>
      <c r="EZ196" s="68"/>
      <c r="FA196" s="68"/>
      <c r="FB196" s="68"/>
      <c r="FC196" s="68"/>
      <c r="FD196" s="68"/>
      <c r="FE196" s="68"/>
      <c r="FF196" s="68"/>
      <c r="FG196" s="68"/>
      <c r="FH196" s="68"/>
      <c r="FI196" s="68"/>
      <c r="FJ196" s="68"/>
      <c r="FK196" s="68"/>
      <c r="FL196"/>
      <c r="FM196" s="68"/>
      <c r="FN196" s="68"/>
      <c r="FO196" s="68"/>
      <c r="FP196" s="68"/>
      <c r="FQ196" s="68"/>
      <c r="FR196" s="68"/>
      <c r="FS196" s="68"/>
      <c r="FT196" s="68"/>
      <c r="FU196" s="68"/>
      <c r="FV196" s="68"/>
      <c r="FW196" s="68"/>
      <c r="FX196" s="68"/>
      <c r="FY196" s="68"/>
      <c r="FZ196" s="68"/>
      <c r="GA196" s="68"/>
      <c r="GB196"/>
      <c r="GC196" s="68"/>
      <c r="GD196" s="68"/>
      <c r="GE196" s="68"/>
      <c r="GF196" s="68"/>
      <c r="GG196" s="68"/>
      <c r="GH196" s="68"/>
      <c r="GI196" s="68"/>
      <c r="GJ196" s="68"/>
      <c r="GK196" s="68"/>
      <c r="GL196" s="68"/>
      <c r="GM196" s="68"/>
      <c r="GN196" s="68"/>
      <c r="GO196" s="68"/>
      <c r="GP196" s="68"/>
      <c r="GQ196" s="68"/>
      <c r="GR196" s="199"/>
      <c r="GS196" s="68"/>
      <c r="GT196" s="68"/>
      <c r="GU196" s="68"/>
      <c r="GV196" s="68"/>
      <c r="GW196" s="68"/>
      <c r="GX196" s="68"/>
      <c r="GY196"/>
      <c r="GZ196" s="68"/>
      <c r="HA196" s="68"/>
      <c r="HB196" s="68"/>
      <c r="HC196" s="68"/>
      <c r="HD196" s="68"/>
      <c r="HE196" s="68"/>
      <c r="HF196" s="68"/>
      <c r="HG196" s="68"/>
      <c r="HH196" s="68"/>
      <c r="HI196" s="68"/>
      <c r="HJ196" s="68"/>
      <c r="HK196" s="68"/>
      <c r="HL196" s="68"/>
      <c r="HM196" s="68"/>
      <c r="HN196" s="68"/>
      <c r="HO196" s="199"/>
      <c r="HP196" s="68"/>
      <c r="HQ196" s="68"/>
      <c r="HR196" s="68"/>
      <c r="HS196" s="68"/>
      <c r="HT196" s="68"/>
      <c r="HU196"/>
      <c r="HV196" s="68"/>
      <c r="HW196" s="68"/>
      <c r="HX196" s="68"/>
      <c r="HY196" s="68"/>
      <c r="HZ196" s="68"/>
      <c r="IA196" s="68"/>
      <c r="IB196" s="68"/>
      <c r="IC196" s="68"/>
      <c r="ID196" s="68"/>
      <c r="IE196" s="68"/>
      <c r="IF196" s="68"/>
      <c r="IG196" s="68"/>
      <c r="IH196" s="68"/>
      <c r="II196" s="68"/>
      <c r="IJ196" s="68"/>
      <c r="IK196" s="199"/>
      <c r="IL196" s="68"/>
      <c r="IM196" s="68"/>
      <c r="IN196" s="68"/>
      <c r="IO196" s="68"/>
      <c r="IP196"/>
      <c r="IQ196" s="68"/>
      <c r="IR196" s="68"/>
      <c r="IS196" s="68"/>
      <c r="IT196" s="68"/>
      <c r="IU196" s="68"/>
      <c r="IV196" s="68"/>
      <c r="IW196" s="68"/>
      <c r="IX196" s="68"/>
      <c r="IY196" s="68"/>
      <c r="IZ196" s="68"/>
      <c r="JA196" s="68"/>
      <c r="JB196" s="68"/>
      <c r="JC196" s="68"/>
      <c r="JD196" s="68"/>
      <c r="JE196" s="68"/>
      <c r="JF196"/>
      <c r="JG196" s="68"/>
      <c r="JH196" s="68"/>
      <c r="JI196" s="68"/>
      <c r="JJ196" s="68"/>
      <c r="JK196" s="68"/>
      <c r="JL196" s="68"/>
      <c r="JM196" s="68"/>
      <c r="JN196" s="68"/>
      <c r="JO196" s="68"/>
      <c r="JP196" s="68"/>
      <c r="JQ196" s="68"/>
      <c r="JR196" s="68"/>
      <c r="JS196" s="68"/>
      <c r="JT196" s="68"/>
      <c r="JU196" s="68"/>
      <c r="JV196"/>
      <c r="JW196" s="68"/>
      <c r="JX196" s="68"/>
      <c r="JY196" s="68"/>
      <c r="JZ196" s="68"/>
      <c r="KA196" s="68"/>
      <c r="KB196" s="68"/>
      <c r="KC196" s="68"/>
      <c r="KD196" s="68"/>
      <c r="KE196" s="68"/>
      <c r="KF196" s="68"/>
      <c r="KG196" s="68"/>
      <c r="KH196" s="68"/>
      <c r="KI196" s="68"/>
      <c r="KJ196" s="68"/>
      <c r="KK196" s="68"/>
      <c r="KL196"/>
      <c r="KM196" s="68"/>
      <c r="KN196" s="68"/>
      <c r="KO196" s="68"/>
      <c r="KP196" s="68"/>
      <c r="KQ196" s="68"/>
      <c r="KR196" s="68"/>
      <c r="KS196" s="68"/>
      <c r="KT196" s="68"/>
      <c r="KU196" s="68"/>
      <c r="KV196" s="68"/>
      <c r="KW196" s="68"/>
      <c r="KX196" s="68"/>
      <c r="KY196" s="68"/>
      <c r="KZ196" s="68"/>
      <c r="LA196" s="68"/>
      <c r="LB196"/>
      <c r="LC196" s="68"/>
      <c r="LD196" s="68"/>
      <c r="LE196" s="68"/>
      <c r="LF196" s="68"/>
      <c r="LG196" s="68"/>
      <c r="LH196" s="68"/>
      <c r="LI196" s="68"/>
      <c r="LJ196" s="68"/>
      <c r="LK196" s="68"/>
      <c r="LL196" s="68"/>
      <c r="LM196" s="68"/>
      <c r="LN196" s="68"/>
      <c r="LO196" s="68"/>
      <c r="LP196" s="68"/>
      <c r="LQ196" s="68"/>
      <c r="LR196" s="63"/>
    </row>
    <row r="197" spans="2:330" s="28" customFormat="1" ht="15.95" customHeight="1" x14ac:dyDescent="0.25">
      <c r="B197" s="63"/>
      <c r="C197" s="65"/>
      <c r="D197" s="65"/>
      <c r="E197" s="65" t="str">
        <f t="shared" si="42"/>
        <v/>
      </c>
      <c r="F197" s="65" t="str">
        <f t="shared" si="43"/>
        <v/>
      </c>
      <c r="G197" s="63"/>
      <c r="H197" s="66"/>
      <c r="I197" s="66"/>
      <c r="J197" s="66"/>
      <c r="K197" s="66"/>
      <c r="L197" s="66"/>
      <c r="M197" s="66"/>
      <c r="N197" s="66"/>
      <c r="O197" s="66"/>
      <c r="P197" s="66"/>
      <c r="Q197" s="66"/>
      <c r="R197" s="66"/>
      <c r="S197" s="66"/>
      <c r="T197" s="66"/>
      <c r="U197" s="66"/>
      <c r="V197" s="66"/>
      <c r="W197"/>
      <c r="X197" s="66"/>
      <c r="Y197" s="66"/>
      <c r="Z197" s="66"/>
      <c r="AA197" s="66"/>
      <c r="AB197" s="66"/>
      <c r="AC197" s="66"/>
      <c r="AD197" s="66"/>
      <c r="AE197" s="66"/>
      <c r="AF197" s="66"/>
      <c r="AG197" s="66"/>
      <c r="AH197" s="66"/>
      <c r="AI197" s="66"/>
      <c r="AJ197" s="66"/>
      <c r="AK197" s="66"/>
      <c r="AL197" s="66"/>
      <c r="AM197" s="200"/>
      <c r="AN197" s="66"/>
      <c r="AO197" s="66"/>
      <c r="AP197" s="66"/>
      <c r="AQ197" s="66"/>
      <c r="AR197" s="66"/>
      <c r="AS197" s="66"/>
      <c r="AT197"/>
      <c r="AU197" s="66"/>
      <c r="AV197" s="66"/>
      <c r="AW197" s="66"/>
      <c r="AX197" s="66"/>
      <c r="AY197" s="66"/>
      <c r="AZ197" s="66"/>
      <c r="BA197" s="66"/>
      <c r="BB197" s="66"/>
      <c r="BC197" s="66"/>
      <c r="BD197" s="66"/>
      <c r="BE197" s="66"/>
      <c r="BF197" s="66"/>
      <c r="BG197" s="66"/>
      <c r="BH197" s="66"/>
      <c r="BI197" s="66"/>
      <c r="BJ197" s="200"/>
      <c r="BK197" s="66"/>
      <c r="BL197" s="66"/>
      <c r="BM197" s="66"/>
      <c r="BN197" s="66"/>
      <c r="BO197" s="66"/>
      <c r="BP197" s="66"/>
      <c r="BQ197" s="66"/>
      <c r="BR197" s="66"/>
      <c r="BS197"/>
      <c r="BT197" s="66"/>
      <c r="BU197" s="66"/>
      <c r="BV197" s="66"/>
      <c r="BW197" s="66"/>
      <c r="BX197" s="66"/>
      <c r="BY197" s="66"/>
      <c r="BZ197" s="66"/>
      <c r="CA197" s="66"/>
      <c r="CB197" s="66"/>
      <c r="CC197" s="66"/>
      <c r="CD197" s="66"/>
      <c r="CE197" s="66"/>
      <c r="CF197" s="66"/>
      <c r="CG197" s="66"/>
      <c r="CH197" s="66"/>
      <c r="CI197"/>
      <c r="CJ197" s="66"/>
      <c r="CK197" s="66"/>
      <c r="CL197" s="66"/>
      <c r="CM197" s="66"/>
      <c r="CN197" s="66"/>
      <c r="CO197" s="66"/>
      <c r="CP197" s="66"/>
      <c r="CQ197" s="66"/>
      <c r="CR197" s="66"/>
      <c r="CS197" s="66"/>
      <c r="CT197" s="66"/>
      <c r="CU197" s="66"/>
      <c r="CV197" s="66"/>
      <c r="CW197" s="66"/>
      <c r="CX197" s="66"/>
      <c r="CY197" s="200"/>
      <c r="CZ197" s="66"/>
      <c r="DA197" s="66"/>
      <c r="DB197" s="66"/>
      <c r="DC197"/>
      <c r="DD197" s="66"/>
      <c r="DE197" s="66"/>
      <c r="DF197" s="66"/>
      <c r="DG197" s="66"/>
      <c r="DH197" s="66"/>
      <c r="DI197" s="66"/>
      <c r="DJ197" s="66"/>
      <c r="DK197" s="66"/>
      <c r="DL197" s="66"/>
      <c r="DM197" s="66"/>
      <c r="DN197" s="66"/>
      <c r="DO197" s="66"/>
      <c r="DP197" s="66"/>
      <c r="DQ197" s="66"/>
      <c r="DR197" s="66"/>
      <c r="DS197"/>
      <c r="DT197" s="66"/>
      <c r="DU197" s="66"/>
      <c r="DV197" s="66"/>
      <c r="DW197" s="66"/>
      <c r="DX197" s="66"/>
      <c r="DY197" s="66"/>
      <c r="DZ197" s="66"/>
      <c r="EA197" s="66"/>
      <c r="EB197" s="66"/>
      <c r="EC197" s="66"/>
      <c r="ED197" s="66"/>
      <c r="EE197" s="66"/>
      <c r="EF197" s="66"/>
      <c r="EG197" s="66"/>
      <c r="EH197" s="66"/>
      <c r="EI197"/>
      <c r="EJ197" s="66"/>
      <c r="EK197" s="66"/>
      <c r="EL197" s="66"/>
      <c r="EM197" s="66"/>
      <c r="EN197" s="66"/>
      <c r="EO197" s="66"/>
      <c r="EP197" s="66"/>
      <c r="EQ197" s="66"/>
      <c r="ER197" s="66"/>
      <c r="ES197" s="66"/>
      <c r="ET197" s="66"/>
      <c r="EU197" s="66"/>
      <c r="EV197" s="66"/>
      <c r="EW197" s="66"/>
      <c r="EX197" s="66"/>
      <c r="EY197" s="200"/>
      <c r="EZ197" s="66"/>
      <c r="FA197" s="66"/>
      <c r="FB197" s="66"/>
      <c r="FC197" s="66"/>
      <c r="FD197" s="66"/>
      <c r="FE197" s="66"/>
      <c r="FF197" s="66"/>
      <c r="FG197" s="66"/>
      <c r="FH197" s="66"/>
      <c r="FI197" s="66"/>
      <c r="FJ197" s="66"/>
      <c r="FK197" s="66"/>
      <c r="FL197"/>
      <c r="FM197" s="66"/>
      <c r="FN197" s="66"/>
      <c r="FO197" s="66"/>
      <c r="FP197" s="66"/>
      <c r="FQ197" s="66"/>
      <c r="FR197" s="66"/>
      <c r="FS197" s="66"/>
      <c r="FT197" s="66"/>
      <c r="FU197" s="66"/>
      <c r="FV197" s="66"/>
      <c r="FW197" s="66"/>
      <c r="FX197" s="66"/>
      <c r="FY197" s="66"/>
      <c r="FZ197" s="66"/>
      <c r="GA197" s="66"/>
      <c r="GB197"/>
      <c r="GC197" s="66"/>
      <c r="GD197" s="66"/>
      <c r="GE197" s="66"/>
      <c r="GF197" s="66"/>
      <c r="GG197" s="66"/>
      <c r="GH197" s="66"/>
      <c r="GI197" s="66"/>
      <c r="GJ197" s="66"/>
      <c r="GK197" s="66"/>
      <c r="GL197" s="66"/>
      <c r="GM197" s="66"/>
      <c r="GN197" s="66"/>
      <c r="GO197" s="66"/>
      <c r="GP197" s="66"/>
      <c r="GQ197" s="66"/>
      <c r="GR197" s="200"/>
      <c r="GS197" s="66"/>
      <c r="GT197" s="66"/>
      <c r="GU197" s="66"/>
      <c r="GV197" s="66"/>
      <c r="GW197" s="66"/>
      <c r="GX197" s="66"/>
      <c r="GY197"/>
      <c r="GZ197" s="66"/>
      <c r="HA197" s="66"/>
      <c r="HB197" s="66"/>
      <c r="HC197" s="66"/>
      <c r="HD197" s="66"/>
      <c r="HE197" s="66"/>
      <c r="HF197" s="66"/>
      <c r="HG197" s="66"/>
      <c r="HH197" s="66"/>
      <c r="HI197" s="66"/>
      <c r="HJ197" s="66"/>
      <c r="HK197" s="66"/>
      <c r="HL197" s="66"/>
      <c r="HM197" s="66"/>
      <c r="HN197" s="66"/>
      <c r="HO197" s="200"/>
      <c r="HP197" s="66"/>
      <c r="HQ197" s="66"/>
      <c r="HR197" s="66"/>
      <c r="HS197" s="66"/>
      <c r="HT197" s="66"/>
      <c r="HU197"/>
      <c r="HV197" s="66"/>
      <c r="HW197" s="66"/>
      <c r="HX197" s="66"/>
      <c r="HY197" s="66"/>
      <c r="HZ197" s="66"/>
      <c r="IA197" s="66"/>
      <c r="IB197" s="66"/>
      <c r="IC197" s="66"/>
      <c r="ID197" s="66"/>
      <c r="IE197" s="66"/>
      <c r="IF197" s="66"/>
      <c r="IG197" s="66"/>
      <c r="IH197" s="66"/>
      <c r="II197" s="66"/>
      <c r="IJ197" s="66"/>
      <c r="IK197" s="200"/>
      <c r="IL197" s="66"/>
      <c r="IM197" s="66"/>
      <c r="IN197" s="66"/>
      <c r="IO197" s="66"/>
      <c r="IP197"/>
      <c r="IQ197" s="66"/>
      <c r="IR197" s="66"/>
      <c r="IS197" s="66"/>
      <c r="IT197" s="66"/>
      <c r="IU197" s="66"/>
      <c r="IV197" s="66"/>
      <c r="IW197" s="66"/>
      <c r="IX197" s="66"/>
      <c r="IY197" s="66"/>
      <c r="IZ197" s="66"/>
      <c r="JA197" s="66"/>
      <c r="JB197" s="66"/>
      <c r="JC197" s="66"/>
      <c r="JD197" s="66"/>
      <c r="JE197" s="66"/>
      <c r="JF197"/>
      <c r="JG197" s="66"/>
      <c r="JH197" s="66"/>
      <c r="JI197" s="66"/>
      <c r="JJ197" s="66"/>
      <c r="JK197" s="66"/>
      <c r="JL197" s="66"/>
      <c r="JM197" s="66"/>
      <c r="JN197" s="66"/>
      <c r="JO197" s="66"/>
      <c r="JP197" s="66"/>
      <c r="JQ197" s="66"/>
      <c r="JR197" s="66"/>
      <c r="JS197" s="66"/>
      <c r="JT197" s="66"/>
      <c r="JU197" s="66"/>
      <c r="JV197"/>
      <c r="JW197" s="66"/>
      <c r="JX197" s="66"/>
      <c r="JY197" s="66"/>
      <c r="JZ197" s="66"/>
      <c r="KA197" s="66"/>
      <c r="KB197" s="66"/>
      <c r="KC197" s="66"/>
      <c r="KD197" s="66"/>
      <c r="KE197" s="66"/>
      <c r="KF197" s="66"/>
      <c r="KG197" s="66"/>
      <c r="KH197" s="66"/>
      <c r="KI197" s="66"/>
      <c r="KJ197" s="66"/>
      <c r="KK197" s="66"/>
      <c r="KL197"/>
      <c r="KM197" s="66"/>
      <c r="KN197" s="66"/>
      <c r="KO197" s="66"/>
      <c r="KP197" s="66"/>
      <c r="KQ197" s="66"/>
      <c r="KR197" s="66"/>
      <c r="KS197" s="66"/>
      <c r="KT197" s="66"/>
      <c r="KU197" s="66"/>
      <c r="KV197" s="66"/>
      <c r="KW197" s="66"/>
      <c r="KX197" s="66"/>
      <c r="KY197" s="66"/>
      <c r="KZ197" s="66"/>
      <c r="LA197" s="66"/>
      <c r="LB197"/>
      <c r="LC197" s="66"/>
      <c r="LD197" s="66"/>
      <c r="LE197" s="66"/>
      <c r="LF197" s="66"/>
      <c r="LG197" s="66"/>
      <c r="LH197" s="66"/>
      <c r="LI197" s="66"/>
      <c r="LJ197" s="66"/>
      <c r="LK197" s="66"/>
      <c r="LL197" s="66"/>
      <c r="LM197" s="66"/>
      <c r="LN197" s="66"/>
      <c r="LO197" s="66"/>
      <c r="LP197" s="66"/>
      <c r="LQ197" s="66"/>
      <c r="LR197" s="63"/>
    </row>
    <row r="198" spans="2:330" s="28" customFormat="1" ht="15.95" customHeight="1" x14ac:dyDescent="0.25">
      <c r="B198" s="63"/>
      <c r="C198" s="67"/>
      <c r="D198" s="67"/>
      <c r="E198" s="67" t="str">
        <f t="shared" si="42"/>
        <v/>
      </c>
      <c r="F198" s="67" t="str">
        <f t="shared" si="43"/>
        <v/>
      </c>
      <c r="G198" s="63"/>
      <c r="H198" s="68"/>
      <c r="I198" s="68"/>
      <c r="J198" s="68"/>
      <c r="K198" s="68"/>
      <c r="L198" s="68"/>
      <c r="M198" s="68"/>
      <c r="N198" s="68"/>
      <c r="O198" s="68"/>
      <c r="P198" s="68"/>
      <c r="Q198" s="68"/>
      <c r="R198" s="68"/>
      <c r="S198" s="68"/>
      <c r="T198" s="68"/>
      <c r="U198" s="68"/>
      <c r="V198" s="68"/>
      <c r="W198"/>
      <c r="X198" s="68"/>
      <c r="Y198" s="68"/>
      <c r="Z198" s="68"/>
      <c r="AA198" s="68"/>
      <c r="AB198" s="68"/>
      <c r="AC198" s="68"/>
      <c r="AD198" s="68"/>
      <c r="AE198" s="68"/>
      <c r="AF198" s="68"/>
      <c r="AG198" s="68"/>
      <c r="AH198" s="68"/>
      <c r="AI198" s="68"/>
      <c r="AJ198" s="68"/>
      <c r="AK198" s="68"/>
      <c r="AL198" s="68"/>
      <c r="AM198" s="199"/>
      <c r="AN198" s="68"/>
      <c r="AO198" s="68"/>
      <c r="AP198" s="68"/>
      <c r="AQ198" s="68"/>
      <c r="AR198" s="68"/>
      <c r="AS198" s="68"/>
      <c r="AT198"/>
      <c r="AU198" s="68"/>
      <c r="AV198" s="68"/>
      <c r="AW198" s="68"/>
      <c r="AX198" s="68"/>
      <c r="AY198" s="68"/>
      <c r="AZ198" s="68"/>
      <c r="BA198" s="68"/>
      <c r="BB198" s="68"/>
      <c r="BC198" s="68"/>
      <c r="BD198" s="68"/>
      <c r="BE198" s="68"/>
      <c r="BF198" s="68"/>
      <c r="BG198" s="68"/>
      <c r="BH198" s="68"/>
      <c r="BI198" s="68"/>
      <c r="BJ198" s="199"/>
      <c r="BK198" s="68"/>
      <c r="BL198" s="68"/>
      <c r="BM198" s="68"/>
      <c r="BN198" s="68"/>
      <c r="BO198" s="68"/>
      <c r="BP198" s="68"/>
      <c r="BQ198" s="68"/>
      <c r="BR198" s="68"/>
      <c r="BS198"/>
      <c r="BT198" s="68"/>
      <c r="BU198" s="68"/>
      <c r="BV198" s="68"/>
      <c r="BW198" s="68"/>
      <c r="BX198" s="68"/>
      <c r="BY198" s="68"/>
      <c r="BZ198" s="68"/>
      <c r="CA198" s="68"/>
      <c r="CB198" s="68"/>
      <c r="CC198" s="68"/>
      <c r="CD198" s="68"/>
      <c r="CE198" s="68"/>
      <c r="CF198" s="68"/>
      <c r="CG198" s="68"/>
      <c r="CH198" s="68"/>
      <c r="CI198"/>
      <c r="CJ198" s="68"/>
      <c r="CK198" s="68"/>
      <c r="CL198" s="68"/>
      <c r="CM198" s="68"/>
      <c r="CN198" s="68"/>
      <c r="CO198" s="68"/>
      <c r="CP198" s="68"/>
      <c r="CQ198" s="68"/>
      <c r="CR198" s="68"/>
      <c r="CS198" s="68"/>
      <c r="CT198" s="68"/>
      <c r="CU198" s="68"/>
      <c r="CV198" s="68"/>
      <c r="CW198" s="68"/>
      <c r="CX198" s="68"/>
      <c r="CY198" s="199"/>
      <c r="CZ198" s="68"/>
      <c r="DA198" s="68"/>
      <c r="DB198" s="68"/>
      <c r="DC198"/>
      <c r="DD198" s="68"/>
      <c r="DE198" s="68"/>
      <c r="DF198" s="68"/>
      <c r="DG198" s="68"/>
      <c r="DH198" s="68"/>
      <c r="DI198" s="68"/>
      <c r="DJ198" s="68"/>
      <c r="DK198" s="68"/>
      <c r="DL198" s="68"/>
      <c r="DM198" s="68"/>
      <c r="DN198" s="68"/>
      <c r="DO198" s="68"/>
      <c r="DP198" s="68"/>
      <c r="DQ198" s="68"/>
      <c r="DR198" s="68"/>
      <c r="DS198"/>
      <c r="DT198" s="68"/>
      <c r="DU198" s="68"/>
      <c r="DV198" s="68"/>
      <c r="DW198" s="68"/>
      <c r="DX198" s="68"/>
      <c r="DY198" s="68"/>
      <c r="DZ198" s="68"/>
      <c r="EA198" s="68"/>
      <c r="EB198" s="68"/>
      <c r="EC198" s="68"/>
      <c r="ED198" s="68"/>
      <c r="EE198" s="68"/>
      <c r="EF198" s="68"/>
      <c r="EG198" s="68"/>
      <c r="EH198" s="68"/>
      <c r="EI198"/>
      <c r="EJ198" s="68"/>
      <c r="EK198" s="68"/>
      <c r="EL198" s="68"/>
      <c r="EM198" s="68"/>
      <c r="EN198" s="68"/>
      <c r="EO198" s="68"/>
      <c r="EP198" s="68"/>
      <c r="EQ198" s="68"/>
      <c r="ER198" s="68"/>
      <c r="ES198" s="68"/>
      <c r="ET198" s="68"/>
      <c r="EU198" s="68"/>
      <c r="EV198" s="68"/>
      <c r="EW198" s="68"/>
      <c r="EX198" s="68"/>
      <c r="EY198" s="199"/>
      <c r="EZ198" s="68"/>
      <c r="FA198" s="68"/>
      <c r="FB198" s="68"/>
      <c r="FC198" s="68"/>
      <c r="FD198" s="68"/>
      <c r="FE198" s="68"/>
      <c r="FF198" s="68"/>
      <c r="FG198" s="68"/>
      <c r="FH198" s="68"/>
      <c r="FI198" s="68"/>
      <c r="FJ198" s="68"/>
      <c r="FK198" s="68"/>
      <c r="FL198"/>
      <c r="FM198" s="68"/>
      <c r="FN198" s="68"/>
      <c r="FO198" s="68"/>
      <c r="FP198" s="68"/>
      <c r="FQ198" s="68"/>
      <c r="FR198" s="68"/>
      <c r="FS198" s="68"/>
      <c r="FT198" s="68"/>
      <c r="FU198" s="68"/>
      <c r="FV198" s="68"/>
      <c r="FW198" s="68"/>
      <c r="FX198" s="68"/>
      <c r="FY198" s="68"/>
      <c r="FZ198" s="68"/>
      <c r="GA198" s="68"/>
      <c r="GB198"/>
      <c r="GC198" s="68"/>
      <c r="GD198" s="68"/>
      <c r="GE198" s="68"/>
      <c r="GF198" s="68"/>
      <c r="GG198" s="68"/>
      <c r="GH198" s="68"/>
      <c r="GI198" s="68"/>
      <c r="GJ198" s="68"/>
      <c r="GK198" s="68"/>
      <c r="GL198" s="68"/>
      <c r="GM198" s="68"/>
      <c r="GN198" s="68"/>
      <c r="GO198" s="68"/>
      <c r="GP198" s="68"/>
      <c r="GQ198" s="68"/>
      <c r="GR198" s="199"/>
      <c r="GS198" s="68"/>
      <c r="GT198" s="68"/>
      <c r="GU198" s="68"/>
      <c r="GV198" s="68"/>
      <c r="GW198" s="68"/>
      <c r="GX198" s="68"/>
      <c r="GY198"/>
      <c r="GZ198" s="68"/>
      <c r="HA198" s="68"/>
      <c r="HB198" s="68"/>
      <c r="HC198" s="68"/>
      <c r="HD198" s="68"/>
      <c r="HE198" s="68"/>
      <c r="HF198" s="68"/>
      <c r="HG198" s="68"/>
      <c r="HH198" s="68"/>
      <c r="HI198" s="68"/>
      <c r="HJ198" s="68"/>
      <c r="HK198" s="68"/>
      <c r="HL198" s="68"/>
      <c r="HM198" s="68"/>
      <c r="HN198" s="68"/>
      <c r="HO198" s="199"/>
      <c r="HP198" s="68"/>
      <c r="HQ198" s="68"/>
      <c r="HR198" s="68"/>
      <c r="HS198" s="68"/>
      <c r="HT198" s="68"/>
      <c r="HU198"/>
      <c r="HV198" s="68"/>
      <c r="HW198" s="68"/>
      <c r="HX198" s="68"/>
      <c r="HY198" s="68"/>
      <c r="HZ198" s="68"/>
      <c r="IA198" s="68"/>
      <c r="IB198" s="68"/>
      <c r="IC198" s="68"/>
      <c r="ID198" s="68"/>
      <c r="IE198" s="68"/>
      <c r="IF198" s="68"/>
      <c r="IG198" s="68"/>
      <c r="IH198" s="68"/>
      <c r="II198" s="68"/>
      <c r="IJ198" s="68"/>
      <c r="IK198" s="199"/>
      <c r="IL198" s="68"/>
      <c r="IM198" s="68"/>
      <c r="IN198" s="68"/>
      <c r="IO198" s="68"/>
      <c r="IP198"/>
      <c r="IQ198" s="68"/>
      <c r="IR198" s="68"/>
      <c r="IS198" s="68"/>
      <c r="IT198" s="68"/>
      <c r="IU198" s="68"/>
      <c r="IV198" s="68"/>
      <c r="IW198" s="68"/>
      <c r="IX198" s="68"/>
      <c r="IY198" s="68"/>
      <c r="IZ198" s="68"/>
      <c r="JA198" s="68"/>
      <c r="JB198" s="68"/>
      <c r="JC198" s="68"/>
      <c r="JD198" s="68"/>
      <c r="JE198" s="68"/>
      <c r="JF198"/>
      <c r="JG198" s="68"/>
      <c r="JH198" s="68"/>
      <c r="JI198" s="68"/>
      <c r="JJ198" s="68"/>
      <c r="JK198" s="68"/>
      <c r="JL198" s="68"/>
      <c r="JM198" s="68"/>
      <c r="JN198" s="68"/>
      <c r="JO198" s="68"/>
      <c r="JP198" s="68"/>
      <c r="JQ198" s="68"/>
      <c r="JR198" s="68"/>
      <c r="JS198" s="68"/>
      <c r="JT198" s="68"/>
      <c r="JU198" s="68"/>
      <c r="JV198"/>
      <c r="JW198" s="68"/>
      <c r="JX198" s="68"/>
      <c r="JY198" s="68"/>
      <c r="JZ198" s="68"/>
      <c r="KA198" s="68"/>
      <c r="KB198" s="68"/>
      <c r="KC198" s="68"/>
      <c r="KD198" s="68"/>
      <c r="KE198" s="68"/>
      <c r="KF198" s="68"/>
      <c r="KG198" s="68"/>
      <c r="KH198" s="68"/>
      <c r="KI198" s="68"/>
      <c r="KJ198" s="68"/>
      <c r="KK198" s="68"/>
      <c r="KL198"/>
      <c r="KM198" s="68"/>
      <c r="KN198" s="68"/>
      <c r="KO198" s="68"/>
      <c r="KP198" s="68"/>
      <c r="KQ198" s="68"/>
      <c r="KR198" s="68"/>
      <c r="KS198" s="68"/>
      <c r="KT198" s="68"/>
      <c r="KU198" s="68"/>
      <c r="KV198" s="68"/>
      <c r="KW198" s="68"/>
      <c r="KX198" s="68"/>
      <c r="KY198" s="68"/>
      <c r="KZ198" s="68"/>
      <c r="LA198" s="68"/>
      <c r="LB198"/>
      <c r="LC198" s="68"/>
      <c r="LD198" s="68"/>
      <c r="LE198" s="68"/>
      <c r="LF198" s="68"/>
      <c r="LG198" s="68"/>
      <c r="LH198" s="68"/>
      <c r="LI198" s="68"/>
      <c r="LJ198" s="68"/>
      <c r="LK198" s="68"/>
      <c r="LL198" s="68"/>
      <c r="LM198" s="68"/>
      <c r="LN198" s="68"/>
      <c r="LO198" s="68"/>
      <c r="LP198" s="68"/>
      <c r="LQ198" s="68"/>
      <c r="LR198" s="63"/>
    </row>
    <row r="199" spans="2:330" s="28" customFormat="1" ht="15.95" customHeight="1" x14ac:dyDescent="0.25">
      <c r="B199" s="63"/>
      <c r="C199" s="65"/>
      <c r="D199" s="65"/>
      <c r="E199" s="65" t="str">
        <f t="shared" si="42"/>
        <v/>
      </c>
      <c r="F199" s="65" t="str">
        <f t="shared" si="43"/>
        <v/>
      </c>
      <c r="G199" s="63"/>
      <c r="H199" s="66"/>
      <c r="I199" s="66"/>
      <c r="J199" s="66"/>
      <c r="K199" s="66"/>
      <c r="L199" s="66"/>
      <c r="M199" s="66"/>
      <c r="N199" s="66"/>
      <c r="O199" s="66"/>
      <c r="P199" s="66"/>
      <c r="Q199" s="66"/>
      <c r="R199" s="66"/>
      <c r="S199" s="66"/>
      <c r="T199" s="66"/>
      <c r="U199" s="66"/>
      <c r="V199" s="66"/>
      <c r="W199"/>
      <c r="X199" s="66"/>
      <c r="Y199" s="66"/>
      <c r="Z199" s="66"/>
      <c r="AA199" s="66"/>
      <c r="AB199" s="66"/>
      <c r="AC199" s="66"/>
      <c r="AD199" s="66"/>
      <c r="AE199" s="66"/>
      <c r="AF199" s="66"/>
      <c r="AG199" s="66"/>
      <c r="AH199" s="66"/>
      <c r="AI199" s="66"/>
      <c r="AJ199" s="66"/>
      <c r="AK199" s="66"/>
      <c r="AL199" s="66"/>
      <c r="AM199" s="200"/>
      <c r="AN199" s="66"/>
      <c r="AO199" s="66"/>
      <c r="AP199" s="66"/>
      <c r="AQ199" s="66"/>
      <c r="AR199" s="66"/>
      <c r="AS199" s="66"/>
      <c r="AT199"/>
      <c r="AU199" s="66"/>
      <c r="AV199" s="66"/>
      <c r="AW199" s="66"/>
      <c r="AX199" s="66"/>
      <c r="AY199" s="66"/>
      <c r="AZ199" s="66"/>
      <c r="BA199" s="66"/>
      <c r="BB199" s="66"/>
      <c r="BC199" s="66"/>
      <c r="BD199" s="66"/>
      <c r="BE199" s="66"/>
      <c r="BF199" s="66"/>
      <c r="BG199" s="66"/>
      <c r="BH199" s="66"/>
      <c r="BI199" s="66"/>
      <c r="BJ199" s="200"/>
      <c r="BK199" s="66"/>
      <c r="BL199" s="66"/>
      <c r="BM199" s="66"/>
      <c r="BN199" s="66"/>
      <c r="BO199" s="66"/>
      <c r="BP199" s="66"/>
      <c r="BQ199" s="66"/>
      <c r="BR199" s="66"/>
      <c r="BS199"/>
      <c r="BT199" s="66"/>
      <c r="BU199" s="66"/>
      <c r="BV199" s="66"/>
      <c r="BW199" s="66"/>
      <c r="BX199" s="66"/>
      <c r="BY199" s="66"/>
      <c r="BZ199" s="66"/>
      <c r="CA199" s="66"/>
      <c r="CB199" s="66"/>
      <c r="CC199" s="66"/>
      <c r="CD199" s="66"/>
      <c r="CE199" s="66"/>
      <c r="CF199" s="66"/>
      <c r="CG199" s="66"/>
      <c r="CH199" s="66"/>
      <c r="CI199"/>
      <c r="CJ199" s="66"/>
      <c r="CK199" s="66"/>
      <c r="CL199" s="66"/>
      <c r="CM199" s="66"/>
      <c r="CN199" s="66"/>
      <c r="CO199" s="66"/>
      <c r="CP199" s="66"/>
      <c r="CQ199" s="66"/>
      <c r="CR199" s="66"/>
      <c r="CS199" s="66"/>
      <c r="CT199" s="66"/>
      <c r="CU199" s="66"/>
      <c r="CV199" s="66"/>
      <c r="CW199" s="66"/>
      <c r="CX199" s="66"/>
      <c r="CY199" s="200"/>
      <c r="CZ199" s="66"/>
      <c r="DA199" s="66"/>
      <c r="DB199" s="66"/>
      <c r="DC199"/>
      <c r="DD199" s="66"/>
      <c r="DE199" s="66"/>
      <c r="DF199" s="66"/>
      <c r="DG199" s="66"/>
      <c r="DH199" s="66"/>
      <c r="DI199" s="66"/>
      <c r="DJ199" s="66"/>
      <c r="DK199" s="66"/>
      <c r="DL199" s="66"/>
      <c r="DM199" s="66"/>
      <c r="DN199" s="66"/>
      <c r="DO199" s="66"/>
      <c r="DP199" s="66"/>
      <c r="DQ199" s="66"/>
      <c r="DR199" s="66"/>
      <c r="DS199"/>
      <c r="DT199" s="66"/>
      <c r="DU199" s="66"/>
      <c r="DV199" s="66"/>
      <c r="DW199" s="66"/>
      <c r="DX199" s="66"/>
      <c r="DY199" s="66"/>
      <c r="DZ199" s="66"/>
      <c r="EA199" s="66"/>
      <c r="EB199" s="66"/>
      <c r="EC199" s="66"/>
      <c r="ED199" s="66"/>
      <c r="EE199" s="66"/>
      <c r="EF199" s="66"/>
      <c r="EG199" s="66"/>
      <c r="EH199" s="66"/>
      <c r="EI199"/>
      <c r="EJ199" s="66"/>
      <c r="EK199" s="66"/>
      <c r="EL199" s="66"/>
      <c r="EM199" s="66"/>
      <c r="EN199" s="66"/>
      <c r="EO199" s="66"/>
      <c r="EP199" s="66"/>
      <c r="EQ199" s="66"/>
      <c r="ER199" s="66"/>
      <c r="ES199" s="66"/>
      <c r="ET199" s="66"/>
      <c r="EU199" s="66"/>
      <c r="EV199" s="66"/>
      <c r="EW199" s="66"/>
      <c r="EX199" s="66"/>
      <c r="EY199" s="200"/>
      <c r="EZ199" s="66"/>
      <c r="FA199" s="66"/>
      <c r="FB199" s="66"/>
      <c r="FC199" s="66"/>
      <c r="FD199" s="66"/>
      <c r="FE199" s="66"/>
      <c r="FF199" s="66"/>
      <c r="FG199" s="66"/>
      <c r="FH199" s="66"/>
      <c r="FI199" s="66"/>
      <c r="FJ199" s="66"/>
      <c r="FK199" s="66"/>
      <c r="FL199"/>
      <c r="FM199" s="66"/>
      <c r="FN199" s="66"/>
      <c r="FO199" s="66"/>
      <c r="FP199" s="66"/>
      <c r="FQ199" s="66"/>
      <c r="FR199" s="66"/>
      <c r="FS199" s="66"/>
      <c r="FT199" s="66"/>
      <c r="FU199" s="66"/>
      <c r="FV199" s="66"/>
      <c r="FW199" s="66"/>
      <c r="FX199" s="66"/>
      <c r="FY199" s="66"/>
      <c r="FZ199" s="66"/>
      <c r="GA199" s="66"/>
      <c r="GB199"/>
      <c r="GC199" s="66"/>
      <c r="GD199" s="66"/>
      <c r="GE199" s="66"/>
      <c r="GF199" s="66"/>
      <c r="GG199" s="66"/>
      <c r="GH199" s="66"/>
      <c r="GI199" s="66"/>
      <c r="GJ199" s="66"/>
      <c r="GK199" s="66"/>
      <c r="GL199" s="66"/>
      <c r="GM199" s="66"/>
      <c r="GN199" s="66"/>
      <c r="GO199" s="66"/>
      <c r="GP199" s="66"/>
      <c r="GQ199" s="66"/>
      <c r="GR199" s="200"/>
      <c r="GS199" s="66"/>
      <c r="GT199" s="66"/>
      <c r="GU199" s="66"/>
      <c r="GV199" s="66"/>
      <c r="GW199" s="66"/>
      <c r="GX199" s="66"/>
      <c r="GY199"/>
      <c r="GZ199" s="66"/>
      <c r="HA199" s="66"/>
      <c r="HB199" s="66"/>
      <c r="HC199" s="66"/>
      <c r="HD199" s="66"/>
      <c r="HE199" s="66"/>
      <c r="HF199" s="66"/>
      <c r="HG199" s="66"/>
      <c r="HH199" s="66"/>
      <c r="HI199" s="66"/>
      <c r="HJ199" s="66"/>
      <c r="HK199" s="66"/>
      <c r="HL199" s="66"/>
      <c r="HM199" s="66"/>
      <c r="HN199" s="66"/>
      <c r="HO199" s="200"/>
      <c r="HP199" s="66"/>
      <c r="HQ199" s="66"/>
      <c r="HR199" s="66"/>
      <c r="HS199" s="66"/>
      <c r="HT199" s="66"/>
      <c r="HU199"/>
      <c r="HV199" s="66"/>
      <c r="HW199" s="66"/>
      <c r="HX199" s="66"/>
      <c r="HY199" s="66"/>
      <c r="HZ199" s="66"/>
      <c r="IA199" s="66"/>
      <c r="IB199" s="66"/>
      <c r="IC199" s="66"/>
      <c r="ID199" s="66"/>
      <c r="IE199" s="66"/>
      <c r="IF199" s="66"/>
      <c r="IG199" s="66"/>
      <c r="IH199" s="66"/>
      <c r="II199" s="66"/>
      <c r="IJ199" s="66"/>
      <c r="IK199" s="200"/>
      <c r="IL199" s="66"/>
      <c r="IM199" s="66"/>
      <c r="IN199" s="66"/>
      <c r="IO199" s="66"/>
      <c r="IP199"/>
      <c r="IQ199" s="66"/>
      <c r="IR199" s="66"/>
      <c r="IS199" s="66"/>
      <c r="IT199" s="66"/>
      <c r="IU199" s="66"/>
      <c r="IV199" s="66"/>
      <c r="IW199" s="66"/>
      <c r="IX199" s="66"/>
      <c r="IY199" s="66"/>
      <c r="IZ199" s="66"/>
      <c r="JA199" s="66"/>
      <c r="JB199" s="66"/>
      <c r="JC199" s="66"/>
      <c r="JD199" s="66"/>
      <c r="JE199" s="66"/>
      <c r="JF199"/>
      <c r="JG199" s="66"/>
      <c r="JH199" s="66"/>
      <c r="JI199" s="66"/>
      <c r="JJ199" s="66"/>
      <c r="JK199" s="66"/>
      <c r="JL199" s="66"/>
      <c r="JM199" s="66"/>
      <c r="JN199" s="66"/>
      <c r="JO199" s="66"/>
      <c r="JP199" s="66"/>
      <c r="JQ199" s="66"/>
      <c r="JR199" s="66"/>
      <c r="JS199" s="66"/>
      <c r="JT199" s="66"/>
      <c r="JU199" s="66"/>
      <c r="JV199"/>
      <c r="JW199" s="66"/>
      <c r="JX199" s="66"/>
      <c r="JY199" s="66"/>
      <c r="JZ199" s="66"/>
      <c r="KA199" s="66"/>
      <c r="KB199" s="66"/>
      <c r="KC199" s="66"/>
      <c r="KD199" s="66"/>
      <c r="KE199" s="66"/>
      <c r="KF199" s="66"/>
      <c r="KG199" s="66"/>
      <c r="KH199" s="66"/>
      <c r="KI199" s="66"/>
      <c r="KJ199" s="66"/>
      <c r="KK199" s="66"/>
      <c r="KL199"/>
      <c r="KM199" s="66"/>
      <c r="KN199" s="66"/>
      <c r="KO199" s="66"/>
      <c r="KP199" s="66"/>
      <c r="KQ199" s="66"/>
      <c r="KR199" s="66"/>
      <c r="KS199" s="66"/>
      <c r="KT199" s="66"/>
      <c r="KU199" s="66"/>
      <c r="KV199" s="66"/>
      <c r="KW199" s="66"/>
      <c r="KX199" s="66"/>
      <c r="KY199" s="66"/>
      <c r="KZ199" s="66"/>
      <c r="LA199" s="66"/>
      <c r="LB199"/>
      <c r="LC199" s="66"/>
      <c r="LD199" s="66"/>
      <c r="LE199" s="66"/>
      <c r="LF199" s="66"/>
      <c r="LG199" s="66"/>
      <c r="LH199" s="66"/>
      <c r="LI199" s="66"/>
      <c r="LJ199" s="66"/>
      <c r="LK199" s="66"/>
      <c r="LL199" s="66"/>
      <c r="LM199" s="66"/>
      <c r="LN199" s="66"/>
      <c r="LO199" s="66"/>
      <c r="LP199" s="66"/>
      <c r="LQ199" s="66"/>
      <c r="LR199" s="63"/>
    </row>
    <row r="200" spans="2:330" s="28" customFormat="1" ht="15.95" customHeight="1" x14ac:dyDescent="0.25">
      <c r="B200" s="63"/>
      <c r="C200" s="67"/>
      <c r="D200" s="67"/>
      <c r="E200" s="67" t="str">
        <f t="shared" si="42"/>
        <v/>
      </c>
      <c r="F200" s="67" t="str">
        <f t="shared" si="43"/>
        <v/>
      </c>
      <c r="G200" s="63"/>
      <c r="H200" s="68"/>
      <c r="I200" s="68"/>
      <c r="J200" s="68"/>
      <c r="K200" s="68"/>
      <c r="L200" s="68"/>
      <c r="M200" s="68"/>
      <c r="N200" s="68"/>
      <c r="O200" s="68"/>
      <c r="P200" s="68"/>
      <c r="Q200" s="68"/>
      <c r="R200" s="68"/>
      <c r="S200" s="68"/>
      <c r="T200" s="68"/>
      <c r="U200" s="68"/>
      <c r="V200" s="68"/>
      <c r="W200"/>
      <c r="X200" s="68"/>
      <c r="Y200" s="68"/>
      <c r="Z200" s="68"/>
      <c r="AA200" s="68"/>
      <c r="AB200" s="68"/>
      <c r="AC200" s="68"/>
      <c r="AD200" s="68"/>
      <c r="AE200" s="68"/>
      <c r="AF200" s="68"/>
      <c r="AG200" s="68"/>
      <c r="AH200" s="68"/>
      <c r="AI200" s="68"/>
      <c r="AJ200" s="68"/>
      <c r="AK200" s="68"/>
      <c r="AL200" s="68"/>
      <c r="AM200" s="199"/>
      <c r="AN200" s="68"/>
      <c r="AO200" s="68"/>
      <c r="AP200" s="68"/>
      <c r="AQ200" s="68"/>
      <c r="AR200" s="68"/>
      <c r="AS200" s="68"/>
      <c r="AT200"/>
      <c r="AU200" s="68"/>
      <c r="AV200" s="68"/>
      <c r="AW200" s="68"/>
      <c r="AX200" s="68"/>
      <c r="AY200" s="68"/>
      <c r="AZ200" s="68"/>
      <c r="BA200" s="68"/>
      <c r="BB200" s="68"/>
      <c r="BC200" s="68"/>
      <c r="BD200" s="68"/>
      <c r="BE200" s="68"/>
      <c r="BF200" s="68"/>
      <c r="BG200" s="68"/>
      <c r="BH200" s="68"/>
      <c r="BI200" s="68"/>
      <c r="BJ200" s="199"/>
      <c r="BK200" s="68"/>
      <c r="BL200" s="68"/>
      <c r="BM200" s="68"/>
      <c r="BN200" s="68"/>
      <c r="BO200" s="68"/>
      <c r="BP200" s="68"/>
      <c r="BQ200" s="68"/>
      <c r="BR200" s="68"/>
      <c r="BS200"/>
      <c r="BT200" s="68"/>
      <c r="BU200" s="68"/>
      <c r="BV200" s="68"/>
      <c r="BW200" s="68"/>
      <c r="BX200" s="68"/>
      <c r="BY200" s="68"/>
      <c r="BZ200" s="68"/>
      <c r="CA200" s="68"/>
      <c r="CB200" s="68"/>
      <c r="CC200" s="68"/>
      <c r="CD200" s="68"/>
      <c r="CE200" s="68"/>
      <c r="CF200" s="68"/>
      <c r="CG200" s="68"/>
      <c r="CH200" s="68"/>
      <c r="CI200"/>
      <c r="CJ200" s="68"/>
      <c r="CK200" s="68"/>
      <c r="CL200" s="68"/>
      <c r="CM200" s="68"/>
      <c r="CN200" s="68"/>
      <c r="CO200" s="68"/>
      <c r="CP200" s="68"/>
      <c r="CQ200" s="68"/>
      <c r="CR200" s="68"/>
      <c r="CS200" s="68"/>
      <c r="CT200" s="68"/>
      <c r="CU200" s="68"/>
      <c r="CV200" s="68"/>
      <c r="CW200" s="68"/>
      <c r="CX200" s="68"/>
      <c r="CY200" s="199"/>
      <c r="CZ200" s="68"/>
      <c r="DA200" s="68"/>
      <c r="DB200" s="68"/>
      <c r="DC200"/>
      <c r="DD200" s="68"/>
      <c r="DE200" s="68"/>
      <c r="DF200" s="68"/>
      <c r="DG200" s="68"/>
      <c r="DH200" s="68"/>
      <c r="DI200" s="68"/>
      <c r="DJ200" s="68"/>
      <c r="DK200" s="68"/>
      <c r="DL200" s="68"/>
      <c r="DM200" s="68"/>
      <c r="DN200" s="68"/>
      <c r="DO200" s="68"/>
      <c r="DP200" s="68"/>
      <c r="DQ200" s="68"/>
      <c r="DR200" s="68"/>
      <c r="DS200"/>
      <c r="DT200" s="68"/>
      <c r="DU200" s="68"/>
      <c r="DV200" s="68"/>
      <c r="DW200" s="68"/>
      <c r="DX200" s="68"/>
      <c r="DY200" s="68"/>
      <c r="DZ200" s="68"/>
      <c r="EA200" s="68"/>
      <c r="EB200" s="68"/>
      <c r="EC200" s="68"/>
      <c r="ED200" s="68"/>
      <c r="EE200" s="68"/>
      <c r="EF200" s="68"/>
      <c r="EG200" s="68"/>
      <c r="EH200" s="68"/>
      <c r="EI200"/>
      <c r="EJ200" s="68"/>
      <c r="EK200" s="68"/>
      <c r="EL200" s="68"/>
      <c r="EM200" s="68"/>
      <c r="EN200" s="68"/>
      <c r="EO200" s="68"/>
      <c r="EP200" s="68"/>
      <c r="EQ200" s="68"/>
      <c r="ER200" s="68"/>
      <c r="ES200" s="68"/>
      <c r="ET200" s="68"/>
      <c r="EU200" s="68"/>
      <c r="EV200" s="68"/>
      <c r="EW200" s="68"/>
      <c r="EX200" s="68"/>
      <c r="EY200" s="199"/>
      <c r="EZ200" s="68"/>
      <c r="FA200" s="68"/>
      <c r="FB200" s="68"/>
      <c r="FC200" s="68"/>
      <c r="FD200" s="68"/>
      <c r="FE200" s="68"/>
      <c r="FF200" s="68"/>
      <c r="FG200" s="68"/>
      <c r="FH200" s="68"/>
      <c r="FI200" s="68"/>
      <c r="FJ200" s="68"/>
      <c r="FK200" s="68"/>
      <c r="FL200"/>
      <c r="FM200" s="68"/>
      <c r="FN200" s="68"/>
      <c r="FO200" s="68"/>
      <c r="FP200" s="68"/>
      <c r="FQ200" s="68"/>
      <c r="FR200" s="68"/>
      <c r="FS200" s="68"/>
      <c r="FT200" s="68"/>
      <c r="FU200" s="68"/>
      <c r="FV200" s="68"/>
      <c r="FW200" s="68"/>
      <c r="FX200" s="68"/>
      <c r="FY200" s="68"/>
      <c r="FZ200" s="68"/>
      <c r="GA200" s="68"/>
      <c r="GB200"/>
      <c r="GC200" s="68"/>
      <c r="GD200" s="68"/>
      <c r="GE200" s="68"/>
      <c r="GF200" s="68"/>
      <c r="GG200" s="68"/>
      <c r="GH200" s="68"/>
      <c r="GI200" s="68"/>
      <c r="GJ200" s="68"/>
      <c r="GK200" s="68"/>
      <c r="GL200" s="68"/>
      <c r="GM200" s="68"/>
      <c r="GN200" s="68"/>
      <c r="GO200" s="68"/>
      <c r="GP200" s="68"/>
      <c r="GQ200" s="68"/>
      <c r="GR200" s="199"/>
      <c r="GS200" s="68"/>
      <c r="GT200" s="68"/>
      <c r="GU200" s="68"/>
      <c r="GV200" s="68"/>
      <c r="GW200" s="68"/>
      <c r="GX200" s="68"/>
      <c r="GY200"/>
      <c r="GZ200" s="68"/>
      <c r="HA200" s="68"/>
      <c r="HB200" s="68"/>
      <c r="HC200" s="68"/>
      <c r="HD200" s="68"/>
      <c r="HE200" s="68"/>
      <c r="HF200" s="68"/>
      <c r="HG200" s="68"/>
      <c r="HH200" s="68"/>
      <c r="HI200" s="68"/>
      <c r="HJ200" s="68"/>
      <c r="HK200" s="68"/>
      <c r="HL200" s="68"/>
      <c r="HM200" s="68"/>
      <c r="HN200" s="68"/>
      <c r="HO200" s="199"/>
      <c r="HP200" s="68"/>
      <c r="HQ200" s="68"/>
      <c r="HR200" s="68"/>
      <c r="HS200" s="68"/>
      <c r="HT200" s="68"/>
      <c r="HU200"/>
      <c r="HV200" s="68"/>
      <c r="HW200" s="68"/>
      <c r="HX200" s="68"/>
      <c r="HY200" s="68"/>
      <c r="HZ200" s="68"/>
      <c r="IA200" s="68"/>
      <c r="IB200" s="68"/>
      <c r="IC200" s="68"/>
      <c r="ID200" s="68"/>
      <c r="IE200" s="68"/>
      <c r="IF200" s="68"/>
      <c r="IG200" s="68"/>
      <c r="IH200" s="68"/>
      <c r="II200" s="68"/>
      <c r="IJ200" s="68"/>
      <c r="IK200" s="199"/>
      <c r="IL200" s="68"/>
      <c r="IM200" s="68"/>
      <c r="IN200" s="68"/>
      <c r="IO200" s="68"/>
      <c r="IP200"/>
      <c r="IQ200" s="68"/>
      <c r="IR200" s="68"/>
      <c r="IS200" s="68"/>
      <c r="IT200" s="68"/>
      <c r="IU200" s="68"/>
      <c r="IV200" s="68"/>
      <c r="IW200" s="68"/>
      <c r="IX200" s="68"/>
      <c r="IY200" s="68"/>
      <c r="IZ200" s="68"/>
      <c r="JA200" s="68"/>
      <c r="JB200" s="68"/>
      <c r="JC200" s="68"/>
      <c r="JD200" s="68"/>
      <c r="JE200" s="68"/>
      <c r="JF200"/>
      <c r="JG200" s="68"/>
      <c r="JH200" s="68"/>
      <c r="JI200" s="68"/>
      <c r="JJ200" s="68"/>
      <c r="JK200" s="68"/>
      <c r="JL200" s="68"/>
      <c r="JM200" s="68"/>
      <c r="JN200" s="68"/>
      <c r="JO200" s="68"/>
      <c r="JP200" s="68"/>
      <c r="JQ200" s="68"/>
      <c r="JR200" s="68"/>
      <c r="JS200" s="68"/>
      <c r="JT200" s="68"/>
      <c r="JU200" s="68"/>
      <c r="JV200"/>
      <c r="JW200" s="68"/>
      <c r="JX200" s="68"/>
      <c r="JY200" s="68"/>
      <c r="JZ200" s="68"/>
      <c r="KA200" s="68"/>
      <c r="KB200" s="68"/>
      <c r="KC200" s="68"/>
      <c r="KD200" s="68"/>
      <c r="KE200" s="68"/>
      <c r="KF200" s="68"/>
      <c r="KG200" s="68"/>
      <c r="KH200" s="68"/>
      <c r="KI200" s="68"/>
      <c r="KJ200" s="68"/>
      <c r="KK200" s="68"/>
      <c r="KL200"/>
      <c r="KM200" s="68"/>
      <c r="KN200" s="68"/>
      <c r="KO200" s="68"/>
      <c r="KP200" s="68"/>
      <c r="KQ200" s="68"/>
      <c r="KR200" s="68"/>
      <c r="KS200" s="68"/>
      <c r="KT200" s="68"/>
      <c r="KU200" s="68"/>
      <c r="KV200" s="68"/>
      <c r="KW200" s="68"/>
      <c r="KX200" s="68"/>
      <c r="KY200" s="68"/>
      <c r="KZ200" s="68"/>
      <c r="LA200" s="68"/>
      <c r="LB200"/>
      <c r="LC200" s="68"/>
      <c r="LD200" s="68"/>
      <c r="LE200" s="68"/>
      <c r="LF200" s="68"/>
      <c r="LG200" s="68"/>
      <c r="LH200" s="68"/>
      <c r="LI200" s="68"/>
      <c r="LJ200" s="68"/>
      <c r="LK200" s="68"/>
      <c r="LL200" s="68"/>
      <c r="LM200" s="68"/>
      <c r="LN200" s="68"/>
      <c r="LO200" s="68"/>
      <c r="LP200" s="68"/>
      <c r="LQ200" s="68"/>
      <c r="LR200" s="63"/>
    </row>
    <row r="201" spans="2:330" s="28" customFormat="1" ht="15.95" customHeight="1" x14ac:dyDescent="0.25">
      <c r="B201" s="63"/>
      <c r="C201" s="65"/>
      <c r="D201" s="65"/>
      <c r="E201" s="65" t="str">
        <f t="shared" si="42"/>
        <v/>
      </c>
      <c r="F201" s="65" t="str">
        <f t="shared" si="43"/>
        <v/>
      </c>
      <c r="G201" s="63"/>
      <c r="H201" s="66"/>
      <c r="I201" s="66"/>
      <c r="J201" s="66"/>
      <c r="K201" s="66"/>
      <c r="L201" s="66"/>
      <c r="M201" s="66"/>
      <c r="N201" s="66"/>
      <c r="O201" s="66"/>
      <c r="P201" s="66"/>
      <c r="Q201" s="66"/>
      <c r="R201" s="66"/>
      <c r="S201" s="66"/>
      <c r="T201" s="66"/>
      <c r="U201" s="66"/>
      <c r="V201" s="66"/>
      <c r="W201"/>
      <c r="X201" s="66"/>
      <c r="Y201" s="66"/>
      <c r="Z201" s="66"/>
      <c r="AA201" s="66"/>
      <c r="AB201" s="66"/>
      <c r="AC201" s="66"/>
      <c r="AD201" s="66"/>
      <c r="AE201" s="66"/>
      <c r="AF201" s="66"/>
      <c r="AG201" s="66"/>
      <c r="AH201" s="66"/>
      <c r="AI201" s="66"/>
      <c r="AJ201" s="66"/>
      <c r="AK201" s="66"/>
      <c r="AL201" s="66"/>
      <c r="AM201" s="200"/>
      <c r="AN201" s="66"/>
      <c r="AO201" s="66"/>
      <c r="AP201" s="66"/>
      <c r="AQ201" s="66"/>
      <c r="AR201" s="66"/>
      <c r="AS201" s="66"/>
      <c r="AT201"/>
      <c r="AU201" s="66"/>
      <c r="AV201" s="66"/>
      <c r="AW201" s="66"/>
      <c r="AX201" s="66"/>
      <c r="AY201" s="66"/>
      <c r="AZ201" s="66"/>
      <c r="BA201" s="66"/>
      <c r="BB201" s="66"/>
      <c r="BC201" s="66"/>
      <c r="BD201" s="66"/>
      <c r="BE201" s="66"/>
      <c r="BF201" s="66"/>
      <c r="BG201" s="66"/>
      <c r="BH201" s="66"/>
      <c r="BI201" s="66"/>
      <c r="BJ201" s="200"/>
      <c r="BK201" s="66"/>
      <c r="BL201" s="66"/>
      <c r="BM201" s="66"/>
      <c r="BN201" s="66"/>
      <c r="BO201" s="66"/>
      <c r="BP201" s="66"/>
      <c r="BQ201" s="66"/>
      <c r="BR201" s="66"/>
      <c r="BS201"/>
      <c r="BT201" s="66"/>
      <c r="BU201" s="66"/>
      <c r="BV201" s="66"/>
      <c r="BW201" s="66"/>
      <c r="BX201" s="66"/>
      <c r="BY201" s="66"/>
      <c r="BZ201" s="66"/>
      <c r="CA201" s="66"/>
      <c r="CB201" s="66"/>
      <c r="CC201" s="66"/>
      <c r="CD201" s="66"/>
      <c r="CE201" s="66"/>
      <c r="CF201" s="66"/>
      <c r="CG201" s="66"/>
      <c r="CH201" s="66"/>
      <c r="CI201"/>
      <c r="CJ201" s="66"/>
      <c r="CK201" s="66"/>
      <c r="CL201" s="66"/>
      <c r="CM201" s="66"/>
      <c r="CN201" s="66"/>
      <c r="CO201" s="66"/>
      <c r="CP201" s="66"/>
      <c r="CQ201" s="66"/>
      <c r="CR201" s="66"/>
      <c r="CS201" s="66"/>
      <c r="CT201" s="66"/>
      <c r="CU201" s="66"/>
      <c r="CV201" s="66"/>
      <c r="CW201" s="66"/>
      <c r="CX201" s="66"/>
      <c r="CY201" s="200"/>
      <c r="CZ201" s="66"/>
      <c r="DA201" s="66"/>
      <c r="DB201" s="66"/>
      <c r="DC201"/>
      <c r="DD201" s="66"/>
      <c r="DE201" s="66"/>
      <c r="DF201" s="66"/>
      <c r="DG201" s="66"/>
      <c r="DH201" s="66"/>
      <c r="DI201" s="66"/>
      <c r="DJ201" s="66"/>
      <c r="DK201" s="66"/>
      <c r="DL201" s="66"/>
      <c r="DM201" s="66"/>
      <c r="DN201" s="66"/>
      <c r="DO201" s="66"/>
      <c r="DP201" s="66"/>
      <c r="DQ201" s="66"/>
      <c r="DR201" s="66"/>
      <c r="DS201"/>
      <c r="DT201" s="66"/>
      <c r="DU201" s="66"/>
      <c r="DV201" s="66"/>
      <c r="DW201" s="66"/>
      <c r="DX201" s="66"/>
      <c r="DY201" s="66"/>
      <c r="DZ201" s="66"/>
      <c r="EA201" s="66"/>
      <c r="EB201" s="66"/>
      <c r="EC201" s="66"/>
      <c r="ED201" s="66"/>
      <c r="EE201" s="66"/>
      <c r="EF201" s="66"/>
      <c r="EG201" s="66"/>
      <c r="EH201" s="66"/>
      <c r="EI201"/>
      <c r="EJ201" s="66"/>
      <c r="EK201" s="66"/>
      <c r="EL201" s="66"/>
      <c r="EM201" s="66"/>
      <c r="EN201" s="66"/>
      <c r="EO201" s="66"/>
      <c r="EP201" s="66"/>
      <c r="EQ201" s="66"/>
      <c r="ER201" s="66"/>
      <c r="ES201" s="66"/>
      <c r="ET201" s="66"/>
      <c r="EU201" s="66"/>
      <c r="EV201" s="66"/>
      <c r="EW201" s="66"/>
      <c r="EX201" s="66"/>
      <c r="EY201" s="200"/>
      <c r="EZ201" s="66"/>
      <c r="FA201" s="66"/>
      <c r="FB201" s="66"/>
      <c r="FC201" s="66"/>
      <c r="FD201" s="66"/>
      <c r="FE201" s="66"/>
      <c r="FF201" s="66"/>
      <c r="FG201" s="66"/>
      <c r="FH201" s="66"/>
      <c r="FI201" s="66"/>
      <c r="FJ201" s="66"/>
      <c r="FK201" s="66"/>
      <c r="FL201"/>
      <c r="FM201" s="66"/>
      <c r="FN201" s="66"/>
      <c r="FO201" s="66"/>
      <c r="FP201" s="66"/>
      <c r="FQ201" s="66"/>
      <c r="FR201" s="66"/>
      <c r="FS201" s="66"/>
      <c r="FT201" s="66"/>
      <c r="FU201" s="66"/>
      <c r="FV201" s="66"/>
      <c r="FW201" s="66"/>
      <c r="FX201" s="66"/>
      <c r="FY201" s="66"/>
      <c r="FZ201" s="66"/>
      <c r="GA201" s="66"/>
      <c r="GB201"/>
      <c r="GC201" s="66"/>
      <c r="GD201" s="66"/>
      <c r="GE201" s="66"/>
      <c r="GF201" s="66"/>
      <c r="GG201" s="66"/>
      <c r="GH201" s="66"/>
      <c r="GI201" s="66"/>
      <c r="GJ201" s="66"/>
      <c r="GK201" s="66"/>
      <c r="GL201" s="66"/>
      <c r="GM201" s="66"/>
      <c r="GN201" s="66"/>
      <c r="GO201" s="66"/>
      <c r="GP201" s="66"/>
      <c r="GQ201" s="66"/>
      <c r="GR201" s="200"/>
      <c r="GS201" s="66"/>
      <c r="GT201" s="66"/>
      <c r="GU201" s="66"/>
      <c r="GV201" s="66"/>
      <c r="GW201" s="66"/>
      <c r="GX201" s="66"/>
      <c r="GY201"/>
      <c r="GZ201" s="66"/>
      <c r="HA201" s="66"/>
      <c r="HB201" s="66"/>
      <c r="HC201" s="66"/>
      <c r="HD201" s="66"/>
      <c r="HE201" s="66"/>
      <c r="HF201" s="66"/>
      <c r="HG201" s="66"/>
      <c r="HH201" s="66"/>
      <c r="HI201" s="66"/>
      <c r="HJ201" s="66"/>
      <c r="HK201" s="66"/>
      <c r="HL201" s="66"/>
      <c r="HM201" s="66"/>
      <c r="HN201" s="66"/>
      <c r="HO201" s="200"/>
      <c r="HP201" s="66"/>
      <c r="HQ201" s="66"/>
      <c r="HR201" s="66"/>
      <c r="HS201" s="66"/>
      <c r="HT201" s="66"/>
      <c r="HU201"/>
      <c r="HV201" s="66"/>
      <c r="HW201" s="66"/>
      <c r="HX201" s="66"/>
      <c r="HY201" s="66"/>
      <c r="HZ201" s="66"/>
      <c r="IA201" s="66"/>
      <c r="IB201" s="66"/>
      <c r="IC201" s="66"/>
      <c r="ID201" s="66"/>
      <c r="IE201" s="66"/>
      <c r="IF201" s="66"/>
      <c r="IG201" s="66"/>
      <c r="IH201" s="66"/>
      <c r="II201" s="66"/>
      <c r="IJ201" s="66"/>
      <c r="IK201" s="200"/>
      <c r="IL201" s="66"/>
      <c r="IM201" s="66"/>
      <c r="IN201" s="66"/>
      <c r="IO201" s="66"/>
      <c r="IP201"/>
      <c r="IQ201" s="66"/>
      <c r="IR201" s="66"/>
      <c r="IS201" s="66"/>
      <c r="IT201" s="66"/>
      <c r="IU201" s="66"/>
      <c r="IV201" s="66"/>
      <c r="IW201" s="66"/>
      <c r="IX201" s="66"/>
      <c r="IY201" s="66"/>
      <c r="IZ201" s="66"/>
      <c r="JA201" s="66"/>
      <c r="JB201" s="66"/>
      <c r="JC201" s="66"/>
      <c r="JD201" s="66"/>
      <c r="JE201" s="66"/>
      <c r="JF201"/>
      <c r="JG201" s="66"/>
      <c r="JH201" s="66"/>
      <c r="JI201" s="66"/>
      <c r="JJ201" s="66"/>
      <c r="JK201" s="66"/>
      <c r="JL201" s="66"/>
      <c r="JM201" s="66"/>
      <c r="JN201" s="66"/>
      <c r="JO201" s="66"/>
      <c r="JP201" s="66"/>
      <c r="JQ201" s="66"/>
      <c r="JR201" s="66"/>
      <c r="JS201" s="66"/>
      <c r="JT201" s="66"/>
      <c r="JU201" s="66"/>
      <c r="JV201"/>
      <c r="JW201" s="66"/>
      <c r="JX201" s="66"/>
      <c r="JY201" s="66"/>
      <c r="JZ201" s="66"/>
      <c r="KA201" s="66"/>
      <c r="KB201" s="66"/>
      <c r="KC201" s="66"/>
      <c r="KD201" s="66"/>
      <c r="KE201" s="66"/>
      <c r="KF201" s="66"/>
      <c r="KG201" s="66"/>
      <c r="KH201" s="66"/>
      <c r="KI201" s="66"/>
      <c r="KJ201" s="66"/>
      <c r="KK201" s="66"/>
      <c r="KL201"/>
      <c r="KM201" s="66"/>
      <c r="KN201" s="66"/>
      <c r="KO201" s="66"/>
      <c r="KP201" s="66"/>
      <c r="KQ201" s="66"/>
      <c r="KR201" s="66"/>
      <c r="KS201" s="66"/>
      <c r="KT201" s="66"/>
      <c r="KU201" s="66"/>
      <c r="KV201" s="66"/>
      <c r="KW201" s="66"/>
      <c r="KX201" s="66"/>
      <c r="KY201" s="66"/>
      <c r="KZ201" s="66"/>
      <c r="LA201" s="66"/>
      <c r="LB201"/>
      <c r="LC201" s="66"/>
      <c r="LD201" s="66"/>
      <c r="LE201" s="66"/>
      <c r="LF201" s="66"/>
      <c r="LG201" s="66"/>
      <c r="LH201" s="66"/>
      <c r="LI201" s="66"/>
      <c r="LJ201" s="66"/>
      <c r="LK201" s="66"/>
      <c r="LL201" s="66"/>
      <c r="LM201" s="66"/>
      <c r="LN201" s="66"/>
      <c r="LO201" s="66"/>
      <c r="LP201" s="66"/>
      <c r="LQ201" s="66"/>
      <c r="LR201" s="63"/>
    </row>
    <row r="202" spans="2:330" s="28" customFormat="1" ht="15.95" customHeight="1" x14ac:dyDescent="0.25">
      <c r="B202" s="63"/>
      <c r="C202" s="67"/>
      <c r="D202" s="67"/>
      <c r="E202" s="67" t="str">
        <f t="shared" si="42"/>
        <v/>
      </c>
      <c r="F202" s="67" t="str">
        <f t="shared" si="43"/>
        <v/>
      </c>
      <c r="G202" s="63"/>
      <c r="H202" s="68"/>
      <c r="I202" s="68"/>
      <c r="J202" s="68"/>
      <c r="K202" s="68"/>
      <c r="L202" s="68"/>
      <c r="M202" s="68"/>
      <c r="N202" s="68"/>
      <c r="O202" s="68"/>
      <c r="P202" s="68"/>
      <c r="Q202" s="68"/>
      <c r="R202" s="68"/>
      <c r="S202" s="68"/>
      <c r="T202" s="68"/>
      <c r="U202" s="68"/>
      <c r="V202" s="68"/>
      <c r="W202"/>
      <c r="X202" s="68"/>
      <c r="Y202" s="68"/>
      <c r="Z202" s="68"/>
      <c r="AA202" s="68"/>
      <c r="AB202" s="68"/>
      <c r="AC202" s="68"/>
      <c r="AD202" s="68"/>
      <c r="AE202" s="68"/>
      <c r="AF202" s="68"/>
      <c r="AG202" s="68"/>
      <c r="AH202" s="68"/>
      <c r="AI202" s="68"/>
      <c r="AJ202" s="68"/>
      <c r="AK202" s="68"/>
      <c r="AL202" s="68"/>
      <c r="AM202" s="199"/>
      <c r="AN202" s="68"/>
      <c r="AO202" s="68"/>
      <c r="AP202" s="68"/>
      <c r="AQ202" s="68"/>
      <c r="AR202" s="68"/>
      <c r="AS202" s="68"/>
      <c r="AT202"/>
      <c r="AU202" s="68"/>
      <c r="AV202" s="68"/>
      <c r="AW202" s="68"/>
      <c r="AX202" s="68"/>
      <c r="AY202" s="68"/>
      <c r="AZ202" s="68"/>
      <c r="BA202" s="68"/>
      <c r="BB202" s="68"/>
      <c r="BC202" s="68"/>
      <c r="BD202" s="68"/>
      <c r="BE202" s="68"/>
      <c r="BF202" s="68"/>
      <c r="BG202" s="68"/>
      <c r="BH202" s="68"/>
      <c r="BI202" s="68"/>
      <c r="BJ202" s="199"/>
      <c r="BK202" s="68"/>
      <c r="BL202" s="68"/>
      <c r="BM202" s="68"/>
      <c r="BN202" s="68"/>
      <c r="BO202" s="68"/>
      <c r="BP202" s="68"/>
      <c r="BQ202" s="68"/>
      <c r="BR202" s="68"/>
      <c r="BS202"/>
      <c r="BT202" s="68"/>
      <c r="BU202" s="68"/>
      <c r="BV202" s="68"/>
      <c r="BW202" s="68"/>
      <c r="BX202" s="68"/>
      <c r="BY202" s="68"/>
      <c r="BZ202" s="68"/>
      <c r="CA202" s="68"/>
      <c r="CB202" s="68"/>
      <c r="CC202" s="68"/>
      <c r="CD202" s="68"/>
      <c r="CE202" s="68"/>
      <c r="CF202" s="68"/>
      <c r="CG202" s="68"/>
      <c r="CH202" s="68"/>
      <c r="CI202"/>
      <c r="CJ202" s="68"/>
      <c r="CK202" s="68"/>
      <c r="CL202" s="68"/>
      <c r="CM202" s="68"/>
      <c r="CN202" s="68"/>
      <c r="CO202" s="68"/>
      <c r="CP202" s="68"/>
      <c r="CQ202" s="68"/>
      <c r="CR202" s="68"/>
      <c r="CS202" s="68"/>
      <c r="CT202" s="68"/>
      <c r="CU202" s="68"/>
      <c r="CV202" s="68"/>
      <c r="CW202" s="68"/>
      <c r="CX202" s="68"/>
      <c r="CY202" s="199"/>
      <c r="CZ202" s="68"/>
      <c r="DA202" s="68"/>
      <c r="DB202" s="68"/>
      <c r="DC202"/>
      <c r="DD202" s="68"/>
      <c r="DE202" s="68"/>
      <c r="DF202" s="68"/>
      <c r="DG202" s="68"/>
      <c r="DH202" s="68"/>
      <c r="DI202" s="68"/>
      <c r="DJ202" s="68"/>
      <c r="DK202" s="68"/>
      <c r="DL202" s="68"/>
      <c r="DM202" s="68"/>
      <c r="DN202" s="68"/>
      <c r="DO202" s="68"/>
      <c r="DP202" s="68"/>
      <c r="DQ202" s="68"/>
      <c r="DR202" s="68"/>
      <c r="DS202"/>
      <c r="DT202" s="68"/>
      <c r="DU202" s="68"/>
      <c r="DV202" s="68"/>
      <c r="DW202" s="68"/>
      <c r="DX202" s="68"/>
      <c r="DY202" s="68"/>
      <c r="DZ202" s="68"/>
      <c r="EA202" s="68"/>
      <c r="EB202" s="68"/>
      <c r="EC202" s="68"/>
      <c r="ED202" s="68"/>
      <c r="EE202" s="68"/>
      <c r="EF202" s="68"/>
      <c r="EG202" s="68"/>
      <c r="EH202" s="68"/>
      <c r="EI202"/>
      <c r="EJ202" s="68"/>
      <c r="EK202" s="68"/>
      <c r="EL202" s="68"/>
      <c r="EM202" s="68"/>
      <c r="EN202" s="68"/>
      <c r="EO202" s="68"/>
      <c r="EP202" s="68"/>
      <c r="EQ202" s="68"/>
      <c r="ER202" s="68"/>
      <c r="ES202" s="68"/>
      <c r="ET202" s="68"/>
      <c r="EU202" s="68"/>
      <c r="EV202" s="68"/>
      <c r="EW202" s="68"/>
      <c r="EX202" s="68"/>
      <c r="EY202" s="199"/>
      <c r="EZ202" s="68"/>
      <c r="FA202" s="68"/>
      <c r="FB202" s="68"/>
      <c r="FC202" s="68"/>
      <c r="FD202" s="68"/>
      <c r="FE202" s="68"/>
      <c r="FF202" s="68"/>
      <c r="FG202" s="68"/>
      <c r="FH202" s="68"/>
      <c r="FI202" s="68"/>
      <c r="FJ202" s="68"/>
      <c r="FK202" s="68"/>
      <c r="FL202"/>
      <c r="FM202" s="68"/>
      <c r="FN202" s="68"/>
      <c r="FO202" s="68"/>
      <c r="FP202" s="68"/>
      <c r="FQ202" s="68"/>
      <c r="FR202" s="68"/>
      <c r="FS202" s="68"/>
      <c r="FT202" s="68"/>
      <c r="FU202" s="68"/>
      <c r="FV202" s="68"/>
      <c r="FW202" s="68"/>
      <c r="FX202" s="68"/>
      <c r="FY202" s="68"/>
      <c r="FZ202" s="68"/>
      <c r="GA202" s="68"/>
      <c r="GB202"/>
      <c r="GC202" s="68"/>
      <c r="GD202" s="68"/>
      <c r="GE202" s="68"/>
      <c r="GF202" s="68"/>
      <c r="GG202" s="68"/>
      <c r="GH202" s="68"/>
      <c r="GI202" s="68"/>
      <c r="GJ202" s="68"/>
      <c r="GK202" s="68"/>
      <c r="GL202" s="68"/>
      <c r="GM202" s="68"/>
      <c r="GN202" s="68"/>
      <c r="GO202" s="68"/>
      <c r="GP202" s="68"/>
      <c r="GQ202" s="68"/>
      <c r="GR202" s="199"/>
      <c r="GS202" s="68"/>
      <c r="GT202" s="68"/>
      <c r="GU202" s="68"/>
      <c r="GV202" s="68"/>
      <c r="GW202" s="68"/>
      <c r="GX202" s="68"/>
      <c r="GY202"/>
      <c r="GZ202" s="68"/>
      <c r="HA202" s="68"/>
      <c r="HB202" s="68"/>
      <c r="HC202" s="68"/>
      <c r="HD202" s="68"/>
      <c r="HE202" s="68"/>
      <c r="HF202" s="68"/>
      <c r="HG202" s="68"/>
      <c r="HH202" s="68"/>
      <c r="HI202" s="68"/>
      <c r="HJ202" s="68"/>
      <c r="HK202" s="68"/>
      <c r="HL202" s="68"/>
      <c r="HM202" s="68"/>
      <c r="HN202" s="68"/>
      <c r="HO202" s="199"/>
      <c r="HP202" s="68"/>
      <c r="HQ202" s="68"/>
      <c r="HR202" s="68"/>
      <c r="HS202" s="68"/>
      <c r="HT202" s="68"/>
      <c r="HU202"/>
      <c r="HV202" s="68"/>
      <c r="HW202" s="68"/>
      <c r="HX202" s="68"/>
      <c r="HY202" s="68"/>
      <c r="HZ202" s="68"/>
      <c r="IA202" s="68"/>
      <c r="IB202" s="68"/>
      <c r="IC202" s="68"/>
      <c r="ID202" s="68"/>
      <c r="IE202" s="68"/>
      <c r="IF202" s="68"/>
      <c r="IG202" s="68"/>
      <c r="IH202" s="68"/>
      <c r="II202" s="68"/>
      <c r="IJ202" s="68"/>
      <c r="IK202" s="199"/>
      <c r="IL202" s="68"/>
      <c r="IM202" s="68"/>
      <c r="IN202" s="68"/>
      <c r="IO202" s="68"/>
      <c r="IP202"/>
      <c r="IQ202" s="68"/>
      <c r="IR202" s="68"/>
      <c r="IS202" s="68"/>
      <c r="IT202" s="68"/>
      <c r="IU202" s="68"/>
      <c r="IV202" s="68"/>
      <c r="IW202" s="68"/>
      <c r="IX202" s="68"/>
      <c r="IY202" s="68"/>
      <c r="IZ202" s="68"/>
      <c r="JA202" s="68"/>
      <c r="JB202" s="68"/>
      <c r="JC202" s="68"/>
      <c r="JD202" s="68"/>
      <c r="JE202" s="68"/>
      <c r="JF202"/>
      <c r="JG202" s="68"/>
      <c r="JH202" s="68"/>
      <c r="JI202" s="68"/>
      <c r="JJ202" s="68"/>
      <c r="JK202" s="68"/>
      <c r="JL202" s="68"/>
      <c r="JM202" s="68"/>
      <c r="JN202" s="68"/>
      <c r="JO202" s="68"/>
      <c r="JP202" s="68"/>
      <c r="JQ202" s="68"/>
      <c r="JR202" s="68"/>
      <c r="JS202" s="68"/>
      <c r="JT202" s="68"/>
      <c r="JU202" s="68"/>
      <c r="JV202"/>
      <c r="JW202" s="68"/>
      <c r="JX202" s="68"/>
      <c r="JY202" s="68"/>
      <c r="JZ202" s="68"/>
      <c r="KA202" s="68"/>
      <c r="KB202" s="68"/>
      <c r="KC202" s="68"/>
      <c r="KD202" s="68"/>
      <c r="KE202" s="68"/>
      <c r="KF202" s="68"/>
      <c r="KG202" s="68"/>
      <c r="KH202" s="68"/>
      <c r="KI202" s="68"/>
      <c r="KJ202" s="68"/>
      <c r="KK202" s="68"/>
      <c r="KL202"/>
      <c r="KM202" s="68"/>
      <c r="KN202" s="68"/>
      <c r="KO202" s="68"/>
      <c r="KP202" s="68"/>
      <c r="KQ202" s="68"/>
      <c r="KR202" s="68"/>
      <c r="KS202" s="68"/>
      <c r="KT202" s="68"/>
      <c r="KU202" s="68"/>
      <c r="KV202" s="68"/>
      <c r="KW202" s="68"/>
      <c r="KX202" s="68"/>
      <c r="KY202" s="68"/>
      <c r="KZ202" s="68"/>
      <c r="LA202" s="68"/>
      <c r="LB202"/>
      <c r="LC202" s="68"/>
      <c r="LD202" s="68"/>
      <c r="LE202" s="68"/>
      <c r="LF202" s="68"/>
      <c r="LG202" s="68"/>
      <c r="LH202" s="68"/>
      <c r="LI202" s="68"/>
      <c r="LJ202" s="68"/>
      <c r="LK202" s="68"/>
      <c r="LL202" s="68"/>
      <c r="LM202" s="68"/>
      <c r="LN202" s="68"/>
      <c r="LO202" s="68"/>
      <c r="LP202" s="68"/>
      <c r="LQ202" s="68"/>
      <c r="LR202" s="63"/>
    </row>
    <row r="203" spans="2:330" s="28" customFormat="1" ht="15.95" customHeight="1" x14ac:dyDescent="0.25">
      <c r="B203" s="63"/>
      <c r="C203" s="65"/>
      <c r="D203" s="65"/>
      <c r="E203" s="65" t="str">
        <f t="shared" si="42"/>
        <v/>
      </c>
      <c r="F203" s="65" t="str">
        <f t="shared" si="43"/>
        <v/>
      </c>
      <c r="G203" s="63"/>
      <c r="H203" s="66"/>
      <c r="I203" s="66"/>
      <c r="J203" s="66"/>
      <c r="K203" s="66"/>
      <c r="L203" s="66"/>
      <c r="M203" s="66"/>
      <c r="N203" s="66"/>
      <c r="O203" s="66"/>
      <c r="P203" s="66"/>
      <c r="Q203" s="66"/>
      <c r="R203" s="66"/>
      <c r="S203" s="66"/>
      <c r="T203" s="66"/>
      <c r="U203" s="66"/>
      <c r="V203" s="66"/>
      <c r="W203"/>
      <c r="X203" s="66"/>
      <c r="Y203" s="66"/>
      <c r="Z203" s="66"/>
      <c r="AA203" s="66"/>
      <c r="AB203" s="66"/>
      <c r="AC203" s="66"/>
      <c r="AD203" s="66"/>
      <c r="AE203" s="66"/>
      <c r="AF203" s="66"/>
      <c r="AG203" s="66"/>
      <c r="AH203" s="66"/>
      <c r="AI203" s="66"/>
      <c r="AJ203" s="66"/>
      <c r="AK203" s="66"/>
      <c r="AL203" s="66"/>
      <c r="AM203" s="200"/>
      <c r="AN203" s="66"/>
      <c r="AO203" s="66"/>
      <c r="AP203" s="66"/>
      <c r="AQ203" s="66"/>
      <c r="AR203" s="66"/>
      <c r="AS203" s="66"/>
      <c r="AT203"/>
      <c r="AU203" s="66"/>
      <c r="AV203" s="66"/>
      <c r="AW203" s="66"/>
      <c r="AX203" s="66"/>
      <c r="AY203" s="66"/>
      <c r="AZ203" s="66"/>
      <c r="BA203" s="66"/>
      <c r="BB203" s="66"/>
      <c r="BC203" s="66"/>
      <c r="BD203" s="66"/>
      <c r="BE203" s="66"/>
      <c r="BF203" s="66"/>
      <c r="BG203" s="66"/>
      <c r="BH203" s="66"/>
      <c r="BI203" s="66"/>
      <c r="BJ203" s="200"/>
      <c r="BK203" s="66"/>
      <c r="BL203" s="66"/>
      <c r="BM203" s="66"/>
      <c r="BN203" s="66"/>
      <c r="BO203" s="66"/>
      <c r="BP203" s="66"/>
      <c r="BQ203" s="66"/>
      <c r="BR203" s="66"/>
      <c r="BS203"/>
      <c r="BT203" s="66"/>
      <c r="BU203" s="66"/>
      <c r="BV203" s="66"/>
      <c r="BW203" s="66"/>
      <c r="BX203" s="66"/>
      <c r="BY203" s="66"/>
      <c r="BZ203" s="66"/>
      <c r="CA203" s="66"/>
      <c r="CB203" s="66"/>
      <c r="CC203" s="66"/>
      <c r="CD203" s="66"/>
      <c r="CE203" s="66"/>
      <c r="CF203" s="66"/>
      <c r="CG203" s="66"/>
      <c r="CH203" s="66"/>
      <c r="CI203"/>
      <c r="CJ203" s="66"/>
      <c r="CK203" s="66"/>
      <c r="CL203" s="66"/>
      <c r="CM203" s="66"/>
      <c r="CN203" s="66"/>
      <c r="CO203" s="66"/>
      <c r="CP203" s="66"/>
      <c r="CQ203" s="66"/>
      <c r="CR203" s="66"/>
      <c r="CS203" s="66"/>
      <c r="CT203" s="66"/>
      <c r="CU203" s="66"/>
      <c r="CV203" s="66"/>
      <c r="CW203" s="66"/>
      <c r="CX203" s="66"/>
      <c r="CY203" s="200"/>
      <c r="CZ203" s="66"/>
      <c r="DA203" s="66"/>
      <c r="DB203" s="66"/>
      <c r="DC203"/>
      <c r="DD203" s="66"/>
      <c r="DE203" s="66"/>
      <c r="DF203" s="66"/>
      <c r="DG203" s="66"/>
      <c r="DH203" s="66"/>
      <c r="DI203" s="66"/>
      <c r="DJ203" s="66"/>
      <c r="DK203" s="66"/>
      <c r="DL203" s="66"/>
      <c r="DM203" s="66"/>
      <c r="DN203" s="66"/>
      <c r="DO203" s="66"/>
      <c r="DP203" s="66"/>
      <c r="DQ203" s="66"/>
      <c r="DR203" s="66"/>
      <c r="DS203"/>
      <c r="DT203" s="66"/>
      <c r="DU203" s="66"/>
      <c r="DV203" s="66"/>
      <c r="DW203" s="66"/>
      <c r="DX203" s="66"/>
      <c r="DY203" s="66"/>
      <c r="DZ203" s="66"/>
      <c r="EA203" s="66"/>
      <c r="EB203" s="66"/>
      <c r="EC203" s="66"/>
      <c r="ED203" s="66"/>
      <c r="EE203" s="66"/>
      <c r="EF203" s="66"/>
      <c r="EG203" s="66"/>
      <c r="EH203" s="66"/>
      <c r="EI203"/>
      <c r="EJ203" s="66"/>
      <c r="EK203" s="66"/>
      <c r="EL203" s="66"/>
      <c r="EM203" s="66"/>
      <c r="EN203" s="66"/>
      <c r="EO203" s="66"/>
      <c r="EP203" s="66"/>
      <c r="EQ203" s="66"/>
      <c r="ER203" s="66"/>
      <c r="ES203" s="66"/>
      <c r="ET203" s="66"/>
      <c r="EU203" s="66"/>
      <c r="EV203" s="66"/>
      <c r="EW203" s="66"/>
      <c r="EX203" s="66"/>
      <c r="EY203" s="200"/>
      <c r="EZ203" s="66"/>
      <c r="FA203" s="66"/>
      <c r="FB203" s="66"/>
      <c r="FC203" s="66"/>
      <c r="FD203" s="66"/>
      <c r="FE203" s="66"/>
      <c r="FF203" s="66"/>
      <c r="FG203" s="66"/>
      <c r="FH203" s="66"/>
      <c r="FI203" s="66"/>
      <c r="FJ203" s="66"/>
      <c r="FK203" s="66"/>
      <c r="FL203"/>
      <c r="FM203" s="66"/>
      <c r="FN203" s="66"/>
      <c r="FO203" s="66"/>
      <c r="FP203" s="66"/>
      <c r="FQ203" s="66"/>
      <c r="FR203" s="66"/>
      <c r="FS203" s="66"/>
      <c r="FT203" s="66"/>
      <c r="FU203" s="66"/>
      <c r="FV203" s="66"/>
      <c r="FW203" s="66"/>
      <c r="FX203" s="66"/>
      <c r="FY203" s="66"/>
      <c r="FZ203" s="66"/>
      <c r="GA203" s="66"/>
      <c r="GB203"/>
      <c r="GC203" s="66"/>
      <c r="GD203" s="66"/>
      <c r="GE203" s="66"/>
      <c r="GF203" s="66"/>
      <c r="GG203" s="66"/>
      <c r="GH203" s="66"/>
      <c r="GI203" s="66"/>
      <c r="GJ203" s="66"/>
      <c r="GK203" s="66"/>
      <c r="GL203" s="66"/>
      <c r="GM203" s="66"/>
      <c r="GN203" s="66"/>
      <c r="GO203" s="66"/>
      <c r="GP203" s="66"/>
      <c r="GQ203" s="66"/>
      <c r="GR203" s="200"/>
      <c r="GS203" s="66"/>
      <c r="GT203" s="66"/>
      <c r="GU203" s="66"/>
      <c r="GV203" s="66"/>
      <c r="GW203" s="66"/>
      <c r="GX203" s="66"/>
      <c r="GY203"/>
      <c r="GZ203" s="66"/>
      <c r="HA203" s="66"/>
      <c r="HB203" s="66"/>
      <c r="HC203" s="66"/>
      <c r="HD203" s="66"/>
      <c r="HE203" s="66"/>
      <c r="HF203" s="66"/>
      <c r="HG203" s="66"/>
      <c r="HH203" s="66"/>
      <c r="HI203" s="66"/>
      <c r="HJ203" s="66"/>
      <c r="HK203" s="66"/>
      <c r="HL203" s="66"/>
      <c r="HM203" s="66"/>
      <c r="HN203" s="66"/>
      <c r="HO203" s="200"/>
      <c r="HP203" s="66"/>
      <c r="HQ203" s="66"/>
      <c r="HR203" s="66"/>
      <c r="HS203" s="66"/>
      <c r="HT203" s="66"/>
      <c r="HU203"/>
      <c r="HV203" s="66"/>
      <c r="HW203" s="66"/>
      <c r="HX203" s="66"/>
      <c r="HY203" s="66"/>
      <c r="HZ203" s="66"/>
      <c r="IA203" s="66"/>
      <c r="IB203" s="66"/>
      <c r="IC203" s="66"/>
      <c r="ID203" s="66"/>
      <c r="IE203" s="66"/>
      <c r="IF203" s="66"/>
      <c r="IG203" s="66"/>
      <c r="IH203" s="66"/>
      <c r="II203" s="66"/>
      <c r="IJ203" s="66"/>
      <c r="IK203" s="200"/>
      <c r="IL203" s="66"/>
      <c r="IM203" s="66"/>
      <c r="IN203" s="66"/>
      <c r="IO203" s="66"/>
      <c r="IP203"/>
      <c r="IQ203" s="66"/>
      <c r="IR203" s="66"/>
      <c r="IS203" s="66"/>
      <c r="IT203" s="66"/>
      <c r="IU203" s="66"/>
      <c r="IV203" s="66"/>
      <c r="IW203" s="66"/>
      <c r="IX203" s="66"/>
      <c r="IY203" s="66"/>
      <c r="IZ203" s="66"/>
      <c r="JA203" s="66"/>
      <c r="JB203" s="66"/>
      <c r="JC203" s="66"/>
      <c r="JD203" s="66"/>
      <c r="JE203" s="66"/>
      <c r="JF203"/>
      <c r="JG203" s="66"/>
      <c r="JH203" s="66"/>
      <c r="JI203" s="66"/>
      <c r="JJ203" s="66"/>
      <c r="JK203" s="66"/>
      <c r="JL203" s="66"/>
      <c r="JM203" s="66"/>
      <c r="JN203" s="66"/>
      <c r="JO203" s="66"/>
      <c r="JP203" s="66"/>
      <c r="JQ203" s="66"/>
      <c r="JR203" s="66"/>
      <c r="JS203" s="66"/>
      <c r="JT203" s="66"/>
      <c r="JU203" s="66"/>
      <c r="JV203"/>
      <c r="JW203" s="66"/>
      <c r="JX203" s="66"/>
      <c r="JY203" s="66"/>
      <c r="JZ203" s="66"/>
      <c r="KA203" s="66"/>
      <c r="KB203" s="66"/>
      <c r="KC203" s="66"/>
      <c r="KD203" s="66"/>
      <c r="KE203" s="66"/>
      <c r="KF203" s="66"/>
      <c r="KG203" s="66"/>
      <c r="KH203" s="66"/>
      <c r="KI203" s="66"/>
      <c r="KJ203" s="66"/>
      <c r="KK203" s="66"/>
      <c r="KL203"/>
      <c r="KM203" s="66"/>
      <c r="KN203" s="66"/>
      <c r="KO203" s="66"/>
      <c r="KP203" s="66"/>
      <c r="KQ203" s="66"/>
      <c r="KR203" s="66"/>
      <c r="KS203" s="66"/>
      <c r="KT203" s="66"/>
      <c r="KU203" s="66"/>
      <c r="KV203" s="66"/>
      <c r="KW203" s="66"/>
      <c r="KX203" s="66"/>
      <c r="KY203" s="66"/>
      <c r="KZ203" s="66"/>
      <c r="LA203" s="66"/>
      <c r="LB203"/>
      <c r="LC203" s="66"/>
      <c r="LD203" s="66"/>
      <c r="LE203" s="66"/>
      <c r="LF203" s="66"/>
      <c r="LG203" s="66"/>
      <c r="LH203" s="66"/>
      <c r="LI203" s="66"/>
      <c r="LJ203" s="66"/>
      <c r="LK203" s="66"/>
      <c r="LL203" s="66"/>
      <c r="LM203" s="66"/>
      <c r="LN203" s="66"/>
      <c r="LO203" s="66"/>
      <c r="LP203" s="66"/>
      <c r="LQ203" s="66"/>
      <c r="LR203" s="63"/>
    </row>
    <row r="204" spans="2:330" s="28" customFormat="1" ht="15.95" customHeight="1" x14ac:dyDescent="0.25">
      <c r="B204" s="63"/>
      <c r="C204" s="67"/>
      <c r="D204" s="67"/>
      <c r="E204" s="67" t="str">
        <f t="shared" si="42"/>
        <v/>
      </c>
      <c r="F204" s="67" t="str">
        <f t="shared" si="43"/>
        <v/>
      </c>
      <c r="G204" s="63"/>
      <c r="H204" s="68"/>
      <c r="I204" s="68"/>
      <c r="J204" s="68"/>
      <c r="K204" s="68"/>
      <c r="L204" s="68"/>
      <c r="M204" s="68"/>
      <c r="N204" s="68"/>
      <c r="O204" s="68"/>
      <c r="P204" s="68"/>
      <c r="Q204" s="68"/>
      <c r="R204" s="68"/>
      <c r="S204" s="68"/>
      <c r="T204" s="68"/>
      <c r="U204" s="68"/>
      <c r="V204" s="68"/>
      <c r="W204"/>
      <c r="X204" s="68"/>
      <c r="Y204" s="68"/>
      <c r="Z204" s="68"/>
      <c r="AA204" s="68"/>
      <c r="AB204" s="68"/>
      <c r="AC204" s="68"/>
      <c r="AD204" s="68"/>
      <c r="AE204" s="68"/>
      <c r="AF204" s="68"/>
      <c r="AG204" s="68"/>
      <c r="AH204" s="68"/>
      <c r="AI204" s="68"/>
      <c r="AJ204" s="68"/>
      <c r="AK204" s="68"/>
      <c r="AL204" s="68"/>
      <c r="AM204" s="199"/>
      <c r="AN204" s="68"/>
      <c r="AO204" s="68"/>
      <c r="AP204" s="68"/>
      <c r="AQ204" s="68"/>
      <c r="AR204" s="68"/>
      <c r="AS204" s="68"/>
      <c r="AT204"/>
      <c r="AU204" s="68"/>
      <c r="AV204" s="68"/>
      <c r="AW204" s="68"/>
      <c r="AX204" s="68"/>
      <c r="AY204" s="68"/>
      <c r="AZ204" s="68"/>
      <c r="BA204" s="68"/>
      <c r="BB204" s="68"/>
      <c r="BC204" s="68"/>
      <c r="BD204" s="68"/>
      <c r="BE204" s="68"/>
      <c r="BF204" s="68"/>
      <c r="BG204" s="68"/>
      <c r="BH204" s="68"/>
      <c r="BI204" s="68"/>
      <c r="BJ204" s="199"/>
      <c r="BK204" s="68"/>
      <c r="BL204" s="68"/>
      <c r="BM204" s="68"/>
      <c r="BN204" s="68"/>
      <c r="BO204" s="68"/>
      <c r="BP204" s="68"/>
      <c r="BQ204" s="68"/>
      <c r="BR204" s="68"/>
      <c r="BS204"/>
      <c r="BT204" s="68"/>
      <c r="BU204" s="68"/>
      <c r="BV204" s="68"/>
      <c r="BW204" s="68"/>
      <c r="BX204" s="68"/>
      <c r="BY204" s="68"/>
      <c r="BZ204" s="68"/>
      <c r="CA204" s="68"/>
      <c r="CB204" s="68"/>
      <c r="CC204" s="68"/>
      <c r="CD204" s="68"/>
      <c r="CE204" s="68"/>
      <c r="CF204" s="68"/>
      <c r="CG204" s="68"/>
      <c r="CH204" s="68"/>
      <c r="CI204"/>
      <c r="CJ204" s="68"/>
      <c r="CK204" s="68"/>
      <c r="CL204" s="68"/>
      <c r="CM204" s="68"/>
      <c r="CN204" s="68"/>
      <c r="CO204" s="68"/>
      <c r="CP204" s="68"/>
      <c r="CQ204" s="68"/>
      <c r="CR204" s="68"/>
      <c r="CS204" s="68"/>
      <c r="CT204" s="68"/>
      <c r="CU204" s="68"/>
      <c r="CV204" s="68"/>
      <c r="CW204" s="68"/>
      <c r="CX204" s="68"/>
      <c r="CY204" s="199"/>
      <c r="CZ204" s="68"/>
      <c r="DA204" s="68"/>
      <c r="DB204" s="68"/>
      <c r="DC204"/>
      <c r="DD204" s="68"/>
      <c r="DE204" s="68"/>
      <c r="DF204" s="68"/>
      <c r="DG204" s="68"/>
      <c r="DH204" s="68"/>
      <c r="DI204" s="68"/>
      <c r="DJ204" s="68"/>
      <c r="DK204" s="68"/>
      <c r="DL204" s="68"/>
      <c r="DM204" s="68"/>
      <c r="DN204" s="68"/>
      <c r="DO204" s="68"/>
      <c r="DP204" s="68"/>
      <c r="DQ204" s="68"/>
      <c r="DR204" s="68"/>
      <c r="DS204"/>
      <c r="DT204" s="68"/>
      <c r="DU204" s="68"/>
      <c r="DV204" s="68"/>
      <c r="DW204" s="68"/>
      <c r="DX204" s="68"/>
      <c r="DY204" s="68"/>
      <c r="DZ204" s="68"/>
      <c r="EA204" s="68"/>
      <c r="EB204" s="68"/>
      <c r="EC204" s="68"/>
      <c r="ED204" s="68"/>
      <c r="EE204" s="68"/>
      <c r="EF204" s="68"/>
      <c r="EG204" s="68"/>
      <c r="EH204" s="68"/>
      <c r="EI204"/>
      <c r="EJ204" s="68"/>
      <c r="EK204" s="68"/>
      <c r="EL204" s="68"/>
      <c r="EM204" s="68"/>
      <c r="EN204" s="68"/>
      <c r="EO204" s="68"/>
      <c r="EP204" s="68"/>
      <c r="EQ204" s="68"/>
      <c r="ER204" s="68"/>
      <c r="ES204" s="68"/>
      <c r="ET204" s="68"/>
      <c r="EU204" s="68"/>
      <c r="EV204" s="68"/>
      <c r="EW204" s="68"/>
      <c r="EX204" s="68"/>
      <c r="EY204" s="199"/>
      <c r="EZ204" s="68"/>
      <c r="FA204" s="68"/>
      <c r="FB204" s="68"/>
      <c r="FC204" s="68"/>
      <c r="FD204" s="68"/>
      <c r="FE204" s="68"/>
      <c r="FF204" s="68"/>
      <c r="FG204" s="68"/>
      <c r="FH204" s="68"/>
      <c r="FI204" s="68"/>
      <c r="FJ204" s="68"/>
      <c r="FK204" s="68"/>
      <c r="FL204"/>
      <c r="FM204" s="68"/>
      <c r="FN204" s="68"/>
      <c r="FO204" s="68"/>
      <c r="FP204" s="68"/>
      <c r="FQ204" s="68"/>
      <c r="FR204" s="68"/>
      <c r="FS204" s="68"/>
      <c r="FT204" s="68"/>
      <c r="FU204" s="68"/>
      <c r="FV204" s="68"/>
      <c r="FW204" s="68"/>
      <c r="FX204" s="68"/>
      <c r="FY204" s="68"/>
      <c r="FZ204" s="68"/>
      <c r="GA204" s="68"/>
      <c r="GB204"/>
      <c r="GC204" s="68"/>
      <c r="GD204" s="68"/>
      <c r="GE204" s="68"/>
      <c r="GF204" s="68"/>
      <c r="GG204" s="68"/>
      <c r="GH204" s="68"/>
      <c r="GI204" s="68"/>
      <c r="GJ204" s="68"/>
      <c r="GK204" s="68"/>
      <c r="GL204" s="68"/>
      <c r="GM204" s="68"/>
      <c r="GN204" s="68"/>
      <c r="GO204" s="68"/>
      <c r="GP204" s="68"/>
      <c r="GQ204" s="68"/>
      <c r="GR204" s="199"/>
      <c r="GS204" s="68"/>
      <c r="GT204" s="68"/>
      <c r="GU204" s="68"/>
      <c r="GV204" s="68"/>
      <c r="GW204" s="68"/>
      <c r="GX204" s="68"/>
      <c r="GY204"/>
      <c r="GZ204" s="68"/>
      <c r="HA204" s="68"/>
      <c r="HB204" s="68"/>
      <c r="HC204" s="68"/>
      <c r="HD204" s="68"/>
      <c r="HE204" s="68"/>
      <c r="HF204" s="68"/>
      <c r="HG204" s="68"/>
      <c r="HH204" s="68"/>
      <c r="HI204" s="68"/>
      <c r="HJ204" s="68"/>
      <c r="HK204" s="68"/>
      <c r="HL204" s="68"/>
      <c r="HM204" s="68"/>
      <c r="HN204" s="68"/>
      <c r="HO204" s="199"/>
      <c r="HP204" s="68"/>
      <c r="HQ204" s="68"/>
      <c r="HR204" s="68"/>
      <c r="HS204" s="68"/>
      <c r="HT204" s="68"/>
      <c r="HU204"/>
      <c r="HV204" s="68"/>
      <c r="HW204" s="68"/>
      <c r="HX204" s="68"/>
      <c r="HY204" s="68"/>
      <c r="HZ204" s="68"/>
      <c r="IA204" s="68"/>
      <c r="IB204" s="68"/>
      <c r="IC204" s="68"/>
      <c r="ID204" s="68"/>
      <c r="IE204" s="68"/>
      <c r="IF204" s="68"/>
      <c r="IG204" s="68"/>
      <c r="IH204" s="68"/>
      <c r="II204" s="68"/>
      <c r="IJ204" s="68"/>
      <c r="IK204" s="199"/>
      <c r="IL204" s="68"/>
      <c r="IM204" s="68"/>
      <c r="IN204" s="68"/>
      <c r="IO204" s="68"/>
      <c r="IP204"/>
      <c r="IQ204" s="68"/>
      <c r="IR204" s="68"/>
      <c r="IS204" s="68"/>
      <c r="IT204" s="68"/>
      <c r="IU204" s="68"/>
      <c r="IV204" s="68"/>
      <c r="IW204" s="68"/>
      <c r="IX204" s="68"/>
      <c r="IY204" s="68"/>
      <c r="IZ204" s="68"/>
      <c r="JA204" s="68"/>
      <c r="JB204" s="68"/>
      <c r="JC204" s="68"/>
      <c r="JD204" s="68"/>
      <c r="JE204" s="68"/>
      <c r="JF204"/>
      <c r="JG204" s="68"/>
      <c r="JH204" s="68"/>
      <c r="JI204" s="68"/>
      <c r="JJ204" s="68"/>
      <c r="JK204" s="68"/>
      <c r="JL204" s="68"/>
      <c r="JM204" s="68"/>
      <c r="JN204" s="68"/>
      <c r="JO204" s="68"/>
      <c r="JP204" s="68"/>
      <c r="JQ204" s="68"/>
      <c r="JR204" s="68"/>
      <c r="JS204" s="68"/>
      <c r="JT204" s="68"/>
      <c r="JU204" s="68"/>
      <c r="JV204"/>
      <c r="JW204" s="68"/>
      <c r="JX204" s="68"/>
      <c r="JY204" s="68"/>
      <c r="JZ204" s="68"/>
      <c r="KA204" s="68"/>
      <c r="KB204" s="68"/>
      <c r="KC204" s="68"/>
      <c r="KD204" s="68"/>
      <c r="KE204" s="68"/>
      <c r="KF204" s="68"/>
      <c r="KG204" s="68"/>
      <c r="KH204" s="68"/>
      <c r="KI204" s="68"/>
      <c r="KJ204" s="68"/>
      <c r="KK204" s="68"/>
      <c r="KL204"/>
      <c r="KM204" s="68"/>
      <c r="KN204" s="68"/>
      <c r="KO204" s="68"/>
      <c r="KP204" s="68"/>
      <c r="KQ204" s="68"/>
      <c r="KR204" s="68"/>
      <c r="KS204" s="68"/>
      <c r="KT204" s="68"/>
      <c r="KU204" s="68"/>
      <c r="KV204" s="68"/>
      <c r="KW204" s="68"/>
      <c r="KX204" s="68"/>
      <c r="KY204" s="68"/>
      <c r="KZ204" s="68"/>
      <c r="LA204" s="68"/>
      <c r="LB204"/>
      <c r="LC204" s="68"/>
      <c r="LD204" s="68"/>
      <c r="LE204" s="68"/>
      <c r="LF204" s="68"/>
      <c r="LG204" s="68"/>
      <c r="LH204" s="68"/>
      <c r="LI204" s="68"/>
      <c r="LJ204" s="68"/>
      <c r="LK204" s="68"/>
      <c r="LL204" s="68"/>
      <c r="LM204" s="68"/>
      <c r="LN204" s="68"/>
      <c r="LO204" s="68"/>
      <c r="LP204" s="68"/>
      <c r="LQ204" s="68"/>
      <c r="LR204" s="63"/>
    </row>
    <row r="205" spans="2:330" s="28" customFormat="1" ht="15.95" customHeight="1" x14ac:dyDescent="0.25">
      <c r="B205" s="63"/>
      <c r="C205" s="65"/>
      <c r="D205" s="65"/>
      <c r="E205" s="65" t="str">
        <f t="shared" si="42"/>
        <v/>
      </c>
      <c r="F205" s="65" t="str">
        <f t="shared" si="43"/>
        <v/>
      </c>
      <c r="G205" s="63"/>
      <c r="H205" s="66"/>
      <c r="I205" s="66"/>
      <c r="J205" s="66"/>
      <c r="K205" s="66"/>
      <c r="L205" s="66"/>
      <c r="M205" s="66"/>
      <c r="N205" s="66"/>
      <c r="O205" s="66"/>
      <c r="P205" s="66"/>
      <c r="Q205" s="66"/>
      <c r="R205" s="66"/>
      <c r="S205" s="66"/>
      <c r="T205" s="66"/>
      <c r="U205" s="66"/>
      <c r="V205" s="66"/>
      <c r="W205"/>
      <c r="X205" s="66"/>
      <c r="Y205" s="66"/>
      <c r="Z205" s="66"/>
      <c r="AA205" s="66"/>
      <c r="AB205" s="66"/>
      <c r="AC205" s="66"/>
      <c r="AD205" s="66"/>
      <c r="AE205" s="66"/>
      <c r="AF205" s="66"/>
      <c r="AG205" s="66"/>
      <c r="AH205" s="66"/>
      <c r="AI205" s="66"/>
      <c r="AJ205" s="66"/>
      <c r="AK205" s="66"/>
      <c r="AL205" s="66"/>
      <c r="AM205" s="200"/>
      <c r="AN205" s="66"/>
      <c r="AO205" s="66"/>
      <c r="AP205" s="66"/>
      <c r="AQ205" s="66"/>
      <c r="AR205" s="66"/>
      <c r="AS205" s="66"/>
      <c r="AT205"/>
      <c r="AU205" s="66"/>
      <c r="AV205" s="66"/>
      <c r="AW205" s="66"/>
      <c r="AX205" s="66"/>
      <c r="AY205" s="66"/>
      <c r="AZ205" s="66"/>
      <c r="BA205" s="66"/>
      <c r="BB205" s="66"/>
      <c r="BC205" s="66"/>
      <c r="BD205" s="66"/>
      <c r="BE205" s="66"/>
      <c r="BF205" s="66"/>
      <c r="BG205" s="66"/>
      <c r="BH205" s="66"/>
      <c r="BI205" s="66"/>
      <c r="BJ205" s="200"/>
      <c r="BK205" s="66"/>
      <c r="BL205" s="66"/>
      <c r="BM205" s="66"/>
      <c r="BN205" s="66"/>
      <c r="BO205" s="66"/>
      <c r="BP205" s="66"/>
      <c r="BQ205" s="66"/>
      <c r="BR205" s="66"/>
      <c r="BS205"/>
      <c r="BT205" s="66"/>
      <c r="BU205" s="66"/>
      <c r="BV205" s="66"/>
      <c r="BW205" s="66"/>
      <c r="BX205" s="66"/>
      <c r="BY205" s="66"/>
      <c r="BZ205" s="66"/>
      <c r="CA205" s="66"/>
      <c r="CB205" s="66"/>
      <c r="CC205" s="66"/>
      <c r="CD205" s="66"/>
      <c r="CE205" s="66"/>
      <c r="CF205" s="66"/>
      <c r="CG205" s="66"/>
      <c r="CH205" s="66"/>
      <c r="CI205"/>
      <c r="CJ205" s="66"/>
      <c r="CK205" s="66"/>
      <c r="CL205" s="66"/>
      <c r="CM205" s="66"/>
      <c r="CN205" s="66"/>
      <c r="CO205" s="66"/>
      <c r="CP205" s="66"/>
      <c r="CQ205" s="66"/>
      <c r="CR205" s="66"/>
      <c r="CS205" s="66"/>
      <c r="CT205" s="66"/>
      <c r="CU205" s="66"/>
      <c r="CV205" s="66"/>
      <c r="CW205" s="66"/>
      <c r="CX205" s="66"/>
      <c r="CY205" s="200"/>
      <c r="CZ205" s="66"/>
      <c r="DA205" s="66"/>
      <c r="DB205" s="66"/>
      <c r="DC205"/>
      <c r="DD205" s="66"/>
      <c r="DE205" s="66"/>
      <c r="DF205" s="66"/>
      <c r="DG205" s="66"/>
      <c r="DH205" s="66"/>
      <c r="DI205" s="66"/>
      <c r="DJ205" s="66"/>
      <c r="DK205" s="66"/>
      <c r="DL205" s="66"/>
      <c r="DM205" s="66"/>
      <c r="DN205" s="66"/>
      <c r="DO205" s="66"/>
      <c r="DP205" s="66"/>
      <c r="DQ205" s="66"/>
      <c r="DR205" s="66"/>
      <c r="DS205"/>
      <c r="DT205" s="66"/>
      <c r="DU205" s="66"/>
      <c r="DV205" s="66"/>
      <c r="DW205" s="66"/>
      <c r="DX205" s="66"/>
      <c r="DY205" s="66"/>
      <c r="DZ205" s="66"/>
      <c r="EA205" s="66"/>
      <c r="EB205" s="66"/>
      <c r="EC205" s="66"/>
      <c r="ED205" s="66"/>
      <c r="EE205" s="66"/>
      <c r="EF205" s="66"/>
      <c r="EG205" s="66"/>
      <c r="EH205" s="66"/>
      <c r="EI205"/>
      <c r="EJ205" s="66"/>
      <c r="EK205" s="66"/>
      <c r="EL205" s="66"/>
      <c r="EM205" s="66"/>
      <c r="EN205" s="66"/>
      <c r="EO205" s="66"/>
      <c r="EP205" s="66"/>
      <c r="EQ205" s="66"/>
      <c r="ER205" s="66"/>
      <c r="ES205" s="66"/>
      <c r="ET205" s="66"/>
      <c r="EU205" s="66"/>
      <c r="EV205" s="66"/>
      <c r="EW205" s="66"/>
      <c r="EX205" s="66"/>
      <c r="EY205" s="200"/>
      <c r="EZ205" s="66"/>
      <c r="FA205" s="66"/>
      <c r="FB205" s="66"/>
      <c r="FC205" s="66"/>
      <c r="FD205" s="66"/>
      <c r="FE205" s="66"/>
      <c r="FF205" s="66"/>
      <c r="FG205" s="66"/>
      <c r="FH205" s="66"/>
      <c r="FI205" s="66"/>
      <c r="FJ205" s="66"/>
      <c r="FK205" s="66"/>
      <c r="FL205"/>
      <c r="FM205" s="66"/>
      <c r="FN205" s="66"/>
      <c r="FO205" s="66"/>
      <c r="FP205" s="66"/>
      <c r="FQ205" s="66"/>
      <c r="FR205" s="66"/>
      <c r="FS205" s="66"/>
      <c r="FT205" s="66"/>
      <c r="FU205" s="66"/>
      <c r="FV205" s="66"/>
      <c r="FW205" s="66"/>
      <c r="FX205" s="66"/>
      <c r="FY205" s="66"/>
      <c r="FZ205" s="66"/>
      <c r="GA205" s="66"/>
      <c r="GB205"/>
      <c r="GC205" s="66"/>
      <c r="GD205" s="66"/>
      <c r="GE205" s="66"/>
      <c r="GF205" s="66"/>
      <c r="GG205" s="66"/>
      <c r="GH205" s="66"/>
      <c r="GI205" s="66"/>
      <c r="GJ205" s="66"/>
      <c r="GK205" s="66"/>
      <c r="GL205" s="66"/>
      <c r="GM205" s="66"/>
      <c r="GN205" s="66"/>
      <c r="GO205" s="66"/>
      <c r="GP205" s="66"/>
      <c r="GQ205" s="66"/>
      <c r="GR205" s="200"/>
      <c r="GS205" s="66"/>
      <c r="GT205" s="66"/>
      <c r="GU205" s="66"/>
      <c r="GV205" s="66"/>
      <c r="GW205" s="66"/>
      <c r="GX205" s="66"/>
      <c r="GY205"/>
      <c r="GZ205" s="66"/>
      <c r="HA205" s="66"/>
      <c r="HB205" s="66"/>
      <c r="HC205" s="66"/>
      <c r="HD205" s="66"/>
      <c r="HE205" s="66"/>
      <c r="HF205" s="66"/>
      <c r="HG205" s="66"/>
      <c r="HH205" s="66"/>
      <c r="HI205" s="66"/>
      <c r="HJ205" s="66"/>
      <c r="HK205" s="66"/>
      <c r="HL205" s="66"/>
      <c r="HM205" s="66"/>
      <c r="HN205" s="66"/>
      <c r="HO205" s="200"/>
      <c r="HP205" s="66"/>
      <c r="HQ205" s="66"/>
      <c r="HR205" s="66"/>
      <c r="HS205" s="66"/>
      <c r="HT205" s="66"/>
      <c r="HU205"/>
      <c r="HV205" s="66"/>
      <c r="HW205" s="66"/>
      <c r="HX205" s="66"/>
      <c r="HY205" s="66"/>
      <c r="HZ205" s="66"/>
      <c r="IA205" s="66"/>
      <c r="IB205" s="66"/>
      <c r="IC205" s="66"/>
      <c r="ID205" s="66"/>
      <c r="IE205" s="66"/>
      <c r="IF205" s="66"/>
      <c r="IG205" s="66"/>
      <c r="IH205" s="66"/>
      <c r="II205" s="66"/>
      <c r="IJ205" s="66"/>
      <c r="IK205" s="200"/>
      <c r="IL205" s="66"/>
      <c r="IM205" s="66"/>
      <c r="IN205" s="66"/>
      <c r="IO205" s="66"/>
      <c r="IP205"/>
      <c r="IQ205" s="66"/>
      <c r="IR205" s="66"/>
      <c r="IS205" s="66"/>
      <c r="IT205" s="66"/>
      <c r="IU205" s="66"/>
      <c r="IV205" s="66"/>
      <c r="IW205" s="66"/>
      <c r="IX205" s="66"/>
      <c r="IY205" s="66"/>
      <c r="IZ205" s="66"/>
      <c r="JA205" s="66"/>
      <c r="JB205" s="66"/>
      <c r="JC205" s="66"/>
      <c r="JD205" s="66"/>
      <c r="JE205" s="66"/>
      <c r="JF205"/>
      <c r="JG205" s="66"/>
      <c r="JH205" s="66"/>
      <c r="JI205" s="66"/>
      <c r="JJ205" s="66"/>
      <c r="JK205" s="66"/>
      <c r="JL205" s="66"/>
      <c r="JM205" s="66"/>
      <c r="JN205" s="66"/>
      <c r="JO205" s="66"/>
      <c r="JP205" s="66"/>
      <c r="JQ205" s="66"/>
      <c r="JR205" s="66"/>
      <c r="JS205" s="66"/>
      <c r="JT205" s="66"/>
      <c r="JU205" s="66"/>
      <c r="JV205"/>
      <c r="JW205" s="66"/>
      <c r="JX205" s="66"/>
      <c r="JY205" s="66"/>
      <c r="JZ205" s="66"/>
      <c r="KA205" s="66"/>
      <c r="KB205" s="66"/>
      <c r="KC205" s="66"/>
      <c r="KD205" s="66"/>
      <c r="KE205" s="66"/>
      <c r="KF205" s="66"/>
      <c r="KG205" s="66"/>
      <c r="KH205" s="66"/>
      <c r="KI205" s="66"/>
      <c r="KJ205" s="66"/>
      <c r="KK205" s="66"/>
      <c r="KL205"/>
      <c r="KM205" s="66"/>
      <c r="KN205" s="66"/>
      <c r="KO205" s="66"/>
      <c r="KP205" s="66"/>
      <c r="KQ205" s="66"/>
      <c r="KR205" s="66"/>
      <c r="KS205" s="66"/>
      <c r="KT205" s="66"/>
      <c r="KU205" s="66"/>
      <c r="KV205" s="66"/>
      <c r="KW205" s="66"/>
      <c r="KX205" s="66"/>
      <c r="KY205" s="66"/>
      <c r="KZ205" s="66"/>
      <c r="LA205" s="66"/>
      <c r="LB205"/>
      <c r="LC205" s="66"/>
      <c r="LD205" s="66"/>
      <c r="LE205" s="66"/>
      <c r="LF205" s="66"/>
      <c r="LG205" s="66"/>
      <c r="LH205" s="66"/>
      <c r="LI205" s="66"/>
      <c r="LJ205" s="66"/>
      <c r="LK205" s="66"/>
      <c r="LL205" s="66"/>
      <c r="LM205" s="66"/>
      <c r="LN205" s="66"/>
      <c r="LO205" s="66"/>
      <c r="LP205" s="66"/>
      <c r="LQ205" s="66"/>
      <c r="LR205" s="63"/>
    </row>
    <row r="206" spans="2:330" s="28" customFormat="1" ht="15.95" customHeight="1" x14ac:dyDescent="0.25">
      <c r="B206" s="63"/>
      <c r="C206" s="67"/>
      <c r="D206" s="67"/>
      <c r="E206" s="67" t="str">
        <f t="shared" si="42"/>
        <v/>
      </c>
      <c r="F206" s="67" t="str">
        <f t="shared" si="43"/>
        <v/>
      </c>
      <c r="G206" s="63"/>
      <c r="H206" s="68"/>
      <c r="I206" s="68"/>
      <c r="J206" s="68"/>
      <c r="K206" s="68"/>
      <c r="L206" s="68"/>
      <c r="M206" s="68"/>
      <c r="N206" s="68"/>
      <c r="O206" s="68"/>
      <c r="P206" s="68"/>
      <c r="Q206" s="68"/>
      <c r="R206" s="68"/>
      <c r="S206" s="68"/>
      <c r="T206" s="68"/>
      <c r="U206" s="68"/>
      <c r="V206" s="68"/>
      <c r="W206"/>
      <c r="X206" s="68"/>
      <c r="Y206" s="68"/>
      <c r="Z206" s="68"/>
      <c r="AA206" s="68"/>
      <c r="AB206" s="68"/>
      <c r="AC206" s="68"/>
      <c r="AD206" s="68"/>
      <c r="AE206" s="68"/>
      <c r="AF206" s="68"/>
      <c r="AG206" s="68"/>
      <c r="AH206" s="68"/>
      <c r="AI206" s="68"/>
      <c r="AJ206" s="68"/>
      <c r="AK206" s="68"/>
      <c r="AL206" s="68"/>
      <c r="AM206" s="199"/>
      <c r="AN206" s="68"/>
      <c r="AO206" s="68"/>
      <c r="AP206" s="68"/>
      <c r="AQ206" s="68"/>
      <c r="AR206" s="68"/>
      <c r="AS206" s="68"/>
      <c r="AT206"/>
      <c r="AU206" s="68"/>
      <c r="AV206" s="68"/>
      <c r="AW206" s="68"/>
      <c r="AX206" s="68"/>
      <c r="AY206" s="68"/>
      <c r="AZ206" s="68"/>
      <c r="BA206" s="68"/>
      <c r="BB206" s="68"/>
      <c r="BC206" s="68"/>
      <c r="BD206" s="68"/>
      <c r="BE206" s="68"/>
      <c r="BF206" s="68"/>
      <c r="BG206" s="68"/>
      <c r="BH206" s="68"/>
      <c r="BI206" s="68"/>
      <c r="BJ206" s="199"/>
      <c r="BK206" s="68"/>
      <c r="BL206" s="68"/>
      <c r="BM206" s="68"/>
      <c r="BN206" s="68"/>
      <c r="BO206" s="68"/>
      <c r="BP206" s="68"/>
      <c r="BQ206" s="68"/>
      <c r="BR206" s="68"/>
      <c r="BS206"/>
      <c r="BT206" s="68"/>
      <c r="BU206" s="68"/>
      <c r="BV206" s="68"/>
      <c r="BW206" s="68"/>
      <c r="BX206" s="68"/>
      <c r="BY206" s="68"/>
      <c r="BZ206" s="68"/>
      <c r="CA206" s="68"/>
      <c r="CB206" s="68"/>
      <c r="CC206" s="68"/>
      <c r="CD206" s="68"/>
      <c r="CE206" s="68"/>
      <c r="CF206" s="68"/>
      <c r="CG206" s="68"/>
      <c r="CH206" s="68"/>
      <c r="CI206"/>
      <c r="CJ206" s="68"/>
      <c r="CK206" s="68"/>
      <c r="CL206" s="68"/>
      <c r="CM206" s="68"/>
      <c r="CN206" s="68"/>
      <c r="CO206" s="68"/>
      <c r="CP206" s="68"/>
      <c r="CQ206" s="68"/>
      <c r="CR206" s="68"/>
      <c r="CS206" s="68"/>
      <c r="CT206" s="68"/>
      <c r="CU206" s="68"/>
      <c r="CV206" s="68"/>
      <c r="CW206" s="68"/>
      <c r="CX206" s="68"/>
      <c r="CY206" s="199"/>
      <c r="CZ206" s="68"/>
      <c r="DA206" s="68"/>
      <c r="DB206" s="68"/>
      <c r="DC206"/>
      <c r="DD206" s="68"/>
      <c r="DE206" s="68"/>
      <c r="DF206" s="68"/>
      <c r="DG206" s="68"/>
      <c r="DH206" s="68"/>
      <c r="DI206" s="68"/>
      <c r="DJ206" s="68"/>
      <c r="DK206" s="68"/>
      <c r="DL206" s="68"/>
      <c r="DM206" s="68"/>
      <c r="DN206" s="68"/>
      <c r="DO206" s="68"/>
      <c r="DP206" s="68"/>
      <c r="DQ206" s="68"/>
      <c r="DR206" s="68"/>
      <c r="DS206"/>
      <c r="DT206" s="68"/>
      <c r="DU206" s="68"/>
      <c r="DV206" s="68"/>
      <c r="DW206" s="68"/>
      <c r="DX206" s="68"/>
      <c r="DY206" s="68"/>
      <c r="DZ206" s="68"/>
      <c r="EA206" s="68"/>
      <c r="EB206" s="68"/>
      <c r="EC206" s="68"/>
      <c r="ED206" s="68"/>
      <c r="EE206" s="68"/>
      <c r="EF206" s="68"/>
      <c r="EG206" s="68"/>
      <c r="EH206" s="68"/>
      <c r="EI206"/>
      <c r="EJ206" s="68"/>
      <c r="EK206" s="68"/>
      <c r="EL206" s="68"/>
      <c r="EM206" s="68"/>
      <c r="EN206" s="68"/>
      <c r="EO206" s="68"/>
      <c r="EP206" s="68"/>
      <c r="EQ206" s="68"/>
      <c r="ER206" s="68"/>
      <c r="ES206" s="68"/>
      <c r="ET206" s="68"/>
      <c r="EU206" s="68"/>
      <c r="EV206" s="68"/>
      <c r="EW206" s="68"/>
      <c r="EX206" s="68"/>
      <c r="EY206" s="199"/>
      <c r="EZ206" s="68"/>
      <c r="FA206" s="68"/>
      <c r="FB206" s="68"/>
      <c r="FC206" s="68"/>
      <c r="FD206" s="68"/>
      <c r="FE206" s="68"/>
      <c r="FF206" s="68"/>
      <c r="FG206" s="68"/>
      <c r="FH206" s="68"/>
      <c r="FI206" s="68"/>
      <c r="FJ206" s="68"/>
      <c r="FK206" s="68"/>
      <c r="FL206"/>
      <c r="FM206" s="68"/>
      <c r="FN206" s="68"/>
      <c r="FO206" s="68"/>
      <c r="FP206" s="68"/>
      <c r="FQ206" s="68"/>
      <c r="FR206" s="68"/>
      <c r="FS206" s="68"/>
      <c r="FT206" s="68"/>
      <c r="FU206" s="68"/>
      <c r="FV206" s="68"/>
      <c r="FW206" s="68"/>
      <c r="FX206" s="68"/>
      <c r="FY206" s="68"/>
      <c r="FZ206" s="68"/>
      <c r="GA206" s="68"/>
      <c r="GB206"/>
      <c r="GC206" s="68"/>
      <c r="GD206" s="68"/>
      <c r="GE206" s="68"/>
      <c r="GF206" s="68"/>
      <c r="GG206" s="68"/>
      <c r="GH206" s="68"/>
      <c r="GI206" s="68"/>
      <c r="GJ206" s="68"/>
      <c r="GK206" s="68"/>
      <c r="GL206" s="68"/>
      <c r="GM206" s="68"/>
      <c r="GN206" s="68"/>
      <c r="GO206" s="68"/>
      <c r="GP206" s="68"/>
      <c r="GQ206" s="68"/>
      <c r="GR206" s="199"/>
      <c r="GS206" s="68"/>
      <c r="GT206" s="68"/>
      <c r="GU206" s="68"/>
      <c r="GV206" s="68"/>
      <c r="GW206" s="68"/>
      <c r="GX206" s="68"/>
      <c r="GY206"/>
      <c r="GZ206" s="68"/>
      <c r="HA206" s="68"/>
      <c r="HB206" s="68"/>
      <c r="HC206" s="68"/>
      <c r="HD206" s="68"/>
      <c r="HE206" s="68"/>
      <c r="HF206" s="68"/>
      <c r="HG206" s="68"/>
      <c r="HH206" s="68"/>
      <c r="HI206" s="68"/>
      <c r="HJ206" s="68"/>
      <c r="HK206" s="68"/>
      <c r="HL206" s="68"/>
      <c r="HM206" s="68"/>
      <c r="HN206" s="68"/>
      <c r="HO206" s="199"/>
      <c r="HP206" s="68"/>
      <c r="HQ206" s="68"/>
      <c r="HR206" s="68"/>
      <c r="HS206" s="68"/>
      <c r="HT206" s="68"/>
      <c r="HU206"/>
      <c r="HV206" s="68"/>
      <c r="HW206" s="68"/>
      <c r="HX206" s="68"/>
      <c r="HY206" s="68"/>
      <c r="HZ206" s="68"/>
      <c r="IA206" s="68"/>
      <c r="IB206" s="68"/>
      <c r="IC206" s="68"/>
      <c r="ID206" s="68"/>
      <c r="IE206" s="68"/>
      <c r="IF206" s="68"/>
      <c r="IG206" s="68"/>
      <c r="IH206" s="68"/>
      <c r="II206" s="68"/>
      <c r="IJ206" s="68"/>
      <c r="IK206" s="199"/>
      <c r="IL206" s="68"/>
      <c r="IM206" s="68"/>
      <c r="IN206" s="68"/>
      <c r="IO206" s="68"/>
      <c r="IP206"/>
      <c r="IQ206" s="68"/>
      <c r="IR206" s="68"/>
      <c r="IS206" s="68"/>
      <c r="IT206" s="68"/>
      <c r="IU206" s="68"/>
      <c r="IV206" s="68"/>
      <c r="IW206" s="68"/>
      <c r="IX206" s="68"/>
      <c r="IY206" s="68"/>
      <c r="IZ206" s="68"/>
      <c r="JA206" s="68"/>
      <c r="JB206" s="68"/>
      <c r="JC206" s="68"/>
      <c r="JD206" s="68"/>
      <c r="JE206" s="68"/>
      <c r="JF206"/>
      <c r="JG206" s="68"/>
      <c r="JH206" s="68"/>
      <c r="JI206" s="68"/>
      <c r="JJ206" s="68"/>
      <c r="JK206" s="68"/>
      <c r="JL206" s="68"/>
      <c r="JM206" s="68"/>
      <c r="JN206" s="68"/>
      <c r="JO206" s="68"/>
      <c r="JP206" s="68"/>
      <c r="JQ206" s="68"/>
      <c r="JR206" s="68"/>
      <c r="JS206" s="68"/>
      <c r="JT206" s="68"/>
      <c r="JU206" s="68"/>
      <c r="JV206"/>
      <c r="JW206" s="68"/>
      <c r="JX206" s="68"/>
      <c r="JY206" s="68"/>
      <c r="JZ206" s="68"/>
      <c r="KA206" s="68"/>
      <c r="KB206" s="68"/>
      <c r="KC206" s="68"/>
      <c r="KD206" s="68"/>
      <c r="KE206" s="68"/>
      <c r="KF206" s="68"/>
      <c r="KG206" s="68"/>
      <c r="KH206" s="68"/>
      <c r="KI206" s="68"/>
      <c r="KJ206" s="68"/>
      <c r="KK206" s="68"/>
      <c r="KL206"/>
      <c r="KM206" s="68"/>
      <c r="KN206" s="68"/>
      <c r="KO206" s="68"/>
      <c r="KP206" s="68"/>
      <c r="KQ206" s="68"/>
      <c r="KR206" s="68"/>
      <c r="KS206" s="68"/>
      <c r="KT206" s="68"/>
      <c r="KU206" s="68"/>
      <c r="KV206" s="68"/>
      <c r="KW206" s="68"/>
      <c r="KX206" s="68"/>
      <c r="KY206" s="68"/>
      <c r="KZ206" s="68"/>
      <c r="LA206" s="68"/>
      <c r="LB206"/>
      <c r="LC206" s="68"/>
      <c r="LD206" s="68"/>
      <c r="LE206" s="68"/>
      <c r="LF206" s="68"/>
      <c r="LG206" s="68"/>
      <c r="LH206" s="68"/>
      <c r="LI206" s="68"/>
      <c r="LJ206" s="68"/>
      <c r="LK206" s="68"/>
      <c r="LL206" s="68"/>
      <c r="LM206" s="68"/>
      <c r="LN206" s="68"/>
      <c r="LO206" s="68"/>
      <c r="LP206" s="68"/>
      <c r="LQ206" s="68"/>
      <c r="LR206" s="63"/>
    </row>
    <row r="207" spans="2:330" s="28" customFormat="1" ht="15.95" customHeight="1" x14ac:dyDescent="0.25">
      <c r="B207" s="63"/>
      <c r="C207" s="65"/>
      <c r="D207" s="65"/>
      <c r="E207" s="65" t="str">
        <f t="shared" si="42"/>
        <v/>
      </c>
      <c r="F207" s="65" t="str">
        <f t="shared" si="43"/>
        <v/>
      </c>
      <c r="G207" s="63"/>
      <c r="H207" s="66"/>
      <c r="I207" s="66"/>
      <c r="J207" s="66"/>
      <c r="K207" s="66"/>
      <c r="L207" s="66"/>
      <c r="M207" s="66"/>
      <c r="N207" s="66"/>
      <c r="O207" s="66"/>
      <c r="P207" s="66"/>
      <c r="Q207" s="66"/>
      <c r="R207" s="66"/>
      <c r="S207" s="66"/>
      <c r="T207" s="66"/>
      <c r="U207" s="66"/>
      <c r="V207" s="66"/>
      <c r="W207"/>
      <c r="X207" s="66"/>
      <c r="Y207" s="66"/>
      <c r="Z207" s="66"/>
      <c r="AA207" s="66"/>
      <c r="AB207" s="66"/>
      <c r="AC207" s="66"/>
      <c r="AD207" s="66"/>
      <c r="AE207" s="66"/>
      <c r="AF207" s="66"/>
      <c r="AG207" s="66"/>
      <c r="AH207" s="66"/>
      <c r="AI207" s="66"/>
      <c r="AJ207" s="66"/>
      <c r="AK207" s="66"/>
      <c r="AL207" s="66"/>
      <c r="AM207" s="200"/>
      <c r="AN207" s="66"/>
      <c r="AO207" s="66"/>
      <c r="AP207" s="66"/>
      <c r="AQ207" s="66"/>
      <c r="AR207" s="66"/>
      <c r="AS207" s="66"/>
      <c r="AT207"/>
      <c r="AU207" s="66"/>
      <c r="AV207" s="66"/>
      <c r="AW207" s="66"/>
      <c r="AX207" s="66"/>
      <c r="AY207" s="66"/>
      <c r="AZ207" s="66"/>
      <c r="BA207" s="66"/>
      <c r="BB207" s="66"/>
      <c r="BC207" s="66"/>
      <c r="BD207" s="66"/>
      <c r="BE207" s="66"/>
      <c r="BF207" s="66"/>
      <c r="BG207" s="66"/>
      <c r="BH207" s="66"/>
      <c r="BI207" s="66"/>
      <c r="BJ207" s="200"/>
      <c r="BK207" s="66"/>
      <c r="BL207" s="66"/>
      <c r="BM207" s="66"/>
      <c r="BN207" s="66"/>
      <c r="BO207" s="66"/>
      <c r="BP207" s="66"/>
      <c r="BQ207" s="66"/>
      <c r="BR207" s="66"/>
      <c r="BS207"/>
      <c r="BT207" s="66"/>
      <c r="BU207" s="66"/>
      <c r="BV207" s="66"/>
      <c r="BW207" s="66"/>
      <c r="BX207" s="66"/>
      <c r="BY207" s="66"/>
      <c r="BZ207" s="66"/>
      <c r="CA207" s="66"/>
      <c r="CB207" s="66"/>
      <c r="CC207" s="66"/>
      <c r="CD207" s="66"/>
      <c r="CE207" s="66"/>
      <c r="CF207" s="66"/>
      <c r="CG207" s="66"/>
      <c r="CH207" s="66"/>
      <c r="CI207"/>
      <c r="CJ207" s="66"/>
      <c r="CK207" s="66"/>
      <c r="CL207" s="66"/>
      <c r="CM207" s="66"/>
      <c r="CN207" s="66"/>
      <c r="CO207" s="66"/>
      <c r="CP207" s="66"/>
      <c r="CQ207" s="66"/>
      <c r="CR207" s="66"/>
      <c r="CS207" s="66"/>
      <c r="CT207" s="66"/>
      <c r="CU207" s="66"/>
      <c r="CV207" s="66"/>
      <c r="CW207" s="66"/>
      <c r="CX207" s="66"/>
      <c r="CY207" s="200"/>
      <c r="CZ207" s="66"/>
      <c r="DA207" s="66"/>
      <c r="DB207" s="66"/>
      <c r="DC207"/>
      <c r="DD207" s="66"/>
      <c r="DE207" s="66"/>
      <c r="DF207" s="66"/>
      <c r="DG207" s="66"/>
      <c r="DH207" s="66"/>
      <c r="DI207" s="66"/>
      <c r="DJ207" s="66"/>
      <c r="DK207" s="66"/>
      <c r="DL207" s="66"/>
      <c r="DM207" s="66"/>
      <c r="DN207" s="66"/>
      <c r="DO207" s="66"/>
      <c r="DP207" s="66"/>
      <c r="DQ207" s="66"/>
      <c r="DR207" s="66"/>
      <c r="DS207"/>
      <c r="DT207" s="66"/>
      <c r="DU207" s="66"/>
      <c r="DV207" s="66"/>
      <c r="DW207" s="66"/>
      <c r="DX207" s="66"/>
      <c r="DY207" s="66"/>
      <c r="DZ207" s="66"/>
      <c r="EA207" s="66"/>
      <c r="EB207" s="66"/>
      <c r="EC207" s="66"/>
      <c r="ED207" s="66"/>
      <c r="EE207" s="66"/>
      <c r="EF207" s="66"/>
      <c r="EG207" s="66"/>
      <c r="EH207" s="66"/>
      <c r="EI207"/>
      <c r="EJ207" s="66"/>
      <c r="EK207" s="66"/>
      <c r="EL207" s="66"/>
      <c r="EM207" s="66"/>
      <c r="EN207" s="66"/>
      <c r="EO207" s="66"/>
      <c r="EP207" s="66"/>
      <c r="EQ207" s="66"/>
      <c r="ER207" s="66"/>
      <c r="ES207" s="66"/>
      <c r="ET207" s="66"/>
      <c r="EU207" s="66"/>
      <c r="EV207" s="66"/>
      <c r="EW207" s="66"/>
      <c r="EX207" s="66"/>
      <c r="EY207" s="200"/>
      <c r="EZ207" s="66"/>
      <c r="FA207" s="66"/>
      <c r="FB207" s="66"/>
      <c r="FC207" s="66"/>
      <c r="FD207" s="66"/>
      <c r="FE207" s="66"/>
      <c r="FF207" s="66"/>
      <c r="FG207" s="66"/>
      <c r="FH207" s="66"/>
      <c r="FI207" s="66"/>
      <c r="FJ207" s="66"/>
      <c r="FK207" s="66"/>
      <c r="FL207"/>
      <c r="FM207" s="66"/>
      <c r="FN207" s="66"/>
      <c r="FO207" s="66"/>
      <c r="FP207" s="66"/>
      <c r="FQ207" s="66"/>
      <c r="FR207" s="66"/>
      <c r="FS207" s="66"/>
      <c r="FT207" s="66"/>
      <c r="FU207" s="66"/>
      <c r="FV207" s="66"/>
      <c r="FW207" s="66"/>
      <c r="FX207" s="66"/>
      <c r="FY207" s="66"/>
      <c r="FZ207" s="66"/>
      <c r="GA207" s="66"/>
      <c r="GB207"/>
      <c r="GC207" s="66"/>
      <c r="GD207" s="66"/>
      <c r="GE207" s="66"/>
      <c r="GF207" s="66"/>
      <c r="GG207" s="66"/>
      <c r="GH207" s="66"/>
      <c r="GI207" s="66"/>
      <c r="GJ207" s="66"/>
      <c r="GK207" s="66"/>
      <c r="GL207" s="66"/>
      <c r="GM207" s="66"/>
      <c r="GN207" s="66"/>
      <c r="GO207" s="66"/>
      <c r="GP207" s="66"/>
      <c r="GQ207" s="66"/>
      <c r="GR207" s="200"/>
      <c r="GS207" s="66"/>
      <c r="GT207" s="66"/>
      <c r="GU207" s="66"/>
      <c r="GV207" s="66"/>
      <c r="GW207" s="66"/>
      <c r="GX207" s="66"/>
      <c r="GY207"/>
      <c r="GZ207" s="66"/>
      <c r="HA207" s="66"/>
      <c r="HB207" s="66"/>
      <c r="HC207" s="66"/>
      <c r="HD207" s="66"/>
      <c r="HE207" s="66"/>
      <c r="HF207" s="66"/>
      <c r="HG207" s="66"/>
      <c r="HH207" s="66"/>
      <c r="HI207" s="66"/>
      <c r="HJ207" s="66"/>
      <c r="HK207" s="66"/>
      <c r="HL207" s="66"/>
      <c r="HM207" s="66"/>
      <c r="HN207" s="66"/>
      <c r="HO207" s="200"/>
      <c r="HP207" s="66"/>
      <c r="HQ207" s="66"/>
      <c r="HR207" s="66"/>
      <c r="HS207" s="66"/>
      <c r="HT207" s="66"/>
      <c r="HU207"/>
      <c r="HV207" s="66"/>
      <c r="HW207" s="66"/>
      <c r="HX207" s="66"/>
      <c r="HY207" s="66"/>
      <c r="HZ207" s="66"/>
      <c r="IA207" s="66"/>
      <c r="IB207" s="66"/>
      <c r="IC207" s="66"/>
      <c r="ID207" s="66"/>
      <c r="IE207" s="66"/>
      <c r="IF207" s="66"/>
      <c r="IG207" s="66"/>
      <c r="IH207" s="66"/>
      <c r="II207" s="66"/>
      <c r="IJ207" s="66"/>
      <c r="IK207" s="200"/>
      <c r="IL207" s="66"/>
      <c r="IM207" s="66"/>
      <c r="IN207" s="66"/>
      <c r="IO207" s="66"/>
      <c r="IP207"/>
      <c r="IQ207" s="66"/>
      <c r="IR207" s="66"/>
      <c r="IS207" s="66"/>
      <c r="IT207" s="66"/>
      <c r="IU207" s="66"/>
      <c r="IV207" s="66"/>
      <c r="IW207" s="66"/>
      <c r="IX207" s="66"/>
      <c r="IY207" s="66"/>
      <c r="IZ207" s="66"/>
      <c r="JA207" s="66"/>
      <c r="JB207" s="66"/>
      <c r="JC207" s="66"/>
      <c r="JD207" s="66"/>
      <c r="JE207" s="66"/>
      <c r="JF207"/>
      <c r="JG207" s="66"/>
      <c r="JH207" s="66"/>
      <c r="JI207" s="66"/>
      <c r="JJ207" s="66"/>
      <c r="JK207" s="66"/>
      <c r="JL207" s="66"/>
      <c r="JM207" s="66"/>
      <c r="JN207" s="66"/>
      <c r="JO207" s="66"/>
      <c r="JP207" s="66"/>
      <c r="JQ207" s="66"/>
      <c r="JR207" s="66"/>
      <c r="JS207" s="66"/>
      <c r="JT207" s="66"/>
      <c r="JU207" s="66"/>
      <c r="JV207"/>
      <c r="JW207" s="66"/>
      <c r="JX207" s="66"/>
      <c r="JY207" s="66"/>
      <c r="JZ207" s="66"/>
      <c r="KA207" s="66"/>
      <c r="KB207" s="66"/>
      <c r="KC207" s="66"/>
      <c r="KD207" s="66"/>
      <c r="KE207" s="66"/>
      <c r="KF207" s="66"/>
      <c r="KG207" s="66"/>
      <c r="KH207" s="66"/>
      <c r="KI207" s="66"/>
      <c r="KJ207" s="66"/>
      <c r="KK207" s="66"/>
      <c r="KL207"/>
      <c r="KM207" s="66"/>
      <c r="KN207" s="66"/>
      <c r="KO207" s="66"/>
      <c r="KP207" s="66"/>
      <c r="KQ207" s="66"/>
      <c r="KR207" s="66"/>
      <c r="KS207" s="66"/>
      <c r="KT207" s="66"/>
      <c r="KU207" s="66"/>
      <c r="KV207" s="66"/>
      <c r="KW207" s="66"/>
      <c r="KX207" s="66"/>
      <c r="KY207" s="66"/>
      <c r="KZ207" s="66"/>
      <c r="LA207" s="66"/>
      <c r="LB207"/>
      <c r="LC207" s="66"/>
      <c r="LD207" s="66"/>
      <c r="LE207" s="66"/>
      <c r="LF207" s="66"/>
      <c r="LG207" s="66"/>
      <c r="LH207" s="66"/>
      <c r="LI207" s="66"/>
      <c r="LJ207" s="66"/>
      <c r="LK207" s="66"/>
      <c r="LL207" s="66"/>
      <c r="LM207" s="66"/>
      <c r="LN207" s="66"/>
      <c r="LO207" s="66"/>
      <c r="LP207" s="66"/>
      <c r="LQ207" s="66"/>
      <c r="LR207" s="63"/>
    </row>
    <row r="208" spans="2:330" s="28" customFormat="1" ht="15.95" customHeight="1" x14ac:dyDescent="0.25">
      <c r="B208" s="63"/>
      <c r="C208" s="67"/>
      <c r="D208" s="67"/>
      <c r="E208" s="67" t="str">
        <f t="shared" si="42"/>
        <v/>
      </c>
      <c r="F208" s="67" t="str">
        <f t="shared" si="43"/>
        <v/>
      </c>
      <c r="G208" s="63"/>
      <c r="H208" s="68"/>
      <c r="I208" s="68"/>
      <c r="J208" s="68"/>
      <c r="K208" s="68"/>
      <c r="L208" s="68"/>
      <c r="M208" s="68"/>
      <c r="N208" s="68"/>
      <c r="O208" s="68"/>
      <c r="P208" s="68"/>
      <c r="Q208" s="68"/>
      <c r="R208" s="68"/>
      <c r="S208" s="68"/>
      <c r="T208" s="68"/>
      <c r="U208" s="68"/>
      <c r="V208" s="68"/>
      <c r="W208"/>
      <c r="X208" s="68"/>
      <c r="Y208" s="68"/>
      <c r="Z208" s="68"/>
      <c r="AA208" s="68"/>
      <c r="AB208" s="68"/>
      <c r="AC208" s="68"/>
      <c r="AD208" s="68"/>
      <c r="AE208" s="68"/>
      <c r="AF208" s="68"/>
      <c r="AG208" s="68"/>
      <c r="AH208" s="68"/>
      <c r="AI208" s="68"/>
      <c r="AJ208" s="68"/>
      <c r="AK208" s="68"/>
      <c r="AL208" s="68"/>
      <c r="AM208" s="199"/>
      <c r="AN208" s="68"/>
      <c r="AO208" s="68"/>
      <c r="AP208" s="68"/>
      <c r="AQ208" s="68"/>
      <c r="AR208" s="68"/>
      <c r="AS208" s="68"/>
      <c r="AT208"/>
      <c r="AU208" s="68"/>
      <c r="AV208" s="68"/>
      <c r="AW208" s="68"/>
      <c r="AX208" s="68"/>
      <c r="AY208" s="68"/>
      <c r="AZ208" s="68"/>
      <c r="BA208" s="68"/>
      <c r="BB208" s="68"/>
      <c r="BC208" s="68"/>
      <c r="BD208" s="68"/>
      <c r="BE208" s="68"/>
      <c r="BF208" s="68"/>
      <c r="BG208" s="68"/>
      <c r="BH208" s="68"/>
      <c r="BI208" s="68"/>
      <c r="BJ208" s="199"/>
      <c r="BK208" s="68"/>
      <c r="BL208" s="68"/>
      <c r="BM208" s="68"/>
      <c r="BN208" s="68"/>
      <c r="BO208" s="68"/>
      <c r="BP208" s="68"/>
      <c r="BQ208" s="68"/>
      <c r="BR208" s="68"/>
      <c r="BS208"/>
      <c r="BT208" s="68"/>
      <c r="BU208" s="68"/>
      <c r="BV208" s="68"/>
      <c r="BW208" s="68"/>
      <c r="BX208" s="68"/>
      <c r="BY208" s="68"/>
      <c r="BZ208" s="68"/>
      <c r="CA208" s="68"/>
      <c r="CB208" s="68"/>
      <c r="CC208" s="68"/>
      <c r="CD208" s="68"/>
      <c r="CE208" s="68"/>
      <c r="CF208" s="68"/>
      <c r="CG208" s="68"/>
      <c r="CH208" s="68"/>
      <c r="CI208"/>
      <c r="CJ208" s="68"/>
      <c r="CK208" s="68"/>
      <c r="CL208" s="68"/>
      <c r="CM208" s="68"/>
      <c r="CN208" s="68"/>
      <c r="CO208" s="68"/>
      <c r="CP208" s="68"/>
      <c r="CQ208" s="68"/>
      <c r="CR208" s="68"/>
      <c r="CS208" s="68"/>
      <c r="CT208" s="68"/>
      <c r="CU208" s="68"/>
      <c r="CV208" s="68"/>
      <c r="CW208" s="68"/>
      <c r="CX208" s="68"/>
      <c r="CY208" s="199"/>
      <c r="CZ208" s="68"/>
      <c r="DA208" s="68"/>
      <c r="DB208" s="68"/>
      <c r="DC208"/>
      <c r="DD208" s="68"/>
      <c r="DE208" s="68"/>
      <c r="DF208" s="68"/>
      <c r="DG208" s="68"/>
      <c r="DH208" s="68"/>
      <c r="DI208" s="68"/>
      <c r="DJ208" s="68"/>
      <c r="DK208" s="68"/>
      <c r="DL208" s="68"/>
      <c r="DM208" s="68"/>
      <c r="DN208" s="68"/>
      <c r="DO208" s="68"/>
      <c r="DP208" s="68"/>
      <c r="DQ208" s="68"/>
      <c r="DR208" s="68"/>
      <c r="DS208"/>
      <c r="DT208" s="68"/>
      <c r="DU208" s="68"/>
      <c r="DV208" s="68"/>
      <c r="DW208" s="68"/>
      <c r="DX208" s="68"/>
      <c r="DY208" s="68"/>
      <c r="DZ208" s="68"/>
      <c r="EA208" s="68"/>
      <c r="EB208" s="68"/>
      <c r="EC208" s="68"/>
      <c r="ED208" s="68"/>
      <c r="EE208" s="68"/>
      <c r="EF208" s="68"/>
      <c r="EG208" s="68"/>
      <c r="EH208" s="68"/>
      <c r="EI208"/>
      <c r="EJ208" s="68"/>
      <c r="EK208" s="68"/>
      <c r="EL208" s="68"/>
      <c r="EM208" s="68"/>
      <c r="EN208" s="68"/>
      <c r="EO208" s="68"/>
      <c r="EP208" s="68"/>
      <c r="EQ208" s="68"/>
      <c r="ER208" s="68"/>
      <c r="ES208" s="68"/>
      <c r="ET208" s="68"/>
      <c r="EU208" s="68"/>
      <c r="EV208" s="68"/>
      <c r="EW208" s="68"/>
      <c r="EX208" s="68"/>
      <c r="EY208" s="199"/>
      <c r="EZ208" s="68"/>
      <c r="FA208" s="68"/>
      <c r="FB208" s="68"/>
      <c r="FC208" s="68"/>
      <c r="FD208" s="68"/>
      <c r="FE208" s="68"/>
      <c r="FF208" s="68"/>
      <c r="FG208" s="68"/>
      <c r="FH208" s="68"/>
      <c r="FI208" s="68"/>
      <c r="FJ208" s="68"/>
      <c r="FK208" s="68"/>
      <c r="FL208"/>
      <c r="FM208" s="68"/>
      <c r="FN208" s="68"/>
      <c r="FO208" s="68"/>
      <c r="FP208" s="68"/>
      <c r="FQ208" s="68"/>
      <c r="FR208" s="68"/>
      <c r="FS208" s="68"/>
      <c r="FT208" s="68"/>
      <c r="FU208" s="68"/>
      <c r="FV208" s="68"/>
      <c r="FW208" s="68"/>
      <c r="FX208" s="68"/>
      <c r="FY208" s="68"/>
      <c r="FZ208" s="68"/>
      <c r="GA208" s="68"/>
      <c r="GB208"/>
      <c r="GC208" s="68"/>
      <c r="GD208" s="68"/>
      <c r="GE208" s="68"/>
      <c r="GF208" s="68"/>
      <c r="GG208" s="68"/>
      <c r="GH208" s="68"/>
      <c r="GI208" s="68"/>
      <c r="GJ208" s="68"/>
      <c r="GK208" s="68"/>
      <c r="GL208" s="68"/>
      <c r="GM208" s="68"/>
      <c r="GN208" s="68"/>
      <c r="GO208" s="68"/>
      <c r="GP208" s="68"/>
      <c r="GQ208" s="68"/>
      <c r="GR208" s="199"/>
      <c r="GS208" s="68"/>
      <c r="GT208" s="68"/>
      <c r="GU208" s="68"/>
      <c r="GV208" s="68"/>
      <c r="GW208" s="68"/>
      <c r="GX208" s="68"/>
      <c r="GY208"/>
      <c r="GZ208" s="68"/>
      <c r="HA208" s="68"/>
      <c r="HB208" s="68"/>
      <c r="HC208" s="68"/>
      <c r="HD208" s="68"/>
      <c r="HE208" s="68"/>
      <c r="HF208" s="68"/>
      <c r="HG208" s="68"/>
      <c r="HH208" s="68"/>
      <c r="HI208" s="68"/>
      <c r="HJ208" s="68"/>
      <c r="HK208" s="68"/>
      <c r="HL208" s="68"/>
      <c r="HM208" s="68"/>
      <c r="HN208" s="68"/>
      <c r="HO208" s="199"/>
      <c r="HP208" s="68"/>
      <c r="HQ208" s="68"/>
      <c r="HR208" s="68"/>
      <c r="HS208" s="68"/>
      <c r="HT208" s="68"/>
      <c r="HU208"/>
      <c r="HV208" s="68"/>
      <c r="HW208" s="68"/>
      <c r="HX208" s="68"/>
      <c r="HY208" s="68"/>
      <c r="HZ208" s="68"/>
      <c r="IA208" s="68"/>
      <c r="IB208" s="68"/>
      <c r="IC208" s="68"/>
      <c r="ID208" s="68"/>
      <c r="IE208" s="68"/>
      <c r="IF208" s="68"/>
      <c r="IG208" s="68"/>
      <c r="IH208" s="68"/>
      <c r="II208" s="68"/>
      <c r="IJ208" s="68"/>
      <c r="IK208" s="199"/>
      <c r="IL208" s="68"/>
      <c r="IM208" s="68"/>
      <c r="IN208" s="68"/>
      <c r="IO208" s="68"/>
      <c r="IP208"/>
      <c r="IQ208" s="68"/>
      <c r="IR208" s="68"/>
      <c r="IS208" s="68"/>
      <c r="IT208" s="68"/>
      <c r="IU208" s="68"/>
      <c r="IV208" s="68"/>
      <c r="IW208" s="68"/>
      <c r="IX208" s="68"/>
      <c r="IY208" s="68"/>
      <c r="IZ208" s="68"/>
      <c r="JA208" s="68"/>
      <c r="JB208" s="68"/>
      <c r="JC208" s="68"/>
      <c r="JD208" s="68"/>
      <c r="JE208" s="68"/>
      <c r="JF208"/>
      <c r="JG208" s="68"/>
      <c r="JH208" s="68"/>
      <c r="JI208" s="68"/>
      <c r="JJ208" s="68"/>
      <c r="JK208" s="68"/>
      <c r="JL208" s="68"/>
      <c r="JM208" s="68"/>
      <c r="JN208" s="68"/>
      <c r="JO208" s="68"/>
      <c r="JP208" s="68"/>
      <c r="JQ208" s="68"/>
      <c r="JR208" s="68"/>
      <c r="JS208" s="68"/>
      <c r="JT208" s="68"/>
      <c r="JU208" s="68"/>
      <c r="JV208"/>
      <c r="JW208" s="68"/>
      <c r="JX208" s="68"/>
      <c r="JY208" s="68"/>
      <c r="JZ208" s="68"/>
      <c r="KA208" s="68"/>
      <c r="KB208" s="68"/>
      <c r="KC208" s="68"/>
      <c r="KD208" s="68"/>
      <c r="KE208" s="68"/>
      <c r="KF208" s="68"/>
      <c r="KG208" s="68"/>
      <c r="KH208" s="68"/>
      <c r="KI208" s="68"/>
      <c r="KJ208" s="68"/>
      <c r="KK208" s="68"/>
      <c r="KL208"/>
      <c r="KM208" s="68"/>
      <c r="KN208" s="68"/>
      <c r="KO208" s="68"/>
      <c r="KP208" s="68"/>
      <c r="KQ208" s="68"/>
      <c r="KR208" s="68"/>
      <c r="KS208" s="68"/>
      <c r="KT208" s="68"/>
      <c r="KU208" s="68"/>
      <c r="KV208" s="68"/>
      <c r="KW208" s="68"/>
      <c r="KX208" s="68"/>
      <c r="KY208" s="68"/>
      <c r="KZ208" s="68"/>
      <c r="LA208" s="68"/>
      <c r="LB208"/>
      <c r="LC208" s="68"/>
      <c r="LD208" s="68"/>
      <c r="LE208" s="68"/>
      <c r="LF208" s="68"/>
      <c r="LG208" s="68"/>
      <c r="LH208" s="68"/>
      <c r="LI208" s="68"/>
      <c r="LJ208" s="68"/>
      <c r="LK208" s="68"/>
      <c r="LL208" s="68"/>
      <c r="LM208" s="68"/>
      <c r="LN208" s="68"/>
      <c r="LO208" s="68"/>
      <c r="LP208" s="68"/>
      <c r="LQ208" s="68"/>
      <c r="LR208" s="63"/>
    </row>
    <row r="209" spans="2:330" s="28" customFormat="1" ht="15.95" customHeight="1" x14ac:dyDescent="0.25">
      <c r="B209" s="63"/>
      <c r="C209" s="65"/>
      <c r="D209" s="65"/>
      <c r="E209" s="65" t="str">
        <f t="shared" si="42"/>
        <v/>
      </c>
      <c r="F209" s="65" t="str">
        <f t="shared" si="43"/>
        <v/>
      </c>
      <c r="G209" s="63"/>
      <c r="H209" s="66"/>
      <c r="I209" s="66"/>
      <c r="J209" s="66"/>
      <c r="K209" s="66"/>
      <c r="L209" s="66"/>
      <c r="M209" s="66"/>
      <c r="N209" s="66"/>
      <c r="O209" s="66"/>
      <c r="P209" s="66"/>
      <c r="Q209" s="66"/>
      <c r="R209" s="66"/>
      <c r="S209" s="66"/>
      <c r="T209" s="66"/>
      <c r="U209" s="66"/>
      <c r="V209" s="66"/>
      <c r="W209"/>
      <c r="X209" s="66"/>
      <c r="Y209" s="66"/>
      <c r="Z209" s="66"/>
      <c r="AA209" s="66"/>
      <c r="AB209" s="66"/>
      <c r="AC209" s="66"/>
      <c r="AD209" s="66"/>
      <c r="AE209" s="66"/>
      <c r="AF209" s="66"/>
      <c r="AG209" s="66"/>
      <c r="AH209" s="66"/>
      <c r="AI209" s="66"/>
      <c r="AJ209" s="66"/>
      <c r="AK209" s="66"/>
      <c r="AL209" s="66"/>
      <c r="AM209" s="200"/>
      <c r="AN209" s="66"/>
      <c r="AO209" s="66"/>
      <c r="AP209" s="66"/>
      <c r="AQ209" s="66"/>
      <c r="AR209" s="66"/>
      <c r="AS209" s="66"/>
      <c r="AT209"/>
      <c r="AU209" s="66"/>
      <c r="AV209" s="66"/>
      <c r="AW209" s="66"/>
      <c r="AX209" s="66"/>
      <c r="AY209" s="66"/>
      <c r="AZ209" s="66"/>
      <c r="BA209" s="66"/>
      <c r="BB209" s="66"/>
      <c r="BC209" s="66"/>
      <c r="BD209" s="66"/>
      <c r="BE209" s="66"/>
      <c r="BF209" s="66"/>
      <c r="BG209" s="66"/>
      <c r="BH209" s="66"/>
      <c r="BI209" s="66"/>
      <c r="BJ209" s="200"/>
      <c r="BK209" s="66"/>
      <c r="BL209" s="66"/>
      <c r="BM209" s="66"/>
      <c r="BN209" s="66"/>
      <c r="BO209" s="66"/>
      <c r="BP209" s="66"/>
      <c r="BQ209" s="66"/>
      <c r="BR209" s="66"/>
      <c r="BS209"/>
      <c r="BT209" s="66"/>
      <c r="BU209" s="66"/>
      <c r="BV209" s="66"/>
      <c r="BW209" s="66"/>
      <c r="BX209" s="66"/>
      <c r="BY209" s="66"/>
      <c r="BZ209" s="66"/>
      <c r="CA209" s="66"/>
      <c r="CB209" s="66"/>
      <c r="CC209" s="66"/>
      <c r="CD209" s="66"/>
      <c r="CE209" s="66"/>
      <c r="CF209" s="66"/>
      <c r="CG209" s="66"/>
      <c r="CH209" s="66"/>
      <c r="CI209"/>
      <c r="CJ209" s="66"/>
      <c r="CK209" s="66"/>
      <c r="CL209" s="66"/>
      <c r="CM209" s="66"/>
      <c r="CN209" s="66"/>
      <c r="CO209" s="66"/>
      <c r="CP209" s="66"/>
      <c r="CQ209" s="66"/>
      <c r="CR209" s="66"/>
      <c r="CS209" s="66"/>
      <c r="CT209" s="66"/>
      <c r="CU209" s="66"/>
      <c r="CV209" s="66"/>
      <c r="CW209" s="66"/>
      <c r="CX209" s="66"/>
      <c r="CY209" s="200"/>
      <c r="CZ209" s="66"/>
      <c r="DA209" s="66"/>
      <c r="DB209" s="66"/>
      <c r="DC209"/>
      <c r="DD209" s="66"/>
      <c r="DE209" s="66"/>
      <c r="DF209" s="66"/>
      <c r="DG209" s="66"/>
      <c r="DH209" s="66"/>
      <c r="DI209" s="66"/>
      <c r="DJ209" s="66"/>
      <c r="DK209" s="66"/>
      <c r="DL209" s="66"/>
      <c r="DM209" s="66"/>
      <c r="DN209" s="66"/>
      <c r="DO209" s="66"/>
      <c r="DP209" s="66"/>
      <c r="DQ209" s="66"/>
      <c r="DR209" s="66"/>
      <c r="DS209"/>
      <c r="DT209" s="66"/>
      <c r="DU209" s="66"/>
      <c r="DV209" s="66"/>
      <c r="DW209" s="66"/>
      <c r="DX209" s="66"/>
      <c r="DY209" s="66"/>
      <c r="DZ209" s="66"/>
      <c r="EA209" s="66"/>
      <c r="EB209" s="66"/>
      <c r="EC209" s="66"/>
      <c r="ED209" s="66"/>
      <c r="EE209" s="66"/>
      <c r="EF209" s="66"/>
      <c r="EG209" s="66"/>
      <c r="EH209" s="66"/>
      <c r="EI209"/>
      <c r="EJ209" s="66"/>
      <c r="EK209" s="66"/>
      <c r="EL209" s="66"/>
      <c r="EM209" s="66"/>
      <c r="EN209" s="66"/>
      <c r="EO209" s="66"/>
      <c r="EP209" s="66"/>
      <c r="EQ209" s="66"/>
      <c r="ER209" s="66"/>
      <c r="ES209" s="66"/>
      <c r="ET209" s="66"/>
      <c r="EU209" s="66"/>
      <c r="EV209" s="66"/>
      <c r="EW209" s="66"/>
      <c r="EX209" s="66"/>
      <c r="EY209" s="200"/>
      <c r="EZ209" s="66"/>
      <c r="FA209" s="66"/>
      <c r="FB209" s="66"/>
      <c r="FC209" s="66"/>
      <c r="FD209" s="66"/>
      <c r="FE209" s="66"/>
      <c r="FF209" s="66"/>
      <c r="FG209" s="66"/>
      <c r="FH209" s="66"/>
      <c r="FI209" s="66"/>
      <c r="FJ209" s="66"/>
      <c r="FK209" s="66"/>
      <c r="FL209"/>
      <c r="FM209" s="66"/>
      <c r="FN209" s="66"/>
      <c r="FO209" s="66"/>
      <c r="FP209" s="66"/>
      <c r="FQ209" s="66"/>
      <c r="FR209" s="66"/>
      <c r="FS209" s="66"/>
      <c r="FT209" s="66"/>
      <c r="FU209" s="66"/>
      <c r="FV209" s="66"/>
      <c r="FW209" s="66"/>
      <c r="FX209" s="66"/>
      <c r="FY209" s="66"/>
      <c r="FZ209" s="66"/>
      <c r="GA209" s="66"/>
      <c r="GB209"/>
      <c r="GC209" s="66"/>
      <c r="GD209" s="66"/>
      <c r="GE209" s="66"/>
      <c r="GF209" s="66"/>
      <c r="GG209" s="66"/>
      <c r="GH209" s="66"/>
      <c r="GI209" s="66"/>
      <c r="GJ209" s="66"/>
      <c r="GK209" s="66"/>
      <c r="GL209" s="66"/>
      <c r="GM209" s="66"/>
      <c r="GN209" s="66"/>
      <c r="GO209" s="66"/>
      <c r="GP209" s="66"/>
      <c r="GQ209" s="66"/>
      <c r="GR209" s="200"/>
      <c r="GS209" s="66"/>
      <c r="GT209" s="66"/>
      <c r="GU209" s="66"/>
      <c r="GV209" s="66"/>
      <c r="GW209" s="66"/>
      <c r="GX209" s="66"/>
      <c r="GY209"/>
      <c r="GZ209" s="66"/>
      <c r="HA209" s="66"/>
      <c r="HB209" s="66"/>
      <c r="HC209" s="66"/>
      <c r="HD209" s="66"/>
      <c r="HE209" s="66"/>
      <c r="HF209" s="66"/>
      <c r="HG209" s="66"/>
      <c r="HH209" s="66"/>
      <c r="HI209" s="66"/>
      <c r="HJ209" s="66"/>
      <c r="HK209" s="66"/>
      <c r="HL209" s="66"/>
      <c r="HM209" s="66"/>
      <c r="HN209" s="66"/>
      <c r="HO209" s="200"/>
      <c r="HP209" s="66"/>
      <c r="HQ209" s="66"/>
      <c r="HR209" s="66"/>
      <c r="HS209" s="66"/>
      <c r="HT209" s="66"/>
      <c r="HU209"/>
      <c r="HV209" s="66"/>
      <c r="HW209" s="66"/>
      <c r="HX209" s="66"/>
      <c r="HY209" s="66"/>
      <c r="HZ209" s="66"/>
      <c r="IA209" s="66"/>
      <c r="IB209" s="66"/>
      <c r="IC209" s="66"/>
      <c r="ID209" s="66"/>
      <c r="IE209" s="66"/>
      <c r="IF209" s="66"/>
      <c r="IG209" s="66"/>
      <c r="IH209" s="66"/>
      <c r="II209" s="66"/>
      <c r="IJ209" s="66"/>
      <c r="IK209" s="200"/>
      <c r="IL209" s="66"/>
      <c r="IM209" s="66"/>
      <c r="IN209" s="66"/>
      <c r="IO209" s="66"/>
      <c r="IP209"/>
      <c r="IQ209" s="66"/>
      <c r="IR209" s="66"/>
      <c r="IS209" s="66"/>
      <c r="IT209" s="66"/>
      <c r="IU209" s="66"/>
      <c r="IV209" s="66"/>
      <c r="IW209" s="66"/>
      <c r="IX209" s="66"/>
      <c r="IY209" s="66"/>
      <c r="IZ209" s="66"/>
      <c r="JA209" s="66"/>
      <c r="JB209" s="66"/>
      <c r="JC209" s="66"/>
      <c r="JD209" s="66"/>
      <c r="JE209" s="66"/>
      <c r="JF209"/>
      <c r="JG209" s="66"/>
      <c r="JH209" s="66"/>
      <c r="JI209" s="66"/>
      <c r="JJ209" s="66"/>
      <c r="JK209" s="66"/>
      <c r="JL209" s="66"/>
      <c r="JM209" s="66"/>
      <c r="JN209" s="66"/>
      <c r="JO209" s="66"/>
      <c r="JP209" s="66"/>
      <c r="JQ209" s="66"/>
      <c r="JR209" s="66"/>
      <c r="JS209" s="66"/>
      <c r="JT209" s="66"/>
      <c r="JU209" s="66"/>
      <c r="JV209"/>
      <c r="JW209" s="66"/>
      <c r="JX209" s="66"/>
      <c r="JY209" s="66"/>
      <c r="JZ209" s="66"/>
      <c r="KA209" s="66"/>
      <c r="KB209" s="66"/>
      <c r="KC209" s="66"/>
      <c r="KD209" s="66"/>
      <c r="KE209" s="66"/>
      <c r="KF209" s="66"/>
      <c r="KG209" s="66"/>
      <c r="KH209" s="66"/>
      <c r="KI209" s="66"/>
      <c r="KJ209" s="66"/>
      <c r="KK209" s="66"/>
      <c r="KL209"/>
      <c r="KM209" s="66"/>
      <c r="KN209" s="66"/>
      <c r="KO209" s="66"/>
      <c r="KP209" s="66"/>
      <c r="KQ209" s="66"/>
      <c r="KR209" s="66"/>
      <c r="KS209" s="66"/>
      <c r="KT209" s="66"/>
      <c r="KU209" s="66"/>
      <c r="KV209" s="66"/>
      <c r="KW209" s="66"/>
      <c r="KX209" s="66"/>
      <c r="KY209" s="66"/>
      <c r="KZ209" s="66"/>
      <c r="LA209" s="66"/>
      <c r="LB209"/>
      <c r="LC209" s="66"/>
      <c r="LD209" s="66"/>
      <c r="LE209" s="66"/>
      <c r="LF209" s="66"/>
      <c r="LG209" s="66"/>
      <c r="LH209" s="66"/>
      <c r="LI209" s="66"/>
      <c r="LJ209" s="66"/>
      <c r="LK209" s="66"/>
      <c r="LL209" s="66"/>
      <c r="LM209" s="66"/>
      <c r="LN209" s="66"/>
      <c r="LO209" s="66"/>
      <c r="LP209" s="66"/>
      <c r="LQ209" s="66"/>
      <c r="LR209" s="63"/>
    </row>
    <row r="210" spans="2:330" s="28" customFormat="1" ht="15.95" customHeight="1" x14ac:dyDescent="0.25">
      <c r="B210" s="63"/>
      <c r="C210" s="67"/>
      <c r="D210" s="67"/>
      <c r="E210" s="67" t="str">
        <f t="shared" si="42"/>
        <v/>
      </c>
      <c r="F210" s="67" t="str">
        <f t="shared" si="43"/>
        <v/>
      </c>
      <c r="G210" s="63"/>
      <c r="H210" s="68"/>
      <c r="I210" s="68"/>
      <c r="J210" s="68"/>
      <c r="K210" s="68"/>
      <c r="L210" s="68"/>
      <c r="M210" s="68"/>
      <c r="N210" s="68"/>
      <c r="O210" s="68"/>
      <c r="P210" s="68"/>
      <c r="Q210" s="68"/>
      <c r="R210" s="68"/>
      <c r="S210" s="68"/>
      <c r="T210" s="68"/>
      <c r="U210" s="68"/>
      <c r="V210" s="68"/>
      <c r="W210"/>
      <c r="X210" s="68"/>
      <c r="Y210" s="68"/>
      <c r="Z210" s="68"/>
      <c r="AA210" s="68"/>
      <c r="AB210" s="68"/>
      <c r="AC210" s="68"/>
      <c r="AD210" s="68"/>
      <c r="AE210" s="68"/>
      <c r="AF210" s="68"/>
      <c r="AG210" s="68"/>
      <c r="AH210" s="68"/>
      <c r="AI210" s="68"/>
      <c r="AJ210" s="68"/>
      <c r="AK210" s="68"/>
      <c r="AL210" s="68"/>
      <c r="AM210" s="199"/>
      <c r="AN210" s="68"/>
      <c r="AO210" s="68"/>
      <c r="AP210" s="68"/>
      <c r="AQ210" s="68"/>
      <c r="AR210" s="68"/>
      <c r="AS210" s="68"/>
      <c r="AT210"/>
      <c r="AU210" s="68"/>
      <c r="AV210" s="68"/>
      <c r="AW210" s="68"/>
      <c r="AX210" s="68"/>
      <c r="AY210" s="68"/>
      <c r="AZ210" s="68"/>
      <c r="BA210" s="68"/>
      <c r="BB210" s="68"/>
      <c r="BC210" s="68"/>
      <c r="BD210" s="68"/>
      <c r="BE210" s="68"/>
      <c r="BF210" s="68"/>
      <c r="BG210" s="68"/>
      <c r="BH210" s="68"/>
      <c r="BI210" s="68"/>
      <c r="BJ210" s="199"/>
      <c r="BK210" s="68"/>
      <c r="BL210" s="68"/>
      <c r="BM210" s="68"/>
      <c r="BN210" s="68"/>
      <c r="BO210" s="68"/>
      <c r="BP210" s="68"/>
      <c r="BQ210" s="68"/>
      <c r="BR210" s="68"/>
      <c r="BS210"/>
      <c r="BT210" s="68"/>
      <c r="BU210" s="68"/>
      <c r="BV210" s="68"/>
      <c r="BW210" s="68"/>
      <c r="BX210" s="68"/>
      <c r="BY210" s="68"/>
      <c r="BZ210" s="68"/>
      <c r="CA210" s="68"/>
      <c r="CB210" s="68"/>
      <c r="CC210" s="68"/>
      <c r="CD210" s="68"/>
      <c r="CE210" s="68"/>
      <c r="CF210" s="68"/>
      <c r="CG210" s="68"/>
      <c r="CH210" s="68"/>
      <c r="CI210"/>
      <c r="CJ210" s="68"/>
      <c r="CK210" s="68"/>
      <c r="CL210" s="68"/>
      <c r="CM210" s="68"/>
      <c r="CN210" s="68"/>
      <c r="CO210" s="68"/>
      <c r="CP210" s="68"/>
      <c r="CQ210" s="68"/>
      <c r="CR210" s="68"/>
      <c r="CS210" s="68"/>
      <c r="CT210" s="68"/>
      <c r="CU210" s="68"/>
      <c r="CV210" s="68"/>
      <c r="CW210" s="68"/>
      <c r="CX210" s="68"/>
      <c r="CY210" s="199"/>
      <c r="CZ210" s="68"/>
      <c r="DA210" s="68"/>
      <c r="DB210" s="68"/>
      <c r="DC210"/>
      <c r="DD210" s="68"/>
      <c r="DE210" s="68"/>
      <c r="DF210" s="68"/>
      <c r="DG210" s="68"/>
      <c r="DH210" s="68"/>
      <c r="DI210" s="68"/>
      <c r="DJ210" s="68"/>
      <c r="DK210" s="68"/>
      <c r="DL210" s="68"/>
      <c r="DM210" s="68"/>
      <c r="DN210" s="68"/>
      <c r="DO210" s="68"/>
      <c r="DP210" s="68"/>
      <c r="DQ210" s="68"/>
      <c r="DR210" s="68"/>
      <c r="DS210"/>
      <c r="DT210" s="68"/>
      <c r="DU210" s="68"/>
      <c r="DV210" s="68"/>
      <c r="DW210" s="68"/>
      <c r="DX210" s="68"/>
      <c r="DY210" s="68"/>
      <c r="DZ210" s="68"/>
      <c r="EA210" s="68"/>
      <c r="EB210" s="68"/>
      <c r="EC210" s="68"/>
      <c r="ED210" s="68"/>
      <c r="EE210" s="68"/>
      <c r="EF210" s="68"/>
      <c r="EG210" s="68"/>
      <c r="EH210" s="68"/>
      <c r="EI210"/>
      <c r="EJ210" s="68"/>
      <c r="EK210" s="68"/>
      <c r="EL210" s="68"/>
      <c r="EM210" s="68"/>
      <c r="EN210" s="68"/>
      <c r="EO210" s="68"/>
      <c r="EP210" s="68"/>
      <c r="EQ210" s="68"/>
      <c r="ER210" s="68"/>
      <c r="ES210" s="68"/>
      <c r="ET210" s="68"/>
      <c r="EU210" s="68"/>
      <c r="EV210" s="68"/>
      <c r="EW210" s="68"/>
      <c r="EX210" s="68"/>
      <c r="EY210" s="199"/>
      <c r="EZ210" s="68"/>
      <c r="FA210" s="68"/>
      <c r="FB210" s="68"/>
      <c r="FC210" s="68"/>
      <c r="FD210" s="68"/>
      <c r="FE210" s="68"/>
      <c r="FF210" s="68"/>
      <c r="FG210" s="68"/>
      <c r="FH210" s="68"/>
      <c r="FI210" s="68"/>
      <c r="FJ210" s="68"/>
      <c r="FK210" s="68"/>
      <c r="FL210"/>
      <c r="FM210" s="68"/>
      <c r="FN210" s="68"/>
      <c r="FO210" s="68"/>
      <c r="FP210" s="68"/>
      <c r="FQ210" s="68"/>
      <c r="FR210" s="68"/>
      <c r="FS210" s="68"/>
      <c r="FT210" s="68"/>
      <c r="FU210" s="68"/>
      <c r="FV210" s="68"/>
      <c r="FW210" s="68"/>
      <c r="FX210" s="68"/>
      <c r="FY210" s="68"/>
      <c r="FZ210" s="68"/>
      <c r="GA210" s="68"/>
      <c r="GB210"/>
      <c r="GC210" s="68"/>
      <c r="GD210" s="68"/>
      <c r="GE210" s="68"/>
      <c r="GF210" s="68"/>
      <c r="GG210" s="68"/>
      <c r="GH210" s="68"/>
      <c r="GI210" s="68"/>
      <c r="GJ210" s="68"/>
      <c r="GK210" s="68"/>
      <c r="GL210" s="68"/>
      <c r="GM210" s="68"/>
      <c r="GN210" s="68"/>
      <c r="GO210" s="68"/>
      <c r="GP210" s="68"/>
      <c r="GQ210" s="68"/>
      <c r="GR210" s="199"/>
      <c r="GS210" s="68"/>
      <c r="GT210" s="68"/>
      <c r="GU210" s="68"/>
      <c r="GV210" s="68"/>
      <c r="GW210" s="68"/>
      <c r="GX210" s="68"/>
      <c r="GY210"/>
      <c r="GZ210" s="68"/>
      <c r="HA210" s="68"/>
      <c r="HB210" s="68"/>
      <c r="HC210" s="68"/>
      <c r="HD210" s="68"/>
      <c r="HE210" s="68"/>
      <c r="HF210" s="68"/>
      <c r="HG210" s="68"/>
      <c r="HH210" s="68"/>
      <c r="HI210" s="68"/>
      <c r="HJ210" s="68"/>
      <c r="HK210" s="68"/>
      <c r="HL210" s="68"/>
      <c r="HM210" s="68"/>
      <c r="HN210" s="68"/>
      <c r="HO210" s="199"/>
      <c r="HP210" s="68"/>
      <c r="HQ210" s="68"/>
      <c r="HR210" s="68"/>
      <c r="HS210" s="68"/>
      <c r="HT210" s="68"/>
      <c r="HU210"/>
      <c r="HV210" s="68"/>
      <c r="HW210" s="68"/>
      <c r="HX210" s="68"/>
      <c r="HY210" s="68"/>
      <c r="HZ210" s="68"/>
      <c r="IA210" s="68"/>
      <c r="IB210" s="68"/>
      <c r="IC210" s="68"/>
      <c r="ID210" s="68"/>
      <c r="IE210" s="68"/>
      <c r="IF210" s="68"/>
      <c r="IG210" s="68"/>
      <c r="IH210" s="68"/>
      <c r="II210" s="68"/>
      <c r="IJ210" s="68"/>
      <c r="IK210" s="199"/>
      <c r="IL210" s="68"/>
      <c r="IM210" s="68"/>
      <c r="IN210" s="68"/>
      <c r="IO210" s="68"/>
      <c r="IP210"/>
      <c r="IQ210" s="68"/>
      <c r="IR210" s="68"/>
      <c r="IS210" s="68"/>
      <c r="IT210" s="68"/>
      <c r="IU210" s="68"/>
      <c r="IV210" s="68"/>
      <c r="IW210" s="68"/>
      <c r="IX210" s="68"/>
      <c r="IY210" s="68"/>
      <c r="IZ210" s="68"/>
      <c r="JA210" s="68"/>
      <c r="JB210" s="68"/>
      <c r="JC210" s="68"/>
      <c r="JD210" s="68"/>
      <c r="JE210" s="68"/>
      <c r="JF210"/>
      <c r="JG210" s="68"/>
      <c r="JH210" s="68"/>
      <c r="JI210" s="68"/>
      <c r="JJ210" s="68"/>
      <c r="JK210" s="68"/>
      <c r="JL210" s="68"/>
      <c r="JM210" s="68"/>
      <c r="JN210" s="68"/>
      <c r="JO210" s="68"/>
      <c r="JP210" s="68"/>
      <c r="JQ210" s="68"/>
      <c r="JR210" s="68"/>
      <c r="JS210" s="68"/>
      <c r="JT210" s="68"/>
      <c r="JU210" s="68"/>
      <c r="JV210"/>
      <c r="JW210" s="68"/>
      <c r="JX210" s="68"/>
      <c r="JY210" s="68"/>
      <c r="JZ210" s="68"/>
      <c r="KA210" s="68"/>
      <c r="KB210" s="68"/>
      <c r="KC210" s="68"/>
      <c r="KD210" s="68"/>
      <c r="KE210" s="68"/>
      <c r="KF210" s="68"/>
      <c r="KG210" s="68"/>
      <c r="KH210" s="68"/>
      <c r="KI210" s="68"/>
      <c r="KJ210" s="68"/>
      <c r="KK210" s="68"/>
      <c r="KL210"/>
      <c r="KM210" s="68"/>
      <c r="KN210" s="68"/>
      <c r="KO210" s="68"/>
      <c r="KP210" s="68"/>
      <c r="KQ210" s="68"/>
      <c r="KR210" s="68"/>
      <c r="KS210" s="68"/>
      <c r="KT210" s="68"/>
      <c r="KU210" s="68"/>
      <c r="KV210" s="68"/>
      <c r="KW210" s="68"/>
      <c r="KX210" s="68"/>
      <c r="KY210" s="68"/>
      <c r="KZ210" s="68"/>
      <c r="LA210" s="68"/>
      <c r="LB210"/>
      <c r="LC210" s="68"/>
      <c r="LD210" s="68"/>
      <c r="LE210" s="68"/>
      <c r="LF210" s="68"/>
      <c r="LG210" s="68"/>
      <c r="LH210" s="68"/>
      <c r="LI210" s="68"/>
      <c r="LJ210" s="68"/>
      <c r="LK210" s="68"/>
      <c r="LL210" s="68"/>
      <c r="LM210" s="68"/>
      <c r="LN210" s="68"/>
      <c r="LO210" s="68"/>
      <c r="LP210" s="68"/>
      <c r="LQ210" s="68"/>
      <c r="LR210" s="63"/>
    </row>
    <row r="211" spans="2:330" s="28" customFormat="1" ht="15.95" customHeight="1" x14ac:dyDescent="0.25">
      <c r="B211" s="63"/>
      <c r="C211" s="65"/>
      <c r="D211" s="65"/>
      <c r="E211" s="65" t="str">
        <f t="shared" si="42"/>
        <v/>
      </c>
      <c r="F211" s="65" t="str">
        <f t="shared" si="43"/>
        <v/>
      </c>
      <c r="G211" s="63"/>
      <c r="H211" s="66"/>
      <c r="I211" s="66"/>
      <c r="J211" s="66"/>
      <c r="K211" s="66"/>
      <c r="L211" s="66"/>
      <c r="M211" s="66"/>
      <c r="N211" s="66"/>
      <c r="O211" s="66"/>
      <c r="P211" s="66"/>
      <c r="Q211" s="66"/>
      <c r="R211" s="66"/>
      <c r="S211" s="66"/>
      <c r="T211" s="66"/>
      <c r="U211" s="66"/>
      <c r="V211" s="66"/>
      <c r="W211"/>
      <c r="X211" s="66"/>
      <c r="Y211" s="66"/>
      <c r="Z211" s="66"/>
      <c r="AA211" s="66"/>
      <c r="AB211" s="66"/>
      <c r="AC211" s="66"/>
      <c r="AD211" s="66"/>
      <c r="AE211" s="66"/>
      <c r="AF211" s="66"/>
      <c r="AG211" s="66"/>
      <c r="AH211" s="66"/>
      <c r="AI211" s="66"/>
      <c r="AJ211" s="66"/>
      <c r="AK211" s="66"/>
      <c r="AL211" s="66"/>
      <c r="AM211" s="200"/>
      <c r="AN211" s="66"/>
      <c r="AO211" s="66"/>
      <c r="AP211" s="66"/>
      <c r="AQ211" s="66"/>
      <c r="AR211" s="66"/>
      <c r="AS211" s="66"/>
      <c r="AT211"/>
      <c r="AU211" s="66"/>
      <c r="AV211" s="66"/>
      <c r="AW211" s="66"/>
      <c r="AX211" s="66"/>
      <c r="AY211" s="66"/>
      <c r="AZ211" s="66"/>
      <c r="BA211" s="66"/>
      <c r="BB211" s="66"/>
      <c r="BC211" s="66"/>
      <c r="BD211" s="66"/>
      <c r="BE211" s="66"/>
      <c r="BF211" s="66"/>
      <c r="BG211" s="66"/>
      <c r="BH211" s="66"/>
      <c r="BI211" s="66"/>
      <c r="BJ211" s="200"/>
      <c r="BK211" s="66"/>
      <c r="BL211" s="66"/>
      <c r="BM211" s="66"/>
      <c r="BN211" s="66"/>
      <c r="BO211" s="66"/>
      <c r="BP211" s="66"/>
      <c r="BQ211" s="66"/>
      <c r="BR211" s="66"/>
      <c r="BS211"/>
      <c r="BT211" s="66"/>
      <c r="BU211" s="66"/>
      <c r="BV211" s="66"/>
      <c r="BW211" s="66"/>
      <c r="BX211" s="66"/>
      <c r="BY211" s="66"/>
      <c r="BZ211" s="66"/>
      <c r="CA211" s="66"/>
      <c r="CB211" s="66"/>
      <c r="CC211" s="66"/>
      <c r="CD211" s="66"/>
      <c r="CE211" s="66"/>
      <c r="CF211" s="66"/>
      <c r="CG211" s="66"/>
      <c r="CH211" s="66"/>
      <c r="CI211"/>
      <c r="CJ211" s="66"/>
      <c r="CK211" s="66"/>
      <c r="CL211" s="66"/>
      <c r="CM211" s="66"/>
      <c r="CN211" s="66"/>
      <c r="CO211" s="66"/>
      <c r="CP211" s="66"/>
      <c r="CQ211" s="66"/>
      <c r="CR211" s="66"/>
      <c r="CS211" s="66"/>
      <c r="CT211" s="66"/>
      <c r="CU211" s="66"/>
      <c r="CV211" s="66"/>
      <c r="CW211" s="66"/>
      <c r="CX211" s="66"/>
      <c r="CY211" s="200"/>
      <c r="CZ211" s="66"/>
      <c r="DA211" s="66"/>
      <c r="DB211" s="66"/>
      <c r="DC211"/>
      <c r="DD211" s="66"/>
      <c r="DE211" s="66"/>
      <c r="DF211" s="66"/>
      <c r="DG211" s="66"/>
      <c r="DH211" s="66"/>
      <c r="DI211" s="66"/>
      <c r="DJ211" s="66"/>
      <c r="DK211" s="66"/>
      <c r="DL211" s="66"/>
      <c r="DM211" s="66"/>
      <c r="DN211" s="66"/>
      <c r="DO211" s="66"/>
      <c r="DP211" s="66"/>
      <c r="DQ211" s="66"/>
      <c r="DR211" s="66"/>
      <c r="DS211"/>
      <c r="DT211" s="66"/>
      <c r="DU211" s="66"/>
      <c r="DV211" s="66"/>
      <c r="DW211" s="66"/>
      <c r="DX211" s="66"/>
      <c r="DY211" s="66"/>
      <c r="DZ211" s="66"/>
      <c r="EA211" s="66"/>
      <c r="EB211" s="66"/>
      <c r="EC211" s="66"/>
      <c r="ED211" s="66"/>
      <c r="EE211" s="66"/>
      <c r="EF211" s="66"/>
      <c r="EG211" s="66"/>
      <c r="EH211" s="66"/>
      <c r="EI211"/>
      <c r="EJ211" s="66"/>
      <c r="EK211" s="66"/>
      <c r="EL211" s="66"/>
      <c r="EM211" s="66"/>
      <c r="EN211" s="66"/>
      <c r="EO211" s="66"/>
      <c r="EP211" s="66"/>
      <c r="EQ211" s="66"/>
      <c r="ER211" s="66"/>
      <c r="ES211" s="66"/>
      <c r="ET211" s="66"/>
      <c r="EU211" s="66"/>
      <c r="EV211" s="66"/>
      <c r="EW211" s="66"/>
      <c r="EX211" s="66"/>
      <c r="EY211" s="200"/>
      <c r="EZ211" s="66"/>
      <c r="FA211" s="66"/>
      <c r="FB211" s="66"/>
      <c r="FC211" s="66"/>
      <c r="FD211" s="66"/>
      <c r="FE211" s="66"/>
      <c r="FF211" s="66"/>
      <c r="FG211" s="66"/>
      <c r="FH211" s="66"/>
      <c r="FI211" s="66"/>
      <c r="FJ211" s="66"/>
      <c r="FK211" s="66"/>
      <c r="FL211"/>
      <c r="FM211" s="66"/>
      <c r="FN211" s="66"/>
      <c r="FO211" s="66"/>
      <c r="FP211" s="66"/>
      <c r="FQ211" s="66"/>
      <c r="FR211" s="66"/>
      <c r="FS211" s="66"/>
      <c r="FT211" s="66"/>
      <c r="FU211" s="66"/>
      <c r="FV211" s="66"/>
      <c r="FW211" s="66"/>
      <c r="FX211" s="66"/>
      <c r="FY211" s="66"/>
      <c r="FZ211" s="66"/>
      <c r="GA211" s="66"/>
      <c r="GB211"/>
      <c r="GC211" s="66"/>
      <c r="GD211" s="66"/>
      <c r="GE211" s="66"/>
      <c r="GF211" s="66"/>
      <c r="GG211" s="66"/>
      <c r="GH211" s="66"/>
      <c r="GI211" s="66"/>
      <c r="GJ211" s="66"/>
      <c r="GK211" s="66"/>
      <c r="GL211" s="66"/>
      <c r="GM211" s="66"/>
      <c r="GN211" s="66"/>
      <c r="GO211" s="66"/>
      <c r="GP211" s="66"/>
      <c r="GQ211" s="66"/>
      <c r="GR211" s="200"/>
      <c r="GS211" s="66"/>
      <c r="GT211" s="66"/>
      <c r="GU211" s="66"/>
      <c r="GV211" s="66"/>
      <c r="GW211" s="66"/>
      <c r="GX211" s="66"/>
      <c r="GY211"/>
      <c r="GZ211" s="66"/>
      <c r="HA211" s="66"/>
      <c r="HB211" s="66"/>
      <c r="HC211" s="66"/>
      <c r="HD211" s="66"/>
      <c r="HE211" s="66"/>
      <c r="HF211" s="66"/>
      <c r="HG211" s="66"/>
      <c r="HH211" s="66"/>
      <c r="HI211" s="66"/>
      <c r="HJ211" s="66"/>
      <c r="HK211" s="66"/>
      <c r="HL211" s="66"/>
      <c r="HM211" s="66"/>
      <c r="HN211" s="66"/>
      <c r="HO211" s="200"/>
      <c r="HP211" s="66"/>
      <c r="HQ211" s="66"/>
      <c r="HR211" s="66"/>
      <c r="HS211" s="66"/>
      <c r="HT211" s="66"/>
      <c r="HU211"/>
      <c r="HV211" s="66"/>
      <c r="HW211" s="66"/>
      <c r="HX211" s="66"/>
      <c r="HY211" s="66"/>
      <c r="HZ211" s="66"/>
      <c r="IA211" s="66"/>
      <c r="IB211" s="66"/>
      <c r="IC211" s="66"/>
      <c r="ID211" s="66"/>
      <c r="IE211" s="66"/>
      <c r="IF211" s="66"/>
      <c r="IG211" s="66"/>
      <c r="IH211" s="66"/>
      <c r="II211" s="66"/>
      <c r="IJ211" s="66"/>
      <c r="IK211" s="200"/>
      <c r="IL211" s="66"/>
      <c r="IM211" s="66"/>
      <c r="IN211" s="66"/>
      <c r="IO211" s="66"/>
      <c r="IP211"/>
      <c r="IQ211" s="66"/>
      <c r="IR211" s="66"/>
      <c r="IS211" s="66"/>
      <c r="IT211" s="66"/>
      <c r="IU211" s="66"/>
      <c r="IV211" s="66"/>
      <c r="IW211" s="66"/>
      <c r="IX211" s="66"/>
      <c r="IY211" s="66"/>
      <c r="IZ211" s="66"/>
      <c r="JA211" s="66"/>
      <c r="JB211" s="66"/>
      <c r="JC211" s="66"/>
      <c r="JD211" s="66"/>
      <c r="JE211" s="66"/>
      <c r="JF211"/>
      <c r="JG211" s="66"/>
      <c r="JH211" s="66"/>
      <c r="JI211" s="66"/>
      <c r="JJ211" s="66"/>
      <c r="JK211" s="66"/>
      <c r="JL211" s="66"/>
      <c r="JM211" s="66"/>
      <c r="JN211" s="66"/>
      <c r="JO211" s="66"/>
      <c r="JP211" s="66"/>
      <c r="JQ211" s="66"/>
      <c r="JR211" s="66"/>
      <c r="JS211" s="66"/>
      <c r="JT211" s="66"/>
      <c r="JU211" s="66"/>
      <c r="JV211"/>
      <c r="JW211" s="66"/>
      <c r="JX211" s="66"/>
      <c r="JY211" s="66"/>
      <c r="JZ211" s="66"/>
      <c r="KA211" s="66"/>
      <c r="KB211" s="66"/>
      <c r="KC211" s="66"/>
      <c r="KD211" s="66"/>
      <c r="KE211" s="66"/>
      <c r="KF211" s="66"/>
      <c r="KG211" s="66"/>
      <c r="KH211" s="66"/>
      <c r="KI211" s="66"/>
      <c r="KJ211" s="66"/>
      <c r="KK211" s="66"/>
      <c r="KL211"/>
      <c r="KM211" s="66"/>
      <c r="KN211" s="66"/>
      <c r="KO211" s="66"/>
      <c r="KP211" s="66"/>
      <c r="KQ211" s="66"/>
      <c r="KR211" s="66"/>
      <c r="KS211" s="66"/>
      <c r="KT211" s="66"/>
      <c r="KU211" s="66"/>
      <c r="KV211" s="66"/>
      <c r="KW211" s="66"/>
      <c r="KX211" s="66"/>
      <c r="KY211" s="66"/>
      <c r="KZ211" s="66"/>
      <c r="LA211" s="66"/>
      <c r="LB211"/>
      <c r="LC211" s="66"/>
      <c r="LD211" s="66"/>
      <c r="LE211" s="66"/>
      <c r="LF211" s="66"/>
      <c r="LG211" s="66"/>
      <c r="LH211" s="66"/>
      <c r="LI211" s="66"/>
      <c r="LJ211" s="66"/>
      <c r="LK211" s="66"/>
      <c r="LL211" s="66"/>
      <c r="LM211" s="66"/>
      <c r="LN211" s="66"/>
      <c r="LO211" s="66"/>
      <c r="LP211" s="66"/>
      <c r="LQ211" s="66"/>
      <c r="LR211" s="63"/>
    </row>
    <row r="212" spans="2:330" s="28" customFormat="1" ht="15.95" customHeight="1" x14ac:dyDescent="0.25">
      <c r="B212" s="63"/>
      <c r="C212" s="67"/>
      <c r="D212" s="67"/>
      <c r="E212" s="67" t="str">
        <f t="shared" si="42"/>
        <v/>
      </c>
      <c r="F212" s="67" t="str">
        <f t="shared" si="43"/>
        <v/>
      </c>
      <c r="G212" s="63"/>
      <c r="H212" s="68"/>
      <c r="I212" s="68"/>
      <c r="J212" s="68"/>
      <c r="K212" s="68"/>
      <c r="L212" s="68"/>
      <c r="M212" s="68"/>
      <c r="N212" s="68"/>
      <c r="O212" s="68"/>
      <c r="P212" s="68"/>
      <c r="Q212" s="68"/>
      <c r="R212" s="68"/>
      <c r="S212" s="68"/>
      <c r="T212" s="68"/>
      <c r="U212" s="68"/>
      <c r="V212" s="68"/>
      <c r="W212"/>
      <c r="X212" s="68"/>
      <c r="Y212" s="68"/>
      <c r="Z212" s="68"/>
      <c r="AA212" s="68"/>
      <c r="AB212" s="68"/>
      <c r="AC212" s="68"/>
      <c r="AD212" s="68"/>
      <c r="AE212" s="68"/>
      <c r="AF212" s="68"/>
      <c r="AG212" s="68"/>
      <c r="AH212" s="68"/>
      <c r="AI212" s="68"/>
      <c r="AJ212" s="68"/>
      <c r="AK212" s="68"/>
      <c r="AL212" s="68"/>
      <c r="AM212" s="199"/>
      <c r="AN212" s="68"/>
      <c r="AO212" s="68"/>
      <c r="AP212" s="68"/>
      <c r="AQ212" s="68"/>
      <c r="AR212" s="68"/>
      <c r="AS212" s="68"/>
      <c r="AT212"/>
      <c r="AU212" s="68"/>
      <c r="AV212" s="68"/>
      <c r="AW212" s="68"/>
      <c r="AX212" s="68"/>
      <c r="AY212" s="68"/>
      <c r="AZ212" s="68"/>
      <c r="BA212" s="68"/>
      <c r="BB212" s="68"/>
      <c r="BC212" s="68"/>
      <c r="BD212" s="68"/>
      <c r="BE212" s="68"/>
      <c r="BF212" s="68"/>
      <c r="BG212" s="68"/>
      <c r="BH212" s="68"/>
      <c r="BI212" s="68"/>
      <c r="BJ212" s="199"/>
      <c r="BK212" s="68"/>
      <c r="BL212" s="68"/>
      <c r="BM212" s="68"/>
      <c r="BN212" s="68"/>
      <c r="BO212" s="68"/>
      <c r="BP212" s="68"/>
      <c r="BQ212" s="68"/>
      <c r="BR212" s="68"/>
      <c r="BS212"/>
      <c r="BT212" s="68"/>
      <c r="BU212" s="68"/>
      <c r="BV212" s="68"/>
      <c r="BW212" s="68"/>
      <c r="BX212" s="68"/>
      <c r="BY212" s="68"/>
      <c r="BZ212" s="68"/>
      <c r="CA212" s="68"/>
      <c r="CB212" s="68"/>
      <c r="CC212" s="68"/>
      <c r="CD212" s="68"/>
      <c r="CE212" s="68"/>
      <c r="CF212" s="68"/>
      <c r="CG212" s="68"/>
      <c r="CH212" s="68"/>
      <c r="CI212"/>
      <c r="CJ212" s="68"/>
      <c r="CK212" s="68"/>
      <c r="CL212" s="68"/>
      <c r="CM212" s="68"/>
      <c r="CN212" s="68"/>
      <c r="CO212" s="68"/>
      <c r="CP212" s="68"/>
      <c r="CQ212" s="68"/>
      <c r="CR212" s="68"/>
      <c r="CS212" s="68"/>
      <c r="CT212" s="68"/>
      <c r="CU212" s="68"/>
      <c r="CV212" s="68"/>
      <c r="CW212" s="68"/>
      <c r="CX212" s="68"/>
      <c r="CY212" s="199"/>
      <c r="CZ212" s="68"/>
      <c r="DA212" s="68"/>
      <c r="DB212" s="68"/>
      <c r="DC212"/>
      <c r="DD212" s="68"/>
      <c r="DE212" s="68"/>
      <c r="DF212" s="68"/>
      <c r="DG212" s="68"/>
      <c r="DH212" s="68"/>
      <c r="DI212" s="68"/>
      <c r="DJ212" s="68"/>
      <c r="DK212" s="68"/>
      <c r="DL212" s="68"/>
      <c r="DM212" s="68"/>
      <c r="DN212" s="68"/>
      <c r="DO212" s="68"/>
      <c r="DP212" s="68"/>
      <c r="DQ212" s="68"/>
      <c r="DR212" s="68"/>
      <c r="DS212"/>
      <c r="DT212" s="68"/>
      <c r="DU212" s="68"/>
      <c r="DV212" s="68"/>
      <c r="DW212" s="68"/>
      <c r="DX212" s="68"/>
      <c r="DY212" s="68"/>
      <c r="DZ212" s="68"/>
      <c r="EA212" s="68"/>
      <c r="EB212" s="68"/>
      <c r="EC212" s="68"/>
      <c r="ED212" s="68"/>
      <c r="EE212" s="68"/>
      <c r="EF212" s="68"/>
      <c r="EG212" s="68"/>
      <c r="EH212" s="68"/>
      <c r="EI212"/>
      <c r="EJ212" s="68"/>
      <c r="EK212" s="68"/>
      <c r="EL212" s="68"/>
      <c r="EM212" s="68"/>
      <c r="EN212" s="68"/>
      <c r="EO212" s="68"/>
      <c r="EP212" s="68"/>
      <c r="EQ212" s="68"/>
      <c r="ER212" s="68"/>
      <c r="ES212" s="68"/>
      <c r="ET212" s="68"/>
      <c r="EU212" s="68"/>
      <c r="EV212" s="68"/>
      <c r="EW212" s="68"/>
      <c r="EX212" s="68"/>
      <c r="EY212" s="199"/>
      <c r="EZ212" s="68"/>
      <c r="FA212" s="68"/>
      <c r="FB212" s="68"/>
      <c r="FC212" s="68"/>
      <c r="FD212" s="68"/>
      <c r="FE212" s="68"/>
      <c r="FF212" s="68"/>
      <c r="FG212" s="68"/>
      <c r="FH212" s="68"/>
      <c r="FI212" s="68"/>
      <c r="FJ212" s="68"/>
      <c r="FK212" s="68"/>
      <c r="FL212"/>
      <c r="FM212" s="68"/>
      <c r="FN212" s="68"/>
      <c r="FO212" s="68"/>
      <c r="FP212" s="68"/>
      <c r="FQ212" s="68"/>
      <c r="FR212" s="68"/>
      <c r="FS212" s="68"/>
      <c r="FT212" s="68"/>
      <c r="FU212" s="68"/>
      <c r="FV212" s="68"/>
      <c r="FW212" s="68"/>
      <c r="FX212" s="68"/>
      <c r="FY212" s="68"/>
      <c r="FZ212" s="68"/>
      <c r="GA212" s="68"/>
      <c r="GB212"/>
      <c r="GC212" s="68"/>
      <c r="GD212" s="68"/>
      <c r="GE212" s="68"/>
      <c r="GF212" s="68"/>
      <c r="GG212" s="68"/>
      <c r="GH212" s="68"/>
      <c r="GI212" s="68"/>
      <c r="GJ212" s="68"/>
      <c r="GK212" s="68"/>
      <c r="GL212" s="68"/>
      <c r="GM212" s="68"/>
      <c r="GN212" s="68"/>
      <c r="GO212" s="68"/>
      <c r="GP212" s="68"/>
      <c r="GQ212" s="68"/>
      <c r="GR212" s="199"/>
      <c r="GS212" s="68"/>
      <c r="GT212" s="68"/>
      <c r="GU212" s="68"/>
      <c r="GV212" s="68"/>
      <c r="GW212" s="68"/>
      <c r="GX212" s="68"/>
      <c r="GY212"/>
      <c r="GZ212" s="68"/>
      <c r="HA212" s="68"/>
      <c r="HB212" s="68"/>
      <c r="HC212" s="68"/>
      <c r="HD212" s="68"/>
      <c r="HE212" s="68"/>
      <c r="HF212" s="68"/>
      <c r="HG212" s="68"/>
      <c r="HH212" s="68"/>
      <c r="HI212" s="68"/>
      <c r="HJ212" s="68"/>
      <c r="HK212" s="68"/>
      <c r="HL212" s="68"/>
      <c r="HM212" s="68"/>
      <c r="HN212" s="68"/>
      <c r="HO212" s="199"/>
      <c r="HP212" s="68"/>
      <c r="HQ212" s="68"/>
      <c r="HR212" s="68"/>
      <c r="HS212" s="68"/>
      <c r="HT212" s="68"/>
      <c r="HU212"/>
      <c r="HV212" s="68"/>
      <c r="HW212" s="68"/>
      <c r="HX212" s="68"/>
      <c r="HY212" s="68"/>
      <c r="HZ212" s="68"/>
      <c r="IA212" s="68"/>
      <c r="IB212" s="68"/>
      <c r="IC212" s="68"/>
      <c r="ID212" s="68"/>
      <c r="IE212" s="68"/>
      <c r="IF212" s="68"/>
      <c r="IG212" s="68"/>
      <c r="IH212" s="68"/>
      <c r="II212" s="68"/>
      <c r="IJ212" s="68"/>
      <c r="IK212" s="199"/>
      <c r="IL212" s="68"/>
      <c r="IM212" s="68"/>
      <c r="IN212" s="68"/>
      <c r="IO212" s="68"/>
      <c r="IP212"/>
      <c r="IQ212" s="68"/>
      <c r="IR212" s="68"/>
      <c r="IS212" s="68"/>
      <c r="IT212" s="68"/>
      <c r="IU212" s="68"/>
      <c r="IV212" s="68"/>
      <c r="IW212" s="68"/>
      <c r="IX212" s="68"/>
      <c r="IY212" s="68"/>
      <c r="IZ212" s="68"/>
      <c r="JA212" s="68"/>
      <c r="JB212" s="68"/>
      <c r="JC212" s="68"/>
      <c r="JD212" s="68"/>
      <c r="JE212" s="68"/>
      <c r="JF212"/>
      <c r="JG212" s="68"/>
      <c r="JH212" s="68"/>
      <c r="JI212" s="68"/>
      <c r="JJ212" s="68"/>
      <c r="JK212" s="68"/>
      <c r="JL212" s="68"/>
      <c r="JM212" s="68"/>
      <c r="JN212" s="68"/>
      <c r="JO212" s="68"/>
      <c r="JP212" s="68"/>
      <c r="JQ212" s="68"/>
      <c r="JR212" s="68"/>
      <c r="JS212" s="68"/>
      <c r="JT212" s="68"/>
      <c r="JU212" s="68"/>
      <c r="JV212"/>
      <c r="JW212" s="68"/>
      <c r="JX212" s="68"/>
      <c r="JY212" s="68"/>
      <c r="JZ212" s="68"/>
      <c r="KA212" s="68"/>
      <c r="KB212" s="68"/>
      <c r="KC212" s="68"/>
      <c r="KD212" s="68"/>
      <c r="KE212" s="68"/>
      <c r="KF212" s="68"/>
      <c r="KG212" s="68"/>
      <c r="KH212" s="68"/>
      <c r="KI212" s="68"/>
      <c r="KJ212" s="68"/>
      <c r="KK212" s="68"/>
      <c r="KL212"/>
      <c r="KM212" s="68"/>
      <c r="KN212" s="68"/>
      <c r="KO212" s="68"/>
      <c r="KP212" s="68"/>
      <c r="KQ212" s="68"/>
      <c r="KR212" s="68"/>
      <c r="KS212" s="68"/>
      <c r="KT212" s="68"/>
      <c r="KU212" s="68"/>
      <c r="KV212" s="68"/>
      <c r="KW212" s="68"/>
      <c r="KX212" s="68"/>
      <c r="KY212" s="68"/>
      <c r="KZ212" s="68"/>
      <c r="LA212" s="68"/>
      <c r="LB212"/>
      <c r="LC212" s="68"/>
      <c r="LD212" s="68"/>
      <c r="LE212" s="68"/>
      <c r="LF212" s="68"/>
      <c r="LG212" s="68"/>
      <c r="LH212" s="68"/>
      <c r="LI212" s="68"/>
      <c r="LJ212" s="68"/>
      <c r="LK212" s="68"/>
      <c r="LL212" s="68"/>
      <c r="LM212" s="68"/>
      <c r="LN212" s="68"/>
      <c r="LO212" s="68"/>
      <c r="LP212" s="68"/>
      <c r="LQ212" s="68"/>
      <c r="LR212" s="63"/>
    </row>
    <row r="213" spans="2:330" s="28" customFormat="1" ht="15.95" customHeight="1" x14ac:dyDescent="0.25">
      <c r="B213" s="63"/>
      <c r="C213" s="65"/>
      <c r="D213" s="65"/>
      <c r="E213" s="65" t="str">
        <f t="shared" si="42"/>
        <v/>
      </c>
      <c r="F213" s="65" t="str">
        <f t="shared" si="43"/>
        <v/>
      </c>
      <c r="G213" s="63"/>
      <c r="H213" s="66"/>
      <c r="I213" s="66"/>
      <c r="J213" s="66"/>
      <c r="K213" s="66"/>
      <c r="L213" s="66"/>
      <c r="M213" s="66"/>
      <c r="N213" s="66"/>
      <c r="O213" s="66"/>
      <c r="P213" s="66"/>
      <c r="Q213" s="66"/>
      <c r="R213" s="66"/>
      <c r="S213" s="66"/>
      <c r="T213" s="66"/>
      <c r="U213" s="66"/>
      <c r="V213" s="66"/>
      <c r="W213"/>
      <c r="X213" s="66"/>
      <c r="Y213" s="66"/>
      <c r="Z213" s="66"/>
      <c r="AA213" s="66"/>
      <c r="AB213" s="66"/>
      <c r="AC213" s="66"/>
      <c r="AD213" s="66"/>
      <c r="AE213" s="66"/>
      <c r="AF213" s="66"/>
      <c r="AG213" s="66"/>
      <c r="AH213" s="66"/>
      <c r="AI213" s="66"/>
      <c r="AJ213" s="66"/>
      <c r="AK213" s="66"/>
      <c r="AL213" s="66"/>
      <c r="AM213" s="200"/>
      <c r="AN213" s="66"/>
      <c r="AO213" s="66"/>
      <c r="AP213" s="66"/>
      <c r="AQ213" s="66"/>
      <c r="AR213" s="66"/>
      <c r="AS213" s="66"/>
      <c r="AT213"/>
      <c r="AU213" s="66"/>
      <c r="AV213" s="66"/>
      <c r="AW213" s="66"/>
      <c r="AX213" s="66"/>
      <c r="AY213" s="66"/>
      <c r="AZ213" s="66"/>
      <c r="BA213" s="66"/>
      <c r="BB213" s="66"/>
      <c r="BC213" s="66"/>
      <c r="BD213" s="66"/>
      <c r="BE213" s="66"/>
      <c r="BF213" s="66"/>
      <c r="BG213" s="66"/>
      <c r="BH213" s="66"/>
      <c r="BI213" s="66"/>
      <c r="BJ213" s="200"/>
      <c r="BK213" s="66"/>
      <c r="BL213" s="66"/>
      <c r="BM213" s="66"/>
      <c r="BN213" s="66"/>
      <c r="BO213" s="66"/>
      <c r="BP213" s="66"/>
      <c r="BQ213" s="66"/>
      <c r="BR213" s="66"/>
      <c r="BS213"/>
      <c r="BT213" s="66"/>
      <c r="BU213" s="66"/>
      <c r="BV213" s="66"/>
      <c r="BW213" s="66"/>
      <c r="BX213" s="66"/>
      <c r="BY213" s="66"/>
      <c r="BZ213" s="66"/>
      <c r="CA213" s="66"/>
      <c r="CB213" s="66"/>
      <c r="CC213" s="66"/>
      <c r="CD213" s="66"/>
      <c r="CE213" s="66"/>
      <c r="CF213" s="66"/>
      <c r="CG213" s="66"/>
      <c r="CH213" s="66"/>
      <c r="CI213"/>
      <c r="CJ213" s="66"/>
      <c r="CK213" s="66"/>
      <c r="CL213" s="66"/>
      <c r="CM213" s="66"/>
      <c r="CN213" s="66"/>
      <c r="CO213" s="66"/>
      <c r="CP213" s="66"/>
      <c r="CQ213" s="66"/>
      <c r="CR213" s="66"/>
      <c r="CS213" s="66"/>
      <c r="CT213" s="66"/>
      <c r="CU213" s="66"/>
      <c r="CV213" s="66"/>
      <c r="CW213" s="66"/>
      <c r="CX213" s="66"/>
      <c r="CY213" s="200"/>
      <c r="CZ213" s="66"/>
      <c r="DA213" s="66"/>
      <c r="DB213" s="66"/>
      <c r="DC213"/>
      <c r="DD213" s="66"/>
      <c r="DE213" s="66"/>
      <c r="DF213" s="66"/>
      <c r="DG213" s="66"/>
      <c r="DH213" s="66"/>
      <c r="DI213" s="66"/>
      <c r="DJ213" s="66"/>
      <c r="DK213" s="66"/>
      <c r="DL213" s="66"/>
      <c r="DM213" s="66"/>
      <c r="DN213" s="66"/>
      <c r="DO213" s="66"/>
      <c r="DP213" s="66"/>
      <c r="DQ213" s="66"/>
      <c r="DR213" s="66"/>
      <c r="DS213"/>
      <c r="DT213" s="66"/>
      <c r="DU213" s="66"/>
      <c r="DV213" s="66"/>
      <c r="DW213" s="66"/>
      <c r="DX213" s="66"/>
      <c r="DY213" s="66"/>
      <c r="DZ213" s="66"/>
      <c r="EA213" s="66"/>
      <c r="EB213" s="66"/>
      <c r="EC213" s="66"/>
      <c r="ED213" s="66"/>
      <c r="EE213" s="66"/>
      <c r="EF213" s="66"/>
      <c r="EG213" s="66"/>
      <c r="EH213" s="66"/>
      <c r="EI213"/>
      <c r="EJ213" s="66"/>
      <c r="EK213" s="66"/>
      <c r="EL213" s="66"/>
      <c r="EM213" s="66"/>
      <c r="EN213" s="66"/>
      <c r="EO213" s="66"/>
      <c r="EP213" s="66"/>
      <c r="EQ213" s="66"/>
      <c r="ER213" s="66"/>
      <c r="ES213" s="66"/>
      <c r="ET213" s="66"/>
      <c r="EU213" s="66"/>
      <c r="EV213" s="66"/>
      <c r="EW213" s="66"/>
      <c r="EX213" s="66"/>
      <c r="EY213" s="200"/>
      <c r="EZ213" s="66"/>
      <c r="FA213" s="66"/>
      <c r="FB213" s="66"/>
      <c r="FC213" s="66"/>
      <c r="FD213" s="66"/>
      <c r="FE213" s="66"/>
      <c r="FF213" s="66"/>
      <c r="FG213" s="66"/>
      <c r="FH213" s="66"/>
      <c r="FI213" s="66"/>
      <c r="FJ213" s="66"/>
      <c r="FK213" s="66"/>
      <c r="FL213"/>
      <c r="FM213" s="66"/>
      <c r="FN213" s="66"/>
      <c r="FO213" s="66"/>
      <c r="FP213" s="66"/>
      <c r="FQ213" s="66"/>
      <c r="FR213" s="66"/>
      <c r="FS213" s="66"/>
      <c r="FT213" s="66"/>
      <c r="FU213" s="66"/>
      <c r="FV213" s="66"/>
      <c r="FW213" s="66"/>
      <c r="FX213" s="66"/>
      <c r="FY213" s="66"/>
      <c r="FZ213" s="66"/>
      <c r="GA213" s="66"/>
      <c r="GB213"/>
      <c r="GC213" s="66"/>
      <c r="GD213" s="66"/>
      <c r="GE213" s="66"/>
      <c r="GF213" s="66"/>
      <c r="GG213" s="66"/>
      <c r="GH213" s="66"/>
      <c r="GI213" s="66"/>
      <c r="GJ213" s="66"/>
      <c r="GK213" s="66"/>
      <c r="GL213" s="66"/>
      <c r="GM213" s="66"/>
      <c r="GN213" s="66"/>
      <c r="GO213" s="66"/>
      <c r="GP213" s="66"/>
      <c r="GQ213" s="66"/>
      <c r="GR213" s="200"/>
      <c r="GS213" s="66"/>
      <c r="GT213" s="66"/>
      <c r="GU213" s="66"/>
      <c r="GV213" s="66"/>
      <c r="GW213" s="66"/>
      <c r="GX213" s="66"/>
      <c r="GY213"/>
      <c r="GZ213" s="66"/>
      <c r="HA213" s="66"/>
      <c r="HB213" s="66"/>
      <c r="HC213" s="66"/>
      <c r="HD213" s="66"/>
      <c r="HE213" s="66"/>
      <c r="HF213" s="66"/>
      <c r="HG213" s="66"/>
      <c r="HH213" s="66"/>
      <c r="HI213" s="66"/>
      <c r="HJ213" s="66"/>
      <c r="HK213" s="66"/>
      <c r="HL213" s="66"/>
      <c r="HM213" s="66"/>
      <c r="HN213" s="66"/>
      <c r="HO213" s="200"/>
      <c r="HP213" s="66"/>
      <c r="HQ213" s="66"/>
      <c r="HR213" s="66"/>
      <c r="HS213" s="66"/>
      <c r="HT213" s="66"/>
      <c r="HU213"/>
      <c r="HV213" s="66"/>
      <c r="HW213" s="66"/>
      <c r="HX213" s="66"/>
      <c r="HY213" s="66"/>
      <c r="HZ213" s="66"/>
      <c r="IA213" s="66"/>
      <c r="IB213" s="66"/>
      <c r="IC213" s="66"/>
      <c r="ID213" s="66"/>
      <c r="IE213" s="66"/>
      <c r="IF213" s="66"/>
      <c r="IG213" s="66"/>
      <c r="IH213" s="66"/>
      <c r="II213" s="66"/>
      <c r="IJ213" s="66"/>
      <c r="IK213" s="200"/>
      <c r="IL213" s="66"/>
      <c r="IM213" s="66"/>
      <c r="IN213" s="66"/>
      <c r="IO213" s="66"/>
      <c r="IP213"/>
      <c r="IQ213" s="66"/>
      <c r="IR213" s="66"/>
      <c r="IS213" s="66"/>
      <c r="IT213" s="66"/>
      <c r="IU213" s="66"/>
      <c r="IV213" s="66"/>
      <c r="IW213" s="66"/>
      <c r="IX213" s="66"/>
      <c r="IY213" s="66"/>
      <c r="IZ213" s="66"/>
      <c r="JA213" s="66"/>
      <c r="JB213" s="66"/>
      <c r="JC213" s="66"/>
      <c r="JD213" s="66"/>
      <c r="JE213" s="66"/>
      <c r="JF213"/>
      <c r="JG213" s="66"/>
      <c r="JH213" s="66"/>
      <c r="JI213" s="66"/>
      <c r="JJ213" s="66"/>
      <c r="JK213" s="66"/>
      <c r="JL213" s="66"/>
      <c r="JM213" s="66"/>
      <c r="JN213" s="66"/>
      <c r="JO213" s="66"/>
      <c r="JP213" s="66"/>
      <c r="JQ213" s="66"/>
      <c r="JR213" s="66"/>
      <c r="JS213" s="66"/>
      <c r="JT213" s="66"/>
      <c r="JU213" s="66"/>
      <c r="JV213"/>
      <c r="JW213" s="66"/>
      <c r="JX213" s="66"/>
      <c r="JY213" s="66"/>
      <c r="JZ213" s="66"/>
      <c r="KA213" s="66"/>
      <c r="KB213" s="66"/>
      <c r="KC213" s="66"/>
      <c r="KD213" s="66"/>
      <c r="KE213" s="66"/>
      <c r="KF213" s="66"/>
      <c r="KG213" s="66"/>
      <c r="KH213" s="66"/>
      <c r="KI213" s="66"/>
      <c r="KJ213" s="66"/>
      <c r="KK213" s="66"/>
      <c r="KL213"/>
      <c r="KM213" s="66"/>
      <c r="KN213" s="66"/>
      <c r="KO213" s="66"/>
      <c r="KP213" s="66"/>
      <c r="KQ213" s="66"/>
      <c r="KR213" s="66"/>
      <c r="KS213" s="66"/>
      <c r="KT213" s="66"/>
      <c r="KU213" s="66"/>
      <c r="KV213" s="66"/>
      <c r="KW213" s="66"/>
      <c r="KX213" s="66"/>
      <c r="KY213" s="66"/>
      <c r="KZ213" s="66"/>
      <c r="LA213" s="66"/>
      <c r="LB213"/>
      <c r="LC213" s="66"/>
      <c r="LD213" s="66"/>
      <c r="LE213" s="66"/>
      <c r="LF213" s="66"/>
      <c r="LG213" s="66"/>
      <c r="LH213" s="66"/>
      <c r="LI213" s="66"/>
      <c r="LJ213" s="66"/>
      <c r="LK213" s="66"/>
      <c r="LL213" s="66"/>
      <c r="LM213" s="66"/>
      <c r="LN213" s="66"/>
      <c r="LO213" s="66"/>
      <c r="LP213" s="66"/>
      <c r="LQ213" s="66"/>
      <c r="LR213" s="63"/>
    </row>
    <row r="214" spans="2:330" s="28" customFormat="1" ht="15.95" customHeight="1" x14ac:dyDescent="0.25">
      <c r="B214" s="63"/>
      <c r="C214" s="67"/>
      <c r="D214" s="67"/>
      <c r="E214" s="67" t="str">
        <f t="shared" ref="E214:E277" si="44">IF(C214&lt;&gt;0,CatExpenditures,"")</f>
        <v/>
      </c>
      <c r="F214" s="67" t="str">
        <f t="shared" ref="F214:F277" si="45">IF(C214&lt;&gt;0,CatResults_Site_Level,"")</f>
        <v/>
      </c>
      <c r="G214" s="63"/>
      <c r="H214" s="68"/>
      <c r="I214" s="68"/>
      <c r="J214" s="68"/>
      <c r="K214" s="68"/>
      <c r="L214" s="68"/>
      <c r="M214" s="68"/>
      <c r="N214" s="68"/>
      <c r="O214" s="68"/>
      <c r="P214" s="68"/>
      <c r="Q214" s="68"/>
      <c r="R214" s="68"/>
      <c r="S214" s="68"/>
      <c r="T214" s="68"/>
      <c r="U214" s="68"/>
      <c r="V214" s="68"/>
      <c r="W214"/>
      <c r="X214" s="68"/>
      <c r="Y214" s="68"/>
      <c r="Z214" s="68"/>
      <c r="AA214" s="68"/>
      <c r="AB214" s="68"/>
      <c r="AC214" s="68"/>
      <c r="AD214" s="68"/>
      <c r="AE214" s="68"/>
      <c r="AF214" s="68"/>
      <c r="AG214" s="68"/>
      <c r="AH214" s="68"/>
      <c r="AI214" s="68"/>
      <c r="AJ214" s="68"/>
      <c r="AK214" s="68"/>
      <c r="AL214" s="68"/>
      <c r="AM214" s="199"/>
      <c r="AN214" s="68"/>
      <c r="AO214" s="68"/>
      <c r="AP214" s="68"/>
      <c r="AQ214" s="68"/>
      <c r="AR214" s="68"/>
      <c r="AS214" s="68"/>
      <c r="AT214"/>
      <c r="AU214" s="68"/>
      <c r="AV214" s="68"/>
      <c r="AW214" s="68"/>
      <c r="AX214" s="68"/>
      <c r="AY214" s="68"/>
      <c r="AZ214" s="68"/>
      <c r="BA214" s="68"/>
      <c r="BB214" s="68"/>
      <c r="BC214" s="68"/>
      <c r="BD214" s="68"/>
      <c r="BE214" s="68"/>
      <c r="BF214" s="68"/>
      <c r="BG214" s="68"/>
      <c r="BH214" s="68"/>
      <c r="BI214" s="68"/>
      <c r="BJ214" s="199"/>
      <c r="BK214" s="68"/>
      <c r="BL214" s="68"/>
      <c r="BM214" s="68"/>
      <c r="BN214" s="68"/>
      <c r="BO214" s="68"/>
      <c r="BP214" s="68"/>
      <c r="BQ214" s="68"/>
      <c r="BR214" s="68"/>
      <c r="BS214"/>
      <c r="BT214" s="68"/>
      <c r="BU214" s="68"/>
      <c r="BV214" s="68"/>
      <c r="BW214" s="68"/>
      <c r="BX214" s="68"/>
      <c r="BY214" s="68"/>
      <c r="BZ214" s="68"/>
      <c r="CA214" s="68"/>
      <c r="CB214" s="68"/>
      <c r="CC214" s="68"/>
      <c r="CD214" s="68"/>
      <c r="CE214" s="68"/>
      <c r="CF214" s="68"/>
      <c r="CG214" s="68"/>
      <c r="CH214" s="68"/>
      <c r="CI214"/>
      <c r="CJ214" s="68"/>
      <c r="CK214" s="68"/>
      <c r="CL214" s="68"/>
      <c r="CM214" s="68"/>
      <c r="CN214" s="68"/>
      <c r="CO214" s="68"/>
      <c r="CP214" s="68"/>
      <c r="CQ214" s="68"/>
      <c r="CR214" s="68"/>
      <c r="CS214" s="68"/>
      <c r="CT214" s="68"/>
      <c r="CU214" s="68"/>
      <c r="CV214" s="68"/>
      <c r="CW214" s="68"/>
      <c r="CX214" s="68"/>
      <c r="CY214" s="199"/>
      <c r="CZ214" s="68"/>
      <c r="DA214" s="68"/>
      <c r="DB214" s="68"/>
      <c r="DC214"/>
      <c r="DD214" s="68"/>
      <c r="DE214" s="68"/>
      <c r="DF214" s="68"/>
      <c r="DG214" s="68"/>
      <c r="DH214" s="68"/>
      <c r="DI214" s="68"/>
      <c r="DJ214" s="68"/>
      <c r="DK214" s="68"/>
      <c r="DL214" s="68"/>
      <c r="DM214" s="68"/>
      <c r="DN214" s="68"/>
      <c r="DO214" s="68"/>
      <c r="DP214" s="68"/>
      <c r="DQ214" s="68"/>
      <c r="DR214" s="68"/>
      <c r="DS214"/>
      <c r="DT214" s="68"/>
      <c r="DU214" s="68"/>
      <c r="DV214" s="68"/>
      <c r="DW214" s="68"/>
      <c r="DX214" s="68"/>
      <c r="DY214" s="68"/>
      <c r="DZ214" s="68"/>
      <c r="EA214" s="68"/>
      <c r="EB214" s="68"/>
      <c r="EC214" s="68"/>
      <c r="ED214" s="68"/>
      <c r="EE214" s="68"/>
      <c r="EF214" s="68"/>
      <c r="EG214" s="68"/>
      <c r="EH214" s="68"/>
      <c r="EI214"/>
      <c r="EJ214" s="68"/>
      <c r="EK214" s="68"/>
      <c r="EL214" s="68"/>
      <c r="EM214" s="68"/>
      <c r="EN214" s="68"/>
      <c r="EO214" s="68"/>
      <c r="EP214" s="68"/>
      <c r="EQ214" s="68"/>
      <c r="ER214" s="68"/>
      <c r="ES214" s="68"/>
      <c r="ET214" s="68"/>
      <c r="EU214" s="68"/>
      <c r="EV214" s="68"/>
      <c r="EW214" s="68"/>
      <c r="EX214" s="68"/>
      <c r="EY214" s="199"/>
      <c r="EZ214" s="68"/>
      <c r="FA214" s="68"/>
      <c r="FB214" s="68"/>
      <c r="FC214" s="68"/>
      <c r="FD214" s="68"/>
      <c r="FE214" s="68"/>
      <c r="FF214" s="68"/>
      <c r="FG214" s="68"/>
      <c r="FH214" s="68"/>
      <c r="FI214" s="68"/>
      <c r="FJ214" s="68"/>
      <c r="FK214" s="68"/>
      <c r="FL214"/>
      <c r="FM214" s="68"/>
      <c r="FN214" s="68"/>
      <c r="FO214" s="68"/>
      <c r="FP214" s="68"/>
      <c r="FQ214" s="68"/>
      <c r="FR214" s="68"/>
      <c r="FS214" s="68"/>
      <c r="FT214" s="68"/>
      <c r="FU214" s="68"/>
      <c r="FV214" s="68"/>
      <c r="FW214" s="68"/>
      <c r="FX214" s="68"/>
      <c r="FY214" s="68"/>
      <c r="FZ214" s="68"/>
      <c r="GA214" s="68"/>
      <c r="GB214"/>
      <c r="GC214" s="68"/>
      <c r="GD214" s="68"/>
      <c r="GE214" s="68"/>
      <c r="GF214" s="68"/>
      <c r="GG214" s="68"/>
      <c r="GH214" s="68"/>
      <c r="GI214" s="68"/>
      <c r="GJ214" s="68"/>
      <c r="GK214" s="68"/>
      <c r="GL214" s="68"/>
      <c r="GM214" s="68"/>
      <c r="GN214" s="68"/>
      <c r="GO214" s="68"/>
      <c r="GP214" s="68"/>
      <c r="GQ214" s="68"/>
      <c r="GR214" s="199"/>
      <c r="GS214" s="68"/>
      <c r="GT214" s="68"/>
      <c r="GU214" s="68"/>
      <c r="GV214" s="68"/>
      <c r="GW214" s="68"/>
      <c r="GX214" s="68"/>
      <c r="GY214"/>
      <c r="GZ214" s="68"/>
      <c r="HA214" s="68"/>
      <c r="HB214" s="68"/>
      <c r="HC214" s="68"/>
      <c r="HD214" s="68"/>
      <c r="HE214" s="68"/>
      <c r="HF214" s="68"/>
      <c r="HG214" s="68"/>
      <c r="HH214" s="68"/>
      <c r="HI214" s="68"/>
      <c r="HJ214" s="68"/>
      <c r="HK214" s="68"/>
      <c r="HL214" s="68"/>
      <c r="HM214" s="68"/>
      <c r="HN214" s="68"/>
      <c r="HO214" s="199"/>
      <c r="HP214" s="68"/>
      <c r="HQ214" s="68"/>
      <c r="HR214" s="68"/>
      <c r="HS214" s="68"/>
      <c r="HT214" s="68"/>
      <c r="HU214"/>
      <c r="HV214" s="68"/>
      <c r="HW214" s="68"/>
      <c r="HX214" s="68"/>
      <c r="HY214" s="68"/>
      <c r="HZ214" s="68"/>
      <c r="IA214" s="68"/>
      <c r="IB214" s="68"/>
      <c r="IC214" s="68"/>
      <c r="ID214" s="68"/>
      <c r="IE214" s="68"/>
      <c r="IF214" s="68"/>
      <c r="IG214" s="68"/>
      <c r="IH214" s="68"/>
      <c r="II214" s="68"/>
      <c r="IJ214" s="68"/>
      <c r="IK214" s="199"/>
      <c r="IL214" s="68"/>
      <c r="IM214" s="68"/>
      <c r="IN214" s="68"/>
      <c r="IO214" s="68"/>
      <c r="IP214"/>
      <c r="IQ214" s="68"/>
      <c r="IR214" s="68"/>
      <c r="IS214" s="68"/>
      <c r="IT214" s="68"/>
      <c r="IU214" s="68"/>
      <c r="IV214" s="68"/>
      <c r="IW214" s="68"/>
      <c r="IX214" s="68"/>
      <c r="IY214" s="68"/>
      <c r="IZ214" s="68"/>
      <c r="JA214" s="68"/>
      <c r="JB214" s="68"/>
      <c r="JC214" s="68"/>
      <c r="JD214" s="68"/>
      <c r="JE214" s="68"/>
      <c r="JF214"/>
      <c r="JG214" s="68"/>
      <c r="JH214" s="68"/>
      <c r="JI214" s="68"/>
      <c r="JJ214" s="68"/>
      <c r="JK214" s="68"/>
      <c r="JL214" s="68"/>
      <c r="JM214" s="68"/>
      <c r="JN214" s="68"/>
      <c r="JO214" s="68"/>
      <c r="JP214" s="68"/>
      <c r="JQ214" s="68"/>
      <c r="JR214" s="68"/>
      <c r="JS214" s="68"/>
      <c r="JT214" s="68"/>
      <c r="JU214" s="68"/>
      <c r="JV214"/>
      <c r="JW214" s="68"/>
      <c r="JX214" s="68"/>
      <c r="JY214" s="68"/>
      <c r="JZ214" s="68"/>
      <c r="KA214" s="68"/>
      <c r="KB214" s="68"/>
      <c r="KC214" s="68"/>
      <c r="KD214" s="68"/>
      <c r="KE214" s="68"/>
      <c r="KF214" s="68"/>
      <c r="KG214" s="68"/>
      <c r="KH214" s="68"/>
      <c r="KI214" s="68"/>
      <c r="KJ214" s="68"/>
      <c r="KK214" s="68"/>
      <c r="KL214"/>
      <c r="KM214" s="68"/>
      <c r="KN214" s="68"/>
      <c r="KO214" s="68"/>
      <c r="KP214" s="68"/>
      <c r="KQ214" s="68"/>
      <c r="KR214" s="68"/>
      <c r="KS214" s="68"/>
      <c r="KT214" s="68"/>
      <c r="KU214" s="68"/>
      <c r="KV214" s="68"/>
      <c r="KW214" s="68"/>
      <c r="KX214" s="68"/>
      <c r="KY214" s="68"/>
      <c r="KZ214" s="68"/>
      <c r="LA214" s="68"/>
      <c r="LB214"/>
      <c r="LC214" s="68"/>
      <c r="LD214" s="68"/>
      <c r="LE214" s="68"/>
      <c r="LF214" s="68"/>
      <c r="LG214" s="68"/>
      <c r="LH214" s="68"/>
      <c r="LI214" s="68"/>
      <c r="LJ214" s="68"/>
      <c r="LK214" s="68"/>
      <c r="LL214" s="68"/>
      <c r="LM214" s="68"/>
      <c r="LN214" s="68"/>
      <c r="LO214" s="68"/>
      <c r="LP214" s="68"/>
      <c r="LQ214" s="68"/>
      <c r="LR214" s="63"/>
    </row>
    <row r="215" spans="2:330" s="28" customFormat="1" ht="15.95" customHeight="1" x14ac:dyDescent="0.25">
      <c r="B215" s="63"/>
      <c r="C215" s="65"/>
      <c r="D215" s="65"/>
      <c r="E215" s="65" t="str">
        <f t="shared" si="44"/>
        <v/>
      </c>
      <c r="F215" s="65" t="str">
        <f t="shared" si="45"/>
        <v/>
      </c>
      <c r="G215" s="63"/>
      <c r="H215" s="66"/>
      <c r="I215" s="66"/>
      <c r="J215" s="66"/>
      <c r="K215" s="66"/>
      <c r="L215" s="66"/>
      <c r="M215" s="66"/>
      <c r="N215" s="66"/>
      <c r="O215" s="66"/>
      <c r="P215" s="66"/>
      <c r="Q215" s="66"/>
      <c r="R215" s="66"/>
      <c r="S215" s="66"/>
      <c r="T215" s="66"/>
      <c r="U215" s="66"/>
      <c r="V215" s="66"/>
      <c r="W215"/>
      <c r="X215" s="66"/>
      <c r="Y215" s="66"/>
      <c r="Z215" s="66"/>
      <c r="AA215" s="66"/>
      <c r="AB215" s="66"/>
      <c r="AC215" s="66"/>
      <c r="AD215" s="66"/>
      <c r="AE215" s="66"/>
      <c r="AF215" s="66"/>
      <c r="AG215" s="66"/>
      <c r="AH215" s="66"/>
      <c r="AI215" s="66"/>
      <c r="AJ215" s="66"/>
      <c r="AK215" s="66"/>
      <c r="AL215" s="66"/>
      <c r="AM215" s="200"/>
      <c r="AN215" s="66"/>
      <c r="AO215" s="66"/>
      <c r="AP215" s="66"/>
      <c r="AQ215" s="66"/>
      <c r="AR215" s="66"/>
      <c r="AS215" s="66"/>
      <c r="AT215"/>
      <c r="AU215" s="66"/>
      <c r="AV215" s="66"/>
      <c r="AW215" s="66"/>
      <c r="AX215" s="66"/>
      <c r="AY215" s="66"/>
      <c r="AZ215" s="66"/>
      <c r="BA215" s="66"/>
      <c r="BB215" s="66"/>
      <c r="BC215" s="66"/>
      <c r="BD215" s="66"/>
      <c r="BE215" s="66"/>
      <c r="BF215" s="66"/>
      <c r="BG215" s="66"/>
      <c r="BH215" s="66"/>
      <c r="BI215" s="66"/>
      <c r="BJ215" s="200"/>
      <c r="BK215" s="66"/>
      <c r="BL215" s="66"/>
      <c r="BM215" s="66"/>
      <c r="BN215" s="66"/>
      <c r="BO215" s="66"/>
      <c r="BP215" s="66"/>
      <c r="BQ215" s="66"/>
      <c r="BR215" s="66"/>
      <c r="BS215"/>
      <c r="BT215" s="66"/>
      <c r="BU215" s="66"/>
      <c r="BV215" s="66"/>
      <c r="BW215" s="66"/>
      <c r="BX215" s="66"/>
      <c r="BY215" s="66"/>
      <c r="BZ215" s="66"/>
      <c r="CA215" s="66"/>
      <c r="CB215" s="66"/>
      <c r="CC215" s="66"/>
      <c r="CD215" s="66"/>
      <c r="CE215" s="66"/>
      <c r="CF215" s="66"/>
      <c r="CG215" s="66"/>
      <c r="CH215" s="66"/>
      <c r="CI215"/>
      <c r="CJ215" s="66"/>
      <c r="CK215" s="66"/>
      <c r="CL215" s="66"/>
      <c r="CM215" s="66"/>
      <c r="CN215" s="66"/>
      <c r="CO215" s="66"/>
      <c r="CP215" s="66"/>
      <c r="CQ215" s="66"/>
      <c r="CR215" s="66"/>
      <c r="CS215" s="66"/>
      <c r="CT215" s="66"/>
      <c r="CU215" s="66"/>
      <c r="CV215" s="66"/>
      <c r="CW215" s="66"/>
      <c r="CX215" s="66"/>
      <c r="CY215" s="200"/>
      <c r="CZ215" s="66"/>
      <c r="DA215" s="66"/>
      <c r="DB215" s="66"/>
      <c r="DC215"/>
      <c r="DD215" s="66"/>
      <c r="DE215" s="66"/>
      <c r="DF215" s="66"/>
      <c r="DG215" s="66"/>
      <c r="DH215" s="66"/>
      <c r="DI215" s="66"/>
      <c r="DJ215" s="66"/>
      <c r="DK215" s="66"/>
      <c r="DL215" s="66"/>
      <c r="DM215" s="66"/>
      <c r="DN215" s="66"/>
      <c r="DO215" s="66"/>
      <c r="DP215" s="66"/>
      <c r="DQ215" s="66"/>
      <c r="DR215" s="66"/>
      <c r="DS215"/>
      <c r="DT215" s="66"/>
      <c r="DU215" s="66"/>
      <c r="DV215" s="66"/>
      <c r="DW215" s="66"/>
      <c r="DX215" s="66"/>
      <c r="DY215" s="66"/>
      <c r="DZ215" s="66"/>
      <c r="EA215" s="66"/>
      <c r="EB215" s="66"/>
      <c r="EC215" s="66"/>
      <c r="ED215" s="66"/>
      <c r="EE215" s="66"/>
      <c r="EF215" s="66"/>
      <c r="EG215" s="66"/>
      <c r="EH215" s="66"/>
      <c r="EI215"/>
      <c r="EJ215" s="66"/>
      <c r="EK215" s="66"/>
      <c r="EL215" s="66"/>
      <c r="EM215" s="66"/>
      <c r="EN215" s="66"/>
      <c r="EO215" s="66"/>
      <c r="EP215" s="66"/>
      <c r="EQ215" s="66"/>
      <c r="ER215" s="66"/>
      <c r="ES215" s="66"/>
      <c r="ET215" s="66"/>
      <c r="EU215" s="66"/>
      <c r="EV215" s="66"/>
      <c r="EW215" s="66"/>
      <c r="EX215" s="66"/>
      <c r="EY215" s="200"/>
      <c r="EZ215" s="66"/>
      <c r="FA215" s="66"/>
      <c r="FB215" s="66"/>
      <c r="FC215" s="66"/>
      <c r="FD215" s="66"/>
      <c r="FE215" s="66"/>
      <c r="FF215" s="66"/>
      <c r="FG215" s="66"/>
      <c r="FH215" s="66"/>
      <c r="FI215" s="66"/>
      <c r="FJ215" s="66"/>
      <c r="FK215" s="66"/>
      <c r="FL215"/>
      <c r="FM215" s="66"/>
      <c r="FN215" s="66"/>
      <c r="FO215" s="66"/>
      <c r="FP215" s="66"/>
      <c r="FQ215" s="66"/>
      <c r="FR215" s="66"/>
      <c r="FS215" s="66"/>
      <c r="FT215" s="66"/>
      <c r="FU215" s="66"/>
      <c r="FV215" s="66"/>
      <c r="FW215" s="66"/>
      <c r="FX215" s="66"/>
      <c r="FY215" s="66"/>
      <c r="FZ215" s="66"/>
      <c r="GA215" s="66"/>
      <c r="GB215"/>
      <c r="GC215" s="66"/>
      <c r="GD215" s="66"/>
      <c r="GE215" s="66"/>
      <c r="GF215" s="66"/>
      <c r="GG215" s="66"/>
      <c r="GH215" s="66"/>
      <c r="GI215" s="66"/>
      <c r="GJ215" s="66"/>
      <c r="GK215" s="66"/>
      <c r="GL215" s="66"/>
      <c r="GM215" s="66"/>
      <c r="GN215" s="66"/>
      <c r="GO215" s="66"/>
      <c r="GP215" s="66"/>
      <c r="GQ215" s="66"/>
      <c r="GR215" s="200"/>
      <c r="GS215" s="66"/>
      <c r="GT215" s="66"/>
      <c r="GU215" s="66"/>
      <c r="GV215" s="66"/>
      <c r="GW215" s="66"/>
      <c r="GX215" s="66"/>
      <c r="GY215"/>
      <c r="GZ215" s="66"/>
      <c r="HA215" s="66"/>
      <c r="HB215" s="66"/>
      <c r="HC215" s="66"/>
      <c r="HD215" s="66"/>
      <c r="HE215" s="66"/>
      <c r="HF215" s="66"/>
      <c r="HG215" s="66"/>
      <c r="HH215" s="66"/>
      <c r="HI215" s="66"/>
      <c r="HJ215" s="66"/>
      <c r="HK215" s="66"/>
      <c r="HL215" s="66"/>
      <c r="HM215" s="66"/>
      <c r="HN215" s="66"/>
      <c r="HO215" s="200"/>
      <c r="HP215" s="66"/>
      <c r="HQ215" s="66"/>
      <c r="HR215" s="66"/>
      <c r="HS215" s="66"/>
      <c r="HT215" s="66"/>
      <c r="HU215"/>
      <c r="HV215" s="66"/>
      <c r="HW215" s="66"/>
      <c r="HX215" s="66"/>
      <c r="HY215" s="66"/>
      <c r="HZ215" s="66"/>
      <c r="IA215" s="66"/>
      <c r="IB215" s="66"/>
      <c r="IC215" s="66"/>
      <c r="ID215" s="66"/>
      <c r="IE215" s="66"/>
      <c r="IF215" s="66"/>
      <c r="IG215" s="66"/>
      <c r="IH215" s="66"/>
      <c r="II215" s="66"/>
      <c r="IJ215" s="66"/>
      <c r="IK215" s="200"/>
      <c r="IL215" s="66"/>
      <c r="IM215" s="66"/>
      <c r="IN215" s="66"/>
      <c r="IO215" s="66"/>
      <c r="IP215"/>
      <c r="IQ215" s="66"/>
      <c r="IR215" s="66"/>
      <c r="IS215" s="66"/>
      <c r="IT215" s="66"/>
      <c r="IU215" s="66"/>
      <c r="IV215" s="66"/>
      <c r="IW215" s="66"/>
      <c r="IX215" s="66"/>
      <c r="IY215" s="66"/>
      <c r="IZ215" s="66"/>
      <c r="JA215" s="66"/>
      <c r="JB215" s="66"/>
      <c r="JC215" s="66"/>
      <c r="JD215" s="66"/>
      <c r="JE215" s="66"/>
      <c r="JF215"/>
      <c r="JG215" s="66"/>
      <c r="JH215" s="66"/>
      <c r="JI215" s="66"/>
      <c r="JJ215" s="66"/>
      <c r="JK215" s="66"/>
      <c r="JL215" s="66"/>
      <c r="JM215" s="66"/>
      <c r="JN215" s="66"/>
      <c r="JO215" s="66"/>
      <c r="JP215" s="66"/>
      <c r="JQ215" s="66"/>
      <c r="JR215" s="66"/>
      <c r="JS215" s="66"/>
      <c r="JT215" s="66"/>
      <c r="JU215" s="66"/>
      <c r="JV215"/>
      <c r="JW215" s="66"/>
      <c r="JX215" s="66"/>
      <c r="JY215" s="66"/>
      <c r="JZ215" s="66"/>
      <c r="KA215" s="66"/>
      <c r="KB215" s="66"/>
      <c r="KC215" s="66"/>
      <c r="KD215" s="66"/>
      <c r="KE215" s="66"/>
      <c r="KF215" s="66"/>
      <c r="KG215" s="66"/>
      <c r="KH215" s="66"/>
      <c r="KI215" s="66"/>
      <c r="KJ215" s="66"/>
      <c r="KK215" s="66"/>
      <c r="KL215"/>
      <c r="KM215" s="66"/>
      <c r="KN215" s="66"/>
      <c r="KO215" s="66"/>
      <c r="KP215" s="66"/>
      <c r="KQ215" s="66"/>
      <c r="KR215" s="66"/>
      <c r="KS215" s="66"/>
      <c r="KT215" s="66"/>
      <c r="KU215" s="66"/>
      <c r="KV215" s="66"/>
      <c r="KW215" s="66"/>
      <c r="KX215" s="66"/>
      <c r="KY215" s="66"/>
      <c r="KZ215" s="66"/>
      <c r="LA215" s="66"/>
      <c r="LB215"/>
      <c r="LC215" s="66"/>
      <c r="LD215" s="66"/>
      <c r="LE215" s="66"/>
      <c r="LF215" s="66"/>
      <c r="LG215" s="66"/>
      <c r="LH215" s="66"/>
      <c r="LI215" s="66"/>
      <c r="LJ215" s="66"/>
      <c r="LK215" s="66"/>
      <c r="LL215" s="66"/>
      <c r="LM215" s="66"/>
      <c r="LN215" s="66"/>
      <c r="LO215" s="66"/>
      <c r="LP215" s="66"/>
      <c r="LQ215" s="66"/>
      <c r="LR215" s="63"/>
    </row>
    <row r="216" spans="2:330" s="28" customFormat="1" ht="15.95" customHeight="1" x14ac:dyDescent="0.25">
      <c r="B216" s="63"/>
      <c r="C216" s="67"/>
      <c r="D216" s="67"/>
      <c r="E216" s="67" t="str">
        <f t="shared" si="44"/>
        <v/>
      </c>
      <c r="F216" s="67" t="str">
        <f t="shared" si="45"/>
        <v/>
      </c>
      <c r="G216" s="63"/>
      <c r="H216" s="68"/>
      <c r="I216" s="68"/>
      <c r="J216" s="68"/>
      <c r="K216" s="68"/>
      <c r="L216" s="68"/>
      <c r="M216" s="68"/>
      <c r="N216" s="68"/>
      <c r="O216" s="68"/>
      <c r="P216" s="68"/>
      <c r="Q216" s="68"/>
      <c r="R216" s="68"/>
      <c r="S216" s="68"/>
      <c r="T216" s="68"/>
      <c r="U216" s="68"/>
      <c r="V216" s="68"/>
      <c r="W216"/>
      <c r="X216" s="68"/>
      <c r="Y216" s="68"/>
      <c r="Z216" s="68"/>
      <c r="AA216" s="68"/>
      <c r="AB216" s="68"/>
      <c r="AC216" s="68"/>
      <c r="AD216" s="68"/>
      <c r="AE216" s="68"/>
      <c r="AF216" s="68"/>
      <c r="AG216" s="68"/>
      <c r="AH216" s="68"/>
      <c r="AI216" s="68"/>
      <c r="AJ216" s="68"/>
      <c r="AK216" s="68"/>
      <c r="AL216" s="68"/>
      <c r="AM216" s="199"/>
      <c r="AN216" s="68"/>
      <c r="AO216" s="68"/>
      <c r="AP216" s="68"/>
      <c r="AQ216" s="68"/>
      <c r="AR216" s="68"/>
      <c r="AS216" s="68"/>
      <c r="AT216"/>
      <c r="AU216" s="68"/>
      <c r="AV216" s="68"/>
      <c r="AW216" s="68"/>
      <c r="AX216" s="68"/>
      <c r="AY216" s="68"/>
      <c r="AZ216" s="68"/>
      <c r="BA216" s="68"/>
      <c r="BB216" s="68"/>
      <c r="BC216" s="68"/>
      <c r="BD216" s="68"/>
      <c r="BE216" s="68"/>
      <c r="BF216" s="68"/>
      <c r="BG216" s="68"/>
      <c r="BH216" s="68"/>
      <c r="BI216" s="68"/>
      <c r="BJ216" s="199"/>
      <c r="BK216" s="68"/>
      <c r="BL216" s="68"/>
      <c r="BM216" s="68"/>
      <c r="BN216" s="68"/>
      <c r="BO216" s="68"/>
      <c r="BP216" s="68"/>
      <c r="BQ216" s="68"/>
      <c r="BR216" s="68"/>
      <c r="BS216"/>
      <c r="BT216" s="68"/>
      <c r="BU216" s="68"/>
      <c r="BV216" s="68"/>
      <c r="BW216" s="68"/>
      <c r="BX216" s="68"/>
      <c r="BY216" s="68"/>
      <c r="BZ216" s="68"/>
      <c r="CA216" s="68"/>
      <c r="CB216" s="68"/>
      <c r="CC216" s="68"/>
      <c r="CD216" s="68"/>
      <c r="CE216" s="68"/>
      <c r="CF216" s="68"/>
      <c r="CG216" s="68"/>
      <c r="CH216" s="68"/>
      <c r="CI216"/>
      <c r="CJ216" s="68"/>
      <c r="CK216" s="68"/>
      <c r="CL216" s="68"/>
      <c r="CM216" s="68"/>
      <c r="CN216" s="68"/>
      <c r="CO216" s="68"/>
      <c r="CP216" s="68"/>
      <c r="CQ216" s="68"/>
      <c r="CR216" s="68"/>
      <c r="CS216" s="68"/>
      <c r="CT216" s="68"/>
      <c r="CU216" s="68"/>
      <c r="CV216" s="68"/>
      <c r="CW216" s="68"/>
      <c r="CX216" s="68"/>
      <c r="CY216" s="199"/>
      <c r="CZ216" s="68"/>
      <c r="DA216" s="68"/>
      <c r="DB216" s="68"/>
      <c r="DC216"/>
      <c r="DD216" s="68"/>
      <c r="DE216" s="68"/>
      <c r="DF216" s="68"/>
      <c r="DG216" s="68"/>
      <c r="DH216" s="68"/>
      <c r="DI216" s="68"/>
      <c r="DJ216" s="68"/>
      <c r="DK216" s="68"/>
      <c r="DL216" s="68"/>
      <c r="DM216" s="68"/>
      <c r="DN216" s="68"/>
      <c r="DO216" s="68"/>
      <c r="DP216" s="68"/>
      <c r="DQ216" s="68"/>
      <c r="DR216" s="68"/>
      <c r="DS216"/>
      <c r="DT216" s="68"/>
      <c r="DU216" s="68"/>
      <c r="DV216" s="68"/>
      <c r="DW216" s="68"/>
      <c r="DX216" s="68"/>
      <c r="DY216" s="68"/>
      <c r="DZ216" s="68"/>
      <c r="EA216" s="68"/>
      <c r="EB216" s="68"/>
      <c r="EC216" s="68"/>
      <c r="ED216" s="68"/>
      <c r="EE216" s="68"/>
      <c r="EF216" s="68"/>
      <c r="EG216" s="68"/>
      <c r="EH216" s="68"/>
      <c r="EI216"/>
      <c r="EJ216" s="68"/>
      <c r="EK216" s="68"/>
      <c r="EL216" s="68"/>
      <c r="EM216" s="68"/>
      <c r="EN216" s="68"/>
      <c r="EO216" s="68"/>
      <c r="EP216" s="68"/>
      <c r="EQ216" s="68"/>
      <c r="ER216" s="68"/>
      <c r="ES216" s="68"/>
      <c r="ET216" s="68"/>
      <c r="EU216" s="68"/>
      <c r="EV216" s="68"/>
      <c r="EW216" s="68"/>
      <c r="EX216" s="68"/>
      <c r="EY216" s="199"/>
      <c r="EZ216" s="68"/>
      <c r="FA216" s="68"/>
      <c r="FB216" s="68"/>
      <c r="FC216" s="68"/>
      <c r="FD216" s="68"/>
      <c r="FE216" s="68"/>
      <c r="FF216" s="68"/>
      <c r="FG216" s="68"/>
      <c r="FH216" s="68"/>
      <c r="FI216" s="68"/>
      <c r="FJ216" s="68"/>
      <c r="FK216" s="68"/>
      <c r="FL216"/>
      <c r="FM216" s="68"/>
      <c r="FN216" s="68"/>
      <c r="FO216" s="68"/>
      <c r="FP216" s="68"/>
      <c r="FQ216" s="68"/>
      <c r="FR216" s="68"/>
      <c r="FS216" s="68"/>
      <c r="FT216" s="68"/>
      <c r="FU216" s="68"/>
      <c r="FV216" s="68"/>
      <c r="FW216" s="68"/>
      <c r="FX216" s="68"/>
      <c r="FY216" s="68"/>
      <c r="FZ216" s="68"/>
      <c r="GA216" s="68"/>
      <c r="GB216"/>
      <c r="GC216" s="68"/>
      <c r="GD216" s="68"/>
      <c r="GE216" s="68"/>
      <c r="GF216" s="68"/>
      <c r="GG216" s="68"/>
      <c r="GH216" s="68"/>
      <c r="GI216" s="68"/>
      <c r="GJ216" s="68"/>
      <c r="GK216" s="68"/>
      <c r="GL216" s="68"/>
      <c r="GM216" s="68"/>
      <c r="GN216" s="68"/>
      <c r="GO216" s="68"/>
      <c r="GP216" s="68"/>
      <c r="GQ216" s="68"/>
      <c r="GR216" s="199"/>
      <c r="GS216" s="68"/>
      <c r="GT216" s="68"/>
      <c r="GU216" s="68"/>
      <c r="GV216" s="68"/>
      <c r="GW216" s="68"/>
      <c r="GX216" s="68"/>
      <c r="GY216"/>
      <c r="GZ216" s="68"/>
      <c r="HA216" s="68"/>
      <c r="HB216" s="68"/>
      <c r="HC216" s="68"/>
      <c r="HD216" s="68"/>
      <c r="HE216" s="68"/>
      <c r="HF216" s="68"/>
      <c r="HG216" s="68"/>
      <c r="HH216" s="68"/>
      <c r="HI216" s="68"/>
      <c r="HJ216" s="68"/>
      <c r="HK216" s="68"/>
      <c r="HL216" s="68"/>
      <c r="HM216" s="68"/>
      <c r="HN216" s="68"/>
      <c r="HO216" s="199"/>
      <c r="HP216" s="68"/>
      <c r="HQ216" s="68"/>
      <c r="HR216" s="68"/>
      <c r="HS216" s="68"/>
      <c r="HT216" s="68"/>
      <c r="HU216"/>
      <c r="HV216" s="68"/>
      <c r="HW216" s="68"/>
      <c r="HX216" s="68"/>
      <c r="HY216" s="68"/>
      <c r="HZ216" s="68"/>
      <c r="IA216" s="68"/>
      <c r="IB216" s="68"/>
      <c r="IC216" s="68"/>
      <c r="ID216" s="68"/>
      <c r="IE216" s="68"/>
      <c r="IF216" s="68"/>
      <c r="IG216" s="68"/>
      <c r="IH216" s="68"/>
      <c r="II216" s="68"/>
      <c r="IJ216" s="68"/>
      <c r="IK216" s="199"/>
      <c r="IL216" s="68"/>
      <c r="IM216" s="68"/>
      <c r="IN216" s="68"/>
      <c r="IO216" s="68"/>
      <c r="IP216"/>
      <c r="IQ216" s="68"/>
      <c r="IR216" s="68"/>
      <c r="IS216" s="68"/>
      <c r="IT216" s="68"/>
      <c r="IU216" s="68"/>
      <c r="IV216" s="68"/>
      <c r="IW216" s="68"/>
      <c r="IX216" s="68"/>
      <c r="IY216" s="68"/>
      <c r="IZ216" s="68"/>
      <c r="JA216" s="68"/>
      <c r="JB216" s="68"/>
      <c r="JC216" s="68"/>
      <c r="JD216" s="68"/>
      <c r="JE216" s="68"/>
      <c r="JF216"/>
      <c r="JG216" s="68"/>
      <c r="JH216" s="68"/>
      <c r="JI216" s="68"/>
      <c r="JJ216" s="68"/>
      <c r="JK216" s="68"/>
      <c r="JL216" s="68"/>
      <c r="JM216" s="68"/>
      <c r="JN216" s="68"/>
      <c r="JO216" s="68"/>
      <c r="JP216" s="68"/>
      <c r="JQ216" s="68"/>
      <c r="JR216" s="68"/>
      <c r="JS216" s="68"/>
      <c r="JT216" s="68"/>
      <c r="JU216" s="68"/>
      <c r="JV216"/>
      <c r="JW216" s="68"/>
      <c r="JX216" s="68"/>
      <c r="JY216" s="68"/>
      <c r="JZ216" s="68"/>
      <c r="KA216" s="68"/>
      <c r="KB216" s="68"/>
      <c r="KC216" s="68"/>
      <c r="KD216" s="68"/>
      <c r="KE216" s="68"/>
      <c r="KF216" s="68"/>
      <c r="KG216" s="68"/>
      <c r="KH216" s="68"/>
      <c r="KI216" s="68"/>
      <c r="KJ216" s="68"/>
      <c r="KK216" s="68"/>
      <c r="KL216"/>
      <c r="KM216" s="68"/>
      <c r="KN216" s="68"/>
      <c r="KO216" s="68"/>
      <c r="KP216" s="68"/>
      <c r="KQ216" s="68"/>
      <c r="KR216" s="68"/>
      <c r="KS216" s="68"/>
      <c r="KT216" s="68"/>
      <c r="KU216" s="68"/>
      <c r="KV216" s="68"/>
      <c r="KW216" s="68"/>
      <c r="KX216" s="68"/>
      <c r="KY216" s="68"/>
      <c r="KZ216" s="68"/>
      <c r="LA216" s="68"/>
      <c r="LB216"/>
      <c r="LC216" s="68"/>
      <c r="LD216" s="68"/>
      <c r="LE216" s="68"/>
      <c r="LF216" s="68"/>
      <c r="LG216" s="68"/>
      <c r="LH216" s="68"/>
      <c r="LI216" s="68"/>
      <c r="LJ216" s="68"/>
      <c r="LK216" s="68"/>
      <c r="LL216" s="68"/>
      <c r="LM216" s="68"/>
      <c r="LN216" s="68"/>
      <c r="LO216" s="68"/>
      <c r="LP216" s="68"/>
      <c r="LQ216" s="68"/>
      <c r="LR216" s="63"/>
    </row>
    <row r="217" spans="2:330" s="28" customFormat="1" ht="15.95" customHeight="1" x14ac:dyDescent="0.25">
      <c r="B217" s="63"/>
      <c r="C217" s="65"/>
      <c r="D217" s="65"/>
      <c r="E217" s="65" t="str">
        <f t="shared" si="44"/>
        <v/>
      </c>
      <c r="F217" s="65" t="str">
        <f t="shared" si="45"/>
        <v/>
      </c>
      <c r="G217" s="63"/>
      <c r="H217" s="66"/>
      <c r="I217" s="66"/>
      <c r="J217" s="66"/>
      <c r="K217" s="66"/>
      <c r="L217" s="66"/>
      <c r="M217" s="66"/>
      <c r="N217" s="66"/>
      <c r="O217" s="66"/>
      <c r="P217" s="66"/>
      <c r="Q217" s="66"/>
      <c r="R217" s="66"/>
      <c r="S217" s="66"/>
      <c r="T217" s="66"/>
      <c r="U217" s="66"/>
      <c r="V217" s="66"/>
      <c r="W217"/>
      <c r="X217" s="66"/>
      <c r="Y217" s="66"/>
      <c r="Z217" s="66"/>
      <c r="AA217" s="66"/>
      <c r="AB217" s="66"/>
      <c r="AC217" s="66"/>
      <c r="AD217" s="66"/>
      <c r="AE217" s="66"/>
      <c r="AF217" s="66"/>
      <c r="AG217" s="66"/>
      <c r="AH217" s="66"/>
      <c r="AI217" s="66"/>
      <c r="AJ217" s="66"/>
      <c r="AK217" s="66"/>
      <c r="AL217" s="66"/>
      <c r="AM217" s="200"/>
      <c r="AN217" s="66"/>
      <c r="AO217" s="66"/>
      <c r="AP217" s="66"/>
      <c r="AQ217" s="66"/>
      <c r="AR217" s="66"/>
      <c r="AS217" s="66"/>
      <c r="AT217"/>
      <c r="AU217" s="66"/>
      <c r="AV217" s="66"/>
      <c r="AW217" s="66"/>
      <c r="AX217" s="66"/>
      <c r="AY217" s="66"/>
      <c r="AZ217" s="66"/>
      <c r="BA217" s="66"/>
      <c r="BB217" s="66"/>
      <c r="BC217" s="66"/>
      <c r="BD217" s="66"/>
      <c r="BE217" s="66"/>
      <c r="BF217" s="66"/>
      <c r="BG217" s="66"/>
      <c r="BH217" s="66"/>
      <c r="BI217" s="66"/>
      <c r="BJ217" s="200"/>
      <c r="BK217" s="66"/>
      <c r="BL217" s="66"/>
      <c r="BM217" s="66"/>
      <c r="BN217" s="66"/>
      <c r="BO217" s="66"/>
      <c r="BP217" s="66"/>
      <c r="BQ217" s="66"/>
      <c r="BR217" s="66"/>
      <c r="BS217"/>
      <c r="BT217" s="66"/>
      <c r="BU217" s="66"/>
      <c r="BV217" s="66"/>
      <c r="BW217" s="66"/>
      <c r="BX217" s="66"/>
      <c r="BY217" s="66"/>
      <c r="BZ217" s="66"/>
      <c r="CA217" s="66"/>
      <c r="CB217" s="66"/>
      <c r="CC217" s="66"/>
      <c r="CD217" s="66"/>
      <c r="CE217" s="66"/>
      <c r="CF217" s="66"/>
      <c r="CG217" s="66"/>
      <c r="CH217" s="66"/>
      <c r="CI217"/>
      <c r="CJ217" s="66"/>
      <c r="CK217" s="66"/>
      <c r="CL217" s="66"/>
      <c r="CM217" s="66"/>
      <c r="CN217" s="66"/>
      <c r="CO217" s="66"/>
      <c r="CP217" s="66"/>
      <c r="CQ217" s="66"/>
      <c r="CR217" s="66"/>
      <c r="CS217" s="66"/>
      <c r="CT217" s="66"/>
      <c r="CU217" s="66"/>
      <c r="CV217" s="66"/>
      <c r="CW217" s="66"/>
      <c r="CX217" s="66"/>
      <c r="CY217" s="200"/>
      <c r="CZ217" s="66"/>
      <c r="DA217" s="66"/>
      <c r="DB217" s="66"/>
      <c r="DC217"/>
      <c r="DD217" s="66"/>
      <c r="DE217" s="66"/>
      <c r="DF217" s="66"/>
      <c r="DG217" s="66"/>
      <c r="DH217" s="66"/>
      <c r="DI217" s="66"/>
      <c r="DJ217" s="66"/>
      <c r="DK217" s="66"/>
      <c r="DL217" s="66"/>
      <c r="DM217" s="66"/>
      <c r="DN217" s="66"/>
      <c r="DO217" s="66"/>
      <c r="DP217" s="66"/>
      <c r="DQ217" s="66"/>
      <c r="DR217" s="66"/>
      <c r="DS217"/>
      <c r="DT217" s="66"/>
      <c r="DU217" s="66"/>
      <c r="DV217" s="66"/>
      <c r="DW217" s="66"/>
      <c r="DX217" s="66"/>
      <c r="DY217" s="66"/>
      <c r="DZ217" s="66"/>
      <c r="EA217" s="66"/>
      <c r="EB217" s="66"/>
      <c r="EC217" s="66"/>
      <c r="ED217" s="66"/>
      <c r="EE217" s="66"/>
      <c r="EF217" s="66"/>
      <c r="EG217" s="66"/>
      <c r="EH217" s="66"/>
      <c r="EI217"/>
      <c r="EJ217" s="66"/>
      <c r="EK217" s="66"/>
      <c r="EL217" s="66"/>
      <c r="EM217" s="66"/>
      <c r="EN217" s="66"/>
      <c r="EO217" s="66"/>
      <c r="EP217" s="66"/>
      <c r="EQ217" s="66"/>
      <c r="ER217" s="66"/>
      <c r="ES217" s="66"/>
      <c r="ET217" s="66"/>
      <c r="EU217" s="66"/>
      <c r="EV217" s="66"/>
      <c r="EW217" s="66"/>
      <c r="EX217" s="66"/>
      <c r="EY217" s="200"/>
      <c r="EZ217" s="66"/>
      <c r="FA217" s="66"/>
      <c r="FB217" s="66"/>
      <c r="FC217" s="66"/>
      <c r="FD217" s="66"/>
      <c r="FE217" s="66"/>
      <c r="FF217" s="66"/>
      <c r="FG217" s="66"/>
      <c r="FH217" s="66"/>
      <c r="FI217" s="66"/>
      <c r="FJ217" s="66"/>
      <c r="FK217" s="66"/>
      <c r="FL217"/>
      <c r="FM217" s="66"/>
      <c r="FN217" s="66"/>
      <c r="FO217" s="66"/>
      <c r="FP217" s="66"/>
      <c r="FQ217" s="66"/>
      <c r="FR217" s="66"/>
      <c r="FS217" s="66"/>
      <c r="FT217" s="66"/>
      <c r="FU217" s="66"/>
      <c r="FV217" s="66"/>
      <c r="FW217" s="66"/>
      <c r="FX217" s="66"/>
      <c r="FY217" s="66"/>
      <c r="FZ217" s="66"/>
      <c r="GA217" s="66"/>
      <c r="GB217"/>
      <c r="GC217" s="66"/>
      <c r="GD217" s="66"/>
      <c r="GE217" s="66"/>
      <c r="GF217" s="66"/>
      <c r="GG217" s="66"/>
      <c r="GH217" s="66"/>
      <c r="GI217" s="66"/>
      <c r="GJ217" s="66"/>
      <c r="GK217" s="66"/>
      <c r="GL217" s="66"/>
      <c r="GM217" s="66"/>
      <c r="GN217" s="66"/>
      <c r="GO217" s="66"/>
      <c r="GP217" s="66"/>
      <c r="GQ217" s="66"/>
      <c r="GR217" s="200"/>
      <c r="GS217" s="66"/>
      <c r="GT217" s="66"/>
      <c r="GU217" s="66"/>
      <c r="GV217" s="66"/>
      <c r="GW217" s="66"/>
      <c r="GX217" s="66"/>
      <c r="GY217"/>
      <c r="GZ217" s="66"/>
      <c r="HA217" s="66"/>
      <c r="HB217" s="66"/>
      <c r="HC217" s="66"/>
      <c r="HD217" s="66"/>
      <c r="HE217" s="66"/>
      <c r="HF217" s="66"/>
      <c r="HG217" s="66"/>
      <c r="HH217" s="66"/>
      <c r="HI217" s="66"/>
      <c r="HJ217" s="66"/>
      <c r="HK217" s="66"/>
      <c r="HL217" s="66"/>
      <c r="HM217" s="66"/>
      <c r="HN217" s="66"/>
      <c r="HO217" s="200"/>
      <c r="HP217" s="66"/>
      <c r="HQ217" s="66"/>
      <c r="HR217" s="66"/>
      <c r="HS217" s="66"/>
      <c r="HT217" s="66"/>
      <c r="HU217"/>
      <c r="HV217" s="66"/>
      <c r="HW217" s="66"/>
      <c r="HX217" s="66"/>
      <c r="HY217" s="66"/>
      <c r="HZ217" s="66"/>
      <c r="IA217" s="66"/>
      <c r="IB217" s="66"/>
      <c r="IC217" s="66"/>
      <c r="ID217" s="66"/>
      <c r="IE217" s="66"/>
      <c r="IF217" s="66"/>
      <c r="IG217" s="66"/>
      <c r="IH217" s="66"/>
      <c r="II217" s="66"/>
      <c r="IJ217" s="66"/>
      <c r="IK217" s="200"/>
      <c r="IL217" s="66"/>
      <c r="IM217" s="66"/>
      <c r="IN217" s="66"/>
      <c r="IO217" s="66"/>
      <c r="IP217"/>
      <c r="IQ217" s="66"/>
      <c r="IR217" s="66"/>
      <c r="IS217" s="66"/>
      <c r="IT217" s="66"/>
      <c r="IU217" s="66"/>
      <c r="IV217" s="66"/>
      <c r="IW217" s="66"/>
      <c r="IX217" s="66"/>
      <c r="IY217" s="66"/>
      <c r="IZ217" s="66"/>
      <c r="JA217" s="66"/>
      <c r="JB217" s="66"/>
      <c r="JC217" s="66"/>
      <c r="JD217" s="66"/>
      <c r="JE217" s="66"/>
      <c r="JF217"/>
      <c r="JG217" s="66"/>
      <c r="JH217" s="66"/>
      <c r="JI217" s="66"/>
      <c r="JJ217" s="66"/>
      <c r="JK217" s="66"/>
      <c r="JL217" s="66"/>
      <c r="JM217" s="66"/>
      <c r="JN217" s="66"/>
      <c r="JO217" s="66"/>
      <c r="JP217" s="66"/>
      <c r="JQ217" s="66"/>
      <c r="JR217" s="66"/>
      <c r="JS217" s="66"/>
      <c r="JT217" s="66"/>
      <c r="JU217" s="66"/>
      <c r="JV217"/>
      <c r="JW217" s="66"/>
      <c r="JX217" s="66"/>
      <c r="JY217" s="66"/>
      <c r="JZ217" s="66"/>
      <c r="KA217" s="66"/>
      <c r="KB217" s="66"/>
      <c r="KC217" s="66"/>
      <c r="KD217" s="66"/>
      <c r="KE217" s="66"/>
      <c r="KF217" s="66"/>
      <c r="KG217" s="66"/>
      <c r="KH217" s="66"/>
      <c r="KI217" s="66"/>
      <c r="KJ217" s="66"/>
      <c r="KK217" s="66"/>
      <c r="KL217"/>
      <c r="KM217" s="66"/>
      <c r="KN217" s="66"/>
      <c r="KO217" s="66"/>
      <c r="KP217" s="66"/>
      <c r="KQ217" s="66"/>
      <c r="KR217" s="66"/>
      <c r="KS217" s="66"/>
      <c r="KT217" s="66"/>
      <c r="KU217" s="66"/>
      <c r="KV217" s="66"/>
      <c r="KW217" s="66"/>
      <c r="KX217" s="66"/>
      <c r="KY217" s="66"/>
      <c r="KZ217" s="66"/>
      <c r="LA217" s="66"/>
      <c r="LB217"/>
      <c r="LC217" s="66"/>
      <c r="LD217" s="66"/>
      <c r="LE217" s="66"/>
      <c r="LF217" s="66"/>
      <c r="LG217" s="66"/>
      <c r="LH217" s="66"/>
      <c r="LI217" s="66"/>
      <c r="LJ217" s="66"/>
      <c r="LK217" s="66"/>
      <c r="LL217" s="66"/>
      <c r="LM217" s="66"/>
      <c r="LN217" s="66"/>
      <c r="LO217" s="66"/>
      <c r="LP217" s="66"/>
      <c r="LQ217" s="66"/>
      <c r="LR217" s="63"/>
    </row>
    <row r="218" spans="2:330" s="28" customFormat="1" ht="15.95" customHeight="1" x14ac:dyDescent="0.25">
      <c r="B218" s="63"/>
      <c r="C218" s="67"/>
      <c r="D218" s="67"/>
      <c r="E218" s="67" t="str">
        <f t="shared" si="44"/>
        <v/>
      </c>
      <c r="F218" s="67" t="str">
        <f t="shared" si="45"/>
        <v/>
      </c>
      <c r="G218" s="63"/>
      <c r="H218" s="68"/>
      <c r="I218" s="68"/>
      <c r="J218" s="68"/>
      <c r="K218" s="68"/>
      <c r="L218" s="68"/>
      <c r="M218" s="68"/>
      <c r="N218" s="68"/>
      <c r="O218" s="68"/>
      <c r="P218" s="68"/>
      <c r="Q218" s="68"/>
      <c r="R218" s="68"/>
      <c r="S218" s="68"/>
      <c r="T218" s="68"/>
      <c r="U218" s="68"/>
      <c r="V218" s="68"/>
      <c r="W218"/>
      <c r="X218" s="68"/>
      <c r="Y218" s="68"/>
      <c r="Z218" s="68"/>
      <c r="AA218" s="68"/>
      <c r="AB218" s="68"/>
      <c r="AC218" s="68"/>
      <c r="AD218" s="68"/>
      <c r="AE218" s="68"/>
      <c r="AF218" s="68"/>
      <c r="AG218" s="68"/>
      <c r="AH218" s="68"/>
      <c r="AI218" s="68"/>
      <c r="AJ218" s="68"/>
      <c r="AK218" s="68"/>
      <c r="AL218" s="68"/>
      <c r="AM218" s="199"/>
      <c r="AN218" s="68"/>
      <c r="AO218" s="68"/>
      <c r="AP218" s="68"/>
      <c r="AQ218" s="68"/>
      <c r="AR218" s="68"/>
      <c r="AS218" s="68"/>
      <c r="AT218"/>
      <c r="AU218" s="68"/>
      <c r="AV218" s="68"/>
      <c r="AW218" s="68"/>
      <c r="AX218" s="68"/>
      <c r="AY218" s="68"/>
      <c r="AZ218" s="68"/>
      <c r="BA218" s="68"/>
      <c r="BB218" s="68"/>
      <c r="BC218" s="68"/>
      <c r="BD218" s="68"/>
      <c r="BE218" s="68"/>
      <c r="BF218" s="68"/>
      <c r="BG218" s="68"/>
      <c r="BH218" s="68"/>
      <c r="BI218" s="68"/>
      <c r="BJ218" s="199"/>
      <c r="BK218" s="68"/>
      <c r="BL218" s="68"/>
      <c r="BM218" s="68"/>
      <c r="BN218" s="68"/>
      <c r="BO218" s="68"/>
      <c r="BP218" s="68"/>
      <c r="BQ218" s="68"/>
      <c r="BR218" s="68"/>
      <c r="BS218"/>
      <c r="BT218" s="68"/>
      <c r="BU218" s="68"/>
      <c r="BV218" s="68"/>
      <c r="BW218" s="68"/>
      <c r="BX218" s="68"/>
      <c r="BY218" s="68"/>
      <c r="BZ218" s="68"/>
      <c r="CA218" s="68"/>
      <c r="CB218" s="68"/>
      <c r="CC218" s="68"/>
      <c r="CD218" s="68"/>
      <c r="CE218" s="68"/>
      <c r="CF218" s="68"/>
      <c r="CG218" s="68"/>
      <c r="CH218" s="68"/>
      <c r="CI218"/>
      <c r="CJ218" s="68"/>
      <c r="CK218" s="68"/>
      <c r="CL218" s="68"/>
      <c r="CM218" s="68"/>
      <c r="CN218" s="68"/>
      <c r="CO218" s="68"/>
      <c r="CP218" s="68"/>
      <c r="CQ218" s="68"/>
      <c r="CR218" s="68"/>
      <c r="CS218" s="68"/>
      <c r="CT218" s="68"/>
      <c r="CU218" s="68"/>
      <c r="CV218" s="68"/>
      <c r="CW218" s="68"/>
      <c r="CX218" s="68"/>
      <c r="CY218" s="199"/>
      <c r="CZ218" s="68"/>
      <c r="DA218" s="68"/>
      <c r="DB218" s="68"/>
      <c r="DC218"/>
      <c r="DD218" s="68"/>
      <c r="DE218" s="68"/>
      <c r="DF218" s="68"/>
      <c r="DG218" s="68"/>
      <c r="DH218" s="68"/>
      <c r="DI218" s="68"/>
      <c r="DJ218" s="68"/>
      <c r="DK218" s="68"/>
      <c r="DL218" s="68"/>
      <c r="DM218" s="68"/>
      <c r="DN218" s="68"/>
      <c r="DO218" s="68"/>
      <c r="DP218" s="68"/>
      <c r="DQ218" s="68"/>
      <c r="DR218" s="68"/>
      <c r="DS218"/>
      <c r="DT218" s="68"/>
      <c r="DU218" s="68"/>
      <c r="DV218" s="68"/>
      <c r="DW218" s="68"/>
      <c r="DX218" s="68"/>
      <c r="DY218" s="68"/>
      <c r="DZ218" s="68"/>
      <c r="EA218" s="68"/>
      <c r="EB218" s="68"/>
      <c r="EC218" s="68"/>
      <c r="ED218" s="68"/>
      <c r="EE218" s="68"/>
      <c r="EF218" s="68"/>
      <c r="EG218" s="68"/>
      <c r="EH218" s="68"/>
      <c r="EI218"/>
      <c r="EJ218" s="68"/>
      <c r="EK218" s="68"/>
      <c r="EL218" s="68"/>
      <c r="EM218" s="68"/>
      <c r="EN218" s="68"/>
      <c r="EO218" s="68"/>
      <c r="EP218" s="68"/>
      <c r="EQ218" s="68"/>
      <c r="ER218" s="68"/>
      <c r="ES218" s="68"/>
      <c r="ET218" s="68"/>
      <c r="EU218" s="68"/>
      <c r="EV218" s="68"/>
      <c r="EW218" s="68"/>
      <c r="EX218" s="68"/>
      <c r="EY218" s="199"/>
      <c r="EZ218" s="68"/>
      <c r="FA218" s="68"/>
      <c r="FB218" s="68"/>
      <c r="FC218" s="68"/>
      <c r="FD218" s="68"/>
      <c r="FE218" s="68"/>
      <c r="FF218" s="68"/>
      <c r="FG218" s="68"/>
      <c r="FH218" s="68"/>
      <c r="FI218" s="68"/>
      <c r="FJ218" s="68"/>
      <c r="FK218" s="68"/>
      <c r="FL218"/>
      <c r="FM218" s="68"/>
      <c r="FN218" s="68"/>
      <c r="FO218" s="68"/>
      <c r="FP218" s="68"/>
      <c r="FQ218" s="68"/>
      <c r="FR218" s="68"/>
      <c r="FS218" s="68"/>
      <c r="FT218" s="68"/>
      <c r="FU218" s="68"/>
      <c r="FV218" s="68"/>
      <c r="FW218" s="68"/>
      <c r="FX218" s="68"/>
      <c r="FY218" s="68"/>
      <c r="FZ218" s="68"/>
      <c r="GA218" s="68"/>
      <c r="GB218"/>
      <c r="GC218" s="68"/>
      <c r="GD218" s="68"/>
      <c r="GE218" s="68"/>
      <c r="GF218" s="68"/>
      <c r="GG218" s="68"/>
      <c r="GH218" s="68"/>
      <c r="GI218" s="68"/>
      <c r="GJ218" s="68"/>
      <c r="GK218" s="68"/>
      <c r="GL218" s="68"/>
      <c r="GM218" s="68"/>
      <c r="GN218" s="68"/>
      <c r="GO218" s="68"/>
      <c r="GP218" s="68"/>
      <c r="GQ218" s="68"/>
      <c r="GR218" s="199"/>
      <c r="GS218" s="68"/>
      <c r="GT218" s="68"/>
      <c r="GU218" s="68"/>
      <c r="GV218" s="68"/>
      <c r="GW218" s="68"/>
      <c r="GX218" s="68"/>
      <c r="GY218"/>
      <c r="GZ218" s="68"/>
      <c r="HA218" s="68"/>
      <c r="HB218" s="68"/>
      <c r="HC218" s="68"/>
      <c r="HD218" s="68"/>
      <c r="HE218" s="68"/>
      <c r="HF218" s="68"/>
      <c r="HG218" s="68"/>
      <c r="HH218" s="68"/>
      <c r="HI218" s="68"/>
      <c r="HJ218" s="68"/>
      <c r="HK218" s="68"/>
      <c r="HL218" s="68"/>
      <c r="HM218" s="68"/>
      <c r="HN218" s="68"/>
      <c r="HO218" s="199"/>
      <c r="HP218" s="68"/>
      <c r="HQ218" s="68"/>
      <c r="HR218" s="68"/>
      <c r="HS218" s="68"/>
      <c r="HT218" s="68"/>
      <c r="HU218"/>
      <c r="HV218" s="68"/>
      <c r="HW218" s="68"/>
      <c r="HX218" s="68"/>
      <c r="HY218" s="68"/>
      <c r="HZ218" s="68"/>
      <c r="IA218" s="68"/>
      <c r="IB218" s="68"/>
      <c r="IC218" s="68"/>
      <c r="ID218" s="68"/>
      <c r="IE218" s="68"/>
      <c r="IF218" s="68"/>
      <c r="IG218" s="68"/>
      <c r="IH218" s="68"/>
      <c r="II218" s="68"/>
      <c r="IJ218" s="68"/>
      <c r="IK218" s="199"/>
      <c r="IL218" s="68"/>
      <c r="IM218" s="68"/>
      <c r="IN218" s="68"/>
      <c r="IO218" s="68"/>
      <c r="IP218"/>
      <c r="IQ218" s="68"/>
      <c r="IR218" s="68"/>
      <c r="IS218" s="68"/>
      <c r="IT218" s="68"/>
      <c r="IU218" s="68"/>
      <c r="IV218" s="68"/>
      <c r="IW218" s="68"/>
      <c r="IX218" s="68"/>
      <c r="IY218" s="68"/>
      <c r="IZ218" s="68"/>
      <c r="JA218" s="68"/>
      <c r="JB218" s="68"/>
      <c r="JC218" s="68"/>
      <c r="JD218" s="68"/>
      <c r="JE218" s="68"/>
      <c r="JF218"/>
      <c r="JG218" s="68"/>
      <c r="JH218" s="68"/>
      <c r="JI218" s="68"/>
      <c r="JJ218" s="68"/>
      <c r="JK218" s="68"/>
      <c r="JL218" s="68"/>
      <c r="JM218" s="68"/>
      <c r="JN218" s="68"/>
      <c r="JO218" s="68"/>
      <c r="JP218" s="68"/>
      <c r="JQ218" s="68"/>
      <c r="JR218" s="68"/>
      <c r="JS218" s="68"/>
      <c r="JT218" s="68"/>
      <c r="JU218" s="68"/>
      <c r="JV218"/>
      <c r="JW218" s="68"/>
      <c r="JX218" s="68"/>
      <c r="JY218" s="68"/>
      <c r="JZ218" s="68"/>
      <c r="KA218" s="68"/>
      <c r="KB218" s="68"/>
      <c r="KC218" s="68"/>
      <c r="KD218" s="68"/>
      <c r="KE218" s="68"/>
      <c r="KF218" s="68"/>
      <c r="KG218" s="68"/>
      <c r="KH218" s="68"/>
      <c r="KI218" s="68"/>
      <c r="KJ218" s="68"/>
      <c r="KK218" s="68"/>
      <c r="KL218"/>
      <c r="KM218" s="68"/>
      <c r="KN218" s="68"/>
      <c r="KO218" s="68"/>
      <c r="KP218" s="68"/>
      <c r="KQ218" s="68"/>
      <c r="KR218" s="68"/>
      <c r="KS218" s="68"/>
      <c r="KT218" s="68"/>
      <c r="KU218" s="68"/>
      <c r="KV218" s="68"/>
      <c r="KW218" s="68"/>
      <c r="KX218" s="68"/>
      <c r="KY218" s="68"/>
      <c r="KZ218" s="68"/>
      <c r="LA218" s="68"/>
      <c r="LB218"/>
      <c r="LC218" s="68"/>
      <c r="LD218" s="68"/>
      <c r="LE218" s="68"/>
      <c r="LF218" s="68"/>
      <c r="LG218" s="68"/>
      <c r="LH218" s="68"/>
      <c r="LI218" s="68"/>
      <c r="LJ218" s="68"/>
      <c r="LK218" s="68"/>
      <c r="LL218" s="68"/>
      <c r="LM218" s="68"/>
      <c r="LN218" s="68"/>
      <c r="LO218" s="68"/>
      <c r="LP218" s="68"/>
      <c r="LQ218" s="68"/>
      <c r="LR218" s="63"/>
    </row>
    <row r="219" spans="2:330" s="28" customFormat="1" ht="15.95" customHeight="1" x14ac:dyDescent="0.25">
      <c r="B219" s="63"/>
      <c r="C219" s="65"/>
      <c r="D219" s="65"/>
      <c r="E219" s="65" t="str">
        <f t="shared" si="44"/>
        <v/>
      </c>
      <c r="F219" s="65" t="str">
        <f t="shared" si="45"/>
        <v/>
      </c>
      <c r="G219" s="63"/>
      <c r="H219" s="66"/>
      <c r="I219" s="66"/>
      <c r="J219" s="66"/>
      <c r="K219" s="66"/>
      <c r="L219" s="66"/>
      <c r="M219" s="66"/>
      <c r="N219" s="66"/>
      <c r="O219" s="66"/>
      <c r="P219" s="66"/>
      <c r="Q219" s="66"/>
      <c r="R219" s="66"/>
      <c r="S219" s="66"/>
      <c r="T219" s="66"/>
      <c r="U219" s="66"/>
      <c r="V219" s="66"/>
      <c r="W219"/>
      <c r="X219" s="66"/>
      <c r="Y219" s="66"/>
      <c r="Z219" s="66"/>
      <c r="AA219" s="66"/>
      <c r="AB219" s="66"/>
      <c r="AC219" s="66"/>
      <c r="AD219" s="66"/>
      <c r="AE219" s="66"/>
      <c r="AF219" s="66"/>
      <c r="AG219" s="66"/>
      <c r="AH219" s="66"/>
      <c r="AI219" s="66"/>
      <c r="AJ219" s="66"/>
      <c r="AK219" s="66"/>
      <c r="AL219" s="66"/>
      <c r="AM219" s="200"/>
      <c r="AN219" s="66"/>
      <c r="AO219" s="66"/>
      <c r="AP219" s="66"/>
      <c r="AQ219" s="66"/>
      <c r="AR219" s="66"/>
      <c r="AS219" s="66"/>
      <c r="AT219"/>
      <c r="AU219" s="66"/>
      <c r="AV219" s="66"/>
      <c r="AW219" s="66"/>
      <c r="AX219" s="66"/>
      <c r="AY219" s="66"/>
      <c r="AZ219" s="66"/>
      <c r="BA219" s="66"/>
      <c r="BB219" s="66"/>
      <c r="BC219" s="66"/>
      <c r="BD219" s="66"/>
      <c r="BE219" s="66"/>
      <c r="BF219" s="66"/>
      <c r="BG219" s="66"/>
      <c r="BH219" s="66"/>
      <c r="BI219" s="66"/>
      <c r="BJ219" s="200"/>
      <c r="BK219" s="66"/>
      <c r="BL219" s="66"/>
      <c r="BM219" s="66"/>
      <c r="BN219" s="66"/>
      <c r="BO219" s="66"/>
      <c r="BP219" s="66"/>
      <c r="BQ219" s="66"/>
      <c r="BR219" s="66"/>
      <c r="BS219"/>
      <c r="BT219" s="66"/>
      <c r="BU219" s="66"/>
      <c r="BV219" s="66"/>
      <c r="BW219" s="66"/>
      <c r="BX219" s="66"/>
      <c r="BY219" s="66"/>
      <c r="BZ219" s="66"/>
      <c r="CA219" s="66"/>
      <c r="CB219" s="66"/>
      <c r="CC219" s="66"/>
      <c r="CD219" s="66"/>
      <c r="CE219" s="66"/>
      <c r="CF219" s="66"/>
      <c r="CG219" s="66"/>
      <c r="CH219" s="66"/>
      <c r="CI219"/>
      <c r="CJ219" s="66"/>
      <c r="CK219" s="66"/>
      <c r="CL219" s="66"/>
      <c r="CM219" s="66"/>
      <c r="CN219" s="66"/>
      <c r="CO219" s="66"/>
      <c r="CP219" s="66"/>
      <c r="CQ219" s="66"/>
      <c r="CR219" s="66"/>
      <c r="CS219" s="66"/>
      <c r="CT219" s="66"/>
      <c r="CU219" s="66"/>
      <c r="CV219" s="66"/>
      <c r="CW219" s="66"/>
      <c r="CX219" s="66"/>
      <c r="CY219" s="200"/>
      <c r="CZ219" s="66"/>
      <c r="DA219" s="66"/>
      <c r="DB219" s="66"/>
      <c r="DC219"/>
      <c r="DD219" s="66"/>
      <c r="DE219" s="66"/>
      <c r="DF219" s="66"/>
      <c r="DG219" s="66"/>
      <c r="DH219" s="66"/>
      <c r="DI219" s="66"/>
      <c r="DJ219" s="66"/>
      <c r="DK219" s="66"/>
      <c r="DL219" s="66"/>
      <c r="DM219" s="66"/>
      <c r="DN219" s="66"/>
      <c r="DO219" s="66"/>
      <c r="DP219" s="66"/>
      <c r="DQ219" s="66"/>
      <c r="DR219" s="66"/>
      <c r="DS219"/>
      <c r="DT219" s="66"/>
      <c r="DU219" s="66"/>
      <c r="DV219" s="66"/>
      <c r="DW219" s="66"/>
      <c r="DX219" s="66"/>
      <c r="DY219" s="66"/>
      <c r="DZ219" s="66"/>
      <c r="EA219" s="66"/>
      <c r="EB219" s="66"/>
      <c r="EC219" s="66"/>
      <c r="ED219" s="66"/>
      <c r="EE219" s="66"/>
      <c r="EF219" s="66"/>
      <c r="EG219" s="66"/>
      <c r="EH219" s="66"/>
      <c r="EI219"/>
      <c r="EJ219" s="66"/>
      <c r="EK219" s="66"/>
      <c r="EL219" s="66"/>
      <c r="EM219" s="66"/>
      <c r="EN219" s="66"/>
      <c r="EO219" s="66"/>
      <c r="EP219" s="66"/>
      <c r="EQ219" s="66"/>
      <c r="ER219" s="66"/>
      <c r="ES219" s="66"/>
      <c r="ET219" s="66"/>
      <c r="EU219" s="66"/>
      <c r="EV219" s="66"/>
      <c r="EW219" s="66"/>
      <c r="EX219" s="66"/>
      <c r="EY219" s="200"/>
      <c r="EZ219" s="66"/>
      <c r="FA219" s="66"/>
      <c r="FB219" s="66"/>
      <c r="FC219" s="66"/>
      <c r="FD219" s="66"/>
      <c r="FE219" s="66"/>
      <c r="FF219" s="66"/>
      <c r="FG219" s="66"/>
      <c r="FH219" s="66"/>
      <c r="FI219" s="66"/>
      <c r="FJ219" s="66"/>
      <c r="FK219" s="66"/>
      <c r="FL219"/>
      <c r="FM219" s="66"/>
      <c r="FN219" s="66"/>
      <c r="FO219" s="66"/>
      <c r="FP219" s="66"/>
      <c r="FQ219" s="66"/>
      <c r="FR219" s="66"/>
      <c r="FS219" s="66"/>
      <c r="FT219" s="66"/>
      <c r="FU219" s="66"/>
      <c r="FV219" s="66"/>
      <c r="FW219" s="66"/>
      <c r="FX219" s="66"/>
      <c r="FY219" s="66"/>
      <c r="FZ219" s="66"/>
      <c r="GA219" s="66"/>
      <c r="GB219"/>
      <c r="GC219" s="66"/>
      <c r="GD219" s="66"/>
      <c r="GE219" s="66"/>
      <c r="GF219" s="66"/>
      <c r="GG219" s="66"/>
      <c r="GH219" s="66"/>
      <c r="GI219" s="66"/>
      <c r="GJ219" s="66"/>
      <c r="GK219" s="66"/>
      <c r="GL219" s="66"/>
      <c r="GM219" s="66"/>
      <c r="GN219" s="66"/>
      <c r="GO219" s="66"/>
      <c r="GP219" s="66"/>
      <c r="GQ219" s="66"/>
      <c r="GR219" s="200"/>
      <c r="GS219" s="66"/>
      <c r="GT219" s="66"/>
      <c r="GU219" s="66"/>
      <c r="GV219" s="66"/>
      <c r="GW219" s="66"/>
      <c r="GX219" s="66"/>
      <c r="GY219"/>
      <c r="GZ219" s="66"/>
      <c r="HA219" s="66"/>
      <c r="HB219" s="66"/>
      <c r="HC219" s="66"/>
      <c r="HD219" s="66"/>
      <c r="HE219" s="66"/>
      <c r="HF219" s="66"/>
      <c r="HG219" s="66"/>
      <c r="HH219" s="66"/>
      <c r="HI219" s="66"/>
      <c r="HJ219" s="66"/>
      <c r="HK219" s="66"/>
      <c r="HL219" s="66"/>
      <c r="HM219" s="66"/>
      <c r="HN219" s="66"/>
      <c r="HO219" s="200"/>
      <c r="HP219" s="66"/>
      <c r="HQ219" s="66"/>
      <c r="HR219" s="66"/>
      <c r="HS219" s="66"/>
      <c r="HT219" s="66"/>
      <c r="HU219"/>
      <c r="HV219" s="66"/>
      <c r="HW219" s="66"/>
      <c r="HX219" s="66"/>
      <c r="HY219" s="66"/>
      <c r="HZ219" s="66"/>
      <c r="IA219" s="66"/>
      <c r="IB219" s="66"/>
      <c r="IC219" s="66"/>
      <c r="ID219" s="66"/>
      <c r="IE219" s="66"/>
      <c r="IF219" s="66"/>
      <c r="IG219" s="66"/>
      <c r="IH219" s="66"/>
      <c r="II219" s="66"/>
      <c r="IJ219" s="66"/>
      <c r="IK219" s="200"/>
      <c r="IL219" s="66"/>
      <c r="IM219" s="66"/>
      <c r="IN219" s="66"/>
      <c r="IO219" s="66"/>
      <c r="IP219"/>
      <c r="IQ219" s="66"/>
      <c r="IR219" s="66"/>
      <c r="IS219" s="66"/>
      <c r="IT219" s="66"/>
      <c r="IU219" s="66"/>
      <c r="IV219" s="66"/>
      <c r="IW219" s="66"/>
      <c r="IX219" s="66"/>
      <c r="IY219" s="66"/>
      <c r="IZ219" s="66"/>
      <c r="JA219" s="66"/>
      <c r="JB219" s="66"/>
      <c r="JC219" s="66"/>
      <c r="JD219" s="66"/>
      <c r="JE219" s="66"/>
      <c r="JF219"/>
      <c r="JG219" s="66"/>
      <c r="JH219" s="66"/>
      <c r="JI219" s="66"/>
      <c r="JJ219" s="66"/>
      <c r="JK219" s="66"/>
      <c r="JL219" s="66"/>
      <c r="JM219" s="66"/>
      <c r="JN219" s="66"/>
      <c r="JO219" s="66"/>
      <c r="JP219" s="66"/>
      <c r="JQ219" s="66"/>
      <c r="JR219" s="66"/>
      <c r="JS219" s="66"/>
      <c r="JT219" s="66"/>
      <c r="JU219" s="66"/>
      <c r="JV219"/>
      <c r="JW219" s="66"/>
      <c r="JX219" s="66"/>
      <c r="JY219" s="66"/>
      <c r="JZ219" s="66"/>
      <c r="KA219" s="66"/>
      <c r="KB219" s="66"/>
      <c r="KC219" s="66"/>
      <c r="KD219" s="66"/>
      <c r="KE219" s="66"/>
      <c r="KF219" s="66"/>
      <c r="KG219" s="66"/>
      <c r="KH219" s="66"/>
      <c r="KI219" s="66"/>
      <c r="KJ219" s="66"/>
      <c r="KK219" s="66"/>
      <c r="KL219"/>
      <c r="KM219" s="66"/>
      <c r="KN219" s="66"/>
      <c r="KO219" s="66"/>
      <c r="KP219" s="66"/>
      <c r="KQ219" s="66"/>
      <c r="KR219" s="66"/>
      <c r="KS219" s="66"/>
      <c r="KT219" s="66"/>
      <c r="KU219" s="66"/>
      <c r="KV219" s="66"/>
      <c r="KW219" s="66"/>
      <c r="KX219" s="66"/>
      <c r="KY219" s="66"/>
      <c r="KZ219" s="66"/>
      <c r="LA219" s="66"/>
      <c r="LB219"/>
      <c r="LC219" s="66"/>
      <c r="LD219" s="66"/>
      <c r="LE219" s="66"/>
      <c r="LF219" s="66"/>
      <c r="LG219" s="66"/>
      <c r="LH219" s="66"/>
      <c r="LI219" s="66"/>
      <c r="LJ219" s="66"/>
      <c r="LK219" s="66"/>
      <c r="LL219" s="66"/>
      <c r="LM219" s="66"/>
      <c r="LN219" s="66"/>
      <c r="LO219" s="66"/>
      <c r="LP219" s="66"/>
      <c r="LQ219" s="66"/>
      <c r="LR219" s="63"/>
    </row>
    <row r="220" spans="2:330" s="28" customFormat="1" ht="15.95" customHeight="1" x14ac:dyDescent="0.25">
      <c r="B220" s="63"/>
      <c r="C220" s="67"/>
      <c r="D220" s="67"/>
      <c r="E220" s="67" t="str">
        <f t="shared" si="44"/>
        <v/>
      </c>
      <c r="F220" s="67" t="str">
        <f t="shared" si="45"/>
        <v/>
      </c>
      <c r="G220" s="63"/>
      <c r="H220" s="68"/>
      <c r="I220" s="68"/>
      <c r="J220" s="68"/>
      <c r="K220" s="68"/>
      <c r="L220" s="68"/>
      <c r="M220" s="68"/>
      <c r="N220" s="68"/>
      <c r="O220" s="68"/>
      <c r="P220" s="68"/>
      <c r="Q220" s="68"/>
      <c r="R220" s="68"/>
      <c r="S220" s="68"/>
      <c r="T220" s="68"/>
      <c r="U220" s="68"/>
      <c r="V220" s="68"/>
      <c r="W220"/>
      <c r="X220" s="68"/>
      <c r="Y220" s="68"/>
      <c r="Z220" s="68"/>
      <c r="AA220" s="68"/>
      <c r="AB220" s="68"/>
      <c r="AC220" s="68"/>
      <c r="AD220" s="68"/>
      <c r="AE220" s="68"/>
      <c r="AF220" s="68"/>
      <c r="AG220" s="68"/>
      <c r="AH220" s="68"/>
      <c r="AI220" s="68"/>
      <c r="AJ220" s="68"/>
      <c r="AK220" s="68"/>
      <c r="AL220" s="68"/>
      <c r="AM220" s="199"/>
      <c r="AN220" s="68"/>
      <c r="AO220" s="68"/>
      <c r="AP220" s="68"/>
      <c r="AQ220" s="68"/>
      <c r="AR220" s="68"/>
      <c r="AS220" s="68"/>
      <c r="AT220"/>
      <c r="AU220" s="68"/>
      <c r="AV220" s="68"/>
      <c r="AW220" s="68"/>
      <c r="AX220" s="68"/>
      <c r="AY220" s="68"/>
      <c r="AZ220" s="68"/>
      <c r="BA220" s="68"/>
      <c r="BB220" s="68"/>
      <c r="BC220" s="68"/>
      <c r="BD220" s="68"/>
      <c r="BE220" s="68"/>
      <c r="BF220" s="68"/>
      <c r="BG220" s="68"/>
      <c r="BH220" s="68"/>
      <c r="BI220" s="68"/>
      <c r="BJ220" s="199"/>
      <c r="BK220" s="68"/>
      <c r="BL220" s="68"/>
      <c r="BM220" s="68"/>
      <c r="BN220" s="68"/>
      <c r="BO220" s="68"/>
      <c r="BP220" s="68"/>
      <c r="BQ220" s="68"/>
      <c r="BR220" s="68"/>
      <c r="BS220"/>
      <c r="BT220" s="68"/>
      <c r="BU220" s="68"/>
      <c r="BV220" s="68"/>
      <c r="BW220" s="68"/>
      <c r="BX220" s="68"/>
      <c r="BY220" s="68"/>
      <c r="BZ220" s="68"/>
      <c r="CA220" s="68"/>
      <c r="CB220" s="68"/>
      <c r="CC220" s="68"/>
      <c r="CD220" s="68"/>
      <c r="CE220" s="68"/>
      <c r="CF220" s="68"/>
      <c r="CG220" s="68"/>
      <c r="CH220" s="68"/>
      <c r="CI220"/>
      <c r="CJ220" s="68"/>
      <c r="CK220" s="68"/>
      <c r="CL220" s="68"/>
      <c r="CM220" s="68"/>
      <c r="CN220" s="68"/>
      <c r="CO220" s="68"/>
      <c r="CP220" s="68"/>
      <c r="CQ220" s="68"/>
      <c r="CR220" s="68"/>
      <c r="CS220" s="68"/>
      <c r="CT220" s="68"/>
      <c r="CU220" s="68"/>
      <c r="CV220" s="68"/>
      <c r="CW220" s="68"/>
      <c r="CX220" s="68"/>
      <c r="CY220" s="199"/>
      <c r="CZ220" s="68"/>
      <c r="DA220" s="68"/>
      <c r="DB220" s="68"/>
      <c r="DC220"/>
      <c r="DD220" s="68"/>
      <c r="DE220" s="68"/>
      <c r="DF220" s="68"/>
      <c r="DG220" s="68"/>
      <c r="DH220" s="68"/>
      <c r="DI220" s="68"/>
      <c r="DJ220" s="68"/>
      <c r="DK220" s="68"/>
      <c r="DL220" s="68"/>
      <c r="DM220" s="68"/>
      <c r="DN220" s="68"/>
      <c r="DO220" s="68"/>
      <c r="DP220" s="68"/>
      <c r="DQ220" s="68"/>
      <c r="DR220" s="68"/>
      <c r="DS220"/>
      <c r="DT220" s="68"/>
      <c r="DU220" s="68"/>
      <c r="DV220" s="68"/>
      <c r="DW220" s="68"/>
      <c r="DX220" s="68"/>
      <c r="DY220" s="68"/>
      <c r="DZ220" s="68"/>
      <c r="EA220" s="68"/>
      <c r="EB220" s="68"/>
      <c r="EC220" s="68"/>
      <c r="ED220" s="68"/>
      <c r="EE220" s="68"/>
      <c r="EF220" s="68"/>
      <c r="EG220" s="68"/>
      <c r="EH220" s="68"/>
      <c r="EI220"/>
      <c r="EJ220" s="68"/>
      <c r="EK220" s="68"/>
      <c r="EL220" s="68"/>
      <c r="EM220" s="68"/>
      <c r="EN220" s="68"/>
      <c r="EO220" s="68"/>
      <c r="EP220" s="68"/>
      <c r="EQ220" s="68"/>
      <c r="ER220" s="68"/>
      <c r="ES220" s="68"/>
      <c r="ET220" s="68"/>
      <c r="EU220" s="68"/>
      <c r="EV220" s="68"/>
      <c r="EW220" s="68"/>
      <c r="EX220" s="68"/>
      <c r="EY220" s="199"/>
      <c r="EZ220" s="68"/>
      <c r="FA220" s="68"/>
      <c r="FB220" s="68"/>
      <c r="FC220" s="68"/>
      <c r="FD220" s="68"/>
      <c r="FE220" s="68"/>
      <c r="FF220" s="68"/>
      <c r="FG220" s="68"/>
      <c r="FH220" s="68"/>
      <c r="FI220" s="68"/>
      <c r="FJ220" s="68"/>
      <c r="FK220" s="68"/>
      <c r="FL220"/>
      <c r="FM220" s="68"/>
      <c r="FN220" s="68"/>
      <c r="FO220" s="68"/>
      <c r="FP220" s="68"/>
      <c r="FQ220" s="68"/>
      <c r="FR220" s="68"/>
      <c r="FS220" s="68"/>
      <c r="FT220" s="68"/>
      <c r="FU220" s="68"/>
      <c r="FV220" s="68"/>
      <c r="FW220" s="68"/>
      <c r="FX220" s="68"/>
      <c r="FY220" s="68"/>
      <c r="FZ220" s="68"/>
      <c r="GA220" s="68"/>
      <c r="GB220"/>
      <c r="GC220" s="68"/>
      <c r="GD220" s="68"/>
      <c r="GE220" s="68"/>
      <c r="GF220" s="68"/>
      <c r="GG220" s="68"/>
      <c r="GH220" s="68"/>
      <c r="GI220" s="68"/>
      <c r="GJ220" s="68"/>
      <c r="GK220" s="68"/>
      <c r="GL220" s="68"/>
      <c r="GM220" s="68"/>
      <c r="GN220" s="68"/>
      <c r="GO220" s="68"/>
      <c r="GP220" s="68"/>
      <c r="GQ220" s="68"/>
      <c r="GR220" s="199"/>
      <c r="GS220" s="68"/>
      <c r="GT220" s="68"/>
      <c r="GU220" s="68"/>
      <c r="GV220" s="68"/>
      <c r="GW220" s="68"/>
      <c r="GX220" s="68"/>
      <c r="GY220"/>
      <c r="GZ220" s="68"/>
      <c r="HA220" s="68"/>
      <c r="HB220" s="68"/>
      <c r="HC220" s="68"/>
      <c r="HD220" s="68"/>
      <c r="HE220" s="68"/>
      <c r="HF220" s="68"/>
      <c r="HG220" s="68"/>
      <c r="HH220" s="68"/>
      <c r="HI220" s="68"/>
      <c r="HJ220" s="68"/>
      <c r="HK220" s="68"/>
      <c r="HL220" s="68"/>
      <c r="HM220" s="68"/>
      <c r="HN220" s="68"/>
      <c r="HO220" s="199"/>
      <c r="HP220" s="68"/>
      <c r="HQ220" s="68"/>
      <c r="HR220" s="68"/>
      <c r="HS220" s="68"/>
      <c r="HT220" s="68"/>
      <c r="HU220"/>
      <c r="HV220" s="68"/>
      <c r="HW220" s="68"/>
      <c r="HX220" s="68"/>
      <c r="HY220" s="68"/>
      <c r="HZ220" s="68"/>
      <c r="IA220" s="68"/>
      <c r="IB220" s="68"/>
      <c r="IC220" s="68"/>
      <c r="ID220" s="68"/>
      <c r="IE220" s="68"/>
      <c r="IF220" s="68"/>
      <c r="IG220" s="68"/>
      <c r="IH220" s="68"/>
      <c r="II220" s="68"/>
      <c r="IJ220" s="68"/>
      <c r="IK220" s="199"/>
      <c r="IL220" s="68"/>
      <c r="IM220" s="68"/>
      <c r="IN220" s="68"/>
      <c r="IO220" s="68"/>
      <c r="IP220"/>
      <c r="IQ220" s="68"/>
      <c r="IR220" s="68"/>
      <c r="IS220" s="68"/>
      <c r="IT220" s="68"/>
      <c r="IU220" s="68"/>
      <c r="IV220" s="68"/>
      <c r="IW220" s="68"/>
      <c r="IX220" s="68"/>
      <c r="IY220" s="68"/>
      <c r="IZ220" s="68"/>
      <c r="JA220" s="68"/>
      <c r="JB220" s="68"/>
      <c r="JC220" s="68"/>
      <c r="JD220" s="68"/>
      <c r="JE220" s="68"/>
      <c r="JF220"/>
      <c r="JG220" s="68"/>
      <c r="JH220" s="68"/>
      <c r="JI220" s="68"/>
      <c r="JJ220" s="68"/>
      <c r="JK220" s="68"/>
      <c r="JL220" s="68"/>
      <c r="JM220" s="68"/>
      <c r="JN220" s="68"/>
      <c r="JO220" s="68"/>
      <c r="JP220" s="68"/>
      <c r="JQ220" s="68"/>
      <c r="JR220" s="68"/>
      <c r="JS220" s="68"/>
      <c r="JT220" s="68"/>
      <c r="JU220" s="68"/>
      <c r="JV220"/>
      <c r="JW220" s="68"/>
      <c r="JX220" s="68"/>
      <c r="JY220" s="68"/>
      <c r="JZ220" s="68"/>
      <c r="KA220" s="68"/>
      <c r="KB220" s="68"/>
      <c r="KC220" s="68"/>
      <c r="KD220" s="68"/>
      <c r="KE220" s="68"/>
      <c r="KF220" s="68"/>
      <c r="KG220" s="68"/>
      <c r="KH220" s="68"/>
      <c r="KI220" s="68"/>
      <c r="KJ220" s="68"/>
      <c r="KK220" s="68"/>
      <c r="KL220"/>
      <c r="KM220" s="68"/>
      <c r="KN220" s="68"/>
      <c r="KO220" s="68"/>
      <c r="KP220" s="68"/>
      <c r="KQ220" s="68"/>
      <c r="KR220" s="68"/>
      <c r="KS220" s="68"/>
      <c r="KT220" s="68"/>
      <c r="KU220" s="68"/>
      <c r="KV220" s="68"/>
      <c r="KW220" s="68"/>
      <c r="KX220" s="68"/>
      <c r="KY220" s="68"/>
      <c r="KZ220" s="68"/>
      <c r="LA220" s="68"/>
      <c r="LB220"/>
      <c r="LC220" s="68"/>
      <c r="LD220" s="68"/>
      <c r="LE220" s="68"/>
      <c r="LF220" s="68"/>
      <c r="LG220" s="68"/>
      <c r="LH220" s="68"/>
      <c r="LI220" s="68"/>
      <c r="LJ220" s="68"/>
      <c r="LK220" s="68"/>
      <c r="LL220" s="68"/>
      <c r="LM220" s="68"/>
      <c r="LN220" s="68"/>
      <c r="LO220" s="68"/>
      <c r="LP220" s="68"/>
      <c r="LQ220" s="68"/>
      <c r="LR220" s="63"/>
    </row>
    <row r="221" spans="2:330" s="28" customFormat="1" ht="15.95" customHeight="1" x14ac:dyDescent="0.25">
      <c r="B221" s="63"/>
      <c r="C221" s="65"/>
      <c r="D221" s="65"/>
      <c r="E221" s="65" t="str">
        <f t="shared" si="44"/>
        <v/>
      </c>
      <c r="F221" s="65" t="str">
        <f t="shared" si="45"/>
        <v/>
      </c>
      <c r="G221" s="63"/>
      <c r="H221" s="66"/>
      <c r="I221" s="66"/>
      <c r="J221" s="66"/>
      <c r="K221" s="66"/>
      <c r="L221" s="66"/>
      <c r="M221" s="66"/>
      <c r="N221" s="66"/>
      <c r="O221" s="66"/>
      <c r="P221" s="66"/>
      <c r="Q221" s="66"/>
      <c r="R221" s="66"/>
      <c r="S221" s="66"/>
      <c r="T221" s="66"/>
      <c r="U221" s="66"/>
      <c r="V221" s="66"/>
      <c r="W221"/>
      <c r="X221" s="66"/>
      <c r="Y221" s="66"/>
      <c r="Z221" s="66"/>
      <c r="AA221" s="66"/>
      <c r="AB221" s="66"/>
      <c r="AC221" s="66"/>
      <c r="AD221" s="66"/>
      <c r="AE221" s="66"/>
      <c r="AF221" s="66"/>
      <c r="AG221" s="66"/>
      <c r="AH221" s="66"/>
      <c r="AI221" s="66"/>
      <c r="AJ221" s="66"/>
      <c r="AK221" s="66"/>
      <c r="AL221" s="66"/>
      <c r="AM221" s="200"/>
      <c r="AN221" s="66"/>
      <c r="AO221" s="66"/>
      <c r="AP221" s="66"/>
      <c r="AQ221" s="66"/>
      <c r="AR221" s="66"/>
      <c r="AS221" s="66"/>
      <c r="AT221"/>
      <c r="AU221" s="66"/>
      <c r="AV221" s="66"/>
      <c r="AW221" s="66"/>
      <c r="AX221" s="66"/>
      <c r="AY221" s="66"/>
      <c r="AZ221" s="66"/>
      <c r="BA221" s="66"/>
      <c r="BB221" s="66"/>
      <c r="BC221" s="66"/>
      <c r="BD221" s="66"/>
      <c r="BE221" s="66"/>
      <c r="BF221" s="66"/>
      <c r="BG221" s="66"/>
      <c r="BH221" s="66"/>
      <c r="BI221" s="66"/>
      <c r="BJ221" s="200"/>
      <c r="BK221" s="66"/>
      <c r="BL221" s="66"/>
      <c r="BM221" s="66"/>
      <c r="BN221" s="66"/>
      <c r="BO221" s="66"/>
      <c r="BP221" s="66"/>
      <c r="BQ221" s="66"/>
      <c r="BR221" s="66"/>
      <c r="BS221"/>
      <c r="BT221" s="66"/>
      <c r="BU221" s="66"/>
      <c r="BV221" s="66"/>
      <c r="BW221" s="66"/>
      <c r="BX221" s="66"/>
      <c r="BY221" s="66"/>
      <c r="BZ221" s="66"/>
      <c r="CA221" s="66"/>
      <c r="CB221" s="66"/>
      <c r="CC221" s="66"/>
      <c r="CD221" s="66"/>
      <c r="CE221" s="66"/>
      <c r="CF221" s="66"/>
      <c r="CG221" s="66"/>
      <c r="CH221" s="66"/>
      <c r="CI221"/>
      <c r="CJ221" s="66"/>
      <c r="CK221" s="66"/>
      <c r="CL221" s="66"/>
      <c r="CM221" s="66"/>
      <c r="CN221" s="66"/>
      <c r="CO221" s="66"/>
      <c r="CP221" s="66"/>
      <c r="CQ221" s="66"/>
      <c r="CR221" s="66"/>
      <c r="CS221" s="66"/>
      <c r="CT221" s="66"/>
      <c r="CU221" s="66"/>
      <c r="CV221" s="66"/>
      <c r="CW221" s="66"/>
      <c r="CX221" s="66"/>
      <c r="CY221" s="200"/>
      <c r="CZ221" s="66"/>
      <c r="DA221" s="66"/>
      <c r="DB221" s="66"/>
      <c r="DC221"/>
      <c r="DD221" s="66"/>
      <c r="DE221" s="66"/>
      <c r="DF221" s="66"/>
      <c r="DG221" s="66"/>
      <c r="DH221" s="66"/>
      <c r="DI221" s="66"/>
      <c r="DJ221" s="66"/>
      <c r="DK221" s="66"/>
      <c r="DL221" s="66"/>
      <c r="DM221" s="66"/>
      <c r="DN221" s="66"/>
      <c r="DO221" s="66"/>
      <c r="DP221" s="66"/>
      <c r="DQ221" s="66"/>
      <c r="DR221" s="66"/>
      <c r="DS221"/>
      <c r="DT221" s="66"/>
      <c r="DU221" s="66"/>
      <c r="DV221" s="66"/>
      <c r="DW221" s="66"/>
      <c r="DX221" s="66"/>
      <c r="DY221" s="66"/>
      <c r="DZ221" s="66"/>
      <c r="EA221" s="66"/>
      <c r="EB221" s="66"/>
      <c r="EC221" s="66"/>
      <c r="ED221" s="66"/>
      <c r="EE221" s="66"/>
      <c r="EF221" s="66"/>
      <c r="EG221" s="66"/>
      <c r="EH221" s="66"/>
      <c r="EI221"/>
      <c r="EJ221" s="66"/>
      <c r="EK221" s="66"/>
      <c r="EL221" s="66"/>
      <c r="EM221" s="66"/>
      <c r="EN221" s="66"/>
      <c r="EO221" s="66"/>
      <c r="EP221" s="66"/>
      <c r="EQ221" s="66"/>
      <c r="ER221" s="66"/>
      <c r="ES221" s="66"/>
      <c r="ET221" s="66"/>
      <c r="EU221" s="66"/>
      <c r="EV221" s="66"/>
      <c r="EW221" s="66"/>
      <c r="EX221" s="66"/>
      <c r="EY221" s="200"/>
      <c r="EZ221" s="66"/>
      <c r="FA221" s="66"/>
      <c r="FB221" s="66"/>
      <c r="FC221" s="66"/>
      <c r="FD221" s="66"/>
      <c r="FE221" s="66"/>
      <c r="FF221" s="66"/>
      <c r="FG221" s="66"/>
      <c r="FH221" s="66"/>
      <c r="FI221" s="66"/>
      <c r="FJ221" s="66"/>
      <c r="FK221" s="66"/>
      <c r="FL221"/>
      <c r="FM221" s="66"/>
      <c r="FN221" s="66"/>
      <c r="FO221" s="66"/>
      <c r="FP221" s="66"/>
      <c r="FQ221" s="66"/>
      <c r="FR221" s="66"/>
      <c r="FS221" s="66"/>
      <c r="FT221" s="66"/>
      <c r="FU221" s="66"/>
      <c r="FV221" s="66"/>
      <c r="FW221" s="66"/>
      <c r="FX221" s="66"/>
      <c r="FY221" s="66"/>
      <c r="FZ221" s="66"/>
      <c r="GA221" s="66"/>
      <c r="GB221"/>
      <c r="GC221" s="66"/>
      <c r="GD221" s="66"/>
      <c r="GE221" s="66"/>
      <c r="GF221" s="66"/>
      <c r="GG221" s="66"/>
      <c r="GH221" s="66"/>
      <c r="GI221" s="66"/>
      <c r="GJ221" s="66"/>
      <c r="GK221" s="66"/>
      <c r="GL221" s="66"/>
      <c r="GM221" s="66"/>
      <c r="GN221" s="66"/>
      <c r="GO221" s="66"/>
      <c r="GP221" s="66"/>
      <c r="GQ221" s="66"/>
      <c r="GR221" s="200"/>
      <c r="GS221" s="66"/>
      <c r="GT221" s="66"/>
      <c r="GU221" s="66"/>
      <c r="GV221" s="66"/>
      <c r="GW221" s="66"/>
      <c r="GX221" s="66"/>
      <c r="GY221"/>
      <c r="GZ221" s="66"/>
      <c r="HA221" s="66"/>
      <c r="HB221" s="66"/>
      <c r="HC221" s="66"/>
      <c r="HD221" s="66"/>
      <c r="HE221" s="66"/>
      <c r="HF221" s="66"/>
      <c r="HG221" s="66"/>
      <c r="HH221" s="66"/>
      <c r="HI221" s="66"/>
      <c r="HJ221" s="66"/>
      <c r="HK221" s="66"/>
      <c r="HL221" s="66"/>
      <c r="HM221" s="66"/>
      <c r="HN221" s="66"/>
      <c r="HO221" s="200"/>
      <c r="HP221" s="66"/>
      <c r="HQ221" s="66"/>
      <c r="HR221" s="66"/>
      <c r="HS221" s="66"/>
      <c r="HT221" s="66"/>
      <c r="HU221"/>
      <c r="HV221" s="66"/>
      <c r="HW221" s="66"/>
      <c r="HX221" s="66"/>
      <c r="HY221" s="66"/>
      <c r="HZ221" s="66"/>
      <c r="IA221" s="66"/>
      <c r="IB221" s="66"/>
      <c r="IC221" s="66"/>
      <c r="ID221" s="66"/>
      <c r="IE221" s="66"/>
      <c r="IF221" s="66"/>
      <c r="IG221" s="66"/>
      <c r="IH221" s="66"/>
      <c r="II221" s="66"/>
      <c r="IJ221" s="66"/>
      <c r="IK221" s="200"/>
      <c r="IL221" s="66"/>
      <c r="IM221" s="66"/>
      <c r="IN221" s="66"/>
      <c r="IO221" s="66"/>
      <c r="IP221"/>
      <c r="IQ221" s="66"/>
      <c r="IR221" s="66"/>
      <c r="IS221" s="66"/>
      <c r="IT221" s="66"/>
      <c r="IU221" s="66"/>
      <c r="IV221" s="66"/>
      <c r="IW221" s="66"/>
      <c r="IX221" s="66"/>
      <c r="IY221" s="66"/>
      <c r="IZ221" s="66"/>
      <c r="JA221" s="66"/>
      <c r="JB221" s="66"/>
      <c r="JC221" s="66"/>
      <c r="JD221" s="66"/>
      <c r="JE221" s="66"/>
      <c r="JF221"/>
      <c r="JG221" s="66"/>
      <c r="JH221" s="66"/>
      <c r="JI221" s="66"/>
      <c r="JJ221" s="66"/>
      <c r="JK221" s="66"/>
      <c r="JL221" s="66"/>
      <c r="JM221" s="66"/>
      <c r="JN221" s="66"/>
      <c r="JO221" s="66"/>
      <c r="JP221" s="66"/>
      <c r="JQ221" s="66"/>
      <c r="JR221" s="66"/>
      <c r="JS221" s="66"/>
      <c r="JT221" s="66"/>
      <c r="JU221" s="66"/>
      <c r="JV221"/>
      <c r="JW221" s="66"/>
      <c r="JX221" s="66"/>
      <c r="JY221" s="66"/>
      <c r="JZ221" s="66"/>
      <c r="KA221" s="66"/>
      <c r="KB221" s="66"/>
      <c r="KC221" s="66"/>
      <c r="KD221" s="66"/>
      <c r="KE221" s="66"/>
      <c r="KF221" s="66"/>
      <c r="KG221" s="66"/>
      <c r="KH221" s="66"/>
      <c r="KI221" s="66"/>
      <c r="KJ221" s="66"/>
      <c r="KK221" s="66"/>
      <c r="KL221"/>
      <c r="KM221" s="66"/>
      <c r="KN221" s="66"/>
      <c r="KO221" s="66"/>
      <c r="KP221" s="66"/>
      <c r="KQ221" s="66"/>
      <c r="KR221" s="66"/>
      <c r="KS221" s="66"/>
      <c r="KT221" s="66"/>
      <c r="KU221" s="66"/>
      <c r="KV221" s="66"/>
      <c r="KW221" s="66"/>
      <c r="KX221" s="66"/>
      <c r="KY221" s="66"/>
      <c r="KZ221" s="66"/>
      <c r="LA221" s="66"/>
      <c r="LB221"/>
      <c r="LC221" s="66"/>
      <c r="LD221" s="66"/>
      <c r="LE221" s="66"/>
      <c r="LF221" s="66"/>
      <c r="LG221" s="66"/>
      <c r="LH221" s="66"/>
      <c r="LI221" s="66"/>
      <c r="LJ221" s="66"/>
      <c r="LK221" s="66"/>
      <c r="LL221" s="66"/>
      <c r="LM221" s="66"/>
      <c r="LN221" s="66"/>
      <c r="LO221" s="66"/>
      <c r="LP221" s="66"/>
      <c r="LQ221" s="66"/>
      <c r="LR221" s="63"/>
    </row>
    <row r="222" spans="2:330" s="28" customFormat="1" ht="15.95" customHeight="1" x14ac:dyDescent="0.25">
      <c r="B222" s="63"/>
      <c r="C222" s="67"/>
      <c r="D222" s="67"/>
      <c r="E222" s="67" t="str">
        <f t="shared" si="44"/>
        <v/>
      </c>
      <c r="F222" s="67" t="str">
        <f t="shared" si="45"/>
        <v/>
      </c>
      <c r="G222" s="63"/>
      <c r="H222" s="68"/>
      <c r="I222" s="68"/>
      <c r="J222" s="68"/>
      <c r="K222" s="68"/>
      <c r="L222" s="68"/>
      <c r="M222" s="68"/>
      <c r="N222" s="68"/>
      <c r="O222" s="68"/>
      <c r="P222" s="68"/>
      <c r="Q222" s="68"/>
      <c r="R222" s="68"/>
      <c r="S222" s="68"/>
      <c r="T222" s="68"/>
      <c r="U222" s="68"/>
      <c r="V222" s="68"/>
      <c r="W222"/>
      <c r="X222" s="68"/>
      <c r="Y222" s="68"/>
      <c r="Z222" s="68"/>
      <c r="AA222" s="68"/>
      <c r="AB222" s="68"/>
      <c r="AC222" s="68"/>
      <c r="AD222" s="68"/>
      <c r="AE222" s="68"/>
      <c r="AF222" s="68"/>
      <c r="AG222" s="68"/>
      <c r="AH222" s="68"/>
      <c r="AI222" s="68"/>
      <c r="AJ222" s="68"/>
      <c r="AK222" s="68"/>
      <c r="AL222" s="68"/>
      <c r="AM222" s="199"/>
      <c r="AN222" s="68"/>
      <c r="AO222" s="68"/>
      <c r="AP222" s="68"/>
      <c r="AQ222" s="68"/>
      <c r="AR222" s="68"/>
      <c r="AS222" s="68"/>
      <c r="AT222"/>
      <c r="AU222" s="68"/>
      <c r="AV222" s="68"/>
      <c r="AW222" s="68"/>
      <c r="AX222" s="68"/>
      <c r="AY222" s="68"/>
      <c r="AZ222" s="68"/>
      <c r="BA222" s="68"/>
      <c r="BB222" s="68"/>
      <c r="BC222" s="68"/>
      <c r="BD222" s="68"/>
      <c r="BE222" s="68"/>
      <c r="BF222" s="68"/>
      <c r="BG222" s="68"/>
      <c r="BH222" s="68"/>
      <c r="BI222" s="68"/>
      <c r="BJ222" s="199"/>
      <c r="BK222" s="68"/>
      <c r="BL222" s="68"/>
      <c r="BM222" s="68"/>
      <c r="BN222" s="68"/>
      <c r="BO222" s="68"/>
      <c r="BP222" s="68"/>
      <c r="BQ222" s="68"/>
      <c r="BR222" s="68"/>
      <c r="BS222"/>
      <c r="BT222" s="68"/>
      <c r="BU222" s="68"/>
      <c r="BV222" s="68"/>
      <c r="BW222" s="68"/>
      <c r="BX222" s="68"/>
      <c r="BY222" s="68"/>
      <c r="BZ222" s="68"/>
      <c r="CA222" s="68"/>
      <c r="CB222" s="68"/>
      <c r="CC222" s="68"/>
      <c r="CD222" s="68"/>
      <c r="CE222" s="68"/>
      <c r="CF222" s="68"/>
      <c r="CG222" s="68"/>
      <c r="CH222" s="68"/>
      <c r="CI222"/>
      <c r="CJ222" s="68"/>
      <c r="CK222" s="68"/>
      <c r="CL222" s="68"/>
      <c r="CM222" s="68"/>
      <c r="CN222" s="68"/>
      <c r="CO222" s="68"/>
      <c r="CP222" s="68"/>
      <c r="CQ222" s="68"/>
      <c r="CR222" s="68"/>
      <c r="CS222" s="68"/>
      <c r="CT222" s="68"/>
      <c r="CU222" s="68"/>
      <c r="CV222" s="68"/>
      <c r="CW222" s="68"/>
      <c r="CX222" s="68"/>
      <c r="CY222" s="199"/>
      <c r="CZ222" s="68"/>
      <c r="DA222" s="68"/>
      <c r="DB222" s="68"/>
      <c r="DC222"/>
      <c r="DD222" s="68"/>
      <c r="DE222" s="68"/>
      <c r="DF222" s="68"/>
      <c r="DG222" s="68"/>
      <c r="DH222" s="68"/>
      <c r="DI222" s="68"/>
      <c r="DJ222" s="68"/>
      <c r="DK222" s="68"/>
      <c r="DL222" s="68"/>
      <c r="DM222" s="68"/>
      <c r="DN222" s="68"/>
      <c r="DO222" s="68"/>
      <c r="DP222" s="68"/>
      <c r="DQ222" s="68"/>
      <c r="DR222" s="68"/>
      <c r="DS222"/>
      <c r="DT222" s="68"/>
      <c r="DU222" s="68"/>
      <c r="DV222" s="68"/>
      <c r="DW222" s="68"/>
      <c r="DX222" s="68"/>
      <c r="DY222" s="68"/>
      <c r="DZ222" s="68"/>
      <c r="EA222" s="68"/>
      <c r="EB222" s="68"/>
      <c r="EC222" s="68"/>
      <c r="ED222" s="68"/>
      <c r="EE222" s="68"/>
      <c r="EF222" s="68"/>
      <c r="EG222" s="68"/>
      <c r="EH222" s="68"/>
      <c r="EI222"/>
      <c r="EJ222" s="68"/>
      <c r="EK222" s="68"/>
      <c r="EL222" s="68"/>
      <c r="EM222" s="68"/>
      <c r="EN222" s="68"/>
      <c r="EO222" s="68"/>
      <c r="EP222" s="68"/>
      <c r="EQ222" s="68"/>
      <c r="ER222" s="68"/>
      <c r="ES222" s="68"/>
      <c r="ET222" s="68"/>
      <c r="EU222" s="68"/>
      <c r="EV222" s="68"/>
      <c r="EW222" s="68"/>
      <c r="EX222" s="68"/>
      <c r="EY222" s="199"/>
      <c r="EZ222" s="68"/>
      <c r="FA222" s="68"/>
      <c r="FB222" s="68"/>
      <c r="FC222" s="68"/>
      <c r="FD222" s="68"/>
      <c r="FE222" s="68"/>
      <c r="FF222" s="68"/>
      <c r="FG222" s="68"/>
      <c r="FH222" s="68"/>
      <c r="FI222" s="68"/>
      <c r="FJ222" s="68"/>
      <c r="FK222" s="68"/>
      <c r="FL222"/>
      <c r="FM222" s="68"/>
      <c r="FN222" s="68"/>
      <c r="FO222" s="68"/>
      <c r="FP222" s="68"/>
      <c r="FQ222" s="68"/>
      <c r="FR222" s="68"/>
      <c r="FS222" s="68"/>
      <c r="FT222" s="68"/>
      <c r="FU222" s="68"/>
      <c r="FV222" s="68"/>
      <c r="FW222" s="68"/>
      <c r="FX222" s="68"/>
      <c r="FY222" s="68"/>
      <c r="FZ222" s="68"/>
      <c r="GA222" s="68"/>
      <c r="GB222"/>
      <c r="GC222" s="68"/>
      <c r="GD222" s="68"/>
      <c r="GE222" s="68"/>
      <c r="GF222" s="68"/>
      <c r="GG222" s="68"/>
      <c r="GH222" s="68"/>
      <c r="GI222" s="68"/>
      <c r="GJ222" s="68"/>
      <c r="GK222" s="68"/>
      <c r="GL222" s="68"/>
      <c r="GM222" s="68"/>
      <c r="GN222" s="68"/>
      <c r="GO222" s="68"/>
      <c r="GP222" s="68"/>
      <c r="GQ222" s="68"/>
      <c r="GR222" s="199"/>
      <c r="GS222" s="68"/>
      <c r="GT222" s="68"/>
      <c r="GU222" s="68"/>
      <c r="GV222" s="68"/>
      <c r="GW222" s="68"/>
      <c r="GX222" s="68"/>
      <c r="GY222"/>
      <c r="GZ222" s="68"/>
      <c r="HA222" s="68"/>
      <c r="HB222" s="68"/>
      <c r="HC222" s="68"/>
      <c r="HD222" s="68"/>
      <c r="HE222" s="68"/>
      <c r="HF222" s="68"/>
      <c r="HG222" s="68"/>
      <c r="HH222" s="68"/>
      <c r="HI222" s="68"/>
      <c r="HJ222" s="68"/>
      <c r="HK222" s="68"/>
      <c r="HL222" s="68"/>
      <c r="HM222" s="68"/>
      <c r="HN222" s="68"/>
      <c r="HO222" s="199"/>
      <c r="HP222" s="68"/>
      <c r="HQ222" s="68"/>
      <c r="HR222" s="68"/>
      <c r="HS222" s="68"/>
      <c r="HT222" s="68"/>
      <c r="HU222"/>
      <c r="HV222" s="68"/>
      <c r="HW222" s="68"/>
      <c r="HX222" s="68"/>
      <c r="HY222" s="68"/>
      <c r="HZ222" s="68"/>
      <c r="IA222" s="68"/>
      <c r="IB222" s="68"/>
      <c r="IC222" s="68"/>
      <c r="ID222" s="68"/>
      <c r="IE222" s="68"/>
      <c r="IF222" s="68"/>
      <c r="IG222" s="68"/>
      <c r="IH222" s="68"/>
      <c r="II222" s="68"/>
      <c r="IJ222" s="68"/>
      <c r="IK222" s="199"/>
      <c r="IL222" s="68"/>
      <c r="IM222" s="68"/>
      <c r="IN222" s="68"/>
      <c r="IO222" s="68"/>
      <c r="IP222"/>
      <c r="IQ222" s="68"/>
      <c r="IR222" s="68"/>
      <c r="IS222" s="68"/>
      <c r="IT222" s="68"/>
      <c r="IU222" s="68"/>
      <c r="IV222" s="68"/>
      <c r="IW222" s="68"/>
      <c r="IX222" s="68"/>
      <c r="IY222" s="68"/>
      <c r="IZ222" s="68"/>
      <c r="JA222" s="68"/>
      <c r="JB222" s="68"/>
      <c r="JC222" s="68"/>
      <c r="JD222" s="68"/>
      <c r="JE222" s="68"/>
      <c r="JF222"/>
      <c r="JG222" s="68"/>
      <c r="JH222" s="68"/>
      <c r="JI222" s="68"/>
      <c r="JJ222" s="68"/>
      <c r="JK222" s="68"/>
      <c r="JL222" s="68"/>
      <c r="JM222" s="68"/>
      <c r="JN222" s="68"/>
      <c r="JO222" s="68"/>
      <c r="JP222" s="68"/>
      <c r="JQ222" s="68"/>
      <c r="JR222" s="68"/>
      <c r="JS222" s="68"/>
      <c r="JT222" s="68"/>
      <c r="JU222" s="68"/>
      <c r="JV222"/>
      <c r="JW222" s="68"/>
      <c r="JX222" s="68"/>
      <c r="JY222" s="68"/>
      <c r="JZ222" s="68"/>
      <c r="KA222" s="68"/>
      <c r="KB222" s="68"/>
      <c r="KC222" s="68"/>
      <c r="KD222" s="68"/>
      <c r="KE222" s="68"/>
      <c r="KF222" s="68"/>
      <c r="KG222" s="68"/>
      <c r="KH222" s="68"/>
      <c r="KI222" s="68"/>
      <c r="KJ222" s="68"/>
      <c r="KK222" s="68"/>
      <c r="KL222"/>
      <c r="KM222" s="68"/>
      <c r="KN222" s="68"/>
      <c r="KO222" s="68"/>
      <c r="KP222" s="68"/>
      <c r="KQ222" s="68"/>
      <c r="KR222" s="68"/>
      <c r="KS222" s="68"/>
      <c r="KT222" s="68"/>
      <c r="KU222" s="68"/>
      <c r="KV222" s="68"/>
      <c r="KW222" s="68"/>
      <c r="KX222" s="68"/>
      <c r="KY222" s="68"/>
      <c r="KZ222" s="68"/>
      <c r="LA222" s="68"/>
      <c r="LB222"/>
      <c r="LC222" s="68"/>
      <c r="LD222" s="68"/>
      <c r="LE222" s="68"/>
      <c r="LF222" s="68"/>
      <c r="LG222" s="68"/>
      <c r="LH222" s="68"/>
      <c r="LI222" s="68"/>
      <c r="LJ222" s="68"/>
      <c r="LK222" s="68"/>
      <c r="LL222" s="68"/>
      <c r="LM222" s="68"/>
      <c r="LN222" s="68"/>
      <c r="LO222" s="68"/>
      <c r="LP222" s="68"/>
      <c r="LQ222" s="68"/>
      <c r="LR222" s="63"/>
    </row>
    <row r="223" spans="2:330" s="28" customFormat="1" ht="15.95" customHeight="1" x14ac:dyDescent="0.25">
      <c r="B223" s="63"/>
      <c r="C223" s="65"/>
      <c r="D223" s="65"/>
      <c r="E223" s="65" t="str">
        <f t="shared" si="44"/>
        <v/>
      </c>
      <c r="F223" s="65" t="str">
        <f t="shared" si="45"/>
        <v/>
      </c>
      <c r="G223" s="63"/>
      <c r="H223" s="66"/>
      <c r="I223" s="66"/>
      <c r="J223" s="66"/>
      <c r="K223" s="66"/>
      <c r="L223" s="66"/>
      <c r="M223" s="66"/>
      <c r="N223" s="66"/>
      <c r="O223" s="66"/>
      <c r="P223" s="66"/>
      <c r="Q223" s="66"/>
      <c r="R223" s="66"/>
      <c r="S223" s="66"/>
      <c r="T223" s="66"/>
      <c r="U223" s="66"/>
      <c r="V223" s="66"/>
      <c r="W223"/>
      <c r="X223" s="66"/>
      <c r="Y223" s="66"/>
      <c r="Z223" s="66"/>
      <c r="AA223" s="66"/>
      <c r="AB223" s="66"/>
      <c r="AC223" s="66"/>
      <c r="AD223" s="66"/>
      <c r="AE223" s="66"/>
      <c r="AF223" s="66"/>
      <c r="AG223" s="66"/>
      <c r="AH223" s="66"/>
      <c r="AI223" s="66"/>
      <c r="AJ223" s="66"/>
      <c r="AK223" s="66"/>
      <c r="AL223" s="66"/>
      <c r="AM223" s="200"/>
      <c r="AN223" s="66"/>
      <c r="AO223" s="66"/>
      <c r="AP223" s="66"/>
      <c r="AQ223" s="66"/>
      <c r="AR223" s="66"/>
      <c r="AS223" s="66"/>
      <c r="AT223"/>
      <c r="AU223" s="66"/>
      <c r="AV223" s="66"/>
      <c r="AW223" s="66"/>
      <c r="AX223" s="66"/>
      <c r="AY223" s="66"/>
      <c r="AZ223" s="66"/>
      <c r="BA223" s="66"/>
      <c r="BB223" s="66"/>
      <c r="BC223" s="66"/>
      <c r="BD223" s="66"/>
      <c r="BE223" s="66"/>
      <c r="BF223" s="66"/>
      <c r="BG223" s="66"/>
      <c r="BH223" s="66"/>
      <c r="BI223" s="66"/>
      <c r="BJ223" s="200"/>
      <c r="BK223" s="66"/>
      <c r="BL223" s="66"/>
      <c r="BM223" s="66"/>
      <c r="BN223" s="66"/>
      <c r="BO223" s="66"/>
      <c r="BP223" s="66"/>
      <c r="BQ223" s="66"/>
      <c r="BR223" s="66"/>
      <c r="BS223"/>
      <c r="BT223" s="66"/>
      <c r="BU223" s="66"/>
      <c r="BV223" s="66"/>
      <c r="BW223" s="66"/>
      <c r="BX223" s="66"/>
      <c r="BY223" s="66"/>
      <c r="BZ223" s="66"/>
      <c r="CA223" s="66"/>
      <c r="CB223" s="66"/>
      <c r="CC223" s="66"/>
      <c r="CD223" s="66"/>
      <c r="CE223" s="66"/>
      <c r="CF223" s="66"/>
      <c r="CG223" s="66"/>
      <c r="CH223" s="66"/>
      <c r="CI223"/>
      <c r="CJ223" s="66"/>
      <c r="CK223" s="66"/>
      <c r="CL223" s="66"/>
      <c r="CM223" s="66"/>
      <c r="CN223" s="66"/>
      <c r="CO223" s="66"/>
      <c r="CP223" s="66"/>
      <c r="CQ223" s="66"/>
      <c r="CR223" s="66"/>
      <c r="CS223" s="66"/>
      <c r="CT223" s="66"/>
      <c r="CU223" s="66"/>
      <c r="CV223" s="66"/>
      <c r="CW223" s="66"/>
      <c r="CX223" s="66"/>
      <c r="CY223" s="200"/>
      <c r="CZ223" s="66"/>
      <c r="DA223" s="66"/>
      <c r="DB223" s="66"/>
      <c r="DC223"/>
      <c r="DD223" s="66"/>
      <c r="DE223" s="66"/>
      <c r="DF223" s="66"/>
      <c r="DG223" s="66"/>
      <c r="DH223" s="66"/>
      <c r="DI223" s="66"/>
      <c r="DJ223" s="66"/>
      <c r="DK223" s="66"/>
      <c r="DL223" s="66"/>
      <c r="DM223" s="66"/>
      <c r="DN223" s="66"/>
      <c r="DO223" s="66"/>
      <c r="DP223" s="66"/>
      <c r="DQ223" s="66"/>
      <c r="DR223" s="66"/>
      <c r="DS223"/>
      <c r="DT223" s="66"/>
      <c r="DU223" s="66"/>
      <c r="DV223" s="66"/>
      <c r="DW223" s="66"/>
      <c r="DX223" s="66"/>
      <c r="DY223" s="66"/>
      <c r="DZ223" s="66"/>
      <c r="EA223" s="66"/>
      <c r="EB223" s="66"/>
      <c r="EC223" s="66"/>
      <c r="ED223" s="66"/>
      <c r="EE223" s="66"/>
      <c r="EF223" s="66"/>
      <c r="EG223" s="66"/>
      <c r="EH223" s="66"/>
      <c r="EI223"/>
      <c r="EJ223" s="66"/>
      <c r="EK223" s="66"/>
      <c r="EL223" s="66"/>
      <c r="EM223" s="66"/>
      <c r="EN223" s="66"/>
      <c r="EO223" s="66"/>
      <c r="EP223" s="66"/>
      <c r="EQ223" s="66"/>
      <c r="ER223" s="66"/>
      <c r="ES223" s="66"/>
      <c r="ET223" s="66"/>
      <c r="EU223" s="66"/>
      <c r="EV223" s="66"/>
      <c r="EW223" s="66"/>
      <c r="EX223" s="66"/>
      <c r="EY223" s="200"/>
      <c r="EZ223" s="66"/>
      <c r="FA223" s="66"/>
      <c r="FB223" s="66"/>
      <c r="FC223" s="66"/>
      <c r="FD223" s="66"/>
      <c r="FE223" s="66"/>
      <c r="FF223" s="66"/>
      <c r="FG223" s="66"/>
      <c r="FH223" s="66"/>
      <c r="FI223" s="66"/>
      <c r="FJ223" s="66"/>
      <c r="FK223" s="66"/>
      <c r="FL223"/>
      <c r="FM223" s="66"/>
      <c r="FN223" s="66"/>
      <c r="FO223" s="66"/>
      <c r="FP223" s="66"/>
      <c r="FQ223" s="66"/>
      <c r="FR223" s="66"/>
      <c r="FS223" s="66"/>
      <c r="FT223" s="66"/>
      <c r="FU223" s="66"/>
      <c r="FV223" s="66"/>
      <c r="FW223" s="66"/>
      <c r="FX223" s="66"/>
      <c r="FY223" s="66"/>
      <c r="FZ223" s="66"/>
      <c r="GA223" s="66"/>
      <c r="GB223"/>
      <c r="GC223" s="66"/>
      <c r="GD223" s="66"/>
      <c r="GE223" s="66"/>
      <c r="GF223" s="66"/>
      <c r="GG223" s="66"/>
      <c r="GH223" s="66"/>
      <c r="GI223" s="66"/>
      <c r="GJ223" s="66"/>
      <c r="GK223" s="66"/>
      <c r="GL223" s="66"/>
      <c r="GM223" s="66"/>
      <c r="GN223" s="66"/>
      <c r="GO223" s="66"/>
      <c r="GP223" s="66"/>
      <c r="GQ223" s="66"/>
      <c r="GR223" s="200"/>
      <c r="GS223" s="66"/>
      <c r="GT223" s="66"/>
      <c r="GU223" s="66"/>
      <c r="GV223" s="66"/>
      <c r="GW223" s="66"/>
      <c r="GX223" s="66"/>
      <c r="GY223"/>
      <c r="GZ223" s="66"/>
      <c r="HA223" s="66"/>
      <c r="HB223" s="66"/>
      <c r="HC223" s="66"/>
      <c r="HD223" s="66"/>
      <c r="HE223" s="66"/>
      <c r="HF223" s="66"/>
      <c r="HG223" s="66"/>
      <c r="HH223" s="66"/>
      <c r="HI223" s="66"/>
      <c r="HJ223" s="66"/>
      <c r="HK223" s="66"/>
      <c r="HL223" s="66"/>
      <c r="HM223" s="66"/>
      <c r="HN223" s="66"/>
      <c r="HO223" s="200"/>
      <c r="HP223" s="66"/>
      <c r="HQ223" s="66"/>
      <c r="HR223" s="66"/>
      <c r="HS223" s="66"/>
      <c r="HT223" s="66"/>
      <c r="HU223"/>
      <c r="HV223" s="66"/>
      <c r="HW223" s="66"/>
      <c r="HX223" s="66"/>
      <c r="HY223" s="66"/>
      <c r="HZ223" s="66"/>
      <c r="IA223" s="66"/>
      <c r="IB223" s="66"/>
      <c r="IC223" s="66"/>
      <c r="ID223" s="66"/>
      <c r="IE223" s="66"/>
      <c r="IF223" s="66"/>
      <c r="IG223" s="66"/>
      <c r="IH223" s="66"/>
      <c r="II223" s="66"/>
      <c r="IJ223" s="66"/>
      <c r="IK223" s="200"/>
      <c r="IL223" s="66"/>
      <c r="IM223" s="66"/>
      <c r="IN223" s="66"/>
      <c r="IO223" s="66"/>
      <c r="IP223"/>
      <c r="IQ223" s="66"/>
      <c r="IR223" s="66"/>
      <c r="IS223" s="66"/>
      <c r="IT223" s="66"/>
      <c r="IU223" s="66"/>
      <c r="IV223" s="66"/>
      <c r="IW223" s="66"/>
      <c r="IX223" s="66"/>
      <c r="IY223" s="66"/>
      <c r="IZ223" s="66"/>
      <c r="JA223" s="66"/>
      <c r="JB223" s="66"/>
      <c r="JC223" s="66"/>
      <c r="JD223" s="66"/>
      <c r="JE223" s="66"/>
      <c r="JF223"/>
      <c r="JG223" s="66"/>
      <c r="JH223" s="66"/>
      <c r="JI223" s="66"/>
      <c r="JJ223" s="66"/>
      <c r="JK223" s="66"/>
      <c r="JL223" s="66"/>
      <c r="JM223" s="66"/>
      <c r="JN223" s="66"/>
      <c r="JO223" s="66"/>
      <c r="JP223" s="66"/>
      <c r="JQ223" s="66"/>
      <c r="JR223" s="66"/>
      <c r="JS223" s="66"/>
      <c r="JT223" s="66"/>
      <c r="JU223" s="66"/>
      <c r="JV223"/>
      <c r="JW223" s="66"/>
      <c r="JX223" s="66"/>
      <c r="JY223" s="66"/>
      <c r="JZ223" s="66"/>
      <c r="KA223" s="66"/>
      <c r="KB223" s="66"/>
      <c r="KC223" s="66"/>
      <c r="KD223" s="66"/>
      <c r="KE223" s="66"/>
      <c r="KF223" s="66"/>
      <c r="KG223" s="66"/>
      <c r="KH223" s="66"/>
      <c r="KI223" s="66"/>
      <c r="KJ223" s="66"/>
      <c r="KK223" s="66"/>
      <c r="KL223"/>
      <c r="KM223" s="66"/>
      <c r="KN223" s="66"/>
      <c r="KO223" s="66"/>
      <c r="KP223" s="66"/>
      <c r="KQ223" s="66"/>
      <c r="KR223" s="66"/>
      <c r="KS223" s="66"/>
      <c r="KT223" s="66"/>
      <c r="KU223" s="66"/>
      <c r="KV223" s="66"/>
      <c r="KW223" s="66"/>
      <c r="KX223" s="66"/>
      <c r="KY223" s="66"/>
      <c r="KZ223" s="66"/>
      <c r="LA223" s="66"/>
      <c r="LB223"/>
      <c r="LC223" s="66"/>
      <c r="LD223" s="66"/>
      <c r="LE223" s="66"/>
      <c r="LF223" s="66"/>
      <c r="LG223" s="66"/>
      <c r="LH223" s="66"/>
      <c r="LI223" s="66"/>
      <c r="LJ223" s="66"/>
      <c r="LK223" s="66"/>
      <c r="LL223" s="66"/>
      <c r="LM223" s="66"/>
      <c r="LN223" s="66"/>
      <c r="LO223" s="66"/>
      <c r="LP223" s="66"/>
      <c r="LQ223" s="66"/>
      <c r="LR223" s="63"/>
    </row>
    <row r="224" spans="2:330" s="28" customFormat="1" ht="15.95" customHeight="1" x14ac:dyDescent="0.25">
      <c r="B224" s="63"/>
      <c r="C224" s="67"/>
      <c r="D224" s="67"/>
      <c r="E224" s="67" t="str">
        <f t="shared" si="44"/>
        <v/>
      </c>
      <c r="F224" s="67" t="str">
        <f t="shared" si="45"/>
        <v/>
      </c>
      <c r="G224" s="63"/>
      <c r="H224" s="68"/>
      <c r="I224" s="68"/>
      <c r="J224" s="68"/>
      <c r="K224" s="68"/>
      <c r="L224" s="68"/>
      <c r="M224" s="68"/>
      <c r="N224" s="68"/>
      <c r="O224" s="68"/>
      <c r="P224" s="68"/>
      <c r="Q224" s="68"/>
      <c r="R224" s="68"/>
      <c r="S224" s="68"/>
      <c r="T224" s="68"/>
      <c r="U224" s="68"/>
      <c r="V224" s="68"/>
      <c r="W224"/>
      <c r="X224" s="68"/>
      <c r="Y224" s="68"/>
      <c r="Z224" s="68"/>
      <c r="AA224" s="68"/>
      <c r="AB224" s="68"/>
      <c r="AC224" s="68"/>
      <c r="AD224" s="68"/>
      <c r="AE224" s="68"/>
      <c r="AF224" s="68"/>
      <c r="AG224" s="68"/>
      <c r="AH224" s="68"/>
      <c r="AI224" s="68"/>
      <c r="AJ224" s="68"/>
      <c r="AK224" s="68"/>
      <c r="AL224" s="68"/>
      <c r="AM224" s="199"/>
      <c r="AN224" s="68"/>
      <c r="AO224" s="68"/>
      <c r="AP224" s="68"/>
      <c r="AQ224" s="68"/>
      <c r="AR224" s="68"/>
      <c r="AS224" s="68"/>
      <c r="AT224"/>
      <c r="AU224" s="68"/>
      <c r="AV224" s="68"/>
      <c r="AW224" s="68"/>
      <c r="AX224" s="68"/>
      <c r="AY224" s="68"/>
      <c r="AZ224" s="68"/>
      <c r="BA224" s="68"/>
      <c r="BB224" s="68"/>
      <c r="BC224" s="68"/>
      <c r="BD224" s="68"/>
      <c r="BE224" s="68"/>
      <c r="BF224" s="68"/>
      <c r="BG224" s="68"/>
      <c r="BH224" s="68"/>
      <c r="BI224" s="68"/>
      <c r="BJ224" s="199"/>
      <c r="BK224" s="68"/>
      <c r="BL224" s="68"/>
      <c r="BM224" s="68"/>
      <c r="BN224" s="68"/>
      <c r="BO224" s="68"/>
      <c r="BP224" s="68"/>
      <c r="BQ224" s="68"/>
      <c r="BR224" s="68"/>
      <c r="BS224"/>
      <c r="BT224" s="68"/>
      <c r="BU224" s="68"/>
      <c r="BV224" s="68"/>
      <c r="BW224" s="68"/>
      <c r="BX224" s="68"/>
      <c r="BY224" s="68"/>
      <c r="BZ224" s="68"/>
      <c r="CA224" s="68"/>
      <c r="CB224" s="68"/>
      <c r="CC224" s="68"/>
      <c r="CD224" s="68"/>
      <c r="CE224" s="68"/>
      <c r="CF224" s="68"/>
      <c r="CG224" s="68"/>
      <c r="CH224" s="68"/>
      <c r="CI224"/>
      <c r="CJ224" s="68"/>
      <c r="CK224" s="68"/>
      <c r="CL224" s="68"/>
      <c r="CM224" s="68"/>
      <c r="CN224" s="68"/>
      <c r="CO224" s="68"/>
      <c r="CP224" s="68"/>
      <c r="CQ224" s="68"/>
      <c r="CR224" s="68"/>
      <c r="CS224" s="68"/>
      <c r="CT224" s="68"/>
      <c r="CU224" s="68"/>
      <c r="CV224" s="68"/>
      <c r="CW224" s="68"/>
      <c r="CX224" s="68"/>
      <c r="CY224" s="199"/>
      <c r="CZ224" s="68"/>
      <c r="DA224" s="68"/>
      <c r="DB224" s="68"/>
      <c r="DC224"/>
      <c r="DD224" s="68"/>
      <c r="DE224" s="68"/>
      <c r="DF224" s="68"/>
      <c r="DG224" s="68"/>
      <c r="DH224" s="68"/>
      <c r="DI224" s="68"/>
      <c r="DJ224" s="68"/>
      <c r="DK224" s="68"/>
      <c r="DL224" s="68"/>
      <c r="DM224" s="68"/>
      <c r="DN224" s="68"/>
      <c r="DO224" s="68"/>
      <c r="DP224" s="68"/>
      <c r="DQ224" s="68"/>
      <c r="DR224" s="68"/>
      <c r="DS224"/>
      <c r="DT224" s="68"/>
      <c r="DU224" s="68"/>
      <c r="DV224" s="68"/>
      <c r="DW224" s="68"/>
      <c r="DX224" s="68"/>
      <c r="DY224" s="68"/>
      <c r="DZ224" s="68"/>
      <c r="EA224" s="68"/>
      <c r="EB224" s="68"/>
      <c r="EC224" s="68"/>
      <c r="ED224" s="68"/>
      <c r="EE224" s="68"/>
      <c r="EF224" s="68"/>
      <c r="EG224" s="68"/>
      <c r="EH224" s="68"/>
      <c r="EI224"/>
      <c r="EJ224" s="68"/>
      <c r="EK224" s="68"/>
      <c r="EL224" s="68"/>
      <c r="EM224" s="68"/>
      <c r="EN224" s="68"/>
      <c r="EO224" s="68"/>
      <c r="EP224" s="68"/>
      <c r="EQ224" s="68"/>
      <c r="ER224" s="68"/>
      <c r="ES224" s="68"/>
      <c r="ET224" s="68"/>
      <c r="EU224" s="68"/>
      <c r="EV224" s="68"/>
      <c r="EW224" s="68"/>
      <c r="EX224" s="68"/>
      <c r="EY224" s="199"/>
      <c r="EZ224" s="68"/>
      <c r="FA224" s="68"/>
      <c r="FB224" s="68"/>
      <c r="FC224" s="68"/>
      <c r="FD224" s="68"/>
      <c r="FE224" s="68"/>
      <c r="FF224" s="68"/>
      <c r="FG224" s="68"/>
      <c r="FH224" s="68"/>
      <c r="FI224" s="68"/>
      <c r="FJ224" s="68"/>
      <c r="FK224" s="68"/>
      <c r="FL224"/>
      <c r="FM224" s="68"/>
      <c r="FN224" s="68"/>
      <c r="FO224" s="68"/>
      <c r="FP224" s="68"/>
      <c r="FQ224" s="68"/>
      <c r="FR224" s="68"/>
      <c r="FS224" s="68"/>
      <c r="FT224" s="68"/>
      <c r="FU224" s="68"/>
      <c r="FV224" s="68"/>
      <c r="FW224" s="68"/>
      <c r="FX224" s="68"/>
      <c r="FY224" s="68"/>
      <c r="FZ224" s="68"/>
      <c r="GA224" s="68"/>
      <c r="GB224"/>
      <c r="GC224" s="68"/>
      <c r="GD224" s="68"/>
      <c r="GE224" s="68"/>
      <c r="GF224" s="68"/>
      <c r="GG224" s="68"/>
      <c r="GH224" s="68"/>
      <c r="GI224" s="68"/>
      <c r="GJ224" s="68"/>
      <c r="GK224" s="68"/>
      <c r="GL224" s="68"/>
      <c r="GM224" s="68"/>
      <c r="GN224" s="68"/>
      <c r="GO224" s="68"/>
      <c r="GP224" s="68"/>
      <c r="GQ224" s="68"/>
      <c r="GR224" s="199"/>
      <c r="GS224" s="68"/>
      <c r="GT224" s="68"/>
      <c r="GU224" s="68"/>
      <c r="GV224" s="68"/>
      <c r="GW224" s="68"/>
      <c r="GX224" s="68"/>
      <c r="GY224"/>
      <c r="GZ224" s="68"/>
      <c r="HA224" s="68"/>
      <c r="HB224" s="68"/>
      <c r="HC224" s="68"/>
      <c r="HD224" s="68"/>
      <c r="HE224" s="68"/>
      <c r="HF224" s="68"/>
      <c r="HG224" s="68"/>
      <c r="HH224" s="68"/>
      <c r="HI224" s="68"/>
      <c r="HJ224" s="68"/>
      <c r="HK224" s="68"/>
      <c r="HL224" s="68"/>
      <c r="HM224" s="68"/>
      <c r="HN224" s="68"/>
      <c r="HO224" s="199"/>
      <c r="HP224" s="68"/>
      <c r="HQ224" s="68"/>
      <c r="HR224" s="68"/>
      <c r="HS224" s="68"/>
      <c r="HT224" s="68"/>
      <c r="HU224"/>
      <c r="HV224" s="68"/>
      <c r="HW224" s="68"/>
      <c r="HX224" s="68"/>
      <c r="HY224" s="68"/>
      <c r="HZ224" s="68"/>
      <c r="IA224" s="68"/>
      <c r="IB224" s="68"/>
      <c r="IC224" s="68"/>
      <c r="ID224" s="68"/>
      <c r="IE224" s="68"/>
      <c r="IF224" s="68"/>
      <c r="IG224" s="68"/>
      <c r="IH224" s="68"/>
      <c r="II224" s="68"/>
      <c r="IJ224" s="68"/>
      <c r="IK224" s="199"/>
      <c r="IL224" s="68"/>
      <c r="IM224" s="68"/>
      <c r="IN224" s="68"/>
      <c r="IO224" s="68"/>
      <c r="IP224"/>
      <c r="IQ224" s="68"/>
      <c r="IR224" s="68"/>
      <c r="IS224" s="68"/>
      <c r="IT224" s="68"/>
      <c r="IU224" s="68"/>
      <c r="IV224" s="68"/>
      <c r="IW224" s="68"/>
      <c r="IX224" s="68"/>
      <c r="IY224" s="68"/>
      <c r="IZ224" s="68"/>
      <c r="JA224" s="68"/>
      <c r="JB224" s="68"/>
      <c r="JC224" s="68"/>
      <c r="JD224" s="68"/>
      <c r="JE224" s="68"/>
      <c r="JF224"/>
      <c r="JG224" s="68"/>
      <c r="JH224" s="68"/>
      <c r="JI224" s="68"/>
      <c r="JJ224" s="68"/>
      <c r="JK224" s="68"/>
      <c r="JL224" s="68"/>
      <c r="JM224" s="68"/>
      <c r="JN224" s="68"/>
      <c r="JO224" s="68"/>
      <c r="JP224" s="68"/>
      <c r="JQ224" s="68"/>
      <c r="JR224" s="68"/>
      <c r="JS224" s="68"/>
      <c r="JT224" s="68"/>
      <c r="JU224" s="68"/>
      <c r="JV224"/>
      <c r="JW224" s="68"/>
      <c r="JX224" s="68"/>
      <c r="JY224" s="68"/>
      <c r="JZ224" s="68"/>
      <c r="KA224" s="68"/>
      <c r="KB224" s="68"/>
      <c r="KC224" s="68"/>
      <c r="KD224" s="68"/>
      <c r="KE224" s="68"/>
      <c r="KF224" s="68"/>
      <c r="KG224" s="68"/>
      <c r="KH224" s="68"/>
      <c r="KI224" s="68"/>
      <c r="KJ224" s="68"/>
      <c r="KK224" s="68"/>
      <c r="KL224"/>
      <c r="KM224" s="68"/>
      <c r="KN224" s="68"/>
      <c r="KO224" s="68"/>
      <c r="KP224" s="68"/>
      <c r="KQ224" s="68"/>
      <c r="KR224" s="68"/>
      <c r="KS224" s="68"/>
      <c r="KT224" s="68"/>
      <c r="KU224" s="68"/>
      <c r="KV224" s="68"/>
      <c r="KW224" s="68"/>
      <c r="KX224" s="68"/>
      <c r="KY224" s="68"/>
      <c r="KZ224" s="68"/>
      <c r="LA224" s="68"/>
      <c r="LB224"/>
      <c r="LC224" s="68"/>
      <c r="LD224" s="68"/>
      <c r="LE224" s="68"/>
      <c r="LF224" s="68"/>
      <c r="LG224" s="68"/>
      <c r="LH224" s="68"/>
      <c r="LI224" s="68"/>
      <c r="LJ224" s="68"/>
      <c r="LK224" s="68"/>
      <c r="LL224" s="68"/>
      <c r="LM224" s="68"/>
      <c r="LN224" s="68"/>
      <c r="LO224" s="68"/>
      <c r="LP224" s="68"/>
      <c r="LQ224" s="68"/>
      <c r="LR224" s="63"/>
    </row>
    <row r="225" spans="2:330" s="28" customFormat="1" ht="15.95" customHeight="1" x14ac:dyDescent="0.25">
      <c r="B225" s="63"/>
      <c r="C225" s="65"/>
      <c r="D225" s="65"/>
      <c r="E225" s="65" t="str">
        <f t="shared" si="44"/>
        <v/>
      </c>
      <c r="F225" s="65" t="str">
        <f t="shared" si="45"/>
        <v/>
      </c>
      <c r="G225" s="63"/>
      <c r="H225" s="66"/>
      <c r="I225" s="66"/>
      <c r="J225" s="66"/>
      <c r="K225" s="66"/>
      <c r="L225" s="66"/>
      <c r="M225" s="66"/>
      <c r="N225" s="66"/>
      <c r="O225" s="66"/>
      <c r="P225" s="66"/>
      <c r="Q225" s="66"/>
      <c r="R225" s="66"/>
      <c r="S225" s="66"/>
      <c r="T225" s="66"/>
      <c r="U225" s="66"/>
      <c r="V225" s="66"/>
      <c r="W225"/>
      <c r="X225" s="66"/>
      <c r="Y225" s="66"/>
      <c r="Z225" s="66"/>
      <c r="AA225" s="66"/>
      <c r="AB225" s="66"/>
      <c r="AC225" s="66"/>
      <c r="AD225" s="66"/>
      <c r="AE225" s="66"/>
      <c r="AF225" s="66"/>
      <c r="AG225" s="66"/>
      <c r="AH225" s="66"/>
      <c r="AI225" s="66"/>
      <c r="AJ225" s="66"/>
      <c r="AK225" s="66"/>
      <c r="AL225" s="66"/>
      <c r="AM225" s="200"/>
      <c r="AN225" s="66"/>
      <c r="AO225" s="66"/>
      <c r="AP225" s="66"/>
      <c r="AQ225" s="66"/>
      <c r="AR225" s="66"/>
      <c r="AS225" s="66"/>
      <c r="AT225"/>
      <c r="AU225" s="66"/>
      <c r="AV225" s="66"/>
      <c r="AW225" s="66"/>
      <c r="AX225" s="66"/>
      <c r="AY225" s="66"/>
      <c r="AZ225" s="66"/>
      <c r="BA225" s="66"/>
      <c r="BB225" s="66"/>
      <c r="BC225" s="66"/>
      <c r="BD225" s="66"/>
      <c r="BE225" s="66"/>
      <c r="BF225" s="66"/>
      <c r="BG225" s="66"/>
      <c r="BH225" s="66"/>
      <c r="BI225" s="66"/>
      <c r="BJ225" s="200"/>
      <c r="BK225" s="66"/>
      <c r="BL225" s="66"/>
      <c r="BM225" s="66"/>
      <c r="BN225" s="66"/>
      <c r="BO225" s="66"/>
      <c r="BP225" s="66"/>
      <c r="BQ225" s="66"/>
      <c r="BR225" s="66"/>
      <c r="BS225"/>
      <c r="BT225" s="66"/>
      <c r="BU225" s="66"/>
      <c r="BV225" s="66"/>
      <c r="BW225" s="66"/>
      <c r="BX225" s="66"/>
      <c r="BY225" s="66"/>
      <c r="BZ225" s="66"/>
      <c r="CA225" s="66"/>
      <c r="CB225" s="66"/>
      <c r="CC225" s="66"/>
      <c r="CD225" s="66"/>
      <c r="CE225" s="66"/>
      <c r="CF225" s="66"/>
      <c r="CG225" s="66"/>
      <c r="CH225" s="66"/>
      <c r="CI225"/>
      <c r="CJ225" s="66"/>
      <c r="CK225" s="66"/>
      <c r="CL225" s="66"/>
      <c r="CM225" s="66"/>
      <c r="CN225" s="66"/>
      <c r="CO225" s="66"/>
      <c r="CP225" s="66"/>
      <c r="CQ225" s="66"/>
      <c r="CR225" s="66"/>
      <c r="CS225" s="66"/>
      <c r="CT225" s="66"/>
      <c r="CU225" s="66"/>
      <c r="CV225" s="66"/>
      <c r="CW225" s="66"/>
      <c r="CX225" s="66"/>
      <c r="CY225" s="200"/>
      <c r="CZ225" s="66"/>
      <c r="DA225" s="66"/>
      <c r="DB225" s="66"/>
      <c r="DC225"/>
      <c r="DD225" s="66"/>
      <c r="DE225" s="66"/>
      <c r="DF225" s="66"/>
      <c r="DG225" s="66"/>
      <c r="DH225" s="66"/>
      <c r="DI225" s="66"/>
      <c r="DJ225" s="66"/>
      <c r="DK225" s="66"/>
      <c r="DL225" s="66"/>
      <c r="DM225" s="66"/>
      <c r="DN225" s="66"/>
      <c r="DO225" s="66"/>
      <c r="DP225" s="66"/>
      <c r="DQ225" s="66"/>
      <c r="DR225" s="66"/>
      <c r="DS225"/>
      <c r="DT225" s="66"/>
      <c r="DU225" s="66"/>
      <c r="DV225" s="66"/>
      <c r="DW225" s="66"/>
      <c r="DX225" s="66"/>
      <c r="DY225" s="66"/>
      <c r="DZ225" s="66"/>
      <c r="EA225" s="66"/>
      <c r="EB225" s="66"/>
      <c r="EC225" s="66"/>
      <c r="ED225" s="66"/>
      <c r="EE225" s="66"/>
      <c r="EF225" s="66"/>
      <c r="EG225" s="66"/>
      <c r="EH225" s="66"/>
      <c r="EI225"/>
      <c r="EJ225" s="66"/>
      <c r="EK225" s="66"/>
      <c r="EL225" s="66"/>
      <c r="EM225" s="66"/>
      <c r="EN225" s="66"/>
      <c r="EO225" s="66"/>
      <c r="EP225" s="66"/>
      <c r="EQ225" s="66"/>
      <c r="ER225" s="66"/>
      <c r="ES225" s="66"/>
      <c r="ET225" s="66"/>
      <c r="EU225" s="66"/>
      <c r="EV225" s="66"/>
      <c r="EW225" s="66"/>
      <c r="EX225" s="66"/>
      <c r="EY225" s="200"/>
      <c r="EZ225" s="66"/>
      <c r="FA225" s="66"/>
      <c r="FB225" s="66"/>
      <c r="FC225" s="66"/>
      <c r="FD225" s="66"/>
      <c r="FE225" s="66"/>
      <c r="FF225" s="66"/>
      <c r="FG225" s="66"/>
      <c r="FH225" s="66"/>
      <c r="FI225" s="66"/>
      <c r="FJ225" s="66"/>
      <c r="FK225" s="66"/>
      <c r="FL225"/>
      <c r="FM225" s="66"/>
      <c r="FN225" s="66"/>
      <c r="FO225" s="66"/>
      <c r="FP225" s="66"/>
      <c r="FQ225" s="66"/>
      <c r="FR225" s="66"/>
      <c r="FS225" s="66"/>
      <c r="FT225" s="66"/>
      <c r="FU225" s="66"/>
      <c r="FV225" s="66"/>
      <c r="FW225" s="66"/>
      <c r="FX225" s="66"/>
      <c r="FY225" s="66"/>
      <c r="FZ225" s="66"/>
      <c r="GA225" s="66"/>
      <c r="GB225"/>
      <c r="GC225" s="66"/>
      <c r="GD225" s="66"/>
      <c r="GE225" s="66"/>
      <c r="GF225" s="66"/>
      <c r="GG225" s="66"/>
      <c r="GH225" s="66"/>
      <c r="GI225" s="66"/>
      <c r="GJ225" s="66"/>
      <c r="GK225" s="66"/>
      <c r="GL225" s="66"/>
      <c r="GM225" s="66"/>
      <c r="GN225" s="66"/>
      <c r="GO225" s="66"/>
      <c r="GP225" s="66"/>
      <c r="GQ225" s="66"/>
      <c r="GR225" s="200"/>
      <c r="GS225" s="66"/>
      <c r="GT225" s="66"/>
      <c r="GU225" s="66"/>
      <c r="GV225" s="66"/>
      <c r="GW225" s="66"/>
      <c r="GX225" s="66"/>
      <c r="GY225"/>
      <c r="GZ225" s="66"/>
      <c r="HA225" s="66"/>
      <c r="HB225" s="66"/>
      <c r="HC225" s="66"/>
      <c r="HD225" s="66"/>
      <c r="HE225" s="66"/>
      <c r="HF225" s="66"/>
      <c r="HG225" s="66"/>
      <c r="HH225" s="66"/>
      <c r="HI225" s="66"/>
      <c r="HJ225" s="66"/>
      <c r="HK225" s="66"/>
      <c r="HL225" s="66"/>
      <c r="HM225" s="66"/>
      <c r="HN225" s="66"/>
      <c r="HO225" s="200"/>
      <c r="HP225" s="66"/>
      <c r="HQ225" s="66"/>
      <c r="HR225" s="66"/>
      <c r="HS225" s="66"/>
      <c r="HT225" s="66"/>
      <c r="HU225"/>
      <c r="HV225" s="66"/>
      <c r="HW225" s="66"/>
      <c r="HX225" s="66"/>
      <c r="HY225" s="66"/>
      <c r="HZ225" s="66"/>
      <c r="IA225" s="66"/>
      <c r="IB225" s="66"/>
      <c r="IC225" s="66"/>
      <c r="ID225" s="66"/>
      <c r="IE225" s="66"/>
      <c r="IF225" s="66"/>
      <c r="IG225" s="66"/>
      <c r="IH225" s="66"/>
      <c r="II225" s="66"/>
      <c r="IJ225" s="66"/>
      <c r="IK225" s="200"/>
      <c r="IL225" s="66"/>
      <c r="IM225" s="66"/>
      <c r="IN225" s="66"/>
      <c r="IO225" s="66"/>
      <c r="IP225"/>
      <c r="IQ225" s="66"/>
      <c r="IR225" s="66"/>
      <c r="IS225" s="66"/>
      <c r="IT225" s="66"/>
      <c r="IU225" s="66"/>
      <c r="IV225" s="66"/>
      <c r="IW225" s="66"/>
      <c r="IX225" s="66"/>
      <c r="IY225" s="66"/>
      <c r="IZ225" s="66"/>
      <c r="JA225" s="66"/>
      <c r="JB225" s="66"/>
      <c r="JC225" s="66"/>
      <c r="JD225" s="66"/>
      <c r="JE225" s="66"/>
      <c r="JF225"/>
      <c r="JG225" s="66"/>
      <c r="JH225" s="66"/>
      <c r="JI225" s="66"/>
      <c r="JJ225" s="66"/>
      <c r="JK225" s="66"/>
      <c r="JL225" s="66"/>
      <c r="JM225" s="66"/>
      <c r="JN225" s="66"/>
      <c r="JO225" s="66"/>
      <c r="JP225" s="66"/>
      <c r="JQ225" s="66"/>
      <c r="JR225" s="66"/>
      <c r="JS225" s="66"/>
      <c r="JT225" s="66"/>
      <c r="JU225" s="66"/>
      <c r="JV225"/>
      <c r="JW225" s="66"/>
      <c r="JX225" s="66"/>
      <c r="JY225" s="66"/>
      <c r="JZ225" s="66"/>
      <c r="KA225" s="66"/>
      <c r="KB225" s="66"/>
      <c r="KC225" s="66"/>
      <c r="KD225" s="66"/>
      <c r="KE225" s="66"/>
      <c r="KF225" s="66"/>
      <c r="KG225" s="66"/>
      <c r="KH225" s="66"/>
      <c r="KI225" s="66"/>
      <c r="KJ225" s="66"/>
      <c r="KK225" s="66"/>
      <c r="KL225"/>
      <c r="KM225" s="66"/>
      <c r="KN225" s="66"/>
      <c r="KO225" s="66"/>
      <c r="KP225" s="66"/>
      <c r="KQ225" s="66"/>
      <c r="KR225" s="66"/>
      <c r="KS225" s="66"/>
      <c r="KT225" s="66"/>
      <c r="KU225" s="66"/>
      <c r="KV225" s="66"/>
      <c r="KW225" s="66"/>
      <c r="KX225" s="66"/>
      <c r="KY225" s="66"/>
      <c r="KZ225" s="66"/>
      <c r="LA225" s="66"/>
      <c r="LB225"/>
      <c r="LC225" s="66"/>
      <c r="LD225" s="66"/>
      <c r="LE225" s="66"/>
      <c r="LF225" s="66"/>
      <c r="LG225" s="66"/>
      <c r="LH225" s="66"/>
      <c r="LI225" s="66"/>
      <c r="LJ225" s="66"/>
      <c r="LK225" s="66"/>
      <c r="LL225" s="66"/>
      <c r="LM225" s="66"/>
      <c r="LN225" s="66"/>
      <c r="LO225" s="66"/>
      <c r="LP225" s="66"/>
      <c r="LQ225" s="66"/>
      <c r="LR225" s="63"/>
    </row>
    <row r="226" spans="2:330" s="28" customFormat="1" ht="15.95" customHeight="1" x14ac:dyDescent="0.25">
      <c r="B226" s="63"/>
      <c r="C226" s="67"/>
      <c r="D226" s="67"/>
      <c r="E226" s="67" t="str">
        <f t="shared" si="44"/>
        <v/>
      </c>
      <c r="F226" s="67" t="str">
        <f t="shared" si="45"/>
        <v/>
      </c>
      <c r="G226" s="63"/>
      <c r="H226" s="68"/>
      <c r="I226" s="68"/>
      <c r="J226" s="68"/>
      <c r="K226" s="68"/>
      <c r="L226" s="68"/>
      <c r="M226" s="68"/>
      <c r="N226" s="68"/>
      <c r="O226" s="68"/>
      <c r="P226" s="68"/>
      <c r="Q226" s="68"/>
      <c r="R226" s="68"/>
      <c r="S226" s="68"/>
      <c r="T226" s="68"/>
      <c r="U226" s="68"/>
      <c r="V226" s="68"/>
      <c r="W226"/>
      <c r="X226" s="68"/>
      <c r="Y226" s="68"/>
      <c r="Z226" s="68"/>
      <c r="AA226" s="68"/>
      <c r="AB226" s="68"/>
      <c r="AC226" s="68"/>
      <c r="AD226" s="68"/>
      <c r="AE226" s="68"/>
      <c r="AF226" s="68"/>
      <c r="AG226" s="68"/>
      <c r="AH226" s="68"/>
      <c r="AI226" s="68"/>
      <c r="AJ226" s="68"/>
      <c r="AK226" s="68"/>
      <c r="AL226" s="68"/>
      <c r="AM226" s="199"/>
      <c r="AN226" s="68"/>
      <c r="AO226" s="68"/>
      <c r="AP226" s="68"/>
      <c r="AQ226" s="68"/>
      <c r="AR226" s="68"/>
      <c r="AS226" s="68"/>
      <c r="AT226"/>
      <c r="AU226" s="68"/>
      <c r="AV226" s="68"/>
      <c r="AW226" s="68"/>
      <c r="AX226" s="68"/>
      <c r="AY226" s="68"/>
      <c r="AZ226" s="68"/>
      <c r="BA226" s="68"/>
      <c r="BB226" s="68"/>
      <c r="BC226" s="68"/>
      <c r="BD226" s="68"/>
      <c r="BE226" s="68"/>
      <c r="BF226" s="68"/>
      <c r="BG226" s="68"/>
      <c r="BH226" s="68"/>
      <c r="BI226" s="68"/>
      <c r="BJ226" s="199"/>
      <c r="BK226" s="68"/>
      <c r="BL226" s="68"/>
      <c r="BM226" s="68"/>
      <c r="BN226" s="68"/>
      <c r="BO226" s="68"/>
      <c r="BP226" s="68"/>
      <c r="BQ226" s="68"/>
      <c r="BR226" s="68"/>
      <c r="BS226"/>
      <c r="BT226" s="68"/>
      <c r="BU226" s="68"/>
      <c r="BV226" s="68"/>
      <c r="BW226" s="68"/>
      <c r="BX226" s="68"/>
      <c r="BY226" s="68"/>
      <c r="BZ226" s="68"/>
      <c r="CA226" s="68"/>
      <c r="CB226" s="68"/>
      <c r="CC226" s="68"/>
      <c r="CD226" s="68"/>
      <c r="CE226" s="68"/>
      <c r="CF226" s="68"/>
      <c r="CG226" s="68"/>
      <c r="CH226" s="68"/>
      <c r="CI226"/>
      <c r="CJ226" s="68"/>
      <c r="CK226" s="68"/>
      <c r="CL226" s="68"/>
      <c r="CM226" s="68"/>
      <c r="CN226" s="68"/>
      <c r="CO226" s="68"/>
      <c r="CP226" s="68"/>
      <c r="CQ226" s="68"/>
      <c r="CR226" s="68"/>
      <c r="CS226" s="68"/>
      <c r="CT226" s="68"/>
      <c r="CU226" s="68"/>
      <c r="CV226" s="68"/>
      <c r="CW226" s="68"/>
      <c r="CX226" s="68"/>
      <c r="CY226" s="199"/>
      <c r="CZ226" s="68"/>
      <c r="DA226" s="68"/>
      <c r="DB226" s="68"/>
      <c r="DC226"/>
      <c r="DD226" s="68"/>
      <c r="DE226" s="68"/>
      <c r="DF226" s="68"/>
      <c r="DG226" s="68"/>
      <c r="DH226" s="68"/>
      <c r="DI226" s="68"/>
      <c r="DJ226" s="68"/>
      <c r="DK226" s="68"/>
      <c r="DL226" s="68"/>
      <c r="DM226" s="68"/>
      <c r="DN226" s="68"/>
      <c r="DO226" s="68"/>
      <c r="DP226" s="68"/>
      <c r="DQ226" s="68"/>
      <c r="DR226" s="68"/>
      <c r="DS226"/>
      <c r="DT226" s="68"/>
      <c r="DU226" s="68"/>
      <c r="DV226" s="68"/>
      <c r="DW226" s="68"/>
      <c r="DX226" s="68"/>
      <c r="DY226" s="68"/>
      <c r="DZ226" s="68"/>
      <c r="EA226" s="68"/>
      <c r="EB226" s="68"/>
      <c r="EC226" s="68"/>
      <c r="ED226" s="68"/>
      <c r="EE226" s="68"/>
      <c r="EF226" s="68"/>
      <c r="EG226" s="68"/>
      <c r="EH226" s="68"/>
      <c r="EI226"/>
      <c r="EJ226" s="68"/>
      <c r="EK226" s="68"/>
      <c r="EL226" s="68"/>
      <c r="EM226" s="68"/>
      <c r="EN226" s="68"/>
      <c r="EO226" s="68"/>
      <c r="EP226" s="68"/>
      <c r="EQ226" s="68"/>
      <c r="ER226" s="68"/>
      <c r="ES226" s="68"/>
      <c r="ET226" s="68"/>
      <c r="EU226" s="68"/>
      <c r="EV226" s="68"/>
      <c r="EW226" s="68"/>
      <c r="EX226" s="68"/>
      <c r="EY226" s="199"/>
      <c r="EZ226" s="68"/>
      <c r="FA226" s="68"/>
      <c r="FB226" s="68"/>
      <c r="FC226" s="68"/>
      <c r="FD226" s="68"/>
      <c r="FE226" s="68"/>
      <c r="FF226" s="68"/>
      <c r="FG226" s="68"/>
      <c r="FH226" s="68"/>
      <c r="FI226" s="68"/>
      <c r="FJ226" s="68"/>
      <c r="FK226" s="68"/>
      <c r="FL226"/>
      <c r="FM226" s="68"/>
      <c r="FN226" s="68"/>
      <c r="FO226" s="68"/>
      <c r="FP226" s="68"/>
      <c r="FQ226" s="68"/>
      <c r="FR226" s="68"/>
      <c r="FS226" s="68"/>
      <c r="FT226" s="68"/>
      <c r="FU226" s="68"/>
      <c r="FV226" s="68"/>
      <c r="FW226" s="68"/>
      <c r="FX226" s="68"/>
      <c r="FY226" s="68"/>
      <c r="FZ226" s="68"/>
      <c r="GA226" s="68"/>
      <c r="GB226"/>
      <c r="GC226" s="68"/>
      <c r="GD226" s="68"/>
      <c r="GE226" s="68"/>
      <c r="GF226" s="68"/>
      <c r="GG226" s="68"/>
      <c r="GH226" s="68"/>
      <c r="GI226" s="68"/>
      <c r="GJ226" s="68"/>
      <c r="GK226" s="68"/>
      <c r="GL226" s="68"/>
      <c r="GM226" s="68"/>
      <c r="GN226" s="68"/>
      <c r="GO226" s="68"/>
      <c r="GP226" s="68"/>
      <c r="GQ226" s="68"/>
      <c r="GR226" s="199"/>
      <c r="GS226" s="68"/>
      <c r="GT226" s="68"/>
      <c r="GU226" s="68"/>
      <c r="GV226" s="68"/>
      <c r="GW226" s="68"/>
      <c r="GX226" s="68"/>
      <c r="GY226"/>
      <c r="GZ226" s="68"/>
      <c r="HA226" s="68"/>
      <c r="HB226" s="68"/>
      <c r="HC226" s="68"/>
      <c r="HD226" s="68"/>
      <c r="HE226" s="68"/>
      <c r="HF226" s="68"/>
      <c r="HG226" s="68"/>
      <c r="HH226" s="68"/>
      <c r="HI226" s="68"/>
      <c r="HJ226" s="68"/>
      <c r="HK226" s="68"/>
      <c r="HL226" s="68"/>
      <c r="HM226" s="68"/>
      <c r="HN226" s="68"/>
      <c r="HO226" s="199"/>
      <c r="HP226" s="68"/>
      <c r="HQ226" s="68"/>
      <c r="HR226" s="68"/>
      <c r="HS226" s="68"/>
      <c r="HT226" s="68"/>
      <c r="HU226"/>
      <c r="HV226" s="68"/>
      <c r="HW226" s="68"/>
      <c r="HX226" s="68"/>
      <c r="HY226" s="68"/>
      <c r="HZ226" s="68"/>
      <c r="IA226" s="68"/>
      <c r="IB226" s="68"/>
      <c r="IC226" s="68"/>
      <c r="ID226" s="68"/>
      <c r="IE226" s="68"/>
      <c r="IF226" s="68"/>
      <c r="IG226" s="68"/>
      <c r="IH226" s="68"/>
      <c r="II226" s="68"/>
      <c r="IJ226" s="68"/>
      <c r="IK226" s="199"/>
      <c r="IL226" s="68"/>
      <c r="IM226" s="68"/>
      <c r="IN226" s="68"/>
      <c r="IO226" s="68"/>
      <c r="IP226"/>
      <c r="IQ226" s="68"/>
      <c r="IR226" s="68"/>
      <c r="IS226" s="68"/>
      <c r="IT226" s="68"/>
      <c r="IU226" s="68"/>
      <c r="IV226" s="68"/>
      <c r="IW226" s="68"/>
      <c r="IX226" s="68"/>
      <c r="IY226" s="68"/>
      <c r="IZ226" s="68"/>
      <c r="JA226" s="68"/>
      <c r="JB226" s="68"/>
      <c r="JC226" s="68"/>
      <c r="JD226" s="68"/>
      <c r="JE226" s="68"/>
      <c r="JF226"/>
      <c r="JG226" s="68"/>
      <c r="JH226" s="68"/>
      <c r="JI226" s="68"/>
      <c r="JJ226" s="68"/>
      <c r="JK226" s="68"/>
      <c r="JL226" s="68"/>
      <c r="JM226" s="68"/>
      <c r="JN226" s="68"/>
      <c r="JO226" s="68"/>
      <c r="JP226" s="68"/>
      <c r="JQ226" s="68"/>
      <c r="JR226" s="68"/>
      <c r="JS226" s="68"/>
      <c r="JT226" s="68"/>
      <c r="JU226" s="68"/>
      <c r="JV226"/>
      <c r="JW226" s="68"/>
      <c r="JX226" s="68"/>
      <c r="JY226" s="68"/>
      <c r="JZ226" s="68"/>
      <c r="KA226" s="68"/>
      <c r="KB226" s="68"/>
      <c r="KC226" s="68"/>
      <c r="KD226" s="68"/>
      <c r="KE226" s="68"/>
      <c r="KF226" s="68"/>
      <c r="KG226" s="68"/>
      <c r="KH226" s="68"/>
      <c r="KI226" s="68"/>
      <c r="KJ226" s="68"/>
      <c r="KK226" s="68"/>
      <c r="KL226"/>
      <c r="KM226" s="68"/>
      <c r="KN226" s="68"/>
      <c r="KO226" s="68"/>
      <c r="KP226" s="68"/>
      <c r="KQ226" s="68"/>
      <c r="KR226" s="68"/>
      <c r="KS226" s="68"/>
      <c r="KT226" s="68"/>
      <c r="KU226" s="68"/>
      <c r="KV226" s="68"/>
      <c r="KW226" s="68"/>
      <c r="KX226" s="68"/>
      <c r="KY226" s="68"/>
      <c r="KZ226" s="68"/>
      <c r="LA226" s="68"/>
      <c r="LB226"/>
      <c r="LC226" s="68"/>
      <c r="LD226" s="68"/>
      <c r="LE226" s="68"/>
      <c r="LF226" s="68"/>
      <c r="LG226" s="68"/>
      <c r="LH226" s="68"/>
      <c r="LI226" s="68"/>
      <c r="LJ226" s="68"/>
      <c r="LK226" s="68"/>
      <c r="LL226" s="68"/>
      <c r="LM226" s="68"/>
      <c r="LN226" s="68"/>
      <c r="LO226" s="68"/>
      <c r="LP226" s="68"/>
      <c r="LQ226" s="68"/>
      <c r="LR226" s="63"/>
    </row>
    <row r="227" spans="2:330" s="28" customFormat="1" ht="15.95" customHeight="1" x14ac:dyDescent="0.25">
      <c r="B227" s="63"/>
      <c r="C227" s="65"/>
      <c r="D227" s="65"/>
      <c r="E227" s="65" t="str">
        <f t="shared" si="44"/>
        <v/>
      </c>
      <c r="F227" s="65" t="str">
        <f t="shared" si="45"/>
        <v/>
      </c>
      <c r="G227" s="63"/>
      <c r="H227" s="66"/>
      <c r="I227" s="66"/>
      <c r="J227" s="66"/>
      <c r="K227" s="66"/>
      <c r="L227" s="66"/>
      <c r="M227" s="66"/>
      <c r="N227" s="66"/>
      <c r="O227" s="66"/>
      <c r="P227" s="66"/>
      <c r="Q227" s="66"/>
      <c r="R227" s="66"/>
      <c r="S227" s="66"/>
      <c r="T227" s="66"/>
      <c r="U227" s="66"/>
      <c r="V227" s="66"/>
      <c r="W227"/>
      <c r="X227" s="66"/>
      <c r="Y227" s="66"/>
      <c r="Z227" s="66"/>
      <c r="AA227" s="66"/>
      <c r="AB227" s="66"/>
      <c r="AC227" s="66"/>
      <c r="AD227" s="66"/>
      <c r="AE227" s="66"/>
      <c r="AF227" s="66"/>
      <c r="AG227" s="66"/>
      <c r="AH227" s="66"/>
      <c r="AI227" s="66"/>
      <c r="AJ227" s="66"/>
      <c r="AK227" s="66"/>
      <c r="AL227" s="66"/>
      <c r="AM227" s="200"/>
      <c r="AN227" s="66"/>
      <c r="AO227" s="66"/>
      <c r="AP227" s="66"/>
      <c r="AQ227" s="66"/>
      <c r="AR227" s="66"/>
      <c r="AS227" s="66"/>
      <c r="AT227"/>
      <c r="AU227" s="66"/>
      <c r="AV227" s="66"/>
      <c r="AW227" s="66"/>
      <c r="AX227" s="66"/>
      <c r="AY227" s="66"/>
      <c r="AZ227" s="66"/>
      <c r="BA227" s="66"/>
      <c r="BB227" s="66"/>
      <c r="BC227" s="66"/>
      <c r="BD227" s="66"/>
      <c r="BE227" s="66"/>
      <c r="BF227" s="66"/>
      <c r="BG227" s="66"/>
      <c r="BH227" s="66"/>
      <c r="BI227" s="66"/>
      <c r="BJ227" s="200"/>
      <c r="BK227" s="66"/>
      <c r="BL227" s="66"/>
      <c r="BM227" s="66"/>
      <c r="BN227" s="66"/>
      <c r="BO227" s="66"/>
      <c r="BP227" s="66"/>
      <c r="BQ227" s="66"/>
      <c r="BR227" s="66"/>
      <c r="BS227"/>
      <c r="BT227" s="66"/>
      <c r="BU227" s="66"/>
      <c r="BV227" s="66"/>
      <c r="BW227" s="66"/>
      <c r="BX227" s="66"/>
      <c r="BY227" s="66"/>
      <c r="BZ227" s="66"/>
      <c r="CA227" s="66"/>
      <c r="CB227" s="66"/>
      <c r="CC227" s="66"/>
      <c r="CD227" s="66"/>
      <c r="CE227" s="66"/>
      <c r="CF227" s="66"/>
      <c r="CG227" s="66"/>
      <c r="CH227" s="66"/>
      <c r="CI227"/>
      <c r="CJ227" s="66"/>
      <c r="CK227" s="66"/>
      <c r="CL227" s="66"/>
      <c r="CM227" s="66"/>
      <c r="CN227" s="66"/>
      <c r="CO227" s="66"/>
      <c r="CP227" s="66"/>
      <c r="CQ227" s="66"/>
      <c r="CR227" s="66"/>
      <c r="CS227" s="66"/>
      <c r="CT227" s="66"/>
      <c r="CU227" s="66"/>
      <c r="CV227" s="66"/>
      <c r="CW227" s="66"/>
      <c r="CX227" s="66"/>
      <c r="CY227" s="200"/>
      <c r="CZ227" s="66"/>
      <c r="DA227" s="66"/>
      <c r="DB227" s="66"/>
      <c r="DC227"/>
      <c r="DD227" s="66"/>
      <c r="DE227" s="66"/>
      <c r="DF227" s="66"/>
      <c r="DG227" s="66"/>
      <c r="DH227" s="66"/>
      <c r="DI227" s="66"/>
      <c r="DJ227" s="66"/>
      <c r="DK227" s="66"/>
      <c r="DL227" s="66"/>
      <c r="DM227" s="66"/>
      <c r="DN227" s="66"/>
      <c r="DO227" s="66"/>
      <c r="DP227" s="66"/>
      <c r="DQ227" s="66"/>
      <c r="DR227" s="66"/>
      <c r="DS227"/>
      <c r="DT227" s="66"/>
      <c r="DU227" s="66"/>
      <c r="DV227" s="66"/>
      <c r="DW227" s="66"/>
      <c r="DX227" s="66"/>
      <c r="DY227" s="66"/>
      <c r="DZ227" s="66"/>
      <c r="EA227" s="66"/>
      <c r="EB227" s="66"/>
      <c r="EC227" s="66"/>
      <c r="ED227" s="66"/>
      <c r="EE227" s="66"/>
      <c r="EF227" s="66"/>
      <c r="EG227" s="66"/>
      <c r="EH227" s="66"/>
      <c r="EI227"/>
      <c r="EJ227" s="66"/>
      <c r="EK227" s="66"/>
      <c r="EL227" s="66"/>
      <c r="EM227" s="66"/>
      <c r="EN227" s="66"/>
      <c r="EO227" s="66"/>
      <c r="EP227" s="66"/>
      <c r="EQ227" s="66"/>
      <c r="ER227" s="66"/>
      <c r="ES227" s="66"/>
      <c r="ET227" s="66"/>
      <c r="EU227" s="66"/>
      <c r="EV227" s="66"/>
      <c r="EW227" s="66"/>
      <c r="EX227" s="66"/>
      <c r="EY227" s="200"/>
      <c r="EZ227" s="66"/>
      <c r="FA227" s="66"/>
      <c r="FB227" s="66"/>
      <c r="FC227" s="66"/>
      <c r="FD227" s="66"/>
      <c r="FE227" s="66"/>
      <c r="FF227" s="66"/>
      <c r="FG227" s="66"/>
      <c r="FH227" s="66"/>
      <c r="FI227" s="66"/>
      <c r="FJ227" s="66"/>
      <c r="FK227" s="66"/>
      <c r="FL227"/>
      <c r="FM227" s="66"/>
      <c r="FN227" s="66"/>
      <c r="FO227" s="66"/>
      <c r="FP227" s="66"/>
      <c r="FQ227" s="66"/>
      <c r="FR227" s="66"/>
      <c r="FS227" s="66"/>
      <c r="FT227" s="66"/>
      <c r="FU227" s="66"/>
      <c r="FV227" s="66"/>
      <c r="FW227" s="66"/>
      <c r="FX227" s="66"/>
      <c r="FY227" s="66"/>
      <c r="FZ227" s="66"/>
      <c r="GA227" s="66"/>
      <c r="GB227"/>
      <c r="GC227" s="66"/>
      <c r="GD227" s="66"/>
      <c r="GE227" s="66"/>
      <c r="GF227" s="66"/>
      <c r="GG227" s="66"/>
      <c r="GH227" s="66"/>
      <c r="GI227" s="66"/>
      <c r="GJ227" s="66"/>
      <c r="GK227" s="66"/>
      <c r="GL227" s="66"/>
      <c r="GM227" s="66"/>
      <c r="GN227" s="66"/>
      <c r="GO227" s="66"/>
      <c r="GP227" s="66"/>
      <c r="GQ227" s="66"/>
      <c r="GR227" s="200"/>
      <c r="GS227" s="66"/>
      <c r="GT227" s="66"/>
      <c r="GU227" s="66"/>
      <c r="GV227" s="66"/>
      <c r="GW227" s="66"/>
      <c r="GX227" s="66"/>
      <c r="GY227"/>
      <c r="GZ227" s="66"/>
      <c r="HA227" s="66"/>
      <c r="HB227" s="66"/>
      <c r="HC227" s="66"/>
      <c r="HD227" s="66"/>
      <c r="HE227" s="66"/>
      <c r="HF227" s="66"/>
      <c r="HG227" s="66"/>
      <c r="HH227" s="66"/>
      <c r="HI227" s="66"/>
      <c r="HJ227" s="66"/>
      <c r="HK227" s="66"/>
      <c r="HL227" s="66"/>
      <c r="HM227" s="66"/>
      <c r="HN227" s="66"/>
      <c r="HO227" s="200"/>
      <c r="HP227" s="66"/>
      <c r="HQ227" s="66"/>
      <c r="HR227" s="66"/>
      <c r="HS227" s="66"/>
      <c r="HT227" s="66"/>
      <c r="HU227"/>
      <c r="HV227" s="66"/>
      <c r="HW227" s="66"/>
      <c r="HX227" s="66"/>
      <c r="HY227" s="66"/>
      <c r="HZ227" s="66"/>
      <c r="IA227" s="66"/>
      <c r="IB227" s="66"/>
      <c r="IC227" s="66"/>
      <c r="ID227" s="66"/>
      <c r="IE227" s="66"/>
      <c r="IF227" s="66"/>
      <c r="IG227" s="66"/>
      <c r="IH227" s="66"/>
      <c r="II227" s="66"/>
      <c r="IJ227" s="66"/>
      <c r="IK227" s="200"/>
      <c r="IL227" s="66"/>
      <c r="IM227" s="66"/>
      <c r="IN227" s="66"/>
      <c r="IO227" s="66"/>
      <c r="IP227"/>
      <c r="IQ227" s="66"/>
      <c r="IR227" s="66"/>
      <c r="IS227" s="66"/>
      <c r="IT227" s="66"/>
      <c r="IU227" s="66"/>
      <c r="IV227" s="66"/>
      <c r="IW227" s="66"/>
      <c r="IX227" s="66"/>
      <c r="IY227" s="66"/>
      <c r="IZ227" s="66"/>
      <c r="JA227" s="66"/>
      <c r="JB227" s="66"/>
      <c r="JC227" s="66"/>
      <c r="JD227" s="66"/>
      <c r="JE227" s="66"/>
      <c r="JF227"/>
      <c r="JG227" s="66"/>
      <c r="JH227" s="66"/>
      <c r="JI227" s="66"/>
      <c r="JJ227" s="66"/>
      <c r="JK227" s="66"/>
      <c r="JL227" s="66"/>
      <c r="JM227" s="66"/>
      <c r="JN227" s="66"/>
      <c r="JO227" s="66"/>
      <c r="JP227" s="66"/>
      <c r="JQ227" s="66"/>
      <c r="JR227" s="66"/>
      <c r="JS227" s="66"/>
      <c r="JT227" s="66"/>
      <c r="JU227" s="66"/>
      <c r="JV227"/>
      <c r="JW227" s="66"/>
      <c r="JX227" s="66"/>
      <c r="JY227" s="66"/>
      <c r="JZ227" s="66"/>
      <c r="KA227" s="66"/>
      <c r="KB227" s="66"/>
      <c r="KC227" s="66"/>
      <c r="KD227" s="66"/>
      <c r="KE227" s="66"/>
      <c r="KF227" s="66"/>
      <c r="KG227" s="66"/>
      <c r="KH227" s="66"/>
      <c r="KI227" s="66"/>
      <c r="KJ227" s="66"/>
      <c r="KK227" s="66"/>
      <c r="KL227"/>
      <c r="KM227" s="66"/>
      <c r="KN227" s="66"/>
      <c r="KO227" s="66"/>
      <c r="KP227" s="66"/>
      <c r="KQ227" s="66"/>
      <c r="KR227" s="66"/>
      <c r="KS227" s="66"/>
      <c r="KT227" s="66"/>
      <c r="KU227" s="66"/>
      <c r="KV227" s="66"/>
      <c r="KW227" s="66"/>
      <c r="KX227" s="66"/>
      <c r="KY227" s="66"/>
      <c r="KZ227" s="66"/>
      <c r="LA227" s="66"/>
      <c r="LB227"/>
      <c r="LC227" s="66"/>
      <c r="LD227" s="66"/>
      <c r="LE227" s="66"/>
      <c r="LF227" s="66"/>
      <c r="LG227" s="66"/>
      <c r="LH227" s="66"/>
      <c r="LI227" s="66"/>
      <c r="LJ227" s="66"/>
      <c r="LK227" s="66"/>
      <c r="LL227" s="66"/>
      <c r="LM227" s="66"/>
      <c r="LN227" s="66"/>
      <c r="LO227" s="66"/>
      <c r="LP227" s="66"/>
      <c r="LQ227" s="66"/>
      <c r="LR227" s="63"/>
    </row>
    <row r="228" spans="2:330" s="28" customFormat="1" ht="15.95" customHeight="1" x14ac:dyDescent="0.25">
      <c r="B228" s="63"/>
      <c r="C228" s="67"/>
      <c r="D228" s="67"/>
      <c r="E228" s="67" t="str">
        <f t="shared" si="44"/>
        <v/>
      </c>
      <c r="F228" s="67" t="str">
        <f t="shared" si="45"/>
        <v/>
      </c>
      <c r="G228" s="63"/>
      <c r="H228" s="68"/>
      <c r="I228" s="68"/>
      <c r="J228" s="68"/>
      <c r="K228" s="68"/>
      <c r="L228" s="68"/>
      <c r="M228" s="68"/>
      <c r="N228" s="68"/>
      <c r="O228" s="68"/>
      <c r="P228" s="68"/>
      <c r="Q228" s="68"/>
      <c r="R228" s="68"/>
      <c r="S228" s="68"/>
      <c r="T228" s="68"/>
      <c r="U228" s="68"/>
      <c r="V228" s="68"/>
      <c r="W228"/>
      <c r="X228" s="68"/>
      <c r="Y228" s="68"/>
      <c r="Z228" s="68"/>
      <c r="AA228" s="68"/>
      <c r="AB228" s="68"/>
      <c r="AC228" s="68"/>
      <c r="AD228" s="68"/>
      <c r="AE228" s="68"/>
      <c r="AF228" s="68"/>
      <c r="AG228" s="68"/>
      <c r="AH228" s="68"/>
      <c r="AI228" s="68"/>
      <c r="AJ228" s="68"/>
      <c r="AK228" s="68"/>
      <c r="AL228" s="68"/>
      <c r="AM228" s="199"/>
      <c r="AN228" s="68"/>
      <c r="AO228" s="68"/>
      <c r="AP228" s="68"/>
      <c r="AQ228" s="68"/>
      <c r="AR228" s="68"/>
      <c r="AS228" s="68"/>
      <c r="AT228"/>
      <c r="AU228" s="68"/>
      <c r="AV228" s="68"/>
      <c r="AW228" s="68"/>
      <c r="AX228" s="68"/>
      <c r="AY228" s="68"/>
      <c r="AZ228" s="68"/>
      <c r="BA228" s="68"/>
      <c r="BB228" s="68"/>
      <c r="BC228" s="68"/>
      <c r="BD228" s="68"/>
      <c r="BE228" s="68"/>
      <c r="BF228" s="68"/>
      <c r="BG228" s="68"/>
      <c r="BH228" s="68"/>
      <c r="BI228" s="68"/>
      <c r="BJ228" s="199"/>
      <c r="BK228" s="68"/>
      <c r="BL228" s="68"/>
      <c r="BM228" s="68"/>
      <c r="BN228" s="68"/>
      <c r="BO228" s="68"/>
      <c r="BP228" s="68"/>
      <c r="BQ228" s="68"/>
      <c r="BR228" s="68"/>
      <c r="BS228"/>
      <c r="BT228" s="68"/>
      <c r="BU228" s="68"/>
      <c r="BV228" s="68"/>
      <c r="BW228" s="68"/>
      <c r="BX228" s="68"/>
      <c r="BY228" s="68"/>
      <c r="BZ228" s="68"/>
      <c r="CA228" s="68"/>
      <c r="CB228" s="68"/>
      <c r="CC228" s="68"/>
      <c r="CD228" s="68"/>
      <c r="CE228" s="68"/>
      <c r="CF228" s="68"/>
      <c r="CG228" s="68"/>
      <c r="CH228" s="68"/>
      <c r="CI228"/>
      <c r="CJ228" s="68"/>
      <c r="CK228" s="68"/>
      <c r="CL228" s="68"/>
      <c r="CM228" s="68"/>
      <c r="CN228" s="68"/>
      <c r="CO228" s="68"/>
      <c r="CP228" s="68"/>
      <c r="CQ228" s="68"/>
      <c r="CR228" s="68"/>
      <c r="CS228" s="68"/>
      <c r="CT228" s="68"/>
      <c r="CU228" s="68"/>
      <c r="CV228" s="68"/>
      <c r="CW228" s="68"/>
      <c r="CX228" s="68"/>
      <c r="CY228" s="199"/>
      <c r="CZ228" s="68"/>
      <c r="DA228" s="68"/>
      <c r="DB228" s="68"/>
      <c r="DC228"/>
      <c r="DD228" s="68"/>
      <c r="DE228" s="68"/>
      <c r="DF228" s="68"/>
      <c r="DG228" s="68"/>
      <c r="DH228" s="68"/>
      <c r="DI228" s="68"/>
      <c r="DJ228" s="68"/>
      <c r="DK228" s="68"/>
      <c r="DL228" s="68"/>
      <c r="DM228" s="68"/>
      <c r="DN228" s="68"/>
      <c r="DO228" s="68"/>
      <c r="DP228" s="68"/>
      <c r="DQ228" s="68"/>
      <c r="DR228" s="68"/>
      <c r="DS228"/>
      <c r="DT228" s="68"/>
      <c r="DU228" s="68"/>
      <c r="DV228" s="68"/>
      <c r="DW228" s="68"/>
      <c r="DX228" s="68"/>
      <c r="DY228" s="68"/>
      <c r="DZ228" s="68"/>
      <c r="EA228" s="68"/>
      <c r="EB228" s="68"/>
      <c r="EC228" s="68"/>
      <c r="ED228" s="68"/>
      <c r="EE228" s="68"/>
      <c r="EF228" s="68"/>
      <c r="EG228" s="68"/>
      <c r="EH228" s="68"/>
      <c r="EI228"/>
      <c r="EJ228" s="68"/>
      <c r="EK228" s="68"/>
      <c r="EL228" s="68"/>
      <c r="EM228" s="68"/>
      <c r="EN228" s="68"/>
      <c r="EO228" s="68"/>
      <c r="EP228" s="68"/>
      <c r="EQ228" s="68"/>
      <c r="ER228" s="68"/>
      <c r="ES228" s="68"/>
      <c r="ET228" s="68"/>
      <c r="EU228" s="68"/>
      <c r="EV228" s="68"/>
      <c r="EW228" s="68"/>
      <c r="EX228" s="68"/>
      <c r="EY228" s="199"/>
      <c r="EZ228" s="68"/>
      <c r="FA228" s="68"/>
      <c r="FB228" s="68"/>
      <c r="FC228" s="68"/>
      <c r="FD228" s="68"/>
      <c r="FE228" s="68"/>
      <c r="FF228" s="68"/>
      <c r="FG228" s="68"/>
      <c r="FH228" s="68"/>
      <c r="FI228" s="68"/>
      <c r="FJ228" s="68"/>
      <c r="FK228" s="68"/>
      <c r="FL228"/>
      <c r="FM228" s="68"/>
      <c r="FN228" s="68"/>
      <c r="FO228" s="68"/>
      <c r="FP228" s="68"/>
      <c r="FQ228" s="68"/>
      <c r="FR228" s="68"/>
      <c r="FS228" s="68"/>
      <c r="FT228" s="68"/>
      <c r="FU228" s="68"/>
      <c r="FV228" s="68"/>
      <c r="FW228" s="68"/>
      <c r="FX228" s="68"/>
      <c r="FY228" s="68"/>
      <c r="FZ228" s="68"/>
      <c r="GA228" s="68"/>
      <c r="GB228"/>
      <c r="GC228" s="68"/>
      <c r="GD228" s="68"/>
      <c r="GE228" s="68"/>
      <c r="GF228" s="68"/>
      <c r="GG228" s="68"/>
      <c r="GH228" s="68"/>
      <c r="GI228" s="68"/>
      <c r="GJ228" s="68"/>
      <c r="GK228" s="68"/>
      <c r="GL228" s="68"/>
      <c r="GM228" s="68"/>
      <c r="GN228" s="68"/>
      <c r="GO228" s="68"/>
      <c r="GP228" s="68"/>
      <c r="GQ228" s="68"/>
      <c r="GR228" s="199"/>
      <c r="GS228" s="68"/>
      <c r="GT228" s="68"/>
      <c r="GU228" s="68"/>
      <c r="GV228" s="68"/>
      <c r="GW228" s="68"/>
      <c r="GX228" s="68"/>
      <c r="GY228"/>
      <c r="GZ228" s="68"/>
      <c r="HA228" s="68"/>
      <c r="HB228" s="68"/>
      <c r="HC228" s="68"/>
      <c r="HD228" s="68"/>
      <c r="HE228" s="68"/>
      <c r="HF228" s="68"/>
      <c r="HG228" s="68"/>
      <c r="HH228" s="68"/>
      <c r="HI228" s="68"/>
      <c r="HJ228" s="68"/>
      <c r="HK228" s="68"/>
      <c r="HL228" s="68"/>
      <c r="HM228" s="68"/>
      <c r="HN228" s="68"/>
      <c r="HO228" s="199"/>
      <c r="HP228" s="68"/>
      <c r="HQ228" s="68"/>
      <c r="HR228" s="68"/>
      <c r="HS228" s="68"/>
      <c r="HT228" s="68"/>
      <c r="HU228"/>
      <c r="HV228" s="68"/>
      <c r="HW228" s="68"/>
      <c r="HX228" s="68"/>
      <c r="HY228" s="68"/>
      <c r="HZ228" s="68"/>
      <c r="IA228" s="68"/>
      <c r="IB228" s="68"/>
      <c r="IC228" s="68"/>
      <c r="ID228" s="68"/>
      <c r="IE228" s="68"/>
      <c r="IF228" s="68"/>
      <c r="IG228" s="68"/>
      <c r="IH228" s="68"/>
      <c r="II228" s="68"/>
      <c r="IJ228" s="68"/>
      <c r="IK228" s="199"/>
      <c r="IL228" s="68"/>
      <c r="IM228" s="68"/>
      <c r="IN228" s="68"/>
      <c r="IO228" s="68"/>
      <c r="IP228"/>
      <c r="IQ228" s="68"/>
      <c r="IR228" s="68"/>
      <c r="IS228" s="68"/>
      <c r="IT228" s="68"/>
      <c r="IU228" s="68"/>
      <c r="IV228" s="68"/>
      <c r="IW228" s="68"/>
      <c r="IX228" s="68"/>
      <c r="IY228" s="68"/>
      <c r="IZ228" s="68"/>
      <c r="JA228" s="68"/>
      <c r="JB228" s="68"/>
      <c r="JC228" s="68"/>
      <c r="JD228" s="68"/>
      <c r="JE228" s="68"/>
      <c r="JF228"/>
      <c r="JG228" s="68"/>
      <c r="JH228" s="68"/>
      <c r="JI228" s="68"/>
      <c r="JJ228" s="68"/>
      <c r="JK228" s="68"/>
      <c r="JL228" s="68"/>
      <c r="JM228" s="68"/>
      <c r="JN228" s="68"/>
      <c r="JO228" s="68"/>
      <c r="JP228" s="68"/>
      <c r="JQ228" s="68"/>
      <c r="JR228" s="68"/>
      <c r="JS228" s="68"/>
      <c r="JT228" s="68"/>
      <c r="JU228" s="68"/>
      <c r="JV228"/>
      <c r="JW228" s="68"/>
      <c r="JX228" s="68"/>
      <c r="JY228" s="68"/>
      <c r="JZ228" s="68"/>
      <c r="KA228" s="68"/>
      <c r="KB228" s="68"/>
      <c r="KC228" s="68"/>
      <c r="KD228" s="68"/>
      <c r="KE228" s="68"/>
      <c r="KF228" s="68"/>
      <c r="KG228" s="68"/>
      <c r="KH228" s="68"/>
      <c r="KI228" s="68"/>
      <c r="KJ228" s="68"/>
      <c r="KK228" s="68"/>
      <c r="KL228"/>
      <c r="KM228" s="68"/>
      <c r="KN228" s="68"/>
      <c r="KO228" s="68"/>
      <c r="KP228" s="68"/>
      <c r="KQ228" s="68"/>
      <c r="KR228" s="68"/>
      <c r="KS228" s="68"/>
      <c r="KT228" s="68"/>
      <c r="KU228" s="68"/>
      <c r="KV228" s="68"/>
      <c r="KW228" s="68"/>
      <c r="KX228" s="68"/>
      <c r="KY228" s="68"/>
      <c r="KZ228" s="68"/>
      <c r="LA228" s="68"/>
      <c r="LB228"/>
      <c r="LC228" s="68"/>
      <c r="LD228" s="68"/>
      <c r="LE228" s="68"/>
      <c r="LF228" s="68"/>
      <c r="LG228" s="68"/>
      <c r="LH228" s="68"/>
      <c r="LI228" s="68"/>
      <c r="LJ228" s="68"/>
      <c r="LK228" s="68"/>
      <c r="LL228" s="68"/>
      <c r="LM228" s="68"/>
      <c r="LN228" s="68"/>
      <c r="LO228" s="68"/>
      <c r="LP228" s="68"/>
      <c r="LQ228" s="68"/>
      <c r="LR228" s="63"/>
    </row>
    <row r="229" spans="2:330" s="28" customFormat="1" ht="15.95" customHeight="1" x14ac:dyDescent="0.25">
      <c r="B229" s="63"/>
      <c r="C229" s="65"/>
      <c r="D229" s="65"/>
      <c r="E229" s="65" t="str">
        <f t="shared" si="44"/>
        <v/>
      </c>
      <c r="F229" s="65" t="str">
        <f t="shared" si="45"/>
        <v/>
      </c>
      <c r="G229" s="63"/>
      <c r="H229" s="66"/>
      <c r="I229" s="66"/>
      <c r="J229" s="66"/>
      <c r="K229" s="66"/>
      <c r="L229" s="66"/>
      <c r="M229" s="66"/>
      <c r="N229" s="66"/>
      <c r="O229" s="66"/>
      <c r="P229" s="66"/>
      <c r="Q229" s="66"/>
      <c r="R229" s="66"/>
      <c r="S229" s="66"/>
      <c r="T229" s="66"/>
      <c r="U229" s="66"/>
      <c r="V229" s="66"/>
      <c r="W229"/>
      <c r="X229" s="66"/>
      <c r="Y229" s="66"/>
      <c r="Z229" s="66"/>
      <c r="AA229" s="66"/>
      <c r="AB229" s="66"/>
      <c r="AC229" s="66"/>
      <c r="AD229" s="66"/>
      <c r="AE229" s="66"/>
      <c r="AF229" s="66"/>
      <c r="AG229" s="66"/>
      <c r="AH229" s="66"/>
      <c r="AI229" s="66"/>
      <c r="AJ229" s="66"/>
      <c r="AK229" s="66"/>
      <c r="AL229" s="66"/>
      <c r="AM229" s="200"/>
      <c r="AN229" s="66"/>
      <c r="AO229" s="66"/>
      <c r="AP229" s="66"/>
      <c r="AQ229" s="66"/>
      <c r="AR229" s="66"/>
      <c r="AS229" s="66"/>
      <c r="AT229"/>
      <c r="AU229" s="66"/>
      <c r="AV229" s="66"/>
      <c r="AW229" s="66"/>
      <c r="AX229" s="66"/>
      <c r="AY229" s="66"/>
      <c r="AZ229" s="66"/>
      <c r="BA229" s="66"/>
      <c r="BB229" s="66"/>
      <c r="BC229" s="66"/>
      <c r="BD229" s="66"/>
      <c r="BE229" s="66"/>
      <c r="BF229" s="66"/>
      <c r="BG229" s="66"/>
      <c r="BH229" s="66"/>
      <c r="BI229" s="66"/>
      <c r="BJ229" s="200"/>
      <c r="BK229" s="66"/>
      <c r="BL229" s="66"/>
      <c r="BM229" s="66"/>
      <c r="BN229" s="66"/>
      <c r="BO229" s="66"/>
      <c r="BP229" s="66"/>
      <c r="BQ229" s="66"/>
      <c r="BR229" s="66"/>
      <c r="BS229"/>
      <c r="BT229" s="66"/>
      <c r="BU229" s="66"/>
      <c r="BV229" s="66"/>
      <c r="BW229" s="66"/>
      <c r="BX229" s="66"/>
      <c r="BY229" s="66"/>
      <c r="BZ229" s="66"/>
      <c r="CA229" s="66"/>
      <c r="CB229" s="66"/>
      <c r="CC229" s="66"/>
      <c r="CD229" s="66"/>
      <c r="CE229" s="66"/>
      <c r="CF229" s="66"/>
      <c r="CG229" s="66"/>
      <c r="CH229" s="66"/>
      <c r="CI229"/>
      <c r="CJ229" s="66"/>
      <c r="CK229" s="66"/>
      <c r="CL229" s="66"/>
      <c r="CM229" s="66"/>
      <c r="CN229" s="66"/>
      <c r="CO229" s="66"/>
      <c r="CP229" s="66"/>
      <c r="CQ229" s="66"/>
      <c r="CR229" s="66"/>
      <c r="CS229" s="66"/>
      <c r="CT229" s="66"/>
      <c r="CU229" s="66"/>
      <c r="CV229" s="66"/>
      <c r="CW229" s="66"/>
      <c r="CX229" s="66"/>
      <c r="CY229" s="200"/>
      <c r="CZ229" s="66"/>
      <c r="DA229" s="66"/>
      <c r="DB229" s="66"/>
      <c r="DC229"/>
      <c r="DD229" s="66"/>
      <c r="DE229" s="66"/>
      <c r="DF229" s="66"/>
      <c r="DG229" s="66"/>
      <c r="DH229" s="66"/>
      <c r="DI229" s="66"/>
      <c r="DJ229" s="66"/>
      <c r="DK229" s="66"/>
      <c r="DL229" s="66"/>
      <c r="DM229" s="66"/>
      <c r="DN229" s="66"/>
      <c r="DO229" s="66"/>
      <c r="DP229" s="66"/>
      <c r="DQ229" s="66"/>
      <c r="DR229" s="66"/>
      <c r="DS229"/>
      <c r="DT229" s="66"/>
      <c r="DU229" s="66"/>
      <c r="DV229" s="66"/>
      <c r="DW229" s="66"/>
      <c r="DX229" s="66"/>
      <c r="DY229" s="66"/>
      <c r="DZ229" s="66"/>
      <c r="EA229" s="66"/>
      <c r="EB229" s="66"/>
      <c r="EC229" s="66"/>
      <c r="ED229" s="66"/>
      <c r="EE229" s="66"/>
      <c r="EF229" s="66"/>
      <c r="EG229" s="66"/>
      <c r="EH229" s="66"/>
      <c r="EI229"/>
      <c r="EJ229" s="66"/>
      <c r="EK229" s="66"/>
      <c r="EL229" s="66"/>
      <c r="EM229" s="66"/>
      <c r="EN229" s="66"/>
      <c r="EO229" s="66"/>
      <c r="EP229" s="66"/>
      <c r="EQ229" s="66"/>
      <c r="ER229" s="66"/>
      <c r="ES229" s="66"/>
      <c r="ET229" s="66"/>
      <c r="EU229" s="66"/>
      <c r="EV229" s="66"/>
      <c r="EW229" s="66"/>
      <c r="EX229" s="66"/>
      <c r="EY229" s="200"/>
      <c r="EZ229" s="66"/>
      <c r="FA229" s="66"/>
      <c r="FB229" s="66"/>
      <c r="FC229" s="66"/>
      <c r="FD229" s="66"/>
      <c r="FE229" s="66"/>
      <c r="FF229" s="66"/>
      <c r="FG229" s="66"/>
      <c r="FH229" s="66"/>
      <c r="FI229" s="66"/>
      <c r="FJ229" s="66"/>
      <c r="FK229" s="66"/>
      <c r="FL229"/>
      <c r="FM229" s="66"/>
      <c r="FN229" s="66"/>
      <c r="FO229" s="66"/>
      <c r="FP229" s="66"/>
      <c r="FQ229" s="66"/>
      <c r="FR229" s="66"/>
      <c r="FS229" s="66"/>
      <c r="FT229" s="66"/>
      <c r="FU229" s="66"/>
      <c r="FV229" s="66"/>
      <c r="FW229" s="66"/>
      <c r="FX229" s="66"/>
      <c r="FY229" s="66"/>
      <c r="FZ229" s="66"/>
      <c r="GA229" s="66"/>
      <c r="GB229"/>
      <c r="GC229" s="66"/>
      <c r="GD229" s="66"/>
      <c r="GE229" s="66"/>
      <c r="GF229" s="66"/>
      <c r="GG229" s="66"/>
      <c r="GH229" s="66"/>
      <c r="GI229" s="66"/>
      <c r="GJ229" s="66"/>
      <c r="GK229" s="66"/>
      <c r="GL229" s="66"/>
      <c r="GM229" s="66"/>
      <c r="GN229" s="66"/>
      <c r="GO229" s="66"/>
      <c r="GP229" s="66"/>
      <c r="GQ229" s="66"/>
      <c r="GR229" s="200"/>
      <c r="GS229" s="66"/>
      <c r="GT229" s="66"/>
      <c r="GU229" s="66"/>
      <c r="GV229" s="66"/>
      <c r="GW229" s="66"/>
      <c r="GX229" s="66"/>
      <c r="GY229"/>
      <c r="GZ229" s="66"/>
      <c r="HA229" s="66"/>
      <c r="HB229" s="66"/>
      <c r="HC229" s="66"/>
      <c r="HD229" s="66"/>
      <c r="HE229" s="66"/>
      <c r="HF229" s="66"/>
      <c r="HG229" s="66"/>
      <c r="HH229" s="66"/>
      <c r="HI229" s="66"/>
      <c r="HJ229" s="66"/>
      <c r="HK229" s="66"/>
      <c r="HL229" s="66"/>
      <c r="HM229" s="66"/>
      <c r="HN229" s="66"/>
      <c r="HO229" s="200"/>
      <c r="HP229" s="66"/>
      <c r="HQ229" s="66"/>
      <c r="HR229" s="66"/>
      <c r="HS229" s="66"/>
      <c r="HT229" s="66"/>
      <c r="HU229"/>
      <c r="HV229" s="66"/>
      <c r="HW229" s="66"/>
      <c r="HX229" s="66"/>
      <c r="HY229" s="66"/>
      <c r="HZ229" s="66"/>
      <c r="IA229" s="66"/>
      <c r="IB229" s="66"/>
      <c r="IC229" s="66"/>
      <c r="ID229" s="66"/>
      <c r="IE229" s="66"/>
      <c r="IF229" s="66"/>
      <c r="IG229" s="66"/>
      <c r="IH229" s="66"/>
      <c r="II229" s="66"/>
      <c r="IJ229" s="66"/>
      <c r="IK229" s="200"/>
      <c r="IL229" s="66"/>
      <c r="IM229" s="66"/>
      <c r="IN229" s="66"/>
      <c r="IO229" s="66"/>
      <c r="IP229"/>
      <c r="IQ229" s="66"/>
      <c r="IR229" s="66"/>
      <c r="IS229" s="66"/>
      <c r="IT229" s="66"/>
      <c r="IU229" s="66"/>
      <c r="IV229" s="66"/>
      <c r="IW229" s="66"/>
      <c r="IX229" s="66"/>
      <c r="IY229" s="66"/>
      <c r="IZ229" s="66"/>
      <c r="JA229" s="66"/>
      <c r="JB229" s="66"/>
      <c r="JC229" s="66"/>
      <c r="JD229" s="66"/>
      <c r="JE229" s="66"/>
      <c r="JF229"/>
      <c r="JG229" s="66"/>
      <c r="JH229" s="66"/>
      <c r="JI229" s="66"/>
      <c r="JJ229" s="66"/>
      <c r="JK229" s="66"/>
      <c r="JL229" s="66"/>
      <c r="JM229" s="66"/>
      <c r="JN229" s="66"/>
      <c r="JO229" s="66"/>
      <c r="JP229" s="66"/>
      <c r="JQ229" s="66"/>
      <c r="JR229" s="66"/>
      <c r="JS229" s="66"/>
      <c r="JT229" s="66"/>
      <c r="JU229" s="66"/>
      <c r="JV229"/>
      <c r="JW229" s="66"/>
      <c r="JX229" s="66"/>
      <c r="JY229" s="66"/>
      <c r="JZ229" s="66"/>
      <c r="KA229" s="66"/>
      <c r="KB229" s="66"/>
      <c r="KC229" s="66"/>
      <c r="KD229" s="66"/>
      <c r="KE229" s="66"/>
      <c r="KF229" s="66"/>
      <c r="KG229" s="66"/>
      <c r="KH229" s="66"/>
      <c r="KI229" s="66"/>
      <c r="KJ229" s="66"/>
      <c r="KK229" s="66"/>
      <c r="KL229"/>
      <c r="KM229" s="66"/>
      <c r="KN229" s="66"/>
      <c r="KO229" s="66"/>
      <c r="KP229" s="66"/>
      <c r="KQ229" s="66"/>
      <c r="KR229" s="66"/>
      <c r="KS229" s="66"/>
      <c r="KT229" s="66"/>
      <c r="KU229" s="66"/>
      <c r="KV229" s="66"/>
      <c r="KW229" s="66"/>
      <c r="KX229" s="66"/>
      <c r="KY229" s="66"/>
      <c r="KZ229" s="66"/>
      <c r="LA229" s="66"/>
      <c r="LB229"/>
      <c r="LC229" s="66"/>
      <c r="LD229" s="66"/>
      <c r="LE229" s="66"/>
      <c r="LF229" s="66"/>
      <c r="LG229" s="66"/>
      <c r="LH229" s="66"/>
      <c r="LI229" s="66"/>
      <c r="LJ229" s="66"/>
      <c r="LK229" s="66"/>
      <c r="LL229" s="66"/>
      <c r="LM229" s="66"/>
      <c r="LN229" s="66"/>
      <c r="LO229" s="66"/>
      <c r="LP229" s="66"/>
      <c r="LQ229" s="66"/>
      <c r="LR229" s="63"/>
    </row>
    <row r="230" spans="2:330" s="28" customFormat="1" ht="15.95" customHeight="1" x14ac:dyDescent="0.25">
      <c r="B230" s="63"/>
      <c r="C230" s="67"/>
      <c r="D230" s="67"/>
      <c r="E230" s="67" t="str">
        <f t="shared" si="44"/>
        <v/>
      </c>
      <c r="F230" s="67" t="str">
        <f t="shared" si="45"/>
        <v/>
      </c>
      <c r="G230" s="63"/>
      <c r="H230" s="68"/>
      <c r="I230" s="68"/>
      <c r="J230" s="68"/>
      <c r="K230" s="68"/>
      <c r="L230" s="68"/>
      <c r="M230" s="68"/>
      <c r="N230" s="68"/>
      <c r="O230" s="68"/>
      <c r="P230" s="68"/>
      <c r="Q230" s="68"/>
      <c r="R230" s="68"/>
      <c r="S230" s="68"/>
      <c r="T230" s="68"/>
      <c r="U230" s="68"/>
      <c r="V230" s="68"/>
      <c r="W230"/>
      <c r="X230" s="68"/>
      <c r="Y230" s="68"/>
      <c r="Z230" s="68"/>
      <c r="AA230" s="68"/>
      <c r="AB230" s="68"/>
      <c r="AC230" s="68"/>
      <c r="AD230" s="68"/>
      <c r="AE230" s="68"/>
      <c r="AF230" s="68"/>
      <c r="AG230" s="68"/>
      <c r="AH230" s="68"/>
      <c r="AI230" s="68"/>
      <c r="AJ230" s="68"/>
      <c r="AK230" s="68"/>
      <c r="AL230" s="68"/>
      <c r="AM230" s="199"/>
      <c r="AN230" s="68"/>
      <c r="AO230" s="68"/>
      <c r="AP230" s="68"/>
      <c r="AQ230" s="68"/>
      <c r="AR230" s="68"/>
      <c r="AS230" s="68"/>
      <c r="AT230"/>
      <c r="AU230" s="68"/>
      <c r="AV230" s="68"/>
      <c r="AW230" s="68"/>
      <c r="AX230" s="68"/>
      <c r="AY230" s="68"/>
      <c r="AZ230" s="68"/>
      <c r="BA230" s="68"/>
      <c r="BB230" s="68"/>
      <c r="BC230" s="68"/>
      <c r="BD230" s="68"/>
      <c r="BE230" s="68"/>
      <c r="BF230" s="68"/>
      <c r="BG230" s="68"/>
      <c r="BH230" s="68"/>
      <c r="BI230" s="68"/>
      <c r="BJ230" s="199"/>
      <c r="BK230" s="68"/>
      <c r="BL230" s="68"/>
      <c r="BM230" s="68"/>
      <c r="BN230" s="68"/>
      <c r="BO230" s="68"/>
      <c r="BP230" s="68"/>
      <c r="BQ230" s="68"/>
      <c r="BR230" s="68"/>
      <c r="BS230"/>
      <c r="BT230" s="68"/>
      <c r="BU230" s="68"/>
      <c r="BV230" s="68"/>
      <c r="BW230" s="68"/>
      <c r="BX230" s="68"/>
      <c r="BY230" s="68"/>
      <c r="BZ230" s="68"/>
      <c r="CA230" s="68"/>
      <c r="CB230" s="68"/>
      <c r="CC230" s="68"/>
      <c r="CD230" s="68"/>
      <c r="CE230" s="68"/>
      <c r="CF230" s="68"/>
      <c r="CG230" s="68"/>
      <c r="CH230" s="68"/>
      <c r="CI230"/>
      <c r="CJ230" s="68"/>
      <c r="CK230" s="68"/>
      <c r="CL230" s="68"/>
      <c r="CM230" s="68"/>
      <c r="CN230" s="68"/>
      <c r="CO230" s="68"/>
      <c r="CP230" s="68"/>
      <c r="CQ230" s="68"/>
      <c r="CR230" s="68"/>
      <c r="CS230" s="68"/>
      <c r="CT230" s="68"/>
      <c r="CU230" s="68"/>
      <c r="CV230" s="68"/>
      <c r="CW230" s="68"/>
      <c r="CX230" s="68"/>
      <c r="CY230" s="199"/>
      <c r="CZ230" s="68"/>
      <c r="DA230" s="68"/>
      <c r="DB230" s="68"/>
      <c r="DC230"/>
      <c r="DD230" s="68"/>
      <c r="DE230" s="68"/>
      <c r="DF230" s="68"/>
      <c r="DG230" s="68"/>
      <c r="DH230" s="68"/>
      <c r="DI230" s="68"/>
      <c r="DJ230" s="68"/>
      <c r="DK230" s="68"/>
      <c r="DL230" s="68"/>
      <c r="DM230" s="68"/>
      <c r="DN230" s="68"/>
      <c r="DO230" s="68"/>
      <c r="DP230" s="68"/>
      <c r="DQ230" s="68"/>
      <c r="DR230" s="68"/>
      <c r="DS230"/>
      <c r="DT230" s="68"/>
      <c r="DU230" s="68"/>
      <c r="DV230" s="68"/>
      <c r="DW230" s="68"/>
      <c r="DX230" s="68"/>
      <c r="DY230" s="68"/>
      <c r="DZ230" s="68"/>
      <c r="EA230" s="68"/>
      <c r="EB230" s="68"/>
      <c r="EC230" s="68"/>
      <c r="ED230" s="68"/>
      <c r="EE230" s="68"/>
      <c r="EF230" s="68"/>
      <c r="EG230" s="68"/>
      <c r="EH230" s="68"/>
      <c r="EI230"/>
      <c r="EJ230" s="68"/>
      <c r="EK230" s="68"/>
      <c r="EL230" s="68"/>
      <c r="EM230" s="68"/>
      <c r="EN230" s="68"/>
      <c r="EO230" s="68"/>
      <c r="EP230" s="68"/>
      <c r="EQ230" s="68"/>
      <c r="ER230" s="68"/>
      <c r="ES230" s="68"/>
      <c r="ET230" s="68"/>
      <c r="EU230" s="68"/>
      <c r="EV230" s="68"/>
      <c r="EW230" s="68"/>
      <c r="EX230" s="68"/>
      <c r="EY230" s="199"/>
      <c r="EZ230" s="68"/>
      <c r="FA230" s="68"/>
      <c r="FB230" s="68"/>
      <c r="FC230" s="68"/>
      <c r="FD230" s="68"/>
      <c r="FE230" s="68"/>
      <c r="FF230" s="68"/>
      <c r="FG230" s="68"/>
      <c r="FH230" s="68"/>
      <c r="FI230" s="68"/>
      <c r="FJ230" s="68"/>
      <c r="FK230" s="68"/>
      <c r="FL230"/>
      <c r="FM230" s="68"/>
      <c r="FN230" s="68"/>
      <c r="FO230" s="68"/>
      <c r="FP230" s="68"/>
      <c r="FQ230" s="68"/>
      <c r="FR230" s="68"/>
      <c r="FS230" s="68"/>
      <c r="FT230" s="68"/>
      <c r="FU230" s="68"/>
      <c r="FV230" s="68"/>
      <c r="FW230" s="68"/>
      <c r="FX230" s="68"/>
      <c r="FY230" s="68"/>
      <c r="FZ230" s="68"/>
      <c r="GA230" s="68"/>
      <c r="GB230"/>
      <c r="GC230" s="68"/>
      <c r="GD230" s="68"/>
      <c r="GE230" s="68"/>
      <c r="GF230" s="68"/>
      <c r="GG230" s="68"/>
      <c r="GH230" s="68"/>
      <c r="GI230" s="68"/>
      <c r="GJ230" s="68"/>
      <c r="GK230" s="68"/>
      <c r="GL230" s="68"/>
      <c r="GM230" s="68"/>
      <c r="GN230" s="68"/>
      <c r="GO230" s="68"/>
      <c r="GP230" s="68"/>
      <c r="GQ230" s="68"/>
      <c r="GR230" s="199"/>
      <c r="GS230" s="68"/>
      <c r="GT230" s="68"/>
      <c r="GU230" s="68"/>
      <c r="GV230" s="68"/>
      <c r="GW230" s="68"/>
      <c r="GX230" s="68"/>
      <c r="GY230"/>
      <c r="GZ230" s="68"/>
      <c r="HA230" s="68"/>
      <c r="HB230" s="68"/>
      <c r="HC230" s="68"/>
      <c r="HD230" s="68"/>
      <c r="HE230" s="68"/>
      <c r="HF230" s="68"/>
      <c r="HG230" s="68"/>
      <c r="HH230" s="68"/>
      <c r="HI230" s="68"/>
      <c r="HJ230" s="68"/>
      <c r="HK230" s="68"/>
      <c r="HL230" s="68"/>
      <c r="HM230" s="68"/>
      <c r="HN230" s="68"/>
      <c r="HO230" s="199"/>
      <c r="HP230" s="68"/>
      <c r="HQ230" s="68"/>
      <c r="HR230" s="68"/>
      <c r="HS230" s="68"/>
      <c r="HT230" s="68"/>
      <c r="HU230"/>
      <c r="HV230" s="68"/>
      <c r="HW230" s="68"/>
      <c r="HX230" s="68"/>
      <c r="HY230" s="68"/>
      <c r="HZ230" s="68"/>
      <c r="IA230" s="68"/>
      <c r="IB230" s="68"/>
      <c r="IC230" s="68"/>
      <c r="ID230" s="68"/>
      <c r="IE230" s="68"/>
      <c r="IF230" s="68"/>
      <c r="IG230" s="68"/>
      <c r="IH230" s="68"/>
      <c r="II230" s="68"/>
      <c r="IJ230" s="68"/>
      <c r="IK230" s="199"/>
      <c r="IL230" s="68"/>
      <c r="IM230" s="68"/>
      <c r="IN230" s="68"/>
      <c r="IO230" s="68"/>
      <c r="IP230"/>
      <c r="IQ230" s="68"/>
      <c r="IR230" s="68"/>
      <c r="IS230" s="68"/>
      <c r="IT230" s="68"/>
      <c r="IU230" s="68"/>
      <c r="IV230" s="68"/>
      <c r="IW230" s="68"/>
      <c r="IX230" s="68"/>
      <c r="IY230" s="68"/>
      <c r="IZ230" s="68"/>
      <c r="JA230" s="68"/>
      <c r="JB230" s="68"/>
      <c r="JC230" s="68"/>
      <c r="JD230" s="68"/>
      <c r="JE230" s="68"/>
      <c r="JF230"/>
      <c r="JG230" s="68"/>
      <c r="JH230" s="68"/>
      <c r="JI230" s="68"/>
      <c r="JJ230" s="68"/>
      <c r="JK230" s="68"/>
      <c r="JL230" s="68"/>
      <c r="JM230" s="68"/>
      <c r="JN230" s="68"/>
      <c r="JO230" s="68"/>
      <c r="JP230" s="68"/>
      <c r="JQ230" s="68"/>
      <c r="JR230" s="68"/>
      <c r="JS230" s="68"/>
      <c r="JT230" s="68"/>
      <c r="JU230" s="68"/>
      <c r="JV230"/>
      <c r="JW230" s="68"/>
      <c r="JX230" s="68"/>
      <c r="JY230" s="68"/>
      <c r="JZ230" s="68"/>
      <c r="KA230" s="68"/>
      <c r="KB230" s="68"/>
      <c r="KC230" s="68"/>
      <c r="KD230" s="68"/>
      <c r="KE230" s="68"/>
      <c r="KF230" s="68"/>
      <c r="KG230" s="68"/>
      <c r="KH230" s="68"/>
      <c r="KI230" s="68"/>
      <c r="KJ230" s="68"/>
      <c r="KK230" s="68"/>
      <c r="KL230"/>
      <c r="KM230" s="68"/>
      <c r="KN230" s="68"/>
      <c r="KO230" s="68"/>
      <c r="KP230" s="68"/>
      <c r="KQ230" s="68"/>
      <c r="KR230" s="68"/>
      <c r="KS230" s="68"/>
      <c r="KT230" s="68"/>
      <c r="KU230" s="68"/>
      <c r="KV230" s="68"/>
      <c r="KW230" s="68"/>
      <c r="KX230" s="68"/>
      <c r="KY230" s="68"/>
      <c r="KZ230" s="68"/>
      <c r="LA230" s="68"/>
      <c r="LB230"/>
      <c r="LC230" s="68"/>
      <c r="LD230" s="68"/>
      <c r="LE230" s="68"/>
      <c r="LF230" s="68"/>
      <c r="LG230" s="68"/>
      <c r="LH230" s="68"/>
      <c r="LI230" s="68"/>
      <c r="LJ230" s="68"/>
      <c r="LK230" s="68"/>
      <c r="LL230" s="68"/>
      <c r="LM230" s="68"/>
      <c r="LN230" s="68"/>
      <c r="LO230" s="68"/>
      <c r="LP230" s="68"/>
      <c r="LQ230" s="68"/>
      <c r="LR230" s="63"/>
    </row>
    <row r="231" spans="2:330" s="28" customFormat="1" ht="15.95" customHeight="1" x14ac:dyDescent="0.25">
      <c r="B231" s="63"/>
      <c r="C231" s="65"/>
      <c r="D231" s="65"/>
      <c r="E231" s="65" t="str">
        <f t="shared" si="44"/>
        <v/>
      </c>
      <c r="F231" s="65" t="str">
        <f t="shared" si="45"/>
        <v/>
      </c>
      <c r="G231" s="63"/>
      <c r="H231" s="66"/>
      <c r="I231" s="66"/>
      <c r="J231" s="66"/>
      <c r="K231" s="66"/>
      <c r="L231" s="66"/>
      <c r="M231" s="66"/>
      <c r="N231" s="66"/>
      <c r="O231" s="66"/>
      <c r="P231" s="66"/>
      <c r="Q231" s="66"/>
      <c r="R231" s="66"/>
      <c r="S231" s="66"/>
      <c r="T231" s="66"/>
      <c r="U231" s="66"/>
      <c r="V231" s="66"/>
      <c r="W231"/>
      <c r="X231" s="66"/>
      <c r="Y231" s="66"/>
      <c r="Z231" s="66"/>
      <c r="AA231" s="66"/>
      <c r="AB231" s="66"/>
      <c r="AC231" s="66"/>
      <c r="AD231" s="66"/>
      <c r="AE231" s="66"/>
      <c r="AF231" s="66"/>
      <c r="AG231" s="66"/>
      <c r="AH231" s="66"/>
      <c r="AI231" s="66"/>
      <c r="AJ231" s="66"/>
      <c r="AK231" s="66"/>
      <c r="AL231" s="66"/>
      <c r="AM231" s="200"/>
      <c r="AN231" s="66"/>
      <c r="AO231" s="66"/>
      <c r="AP231" s="66"/>
      <c r="AQ231" s="66"/>
      <c r="AR231" s="66"/>
      <c r="AS231" s="66"/>
      <c r="AT231"/>
      <c r="AU231" s="66"/>
      <c r="AV231" s="66"/>
      <c r="AW231" s="66"/>
      <c r="AX231" s="66"/>
      <c r="AY231" s="66"/>
      <c r="AZ231" s="66"/>
      <c r="BA231" s="66"/>
      <c r="BB231" s="66"/>
      <c r="BC231" s="66"/>
      <c r="BD231" s="66"/>
      <c r="BE231" s="66"/>
      <c r="BF231" s="66"/>
      <c r="BG231" s="66"/>
      <c r="BH231" s="66"/>
      <c r="BI231" s="66"/>
      <c r="BJ231" s="200"/>
      <c r="BK231" s="66"/>
      <c r="BL231" s="66"/>
      <c r="BM231" s="66"/>
      <c r="BN231" s="66"/>
      <c r="BO231" s="66"/>
      <c r="BP231" s="66"/>
      <c r="BQ231" s="66"/>
      <c r="BR231" s="66"/>
      <c r="BS231"/>
      <c r="BT231" s="66"/>
      <c r="BU231" s="66"/>
      <c r="BV231" s="66"/>
      <c r="BW231" s="66"/>
      <c r="BX231" s="66"/>
      <c r="BY231" s="66"/>
      <c r="BZ231" s="66"/>
      <c r="CA231" s="66"/>
      <c r="CB231" s="66"/>
      <c r="CC231" s="66"/>
      <c r="CD231" s="66"/>
      <c r="CE231" s="66"/>
      <c r="CF231" s="66"/>
      <c r="CG231" s="66"/>
      <c r="CH231" s="66"/>
      <c r="CI231"/>
      <c r="CJ231" s="66"/>
      <c r="CK231" s="66"/>
      <c r="CL231" s="66"/>
      <c r="CM231" s="66"/>
      <c r="CN231" s="66"/>
      <c r="CO231" s="66"/>
      <c r="CP231" s="66"/>
      <c r="CQ231" s="66"/>
      <c r="CR231" s="66"/>
      <c r="CS231" s="66"/>
      <c r="CT231" s="66"/>
      <c r="CU231" s="66"/>
      <c r="CV231" s="66"/>
      <c r="CW231" s="66"/>
      <c r="CX231" s="66"/>
      <c r="CY231" s="200"/>
      <c r="CZ231" s="66"/>
      <c r="DA231" s="66"/>
      <c r="DB231" s="66"/>
      <c r="DC231"/>
      <c r="DD231" s="66"/>
      <c r="DE231" s="66"/>
      <c r="DF231" s="66"/>
      <c r="DG231" s="66"/>
      <c r="DH231" s="66"/>
      <c r="DI231" s="66"/>
      <c r="DJ231" s="66"/>
      <c r="DK231" s="66"/>
      <c r="DL231" s="66"/>
      <c r="DM231" s="66"/>
      <c r="DN231" s="66"/>
      <c r="DO231" s="66"/>
      <c r="DP231" s="66"/>
      <c r="DQ231" s="66"/>
      <c r="DR231" s="66"/>
      <c r="DS231"/>
      <c r="DT231" s="66"/>
      <c r="DU231" s="66"/>
      <c r="DV231" s="66"/>
      <c r="DW231" s="66"/>
      <c r="DX231" s="66"/>
      <c r="DY231" s="66"/>
      <c r="DZ231" s="66"/>
      <c r="EA231" s="66"/>
      <c r="EB231" s="66"/>
      <c r="EC231" s="66"/>
      <c r="ED231" s="66"/>
      <c r="EE231" s="66"/>
      <c r="EF231" s="66"/>
      <c r="EG231" s="66"/>
      <c r="EH231" s="66"/>
      <c r="EI231"/>
      <c r="EJ231" s="66"/>
      <c r="EK231" s="66"/>
      <c r="EL231" s="66"/>
      <c r="EM231" s="66"/>
      <c r="EN231" s="66"/>
      <c r="EO231" s="66"/>
      <c r="EP231" s="66"/>
      <c r="EQ231" s="66"/>
      <c r="ER231" s="66"/>
      <c r="ES231" s="66"/>
      <c r="ET231" s="66"/>
      <c r="EU231" s="66"/>
      <c r="EV231" s="66"/>
      <c r="EW231" s="66"/>
      <c r="EX231" s="66"/>
      <c r="EY231" s="200"/>
      <c r="EZ231" s="66"/>
      <c r="FA231" s="66"/>
      <c r="FB231" s="66"/>
      <c r="FC231" s="66"/>
      <c r="FD231" s="66"/>
      <c r="FE231" s="66"/>
      <c r="FF231" s="66"/>
      <c r="FG231" s="66"/>
      <c r="FH231" s="66"/>
      <c r="FI231" s="66"/>
      <c r="FJ231" s="66"/>
      <c r="FK231" s="66"/>
      <c r="FL231"/>
      <c r="FM231" s="66"/>
      <c r="FN231" s="66"/>
      <c r="FO231" s="66"/>
      <c r="FP231" s="66"/>
      <c r="FQ231" s="66"/>
      <c r="FR231" s="66"/>
      <c r="FS231" s="66"/>
      <c r="FT231" s="66"/>
      <c r="FU231" s="66"/>
      <c r="FV231" s="66"/>
      <c r="FW231" s="66"/>
      <c r="FX231" s="66"/>
      <c r="FY231" s="66"/>
      <c r="FZ231" s="66"/>
      <c r="GA231" s="66"/>
      <c r="GB231"/>
      <c r="GC231" s="66"/>
      <c r="GD231" s="66"/>
      <c r="GE231" s="66"/>
      <c r="GF231" s="66"/>
      <c r="GG231" s="66"/>
      <c r="GH231" s="66"/>
      <c r="GI231" s="66"/>
      <c r="GJ231" s="66"/>
      <c r="GK231" s="66"/>
      <c r="GL231" s="66"/>
      <c r="GM231" s="66"/>
      <c r="GN231" s="66"/>
      <c r="GO231" s="66"/>
      <c r="GP231" s="66"/>
      <c r="GQ231" s="66"/>
      <c r="GR231" s="200"/>
      <c r="GS231" s="66"/>
      <c r="GT231" s="66"/>
      <c r="GU231" s="66"/>
      <c r="GV231" s="66"/>
      <c r="GW231" s="66"/>
      <c r="GX231" s="66"/>
      <c r="GY231"/>
      <c r="GZ231" s="66"/>
      <c r="HA231" s="66"/>
      <c r="HB231" s="66"/>
      <c r="HC231" s="66"/>
      <c r="HD231" s="66"/>
      <c r="HE231" s="66"/>
      <c r="HF231" s="66"/>
      <c r="HG231" s="66"/>
      <c r="HH231" s="66"/>
      <c r="HI231" s="66"/>
      <c r="HJ231" s="66"/>
      <c r="HK231" s="66"/>
      <c r="HL231" s="66"/>
      <c r="HM231" s="66"/>
      <c r="HN231" s="66"/>
      <c r="HO231" s="200"/>
      <c r="HP231" s="66"/>
      <c r="HQ231" s="66"/>
      <c r="HR231" s="66"/>
      <c r="HS231" s="66"/>
      <c r="HT231" s="66"/>
      <c r="HU231"/>
      <c r="HV231" s="66"/>
      <c r="HW231" s="66"/>
      <c r="HX231" s="66"/>
      <c r="HY231" s="66"/>
      <c r="HZ231" s="66"/>
      <c r="IA231" s="66"/>
      <c r="IB231" s="66"/>
      <c r="IC231" s="66"/>
      <c r="ID231" s="66"/>
      <c r="IE231" s="66"/>
      <c r="IF231" s="66"/>
      <c r="IG231" s="66"/>
      <c r="IH231" s="66"/>
      <c r="II231" s="66"/>
      <c r="IJ231" s="66"/>
      <c r="IK231" s="200"/>
      <c r="IL231" s="66"/>
      <c r="IM231" s="66"/>
      <c r="IN231" s="66"/>
      <c r="IO231" s="66"/>
      <c r="IP231"/>
      <c r="IQ231" s="66"/>
      <c r="IR231" s="66"/>
      <c r="IS231" s="66"/>
      <c r="IT231" s="66"/>
      <c r="IU231" s="66"/>
      <c r="IV231" s="66"/>
      <c r="IW231" s="66"/>
      <c r="IX231" s="66"/>
      <c r="IY231" s="66"/>
      <c r="IZ231" s="66"/>
      <c r="JA231" s="66"/>
      <c r="JB231" s="66"/>
      <c r="JC231" s="66"/>
      <c r="JD231" s="66"/>
      <c r="JE231" s="66"/>
      <c r="JF231"/>
      <c r="JG231" s="66"/>
      <c r="JH231" s="66"/>
      <c r="JI231" s="66"/>
      <c r="JJ231" s="66"/>
      <c r="JK231" s="66"/>
      <c r="JL231" s="66"/>
      <c r="JM231" s="66"/>
      <c r="JN231" s="66"/>
      <c r="JO231" s="66"/>
      <c r="JP231" s="66"/>
      <c r="JQ231" s="66"/>
      <c r="JR231" s="66"/>
      <c r="JS231" s="66"/>
      <c r="JT231" s="66"/>
      <c r="JU231" s="66"/>
      <c r="JV231"/>
      <c r="JW231" s="66"/>
      <c r="JX231" s="66"/>
      <c r="JY231" s="66"/>
      <c r="JZ231" s="66"/>
      <c r="KA231" s="66"/>
      <c r="KB231" s="66"/>
      <c r="KC231" s="66"/>
      <c r="KD231" s="66"/>
      <c r="KE231" s="66"/>
      <c r="KF231" s="66"/>
      <c r="KG231" s="66"/>
      <c r="KH231" s="66"/>
      <c r="KI231" s="66"/>
      <c r="KJ231" s="66"/>
      <c r="KK231" s="66"/>
      <c r="KL231"/>
      <c r="KM231" s="66"/>
      <c r="KN231" s="66"/>
      <c r="KO231" s="66"/>
      <c r="KP231" s="66"/>
      <c r="KQ231" s="66"/>
      <c r="KR231" s="66"/>
      <c r="KS231" s="66"/>
      <c r="KT231" s="66"/>
      <c r="KU231" s="66"/>
      <c r="KV231" s="66"/>
      <c r="KW231" s="66"/>
      <c r="KX231" s="66"/>
      <c r="KY231" s="66"/>
      <c r="KZ231" s="66"/>
      <c r="LA231" s="66"/>
      <c r="LB231"/>
      <c r="LC231" s="66"/>
      <c r="LD231" s="66"/>
      <c r="LE231" s="66"/>
      <c r="LF231" s="66"/>
      <c r="LG231" s="66"/>
      <c r="LH231" s="66"/>
      <c r="LI231" s="66"/>
      <c r="LJ231" s="66"/>
      <c r="LK231" s="66"/>
      <c r="LL231" s="66"/>
      <c r="LM231" s="66"/>
      <c r="LN231" s="66"/>
      <c r="LO231" s="66"/>
      <c r="LP231" s="66"/>
      <c r="LQ231" s="66"/>
      <c r="LR231" s="63"/>
    </row>
    <row r="232" spans="2:330" s="28" customFormat="1" ht="15.95" customHeight="1" x14ac:dyDescent="0.25">
      <c r="B232" s="63"/>
      <c r="C232" s="67"/>
      <c r="D232" s="67"/>
      <c r="E232" s="67" t="str">
        <f t="shared" si="44"/>
        <v/>
      </c>
      <c r="F232" s="67" t="str">
        <f t="shared" si="45"/>
        <v/>
      </c>
      <c r="G232" s="63"/>
      <c r="H232" s="68"/>
      <c r="I232" s="68"/>
      <c r="J232" s="68"/>
      <c r="K232" s="68"/>
      <c r="L232" s="68"/>
      <c r="M232" s="68"/>
      <c r="N232" s="68"/>
      <c r="O232" s="68"/>
      <c r="P232" s="68"/>
      <c r="Q232" s="68"/>
      <c r="R232" s="68"/>
      <c r="S232" s="68"/>
      <c r="T232" s="68"/>
      <c r="U232" s="68"/>
      <c r="V232" s="68"/>
      <c r="W232"/>
      <c r="X232" s="68"/>
      <c r="Y232" s="68"/>
      <c r="Z232" s="68"/>
      <c r="AA232" s="68"/>
      <c r="AB232" s="68"/>
      <c r="AC232" s="68"/>
      <c r="AD232" s="68"/>
      <c r="AE232" s="68"/>
      <c r="AF232" s="68"/>
      <c r="AG232" s="68"/>
      <c r="AH232" s="68"/>
      <c r="AI232" s="68"/>
      <c r="AJ232" s="68"/>
      <c r="AK232" s="68"/>
      <c r="AL232" s="68"/>
      <c r="AM232" s="199"/>
      <c r="AN232" s="68"/>
      <c r="AO232" s="68"/>
      <c r="AP232" s="68"/>
      <c r="AQ232" s="68"/>
      <c r="AR232" s="68"/>
      <c r="AS232" s="68"/>
      <c r="AT232"/>
      <c r="AU232" s="68"/>
      <c r="AV232" s="68"/>
      <c r="AW232" s="68"/>
      <c r="AX232" s="68"/>
      <c r="AY232" s="68"/>
      <c r="AZ232" s="68"/>
      <c r="BA232" s="68"/>
      <c r="BB232" s="68"/>
      <c r="BC232" s="68"/>
      <c r="BD232" s="68"/>
      <c r="BE232" s="68"/>
      <c r="BF232" s="68"/>
      <c r="BG232" s="68"/>
      <c r="BH232" s="68"/>
      <c r="BI232" s="68"/>
      <c r="BJ232" s="199"/>
      <c r="BK232" s="68"/>
      <c r="BL232" s="68"/>
      <c r="BM232" s="68"/>
      <c r="BN232" s="68"/>
      <c r="BO232" s="68"/>
      <c r="BP232" s="68"/>
      <c r="BQ232" s="68"/>
      <c r="BR232" s="68"/>
      <c r="BS232"/>
      <c r="BT232" s="68"/>
      <c r="BU232" s="68"/>
      <c r="BV232" s="68"/>
      <c r="BW232" s="68"/>
      <c r="BX232" s="68"/>
      <c r="BY232" s="68"/>
      <c r="BZ232" s="68"/>
      <c r="CA232" s="68"/>
      <c r="CB232" s="68"/>
      <c r="CC232" s="68"/>
      <c r="CD232" s="68"/>
      <c r="CE232" s="68"/>
      <c r="CF232" s="68"/>
      <c r="CG232" s="68"/>
      <c r="CH232" s="68"/>
      <c r="CI232"/>
      <c r="CJ232" s="68"/>
      <c r="CK232" s="68"/>
      <c r="CL232" s="68"/>
      <c r="CM232" s="68"/>
      <c r="CN232" s="68"/>
      <c r="CO232" s="68"/>
      <c r="CP232" s="68"/>
      <c r="CQ232" s="68"/>
      <c r="CR232" s="68"/>
      <c r="CS232" s="68"/>
      <c r="CT232" s="68"/>
      <c r="CU232" s="68"/>
      <c r="CV232" s="68"/>
      <c r="CW232" s="68"/>
      <c r="CX232" s="68"/>
      <c r="CY232" s="199"/>
      <c r="CZ232" s="68"/>
      <c r="DA232" s="68"/>
      <c r="DB232" s="68"/>
      <c r="DC232"/>
      <c r="DD232" s="68"/>
      <c r="DE232" s="68"/>
      <c r="DF232" s="68"/>
      <c r="DG232" s="68"/>
      <c r="DH232" s="68"/>
      <c r="DI232" s="68"/>
      <c r="DJ232" s="68"/>
      <c r="DK232" s="68"/>
      <c r="DL232" s="68"/>
      <c r="DM232" s="68"/>
      <c r="DN232" s="68"/>
      <c r="DO232" s="68"/>
      <c r="DP232" s="68"/>
      <c r="DQ232" s="68"/>
      <c r="DR232" s="68"/>
      <c r="DS232"/>
      <c r="DT232" s="68"/>
      <c r="DU232" s="68"/>
      <c r="DV232" s="68"/>
      <c r="DW232" s="68"/>
      <c r="DX232" s="68"/>
      <c r="DY232" s="68"/>
      <c r="DZ232" s="68"/>
      <c r="EA232" s="68"/>
      <c r="EB232" s="68"/>
      <c r="EC232" s="68"/>
      <c r="ED232" s="68"/>
      <c r="EE232" s="68"/>
      <c r="EF232" s="68"/>
      <c r="EG232" s="68"/>
      <c r="EH232" s="68"/>
      <c r="EI232"/>
      <c r="EJ232" s="68"/>
      <c r="EK232" s="68"/>
      <c r="EL232" s="68"/>
      <c r="EM232" s="68"/>
      <c r="EN232" s="68"/>
      <c r="EO232" s="68"/>
      <c r="EP232" s="68"/>
      <c r="EQ232" s="68"/>
      <c r="ER232" s="68"/>
      <c r="ES232" s="68"/>
      <c r="ET232" s="68"/>
      <c r="EU232" s="68"/>
      <c r="EV232" s="68"/>
      <c r="EW232" s="68"/>
      <c r="EX232" s="68"/>
      <c r="EY232" s="199"/>
      <c r="EZ232" s="68"/>
      <c r="FA232" s="68"/>
      <c r="FB232" s="68"/>
      <c r="FC232" s="68"/>
      <c r="FD232" s="68"/>
      <c r="FE232" s="68"/>
      <c r="FF232" s="68"/>
      <c r="FG232" s="68"/>
      <c r="FH232" s="68"/>
      <c r="FI232" s="68"/>
      <c r="FJ232" s="68"/>
      <c r="FK232" s="68"/>
      <c r="FL232"/>
      <c r="FM232" s="68"/>
      <c r="FN232" s="68"/>
      <c r="FO232" s="68"/>
      <c r="FP232" s="68"/>
      <c r="FQ232" s="68"/>
      <c r="FR232" s="68"/>
      <c r="FS232" s="68"/>
      <c r="FT232" s="68"/>
      <c r="FU232" s="68"/>
      <c r="FV232" s="68"/>
      <c r="FW232" s="68"/>
      <c r="FX232" s="68"/>
      <c r="FY232" s="68"/>
      <c r="FZ232" s="68"/>
      <c r="GA232" s="68"/>
      <c r="GB232"/>
      <c r="GC232" s="68"/>
      <c r="GD232" s="68"/>
      <c r="GE232" s="68"/>
      <c r="GF232" s="68"/>
      <c r="GG232" s="68"/>
      <c r="GH232" s="68"/>
      <c r="GI232" s="68"/>
      <c r="GJ232" s="68"/>
      <c r="GK232" s="68"/>
      <c r="GL232" s="68"/>
      <c r="GM232" s="68"/>
      <c r="GN232" s="68"/>
      <c r="GO232" s="68"/>
      <c r="GP232" s="68"/>
      <c r="GQ232" s="68"/>
      <c r="GR232" s="199"/>
      <c r="GS232" s="68"/>
      <c r="GT232" s="68"/>
      <c r="GU232" s="68"/>
      <c r="GV232" s="68"/>
      <c r="GW232" s="68"/>
      <c r="GX232" s="68"/>
      <c r="GY232"/>
      <c r="GZ232" s="68"/>
      <c r="HA232" s="68"/>
      <c r="HB232" s="68"/>
      <c r="HC232" s="68"/>
      <c r="HD232" s="68"/>
      <c r="HE232" s="68"/>
      <c r="HF232" s="68"/>
      <c r="HG232" s="68"/>
      <c r="HH232" s="68"/>
      <c r="HI232" s="68"/>
      <c r="HJ232" s="68"/>
      <c r="HK232" s="68"/>
      <c r="HL232" s="68"/>
      <c r="HM232" s="68"/>
      <c r="HN232" s="68"/>
      <c r="HO232" s="199"/>
      <c r="HP232" s="68"/>
      <c r="HQ232" s="68"/>
      <c r="HR232" s="68"/>
      <c r="HS232" s="68"/>
      <c r="HT232" s="68"/>
      <c r="HU232"/>
      <c r="HV232" s="68"/>
      <c r="HW232" s="68"/>
      <c r="HX232" s="68"/>
      <c r="HY232" s="68"/>
      <c r="HZ232" s="68"/>
      <c r="IA232" s="68"/>
      <c r="IB232" s="68"/>
      <c r="IC232" s="68"/>
      <c r="ID232" s="68"/>
      <c r="IE232" s="68"/>
      <c r="IF232" s="68"/>
      <c r="IG232" s="68"/>
      <c r="IH232" s="68"/>
      <c r="II232" s="68"/>
      <c r="IJ232" s="68"/>
      <c r="IK232" s="199"/>
      <c r="IL232" s="68"/>
      <c r="IM232" s="68"/>
      <c r="IN232" s="68"/>
      <c r="IO232" s="68"/>
      <c r="IP232"/>
      <c r="IQ232" s="68"/>
      <c r="IR232" s="68"/>
      <c r="IS232" s="68"/>
      <c r="IT232" s="68"/>
      <c r="IU232" s="68"/>
      <c r="IV232" s="68"/>
      <c r="IW232" s="68"/>
      <c r="IX232" s="68"/>
      <c r="IY232" s="68"/>
      <c r="IZ232" s="68"/>
      <c r="JA232" s="68"/>
      <c r="JB232" s="68"/>
      <c r="JC232" s="68"/>
      <c r="JD232" s="68"/>
      <c r="JE232" s="68"/>
      <c r="JF232"/>
      <c r="JG232" s="68"/>
      <c r="JH232" s="68"/>
      <c r="JI232" s="68"/>
      <c r="JJ232" s="68"/>
      <c r="JK232" s="68"/>
      <c r="JL232" s="68"/>
      <c r="JM232" s="68"/>
      <c r="JN232" s="68"/>
      <c r="JO232" s="68"/>
      <c r="JP232" s="68"/>
      <c r="JQ232" s="68"/>
      <c r="JR232" s="68"/>
      <c r="JS232" s="68"/>
      <c r="JT232" s="68"/>
      <c r="JU232" s="68"/>
      <c r="JV232"/>
      <c r="JW232" s="68"/>
      <c r="JX232" s="68"/>
      <c r="JY232" s="68"/>
      <c r="JZ232" s="68"/>
      <c r="KA232" s="68"/>
      <c r="KB232" s="68"/>
      <c r="KC232" s="68"/>
      <c r="KD232" s="68"/>
      <c r="KE232" s="68"/>
      <c r="KF232" s="68"/>
      <c r="KG232" s="68"/>
      <c r="KH232" s="68"/>
      <c r="KI232" s="68"/>
      <c r="KJ232" s="68"/>
      <c r="KK232" s="68"/>
      <c r="KL232"/>
      <c r="KM232" s="68"/>
      <c r="KN232" s="68"/>
      <c r="KO232" s="68"/>
      <c r="KP232" s="68"/>
      <c r="KQ232" s="68"/>
      <c r="KR232" s="68"/>
      <c r="KS232" s="68"/>
      <c r="KT232" s="68"/>
      <c r="KU232" s="68"/>
      <c r="KV232" s="68"/>
      <c r="KW232" s="68"/>
      <c r="KX232" s="68"/>
      <c r="KY232" s="68"/>
      <c r="KZ232" s="68"/>
      <c r="LA232" s="68"/>
      <c r="LB232"/>
      <c r="LC232" s="68"/>
      <c r="LD232" s="68"/>
      <c r="LE232" s="68"/>
      <c r="LF232" s="68"/>
      <c r="LG232" s="68"/>
      <c r="LH232" s="68"/>
      <c r="LI232" s="68"/>
      <c r="LJ232" s="68"/>
      <c r="LK232" s="68"/>
      <c r="LL232" s="68"/>
      <c r="LM232" s="68"/>
      <c r="LN232" s="68"/>
      <c r="LO232" s="68"/>
      <c r="LP232" s="68"/>
      <c r="LQ232" s="68"/>
      <c r="LR232" s="63"/>
    </row>
    <row r="233" spans="2:330" s="28" customFormat="1" ht="15.95" customHeight="1" x14ac:dyDescent="0.25">
      <c r="B233" s="63"/>
      <c r="C233" s="65"/>
      <c r="D233" s="65"/>
      <c r="E233" s="65" t="str">
        <f t="shared" si="44"/>
        <v/>
      </c>
      <c r="F233" s="65" t="str">
        <f t="shared" si="45"/>
        <v/>
      </c>
      <c r="G233" s="63"/>
      <c r="H233" s="66"/>
      <c r="I233" s="66"/>
      <c r="J233" s="66"/>
      <c r="K233" s="66"/>
      <c r="L233" s="66"/>
      <c r="M233" s="66"/>
      <c r="N233" s="66"/>
      <c r="O233" s="66"/>
      <c r="P233" s="66"/>
      <c r="Q233" s="66"/>
      <c r="R233" s="66"/>
      <c r="S233" s="66"/>
      <c r="T233" s="66"/>
      <c r="U233" s="66"/>
      <c r="V233" s="66"/>
      <c r="W233"/>
      <c r="X233" s="66"/>
      <c r="Y233" s="66"/>
      <c r="Z233" s="66"/>
      <c r="AA233" s="66"/>
      <c r="AB233" s="66"/>
      <c r="AC233" s="66"/>
      <c r="AD233" s="66"/>
      <c r="AE233" s="66"/>
      <c r="AF233" s="66"/>
      <c r="AG233" s="66"/>
      <c r="AH233" s="66"/>
      <c r="AI233" s="66"/>
      <c r="AJ233" s="66"/>
      <c r="AK233" s="66"/>
      <c r="AL233" s="66"/>
      <c r="AM233" s="200"/>
      <c r="AN233" s="66"/>
      <c r="AO233" s="66"/>
      <c r="AP233" s="66"/>
      <c r="AQ233" s="66"/>
      <c r="AR233" s="66"/>
      <c r="AS233" s="66"/>
      <c r="AT233"/>
      <c r="AU233" s="66"/>
      <c r="AV233" s="66"/>
      <c r="AW233" s="66"/>
      <c r="AX233" s="66"/>
      <c r="AY233" s="66"/>
      <c r="AZ233" s="66"/>
      <c r="BA233" s="66"/>
      <c r="BB233" s="66"/>
      <c r="BC233" s="66"/>
      <c r="BD233" s="66"/>
      <c r="BE233" s="66"/>
      <c r="BF233" s="66"/>
      <c r="BG233" s="66"/>
      <c r="BH233" s="66"/>
      <c r="BI233" s="66"/>
      <c r="BJ233" s="200"/>
      <c r="BK233" s="66"/>
      <c r="BL233" s="66"/>
      <c r="BM233" s="66"/>
      <c r="BN233" s="66"/>
      <c r="BO233" s="66"/>
      <c r="BP233" s="66"/>
      <c r="BQ233" s="66"/>
      <c r="BR233" s="66"/>
      <c r="BS233"/>
      <c r="BT233" s="66"/>
      <c r="BU233" s="66"/>
      <c r="BV233" s="66"/>
      <c r="BW233" s="66"/>
      <c r="BX233" s="66"/>
      <c r="BY233" s="66"/>
      <c r="BZ233" s="66"/>
      <c r="CA233" s="66"/>
      <c r="CB233" s="66"/>
      <c r="CC233" s="66"/>
      <c r="CD233" s="66"/>
      <c r="CE233" s="66"/>
      <c r="CF233" s="66"/>
      <c r="CG233" s="66"/>
      <c r="CH233" s="66"/>
      <c r="CI233"/>
      <c r="CJ233" s="66"/>
      <c r="CK233" s="66"/>
      <c r="CL233" s="66"/>
      <c r="CM233" s="66"/>
      <c r="CN233" s="66"/>
      <c r="CO233" s="66"/>
      <c r="CP233" s="66"/>
      <c r="CQ233" s="66"/>
      <c r="CR233" s="66"/>
      <c r="CS233" s="66"/>
      <c r="CT233" s="66"/>
      <c r="CU233" s="66"/>
      <c r="CV233" s="66"/>
      <c r="CW233" s="66"/>
      <c r="CX233" s="66"/>
      <c r="CY233" s="200"/>
      <c r="CZ233" s="66"/>
      <c r="DA233" s="66"/>
      <c r="DB233" s="66"/>
      <c r="DC233"/>
      <c r="DD233" s="66"/>
      <c r="DE233" s="66"/>
      <c r="DF233" s="66"/>
      <c r="DG233" s="66"/>
      <c r="DH233" s="66"/>
      <c r="DI233" s="66"/>
      <c r="DJ233" s="66"/>
      <c r="DK233" s="66"/>
      <c r="DL233" s="66"/>
      <c r="DM233" s="66"/>
      <c r="DN233" s="66"/>
      <c r="DO233" s="66"/>
      <c r="DP233" s="66"/>
      <c r="DQ233" s="66"/>
      <c r="DR233" s="66"/>
      <c r="DS233"/>
      <c r="DT233" s="66"/>
      <c r="DU233" s="66"/>
      <c r="DV233" s="66"/>
      <c r="DW233" s="66"/>
      <c r="DX233" s="66"/>
      <c r="DY233" s="66"/>
      <c r="DZ233" s="66"/>
      <c r="EA233" s="66"/>
      <c r="EB233" s="66"/>
      <c r="EC233" s="66"/>
      <c r="ED233" s="66"/>
      <c r="EE233" s="66"/>
      <c r="EF233" s="66"/>
      <c r="EG233" s="66"/>
      <c r="EH233" s="66"/>
      <c r="EI233"/>
      <c r="EJ233" s="66"/>
      <c r="EK233" s="66"/>
      <c r="EL233" s="66"/>
      <c r="EM233" s="66"/>
      <c r="EN233" s="66"/>
      <c r="EO233" s="66"/>
      <c r="EP233" s="66"/>
      <c r="EQ233" s="66"/>
      <c r="ER233" s="66"/>
      <c r="ES233" s="66"/>
      <c r="ET233" s="66"/>
      <c r="EU233" s="66"/>
      <c r="EV233" s="66"/>
      <c r="EW233" s="66"/>
      <c r="EX233" s="66"/>
      <c r="EY233" s="200"/>
      <c r="EZ233" s="66"/>
      <c r="FA233" s="66"/>
      <c r="FB233" s="66"/>
      <c r="FC233" s="66"/>
      <c r="FD233" s="66"/>
      <c r="FE233" s="66"/>
      <c r="FF233" s="66"/>
      <c r="FG233" s="66"/>
      <c r="FH233" s="66"/>
      <c r="FI233" s="66"/>
      <c r="FJ233" s="66"/>
      <c r="FK233" s="66"/>
      <c r="FL233"/>
      <c r="FM233" s="66"/>
      <c r="FN233" s="66"/>
      <c r="FO233" s="66"/>
      <c r="FP233" s="66"/>
      <c r="FQ233" s="66"/>
      <c r="FR233" s="66"/>
      <c r="FS233" s="66"/>
      <c r="FT233" s="66"/>
      <c r="FU233" s="66"/>
      <c r="FV233" s="66"/>
      <c r="FW233" s="66"/>
      <c r="FX233" s="66"/>
      <c r="FY233" s="66"/>
      <c r="FZ233" s="66"/>
      <c r="GA233" s="66"/>
      <c r="GB233"/>
      <c r="GC233" s="66"/>
      <c r="GD233" s="66"/>
      <c r="GE233" s="66"/>
      <c r="GF233" s="66"/>
      <c r="GG233" s="66"/>
      <c r="GH233" s="66"/>
      <c r="GI233" s="66"/>
      <c r="GJ233" s="66"/>
      <c r="GK233" s="66"/>
      <c r="GL233" s="66"/>
      <c r="GM233" s="66"/>
      <c r="GN233" s="66"/>
      <c r="GO233" s="66"/>
      <c r="GP233" s="66"/>
      <c r="GQ233" s="66"/>
      <c r="GR233" s="200"/>
      <c r="GS233" s="66"/>
      <c r="GT233" s="66"/>
      <c r="GU233" s="66"/>
      <c r="GV233" s="66"/>
      <c r="GW233" s="66"/>
      <c r="GX233" s="66"/>
      <c r="GY233"/>
      <c r="GZ233" s="66"/>
      <c r="HA233" s="66"/>
      <c r="HB233" s="66"/>
      <c r="HC233" s="66"/>
      <c r="HD233" s="66"/>
      <c r="HE233" s="66"/>
      <c r="HF233" s="66"/>
      <c r="HG233" s="66"/>
      <c r="HH233" s="66"/>
      <c r="HI233" s="66"/>
      <c r="HJ233" s="66"/>
      <c r="HK233" s="66"/>
      <c r="HL233" s="66"/>
      <c r="HM233" s="66"/>
      <c r="HN233" s="66"/>
      <c r="HO233" s="200"/>
      <c r="HP233" s="66"/>
      <c r="HQ233" s="66"/>
      <c r="HR233" s="66"/>
      <c r="HS233" s="66"/>
      <c r="HT233" s="66"/>
      <c r="HU233"/>
      <c r="HV233" s="66"/>
      <c r="HW233" s="66"/>
      <c r="HX233" s="66"/>
      <c r="HY233" s="66"/>
      <c r="HZ233" s="66"/>
      <c r="IA233" s="66"/>
      <c r="IB233" s="66"/>
      <c r="IC233" s="66"/>
      <c r="ID233" s="66"/>
      <c r="IE233" s="66"/>
      <c r="IF233" s="66"/>
      <c r="IG233" s="66"/>
      <c r="IH233" s="66"/>
      <c r="II233" s="66"/>
      <c r="IJ233" s="66"/>
      <c r="IK233" s="200"/>
      <c r="IL233" s="66"/>
      <c r="IM233" s="66"/>
      <c r="IN233" s="66"/>
      <c r="IO233" s="66"/>
      <c r="IP233"/>
      <c r="IQ233" s="66"/>
      <c r="IR233" s="66"/>
      <c r="IS233" s="66"/>
      <c r="IT233" s="66"/>
      <c r="IU233" s="66"/>
      <c r="IV233" s="66"/>
      <c r="IW233" s="66"/>
      <c r="IX233" s="66"/>
      <c r="IY233" s="66"/>
      <c r="IZ233" s="66"/>
      <c r="JA233" s="66"/>
      <c r="JB233" s="66"/>
      <c r="JC233" s="66"/>
      <c r="JD233" s="66"/>
      <c r="JE233" s="66"/>
      <c r="JF233"/>
      <c r="JG233" s="66"/>
      <c r="JH233" s="66"/>
      <c r="JI233" s="66"/>
      <c r="JJ233" s="66"/>
      <c r="JK233" s="66"/>
      <c r="JL233" s="66"/>
      <c r="JM233" s="66"/>
      <c r="JN233" s="66"/>
      <c r="JO233" s="66"/>
      <c r="JP233" s="66"/>
      <c r="JQ233" s="66"/>
      <c r="JR233" s="66"/>
      <c r="JS233" s="66"/>
      <c r="JT233" s="66"/>
      <c r="JU233" s="66"/>
      <c r="JV233"/>
      <c r="JW233" s="66"/>
      <c r="JX233" s="66"/>
      <c r="JY233" s="66"/>
      <c r="JZ233" s="66"/>
      <c r="KA233" s="66"/>
      <c r="KB233" s="66"/>
      <c r="KC233" s="66"/>
      <c r="KD233" s="66"/>
      <c r="KE233" s="66"/>
      <c r="KF233" s="66"/>
      <c r="KG233" s="66"/>
      <c r="KH233" s="66"/>
      <c r="KI233" s="66"/>
      <c r="KJ233" s="66"/>
      <c r="KK233" s="66"/>
      <c r="KL233"/>
      <c r="KM233" s="66"/>
      <c r="KN233" s="66"/>
      <c r="KO233" s="66"/>
      <c r="KP233" s="66"/>
      <c r="KQ233" s="66"/>
      <c r="KR233" s="66"/>
      <c r="KS233" s="66"/>
      <c r="KT233" s="66"/>
      <c r="KU233" s="66"/>
      <c r="KV233" s="66"/>
      <c r="KW233" s="66"/>
      <c r="KX233" s="66"/>
      <c r="KY233" s="66"/>
      <c r="KZ233" s="66"/>
      <c r="LA233" s="66"/>
      <c r="LB233"/>
      <c r="LC233" s="66"/>
      <c r="LD233" s="66"/>
      <c r="LE233" s="66"/>
      <c r="LF233" s="66"/>
      <c r="LG233" s="66"/>
      <c r="LH233" s="66"/>
      <c r="LI233" s="66"/>
      <c r="LJ233" s="66"/>
      <c r="LK233" s="66"/>
      <c r="LL233" s="66"/>
      <c r="LM233" s="66"/>
      <c r="LN233" s="66"/>
      <c r="LO233" s="66"/>
      <c r="LP233" s="66"/>
      <c r="LQ233" s="66"/>
      <c r="LR233" s="63"/>
    </row>
    <row r="234" spans="2:330" s="28" customFormat="1" ht="15.95" customHeight="1" x14ac:dyDescent="0.25">
      <c r="B234" s="63"/>
      <c r="C234" s="67"/>
      <c r="D234" s="67"/>
      <c r="E234" s="67" t="str">
        <f t="shared" si="44"/>
        <v/>
      </c>
      <c r="F234" s="67" t="str">
        <f t="shared" si="45"/>
        <v/>
      </c>
      <c r="G234" s="63"/>
      <c r="H234" s="68"/>
      <c r="I234" s="68"/>
      <c r="J234" s="68"/>
      <c r="K234" s="68"/>
      <c r="L234" s="68"/>
      <c r="M234" s="68"/>
      <c r="N234" s="68"/>
      <c r="O234" s="68"/>
      <c r="P234" s="68"/>
      <c r="Q234" s="68"/>
      <c r="R234" s="68"/>
      <c r="S234" s="68"/>
      <c r="T234" s="68"/>
      <c r="U234" s="68"/>
      <c r="V234" s="68"/>
      <c r="W234"/>
      <c r="X234" s="68"/>
      <c r="Y234" s="68"/>
      <c r="Z234" s="68"/>
      <c r="AA234" s="68"/>
      <c r="AB234" s="68"/>
      <c r="AC234" s="68"/>
      <c r="AD234" s="68"/>
      <c r="AE234" s="68"/>
      <c r="AF234" s="68"/>
      <c r="AG234" s="68"/>
      <c r="AH234" s="68"/>
      <c r="AI234" s="68"/>
      <c r="AJ234" s="68"/>
      <c r="AK234" s="68"/>
      <c r="AL234" s="68"/>
      <c r="AM234" s="199"/>
      <c r="AN234" s="68"/>
      <c r="AO234" s="68"/>
      <c r="AP234" s="68"/>
      <c r="AQ234" s="68"/>
      <c r="AR234" s="68"/>
      <c r="AS234" s="68"/>
      <c r="AT234"/>
      <c r="AU234" s="68"/>
      <c r="AV234" s="68"/>
      <c r="AW234" s="68"/>
      <c r="AX234" s="68"/>
      <c r="AY234" s="68"/>
      <c r="AZ234" s="68"/>
      <c r="BA234" s="68"/>
      <c r="BB234" s="68"/>
      <c r="BC234" s="68"/>
      <c r="BD234" s="68"/>
      <c r="BE234" s="68"/>
      <c r="BF234" s="68"/>
      <c r="BG234" s="68"/>
      <c r="BH234" s="68"/>
      <c r="BI234" s="68"/>
      <c r="BJ234" s="199"/>
      <c r="BK234" s="68"/>
      <c r="BL234" s="68"/>
      <c r="BM234" s="68"/>
      <c r="BN234" s="68"/>
      <c r="BO234" s="68"/>
      <c r="BP234" s="68"/>
      <c r="BQ234" s="68"/>
      <c r="BR234" s="68"/>
      <c r="BS234"/>
      <c r="BT234" s="68"/>
      <c r="BU234" s="68"/>
      <c r="BV234" s="68"/>
      <c r="BW234" s="68"/>
      <c r="BX234" s="68"/>
      <c r="BY234" s="68"/>
      <c r="BZ234" s="68"/>
      <c r="CA234" s="68"/>
      <c r="CB234" s="68"/>
      <c r="CC234" s="68"/>
      <c r="CD234" s="68"/>
      <c r="CE234" s="68"/>
      <c r="CF234" s="68"/>
      <c r="CG234" s="68"/>
      <c r="CH234" s="68"/>
      <c r="CI234"/>
      <c r="CJ234" s="68"/>
      <c r="CK234" s="68"/>
      <c r="CL234" s="68"/>
      <c r="CM234" s="68"/>
      <c r="CN234" s="68"/>
      <c r="CO234" s="68"/>
      <c r="CP234" s="68"/>
      <c r="CQ234" s="68"/>
      <c r="CR234" s="68"/>
      <c r="CS234" s="68"/>
      <c r="CT234" s="68"/>
      <c r="CU234" s="68"/>
      <c r="CV234" s="68"/>
      <c r="CW234" s="68"/>
      <c r="CX234" s="68"/>
      <c r="CY234" s="199"/>
      <c r="CZ234" s="68"/>
      <c r="DA234" s="68"/>
      <c r="DB234" s="68"/>
      <c r="DC234"/>
      <c r="DD234" s="68"/>
      <c r="DE234" s="68"/>
      <c r="DF234" s="68"/>
      <c r="DG234" s="68"/>
      <c r="DH234" s="68"/>
      <c r="DI234" s="68"/>
      <c r="DJ234" s="68"/>
      <c r="DK234" s="68"/>
      <c r="DL234" s="68"/>
      <c r="DM234" s="68"/>
      <c r="DN234" s="68"/>
      <c r="DO234" s="68"/>
      <c r="DP234" s="68"/>
      <c r="DQ234" s="68"/>
      <c r="DR234" s="68"/>
      <c r="DS234"/>
      <c r="DT234" s="68"/>
      <c r="DU234" s="68"/>
      <c r="DV234" s="68"/>
      <c r="DW234" s="68"/>
      <c r="DX234" s="68"/>
      <c r="DY234" s="68"/>
      <c r="DZ234" s="68"/>
      <c r="EA234" s="68"/>
      <c r="EB234" s="68"/>
      <c r="EC234" s="68"/>
      <c r="ED234" s="68"/>
      <c r="EE234" s="68"/>
      <c r="EF234" s="68"/>
      <c r="EG234" s="68"/>
      <c r="EH234" s="68"/>
      <c r="EI234"/>
      <c r="EJ234" s="68"/>
      <c r="EK234" s="68"/>
      <c r="EL234" s="68"/>
      <c r="EM234" s="68"/>
      <c r="EN234" s="68"/>
      <c r="EO234" s="68"/>
      <c r="EP234" s="68"/>
      <c r="EQ234" s="68"/>
      <c r="ER234" s="68"/>
      <c r="ES234" s="68"/>
      <c r="ET234" s="68"/>
      <c r="EU234" s="68"/>
      <c r="EV234" s="68"/>
      <c r="EW234" s="68"/>
      <c r="EX234" s="68"/>
      <c r="EY234" s="199"/>
      <c r="EZ234" s="68"/>
      <c r="FA234" s="68"/>
      <c r="FB234" s="68"/>
      <c r="FC234" s="68"/>
      <c r="FD234" s="68"/>
      <c r="FE234" s="68"/>
      <c r="FF234" s="68"/>
      <c r="FG234" s="68"/>
      <c r="FH234" s="68"/>
      <c r="FI234" s="68"/>
      <c r="FJ234" s="68"/>
      <c r="FK234" s="68"/>
      <c r="FL234"/>
      <c r="FM234" s="68"/>
      <c r="FN234" s="68"/>
      <c r="FO234" s="68"/>
      <c r="FP234" s="68"/>
      <c r="FQ234" s="68"/>
      <c r="FR234" s="68"/>
      <c r="FS234" s="68"/>
      <c r="FT234" s="68"/>
      <c r="FU234" s="68"/>
      <c r="FV234" s="68"/>
      <c r="FW234" s="68"/>
      <c r="FX234" s="68"/>
      <c r="FY234" s="68"/>
      <c r="FZ234" s="68"/>
      <c r="GA234" s="68"/>
      <c r="GB234"/>
      <c r="GC234" s="68"/>
      <c r="GD234" s="68"/>
      <c r="GE234" s="68"/>
      <c r="GF234" s="68"/>
      <c r="GG234" s="68"/>
      <c r="GH234" s="68"/>
      <c r="GI234" s="68"/>
      <c r="GJ234" s="68"/>
      <c r="GK234" s="68"/>
      <c r="GL234" s="68"/>
      <c r="GM234" s="68"/>
      <c r="GN234" s="68"/>
      <c r="GO234" s="68"/>
      <c r="GP234" s="68"/>
      <c r="GQ234" s="68"/>
      <c r="GR234" s="199"/>
      <c r="GS234" s="68"/>
      <c r="GT234" s="68"/>
      <c r="GU234" s="68"/>
      <c r="GV234" s="68"/>
      <c r="GW234" s="68"/>
      <c r="GX234" s="68"/>
      <c r="GY234"/>
      <c r="GZ234" s="68"/>
      <c r="HA234" s="68"/>
      <c r="HB234" s="68"/>
      <c r="HC234" s="68"/>
      <c r="HD234" s="68"/>
      <c r="HE234" s="68"/>
      <c r="HF234" s="68"/>
      <c r="HG234" s="68"/>
      <c r="HH234" s="68"/>
      <c r="HI234" s="68"/>
      <c r="HJ234" s="68"/>
      <c r="HK234" s="68"/>
      <c r="HL234" s="68"/>
      <c r="HM234" s="68"/>
      <c r="HN234" s="68"/>
      <c r="HO234" s="199"/>
      <c r="HP234" s="68"/>
      <c r="HQ234" s="68"/>
      <c r="HR234" s="68"/>
      <c r="HS234" s="68"/>
      <c r="HT234" s="68"/>
      <c r="HU234"/>
      <c r="HV234" s="68"/>
      <c r="HW234" s="68"/>
      <c r="HX234" s="68"/>
      <c r="HY234" s="68"/>
      <c r="HZ234" s="68"/>
      <c r="IA234" s="68"/>
      <c r="IB234" s="68"/>
      <c r="IC234" s="68"/>
      <c r="ID234" s="68"/>
      <c r="IE234" s="68"/>
      <c r="IF234" s="68"/>
      <c r="IG234" s="68"/>
      <c r="IH234" s="68"/>
      <c r="II234" s="68"/>
      <c r="IJ234" s="68"/>
      <c r="IK234" s="199"/>
      <c r="IL234" s="68"/>
      <c r="IM234" s="68"/>
      <c r="IN234" s="68"/>
      <c r="IO234" s="68"/>
      <c r="IP234"/>
      <c r="IQ234" s="68"/>
      <c r="IR234" s="68"/>
      <c r="IS234" s="68"/>
      <c r="IT234" s="68"/>
      <c r="IU234" s="68"/>
      <c r="IV234" s="68"/>
      <c r="IW234" s="68"/>
      <c r="IX234" s="68"/>
      <c r="IY234" s="68"/>
      <c r="IZ234" s="68"/>
      <c r="JA234" s="68"/>
      <c r="JB234" s="68"/>
      <c r="JC234" s="68"/>
      <c r="JD234" s="68"/>
      <c r="JE234" s="68"/>
      <c r="JF234"/>
      <c r="JG234" s="68"/>
      <c r="JH234" s="68"/>
      <c r="JI234" s="68"/>
      <c r="JJ234" s="68"/>
      <c r="JK234" s="68"/>
      <c r="JL234" s="68"/>
      <c r="JM234" s="68"/>
      <c r="JN234" s="68"/>
      <c r="JO234" s="68"/>
      <c r="JP234" s="68"/>
      <c r="JQ234" s="68"/>
      <c r="JR234" s="68"/>
      <c r="JS234" s="68"/>
      <c r="JT234" s="68"/>
      <c r="JU234" s="68"/>
      <c r="JV234"/>
      <c r="JW234" s="68"/>
      <c r="JX234" s="68"/>
      <c r="JY234" s="68"/>
      <c r="JZ234" s="68"/>
      <c r="KA234" s="68"/>
      <c r="KB234" s="68"/>
      <c r="KC234" s="68"/>
      <c r="KD234" s="68"/>
      <c r="KE234" s="68"/>
      <c r="KF234" s="68"/>
      <c r="KG234" s="68"/>
      <c r="KH234" s="68"/>
      <c r="KI234" s="68"/>
      <c r="KJ234" s="68"/>
      <c r="KK234" s="68"/>
      <c r="KL234"/>
      <c r="KM234" s="68"/>
      <c r="KN234" s="68"/>
      <c r="KO234" s="68"/>
      <c r="KP234" s="68"/>
      <c r="KQ234" s="68"/>
      <c r="KR234" s="68"/>
      <c r="KS234" s="68"/>
      <c r="KT234" s="68"/>
      <c r="KU234" s="68"/>
      <c r="KV234" s="68"/>
      <c r="KW234" s="68"/>
      <c r="KX234" s="68"/>
      <c r="KY234" s="68"/>
      <c r="KZ234" s="68"/>
      <c r="LA234" s="68"/>
      <c r="LB234"/>
      <c r="LC234" s="68"/>
      <c r="LD234" s="68"/>
      <c r="LE234" s="68"/>
      <c r="LF234" s="68"/>
      <c r="LG234" s="68"/>
      <c r="LH234" s="68"/>
      <c r="LI234" s="68"/>
      <c r="LJ234" s="68"/>
      <c r="LK234" s="68"/>
      <c r="LL234" s="68"/>
      <c r="LM234" s="68"/>
      <c r="LN234" s="68"/>
      <c r="LO234" s="68"/>
      <c r="LP234" s="68"/>
      <c r="LQ234" s="68"/>
      <c r="LR234" s="63"/>
    </row>
    <row r="235" spans="2:330" s="28" customFormat="1" ht="15.95" customHeight="1" x14ac:dyDescent="0.25">
      <c r="B235" s="63"/>
      <c r="C235" s="65"/>
      <c r="D235" s="65"/>
      <c r="E235" s="65" t="str">
        <f t="shared" si="44"/>
        <v/>
      </c>
      <c r="F235" s="65" t="str">
        <f t="shared" si="45"/>
        <v/>
      </c>
      <c r="G235" s="63"/>
      <c r="H235" s="66"/>
      <c r="I235" s="66"/>
      <c r="J235" s="66"/>
      <c r="K235" s="66"/>
      <c r="L235" s="66"/>
      <c r="M235" s="66"/>
      <c r="N235" s="66"/>
      <c r="O235" s="66"/>
      <c r="P235" s="66"/>
      <c r="Q235" s="66"/>
      <c r="R235" s="66"/>
      <c r="S235" s="66"/>
      <c r="T235" s="66"/>
      <c r="U235" s="66"/>
      <c r="V235" s="66"/>
      <c r="W235"/>
      <c r="X235" s="66"/>
      <c r="Y235" s="66"/>
      <c r="Z235" s="66"/>
      <c r="AA235" s="66"/>
      <c r="AB235" s="66"/>
      <c r="AC235" s="66"/>
      <c r="AD235" s="66"/>
      <c r="AE235" s="66"/>
      <c r="AF235" s="66"/>
      <c r="AG235" s="66"/>
      <c r="AH235" s="66"/>
      <c r="AI235" s="66"/>
      <c r="AJ235" s="66"/>
      <c r="AK235" s="66"/>
      <c r="AL235" s="66"/>
      <c r="AM235" s="200"/>
      <c r="AN235" s="66"/>
      <c r="AO235" s="66"/>
      <c r="AP235" s="66"/>
      <c r="AQ235" s="66"/>
      <c r="AR235" s="66"/>
      <c r="AS235" s="66"/>
      <c r="AT235"/>
      <c r="AU235" s="66"/>
      <c r="AV235" s="66"/>
      <c r="AW235" s="66"/>
      <c r="AX235" s="66"/>
      <c r="AY235" s="66"/>
      <c r="AZ235" s="66"/>
      <c r="BA235" s="66"/>
      <c r="BB235" s="66"/>
      <c r="BC235" s="66"/>
      <c r="BD235" s="66"/>
      <c r="BE235" s="66"/>
      <c r="BF235" s="66"/>
      <c r="BG235" s="66"/>
      <c r="BH235" s="66"/>
      <c r="BI235" s="66"/>
      <c r="BJ235" s="200"/>
      <c r="BK235" s="66"/>
      <c r="BL235" s="66"/>
      <c r="BM235" s="66"/>
      <c r="BN235" s="66"/>
      <c r="BO235" s="66"/>
      <c r="BP235" s="66"/>
      <c r="BQ235" s="66"/>
      <c r="BR235" s="66"/>
      <c r="BS235"/>
      <c r="BT235" s="66"/>
      <c r="BU235" s="66"/>
      <c r="BV235" s="66"/>
      <c r="BW235" s="66"/>
      <c r="BX235" s="66"/>
      <c r="BY235" s="66"/>
      <c r="BZ235" s="66"/>
      <c r="CA235" s="66"/>
      <c r="CB235" s="66"/>
      <c r="CC235" s="66"/>
      <c r="CD235" s="66"/>
      <c r="CE235" s="66"/>
      <c r="CF235" s="66"/>
      <c r="CG235" s="66"/>
      <c r="CH235" s="66"/>
      <c r="CI235"/>
      <c r="CJ235" s="66"/>
      <c r="CK235" s="66"/>
      <c r="CL235" s="66"/>
      <c r="CM235" s="66"/>
      <c r="CN235" s="66"/>
      <c r="CO235" s="66"/>
      <c r="CP235" s="66"/>
      <c r="CQ235" s="66"/>
      <c r="CR235" s="66"/>
      <c r="CS235" s="66"/>
      <c r="CT235" s="66"/>
      <c r="CU235" s="66"/>
      <c r="CV235" s="66"/>
      <c r="CW235" s="66"/>
      <c r="CX235" s="66"/>
      <c r="CY235" s="200"/>
      <c r="CZ235" s="66"/>
      <c r="DA235" s="66"/>
      <c r="DB235" s="66"/>
      <c r="DC235"/>
      <c r="DD235" s="66"/>
      <c r="DE235" s="66"/>
      <c r="DF235" s="66"/>
      <c r="DG235" s="66"/>
      <c r="DH235" s="66"/>
      <c r="DI235" s="66"/>
      <c r="DJ235" s="66"/>
      <c r="DK235" s="66"/>
      <c r="DL235" s="66"/>
      <c r="DM235" s="66"/>
      <c r="DN235" s="66"/>
      <c r="DO235" s="66"/>
      <c r="DP235" s="66"/>
      <c r="DQ235" s="66"/>
      <c r="DR235" s="66"/>
      <c r="DS235"/>
      <c r="DT235" s="66"/>
      <c r="DU235" s="66"/>
      <c r="DV235" s="66"/>
      <c r="DW235" s="66"/>
      <c r="DX235" s="66"/>
      <c r="DY235" s="66"/>
      <c r="DZ235" s="66"/>
      <c r="EA235" s="66"/>
      <c r="EB235" s="66"/>
      <c r="EC235" s="66"/>
      <c r="ED235" s="66"/>
      <c r="EE235" s="66"/>
      <c r="EF235" s="66"/>
      <c r="EG235" s="66"/>
      <c r="EH235" s="66"/>
      <c r="EI235"/>
      <c r="EJ235" s="66"/>
      <c r="EK235" s="66"/>
      <c r="EL235" s="66"/>
      <c r="EM235" s="66"/>
      <c r="EN235" s="66"/>
      <c r="EO235" s="66"/>
      <c r="EP235" s="66"/>
      <c r="EQ235" s="66"/>
      <c r="ER235" s="66"/>
      <c r="ES235" s="66"/>
      <c r="ET235" s="66"/>
      <c r="EU235" s="66"/>
      <c r="EV235" s="66"/>
      <c r="EW235" s="66"/>
      <c r="EX235" s="66"/>
      <c r="EY235" s="200"/>
      <c r="EZ235" s="66"/>
      <c r="FA235" s="66"/>
      <c r="FB235" s="66"/>
      <c r="FC235" s="66"/>
      <c r="FD235" s="66"/>
      <c r="FE235" s="66"/>
      <c r="FF235" s="66"/>
      <c r="FG235" s="66"/>
      <c r="FH235" s="66"/>
      <c r="FI235" s="66"/>
      <c r="FJ235" s="66"/>
      <c r="FK235" s="66"/>
      <c r="FL235"/>
      <c r="FM235" s="66"/>
      <c r="FN235" s="66"/>
      <c r="FO235" s="66"/>
      <c r="FP235" s="66"/>
      <c r="FQ235" s="66"/>
      <c r="FR235" s="66"/>
      <c r="FS235" s="66"/>
      <c r="FT235" s="66"/>
      <c r="FU235" s="66"/>
      <c r="FV235" s="66"/>
      <c r="FW235" s="66"/>
      <c r="FX235" s="66"/>
      <c r="FY235" s="66"/>
      <c r="FZ235" s="66"/>
      <c r="GA235" s="66"/>
      <c r="GB235"/>
      <c r="GC235" s="66"/>
      <c r="GD235" s="66"/>
      <c r="GE235" s="66"/>
      <c r="GF235" s="66"/>
      <c r="GG235" s="66"/>
      <c r="GH235" s="66"/>
      <c r="GI235" s="66"/>
      <c r="GJ235" s="66"/>
      <c r="GK235" s="66"/>
      <c r="GL235" s="66"/>
      <c r="GM235" s="66"/>
      <c r="GN235" s="66"/>
      <c r="GO235" s="66"/>
      <c r="GP235" s="66"/>
      <c r="GQ235" s="66"/>
      <c r="GR235" s="200"/>
      <c r="GS235" s="66"/>
      <c r="GT235" s="66"/>
      <c r="GU235" s="66"/>
      <c r="GV235" s="66"/>
      <c r="GW235" s="66"/>
      <c r="GX235" s="66"/>
      <c r="GY235"/>
      <c r="GZ235" s="66"/>
      <c r="HA235" s="66"/>
      <c r="HB235" s="66"/>
      <c r="HC235" s="66"/>
      <c r="HD235" s="66"/>
      <c r="HE235" s="66"/>
      <c r="HF235" s="66"/>
      <c r="HG235" s="66"/>
      <c r="HH235" s="66"/>
      <c r="HI235" s="66"/>
      <c r="HJ235" s="66"/>
      <c r="HK235" s="66"/>
      <c r="HL235" s="66"/>
      <c r="HM235" s="66"/>
      <c r="HN235" s="66"/>
      <c r="HO235" s="200"/>
      <c r="HP235" s="66"/>
      <c r="HQ235" s="66"/>
      <c r="HR235" s="66"/>
      <c r="HS235" s="66"/>
      <c r="HT235" s="66"/>
      <c r="HU235"/>
      <c r="HV235" s="66"/>
      <c r="HW235" s="66"/>
      <c r="HX235" s="66"/>
      <c r="HY235" s="66"/>
      <c r="HZ235" s="66"/>
      <c r="IA235" s="66"/>
      <c r="IB235" s="66"/>
      <c r="IC235" s="66"/>
      <c r="ID235" s="66"/>
      <c r="IE235" s="66"/>
      <c r="IF235" s="66"/>
      <c r="IG235" s="66"/>
      <c r="IH235" s="66"/>
      <c r="II235" s="66"/>
      <c r="IJ235" s="66"/>
      <c r="IK235" s="200"/>
      <c r="IL235" s="66"/>
      <c r="IM235" s="66"/>
      <c r="IN235" s="66"/>
      <c r="IO235" s="66"/>
      <c r="IP235"/>
      <c r="IQ235" s="66"/>
      <c r="IR235" s="66"/>
      <c r="IS235" s="66"/>
      <c r="IT235" s="66"/>
      <c r="IU235" s="66"/>
      <c r="IV235" s="66"/>
      <c r="IW235" s="66"/>
      <c r="IX235" s="66"/>
      <c r="IY235" s="66"/>
      <c r="IZ235" s="66"/>
      <c r="JA235" s="66"/>
      <c r="JB235" s="66"/>
      <c r="JC235" s="66"/>
      <c r="JD235" s="66"/>
      <c r="JE235" s="66"/>
      <c r="JF235"/>
      <c r="JG235" s="66"/>
      <c r="JH235" s="66"/>
      <c r="JI235" s="66"/>
      <c r="JJ235" s="66"/>
      <c r="JK235" s="66"/>
      <c r="JL235" s="66"/>
      <c r="JM235" s="66"/>
      <c r="JN235" s="66"/>
      <c r="JO235" s="66"/>
      <c r="JP235" s="66"/>
      <c r="JQ235" s="66"/>
      <c r="JR235" s="66"/>
      <c r="JS235" s="66"/>
      <c r="JT235" s="66"/>
      <c r="JU235" s="66"/>
      <c r="JV235"/>
      <c r="JW235" s="66"/>
      <c r="JX235" s="66"/>
      <c r="JY235" s="66"/>
      <c r="JZ235" s="66"/>
      <c r="KA235" s="66"/>
      <c r="KB235" s="66"/>
      <c r="KC235" s="66"/>
      <c r="KD235" s="66"/>
      <c r="KE235" s="66"/>
      <c r="KF235" s="66"/>
      <c r="KG235" s="66"/>
      <c r="KH235" s="66"/>
      <c r="KI235" s="66"/>
      <c r="KJ235" s="66"/>
      <c r="KK235" s="66"/>
      <c r="KL235"/>
      <c r="KM235" s="66"/>
      <c r="KN235" s="66"/>
      <c r="KO235" s="66"/>
      <c r="KP235" s="66"/>
      <c r="KQ235" s="66"/>
      <c r="KR235" s="66"/>
      <c r="KS235" s="66"/>
      <c r="KT235" s="66"/>
      <c r="KU235" s="66"/>
      <c r="KV235" s="66"/>
      <c r="KW235" s="66"/>
      <c r="KX235" s="66"/>
      <c r="KY235" s="66"/>
      <c r="KZ235" s="66"/>
      <c r="LA235" s="66"/>
      <c r="LB235"/>
      <c r="LC235" s="66"/>
      <c r="LD235" s="66"/>
      <c r="LE235" s="66"/>
      <c r="LF235" s="66"/>
      <c r="LG235" s="66"/>
      <c r="LH235" s="66"/>
      <c r="LI235" s="66"/>
      <c r="LJ235" s="66"/>
      <c r="LK235" s="66"/>
      <c r="LL235" s="66"/>
      <c r="LM235" s="66"/>
      <c r="LN235" s="66"/>
      <c r="LO235" s="66"/>
      <c r="LP235" s="66"/>
      <c r="LQ235" s="66"/>
      <c r="LR235" s="63"/>
    </row>
    <row r="236" spans="2:330" s="28" customFormat="1" ht="15.95" customHeight="1" x14ac:dyDescent="0.25">
      <c r="B236" s="63"/>
      <c r="C236" s="67"/>
      <c r="D236" s="67"/>
      <c r="E236" s="67" t="str">
        <f t="shared" si="44"/>
        <v/>
      </c>
      <c r="F236" s="67" t="str">
        <f t="shared" si="45"/>
        <v/>
      </c>
      <c r="G236" s="63"/>
      <c r="H236" s="68"/>
      <c r="I236" s="68"/>
      <c r="J236" s="68"/>
      <c r="K236" s="68"/>
      <c r="L236" s="68"/>
      <c r="M236" s="68"/>
      <c r="N236" s="68"/>
      <c r="O236" s="68"/>
      <c r="P236" s="68"/>
      <c r="Q236" s="68"/>
      <c r="R236" s="68"/>
      <c r="S236" s="68"/>
      <c r="T236" s="68"/>
      <c r="U236" s="68"/>
      <c r="V236" s="68"/>
      <c r="W236"/>
      <c r="X236" s="68"/>
      <c r="Y236" s="68"/>
      <c r="Z236" s="68"/>
      <c r="AA236" s="68"/>
      <c r="AB236" s="68"/>
      <c r="AC236" s="68"/>
      <c r="AD236" s="68"/>
      <c r="AE236" s="68"/>
      <c r="AF236" s="68"/>
      <c r="AG236" s="68"/>
      <c r="AH236" s="68"/>
      <c r="AI236" s="68"/>
      <c r="AJ236" s="68"/>
      <c r="AK236" s="68"/>
      <c r="AL236" s="68"/>
      <c r="AM236" s="199"/>
      <c r="AN236" s="68"/>
      <c r="AO236" s="68"/>
      <c r="AP236" s="68"/>
      <c r="AQ236" s="68"/>
      <c r="AR236" s="68"/>
      <c r="AS236" s="68"/>
      <c r="AT236"/>
      <c r="AU236" s="68"/>
      <c r="AV236" s="68"/>
      <c r="AW236" s="68"/>
      <c r="AX236" s="68"/>
      <c r="AY236" s="68"/>
      <c r="AZ236" s="68"/>
      <c r="BA236" s="68"/>
      <c r="BB236" s="68"/>
      <c r="BC236" s="68"/>
      <c r="BD236" s="68"/>
      <c r="BE236" s="68"/>
      <c r="BF236" s="68"/>
      <c r="BG236" s="68"/>
      <c r="BH236" s="68"/>
      <c r="BI236" s="68"/>
      <c r="BJ236" s="199"/>
      <c r="BK236" s="68"/>
      <c r="BL236" s="68"/>
      <c r="BM236" s="68"/>
      <c r="BN236" s="68"/>
      <c r="BO236" s="68"/>
      <c r="BP236" s="68"/>
      <c r="BQ236" s="68"/>
      <c r="BR236" s="68"/>
      <c r="BS236"/>
      <c r="BT236" s="68"/>
      <c r="BU236" s="68"/>
      <c r="BV236" s="68"/>
      <c r="BW236" s="68"/>
      <c r="BX236" s="68"/>
      <c r="BY236" s="68"/>
      <c r="BZ236" s="68"/>
      <c r="CA236" s="68"/>
      <c r="CB236" s="68"/>
      <c r="CC236" s="68"/>
      <c r="CD236" s="68"/>
      <c r="CE236" s="68"/>
      <c r="CF236" s="68"/>
      <c r="CG236" s="68"/>
      <c r="CH236" s="68"/>
      <c r="CI236"/>
      <c r="CJ236" s="68"/>
      <c r="CK236" s="68"/>
      <c r="CL236" s="68"/>
      <c r="CM236" s="68"/>
      <c r="CN236" s="68"/>
      <c r="CO236" s="68"/>
      <c r="CP236" s="68"/>
      <c r="CQ236" s="68"/>
      <c r="CR236" s="68"/>
      <c r="CS236" s="68"/>
      <c r="CT236" s="68"/>
      <c r="CU236" s="68"/>
      <c r="CV236" s="68"/>
      <c r="CW236" s="68"/>
      <c r="CX236" s="68"/>
      <c r="CY236" s="199"/>
      <c r="CZ236" s="68"/>
      <c r="DA236" s="68"/>
      <c r="DB236" s="68"/>
      <c r="DC236"/>
      <c r="DD236" s="68"/>
      <c r="DE236" s="68"/>
      <c r="DF236" s="68"/>
      <c r="DG236" s="68"/>
      <c r="DH236" s="68"/>
      <c r="DI236" s="68"/>
      <c r="DJ236" s="68"/>
      <c r="DK236" s="68"/>
      <c r="DL236" s="68"/>
      <c r="DM236" s="68"/>
      <c r="DN236" s="68"/>
      <c r="DO236" s="68"/>
      <c r="DP236" s="68"/>
      <c r="DQ236" s="68"/>
      <c r="DR236" s="68"/>
      <c r="DS236"/>
      <c r="DT236" s="68"/>
      <c r="DU236" s="68"/>
      <c r="DV236" s="68"/>
      <c r="DW236" s="68"/>
      <c r="DX236" s="68"/>
      <c r="DY236" s="68"/>
      <c r="DZ236" s="68"/>
      <c r="EA236" s="68"/>
      <c r="EB236" s="68"/>
      <c r="EC236" s="68"/>
      <c r="ED236" s="68"/>
      <c r="EE236" s="68"/>
      <c r="EF236" s="68"/>
      <c r="EG236" s="68"/>
      <c r="EH236" s="68"/>
      <c r="EI236"/>
      <c r="EJ236" s="68"/>
      <c r="EK236" s="68"/>
      <c r="EL236" s="68"/>
      <c r="EM236" s="68"/>
      <c r="EN236" s="68"/>
      <c r="EO236" s="68"/>
      <c r="EP236" s="68"/>
      <c r="EQ236" s="68"/>
      <c r="ER236" s="68"/>
      <c r="ES236" s="68"/>
      <c r="ET236" s="68"/>
      <c r="EU236" s="68"/>
      <c r="EV236" s="68"/>
      <c r="EW236" s="68"/>
      <c r="EX236" s="68"/>
      <c r="EY236" s="199"/>
      <c r="EZ236" s="68"/>
      <c r="FA236" s="68"/>
      <c r="FB236" s="68"/>
      <c r="FC236" s="68"/>
      <c r="FD236" s="68"/>
      <c r="FE236" s="68"/>
      <c r="FF236" s="68"/>
      <c r="FG236" s="68"/>
      <c r="FH236" s="68"/>
      <c r="FI236" s="68"/>
      <c r="FJ236" s="68"/>
      <c r="FK236" s="68"/>
      <c r="FL236"/>
      <c r="FM236" s="68"/>
      <c r="FN236" s="68"/>
      <c r="FO236" s="68"/>
      <c r="FP236" s="68"/>
      <c r="FQ236" s="68"/>
      <c r="FR236" s="68"/>
      <c r="FS236" s="68"/>
      <c r="FT236" s="68"/>
      <c r="FU236" s="68"/>
      <c r="FV236" s="68"/>
      <c r="FW236" s="68"/>
      <c r="FX236" s="68"/>
      <c r="FY236" s="68"/>
      <c r="FZ236" s="68"/>
      <c r="GA236" s="68"/>
      <c r="GB236"/>
      <c r="GC236" s="68"/>
      <c r="GD236" s="68"/>
      <c r="GE236" s="68"/>
      <c r="GF236" s="68"/>
      <c r="GG236" s="68"/>
      <c r="GH236" s="68"/>
      <c r="GI236" s="68"/>
      <c r="GJ236" s="68"/>
      <c r="GK236" s="68"/>
      <c r="GL236" s="68"/>
      <c r="GM236" s="68"/>
      <c r="GN236" s="68"/>
      <c r="GO236" s="68"/>
      <c r="GP236" s="68"/>
      <c r="GQ236" s="68"/>
      <c r="GR236" s="199"/>
      <c r="GS236" s="68"/>
      <c r="GT236" s="68"/>
      <c r="GU236" s="68"/>
      <c r="GV236" s="68"/>
      <c r="GW236" s="68"/>
      <c r="GX236" s="68"/>
      <c r="GY236"/>
      <c r="GZ236" s="68"/>
      <c r="HA236" s="68"/>
      <c r="HB236" s="68"/>
      <c r="HC236" s="68"/>
      <c r="HD236" s="68"/>
      <c r="HE236" s="68"/>
      <c r="HF236" s="68"/>
      <c r="HG236" s="68"/>
      <c r="HH236" s="68"/>
      <c r="HI236" s="68"/>
      <c r="HJ236" s="68"/>
      <c r="HK236" s="68"/>
      <c r="HL236" s="68"/>
      <c r="HM236" s="68"/>
      <c r="HN236" s="68"/>
      <c r="HO236" s="199"/>
      <c r="HP236" s="68"/>
      <c r="HQ236" s="68"/>
      <c r="HR236" s="68"/>
      <c r="HS236" s="68"/>
      <c r="HT236" s="68"/>
      <c r="HU236"/>
      <c r="HV236" s="68"/>
      <c r="HW236" s="68"/>
      <c r="HX236" s="68"/>
      <c r="HY236" s="68"/>
      <c r="HZ236" s="68"/>
      <c r="IA236" s="68"/>
      <c r="IB236" s="68"/>
      <c r="IC236" s="68"/>
      <c r="ID236" s="68"/>
      <c r="IE236" s="68"/>
      <c r="IF236" s="68"/>
      <c r="IG236" s="68"/>
      <c r="IH236" s="68"/>
      <c r="II236" s="68"/>
      <c r="IJ236" s="68"/>
      <c r="IK236" s="199"/>
      <c r="IL236" s="68"/>
      <c r="IM236" s="68"/>
      <c r="IN236" s="68"/>
      <c r="IO236" s="68"/>
      <c r="IP236"/>
      <c r="IQ236" s="68"/>
      <c r="IR236" s="68"/>
      <c r="IS236" s="68"/>
      <c r="IT236" s="68"/>
      <c r="IU236" s="68"/>
      <c r="IV236" s="68"/>
      <c r="IW236" s="68"/>
      <c r="IX236" s="68"/>
      <c r="IY236" s="68"/>
      <c r="IZ236" s="68"/>
      <c r="JA236" s="68"/>
      <c r="JB236" s="68"/>
      <c r="JC236" s="68"/>
      <c r="JD236" s="68"/>
      <c r="JE236" s="68"/>
      <c r="JF236"/>
      <c r="JG236" s="68"/>
      <c r="JH236" s="68"/>
      <c r="JI236" s="68"/>
      <c r="JJ236" s="68"/>
      <c r="JK236" s="68"/>
      <c r="JL236" s="68"/>
      <c r="JM236" s="68"/>
      <c r="JN236" s="68"/>
      <c r="JO236" s="68"/>
      <c r="JP236" s="68"/>
      <c r="JQ236" s="68"/>
      <c r="JR236" s="68"/>
      <c r="JS236" s="68"/>
      <c r="JT236" s="68"/>
      <c r="JU236" s="68"/>
      <c r="JV236"/>
      <c r="JW236" s="68"/>
      <c r="JX236" s="68"/>
      <c r="JY236" s="68"/>
      <c r="JZ236" s="68"/>
      <c r="KA236" s="68"/>
      <c r="KB236" s="68"/>
      <c r="KC236" s="68"/>
      <c r="KD236" s="68"/>
      <c r="KE236" s="68"/>
      <c r="KF236" s="68"/>
      <c r="KG236" s="68"/>
      <c r="KH236" s="68"/>
      <c r="KI236" s="68"/>
      <c r="KJ236" s="68"/>
      <c r="KK236" s="68"/>
      <c r="KL236"/>
      <c r="KM236" s="68"/>
      <c r="KN236" s="68"/>
      <c r="KO236" s="68"/>
      <c r="KP236" s="68"/>
      <c r="KQ236" s="68"/>
      <c r="KR236" s="68"/>
      <c r="KS236" s="68"/>
      <c r="KT236" s="68"/>
      <c r="KU236" s="68"/>
      <c r="KV236" s="68"/>
      <c r="KW236" s="68"/>
      <c r="KX236" s="68"/>
      <c r="KY236" s="68"/>
      <c r="KZ236" s="68"/>
      <c r="LA236" s="68"/>
      <c r="LB236"/>
      <c r="LC236" s="68"/>
      <c r="LD236" s="68"/>
      <c r="LE236" s="68"/>
      <c r="LF236" s="68"/>
      <c r="LG236" s="68"/>
      <c r="LH236" s="68"/>
      <c r="LI236" s="68"/>
      <c r="LJ236" s="68"/>
      <c r="LK236" s="68"/>
      <c r="LL236" s="68"/>
      <c r="LM236" s="68"/>
      <c r="LN236" s="68"/>
      <c r="LO236" s="68"/>
      <c r="LP236" s="68"/>
      <c r="LQ236" s="68"/>
      <c r="LR236" s="63"/>
    </row>
    <row r="237" spans="2:330" s="28" customFormat="1" ht="15.95" customHeight="1" x14ac:dyDescent="0.25">
      <c r="B237" s="63"/>
      <c r="C237" s="65"/>
      <c r="D237" s="65"/>
      <c r="E237" s="65" t="str">
        <f t="shared" si="44"/>
        <v/>
      </c>
      <c r="F237" s="65" t="str">
        <f t="shared" si="45"/>
        <v/>
      </c>
      <c r="G237" s="63"/>
      <c r="H237" s="66"/>
      <c r="I237" s="66"/>
      <c r="J237" s="66"/>
      <c r="K237" s="66"/>
      <c r="L237" s="66"/>
      <c r="M237" s="66"/>
      <c r="N237" s="66"/>
      <c r="O237" s="66"/>
      <c r="P237" s="66"/>
      <c r="Q237" s="66"/>
      <c r="R237" s="66"/>
      <c r="S237" s="66"/>
      <c r="T237" s="66"/>
      <c r="U237" s="66"/>
      <c r="V237" s="66"/>
      <c r="W237"/>
      <c r="X237" s="66"/>
      <c r="Y237" s="66"/>
      <c r="Z237" s="66"/>
      <c r="AA237" s="66"/>
      <c r="AB237" s="66"/>
      <c r="AC237" s="66"/>
      <c r="AD237" s="66"/>
      <c r="AE237" s="66"/>
      <c r="AF237" s="66"/>
      <c r="AG237" s="66"/>
      <c r="AH237" s="66"/>
      <c r="AI237" s="66"/>
      <c r="AJ237" s="66"/>
      <c r="AK237" s="66"/>
      <c r="AL237" s="66"/>
      <c r="AM237" s="200"/>
      <c r="AN237" s="66"/>
      <c r="AO237" s="66"/>
      <c r="AP237" s="66"/>
      <c r="AQ237" s="66"/>
      <c r="AR237" s="66"/>
      <c r="AS237" s="66"/>
      <c r="AT237"/>
      <c r="AU237" s="66"/>
      <c r="AV237" s="66"/>
      <c r="AW237" s="66"/>
      <c r="AX237" s="66"/>
      <c r="AY237" s="66"/>
      <c r="AZ237" s="66"/>
      <c r="BA237" s="66"/>
      <c r="BB237" s="66"/>
      <c r="BC237" s="66"/>
      <c r="BD237" s="66"/>
      <c r="BE237" s="66"/>
      <c r="BF237" s="66"/>
      <c r="BG237" s="66"/>
      <c r="BH237" s="66"/>
      <c r="BI237" s="66"/>
      <c r="BJ237" s="200"/>
      <c r="BK237" s="66"/>
      <c r="BL237" s="66"/>
      <c r="BM237" s="66"/>
      <c r="BN237" s="66"/>
      <c r="BO237" s="66"/>
      <c r="BP237" s="66"/>
      <c r="BQ237" s="66"/>
      <c r="BR237" s="66"/>
      <c r="BS237"/>
      <c r="BT237" s="66"/>
      <c r="BU237" s="66"/>
      <c r="BV237" s="66"/>
      <c r="BW237" s="66"/>
      <c r="BX237" s="66"/>
      <c r="BY237" s="66"/>
      <c r="BZ237" s="66"/>
      <c r="CA237" s="66"/>
      <c r="CB237" s="66"/>
      <c r="CC237" s="66"/>
      <c r="CD237" s="66"/>
      <c r="CE237" s="66"/>
      <c r="CF237" s="66"/>
      <c r="CG237" s="66"/>
      <c r="CH237" s="66"/>
      <c r="CI237"/>
      <c r="CJ237" s="66"/>
      <c r="CK237" s="66"/>
      <c r="CL237" s="66"/>
      <c r="CM237" s="66"/>
      <c r="CN237" s="66"/>
      <c r="CO237" s="66"/>
      <c r="CP237" s="66"/>
      <c r="CQ237" s="66"/>
      <c r="CR237" s="66"/>
      <c r="CS237" s="66"/>
      <c r="CT237" s="66"/>
      <c r="CU237" s="66"/>
      <c r="CV237" s="66"/>
      <c r="CW237" s="66"/>
      <c r="CX237" s="66"/>
      <c r="CY237" s="200"/>
      <c r="CZ237" s="66"/>
      <c r="DA237" s="66"/>
      <c r="DB237" s="66"/>
      <c r="DC237"/>
      <c r="DD237" s="66"/>
      <c r="DE237" s="66"/>
      <c r="DF237" s="66"/>
      <c r="DG237" s="66"/>
      <c r="DH237" s="66"/>
      <c r="DI237" s="66"/>
      <c r="DJ237" s="66"/>
      <c r="DK237" s="66"/>
      <c r="DL237" s="66"/>
      <c r="DM237" s="66"/>
      <c r="DN237" s="66"/>
      <c r="DO237" s="66"/>
      <c r="DP237" s="66"/>
      <c r="DQ237" s="66"/>
      <c r="DR237" s="66"/>
      <c r="DS237"/>
      <c r="DT237" s="66"/>
      <c r="DU237" s="66"/>
      <c r="DV237" s="66"/>
      <c r="DW237" s="66"/>
      <c r="DX237" s="66"/>
      <c r="DY237" s="66"/>
      <c r="DZ237" s="66"/>
      <c r="EA237" s="66"/>
      <c r="EB237" s="66"/>
      <c r="EC237" s="66"/>
      <c r="ED237" s="66"/>
      <c r="EE237" s="66"/>
      <c r="EF237" s="66"/>
      <c r="EG237" s="66"/>
      <c r="EH237" s="66"/>
      <c r="EI237"/>
      <c r="EJ237" s="66"/>
      <c r="EK237" s="66"/>
      <c r="EL237" s="66"/>
      <c r="EM237" s="66"/>
      <c r="EN237" s="66"/>
      <c r="EO237" s="66"/>
      <c r="EP237" s="66"/>
      <c r="EQ237" s="66"/>
      <c r="ER237" s="66"/>
      <c r="ES237" s="66"/>
      <c r="ET237" s="66"/>
      <c r="EU237" s="66"/>
      <c r="EV237" s="66"/>
      <c r="EW237" s="66"/>
      <c r="EX237" s="66"/>
      <c r="EY237" s="200"/>
      <c r="EZ237" s="66"/>
      <c r="FA237" s="66"/>
      <c r="FB237" s="66"/>
      <c r="FC237" s="66"/>
      <c r="FD237" s="66"/>
      <c r="FE237" s="66"/>
      <c r="FF237" s="66"/>
      <c r="FG237" s="66"/>
      <c r="FH237" s="66"/>
      <c r="FI237" s="66"/>
      <c r="FJ237" s="66"/>
      <c r="FK237" s="66"/>
      <c r="FL237"/>
      <c r="FM237" s="66"/>
      <c r="FN237" s="66"/>
      <c r="FO237" s="66"/>
      <c r="FP237" s="66"/>
      <c r="FQ237" s="66"/>
      <c r="FR237" s="66"/>
      <c r="FS237" s="66"/>
      <c r="FT237" s="66"/>
      <c r="FU237" s="66"/>
      <c r="FV237" s="66"/>
      <c r="FW237" s="66"/>
      <c r="FX237" s="66"/>
      <c r="FY237" s="66"/>
      <c r="FZ237" s="66"/>
      <c r="GA237" s="66"/>
      <c r="GB237"/>
      <c r="GC237" s="66"/>
      <c r="GD237" s="66"/>
      <c r="GE237" s="66"/>
      <c r="GF237" s="66"/>
      <c r="GG237" s="66"/>
      <c r="GH237" s="66"/>
      <c r="GI237" s="66"/>
      <c r="GJ237" s="66"/>
      <c r="GK237" s="66"/>
      <c r="GL237" s="66"/>
      <c r="GM237" s="66"/>
      <c r="GN237" s="66"/>
      <c r="GO237" s="66"/>
      <c r="GP237" s="66"/>
      <c r="GQ237" s="66"/>
      <c r="GR237" s="200"/>
      <c r="GS237" s="66"/>
      <c r="GT237" s="66"/>
      <c r="GU237" s="66"/>
      <c r="GV237" s="66"/>
      <c r="GW237" s="66"/>
      <c r="GX237" s="66"/>
      <c r="GY237"/>
      <c r="GZ237" s="66"/>
      <c r="HA237" s="66"/>
      <c r="HB237" s="66"/>
      <c r="HC237" s="66"/>
      <c r="HD237" s="66"/>
      <c r="HE237" s="66"/>
      <c r="HF237" s="66"/>
      <c r="HG237" s="66"/>
      <c r="HH237" s="66"/>
      <c r="HI237" s="66"/>
      <c r="HJ237" s="66"/>
      <c r="HK237" s="66"/>
      <c r="HL237" s="66"/>
      <c r="HM237" s="66"/>
      <c r="HN237" s="66"/>
      <c r="HO237" s="200"/>
      <c r="HP237" s="66"/>
      <c r="HQ237" s="66"/>
      <c r="HR237" s="66"/>
      <c r="HS237" s="66"/>
      <c r="HT237" s="66"/>
      <c r="HU237"/>
      <c r="HV237" s="66"/>
      <c r="HW237" s="66"/>
      <c r="HX237" s="66"/>
      <c r="HY237" s="66"/>
      <c r="HZ237" s="66"/>
      <c r="IA237" s="66"/>
      <c r="IB237" s="66"/>
      <c r="IC237" s="66"/>
      <c r="ID237" s="66"/>
      <c r="IE237" s="66"/>
      <c r="IF237" s="66"/>
      <c r="IG237" s="66"/>
      <c r="IH237" s="66"/>
      <c r="II237" s="66"/>
      <c r="IJ237" s="66"/>
      <c r="IK237" s="200"/>
      <c r="IL237" s="66"/>
      <c r="IM237" s="66"/>
      <c r="IN237" s="66"/>
      <c r="IO237" s="66"/>
      <c r="IP237"/>
      <c r="IQ237" s="66"/>
      <c r="IR237" s="66"/>
      <c r="IS237" s="66"/>
      <c r="IT237" s="66"/>
      <c r="IU237" s="66"/>
      <c r="IV237" s="66"/>
      <c r="IW237" s="66"/>
      <c r="IX237" s="66"/>
      <c r="IY237" s="66"/>
      <c r="IZ237" s="66"/>
      <c r="JA237" s="66"/>
      <c r="JB237" s="66"/>
      <c r="JC237" s="66"/>
      <c r="JD237" s="66"/>
      <c r="JE237" s="66"/>
      <c r="JF237"/>
      <c r="JG237" s="66"/>
      <c r="JH237" s="66"/>
      <c r="JI237" s="66"/>
      <c r="JJ237" s="66"/>
      <c r="JK237" s="66"/>
      <c r="JL237" s="66"/>
      <c r="JM237" s="66"/>
      <c r="JN237" s="66"/>
      <c r="JO237" s="66"/>
      <c r="JP237" s="66"/>
      <c r="JQ237" s="66"/>
      <c r="JR237" s="66"/>
      <c r="JS237" s="66"/>
      <c r="JT237" s="66"/>
      <c r="JU237" s="66"/>
      <c r="JV237"/>
      <c r="JW237" s="66"/>
      <c r="JX237" s="66"/>
      <c r="JY237" s="66"/>
      <c r="JZ237" s="66"/>
      <c r="KA237" s="66"/>
      <c r="KB237" s="66"/>
      <c r="KC237" s="66"/>
      <c r="KD237" s="66"/>
      <c r="KE237" s="66"/>
      <c r="KF237" s="66"/>
      <c r="KG237" s="66"/>
      <c r="KH237" s="66"/>
      <c r="KI237" s="66"/>
      <c r="KJ237" s="66"/>
      <c r="KK237" s="66"/>
      <c r="KL237"/>
      <c r="KM237" s="66"/>
      <c r="KN237" s="66"/>
      <c r="KO237" s="66"/>
      <c r="KP237" s="66"/>
      <c r="KQ237" s="66"/>
      <c r="KR237" s="66"/>
      <c r="KS237" s="66"/>
      <c r="KT237" s="66"/>
      <c r="KU237" s="66"/>
      <c r="KV237" s="66"/>
      <c r="KW237" s="66"/>
      <c r="KX237" s="66"/>
      <c r="KY237" s="66"/>
      <c r="KZ237" s="66"/>
      <c r="LA237" s="66"/>
      <c r="LB237"/>
      <c r="LC237" s="66"/>
      <c r="LD237" s="66"/>
      <c r="LE237" s="66"/>
      <c r="LF237" s="66"/>
      <c r="LG237" s="66"/>
      <c r="LH237" s="66"/>
      <c r="LI237" s="66"/>
      <c r="LJ237" s="66"/>
      <c r="LK237" s="66"/>
      <c r="LL237" s="66"/>
      <c r="LM237" s="66"/>
      <c r="LN237" s="66"/>
      <c r="LO237" s="66"/>
      <c r="LP237" s="66"/>
      <c r="LQ237" s="66"/>
      <c r="LR237" s="63"/>
    </row>
    <row r="238" spans="2:330" s="28" customFormat="1" ht="15.95" customHeight="1" x14ac:dyDescent="0.25">
      <c r="B238" s="63"/>
      <c r="C238" s="67"/>
      <c r="D238" s="67"/>
      <c r="E238" s="67" t="str">
        <f t="shared" si="44"/>
        <v/>
      </c>
      <c r="F238" s="67" t="str">
        <f t="shared" si="45"/>
        <v/>
      </c>
      <c r="G238" s="63"/>
      <c r="H238" s="68"/>
      <c r="I238" s="68"/>
      <c r="J238" s="68"/>
      <c r="K238" s="68"/>
      <c r="L238" s="68"/>
      <c r="M238" s="68"/>
      <c r="N238" s="68"/>
      <c r="O238" s="68"/>
      <c r="P238" s="68"/>
      <c r="Q238" s="68"/>
      <c r="R238" s="68"/>
      <c r="S238" s="68"/>
      <c r="T238" s="68"/>
      <c r="U238" s="68"/>
      <c r="V238" s="68"/>
      <c r="W238"/>
      <c r="X238" s="68"/>
      <c r="Y238" s="68"/>
      <c r="Z238" s="68"/>
      <c r="AA238" s="68"/>
      <c r="AB238" s="68"/>
      <c r="AC238" s="68"/>
      <c r="AD238" s="68"/>
      <c r="AE238" s="68"/>
      <c r="AF238" s="68"/>
      <c r="AG238" s="68"/>
      <c r="AH238" s="68"/>
      <c r="AI238" s="68"/>
      <c r="AJ238" s="68"/>
      <c r="AK238" s="68"/>
      <c r="AL238" s="68"/>
      <c r="AM238" s="199"/>
      <c r="AN238" s="68"/>
      <c r="AO238" s="68"/>
      <c r="AP238" s="68"/>
      <c r="AQ238" s="68"/>
      <c r="AR238" s="68"/>
      <c r="AS238" s="68"/>
      <c r="AT238"/>
      <c r="AU238" s="68"/>
      <c r="AV238" s="68"/>
      <c r="AW238" s="68"/>
      <c r="AX238" s="68"/>
      <c r="AY238" s="68"/>
      <c r="AZ238" s="68"/>
      <c r="BA238" s="68"/>
      <c r="BB238" s="68"/>
      <c r="BC238" s="68"/>
      <c r="BD238" s="68"/>
      <c r="BE238" s="68"/>
      <c r="BF238" s="68"/>
      <c r="BG238" s="68"/>
      <c r="BH238" s="68"/>
      <c r="BI238" s="68"/>
      <c r="BJ238" s="199"/>
      <c r="BK238" s="68"/>
      <c r="BL238" s="68"/>
      <c r="BM238" s="68"/>
      <c r="BN238" s="68"/>
      <c r="BO238" s="68"/>
      <c r="BP238" s="68"/>
      <c r="BQ238" s="68"/>
      <c r="BR238" s="68"/>
      <c r="BS238"/>
      <c r="BT238" s="68"/>
      <c r="BU238" s="68"/>
      <c r="BV238" s="68"/>
      <c r="BW238" s="68"/>
      <c r="BX238" s="68"/>
      <c r="BY238" s="68"/>
      <c r="BZ238" s="68"/>
      <c r="CA238" s="68"/>
      <c r="CB238" s="68"/>
      <c r="CC238" s="68"/>
      <c r="CD238" s="68"/>
      <c r="CE238" s="68"/>
      <c r="CF238" s="68"/>
      <c r="CG238" s="68"/>
      <c r="CH238" s="68"/>
      <c r="CI238"/>
      <c r="CJ238" s="68"/>
      <c r="CK238" s="68"/>
      <c r="CL238" s="68"/>
      <c r="CM238" s="68"/>
      <c r="CN238" s="68"/>
      <c r="CO238" s="68"/>
      <c r="CP238" s="68"/>
      <c r="CQ238" s="68"/>
      <c r="CR238" s="68"/>
      <c r="CS238" s="68"/>
      <c r="CT238" s="68"/>
      <c r="CU238" s="68"/>
      <c r="CV238" s="68"/>
      <c r="CW238" s="68"/>
      <c r="CX238" s="68"/>
      <c r="CY238" s="199"/>
      <c r="CZ238" s="68"/>
      <c r="DA238" s="68"/>
      <c r="DB238" s="68"/>
      <c r="DC238"/>
      <c r="DD238" s="68"/>
      <c r="DE238" s="68"/>
      <c r="DF238" s="68"/>
      <c r="DG238" s="68"/>
      <c r="DH238" s="68"/>
      <c r="DI238" s="68"/>
      <c r="DJ238" s="68"/>
      <c r="DK238" s="68"/>
      <c r="DL238" s="68"/>
      <c r="DM238" s="68"/>
      <c r="DN238" s="68"/>
      <c r="DO238" s="68"/>
      <c r="DP238" s="68"/>
      <c r="DQ238" s="68"/>
      <c r="DR238" s="68"/>
      <c r="DS238"/>
      <c r="DT238" s="68"/>
      <c r="DU238" s="68"/>
      <c r="DV238" s="68"/>
      <c r="DW238" s="68"/>
      <c r="DX238" s="68"/>
      <c r="DY238" s="68"/>
      <c r="DZ238" s="68"/>
      <c r="EA238" s="68"/>
      <c r="EB238" s="68"/>
      <c r="EC238" s="68"/>
      <c r="ED238" s="68"/>
      <c r="EE238" s="68"/>
      <c r="EF238" s="68"/>
      <c r="EG238" s="68"/>
      <c r="EH238" s="68"/>
      <c r="EI238"/>
      <c r="EJ238" s="68"/>
      <c r="EK238" s="68"/>
      <c r="EL238" s="68"/>
      <c r="EM238" s="68"/>
      <c r="EN238" s="68"/>
      <c r="EO238" s="68"/>
      <c r="EP238" s="68"/>
      <c r="EQ238" s="68"/>
      <c r="ER238" s="68"/>
      <c r="ES238" s="68"/>
      <c r="ET238" s="68"/>
      <c r="EU238" s="68"/>
      <c r="EV238" s="68"/>
      <c r="EW238" s="68"/>
      <c r="EX238" s="68"/>
      <c r="EY238" s="199"/>
      <c r="EZ238" s="68"/>
      <c r="FA238" s="68"/>
      <c r="FB238" s="68"/>
      <c r="FC238" s="68"/>
      <c r="FD238" s="68"/>
      <c r="FE238" s="68"/>
      <c r="FF238" s="68"/>
      <c r="FG238" s="68"/>
      <c r="FH238" s="68"/>
      <c r="FI238" s="68"/>
      <c r="FJ238" s="68"/>
      <c r="FK238" s="68"/>
      <c r="FL238"/>
      <c r="FM238" s="68"/>
      <c r="FN238" s="68"/>
      <c r="FO238" s="68"/>
      <c r="FP238" s="68"/>
      <c r="FQ238" s="68"/>
      <c r="FR238" s="68"/>
      <c r="FS238" s="68"/>
      <c r="FT238" s="68"/>
      <c r="FU238" s="68"/>
      <c r="FV238" s="68"/>
      <c r="FW238" s="68"/>
      <c r="FX238" s="68"/>
      <c r="FY238" s="68"/>
      <c r="FZ238" s="68"/>
      <c r="GA238" s="68"/>
      <c r="GB238"/>
      <c r="GC238" s="68"/>
      <c r="GD238" s="68"/>
      <c r="GE238" s="68"/>
      <c r="GF238" s="68"/>
      <c r="GG238" s="68"/>
      <c r="GH238" s="68"/>
      <c r="GI238" s="68"/>
      <c r="GJ238" s="68"/>
      <c r="GK238" s="68"/>
      <c r="GL238" s="68"/>
      <c r="GM238" s="68"/>
      <c r="GN238" s="68"/>
      <c r="GO238" s="68"/>
      <c r="GP238" s="68"/>
      <c r="GQ238" s="68"/>
      <c r="GR238" s="199"/>
      <c r="GS238" s="68"/>
      <c r="GT238" s="68"/>
      <c r="GU238" s="68"/>
      <c r="GV238" s="68"/>
      <c r="GW238" s="68"/>
      <c r="GX238" s="68"/>
      <c r="GY238"/>
      <c r="GZ238" s="68"/>
      <c r="HA238" s="68"/>
      <c r="HB238" s="68"/>
      <c r="HC238" s="68"/>
      <c r="HD238" s="68"/>
      <c r="HE238" s="68"/>
      <c r="HF238" s="68"/>
      <c r="HG238" s="68"/>
      <c r="HH238" s="68"/>
      <c r="HI238" s="68"/>
      <c r="HJ238" s="68"/>
      <c r="HK238" s="68"/>
      <c r="HL238" s="68"/>
      <c r="HM238" s="68"/>
      <c r="HN238" s="68"/>
      <c r="HO238" s="199"/>
      <c r="HP238" s="68"/>
      <c r="HQ238" s="68"/>
      <c r="HR238" s="68"/>
      <c r="HS238" s="68"/>
      <c r="HT238" s="68"/>
      <c r="HU238"/>
      <c r="HV238" s="68"/>
      <c r="HW238" s="68"/>
      <c r="HX238" s="68"/>
      <c r="HY238" s="68"/>
      <c r="HZ238" s="68"/>
      <c r="IA238" s="68"/>
      <c r="IB238" s="68"/>
      <c r="IC238" s="68"/>
      <c r="ID238" s="68"/>
      <c r="IE238" s="68"/>
      <c r="IF238" s="68"/>
      <c r="IG238" s="68"/>
      <c r="IH238" s="68"/>
      <c r="II238" s="68"/>
      <c r="IJ238" s="68"/>
      <c r="IK238" s="199"/>
      <c r="IL238" s="68"/>
      <c r="IM238" s="68"/>
      <c r="IN238" s="68"/>
      <c r="IO238" s="68"/>
      <c r="IP238"/>
      <c r="IQ238" s="68"/>
      <c r="IR238" s="68"/>
      <c r="IS238" s="68"/>
      <c r="IT238" s="68"/>
      <c r="IU238" s="68"/>
      <c r="IV238" s="68"/>
      <c r="IW238" s="68"/>
      <c r="IX238" s="68"/>
      <c r="IY238" s="68"/>
      <c r="IZ238" s="68"/>
      <c r="JA238" s="68"/>
      <c r="JB238" s="68"/>
      <c r="JC238" s="68"/>
      <c r="JD238" s="68"/>
      <c r="JE238" s="68"/>
      <c r="JF238"/>
      <c r="JG238" s="68"/>
      <c r="JH238" s="68"/>
      <c r="JI238" s="68"/>
      <c r="JJ238" s="68"/>
      <c r="JK238" s="68"/>
      <c r="JL238" s="68"/>
      <c r="JM238" s="68"/>
      <c r="JN238" s="68"/>
      <c r="JO238" s="68"/>
      <c r="JP238" s="68"/>
      <c r="JQ238" s="68"/>
      <c r="JR238" s="68"/>
      <c r="JS238" s="68"/>
      <c r="JT238" s="68"/>
      <c r="JU238" s="68"/>
      <c r="JV238"/>
      <c r="JW238" s="68"/>
      <c r="JX238" s="68"/>
      <c r="JY238" s="68"/>
      <c r="JZ238" s="68"/>
      <c r="KA238" s="68"/>
      <c r="KB238" s="68"/>
      <c r="KC238" s="68"/>
      <c r="KD238" s="68"/>
      <c r="KE238" s="68"/>
      <c r="KF238" s="68"/>
      <c r="KG238" s="68"/>
      <c r="KH238" s="68"/>
      <c r="KI238" s="68"/>
      <c r="KJ238" s="68"/>
      <c r="KK238" s="68"/>
      <c r="KL238"/>
      <c r="KM238" s="68"/>
      <c r="KN238" s="68"/>
      <c r="KO238" s="68"/>
      <c r="KP238" s="68"/>
      <c r="KQ238" s="68"/>
      <c r="KR238" s="68"/>
      <c r="KS238" s="68"/>
      <c r="KT238" s="68"/>
      <c r="KU238" s="68"/>
      <c r="KV238" s="68"/>
      <c r="KW238" s="68"/>
      <c r="KX238" s="68"/>
      <c r="KY238" s="68"/>
      <c r="KZ238" s="68"/>
      <c r="LA238" s="68"/>
      <c r="LB238"/>
      <c r="LC238" s="68"/>
      <c r="LD238" s="68"/>
      <c r="LE238" s="68"/>
      <c r="LF238" s="68"/>
      <c r="LG238" s="68"/>
      <c r="LH238" s="68"/>
      <c r="LI238" s="68"/>
      <c r="LJ238" s="68"/>
      <c r="LK238" s="68"/>
      <c r="LL238" s="68"/>
      <c r="LM238" s="68"/>
      <c r="LN238" s="68"/>
      <c r="LO238" s="68"/>
      <c r="LP238" s="68"/>
      <c r="LQ238" s="68"/>
      <c r="LR238" s="63"/>
    </row>
    <row r="239" spans="2:330" s="28" customFormat="1" ht="15.95" customHeight="1" x14ac:dyDescent="0.25">
      <c r="B239" s="63"/>
      <c r="C239" s="65"/>
      <c r="D239" s="65"/>
      <c r="E239" s="65" t="str">
        <f t="shared" si="44"/>
        <v/>
      </c>
      <c r="F239" s="65" t="str">
        <f t="shared" si="45"/>
        <v/>
      </c>
      <c r="G239" s="63"/>
      <c r="H239" s="66"/>
      <c r="I239" s="66"/>
      <c r="J239" s="66"/>
      <c r="K239" s="66"/>
      <c r="L239" s="66"/>
      <c r="M239" s="66"/>
      <c r="N239" s="66"/>
      <c r="O239" s="66"/>
      <c r="P239" s="66"/>
      <c r="Q239" s="66"/>
      <c r="R239" s="66"/>
      <c r="S239" s="66"/>
      <c r="T239" s="66"/>
      <c r="U239" s="66"/>
      <c r="V239" s="66"/>
      <c r="W239"/>
      <c r="X239" s="66"/>
      <c r="Y239" s="66"/>
      <c r="Z239" s="66"/>
      <c r="AA239" s="66"/>
      <c r="AB239" s="66"/>
      <c r="AC239" s="66"/>
      <c r="AD239" s="66"/>
      <c r="AE239" s="66"/>
      <c r="AF239" s="66"/>
      <c r="AG239" s="66"/>
      <c r="AH239" s="66"/>
      <c r="AI239" s="66"/>
      <c r="AJ239" s="66"/>
      <c r="AK239" s="66"/>
      <c r="AL239" s="66"/>
      <c r="AM239" s="200"/>
      <c r="AN239" s="66"/>
      <c r="AO239" s="66"/>
      <c r="AP239" s="66"/>
      <c r="AQ239" s="66"/>
      <c r="AR239" s="66"/>
      <c r="AS239" s="66"/>
      <c r="AT239"/>
      <c r="AU239" s="66"/>
      <c r="AV239" s="66"/>
      <c r="AW239" s="66"/>
      <c r="AX239" s="66"/>
      <c r="AY239" s="66"/>
      <c r="AZ239" s="66"/>
      <c r="BA239" s="66"/>
      <c r="BB239" s="66"/>
      <c r="BC239" s="66"/>
      <c r="BD239" s="66"/>
      <c r="BE239" s="66"/>
      <c r="BF239" s="66"/>
      <c r="BG239" s="66"/>
      <c r="BH239" s="66"/>
      <c r="BI239" s="66"/>
      <c r="BJ239" s="200"/>
      <c r="BK239" s="66"/>
      <c r="BL239" s="66"/>
      <c r="BM239" s="66"/>
      <c r="BN239" s="66"/>
      <c r="BO239" s="66"/>
      <c r="BP239" s="66"/>
      <c r="BQ239" s="66"/>
      <c r="BR239" s="66"/>
      <c r="BS239"/>
      <c r="BT239" s="66"/>
      <c r="BU239" s="66"/>
      <c r="BV239" s="66"/>
      <c r="BW239" s="66"/>
      <c r="BX239" s="66"/>
      <c r="BY239" s="66"/>
      <c r="BZ239" s="66"/>
      <c r="CA239" s="66"/>
      <c r="CB239" s="66"/>
      <c r="CC239" s="66"/>
      <c r="CD239" s="66"/>
      <c r="CE239" s="66"/>
      <c r="CF239" s="66"/>
      <c r="CG239" s="66"/>
      <c r="CH239" s="66"/>
      <c r="CI239"/>
      <c r="CJ239" s="66"/>
      <c r="CK239" s="66"/>
      <c r="CL239" s="66"/>
      <c r="CM239" s="66"/>
      <c r="CN239" s="66"/>
      <c r="CO239" s="66"/>
      <c r="CP239" s="66"/>
      <c r="CQ239" s="66"/>
      <c r="CR239" s="66"/>
      <c r="CS239" s="66"/>
      <c r="CT239" s="66"/>
      <c r="CU239" s="66"/>
      <c r="CV239" s="66"/>
      <c r="CW239" s="66"/>
      <c r="CX239" s="66"/>
      <c r="CY239" s="200"/>
      <c r="CZ239" s="66"/>
      <c r="DA239" s="66"/>
      <c r="DB239" s="66"/>
      <c r="DC239"/>
      <c r="DD239" s="66"/>
      <c r="DE239" s="66"/>
      <c r="DF239" s="66"/>
      <c r="DG239" s="66"/>
      <c r="DH239" s="66"/>
      <c r="DI239" s="66"/>
      <c r="DJ239" s="66"/>
      <c r="DK239" s="66"/>
      <c r="DL239" s="66"/>
      <c r="DM239" s="66"/>
      <c r="DN239" s="66"/>
      <c r="DO239" s="66"/>
      <c r="DP239" s="66"/>
      <c r="DQ239" s="66"/>
      <c r="DR239" s="66"/>
      <c r="DS239"/>
      <c r="DT239" s="66"/>
      <c r="DU239" s="66"/>
      <c r="DV239" s="66"/>
      <c r="DW239" s="66"/>
      <c r="DX239" s="66"/>
      <c r="DY239" s="66"/>
      <c r="DZ239" s="66"/>
      <c r="EA239" s="66"/>
      <c r="EB239" s="66"/>
      <c r="EC239" s="66"/>
      <c r="ED239" s="66"/>
      <c r="EE239" s="66"/>
      <c r="EF239" s="66"/>
      <c r="EG239" s="66"/>
      <c r="EH239" s="66"/>
      <c r="EI239"/>
      <c r="EJ239" s="66"/>
      <c r="EK239" s="66"/>
      <c r="EL239" s="66"/>
      <c r="EM239" s="66"/>
      <c r="EN239" s="66"/>
      <c r="EO239" s="66"/>
      <c r="EP239" s="66"/>
      <c r="EQ239" s="66"/>
      <c r="ER239" s="66"/>
      <c r="ES239" s="66"/>
      <c r="ET239" s="66"/>
      <c r="EU239" s="66"/>
      <c r="EV239" s="66"/>
      <c r="EW239" s="66"/>
      <c r="EX239" s="66"/>
      <c r="EY239" s="200"/>
      <c r="EZ239" s="66"/>
      <c r="FA239" s="66"/>
      <c r="FB239" s="66"/>
      <c r="FC239" s="66"/>
      <c r="FD239" s="66"/>
      <c r="FE239" s="66"/>
      <c r="FF239" s="66"/>
      <c r="FG239" s="66"/>
      <c r="FH239" s="66"/>
      <c r="FI239" s="66"/>
      <c r="FJ239" s="66"/>
      <c r="FK239" s="66"/>
      <c r="FL239"/>
      <c r="FM239" s="66"/>
      <c r="FN239" s="66"/>
      <c r="FO239" s="66"/>
      <c r="FP239" s="66"/>
      <c r="FQ239" s="66"/>
      <c r="FR239" s="66"/>
      <c r="FS239" s="66"/>
      <c r="FT239" s="66"/>
      <c r="FU239" s="66"/>
      <c r="FV239" s="66"/>
      <c r="FW239" s="66"/>
      <c r="FX239" s="66"/>
      <c r="FY239" s="66"/>
      <c r="FZ239" s="66"/>
      <c r="GA239" s="66"/>
      <c r="GB239"/>
      <c r="GC239" s="66"/>
      <c r="GD239" s="66"/>
      <c r="GE239" s="66"/>
      <c r="GF239" s="66"/>
      <c r="GG239" s="66"/>
      <c r="GH239" s="66"/>
      <c r="GI239" s="66"/>
      <c r="GJ239" s="66"/>
      <c r="GK239" s="66"/>
      <c r="GL239" s="66"/>
      <c r="GM239" s="66"/>
      <c r="GN239" s="66"/>
      <c r="GO239" s="66"/>
      <c r="GP239" s="66"/>
      <c r="GQ239" s="66"/>
      <c r="GR239" s="200"/>
      <c r="GS239" s="66"/>
      <c r="GT239" s="66"/>
      <c r="GU239" s="66"/>
      <c r="GV239" s="66"/>
      <c r="GW239" s="66"/>
      <c r="GX239" s="66"/>
      <c r="GY239"/>
      <c r="GZ239" s="66"/>
      <c r="HA239" s="66"/>
      <c r="HB239" s="66"/>
      <c r="HC239" s="66"/>
      <c r="HD239" s="66"/>
      <c r="HE239" s="66"/>
      <c r="HF239" s="66"/>
      <c r="HG239" s="66"/>
      <c r="HH239" s="66"/>
      <c r="HI239" s="66"/>
      <c r="HJ239" s="66"/>
      <c r="HK239" s="66"/>
      <c r="HL239" s="66"/>
      <c r="HM239" s="66"/>
      <c r="HN239" s="66"/>
      <c r="HO239" s="200"/>
      <c r="HP239" s="66"/>
      <c r="HQ239" s="66"/>
      <c r="HR239" s="66"/>
      <c r="HS239" s="66"/>
      <c r="HT239" s="66"/>
      <c r="HU239"/>
      <c r="HV239" s="66"/>
      <c r="HW239" s="66"/>
      <c r="HX239" s="66"/>
      <c r="HY239" s="66"/>
      <c r="HZ239" s="66"/>
      <c r="IA239" s="66"/>
      <c r="IB239" s="66"/>
      <c r="IC239" s="66"/>
      <c r="ID239" s="66"/>
      <c r="IE239" s="66"/>
      <c r="IF239" s="66"/>
      <c r="IG239" s="66"/>
      <c r="IH239" s="66"/>
      <c r="II239" s="66"/>
      <c r="IJ239" s="66"/>
      <c r="IK239" s="200"/>
      <c r="IL239" s="66"/>
      <c r="IM239" s="66"/>
      <c r="IN239" s="66"/>
      <c r="IO239" s="66"/>
      <c r="IP239"/>
      <c r="IQ239" s="66"/>
      <c r="IR239" s="66"/>
      <c r="IS239" s="66"/>
      <c r="IT239" s="66"/>
      <c r="IU239" s="66"/>
      <c r="IV239" s="66"/>
      <c r="IW239" s="66"/>
      <c r="IX239" s="66"/>
      <c r="IY239" s="66"/>
      <c r="IZ239" s="66"/>
      <c r="JA239" s="66"/>
      <c r="JB239" s="66"/>
      <c r="JC239" s="66"/>
      <c r="JD239" s="66"/>
      <c r="JE239" s="66"/>
      <c r="JF239"/>
      <c r="JG239" s="66"/>
      <c r="JH239" s="66"/>
      <c r="JI239" s="66"/>
      <c r="JJ239" s="66"/>
      <c r="JK239" s="66"/>
      <c r="JL239" s="66"/>
      <c r="JM239" s="66"/>
      <c r="JN239" s="66"/>
      <c r="JO239" s="66"/>
      <c r="JP239" s="66"/>
      <c r="JQ239" s="66"/>
      <c r="JR239" s="66"/>
      <c r="JS239" s="66"/>
      <c r="JT239" s="66"/>
      <c r="JU239" s="66"/>
      <c r="JV239"/>
      <c r="JW239" s="66"/>
      <c r="JX239" s="66"/>
      <c r="JY239" s="66"/>
      <c r="JZ239" s="66"/>
      <c r="KA239" s="66"/>
      <c r="KB239" s="66"/>
      <c r="KC239" s="66"/>
      <c r="KD239" s="66"/>
      <c r="KE239" s="66"/>
      <c r="KF239" s="66"/>
      <c r="KG239" s="66"/>
      <c r="KH239" s="66"/>
      <c r="KI239" s="66"/>
      <c r="KJ239" s="66"/>
      <c r="KK239" s="66"/>
      <c r="KL239"/>
      <c r="KM239" s="66"/>
      <c r="KN239" s="66"/>
      <c r="KO239" s="66"/>
      <c r="KP239" s="66"/>
      <c r="KQ239" s="66"/>
      <c r="KR239" s="66"/>
      <c r="KS239" s="66"/>
      <c r="KT239" s="66"/>
      <c r="KU239" s="66"/>
      <c r="KV239" s="66"/>
      <c r="KW239" s="66"/>
      <c r="KX239" s="66"/>
      <c r="KY239" s="66"/>
      <c r="KZ239" s="66"/>
      <c r="LA239" s="66"/>
      <c r="LB239"/>
      <c r="LC239" s="66"/>
      <c r="LD239" s="66"/>
      <c r="LE239" s="66"/>
      <c r="LF239" s="66"/>
      <c r="LG239" s="66"/>
      <c r="LH239" s="66"/>
      <c r="LI239" s="66"/>
      <c r="LJ239" s="66"/>
      <c r="LK239" s="66"/>
      <c r="LL239" s="66"/>
      <c r="LM239" s="66"/>
      <c r="LN239" s="66"/>
      <c r="LO239" s="66"/>
      <c r="LP239" s="66"/>
      <c r="LQ239" s="66"/>
      <c r="LR239" s="63"/>
    </row>
    <row r="240" spans="2:330" s="28" customFormat="1" ht="15.95" customHeight="1" x14ac:dyDescent="0.25">
      <c r="B240" s="63"/>
      <c r="C240" s="67"/>
      <c r="D240" s="67"/>
      <c r="E240" s="67" t="str">
        <f t="shared" si="44"/>
        <v/>
      </c>
      <c r="F240" s="67" t="str">
        <f t="shared" si="45"/>
        <v/>
      </c>
      <c r="G240" s="63"/>
      <c r="H240" s="68"/>
      <c r="I240" s="68"/>
      <c r="J240" s="68"/>
      <c r="K240" s="68"/>
      <c r="L240" s="68"/>
      <c r="M240" s="68"/>
      <c r="N240" s="68"/>
      <c r="O240" s="68"/>
      <c r="P240" s="68"/>
      <c r="Q240" s="68"/>
      <c r="R240" s="68"/>
      <c r="S240" s="68"/>
      <c r="T240" s="68"/>
      <c r="U240" s="68"/>
      <c r="V240" s="68"/>
      <c r="W240"/>
      <c r="X240" s="68"/>
      <c r="Y240" s="68"/>
      <c r="Z240" s="68"/>
      <c r="AA240" s="68"/>
      <c r="AB240" s="68"/>
      <c r="AC240" s="68"/>
      <c r="AD240" s="68"/>
      <c r="AE240" s="68"/>
      <c r="AF240" s="68"/>
      <c r="AG240" s="68"/>
      <c r="AH240" s="68"/>
      <c r="AI240" s="68"/>
      <c r="AJ240" s="68"/>
      <c r="AK240" s="68"/>
      <c r="AL240" s="68"/>
      <c r="AM240" s="199"/>
      <c r="AN240" s="68"/>
      <c r="AO240" s="68"/>
      <c r="AP240" s="68"/>
      <c r="AQ240" s="68"/>
      <c r="AR240" s="68"/>
      <c r="AS240" s="68"/>
      <c r="AT240"/>
      <c r="AU240" s="68"/>
      <c r="AV240" s="68"/>
      <c r="AW240" s="68"/>
      <c r="AX240" s="68"/>
      <c r="AY240" s="68"/>
      <c r="AZ240" s="68"/>
      <c r="BA240" s="68"/>
      <c r="BB240" s="68"/>
      <c r="BC240" s="68"/>
      <c r="BD240" s="68"/>
      <c r="BE240" s="68"/>
      <c r="BF240" s="68"/>
      <c r="BG240" s="68"/>
      <c r="BH240" s="68"/>
      <c r="BI240" s="68"/>
      <c r="BJ240" s="199"/>
      <c r="BK240" s="68"/>
      <c r="BL240" s="68"/>
      <c r="BM240" s="68"/>
      <c r="BN240" s="68"/>
      <c r="BO240" s="68"/>
      <c r="BP240" s="68"/>
      <c r="BQ240" s="68"/>
      <c r="BR240" s="68"/>
      <c r="BS240"/>
      <c r="BT240" s="68"/>
      <c r="BU240" s="68"/>
      <c r="BV240" s="68"/>
      <c r="BW240" s="68"/>
      <c r="BX240" s="68"/>
      <c r="BY240" s="68"/>
      <c r="BZ240" s="68"/>
      <c r="CA240" s="68"/>
      <c r="CB240" s="68"/>
      <c r="CC240" s="68"/>
      <c r="CD240" s="68"/>
      <c r="CE240" s="68"/>
      <c r="CF240" s="68"/>
      <c r="CG240" s="68"/>
      <c r="CH240" s="68"/>
      <c r="CI240"/>
      <c r="CJ240" s="68"/>
      <c r="CK240" s="68"/>
      <c r="CL240" s="68"/>
      <c r="CM240" s="68"/>
      <c r="CN240" s="68"/>
      <c r="CO240" s="68"/>
      <c r="CP240" s="68"/>
      <c r="CQ240" s="68"/>
      <c r="CR240" s="68"/>
      <c r="CS240" s="68"/>
      <c r="CT240" s="68"/>
      <c r="CU240" s="68"/>
      <c r="CV240" s="68"/>
      <c r="CW240" s="68"/>
      <c r="CX240" s="68"/>
      <c r="CY240" s="199"/>
      <c r="CZ240" s="68"/>
      <c r="DA240" s="68"/>
      <c r="DB240" s="68"/>
      <c r="DC240"/>
      <c r="DD240" s="68"/>
      <c r="DE240" s="68"/>
      <c r="DF240" s="68"/>
      <c r="DG240" s="68"/>
      <c r="DH240" s="68"/>
      <c r="DI240" s="68"/>
      <c r="DJ240" s="68"/>
      <c r="DK240" s="68"/>
      <c r="DL240" s="68"/>
      <c r="DM240" s="68"/>
      <c r="DN240" s="68"/>
      <c r="DO240" s="68"/>
      <c r="DP240" s="68"/>
      <c r="DQ240" s="68"/>
      <c r="DR240" s="68"/>
      <c r="DS240"/>
      <c r="DT240" s="68"/>
      <c r="DU240" s="68"/>
      <c r="DV240" s="68"/>
      <c r="DW240" s="68"/>
      <c r="DX240" s="68"/>
      <c r="DY240" s="68"/>
      <c r="DZ240" s="68"/>
      <c r="EA240" s="68"/>
      <c r="EB240" s="68"/>
      <c r="EC240" s="68"/>
      <c r="ED240" s="68"/>
      <c r="EE240" s="68"/>
      <c r="EF240" s="68"/>
      <c r="EG240" s="68"/>
      <c r="EH240" s="68"/>
      <c r="EI240"/>
      <c r="EJ240" s="68"/>
      <c r="EK240" s="68"/>
      <c r="EL240" s="68"/>
      <c r="EM240" s="68"/>
      <c r="EN240" s="68"/>
      <c r="EO240" s="68"/>
      <c r="EP240" s="68"/>
      <c r="EQ240" s="68"/>
      <c r="ER240" s="68"/>
      <c r="ES240" s="68"/>
      <c r="ET240" s="68"/>
      <c r="EU240" s="68"/>
      <c r="EV240" s="68"/>
      <c r="EW240" s="68"/>
      <c r="EX240" s="68"/>
      <c r="EY240" s="199"/>
      <c r="EZ240" s="68"/>
      <c r="FA240" s="68"/>
      <c r="FB240" s="68"/>
      <c r="FC240" s="68"/>
      <c r="FD240" s="68"/>
      <c r="FE240" s="68"/>
      <c r="FF240" s="68"/>
      <c r="FG240" s="68"/>
      <c r="FH240" s="68"/>
      <c r="FI240" s="68"/>
      <c r="FJ240" s="68"/>
      <c r="FK240" s="68"/>
      <c r="FL240"/>
      <c r="FM240" s="68"/>
      <c r="FN240" s="68"/>
      <c r="FO240" s="68"/>
      <c r="FP240" s="68"/>
      <c r="FQ240" s="68"/>
      <c r="FR240" s="68"/>
      <c r="FS240" s="68"/>
      <c r="FT240" s="68"/>
      <c r="FU240" s="68"/>
      <c r="FV240" s="68"/>
      <c r="FW240" s="68"/>
      <c r="FX240" s="68"/>
      <c r="FY240" s="68"/>
      <c r="FZ240" s="68"/>
      <c r="GA240" s="68"/>
      <c r="GB240"/>
      <c r="GC240" s="68"/>
      <c r="GD240" s="68"/>
      <c r="GE240" s="68"/>
      <c r="GF240" s="68"/>
      <c r="GG240" s="68"/>
      <c r="GH240" s="68"/>
      <c r="GI240" s="68"/>
      <c r="GJ240" s="68"/>
      <c r="GK240" s="68"/>
      <c r="GL240" s="68"/>
      <c r="GM240" s="68"/>
      <c r="GN240" s="68"/>
      <c r="GO240" s="68"/>
      <c r="GP240" s="68"/>
      <c r="GQ240" s="68"/>
      <c r="GR240" s="199"/>
      <c r="GS240" s="68"/>
      <c r="GT240" s="68"/>
      <c r="GU240" s="68"/>
      <c r="GV240" s="68"/>
      <c r="GW240" s="68"/>
      <c r="GX240" s="68"/>
      <c r="GY240"/>
      <c r="GZ240" s="68"/>
      <c r="HA240" s="68"/>
      <c r="HB240" s="68"/>
      <c r="HC240" s="68"/>
      <c r="HD240" s="68"/>
      <c r="HE240" s="68"/>
      <c r="HF240" s="68"/>
      <c r="HG240" s="68"/>
      <c r="HH240" s="68"/>
      <c r="HI240" s="68"/>
      <c r="HJ240" s="68"/>
      <c r="HK240" s="68"/>
      <c r="HL240" s="68"/>
      <c r="HM240" s="68"/>
      <c r="HN240" s="68"/>
      <c r="HO240" s="199"/>
      <c r="HP240" s="68"/>
      <c r="HQ240" s="68"/>
      <c r="HR240" s="68"/>
      <c r="HS240" s="68"/>
      <c r="HT240" s="68"/>
      <c r="HU240"/>
      <c r="HV240" s="68"/>
      <c r="HW240" s="68"/>
      <c r="HX240" s="68"/>
      <c r="HY240" s="68"/>
      <c r="HZ240" s="68"/>
      <c r="IA240" s="68"/>
      <c r="IB240" s="68"/>
      <c r="IC240" s="68"/>
      <c r="ID240" s="68"/>
      <c r="IE240" s="68"/>
      <c r="IF240" s="68"/>
      <c r="IG240" s="68"/>
      <c r="IH240" s="68"/>
      <c r="II240" s="68"/>
      <c r="IJ240" s="68"/>
      <c r="IK240" s="199"/>
      <c r="IL240" s="68"/>
      <c r="IM240" s="68"/>
      <c r="IN240" s="68"/>
      <c r="IO240" s="68"/>
      <c r="IP240"/>
      <c r="IQ240" s="68"/>
      <c r="IR240" s="68"/>
      <c r="IS240" s="68"/>
      <c r="IT240" s="68"/>
      <c r="IU240" s="68"/>
      <c r="IV240" s="68"/>
      <c r="IW240" s="68"/>
      <c r="IX240" s="68"/>
      <c r="IY240" s="68"/>
      <c r="IZ240" s="68"/>
      <c r="JA240" s="68"/>
      <c r="JB240" s="68"/>
      <c r="JC240" s="68"/>
      <c r="JD240" s="68"/>
      <c r="JE240" s="68"/>
      <c r="JF240"/>
      <c r="JG240" s="68"/>
      <c r="JH240" s="68"/>
      <c r="JI240" s="68"/>
      <c r="JJ240" s="68"/>
      <c r="JK240" s="68"/>
      <c r="JL240" s="68"/>
      <c r="JM240" s="68"/>
      <c r="JN240" s="68"/>
      <c r="JO240" s="68"/>
      <c r="JP240" s="68"/>
      <c r="JQ240" s="68"/>
      <c r="JR240" s="68"/>
      <c r="JS240" s="68"/>
      <c r="JT240" s="68"/>
      <c r="JU240" s="68"/>
      <c r="JV240"/>
      <c r="JW240" s="68"/>
      <c r="JX240" s="68"/>
      <c r="JY240" s="68"/>
      <c r="JZ240" s="68"/>
      <c r="KA240" s="68"/>
      <c r="KB240" s="68"/>
      <c r="KC240" s="68"/>
      <c r="KD240" s="68"/>
      <c r="KE240" s="68"/>
      <c r="KF240" s="68"/>
      <c r="KG240" s="68"/>
      <c r="KH240" s="68"/>
      <c r="KI240" s="68"/>
      <c r="KJ240" s="68"/>
      <c r="KK240" s="68"/>
      <c r="KL240"/>
      <c r="KM240" s="68"/>
      <c r="KN240" s="68"/>
      <c r="KO240" s="68"/>
      <c r="KP240" s="68"/>
      <c r="KQ240" s="68"/>
      <c r="KR240" s="68"/>
      <c r="KS240" s="68"/>
      <c r="KT240" s="68"/>
      <c r="KU240" s="68"/>
      <c r="KV240" s="68"/>
      <c r="KW240" s="68"/>
      <c r="KX240" s="68"/>
      <c r="KY240" s="68"/>
      <c r="KZ240" s="68"/>
      <c r="LA240" s="68"/>
      <c r="LB240"/>
      <c r="LC240" s="68"/>
      <c r="LD240" s="68"/>
      <c r="LE240" s="68"/>
      <c r="LF240" s="68"/>
      <c r="LG240" s="68"/>
      <c r="LH240" s="68"/>
      <c r="LI240" s="68"/>
      <c r="LJ240" s="68"/>
      <c r="LK240" s="68"/>
      <c r="LL240" s="68"/>
      <c r="LM240" s="68"/>
      <c r="LN240" s="68"/>
      <c r="LO240" s="68"/>
      <c r="LP240" s="68"/>
      <c r="LQ240" s="68"/>
      <c r="LR240" s="63"/>
    </row>
    <row r="241" spans="2:330" s="28" customFormat="1" ht="15.95" customHeight="1" x14ac:dyDescent="0.25">
      <c r="B241" s="63"/>
      <c r="C241" s="65"/>
      <c r="D241" s="65"/>
      <c r="E241" s="65" t="str">
        <f t="shared" si="44"/>
        <v/>
      </c>
      <c r="F241" s="65" t="str">
        <f t="shared" si="45"/>
        <v/>
      </c>
      <c r="G241" s="63"/>
      <c r="H241" s="66"/>
      <c r="I241" s="66"/>
      <c r="J241" s="66"/>
      <c r="K241" s="66"/>
      <c r="L241" s="66"/>
      <c r="M241" s="66"/>
      <c r="N241" s="66"/>
      <c r="O241" s="66"/>
      <c r="P241" s="66"/>
      <c r="Q241" s="66"/>
      <c r="R241" s="66"/>
      <c r="S241" s="66"/>
      <c r="T241" s="66"/>
      <c r="U241" s="66"/>
      <c r="V241" s="66"/>
      <c r="W241"/>
      <c r="X241" s="66"/>
      <c r="Y241" s="66"/>
      <c r="Z241" s="66"/>
      <c r="AA241" s="66"/>
      <c r="AB241" s="66"/>
      <c r="AC241" s="66"/>
      <c r="AD241" s="66"/>
      <c r="AE241" s="66"/>
      <c r="AF241" s="66"/>
      <c r="AG241" s="66"/>
      <c r="AH241" s="66"/>
      <c r="AI241" s="66"/>
      <c r="AJ241" s="66"/>
      <c r="AK241" s="66"/>
      <c r="AL241" s="66"/>
      <c r="AM241" s="200"/>
      <c r="AN241" s="66"/>
      <c r="AO241" s="66"/>
      <c r="AP241" s="66"/>
      <c r="AQ241" s="66"/>
      <c r="AR241" s="66"/>
      <c r="AS241" s="66"/>
      <c r="AT241"/>
      <c r="AU241" s="66"/>
      <c r="AV241" s="66"/>
      <c r="AW241" s="66"/>
      <c r="AX241" s="66"/>
      <c r="AY241" s="66"/>
      <c r="AZ241" s="66"/>
      <c r="BA241" s="66"/>
      <c r="BB241" s="66"/>
      <c r="BC241" s="66"/>
      <c r="BD241" s="66"/>
      <c r="BE241" s="66"/>
      <c r="BF241" s="66"/>
      <c r="BG241" s="66"/>
      <c r="BH241" s="66"/>
      <c r="BI241" s="66"/>
      <c r="BJ241" s="200"/>
      <c r="BK241" s="66"/>
      <c r="BL241" s="66"/>
      <c r="BM241" s="66"/>
      <c r="BN241" s="66"/>
      <c r="BO241" s="66"/>
      <c r="BP241" s="66"/>
      <c r="BQ241" s="66"/>
      <c r="BR241" s="66"/>
      <c r="BS241"/>
      <c r="BT241" s="66"/>
      <c r="BU241" s="66"/>
      <c r="BV241" s="66"/>
      <c r="BW241" s="66"/>
      <c r="BX241" s="66"/>
      <c r="BY241" s="66"/>
      <c r="BZ241" s="66"/>
      <c r="CA241" s="66"/>
      <c r="CB241" s="66"/>
      <c r="CC241" s="66"/>
      <c r="CD241" s="66"/>
      <c r="CE241" s="66"/>
      <c r="CF241" s="66"/>
      <c r="CG241" s="66"/>
      <c r="CH241" s="66"/>
      <c r="CI241"/>
      <c r="CJ241" s="66"/>
      <c r="CK241" s="66"/>
      <c r="CL241" s="66"/>
      <c r="CM241" s="66"/>
      <c r="CN241" s="66"/>
      <c r="CO241" s="66"/>
      <c r="CP241" s="66"/>
      <c r="CQ241" s="66"/>
      <c r="CR241" s="66"/>
      <c r="CS241" s="66"/>
      <c r="CT241" s="66"/>
      <c r="CU241" s="66"/>
      <c r="CV241" s="66"/>
      <c r="CW241" s="66"/>
      <c r="CX241" s="66"/>
      <c r="CY241" s="200"/>
      <c r="CZ241" s="66"/>
      <c r="DA241" s="66"/>
      <c r="DB241" s="66"/>
      <c r="DC241"/>
      <c r="DD241" s="66"/>
      <c r="DE241" s="66"/>
      <c r="DF241" s="66"/>
      <c r="DG241" s="66"/>
      <c r="DH241" s="66"/>
      <c r="DI241" s="66"/>
      <c r="DJ241" s="66"/>
      <c r="DK241" s="66"/>
      <c r="DL241" s="66"/>
      <c r="DM241" s="66"/>
      <c r="DN241" s="66"/>
      <c r="DO241" s="66"/>
      <c r="DP241" s="66"/>
      <c r="DQ241" s="66"/>
      <c r="DR241" s="66"/>
      <c r="DS241"/>
      <c r="DT241" s="66"/>
      <c r="DU241" s="66"/>
      <c r="DV241" s="66"/>
      <c r="DW241" s="66"/>
      <c r="DX241" s="66"/>
      <c r="DY241" s="66"/>
      <c r="DZ241" s="66"/>
      <c r="EA241" s="66"/>
      <c r="EB241" s="66"/>
      <c r="EC241" s="66"/>
      <c r="ED241" s="66"/>
      <c r="EE241" s="66"/>
      <c r="EF241" s="66"/>
      <c r="EG241" s="66"/>
      <c r="EH241" s="66"/>
      <c r="EI241"/>
      <c r="EJ241" s="66"/>
      <c r="EK241" s="66"/>
      <c r="EL241" s="66"/>
      <c r="EM241" s="66"/>
      <c r="EN241" s="66"/>
      <c r="EO241" s="66"/>
      <c r="EP241" s="66"/>
      <c r="EQ241" s="66"/>
      <c r="ER241" s="66"/>
      <c r="ES241" s="66"/>
      <c r="ET241" s="66"/>
      <c r="EU241" s="66"/>
      <c r="EV241" s="66"/>
      <c r="EW241" s="66"/>
      <c r="EX241" s="66"/>
      <c r="EY241" s="200"/>
      <c r="EZ241" s="66"/>
      <c r="FA241" s="66"/>
      <c r="FB241" s="66"/>
      <c r="FC241" s="66"/>
      <c r="FD241" s="66"/>
      <c r="FE241" s="66"/>
      <c r="FF241" s="66"/>
      <c r="FG241" s="66"/>
      <c r="FH241" s="66"/>
      <c r="FI241" s="66"/>
      <c r="FJ241" s="66"/>
      <c r="FK241" s="66"/>
      <c r="FL241"/>
      <c r="FM241" s="66"/>
      <c r="FN241" s="66"/>
      <c r="FO241" s="66"/>
      <c r="FP241" s="66"/>
      <c r="FQ241" s="66"/>
      <c r="FR241" s="66"/>
      <c r="FS241" s="66"/>
      <c r="FT241" s="66"/>
      <c r="FU241" s="66"/>
      <c r="FV241" s="66"/>
      <c r="FW241" s="66"/>
      <c r="FX241" s="66"/>
      <c r="FY241" s="66"/>
      <c r="FZ241" s="66"/>
      <c r="GA241" s="66"/>
      <c r="GB241"/>
      <c r="GC241" s="66"/>
      <c r="GD241" s="66"/>
      <c r="GE241" s="66"/>
      <c r="GF241" s="66"/>
      <c r="GG241" s="66"/>
      <c r="GH241" s="66"/>
      <c r="GI241" s="66"/>
      <c r="GJ241" s="66"/>
      <c r="GK241" s="66"/>
      <c r="GL241" s="66"/>
      <c r="GM241" s="66"/>
      <c r="GN241" s="66"/>
      <c r="GO241" s="66"/>
      <c r="GP241" s="66"/>
      <c r="GQ241" s="66"/>
      <c r="GR241" s="200"/>
      <c r="GS241" s="66"/>
      <c r="GT241" s="66"/>
      <c r="GU241" s="66"/>
      <c r="GV241" s="66"/>
      <c r="GW241" s="66"/>
      <c r="GX241" s="66"/>
      <c r="GY241"/>
      <c r="GZ241" s="66"/>
      <c r="HA241" s="66"/>
      <c r="HB241" s="66"/>
      <c r="HC241" s="66"/>
      <c r="HD241" s="66"/>
      <c r="HE241" s="66"/>
      <c r="HF241" s="66"/>
      <c r="HG241" s="66"/>
      <c r="HH241" s="66"/>
      <c r="HI241" s="66"/>
      <c r="HJ241" s="66"/>
      <c r="HK241" s="66"/>
      <c r="HL241" s="66"/>
      <c r="HM241" s="66"/>
      <c r="HN241" s="66"/>
      <c r="HO241" s="200"/>
      <c r="HP241" s="66"/>
      <c r="HQ241" s="66"/>
      <c r="HR241" s="66"/>
      <c r="HS241" s="66"/>
      <c r="HT241" s="66"/>
      <c r="HU241"/>
      <c r="HV241" s="66"/>
      <c r="HW241" s="66"/>
      <c r="HX241" s="66"/>
      <c r="HY241" s="66"/>
      <c r="HZ241" s="66"/>
      <c r="IA241" s="66"/>
      <c r="IB241" s="66"/>
      <c r="IC241" s="66"/>
      <c r="ID241" s="66"/>
      <c r="IE241" s="66"/>
      <c r="IF241" s="66"/>
      <c r="IG241" s="66"/>
      <c r="IH241" s="66"/>
      <c r="II241" s="66"/>
      <c r="IJ241" s="66"/>
      <c r="IK241" s="200"/>
      <c r="IL241" s="66"/>
      <c r="IM241" s="66"/>
      <c r="IN241" s="66"/>
      <c r="IO241" s="66"/>
      <c r="IP241"/>
      <c r="IQ241" s="66"/>
      <c r="IR241" s="66"/>
      <c r="IS241" s="66"/>
      <c r="IT241" s="66"/>
      <c r="IU241" s="66"/>
      <c r="IV241" s="66"/>
      <c r="IW241" s="66"/>
      <c r="IX241" s="66"/>
      <c r="IY241" s="66"/>
      <c r="IZ241" s="66"/>
      <c r="JA241" s="66"/>
      <c r="JB241" s="66"/>
      <c r="JC241" s="66"/>
      <c r="JD241" s="66"/>
      <c r="JE241" s="66"/>
      <c r="JF241"/>
      <c r="JG241" s="66"/>
      <c r="JH241" s="66"/>
      <c r="JI241" s="66"/>
      <c r="JJ241" s="66"/>
      <c r="JK241" s="66"/>
      <c r="JL241" s="66"/>
      <c r="JM241" s="66"/>
      <c r="JN241" s="66"/>
      <c r="JO241" s="66"/>
      <c r="JP241" s="66"/>
      <c r="JQ241" s="66"/>
      <c r="JR241" s="66"/>
      <c r="JS241" s="66"/>
      <c r="JT241" s="66"/>
      <c r="JU241" s="66"/>
      <c r="JV241"/>
      <c r="JW241" s="66"/>
      <c r="JX241" s="66"/>
      <c r="JY241" s="66"/>
      <c r="JZ241" s="66"/>
      <c r="KA241" s="66"/>
      <c r="KB241" s="66"/>
      <c r="KC241" s="66"/>
      <c r="KD241" s="66"/>
      <c r="KE241" s="66"/>
      <c r="KF241" s="66"/>
      <c r="KG241" s="66"/>
      <c r="KH241" s="66"/>
      <c r="KI241" s="66"/>
      <c r="KJ241" s="66"/>
      <c r="KK241" s="66"/>
      <c r="KL241"/>
      <c r="KM241" s="66"/>
      <c r="KN241" s="66"/>
      <c r="KO241" s="66"/>
      <c r="KP241" s="66"/>
      <c r="KQ241" s="66"/>
      <c r="KR241" s="66"/>
      <c r="KS241" s="66"/>
      <c r="KT241" s="66"/>
      <c r="KU241" s="66"/>
      <c r="KV241" s="66"/>
      <c r="KW241" s="66"/>
      <c r="KX241" s="66"/>
      <c r="KY241" s="66"/>
      <c r="KZ241" s="66"/>
      <c r="LA241" s="66"/>
      <c r="LB241"/>
      <c r="LC241" s="66"/>
      <c r="LD241" s="66"/>
      <c r="LE241" s="66"/>
      <c r="LF241" s="66"/>
      <c r="LG241" s="66"/>
      <c r="LH241" s="66"/>
      <c r="LI241" s="66"/>
      <c r="LJ241" s="66"/>
      <c r="LK241" s="66"/>
      <c r="LL241" s="66"/>
      <c r="LM241" s="66"/>
      <c r="LN241" s="66"/>
      <c r="LO241" s="66"/>
      <c r="LP241" s="66"/>
      <c r="LQ241" s="66"/>
      <c r="LR241" s="63"/>
    </row>
    <row r="242" spans="2:330" s="28" customFormat="1" ht="15.95" customHeight="1" x14ac:dyDescent="0.25">
      <c r="B242" s="63"/>
      <c r="C242" s="67"/>
      <c r="D242" s="67"/>
      <c r="E242" s="67" t="str">
        <f t="shared" si="44"/>
        <v/>
      </c>
      <c r="F242" s="67" t="str">
        <f t="shared" si="45"/>
        <v/>
      </c>
      <c r="G242" s="63"/>
      <c r="H242" s="68"/>
      <c r="I242" s="68"/>
      <c r="J242" s="68"/>
      <c r="K242" s="68"/>
      <c r="L242" s="68"/>
      <c r="M242" s="68"/>
      <c r="N242" s="68"/>
      <c r="O242" s="68"/>
      <c r="P242" s="68"/>
      <c r="Q242" s="68"/>
      <c r="R242" s="68"/>
      <c r="S242" s="68"/>
      <c r="T242" s="68"/>
      <c r="U242" s="68"/>
      <c r="V242" s="68"/>
      <c r="W242"/>
      <c r="X242" s="68"/>
      <c r="Y242" s="68"/>
      <c r="Z242" s="68"/>
      <c r="AA242" s="68"/>
      <c r="AB242" s="68"/>
      <c r="AC242" s="68"/>
      <c r="AD242" s="68"/>
      <c r="AE242" s="68"/>
      <c r="AF242" s="68"/>
      <c r="AG242" s="68"/>
      <c r="AH242" s="68"/>
      <c r="AI242" s="68"/>
      <c r="AJ242" s="68"/>
      <c r="AK242" s="68"/>
      <c r="AL242" s="68"/>
      <c r="AM242" s="199"/>
      <c r="AN242" s="68"/>
      <c r="AO242" s="68"/>
      <c r="AP242" s="68"/>
      <c r="AQ242" s="68"/>
      <c r="AR242" s="68"/>
      <c r="AS242" s="68"/>
      <c r="AT242"/>
      <c r="AU242" s="68"/>
      <c r="AV242" s="68"/>
      <c r="AW242" s="68"/>
      <c r="AX242" s="68"/>
      <c r="AY242" s="68"/>
      <c r="AZ242" s="68"/>
      <c r="BA242" s="68"/>
      <c r="BB242" s="68"/>
      <c r="BC242" s="68"/>
      <c r="BD242" s="68"/>
      <c r="BE242" s="68"/>
      <c r="BF242" s="68"/>
      <c r="BG242" s="68"/>
      <c r="BH242" s="68"/>
      <c r="BI242" s="68"/>
      <c r="BJ242" s="199"/>
      <c r="BK242" s="68"/>
      <c r="BL242" s="68"/>
      <c r="BM242" s="68"/>
      <c r="BN242" s="68"/>
      <c r="BO242" s="68"/>
      <c r="BP242" s="68"/>
      <c r="BQ242" s="68"/>
      <c r="BR242" s="68"/>
      <c r="BS242"/>
      <c r="BT242" s="68"/>
      <c r="BU242" s="68"/>
      <c r="BV242" s="68"/>
      <c r="BW242" s="68"/>
      <c r="BX242" s="68"/>
      <c r="BY242" s="68"/>
      <c r="BZ242" s="68"/>
      <c r="CA242" s="68"/>
      <c r="CB242" s="68"/>
      <c r="CC242" s="68"/>
      <c r="CD242" s="68"/>
      <c r="CE242" s="68"/>
      <c r="CF242" s="68"/>
      <c r="CG242" s="68"/>
      <c r="CH242" s="68"/>
      <c r="CI242"/>
      <c r="CJ242" s="68"/>
      <c r="CK242" s="68"/>
      <c r="CL242" s="68"/>
      <c r="CM242" s="68"/>
      <c r="CN242" s="68"/>
      <c r="CO242" s="68"/>
      <c r="CP242" s="68"/>
      <c r="CQ242" s="68"/>
      <c r="CR242" s="68"/>
      <c r="CS242" s="68"/>
      <c r="CT242" s="68"/>
      <c r="CU242" s="68"/>
      <c r="CV242" s="68"/>
      <c r="CW242" s="68"/>
      <c r="CX242" s="68"/>
      <c r="CY242" s="199"/>
      <c r="CZ242" s="68"/>
      <c r="DA242" s="68"/>
      <c r="DB242" s="68"/>
      <c r="DC242"/>
      <c r="DD242" s="68"/>
      <c r="DE242" s="68"/>
      <c r="DF242" s="68"/>
      <c r="DG242" s="68"/>
      <c r="DH242" s="68"/>
      <c r="DI242" s="68"/>
      <c r="DJ242" s="68"/>
      <c r="DK242" s="68"/>
      <c r="DL242" s="68"/>
      <c r="DM242" s="68"/>
      <c r="DN242" s="68"/>
      <c r="DO242" s="68"/>
      <c r="DP242" s="68"/>
      <c r="DQ242" s="68"/>
      <c r="DR242" s="68"/>
      <c r="DS242"/>
      <c r="DT242" s="68"/>
      <c r="DU242" s="68"/>
      <c r="DV242" s="68"/>
      <c r="DW242" s="68"/>
      <c r="DX242" s="68"/>
      <c r="DY242" s="68"/>
      <c r="DZ242" s="68"/>
      <c r="EA242" s="68"/>
      <c r="EB242" s="68"/>
      <c r="EC242" s="68"/>
      <c r="ED242" s="68"/>
      <c r="EE242" s="68"/>
      <c r="EF242" s="68"/>
      <c r="EG242" s="68"/>
      <c r="EH242" s="68"/>
      <c r="EI242"/>
      <c r="EJ242" s="68"/>
      <c r="EK242" s="68"/>
      <c r="EL242" s="68"/>
      <c r="EM242" s="68"/>
      <c r="EN242" s="68"/>
      <c r="EO242" s="68"/>
      <c r="EP242" s="68"/>
      <c r="EQ242" s="68"/>
      <c r="ER242" s="68"/>
      <c r="ES242" s="68"/>
      <c r="ET242" s="68"/>
      <c r="EU242" s="68"/>
      <c r="EV242" s="68"/>
      <c r="EW242" s="68"/>
      <c r="EX242" s="68"/>
      <c r="EY242" s="199"/>
      <c r="EZ242" s="68"/>
      <c r="FA242" s="68"/>
      <c r="FB242" s="68"/>
      <c r="FC242" s="68"/>
      <c r="FD242" s="68"/>
      <c r="FE242" s="68"/>
      <c r="FF242" s="68"/>
      <c r="FG242" s="68"/>
      <c r="FH242" s="68"/>
      <c r="FI242" s="68"/>
      <c r="FJ242" s="68"/>
      <c r="FK242" s="68"/>
      <c r="FL242"/>
      <c r="FM242" s="68"/>
      <c r="FN242" s="68"/>
      <c r="FO242" s="68"/>
      <c r="FP242" s="68"/>
      <c r="FQ242" s="68"/>
      <c r="FR242" s="68"/>
      <c r="FS242" s="68"/>
      <c r="FT242" s="68"/>
      <c r="FU242" s="68"/>
      <c r="FV242" s="68"/>
      <c r="FW242" s="68"/>
      <c r="FX242" s="68"/>
      <c r="FY242" s="68"/>
      <c r="FZ242" s="68"/>
      <c r="GA242" s="68"/>
      <c r="GB242"/>
      <c r="GC242" s="68"/>
      <c r="GD242" s="68"/>
      <c r="GE242" s="68"/>
      <c r="GF242" s="68"/>
      <c r="GG242" s="68"/>
      <c r="GH242" s="68"/>
      <c r="GI242" s="68"/>
      <c r="GJ242" s="68"/>
      <c r="GK242" s="68"/>
      <c r="GL242" s="68"/>
      <c r="GM242" s="68"/>
      <c r="GN242" s="68"/>
      <c r="GO242" s="68"/>
      <c r="GP242" s="68"/>
      <c r="GQ242" s="68"/>
      <c r="GR242" s="199"/>
      <c r="GS242" s="68"/>
      <c r="GT242" s="68"/>
      <c r="GU242" s="68"/>
      <c r="GV242" s="68"/>
      <c r="GW242" s="68"/>
      <c r="GX242" s="68"/>
      <c r="GY242"/>
      <c r="GZ242" s="68"/>
      <c r="HA242" s="68"/>
      <c r="HB242" s="68"/>
      <c r="HC242" s="68"/>
      <c r="HD242" s="68"/>
      <c r="HE242" s="68"/>
      <c r="HF242" s="68"/>
      <c r="HG242" s="68"/>
      <c r="HH242" s="68"/>
      <c r="HI242" s="68"/>
      <c r="HJ242" s="68"/>
      <c r="HK242" s="68"/>
      <c r="HL242" s="68"/>
      <c r="HM242" s="68"/>
      <c r="HN242" s="68"/>
      <c r="HO242" s="199"/>
      <c r="HP242" s="68"/>
      <c r="HQ242" s="68"/>
      <c r="HR242" s="68"/>
      <c r="HS242" s="68"/>
      <c r="HT242" s="68"/>
      <c r="HU242"/>
      <c r="HV242" s="68"/>
      <c r="HW242" s="68"/>
      <c r="HX242" s="68"/>
      <c r="HY242" s="68"/>
      <c r="HZ242" s="68"/>
      <c r="IA242" s="68"/>
      <c r="IB242" s="68"/>
      <c r="IC242" s="68"/>
      <c r="ID242" s="68"/>
      <c r="IE242" s="68"/>
      <c r="IF242" s="68"/>
      <c r="IG242" s="68"/>
      <c r="IH242" s="68"/>
      <c r="II242" s="68"/>
      <c r="IJ242" s="68"/>
      <c r="IK242" s="199"/>
      <c r="IL242" s="68"/>
      <c r="IM242" s="68"/>
      <c r="IN242" s="68"/>
      <c r="IO242" s="68"/>
      <c r="IP242"/>
      <c r="IQ242" s="68"/>
      <c r="IR242" s="68"/>
      <c r="IS242" s="68"/>
      <c r="IT242" s="68"/>
      <c r="IU242" s="68"/>
      <c r="IV242" s="68"/>
      <c r="IW242" s="68"/>
      <c r="IX242" s="68"/>
      <c r="IY242" s="68"/>
      <c r="IZ242" s="68"/>
      <c r="JA242" s="68"/>
      <c r="JB242" s="68"/>
      <c r="JC242" s="68"/>
      <c r="JD242" s="68"/>
      <c r="JE242" s="68"/>
      <c r="JF242"/>
      <c r="JG242" s="68"/>
      <c r="JH242" s="68"/>
      <c r="JI242" s="68"/>
      <c r="JJ242" s="68"/>
      <c r="JK242" s="68"/>
      <c r="JL242" s="68"/>
      <c r="JM242" s="68"/>
      <c r="JN242" s="68"/>
      <c r="JO242" s="68"/>
      <c r="JP242" s="68"/>
      <c r="JQ242" s="68"/>
      <c r="JR242" s="68"/>
      <c r="JS242" s="68"/>
      <c r="JT242" s="68"/>
      <c r="JU242" s="68"/>
      <c r="JV242"/>
      <c r="JW242" s="68"/>
      <c r="JX242" s="68"/>
      <c r="JY242" s="68"/>
      <c r="JZ242" s="68"/>
      <c r="KA242" s="68"/>
      <c r="KB242" s="68"/>
      <c r="KC242" s="68"/>
      <c r="KD242" s="68"/>
      <c r="KE242" s="68"/>
      <c r="KF242" s="68"/>
      <c r="KG242" s="68"/>
      <c r="KH242" s="68"/>
      <c r="KI242" s="68"/>
      <c r="KJ242" s="68"/>
      <c r="KK242" s="68"/>
      <c r="KL242"/>
      <c r="KM242" s="68"/>
      <c r="KN242" s="68"/>
      <c r="KO242" s="68"/>
      <c r="KP242" s="68"/>
      <c r="KQ242" s="68"/>
      <c r="KR242" s="68"/>
      <c r="KS242" s="68"/>
      <c r="KT242" s="68"/>
      <c r="KU242" s="68"/>
      <c r="KV242" s="68"/>
      <c r="KW242" s="68"/>
      <c r="KX242" s="68"/>
      <c r="KY242" s="68"/>
      <c r="KZ242" s="68"/>
      <c r="LA242" s="68"/>
      <c r="LB242"/>
      <c r="LC242" s="68"/>
      <c r="LD242" s="68"/>
      <c r="LE242" s="68"/>
      <c r="LF242" s="68"/>
      <c r="LG242" s="68"/>
      <c r="LH242" s="68"/>
      <c r="LI242" s="68"/>
      <c r="LJ242" s="68"/>
      <c r="LK242" s="68"/>
      <c r="LL242" s="68"/>
      <c r="LM242" s="68"/>
      <c r="LN242" s="68"/>
      <c r="LO242" s="68"/>
      <c r="LP242" s="68"/>
      <c r="LQ242" s="68"/>
      <c r="LR242" s="63"/>
    </row>
    <row r="243" spans="2:330" s="28" customFormat="1" ht="15.95" customHeight="1" x14ac:dyDescent="0.25">
      <c r="B243" s="63"/>
      <c r="C243" s="65"/>
      <c r="D243" s="65"/>
      <c r="E243" s="65" t="str">
        <f t="shared" si="44"/>
        <v/>
      </c>
      <c r="F243" s="65" t="str">
        <f t="shared" si="45"/>
        <v/>
      </c>
      <c r="G243" s="63"/>
      <c r="H243" s="66"/>
      <c r="I243" s="66"/>
      <c r="J243" s="66"/>
      <c r="K243" s="66"/>
      <c r="L243" s="66"/>
      <c r="M243" s="66"/>
      <c r="N243" s="66"/>
      <c r="O243" s="66"/>
      <c r="P243" s="66"/>
      <c r="Q243" s="66"/>
      <c r="R243" s="66"/>
      <c r="S243" s="66"/>
      <c r="T243" s="66"/>
      <c r="U243" s="66"/>
      <c r="V243" s="66"/>
      <c r="W243"/>
      <c r="X243" s="66"/>
      <c r="Y243" s="66"/>
      <c r="Z243" s="66"/>
      <c r="AA243" s="66"/>
      <c r="AB243" s="66"/>
      <c r="AC243" s="66"/>
      <c r="AD243" s="66"/>
      <c r="AE243" s="66"/>
      <c r="AF243" s="66"/>
      <c r="AG243" s="66"/>
      <c r="AH243" s="66"/>
      <c r="AI243" s="66"/>
      <c r="AJ243" s="66"/>
      <c r="AK243" s="66"/>
      <c r="AL243" s="66"/>
      <c r="AM243" s="200"/>
      <c r="AN243" s="66"/>
      <c r="AO243" s="66"/>
      <c r="AP243" s="66"/>
      <c r="AQ243" s="66"/>
      <c r="AR243" s="66"/>
      <c r="AS243" s="66"/>
      <c r="AT243"/>
      <c r="AU243" s="66"/>
      <c r="AV243" s="66"/>
      <c r="AW243" s="66"/>
      <c r="AX243" s="66"/>
      <c r="AY243" s="66"/>
      <c r="AZ243" s="66"/>
      <c r="BA243" s="66"/>
      <c r="BB243" s="66"/>
      <c r="BC243" s="66"/>
      <c r="BD243" s="66"/>
      <c r="BE243" s="66"/>
      <c r="BF243" s="66"/>
      <c r="BG243" s="66"/>
      <c r="BH243" s="66"/>
      <c r="BI243" s="66"/>
      <c r="BJ243" s="200"/>
      <c r="BK243" s="66"/>
      <c r="BL243" s="66"/>
      <c r="BM243" s="66"/>
      <c r="BN243" s="66"/>
      <c r="BO243" s="66"/>
      <c r="BP243" s="66"/>
      <c r="BQ243" s="66"/>
      <c r="BR243" s="66"/>
      <c r="BS243"/>
      <c r="BT243" s="66"/>
      <c r="BU243" s="66"/>
      <c r="BV243" s="66"/>
      <c r="BW243" s="66"/>
      <c r="BX243" s="66"/>
      <c r="BY243" s="66"/>
      <c r="BZ243" s="66"/>
      <c r="CA243" s="66"/>
      <c r="CB243" s="66"/>
      <c r="CC243" s="66"/>
      <c r="CD243" s="66"/>
      <c r="CE243" s="66"/>
      <c r="CF243" s="66"/>
      <c r="CG243" s="66"/>
      <c r="CH243" s="66"/>
      <c r="CI243"/>
      <c r="CJ243" s="66"/>
      <c r="CK243" s="66"/>
      <c r="CL243" s="66"/>
      <c r="CM243" s="66"/>
      <c r="CN243" s="66"/>
      <c r="CO243" s="66"/>
      <c r="CP243" s="66"/>
      <c r="CQ243" s="66"/>
      <c r="CR243" s="66"/>
      <c r="CS243" s="66"/>
      <c r="CT243" s="66"/>
      <c r="CU243" s="66"/>
      <c r="CV243" s="66"/>
      <c r="CW243" s="66"/>
      <c r="CX243" s="66"/>
      <c r="CY243" s="200"/>
      <c r="CZ243" s="66"/>
      <c r="DA243" s="66"/>
      <c r="DB243" s="66"/>
      <c r="DC243"/>
      <c r="DD243" s="66"/>
      <c r="DE243" s="66"/>
      <c r="DF243" s="66"/>
      <c r="DG243" s="66"/>
      <c r="DH243" s="66"/>
      <c r="DI243" s="66"/>
      <c r="DJ243" s="66"/>
      <c r="DK243" s="66"/>
      <c r="DL243" s="66"/>
      <c r="DM243" s="66"/>
      <c r="DN243" s="66"/>
      <c r="DO243" s="66"/>
      <c r="DP243" s="66"/>
      <c r="DQ243" s="66"/>
      <c r="DR243" s="66"/>
      <c r="DS243"/>
      <c r="DT243" s="66"/>
      <c r="DU243" s="66"/>
      <c r="DV243" s="66"/>
      <c r="DW243" s="66"/>
      <c r="DX243" s="66"/>
      <c r="DY243" s="66"/>
      <c r="DZ243" s="66"/>
      <c r="EA243" s="66"/>
      <c r="EB243" s="66"/>
      <c r="EC243" s="66"/>
      <c r="ED243" s="66"/>
      <c r="EE243" s="66"/>
      <c r="EF243" s="66"/>
      <c r="EG243" s="66"/>
      <c r="EH243" s="66"/>
      <c r="EI243"/>
      <c r="EJ243" s="66"/>
      <c r="EK243" s="66"/>
      <c r="EL243" s="66"/>
      <c r="EM243" s="66"/>
      <c r="EN243" s="66"/>
      <c r="EO243" s="66"/>
      <c r="EP243" s="66"/>
      <c r="EQ243" s="66"/>
      <c r="ER243" s="66"/>
      <c r="ES243" s="66"/>
      <c r="ET243" s="66"/>
      <c r="EU243" s="66"/>
      <c r="EV243" s="66"/>
      <c r="EW243" s="66"/>
      <c r="EX243" s="66"/>
      <c r="EY243" s="200"/>
      <c r="EZ243" s="66"/>
      <c r="FA243" s="66"/>
      <c r="FB243" s="66"/>
      <c r="FC243" s="66"/>
      <c r="FD243" s="66"/>
      <c r="FE243" s="66"/>
      <c r="FF243" s="66"/>
      <c r="FG243" s="66"/>
      <c r="FH243" s="66"/>
      <c r="FI243" s="66"/>
      <c r="FJ243" s="66"/>
      <c r="FK243" s="66"/>
      <c r="FL243"/>
      <c r="FM243" s="66"/>
      <c r="FN243" s="66"/>
      <c r="FO243" s="66"/>
      <c r="FP243" s="66"/>
      <c r="FQ243" s="66"/>
      <c r="FR243" s="66"/>
      <c r="FS243" s="66"/>
      <c r="FT243" s="66"/>
      <c r="FU243" s="66"/>
      <c r="FV243" s="66"/>
      <c r="FW243" s="66"/>
      <c r="FX243" s="66"/>
      <c r="FY243" s="66"/>
      <c r="FZ243" s="66"/>
      <c r="GA243" s="66"/>
      <c r="GB243"/>
      <c r="GC243" s="66"/>
      <c r="GD243" s="66"/>
      <c r="GE243" s="66"/>
      <c r="GF243" s="66"/>
      <c r="GG243" s="66"/>
      <c r="GH243" s="66"/>
      <c r="GI243" s="66"/>
      <c r="GJ243" s="66"/>
      <c r="GK243" s="66"/>
      <c r="GL243" s="66"/>
      <c r="GM243" s="66"/>
      <c r="GN243" s="66"/>
      <c r="GO243" s="66"/>
      <c r="GP243" s="66"/>
      <c r="GQ243" s="66"/>
      <c r="GR243" s="200"/>
      <c r="GS243" s="66"/>
      <c r="GT243" s="66"/>
      <c r="GU243" s="66"/>
      <c r="GV243" s="66"/>
      <c r="GW243" s="66"/>
      <c r="GX243" s="66"/>
      <c r="GY243"/>
      <c r="GZ243" s="66"/>
      <c r="HA243" s="66"/>
      <c r="HB243" s="66"/>
      <c r="HC243" s="66"/>
      <c r="HD243" s="66"/>
      <c r="HE243" s="66"/>
      <c r="HF243" s="66"/>
      <c r="HG243" s="66"/>
      <c r="HH243" s="66"/>
      <c r="HI243" s="66"/>
      <c r="HJ243" s="66"/>
      <c r="HK243" s="66"/>
      <c r="HL243" s="66"/>
      <c r="HM243" s="66"/>
      <c r="HN243" s="66"/>
      <c r="HO243" s="200"/>
      <c r="HP243" s="66"/>
      <c r="HQ243" s="66"/>
      <c r="HR243" s="66"/>
      <c r="HS243" s="66"/>
      <c r="HT243" s="66"/>
      <c r="HU243"/>
      <c r="HV243" s="66"/>
      <c r="HW243" s="66"/>
      <c r="HX243" s="66"/>
      <c r="HY243" s="66"/>
      <c r="HZ243" s="66"/>
      <c r="IA243" s="66"/>
      <c r="IB243" s="66"/>
      <c r="IC243" s="66"/>
      <c r="ID243" s="66"/>
      <c r="IE243" s="66"/>
      <c r="IF243" s="66"/>
      <c r="IG243" s="66"/>
      <c r="IH243" s="66"/>
      <c r="II243" s="66"/>
      <c r="IJ243" s="66"/>
      <c r="IK243" s="200"/>
      <c r="IL243" s="66"/>
      <c r="IM243" s="66"/>
      <c r="IN243" s="66"/>
      <c r="IO243" s="66"/>
      <c r="IP243"/>
      <c r="IQ243" s="66"/>
      <c r="IR243" s="66"/>
      <c r="IS243" s="66"/>
      <c r="IT243" s="66"/>
      <c r="IU243" s="66"/>
      <c r="IV243" s="66"/>
      <c r="IW243" s="66"/>
      <c r="IX243" s="66"/>
      <c r="IY243" s="66"/>
      <c r="IZ243" s="66"/>
      <c r="JA243" s="66"/>
      <c r="JB243" s="66"/>
      <c r="JC243" s="66"/>
      <c r="JD243" s="66"/>
      <c r="JE243" s="66"/>
      <c r="JF243"/>
      <c r="JG243" s="66"/>
      <c r="JH243" s="66"/>
      <c r="JI243" s="66"/>
      <c r="JJ243" s="66"/>
      <c r="JK243" s="66"/>
      <c r="JL243" s="66"/>
      <c r="JM243" s="66"/>
      <c r="JN243" s="66"/>
      <c r="JO243" s="66"/>
      <c r="JP243" s="66"/>
      <c r="JQ243" s="66"/>
      <c r="JR243" s="66"/>
      <c r="JS243" s="66"/>
      <c r="JT243" s="66"/>
      <c r="JU243" s="66"/>
      <c r="JV243"/>
      <c r="JW243" s="66"/>
      <c r="JX243" s="66"/>
      <c r="JY243" s="66"/>
      <c r="JZ243" s="66"/>
      <c r="KA243" s="66"/>
      <c r="KB243" s="66"/>
      <c r="KC243" s="66"/>
      <c r="KD243" s="66"/>
      <c r="KE243" s="66"/>
      <c r="KF243" s="66"/>
      <c r="KG243" s="66"/>
      <c r="KH243" s="66"/>
      <c r="KI243" s="66"/>
      <c r="KJ243" s="66"/>
      <c r="KK243" s="66"/>
      <c r="KL243"/>
      <c r="KM243" s="66"/>
      <c r="KN243" s="66"/>
      <c r="KO243" s="66"/>
      <c r="KP243" s="66"/>
      <c r="KQ243" s="66"/>
      <c r="KR243" s="66"/>
      <c r="KS243" s="66"/>
      <c r="KT243" s="66"/>
      <c r="KU243" s="66"/>
      <c r="KV243" s="66"/>
      <c r="KW243" s="66"/>
      <c r="KX243" s="66"/>
      <c r="KY243" s="66"/>
      <c r="KZ243" s="66"/>
      <c r="LA243" s="66"/>
      <c r="LB243"/>
      <c r="LC243" s="66"/>
      <c r="LD243" s="66"/>
      <c r="LE243" s="66"/>
      <c r="LF243" s="66"/>
      <c r="LG243" s="66"/>
      <c r="LH243" s="66"/>
      <c r="LI243" s="66"/>
      <c r="LJ243" s="66"/>
      <c r="LK243" s="66"/>
      <c r="LL243" s="66"/>
      <c r="LM243" s="66"/>
      <c r="LN243" s="66"/>
      <c r="LO243" s="66"/>
      <c r="LP243" s="66"/>
      <c r="LQ243" s="66"/>
      <c r="LR243" s="63"/>
    </row>
    <row r="244" spans="2:330" s="28" customFormat="1" ht="15.95" customHeight="1" x14ac:dyDescent="0.25">
      <c r="B244" s="63"/>
      <c r="C244" s="67"/>
      <c r="D244" s="67"/>
      <c r="E244" s="67" t="str">
        <f t="shared" si="44"/>
        <v/>
      </c>
      <c r="F244" s="67" t="str">
        <f t="shared" si="45"/>
        <v/>
      </c>
      <c r="G244" s="63"/>
      <c r="H244" s="68"/>
      <c r="I244" s="68"/>
      <c r="J244" s="68"/>
      <c r="K244" s="68"/>
      <c r="L244" s="68"/>
      <c r="M244" s="68"/>
      <c r="N244" s="68"/>
      <c r="O244" s="68"/>
      <c r="P244" s="68"/>
      <c r="Q244" s="68"/>
      <c r="R244" s="68"/>
      <c r="S244" s="68"/>
      <c r="T244" s="68"/>
      <c r="U244" s="68"/>
      <c r="V244" s="68"/>
      <c r="W244"/>
      <c r="X244" s="68"/>
      <c r="Y244" s="68"/>
      <c r="Z244" s="68"/>
      <c r="AA244" s="68"/>
      <c r="AB244" s="68"/>
      <c r="AC244" s="68"/>
      <c r="AD244" s="68"/>
      <c r="AE244" s="68"/>
      <c r="AF244" s="68"/>
      <c r="AG244" s="68"/>
      <c r="AH244" s="68"/>
      <c r="AI244" s="68"/>
      <c r="AJ244" s="68"/>
      <c r="AK244" s="68"/>
      <c r="AL244" s="68"/>
      <c r="AM244" s="199"/>
      <c r="AN244" s="68"/>
      <c r="AO244" s="68"/>
      <c r="AP244" s="68"/>
      <c r="AQ244" s="68"/>
      <c r="AR244" s="68"/>
      <c r="AS244" s="68"/>
      <c r="AT244"/>
      <c r="AU244" s="68"/>
      <c r="AV244" s="68"/>
      <c r="AW244" s="68"/>
      <c r="AX244" s="68"/>
      <c r="AY244" s="68"/>
      <c r="AZ244" s="68"/>
      <c r="BA244" s="68"/>
      <c r="BB244" s="68"/>
      <c r="BC244" s="68"/>
      <c r="BD244" s="68"/>
      <c r="BE244" s="68"/>
      <c r="BF244" s="68"/>
      <c r="BG244" s="68"/>
      <c r="BH244" s="68"/>
      <c r="BI244" s="68"/>
      <c r="BJ244" s="199"/>
      <c r="BK244" s="68"/>
      <c r="BL244" s="68"/>
      <c r="BM244" s="68"/>
      <c r="BN244" s="68"/>
      <c r="BO244" s="68"/>
      <c r="BP244" s="68"/>
      <c r="BQ244" s="68"/>
      <c r="BR244" s="68"/>
      <c r="BS244"/>
      <c r="BT244" s="68"/>
      <c r="BU244" s="68"/>
      <c r="BV244" s="68"/>
      <c r="BW244" s="68"/>
      <c r="BX244" s="68"/>
      <c r="BY244" s="68"/>
      <c r="BZ244" s="68"/>
      <c r="CA244" s="68"/>
      <c r="CB244" s="68"/>
      <c r="CC244" s="68"/>
      <c r="CD244" s="68"/>
      <c r="CE244" s="68"/>
      <c r="CF244" s="68"/>
      <c r="CG244" s="68"/>
      <c r="CH244" s="68"/>
      <c r="CI244"/>
      <c r="CJ244" s="68"/>
      <c r="CK244" s="68"/>
      <c r="CL244" s="68"/>
      <c r="CM244" s="68"/>
      <c r="CN244" s="68"/>
      <c r="CO244" s="68"/>
      <c r="CP244" s="68"/>
      <c r="CQ244" s="68"/>
      <c r="CR244" s="68"/>
      <c r="CS244" s="68"/>
      <c r="CT244" s="68"/>
      <c r="CU244" s="68"/>
      <c r="CV244" s="68"/>
      <c r="CW244" s="68"/>
      <c r="CX244" s="68"/>
      <c r="CY244" s="199"/>
      <c r="CZ244" s="68"/>
      <c r="DA244" s="68"/>
      <c r="DB244" s="68"/>
      <c r="DC244"/>
      <c r="DD244" s="68"/>
      <c r="DE244" s="68"/>
      <c r="DF244" s="68"/>
      <c r="DG244" s="68"/>
      <c r="DH244" s="68"/>
      <c r="DI244" s="68"/>
      <c r="DJ244" s="68"/>
      <c r="DK244" s="68"/>
      <c r="DL244" s="68"/>
      <c r="DM244" s="68"/>
      <c r="DN244" s="68"/>
      <c r="DO244" s="68"/>
      <c r="DP244" s="68"/>
      <c r="DQ244" s="68"/>
      <c r="DR244" s="68"/>
      <c r="DS244"/>
      <c r="DT244" s="68"/>
      <c r="DU244" s="68"/>
      <c r="DV244" s="68"/>
      <c r="DW244" s="68"/>
      <c r="DX244" s="68"/>
      <c r="DY244" s="68"/>
      <c r="DZ244" s="68"/>
      <c r="EA244" s="68"/>
      <c r="EB244" s="68"/>
      <c r="EC244" s="68"/>
      <c r="ED244" s="68"/>
      <c r="EE244" s="68"/>
      <c r="EF244" s="68"/>
      <c r="EG244" s="68"/>
      <c r="EH244" s="68"/>
      <c r="EI244"/>
      <c r="EJ244" s="68"/>
      <c r="EK244" s="68"/>
      <c r="EL244" s="68"/>
      <c r="EM244" s="68"/>
      <c r="EN244" s="68"/>
      <c r="EO244" s="68"/>
      <c r="EP244" s="68"/>
      <c r="EQ244" s="68"/>
      <c r="ER244" s="68"/>
      <c r="ES244" s="68"/>
      <c r="ET244" s="68"/>
      <c r="EU244" s="68"/>
      <c r="EV244" s="68"/>
      <c r="EW244" s="68"/>
      <c r="EX244" s="68"/>
      <c r="EY244" s="199"/>
      <c r="EZ244" s="68"/>
      <c r="FA244" s="68"/>
      <c r="FB244" s="68"/>
      <c r="FC244" s="68"/>
      <c r="FD244" s="68"/>
      <c r="FE244" s="68"/>
      <c r="FF244" s="68"/>
      <c r="FG244" s="68"/>
      <c r="FH244" s="68"/>
      <c r="FI244" s="68"/>
      <c r="FJ244" s="68"/>
      <c r="FK244" s="68"/>
      <c r="FL244"/>
      <c r="FM244" s="68"/>
      <c r="FN244" s="68"/>
      <c r="FO244" s="68"/>
      <c r="FP244" s="68"/>
      <c r="FQ244" s="68"/>
      <c r="FR244" s="68"/>
      <c r="FS244" s="68"/>
      <c r="FT244" s="68"/>
      <c r="FU244" s="68"/>
      <c r="FV244" s="68"/>
      <c r="FW244" s="68"/>
      <c r="FX244" s="68"/>
      <c r="FY244" s="68"/>
      <c r="FZ244" s="68"/>
      <c r="GA244" s="68"/>
      <c r="GB244"/>
      <c r="GC244" s="68"/>
      <c r="GD244" s="68"/>
      <c r="GE244" s="68"/>
      <c r="GF244" s="68"/>
      <c r="GG244" s="68"/>
      <c r="GH244" s="68"/>
      <c r="GI244" s="68"/>
      <c r="GJ244" s="68"/>
      <c r="GK244" s="68"/>
      <c r="GL244" s="68"/>
      <c r="GM244" s="68"/>
      <c r="GN244" s="68"/>
      <c r="GO244" s="68"/>
      <c r="GP244" s="68"/>
      <c r="GQ244" s="68"/>
      <c r="GR244" s="199"/>
      <c r="GS244" s="68"/>
      <c r="GT244" s="68"/>
      <c r="GU244" s="68"/>
      <c r="GV244" s="68"/>
      <c r="GW244" s="68"/>
      <c r="GX244" s="68"/>
      <c r="GY244"/>
      <c r="GZ244" s="68"/>
      <c r="HA244" s="68"/>
      <c r="HB244" s="68"/>
      <c r="HC244" s="68"/>
      <c r="HD244" s="68"/>
      <c r="HE244" s="68"/>
      <c r="HF244" s="68"/>
      <c r="HG244" s="68"/>
      <c r="HH244" s="68"/>
      <c r="HI244" s="68"/>
      <c r="HJ244" s="68"/>
      <c r="HK244" s="68"/>
      <c r="HL244" s="68"/>
      <c r="HM244" s="68"/>
      <c r="HN244" s="68"/>
      <c r="HO244" s="199"/>
      <c r="HP244" s="68"/>
      <c r="HQ244" s="68"/>
      <c r="HR244" s="68"/>
      <c r="HS244" s="68"/>
      <c r="HT244" s="68"/>
      <c r="HU244"/>
      <c r="HV244" s="68"/>
      <c r="HW244" s="68"/>
      <c r="HX244" s="68"/>
      <c r="HY244" s="68"/>
      <c r="HZ244" s="68"/>
      <c r="IA244" s="68"/>
      <c r="IB244" s="68"/>
      <c r="IC244" s="68"/>
      <c r="ID244" s="68"/>
      <c r="IE244" s="68"/>
      <c r="IF244" s="68"/>
      <c r="IG244" s="68"/>
      <c r="IH244" s="68"/>
      <c r="II244" s="68"/>
      <c r="IJ244" s="68"/>
      <c r="IK244" s="199"/>
      <c r="IL244" s="68"/>
      <c r="IM244" s="68"/>
      <c r="IN244" s="68"/>
      <c r="IO244" s="68"/>
      <c r="IP244"/>
      <c r="IQ244" s="68"/>
      <c r="IR244" s="68"/>
      <c r="IS244" s="68"/>
      <c r="IT244" s="68"/>
      <c r="IU244" s="68"/>
      <c r="IV244" s="68"/>
      <c r="IW244" s="68"/>
      <c r="IX244" s="68"/>
      <c r="IY244" s="68"/>
      <c r="IZ244" s="68"/>
      <c r="JA244" s="68"/>
      <c r="JB244" s="68"/>
      <c r="JC244" s="68"/>
      <c r="JD244" s="68"/>
      <c r="JE244" s="68"/>
      <c r="JF244"/>
      <c r="JG244" s="68"/>
      <c r="JH244" s="68"/>
      <c r="JI244" s="68"/>
      <c r="JJ244" s="68"/>
      <c r="JK244" s="68"/>
      <c r="JL244" s="68"/>
      <c r="JM244" s="68"/>
      <c r="JN244" s="68"/>
      <c r="JO244" s="68"/>
      <c r="JP244" s="68"/>
      <c r="JQ244" s="68"/>
      <c r="JR244" s="68"/>
      <c r="JS244" s="68"/>
      <c r="JT244" s="68"/>
      <c r="JU244" s="68"/>
      <c r="JV244"/>
      <c r="JW244" s="68"/>
      <c r="JX244" s="68"/>
      <c r="JY244" s="68"/>
      <c r="JZ244" s="68"/>
      <c r="KA244" s="68"/>
      <c r="KB244" s="68"/>
      <c r="KC244" s="68"/>
      <c r="KD244" s="68"/>
      <c r="KE244" s="68"/>
      <c r="KF244" s="68"/>
      <c r="KG244" s="68"/>
      <c r="KH244" s="68"/>
      <c r="KI244" s="68"/>
      <c r="KJ244" s="68"/>
      <c r="KK244" s="68"/>
      <c r="KL244"/>
      <c r="KM244" s="68"/>
      <c r="KN244" s="68"/>
      <c r="KO244" s="68"/>
      <c r="KP244" s="68"/>
      <c r="KQ244" s="68"/>
      <c r="KR244" s="68"/>
      <c r="KS244" s="68"/>
      <c r="KT244" s="68"/>
      <c r="KU244" s="68"/>
      <c r="KV244" s="68"/>
      <c r="KW244" s="68"/>
      <c r="KX244" s="68"/>
      <c r="KY244" s="68"/>
      <c r="KZ244" s="68"/>
      <c r="LA244" s="68"/>
      <c r="LB244"/>
      <c r="LC244" s="68"/>
      <c r="LD244" s="68"/>
      <c r="LE244" s="68"/>
      <c r="LF244" s="68"/>
      <c r="LG244" s="68"/>
      <c r="LH244" s="68"/>
      <c r="LI244" s="68"/>
      <c r="LJ244" s="68"/>
      <c r="LK244" s="68"/>
      <c r="LL244" s="68"/>
      <c r="LM244" s="68"/>
      <c r="LN244" s="68"/>
      <c r="LO244" s="68"/>
      <c r="LP244" s="68"/>
      <c r="LQ244" s="68"/>
      <c r="LR244" s="63"/>
    </row>
    <row r="245" spans="2:330" s="28" customFormat="1" ht="15.95" customHeight="1" x14ac:dyDescent="0.25">
      <c r="B245" s="63"/>
      <c r="C245" s="65"/>
      <c r="D245" s="65"/>
      <c r="E245" s="65" t="str">
        <f t="shared" si="44"/>
        <v/>
      </c>
      <c r="F245" s="65" t="str">
        <f t="shared" si="45"/>
        <v/>
      </c>
      <c r="G245" s="63"/>
      <c r="H245" s="66"/>
      <c r="I245" s="66"/>
      <c r="J245" s="66"/>
      <c r="K245" s="66"/>
      <c r="L245" s="66"/>
      <c r="M245" s="66"/>
      <c r="N245" s="66"/>
      <c r="O245" s="66"/>
      <c r="P245" s="66"/>
      <c r="Q245" s="66"/>
      <c r="R245" s="66"/>
      <c r="S245" s="66"/>
      <c r="T245" s="66"/>
      <c r="U245" s="66"/>
      <c r="V245" s="66"/>
      <c r="W245"/>
      <c r="X245" s="66"/>
      <c r="Y245" s="66"/>
      <c r="Z245" s="66"/>
      <c r="AA245" s="66"/>
      <c r="AB245" s="66"/>
      <c r="AC245" s="66"/>
      <c r="AD245" s="66"/>
      <c r="AE245" s="66"/>
      <c r="AF245" s="66"/>
      <c r="AG245" s="66"/>
      <c r="AH245" s="66"/>
      <c r="AI245" s="66"/>
      <c r="AJ245" s="66"/>
      <c r="AK245" s="66"/>
      <c r="AL245" s="66"/>
      <c r="AM245" s="200"/>
      <c r="AN245" s="66"/>
      <c r="AO245" s="66"/>
      <c r="AP245" s="66"/>
      <c r="AQ245" s="66"/>
      <c r="AR245" s="66"/>
      <c r="AS245" s="66"/>
      <c r="AT245"/>
      <c r="AU245" s="66"/>
      <c r="AV245" s="66"/>
      <c r="AW245" s="66"/>
      <c r="AX245" s="66"/>
      <c r="AY245" s="66"/>
      <c r="AZ245" s="66"/>
      <c r="BA245" s="66"/>
      <c r="BB245" s="66"/>
      <c r="BC245" s="66"/>
      <c r="BD245" s="66"/>
      <c r="BE245" s="66"/>
      <c r="BF245" s="66"/>
      <c r="BG245" s="66"/>
      <c r="BH245" s="66"/>
      <c r="BI245" s="66"/>
      <c r="BJ245" s="200"/>
      <c r="BK245" s="66"/>
      <c r="BL245" s="66"/>
      <c r="BM245" s="66"/>
      <c r="BN245" s="66"/>
      <c r="BO245" s="66"/>
      <c r="BP245" s="66"/>
      <c r="BQ245" s="66"/>
      <c r="BR245" s="66"/>
      <c r="BS245"/>
      <c r="BT245" s="66"/>
      <c r="BU245" s="66"/>
      <c r="BV245" s="66"/>
      <c r="BW245" s="66"/>
      <c r="BX245" s="66"/>
      <c r="BY245" s="66"/>
      <c r="BZ245" s="66"/>
      <c r="CA245" s="66"/>
      <c r="CB245" s="66"/>
      <c r="CC245" s="66"/>
      <c r="CD245" s="66"/>
      <c r="CE245" s="66"/>
      <c r="CF245" s="66"/>
      <c r="CG245" s="66"/>
      <c r="CH245" s="66"/>
      <c r="CI245"/>
      <c r="CJ245" s="66"/>
      <c r="CK245" s="66"/>
      <c r="CL245" s="66"/>
      <c r="CM245" s="66"/>
      <c r="CN245" s="66"/>
      <c r="CO245" s="66"/>
      <c r="CP245" s="66"/>
      <c r="CQ245" s="66"/>
      <c r="CR245" s="66"/>
      <c r="CS245" s="66"/>
      <c r="CT245" s="66"/>
      <c r="CU245" s="66"/>
      <c r="CV245" s="66"/>
      <c r="CW245" s="66"/>
      <c r="CX245" s="66"/>
      <c r="CY245" s="200"/>
      <c r="CZ245" s="66"/>
      <c r="DA245" s="66"/>
      <c r="DB245" s="66"/>
      <c r="DC245"/>
      <c r="DD245" s="66"/>
      <c r="DE245" s="66"/>
      <c r="DF245" s="66"/>
      <c r="DG245" s="66"/>
      <c r="DH245" s="66"/>
      <c r="DI245" s="66"/>
      <c r="DJ245" s="66"/>
      <c r="DK245" s="66"/>
      <c r="DL245" s="66"/>
      <c r="DM245" s="66"/>
      <c r="DN245" s="66"/>
      <c r="DO245" s="66"/>
      <c r="DP245" s="66"/>
      <c r="DQ245" s="66"/>
      <c r="DR245" s="66"/>
      <c r="DS245"/>
      <c r="DT245" s="66"/>
      <c r="DU245" s="66"/>
      <c r="DV245" s="66"/>
      <c r="DW245" s="66"/>
      <c r="DX245" s="66"/>
      <c r="DY245" s="66"/>
      <c r="DZ245" s="66"/>
      <c r="EA245" s="66"/>
      <c r="EB245" s="66"/>
      <c r="EC245" s="66"/>
      <c r="ED245" s="66"/>
      <c r="EE245" s="66"/>
      <c r="EF245" s="66"/>
      <c r="EG245" s="66"/>
      <c r="EH245" s="66"/>
      <c r="EI245"/>
      <c r="EJ245" s="66"/>
      <c r="EK245" s="66"/>
      <c r="EL245" s="66"/>
      <c r="EM245" s="66"/>
      <c r="EN245" s="66"/>
      <c r="EO245" s="66"/>
      <c r="EP245" s="66"/>
      <c r="EQ245" s="66"/>
      <c r="ER245" s="66"/>
      <c r="ES245" s="66"/>
      <c r="ET245" s="66"/>
      <c r="EU245" s="66"/>
      <c r="EV245" s="66"/>
      <c r="EW245" s="66"/>
      <c r="EX245" s="66"/>
      <c r="EY245" s="200"/>
      <c r="EZ245" s="66"/>
      <c r="FA245" s="66"/>
      <c r="FB245" s="66"/>
      <c r="FC245" s="66"/>
      <c r="FD245" s="66"/>
      <c r="FE245" s="66"/>
      <c r="FF245" s="66"/>
      <c r="FG245" s="66"/>
      <c r="FH245" s="66"/>
      <c r="FI245" s="66"/>
      <c r="FJ245" s="66"/>
      <c r="FK245" s="66"/>
      <c r="FL245"/>
      <c r="FM245" s="66"/>
      <c r="FN245" s="66"/>
      <c r="FO245" s="66"/>
      <c r="FP245" s="66"/>
      <c r="FQ245" s="66"/>
      <c r="FR245" s="66"/>
      <c r="FS245" s="66"/>
      <c r="FT245" s="66"/>
      <c r="FU245" s="66"/>
      <c r="FV245" s="66"/>
      <c r="FW245" s="66"/>
      <c r="FX245" s="66"/>
      <c r="FY245" s="66"/>
      <c r="FZ245" s="66"/>
      <c r="GA245" s="66"/>
      <c r="GB245"/>
      <c r="GC245" s="66"/>
      <c r="GD245" s="66"/>
      <c r="GE245" s="66"/>
      <c r="GF245" s="66"/>
      <c r="GG245" s="66"/>
      <c r="GH245" s="66"/>
      <c r="GI245" s="66"/>
      <c r="GJ245" s="66"/>
      <c r="GK245" s="66"/>
      <c r="GL245" s="66"/>
      <c r="GM245" s="66"/>
      <c r="GN245" s="66"/>
      <c r="GO245" s="66"/>
      <c r="GP245" s="66"/>
      <c r="GQ245" s="66"/>
      <c r="GR245" s="200"/>
      <c r="GS245" s="66"/>
      <c r="GT245" s="66"/>
      <c r="GU245" s="66"/>
      <c r="GV245" s="66"/>
      <c r="GW245" s="66"/>
      <c r="GX245" s="66"/>
      <c r="GY245"/>
      <c r="GZ245" s="66"/>
      <c r="HA245" s="66"/>
      <c r="HB245" s="66"/>
      <c r="HC245" s="66"/>
      <c r="HD245" s="66"/>
      <c r="HE245" s="66"/>
      <c r="HF245" s="66"/>
      <c r="HG245" s="66"/>
      <c r="HH245" s="66"/>
      <c r="HI245" s="66"/>
      <c r="HJ245" s="66"/>
      <c r="HK245" s="66"/>
      <c r="HL245" s="66"/>
      <c r="HM245" s="66"/>
      <c r="HN245" s="66"/>
      <c r="HO245" s="200"/>
      <c r="HP245" s="66"/>
      <c r="HQ245" s="66"/>
      <c r="HR245" s="66"/>
      <c r="HS245" s="66"/>
      <c r="HT245" s="66"/>
      <c r="HU245"/>
      <c r="HV245" s="66"/>
      <c r="HW245" s="66"/>
      <c r="HX245" s="66"/>
      <c r="HY245" s="66"/>
      <c r="HZ245" s="66"/>
      <c r="IA245" s="66"/>
      <c r="IB245" s="66"/>
      <c r="IC245" s="66"/>
      <c r="ID245" s="66"/>
      <c r="IE245" s="66"/>
      <c r="IF245" s="66"/>
      <c r="IG245" s="66"/>
      <c r="IH245" s="66"/>
      <c r="II245" s="66"/>
      <c r="IJ245" s="66"/>
      <c r="IK245" s="200"/>
      <c r="IL245" s="66"/>
      <c r="IM245" s="66"/>
      <c r="IN245" s="66"/>
      <c r="IO245" s="66"/>
      <c r="IP245"/>
      <c r="IQ245" s="66"/>
      <c r="IR245" s="66"/>
      <c r="IS245" s="66"/>
      <c r="IT245" s="66"/>
      <c r="IU245" s="66"/>
      <c r="IV245" s="66"/>
      <c r="IW245" s="66"/>
      <c r="IX245" s="66"/>
      <c r="IY245" s="66"/>
      <c r="IZ245" s="66"/>
      <c r="JA245" s="66"/>
      <c r="JB245" s="66"/>
      <c r="JC245" s="66"/>
      <c r="JD245" s="66"/>
      <c r="JE245" s="66"/>
      <c r="JF245"/>
      <c r="JG245" s="66"/>
      <c r="JH245" s="66"/>
      <c r="JI245" s="66"/>
      <c r="JJ245" s="66"/>
      <c r="JK245" s="66"/>
      <c r="JL245" s="66"/>
      <c r="JM245" s="66"/>
      <c r="JN245" s="66"/>
      <c r="JO245" s="66"/>
      <c r="JP245" s="66"/>
      <c r="JQ245" s="66"/>
      <c r="JR245" s="66"/>
      <c r="JS245" s="66"/>
      <c r="JT245" s="66"/>
      <c r="JU245" s="66"/>
      <c r="JV245"/>
      <c r="JW245" s="66"/>
      <c r="JX245" s="66"/>
      <c r="JY245" s="66"/>
      <c r="JZ245" s="66"/>
      <c r="KA245" s="66"/>
      <c r="KB245" s="66"/>
      <c r="KC245" s="66"/>
      <c r="KD245" s="66"/>
      <c r="KE245" s="66"/>
      <c r="KF245" s="66"/>
      <c r="KG245" s="66"/>
      <c r="KH245" s="66"/>
      <c r="KI245" s="66"/>
      <c r="KJ245" s="66"/>
      <c r="KK245" s="66"/>
      <c r="KL245"/>
      <c r="KM245" s="66"/>
      <c r="KN245" s="66"/>
      <c r="KO245" s="66"/>
      <c r="KP245" s="66"/>
      <c r="KQ245" s="66"/>
      <c r="KR245" s="66"/>
      <c r="KS245" s="66"/>
      <c r="KT245" s="66"/>
      <c r="KU245" s="66"/>
      <c r="KV245" s="66"/>
      <c r="KW245" s="66"/>
      <c r="KX245" s="66"/>
      <c r="KY245" s="66"/>
      <c r="KZ245" s="66"/>
      <c r="LA245" s="66"/>
      <c r="LB245"/>
      <c r="LC245" s="66"/>
      <c r="LD245" s="66"/>
      <c r="LE245" s="66"/>
      <c r="LF245" s="66"/>
      <c r="LG245" s="66"/>
      <c r="LH245" s="66"/>
      <c r="LI245" s="66"/>
      <c r="LJ245" s="66"/>
      <c r="LK245" s="66"/>
      <c r="LL245" s="66"/>
      <c r="LM245" s="66"/>
      <c r="LN245" s="66"/>
      <c r="LO245" s="66"/>
      <c r="LP245" s="66"/>
      <c r="LQ245" s="66"/>
      <c r="LR245" s="63"/>
    </row>
    <row r="246" spans="2:330" s="28" customFormat="1" ht="15.95" customHeight="1" x14ac:dyDescent="0.25">
      <c r="B246" s="63"/>
      <c r="C246" s="67"/>
      <c r="D246" s="67"/>
      <c r="E246" s="67" t="str">
        <f t="shared" si="44"/>
        <v/>
      </c>
      <c r="F246" s="67" t="str">
        <f t="shared" si="45"/>
        <v/>
      </c>
      <c r="G246" s="63"/>
      <c r="H246" s="68"/>
      <c r="I246" s="68"/>
      <c r="J246" s="68"/>
      <c r="K246" s="68"/>
      <c r="L246" s="68"/>
      <c r="M246" s="68"/>
      <c r="N246" s="68"/>
      <c r="O246" s="68"/>
      <c r="P246" s="68"/>
      <c r="Q246" s="68"/>
      <c r="R246" s="68"/>
      <c r="S246" s="68"/>
      <c r="T246" s="68"/>
      <c r="U246" s="68"/>
      <c r="V246" s="68"/>
      <c r="W246"/>
      <c r="X246" s="68"/>
      <c r="Y246" s="68"/>
      <c r="Z246" s="68"/>
      <c r="AA246" s="68"/>
      <c r="AB246" s="68"/>
      <c r="AC246" s="68"/>
      <c r="AD246" s="68"/>
      <c r="AE246" s="68"/>
      <c r="AF246" s="68"/>
      <c r="AG246" s="68"/>
      <c r="AH246" s="68"/>
      <c r="AI246" s="68"/>
      <c r="AJ246" s="68"/>
      <c r="AK246" s="68"/>
      <c r="AL246" s="68"/>
      <c r="AM246" s="199"/>
      <c r="AN246" s="68"/>
      <c r="AO246" s="68"/>
      <c r="AP246" s="68"/>
      <c r="AQ246" s="68"/>
      <c r="AR246" s="68"/>
      <c r="AS246" s="68"/>
      <c r="AT246"/>
      <c r="AU246" s="68"/>
      <c r="AV246" s="68"/>
      <c r="AW246" s="68"/>
      <c r="AX246" s="68"/>
      <c r="AY246" s="68"/>
      <c r="AZ246" s="68"/>
      <c r="BA246" s="68"/>
      <c r="BB246" s="68"/>
      <c r="BC246" s="68"/>
      <c r="BD246" s="68"/>
      <c r="BE246" s="68"/>
      <c r="BF246" s="68"/>
      <c r="BG246" s="68"/>
      <c r="BH246" s="68"/>
      <c r="BI246" s="68"/>
      <c r="BJ246" s="199"/>
      <c r="BK246" s="68"/>
      <c r="BL246" s="68"/>
      <c r="BM246" s="68"/>
      <c r="BN246" s="68"/>
      <c r="BO246" s="68"/>
      <c r="BP246" s="68"/>
      <c r="BQ246" s="68"/>
      <c r="BR246" s="68"/>
      <c r="BS246"/>
      <c r="BT246" s="68"/>
      <c r="BU246" s="68"/>
      <c r="BV246" s="68"/>
      <c r="BW246" s="68"/>
      <c r="BX246" s="68"/>
      <c r="BY246" s="68"/>
      <c r="BZ246" s="68"/>
      <c r="CA246" s="68"/>
      <c r="CB246" s="68"/>
      <c r="CC246" s="68"/>
      <c r="CD246" s="68"/>
      <c r="CE246" s="68"/>
      <c r="CF246" s="68"/>
      <c r="CG246" s="68"/>
      <c r="CH246" s="68"/>
      <c r="CI246"/>
      <c r="CJ246" s="68"/>
      <c r="CK246" s="68"/>
      <c r="CL246" s="68"/>
      <c r="CM246" s="68"/>
      <c r="CN246" s="68"/>
      <c r="CO246" s="68"/>
      <c r="CP246" s="68"/>
      <c r="CQ246" s="68"/>
      <c r="CR246" s="68"/>
      <c r="CS246" s="68"/>
      <c r="CT246" s="68"/>
      <c r="CU246" s="68"/>
      <c r="CV246" s="68"/>
      <c r="CW246" s="68"/>
      <c r="CX246" s="68"/>
      <c r="CY246" s="199"/>
      <c r="CZ246" s="68"/>
      <c r="DA246" s="68"/>
      <c r="DB246" s="68"/>
      <c r="DC246"/>
      <c r="DD246" s="68"/>
      <c r="DE246" s="68"/>
      <c r="DF246" s="68"/>
      <c r="DG246" s="68"/>
      <c r="DH246" s="68"/>
      <c r="DI246" s="68"/>
      <c r="DJ246" s="68"/>
      <c r="DK246" s="68"/>
      <c r="DL246" s="68"/>
      <c r="DM246" s="68"/>
      <c r="DN246" s="68"/>
      <c r="DO246" s="68"/>
      <c r="DP246" s="68"/>
      <c r="DQ246" s="68"/>
      <c r="DR246" s="68"/>
      <c r="DS246"/>
      <c r="DT246" s="68"/>
      <c r="DU246" s="68"/>
      <c r="DV246" s="68"/>
      <c r="DW246" s="68"/>
      <c r="DX246" s="68"/>
      <c r="DY246" s="68"/>
      <c r="DZ246" s="68"/>
      <c r="EA246" s="68"/>
      <c r="EB246" s="68"/>
      <c r="EC246" s="68"/>
      <c r="ED246" s="68"/>
      <c r="EE246" s="68"/>
      <c r="EF246" s="68"/>
      <c r="EG246" s="68"/>
      <c r="EH246" s="68"/>
      <c r="EI246"/>
      <c r="EJ246" s="68"/>
      <c r="EK246" s="68"/>
      <c r="EL246" s="68"/>
      <c r="EM246" s="68"/>
      <c r="EN246" s="68"/>
      <c r="EO246" s="68"/>
      <c r="EP246" s="68"/>
      <c r="EQ246" s="68"/>
      <c r="ER246" s="68"/>
      <c r="ES246" s="68"/>
      <c r="ET246" s="68"/>
      <c r="EU246" s="68"/>
      <c r="EV246" s="68"/>
      <c r="EW246" s="68"/>
      <c r="EX246" s="68"/>
      <c r="EY246" s="199"/>
      <c r="EZ246" s="68"/>
      <c r="FA246" s="68"/>
      <c r="FB246" s="68"/>
      <c r="FC246" s="68"/>
      <c r="FD246" s="68"/>
      <c r="FE246" s="68"/>
      <c r="FF246" s="68"/>
      <c r="FG246" s="68"/>
      <c r="FH246" s="68"/>
      <c r="FI246" s="68"/>
      <c r="FJ246" s="68"/>
      <c r="FK246" s="68"/>
      <c r="FL246"/>
      <c r="FM246" s="68"/>
      <c r="FN246" s="68"/>
      <c r="FO246" s="68"/>
      <c r="FP246" s="68"/>
      <c r="FQ246" s="68"/>
      <c r="FR246" s="68"/>
      <c r="FS246" s="68"/>
      <c r="FT246" s="68"/>
      <c r="FU246" s="68"/>
      <c r="FV246" s="68"/>
      <c r="FW246" s="68"/>
      <c r="FX246" s="68"/>
      <c r="FY246" s="68"/>
      <c r="FZ246" s="68"/>
      <c r="GA246" s="68"/>
      <c r="GB246"/>
      <c r="GC246" s="68"/>
      <c r="GD246" s="68"/>
      <c r="GE246" s="68"/>
      <c r="GF246" s="68"/>
      <c r="GG246" s="68"/>
      <c r="GH246" s="68"/>
      <c r="GI246" s="68"/>
      <c r="GJ246" s="68"/>
      <c r="GK246" s="68"/>
      <c r="GL246" s="68"/>
      <c r="GM246" s="68"/>
      <c r="GN246" s="68"/>
      <c r="GO246" s="68"/>
      <c r="GP246" s="68"/>
      <c r="GQ246" s="68"/>
      <c r="GR246" s="199"/>
      <c r="GS246" s="68"/>
      <c r="GT246" s="68"/>
      <c r="GU246" s="68"/>
      <c r="GV246" s="68"/>
      <c r="GW246" s="68"/>
      <c r="GX246" s="68"/>
      <c r="GY246"/>
      <c r="GZ246" s="68"/>
      <c r="HA246" s="68"/>
      <c r="HB246" s="68"/>
      <c r="HC246" s="68"/>
      <c r="HD246" s="68"/>
      <c r="HE246" s="68"/>
      <c r="HF246" s="68"/>
      <c r="HG246" s="68"/>
      <c r="HH246" s="68"/>
      <c r="HI246" s="68"/>
      <c r="HJ246" s="68"/>
      <c r="HK246" s="68"/>
      <c r="HL246" s="68"/>
      <c r="HM246" s="68"/>
      <c r="HN246" s="68"/>
      <c r="HO246" s="199"/>
      <c r="HP246" s="68"/>
      <c r="HQ246" s="68"/>
      <c r="HR246" s="68"/>
      <c r="HS246" s="68"/>
      <c r="HT246" s="68"/>
      <c r="HU246"/>
      <c r="HV246" s="68"/>
      <c r="HW246" s="68"/>
      <c r="HX246" s="68"/>
      <c r="HY246" s="68"/>
      <c r="HZ246" s="68"/>
      <c r="IA246" s="68"/>
      <c r="IB246" s="68"/>
      <c r="IC246" s="68"/>
      <c r="ID246" s="68"/>
      <c r="IE246" s="68"/>
      <c r="IF246" s="68"/>
      <c r="IG246" s="68"/>
      <c r="IH246" s="68"/>
      <c r="II246" s="68"/>
      <c r="IJ246" s="68"/>
      <c r="IK246" s="199"/>
      <c r="IL246" s="68"/>
      <c r="IM246" s="68"/>
      <c r="IN246" s="68"/>
      <c r="IO246" s="68"/>
      <c r="IP246"/>
      <c r="IQ246" s="68"/>
      <c r="IR246" s="68"/>
      <c r="IS246" s="68"/>
      <c r="IT246" s="68"/>
      <c r="IU246" s="68"/>
      <c r="IV246" s="68"/>
      <c r="IW246" s="68"/>
      <c r="IX246" s="68"/>
      <c r="IY246" s="68"/>
      <c r="IZ246" s="68"/>
      <c r="JA246" s="68"/>
      <c r="JB246" s="68"/>
      <c r="JC246" s="68"/>
      <c r="JD246" s="68"/>
      <c r="JE246" s="68"/>
      <c r="JF246"/>
      <c r="JG246" s="68"/>
      <c r="JH246" s="68"/>
      <c r="JI246" s="68"/>
      <c r="JJ246" s="68"/>
      <c r="JK246" s="68"/>
      <c r="JL246" s="68"/>
      <c r="JM246" s="68"/>
      <c r="JN246" s="68"/>
      <c r="JO246" s="68"/>
      <c r="JP246" s="68"/>
      <c r="JQ246" s="68"/>
      <c r="JR246" s="68"/>
      <c r="JS246" s="68"/>
      <c r="JT246" s="68"/>
      <c r="JU246" s="68"/>
      <c r="JV246"/>
      <c r="JW246" s="68"/>
      <c r="JX246" s="68"/>
      <c r="JY246" s="68"/>
      <c r="JZ246" s="68"/>
      <c r="KA246" s="68"/>
      <c r="KB246" s="68"/>
      <c r="KC246" s="68"/>
      <c r="KD246" s="68"/>
      <c r="KE246" s="68"/>
      <c r="KF246" s="68"/>
      <c r="KG246" s="68"/>
      <c r="KH246" s="68"/>
      <c r="KI246" s="68"/>
      <c r="KJ246" s="68"/>
      <c r="KK246" s="68"/>
      <c r="KL246"/>
      <c r="KM246" s="68"/>
      <c r="KN246" s="68"/>
      <c r="KO246" s="68"/>
      <c r="KP246" s="68"/>
      <c r="KQ246" s="68"/>
      <c r="KR246" s="68"/>
      <c r="KS246" s="68"/>
      <c r="KT246" s="68"/>
      <c r="KU246" s="68"/>
      <c r="KV246" s="68"/>
      <c r="KW246" s="68"/>
      <c r="KX246" s="68"/>
      <c r="KY246" s="68"/>
      <c r="KZ246" s="68"/>
      <c r="LA246" s="68"/>
      <c r="LB246"/>
      <c r="LC246" s="68"/>
      <c r="LD246" s="68"/>
      <c r="LE246" s="68"/>
      <c r="LF246" s="68"/>
      <c r="LG246" s="68"/>
      <c r="LH246" s="68"/>
      <c r="LI246" s="68"/>
      <c r="LJ246" s="68"/>
      <c r="LK246" s="68"/>
      <c r="LL246" s="68"/>
      <c r="LM246" s="68"/>
      <c r="LN246" s="68"/>
      <c r="LO246" s="68"/>
      <c r="LP246" s="68"/>
      <c r="LQ246" s="68"/>
      <c r="LR246" s="63"/>
    </row>
    <row r="247" spans="2:330" s="28" customFormat="1" ht="15.95" customHeight="1" x14ac:dyDescent="0.25">
      <c r="B247" s="63"/>
      <c r="C247" s="65"/>
      <c r="D247" s="65"/>
      <c r="E247" s="65" t="str">
        <f t="shared" si="44"/>
        <v/>
      </c>
      <c r="F247" s="65" t="str">
        <f t="shared" si="45"/>
        <v/>
      </c>
      <c r="G247" s="63"/>
      <c r="H247" s="66"/>
      <c r="I247" s="66"/>
      <c r="J247" s="66"/>
      <c r="K247" s="66"/>
      <c r="L247" s="66"/>
      <c r="M247" s="66"/>
      <c r="N247" s="66"/>
      <c r="O247" s="66"/>
      <c r="P247" s="66"/>
      <c r="Q247" s="66"/>
      <c r="R247" s="66"/>
      <c r="S247" s="66"/>
      <c r="T247" s="66"/>
      <c r="U247" s="66"/>
      <c r="V247" s="66"/>
      <c r="W247"/>
      <c r="X247" s="66"/>
      <c r="Y247" s="66"/>
      <c r="Z247" s="66"/>
      <c r="AA247" s="66"/>
      <c r="AB247" s="66"/>
      <c r="AC247" s="66"/>
      <c r="AD247" s="66"/>
      <c r="AE247" s="66"/>
      <c r="AF247" s="66"/>
      <c r="AG247" s="66"/>
      <c r="AH247" s="66"/>
      <c r="AI247" s="66"/>
      <c r="AJ247" s="66"/>
      <c r="AK247" s="66"/>
      <c r="AL247" s="66"/>
      <c r="AM247" s="200"/>
      <c r="AN247" s="66"/>
      <c r="AO247" s="66"/>
      <c r="AP247" s="66"/>
      <c r="AQ247" s="66"/>
      <c r="AR247" s="66"/>
      <c r="AS247" s="66"/>
      <c r="AT247"/>
      <c r="AU247" s="66"/>
      <c r="AV247" s="66"/>
      <c r="AW247" s="66"/>
      <c r="AX247" s="66"/>
      <c r="AY247" s="66"/>
      <c r="AZ247" s="66"/>
      <c r="BA247" s="66"/>
      <c r="BB247" s="66"/>
      <c r="BC247" s="66"/>
      <c r="BD247" s="66"/>
      <c r="BE247" s="66"/>
      <c r="BF247" s="66"/>
      <c r="BG247" s="66"/>
      <c r="BH247" s="66"/>
      <c r="BI247" s="66"/>
      <c r="BJ247" s="200"/>
      <c r="BK247" s="66"/>
      <c r="BL247" s="66"/>
      <c r="BM247" s="66"/>
      <c r="BN247" s="66"/>
      <c r="BO247" s="66"/>
      <c r="BP247" s="66"/>
      <c r="BQ247" s="66"/>
      <c r="BR247" s="66"/>
      <c r="BS247"/>
      <c r="BT247" s="66"/>
      <c r="BU247" s="66"/>
      <c r="BV247" s="66"/>
      <c r="BW247" s="66"/>
      <c r="BX247" s="66"/>
      <c r="BY247" s="66"/>
      <c r="BZ247" s="66"/>
      <c r="CA247" s="66"/>
      <c r="CB247" s="66"/>
      <c r="CC247" s="66"/>
      <c r="CD247" s="66"/>
      <c r="CE247" s="66"/>
      <c r="CF247" s="66"/>
      <c r="CG247" s="66"/>
      <c r="CH247" s="66"/>
      <c r="CI247"/>
      <c r="CJ247" s="66"/>
      <c r="CK247" s="66"/>
      <c r="CL247" s="66"/>
      <c r="CM247" s="66"/>
      <c r="CN247" s="66"/>
      <c r="CO247" s="66"/>
      <c r="CP247" s="66"/>
      <c r="CQ247" s="66"/>
      <c r="CR247" s="66"/>
      <c r="CS247" s="66"/>
      <c r="CT247" s="66"/>
      <c r="CU247" s="66"/>
      <c r="CV247" s="66"/>
      <c r="CW247" s="66"/>
      <c r="CX247" s="66"/>
      <c r="CY247" s="200"/>
      <c r="CZ247" s="66"/>
      <c r="DA247" s="66"/>
      <c r="DB247" s="66"/>
      <c r="DC247"/>
      <c r="DD247" s="66"/>
      <c r="DE247" s="66"/>
      <c r="DF247" s="66"/>
      <c r="DG247" s="66"/>
      <c r="DH247" s="66"/>
      <c r="DI247" s="66"/>
      <c r="DJ247" s="66"/>
      <c r="DK247" s="66"/>
      <c r="DL247" s="66"/>
      <c r="DM247" s="66"/>
      <c r="DN247" s="66"/>
      <c r="DO247" s="66"/>
      <c r="DP247" s="66"/>
      <c r="DQ247" s="66"/>
      <c r="DR247" s="66"/>
      <c r="DS247"/>
      <c r="DT247" s="66"/>
      <c r="DU247" s="66"/>
      <c r="DV247" s="66"/>
      <c r="DW247" s="66"/>
      <c r="DX247" s="66"/>
      <c r="DY247" s="66"/>
      <c r="DZ247" s="66"/>
      <c r="EA247" s="66"/>
      <c r="EB247" s="66"/>
      <c r="EC247" s="66"/>
      <c r="ED247" s="66"/>
      <c r="EE247" s="66"/>
      <c r="EF247" s="66"/>
      <c r="EG247" s="66"/>
      <c r="EH247" s="66"/>
      <c r="EI247"/>
      <c r="EJ247" s="66"/>
      <c r="EK247" s="66"/>
      <c r="EL247" s="66"/>
      <c r="EM247" s="66"/>
      <c r="EN247" s="66"/>
      <c r="EO247" s="66"/>
      <c r="EP247" s="66"/>
      <c r="EQ247" s="66"/>
      <c r="ER247" s="66"/>
      <c r="ES247" s="66"/>
      <c r="ET247" s="66"/>
      <c r="EU247" s="66"/>
      <c r="EV247" s="66"/>
      <c r="EW247" s="66"/>
      <c r="EX247" s="66"/>
      <c r="EY247" s="200"/>
      <c r="EZ247" s="66"/>
      <c r="FA247" s="66"/>
      <c r="FB247" s="66"/>
      <c r="FC247" s="66"/>
      <c r="FD247" s="66"/>
      <c r="FE247" s="66"/>
      <c r="FF247" s="66"/>
      <c r="FG247" s="66"/>
      <c r="FH247" s="66"/>
      <c r="FI247" s="66"/>
      <c r="FJ247" s="66"/>
      <c r="FK247" s="66"/>
      <c r="FL247"/>
      <c r="FM247" s="66"/>
      <c r="FN247" s="66"/>
      <c r="FO247" s="66"/>
      <c r="FP247" s="66"/>
      <c r="FQ247" s="66"/>
      <c r="FR247" s="66"/>
      <c r="FS247" s="66"/>
      <c r="FT247" s="66"/>
      <c r="FU247" s="66"/>
      <c r="FV247" s="66"/>
      <c r="FW247" s="66"/>
      <c r="FX247" s="66"/>
      <c r="FY247" s="66"/>
      <c r="FZ247" s="66"/>
      <c r="GA247" s="66"/>
      <c r="GB247"/>
      <c r="GC247" s="66"/>
      <c r="GD247" s="66"/>
      <c r="GE247" s="66"/>
      <c r="GF247" s="66"/>
      <c r="GG247" s="66"/>
      <c r="GH247" s="66"/>
      <c r="GI247" s="66"/>
      <c r="GJ247" s="66"/>
      <c r="GK247" s="66"/>
      <c r="GL247" s="66"/>
      <c r="GM247" s="66"/>
      <c r="GN247" s="66"/>
      <c r="GO247" s="66"/>
      <c r="GP247" s="66"/>
      <c r="GQ247" s="66"/>
      <c r="GR247" s="200"/>
      <c r="GS247" s="66"/>
      <c r="GT247" s="66"/>
      <c r="GU247" s="66"/>
      <c r="GV247" s="66"/>
      <c r="GW247" s="66"/>
      <c r="GX247" s="66"/>
      <c r="GY247"/>
      <c r="GZ247" s="66"/>
      <c r="HA247" s="66"/>
      <c r="HB247" s="66"/>
      <c r="HC247" s="66"/>
      <c r="HD247" s="66"/>
      <c r="HE247" s="66"/>
      <c r="HF247" s="66"/>
      <c r="HG247" s="66"/>
      <c r="HH247" s="66"/>
      <c r="HI247" s="66"/>
      <c r="HJ247" s="66"/>
      <c r="HK247" s="66"/>
      <c r="HL247" s="66"/>
      <c r="HM247" s="66"/>
      <c r="HN247" s="66"/>
      <c r="HO247" s="200"/>
      <c r="HP247" s="66"/>
      <c r="HQ247" s="66"/>
      <c r="HR247" s="66"/>
      <c r="HS247" s="66"/>
      <c r="HT247" s="66"/>
      <c r="HU247"/>
      <c r="HV247" s="66"/>
      <c r="HW247" s="66"/>
      <c r="HX247" s="66"/>
      <c r="HY247" s="66"/>
      <c r="HZ247" s="66"/>
      <c r="IA247" s="66"/>
      <c r="IB247" s="66"/>
      <c r="IC247" s="66"/>
      <c r="ID247" s="66"/>
      <c r="IE247" s="66"/>
      <c r="IF247" s="66"/>
      <c r="IG247" s="66"/>
      <c r="IH247" s="66"/>
      <c r="II247" s="66"/>
      <c r="IJ247" s="66"/>
      <c r="IK247" s="200"/>
      <c r="IL247" s="66"/>
      <c r="IM247" s="66"/>
      <c r="IN247" s="66"/>
      <c r="IO247" s="66"/>
      <c r="IP247"/>
      <c r="IQ247" s="66"/>
      <c r="IR247" s="66"/>
      <c r="IS247" s="66"/>
      <c r="IT247" s="66"/>
      <c r="IU247" s="66"/>
      <c r="IV247" s="66"/>
      <c r="IW247" s="66"/>
      <c r="IX247" s="66"/>
      <c r="IY247" s="66"/>
      <c r="IZ247" s="66"/>
      <c r="JA247" s="66"/>
      <c r="JB247" s="66"/>
      <c r="JC247" s="66"/>
      <c r="JD247" s="66"/>
      <c r="JE247" s="66"/>
      <c r="JF247"/>
      <c r="JG247" s="66"/>
      <c r="JH247" s="66"/>
      <c r="JI247" s="66"/>
      <c r="JJ247" s="66"/>
      <c r="JK247" s="66"/>
      <c r="JL247" s="66"/>
      <c r="JM247" s="66"/>
      <c r="JN247" s="66"/>
      <c r="JO247" s="66"/>
      <c r="JP247" s="66"/>
      <c r="JQ247" s="66"/>
      <c r="JR247" s="66"/>
      <c r="JS247" s="66"/>
      <c r="JT247" s="66"/>
      <c r="JU247" s="66"/>
      <c r="JV247"/>
      <c r="JW247" s="66"/>
      <c r="JX247" s="66"/>
      <c r="JY247" s="66"/>
      <c r="JZ247" s="66"/>
      <c r="KA247" s="66"/>
      <c r="KB247" s="66"/>
      <c r="KC247" s="66"/>
      <c r="KD247" s="66"/>
      <c r="KE247" s="66"/>
      <c r="KF247" s="66"/>
      <c r="KG247" s="66"/>
      <c r="KH247" s="66"/>
      <c r="KI247" s="66"/>
      <c r="KJ247" s="66"/>
      <c r="KK247" s="66"/>
      <c r="KL247"/>
      <c r="KM247" s="66"/>
      <c r="KN247" s="66"/>
      <c r="KO247" s="66"/>
      <c r="KP247" s="66"/>
      <c r="KQ247" s="66"/>
      <c r="KR247" s="66"/>
      <c r="KS247" s="66"/>
      <c r="KT247" s="66"/>
      <c r="KU247" s="66"/>
      <c r="KV247" s="66"/>
      <c r="KW247" s="66"/>
      <c r="KX247" s="66"/>
      <c r="KY247" s="66"/>
      <c r="KZ247" s="66"/>
      <c r="LA247" s="66"/>
      <c r="LB247"/>
      <c r="LC247" s="66"/>
      <c r="LD247" s="66"/>
      <c r="LE247" s="66"/>
      <c r="LF247" s="66"/>
      <c r="LG247" s="66"/>
      <c r="LH247" s="66"/>
      <c r="LI247" s="66"/>
      <c r="LJ247" s="66"/>
      <c r="LK247" s="66"/>
      <c r="LL247" s="66"/>
      <c r="LM247" s="66"/>
      <c r="LN247" s="66"/>
      <c r="LO247" s="66"/>
      <c r="LP247" s="66"/>
      <c r="LQ247" s="66"/>
      <c r="LR247" s="63"/>
    </row>
    <row r="248" spans="2:330" s="28" customFormat="1" ht="15.95" customHeight="1" x14ac:dyDescent="0.25">
      <c r="B248" s="63"/>
      <c r="C248" s="67"/>
      <c r="D248" s="67"/>
      <c r="E248" s="67" t="str">
        <f t="shared" si="44"/>
        <v/>
      </c>
      <c r="F248" s="67" t="str">
        <f t="shared" si="45"/>
        <v/>
      </c>
      <c r="G248" s="63"/>
      <c r="H248" s="68"/>
      <c r="I248" s="68"/>
      <c r="J248" s="68"/>
      <c r="K248" s="68"/>
      <c r="L248" s="68"/>
      <c r="M248" s="68"/>
      <c r="N248" s="68"/>
      <c r="O248" s="68"/>
      <c r="P248" s="68"/>
      <c r="Q248" s="68"/>
      <c r="R248" s="68"/>
      <c r="S248" s="68"/>
      <c r="T248" s="68"/>
      <c r="U248" s="68"/>
      <c r="V248" s="68"/>
      <c r="W248"/>
      <c r="X248" s="68"/>
      <c r="Y248" s="68"/>
      <c r="Z248" s="68"/>
      <c r="AA248" s="68"/>
      <c r="AB248" s="68"/>
      <c r="AC248" s="68"/>
      <c r="AD248" s="68"/>
      <c r="AE248" s="68"/>
      <c r="AF248" s="68"/>
      <c r="AG248" s="68"/>
      <c r="AH248" s="68"/>
      <c r="AI248" s="68"/>
      <c r="AJ248" s="68"/>
      <c r="AK248" s="68"/>
      <c r="AL248" s="68"/>
      <c r="AM248" s="199"/>
      <c r="AN248" s="68"/>
      <c r="AO248" s="68"/>
      <c r="AP248" s="68"/>
      <c r="AQ248" s="68"/>
      <c r="AR248" s="68"/>
      <c r="AS248" s="68"/>
      <c r="AT248"/>
      <c r="AU248" s="68"/>
      <c r="AV248" s="68"/>
      <c r="AW248" s="68"/>
      <c r="AX248" s="68"/>
      <c r="AY248" s="68"/>
      <c r="AZ248" s="68"/>
      <c r="BA248" s="68"/>
      <c r="BB248" s="68"/>
      <c r="BC248" s="68"/>
      <c r="BD248" s="68"/>
      <c r="BE248" s="68"/>
      <c r="BF248" s="68"/>
      <c r="BG248" s="68"/>
      <c r="BH248" s="68"/>
      <c r="BI248" s="68"/>
      <c r="BJ248" s="199"/>
      <c r="BK248" s="68"/>
      <c r="BL248" s="68"/>
      <c r="BM248" s="68"/>
      <c r="BN248" s="68"/>
      <c r="BO248" s="68"/>
      <c r="BP248" s="68"/>
      <c r="BQ248" s="68"/>
      <c r="BR248" s="68"/>
      <c r="BS248"/>
      <c r="BT248" s="68"/>
      <c r="BU248" s="68"/>
      <c r="BV248" s="68"/>
      <c r="BW248" s="68"/>
      <c r="BX248" s="68"/>
      <c r="BY248" s="68"/>
      <c r="BZ248" s="68"/>
      <c r="CA248" s="68"/>
      <c r="CB248" s="68"/>
      <c r="CC248" s="68"/>
      <c r="CD248" s="68"/>
      <c r="CE248" s="68"/>
      <c r="CF248" s="68"/>
      <c r="CG248" s="68"/>
      <c r="CH248" s="68"/>
      <c r="CI248"/>
      <c r="CJ248" s="68"/>
      <c r="CK248" s="68"/>
      <c r="CL248" s="68"/>
      <c r="CM248" s="68"/>
      <c r="CN248" s="68"/>
      <c r="CO248" s="68"/>
      <c r="CP248" s="68"/>
      <c r="CQ248" s="68"/>
      <c r="CR248" s="68"/>
      <c r="CS248" s="68"/>
      <c r="CT248" s="68"/>
      <c r="CU248" s="68"/>
      <c r="CV248" s="68"/>
      <c r="CW248" s="68"/>
      <c r="CX248" s="68"/>
      <c r="CY248" s="199"/>
      <c r="CZ248" s="68"/>
      <c r="DA248" s="68"/>
      <c r="DB248" s="68"/>
      <c r="DC248"/>
      <c r="DD248" s="68"/>
      <c r="DE248" s="68"/>
      <c r="DF248" s="68"/>
      <c r="DG248" s="68"/>
      <c r="DH248" s="68"/>
      <c r="DI248" s="68"/>
      <c r="DJ248" s="68"/>
      <c r="DK248" s="68"/>
      <c r="DL248" s="68"/>
      <c r="DM248" s="68"/>
      <c r="DN248" s="68"/>
      <c r="DO248" s="68"/>
      <c r="DP248" s="68"/>
      <c r="DQ248" s="68"/>
      <c r="DR248" s="68"/>
      <c r="DS248"/>
      <c r="DT248" s="68"/>
      <c r="DU248" s="68"/>
      <c r="DV248" s="68"/>
      <c r="DW248" s="68"/>
      <c r="DX248" s="68"/>
      <c r="DY248" s="68"/>
      <c r="DZ248" s="68"/>
      <c r="EA248" s="68"/>
      <c r="EB248" s="68"/>
      <c r="EC248" s="68"/>
      <c r="ED248" s="68"/>
      <c r="EE248" s="68"/>
      <c r="EF248" s="68"/>
      <c r="EG248" s="68"/>
      <c r="EH248" s="68"/>
      <c r="EI248"/>
      <c r="EJ248" s="68"/>
      <c r="EK248" s="68"/>
      <c r="EL248" s="68"/>
      <c r="EM248" s="68"/>
      <c r="EN248" s="68"/>
      <c r="EO248" s="68"/>
      <c r="EP248" s="68"/>
      <c r="EQ248" s="68"/>
      <c r="ER248" s="68"/>
      <c r="ES248" s="68"/>
      <c r="ET248" s="68"/>
      <c r="EU248" s="68"/>
      <c r="EV248" s="68"/>
      <c r="EW248" s="68"/>
      <c r="EX248" s="68"/>
      <c r="EY248" s="199"/>
      <c r="EZ248" s="68"/>
      <c r="FA248" s="68"/>
      <c r="FB248" s="68"/>
      <c r="FC248" s="68"/>
      <c r="FD248" s="68"/>
      <c r="FE248" s="68"/>
      <c r="FF248" s="68"/>
      <c r="FG248" s="68"/>
      <c r="FH248" s="68"/>
      <c r="FI248" s="68"/>
      <c r="FJ248" s="68"/>
      <c r="FK248" s="68"/>
      <c r="FL248"/>
      <c r="FM248" s="68"/>
      <c r="FN248" s="68"/>
      <c r="FO248" s="68"/>
      <c r="FP248" s="68"/>
      <c r="FQ248" s="68"/>
      <c r="FR248" s="68"/>
      <c r="FS248" s="68"/>
      <c r="FT248" s="68"/>
      <c r="FU248" s="68"/>
      <c r="FV248" s="68"/>
      <c r="FW248" s="68"/>
      <c r="FX248" s="68"/>
      <c r="FY248" s="68"/>
      <c r="FZ248" s="68"/>
      <c r="GA248" s="68"/>
      <c r="GB248"/>
      <c r="GC248" s="68"/>
      <c r="GD248" s="68"/>
      <c r="GE248" s="68"/>
      <c r="GF248" s="68"/>
      <c r="GG248" s="68"/>
      <c r="GH248" s="68"/>
      <c r="GI248" s="68"/>
      <c r="GJ248" s="68"/>
      <c r="GK248" s="68"/>
      <c r="GL248" s="68"/>
      <c r="GM248" s="68"/>
      <c r="GN248" s="68"/>
      <c r="GO248" s="68"/>
      <c r="GP248" s="68"/>
      <c r="GQ248" s="68"/>
      <c r="GR248" s="199"/>
      <c r="GS248" s="68"/>
      <c r="GT248" s="68"/>
      <c r="GU248" s="68"/>
      <c r="GV248" s="68"/>
      <c r="GW248" s="68"/>
      <c r="GX248" s="68"/>
      <c r="GY248"/>
      <c r="GZ248" s="68"/>
      <c r="HA248" s="68"/>
      <c r="HB248" s="68"/>
      <c r="HC248" s="68"/>
      <c r="HD248" s="68"/>
      <c r="HE248" s="68"/>
      <c r="HF248" s="68"/>
      <c r="HG248" s="68"/>
      <c r="HH248" s="68"/>
      <c r="HI248" s="68"/>
      <c r="HJ248" s="68"/>
      <c r="HK248" s="68"/>
      <c r="HL248" s="68"/>
      <c r="HM248" s="68"/>
      <c r="HN248" s="68"/>
      <c r="HO248" s="199"/>
      <c r="HP248" s="68"/>
      <c r="HQ248" s="68"/>
      <c r="HR248" s="68"/>
      <c r="HS248" s="68"/>
      <c r="HT248" s="68"/>
      <c r="HU248"/>
      <c r="HV248" s="68"/>
      <c r="HW248" s="68"/>
      <c r="HX248" s="68"/>
      <c r="HY248" s="68"/>
      <c r="HZ248" s="68"/>
      <c r="IA248" s="68"/>
      <c r="IB248" s="68"/>
      <c r="IC248" s="68"/>
      <c r="ID248" s="68"/>
      <c r="IE248" s="68"/>
      <c r="IF248" s="68"/>
      <c r="IG248" s="68"/>
      <c r="IH248" s="68"/>
      <c r="II248" s="68"/>
      <c r="IJ248" s="68"/>
      <c r="IK248" s="199"/>
      <c r="IL248" s="68"/>
      <c r="IM248" s="68"/>
      <c r="IN248" s="68"/>
      <c r="IO248" s="68"/>
      <c r="IP248"/>
      <c r="IQ248" s="68"/>
      <c r="IR248" s="68"/>
      <c r="IS248" s="68"/>
      <c r="IT248" s="68"/>
      <c r="IU248" s="68"/>
      <c r="IV248" s="68"/>
      <c r="IW248" s="68"/>
      <c r="IX248" s="68"/>
      <c r="IY248" s="68"/>
      <c r="IZ248" s="68"/>
      <c r="JA248" s="68"/>
      <c r="JB248" s="68"/>
      <c r="JC248" s="68"/>
      <c r="JD248" s="68"/>
      <c r="JE248" s="68"/>
      <c r="JF248"/>
      <c r="JG248" s="68"/>
      <c r="JH248" s="68"/>
      <c r="JI248" s="68"/>
      <c r="JJ248" s="68"/>
      <c r="JK248" s="68"/>
      <c r="JL248" s="68"/>
      <c r="JM248" s="68"/>
      <c r="JN248" s="68"/>
      <c r="JO248" s="68"/>
      <c r="JP248" s="68"/>
      <c r="JQ248" s="68"/>
      <c r="JR248" s="68"/>
      <c r="JS248" s="68"/>
      <c r="JT248" s="68"/>
      <c r="JU248" s="68"/>
      <c r="JV248"/>
      <c r="JW248" s="68"/>
      <c r="JX248" s="68"/>
      <c r="JY248" s="68"/>
      <c r="JZ248" s="68"/>
      <c r="KA248" s="68"/>
      <c r="KB248" s="68"/>
      <c r="KC248" s="68"/>
      <c r="KD248" s="68"/>
      <c r="KE248" s="68"/>
      <c r="KF248" s="68"/>
      <c r="KG248" s="68"/>
      <c r="KH248" s="68"/>
      <c r="KI248" s="68"/>
      <c r="KJ248" s="68"/>
      <c r="KK248" s="68"/>
      <c r="KL248"/>
      <c r="KM248" s="68"/>
      <c r="KN248" s="68"/>
      <c r="KO248" s="68"/>
      <c r="KP248" s="68"/>
      <c r="KQ248" s="68"/>
      <c r="KR248" s="68"/>
      <c r="KS248" s="68"/>
      <c r="KT248" s="68"/>
      <c r="KU248" s="68"/>
      <c r="KV248" s="68"/>
      <c r="KW248" s="68"/>
      <c r="KX248" s="68"/>
      <c r="KY248" s="68"/>
      <c r="KZ248" s="68"/>
      <c r="LA248" s="68"/>
      <c r="LB248"/>
      <c r="LC248" s="68"/>
      <c r="LD248" s="68"/>
      <c r="LE248" s="68"/>
      <c r="LF248" s="68"/>
      <c r="LG248" s="68"/>
      <c r="LH248" s="68"/>
      <c r="LI248" s="68"/>
      <c r="LJ248" s="68"/>
      <c r="LK248" s="68"/>
      <c r="LL248" s="68"/>
      <c r="LM248" s="68"/>
      <c r="LN248" s="68"/>
      <c r="LO248" s="68"/>
      <c r="LP248" s="68"/>
      <c r="LQ248" s="68"/>
      <c r="LR248" s="63"/>
    </row>
    <row r="249" spans="2:330" s="28" customFormat="1" ht="15.95" customHeight="1" x14ac:dyDescent="0.25">
      <c r="B249" s="63"/>
      <c r="C249" s="65"/>
      <c r="D249" s="65"/>
      <c r="E249" s="65" t="str">
        <f t="shared" si="44"/>
        <v/>
      </c>
      <c r="F249" s="65" t="str">
        <f t="shared" si="45"/>
        <v/>
      </c>
      <c r="G249" s="63"/>
      <c r="H249" s="66"/>
      <c r="I249" s="66"/>
      <c r="J249" s="66"/>
      <c r="K249" s="66"/>
      <c r="L249" s="66"/>
      <c r="M249" s="66"/>
      <c r="N249" s="66"/>
      <c r="O249" s="66"/>
      <c r="P249" s="66"/>
      <c r="Q249" s="66"/>
      <c r="R249" s="66"/>
      <c r="S249" s="66"/>
      <c r="T249" s="66"/>
      <c r="U249" s="66"/>
      <c r="V249" s="66"/>
      <c r="W249"/>
      <c r="X249" s="66"/>
      <c r="Y249" s="66"/>
      <c r="Z249" s="66"/>
      <c r="AA249" s="66"/>
      <c r="AB249" s="66"/>
      <c r="AC249" s="66"/>
      <c r="AD249" s="66"/>
      <c r="AE249" s="66"/>
      <c r="AF249" s="66"/>
      <c r="AG249" s="66"/>
      <c r="AH249" s="66"/>
      <c r="AI249" s="66"/>
      <c r="AJ249" s="66"/>
      <c r="AK249" s="66"/>
      <c r="AL249" s="66"/>
      <c r="AM249" s="200"/>
      <c r="AN249" s="66"/>
      <c r="AO249" s="66"/>
      <c r="AP249" s="66"/>
      <c r="AQ249" s="66"/>
      <c r="AR249" s="66"/>
      <c r="AS249" s="66"/>
      <c r="AT249"/>
      <c r="AU249" s="66"/>
      <c r="AV249" s="66"/>
      <c r="AW249" s="66"/>
      <c r="AX249" s="66"/>
      <c r="AY249" s="66"/>
      <c r="AZ249" s="66"/>
      <c r="BA249" s="66"/>
      <c r="BB249" s="66"/>
      <c r="BC249" s="66"/>
      <c r="BD249" s="66"/>
      <c r="BE249" s="66"/>
      <c r="BF249" s="66"/>
      <c r="BG249" s="66"/>
      <c r="BH249" s="66"/>
      <c r="BI249" s="66"/>
      <c r="BJ249" s="200"/>
      <c r="BK249" s="66"/>
      <c r="BL249" s="66"/>
      <c r="BM249" s="66"/>
      <c r="BN249" s="66"/>
      <c r="BO249" s="66"/>
      <c r="BP249" s="66"/>
      <c r="BQ249" s="66"/>
      <c r="BR249" s="66"/>
      <c r="BS249"/>
      <c r="BT249" s="66"/>
      <c r="BU249" s="66"/>
      <c r="BV249" s="66"/>
      <c r="BW249" s="66"/>
      <c r="BX249" s="66"/>
      <c r="BY249" s="66"/>
      <c r="BZ249" s="66"/>
      <c r="CA249" s="66"/>
      <c r="CB249" s="66"/>
      <c r="CC249" s="66"/>
      <c r="CD249" s="66"/>
      <c r="CE249" s="66"/>
      <c r="CF249" s="66"/>
      <c r="CG249" s="66"/>
      <c r="CH249" s="66"/>
      <c r="CI249"/>
      <c r="CJ249" s="66"/>
      <c r="CK249" s="66"/>
      <c r="CL249" s="66"/>
      <c r="CM249" s="66"/>
      <c r="CN249" s="66"/>
      <c r="CO249" s="66"/>
      <c r="CP249" s="66"/>
      <c r="CQ249" s="66"/>
      <c r="CR249" s="66"/>
      <c r="CS249" s="66"/>
      <c r="CT249" s="66"/>
      <c r="CU249" s="66"/>
      <c r="CV249" s="66"/>
      <c r="CW249" s="66"/>
      <c r="CX249" s="66"/>
      <c r="CY249" s="200"/>
      <c r="CZ249" s="66"/>
      <c r="DA249" s="66"/>
      <c r="DB249" s="66"/>
      <c r="DC249"/>
      <c r="DD249" s="66"/>
      <c r="DE249" s="66"/>
      <c r="DF249" s="66"/>
      <c r="DG249" s="66"/>
      <c r="DH249" s="66"/>
      <c r="DI249" s="66"/>
      <c r="DJ249" s="66"/>
      <c r="DK249" s="66"/>
      <c r="DL249" s="66"/>
      <c r="DM249" s="66"/>
      <c r="DN249" s="66"/>
      <c r="DO249" s="66"/>
      <c r="DP249" s="66"/>
      <c r="DQ249" s="66"/>
      <c r="DR249" s="66"/>
      <c r="DS249"/>
      <c r="DT249" s="66"/>
      <c r="DU249" s="66"/>
      <c r="DV249" s="66"/>
      <c r="DW249" s="66"/>
      <c r="DX249" s="66"/>
      <c r="DY249" s="66"/>
      <c r="DZ249" s="66"/>
      <c r="EA249" s="66"/>
      <c r="EB249" s="66"/>
      <c r="EC249" s="66"/>
      <c r="ED249" s="66"/>
      <c r="EE249" s="66"/>
      <c r="EF249" s="66"/>
      <c r="EG249" s="66"/>
      <c r="EH249" s="66"/>
      <c r="EI249"/>
      <c r="EJ249" s="66"/>
      <c r="EK249" s="66"/>
      <c r="EL249" s="66"/>
      <c r="EM249" s="66"/>
      <c r="EN249" s="66"/>
      <c r="EO249" s="66"/>
      <c r="EP249" s="66"/>
      <c r="EQ249" s="66"/>
      <c r="ER249" s="66"/>
      <c r="ES249" s="66"/>
      <c r="ET249" s="66"/>
      <c r="EU249" s="66"/>
      <c r="EV249" s="66"/>
      <c r="EW249" s="66"/>
      <c r="EX249" s="66"/>
      <c r="EY249" s="200"/>
      <c r="EZ249" s="66"/>
      <c r="FA249" s="66"/>
      <c r="FB249" s="66"/>
      <c r="FC249" s="66"/>
      <c r="FD249" s="66"/>
      <c r="FE249" s="66"/>
      <c r="FF249" s="66"/>
      <c r="FG249" s="66"/>
      <c r="FH249" s="66"/>
      <c r="FI249" s="66"/>
      <c r="FJ249" s="66"/>
      <c r="FK249" s="66"/>
      <c r="FL249"/>
      <c r="FM249" s="66"/>
      <c r="FN249" s="66"/>
      <c r="FO249" s="66"/>
      <c r="FP249" s="66"/>
      <c r="FQ249" s="66"/>
      <c r="FR249" s="66"/>
      <c r="FS249" s="66"/>
      <c r="FT249" s="66"/>
      <c r="FU249" s="66"/>
      <c r="FV249" s="66"/>
      <c r="FW249" s="66"/>
      <c r="FX249" s="66"/>
      <c r="FY249" s="66"/>
      <c r="FZ249" s="66"/>
      <c r="GA249" s="66"/>
      <c r="GB249"/>
      <c r="GC249" s="66"/>
      <c r="GD249" s="66"/>
      <c r="GE249" s="66"/>
      <c r="GF249" s="66"/>
      <c r="GG249" s="66"/>
      <c r="GH249" s="66"/>
      <c r="GI249" s="66"/>
      <c r="GJ249" s="66"/>
      <c r="GK249" s="66"/>
      <c r="GL249" s="66"/>
      <c r="GM249" s="66"/>
      <c r="GN249" s="66"/>
      <c r="GO249" s="66"/>
      <c r="GP249" s="66"/>
      <c r="GQ249" s="66"/>
      <c r="GR249" s="200"/>
      <c r="GS249" s="66"/>
      <c r="GT249" s="66"/>
      <c r="GU249" s="66"/>
      <c r="GV249" s="66"/>
      <c r="GW249" s="66"/>
      <c r="GX249" s="66"/>
      <c r="GY249"/>
      <c r="GZ249" s="66"/>
      <c r="HA249" s="66"/>
      <c r="HB249" s="66"/>
      <c r="HC249" s="66"/>
      <c r="HD249" s="66"/>
      <c r="HE249" s="66"/>
      <c r="HF249" s="66"/>
      <c r="HG249" s="66"/>
      <c r="HH249" s="66"/>
      <c r="HI249" s="66"/>
      <c r="HJ249" s="66"/>
      <c r="HK249" s="66"/>
      <c r="HL249" s="66"/>
      <c r="HM249" s="66"/>
      <c r="HN249" s="66"/>
      <c r="HO249" s="200"/>
      <c r="HP249" s="66"/>
      <c r="HQ249" s="66"/>
      <c r="HR249" s="66"/>
      <c r="HS249" s="66"/>
      <c r="HT249" s="66"/>
      <c r="HU249"/>
      <c r="HV249" s="66"/>
      <c r="HW249" s="66"/>
      <c r="HX249" s="66"/>
      <c r="HY249" s="66"/>
      <c r="HZ249" s="66"/>
      <c r="IA249" s="66"/>
      <c r="IB249" s="66"/>
      <c r="IC249" s="66"/>
      <c r="ID249" s="66"/>
      <c r="IE249" s="66"/>
      <c r="IF249" s="66"/>
      <c r="IG249" s="66"/>
      <c r="IH249" s="66"/>
      <c r="II249" s="66"/>
      <c r="IJ249" s="66"/>
      <c r="IK249" s="200"/>
      <c r="IL249" s="66"/>
      <c r="IM249" s="66"/>
      <c r="IN249" s="66"/>
      <c r="IO249" s="66"/>
      <c r="IP249"/>
      <c r="IQ249" s="66"/>
      <c r="IR249" s="66"/>
      <c r="IS249" s="66"/>
      <c r="IT249" s="66"/>
      <c r="IU249" s="66"/>
      <c r="IV249" s="66"/>
      <c r="IW249" s="66"/>
      <c r="IX249" s="66"/>
      <c r="IY249" s="66"/>
      <c r="IZ249" s="66"/>
      <c r="JA249" s="66"/>
      <c r="JB249" s="66"/>
      <c r="JC249" s="66"/>
      <c r="JD249" s="66"/>
      <c r="JE249" s="66"/>
      <c r="JF249"/>
      <c r="JG249" s="66"/>
      <c r="JH249" s="66"/>
      <c r="JI249" s="66"/>
      <c r="JJ249" s="66"/>
      <c r="JK249" s="66"/>
      <c r="JL249" s="66"/>
      <c r="JM249" s="66"/>
      <c r="JN249" s="66"/>
      <c r="JO249" s="66"/>
      <c r="JP249" s="66"/>
      <c r="JQ249" s="66"/>
      <c r="JR249" s="66"/>
      <c r="JS249" s="66"/>
      <c r="JT249" s="66"/>
      <c r="JU249" s="66"/>
      <c r="JV249"/>
      <c r="JW249" s="66"/>
      <c r="JX249" s="66"/>
      <c r="JY249" s="66"/>
      <c r="JZ249" s="66"/>
      <c r="KA249" s="66"/>
      <c r="KB249" s="66"/>
      <c r="KC249" s="66"/>
      <c r="KD249" s="66"/>
      <c r="KE249" s="66"/>
      <c r="KF249" s="66"/>
      <c r="KG249" s="66"/>
      <c r="KH249" s="66"/>
      <c r="KI249" s="66"/>
      <c r="KJ249" s="66"/>
      <c r="KK249" s="66"/>
      <c r="KL249"/>
      <c r="KM249" s="66"/>
      <c r="KN249" s="66"/>
      <c r="KO249" s="66"/>
      <c r="KP249" s="66"/>
      <c r="KQ249" s="66"/>
      <c r="KR249" s="66"/>
      <c r="KS249" s="66"/>
      <c r="KT249" s="66"/>
      <c r="KU249" s="66"/>
      <c r="KV249" s="66"/>
      <c r="KW249" s="66"/>
      <c r="KX249" s="66"/>
      <c r="KY249" s="66"/>
      <c r="KZ249" s="66"/>
      <c r="LA249" s="66"/>
      <c r="LB249"/>
      <c r="LC249" s="66"/>
      <c r="LD249" s="66"/>
      <c r="LE249" s="66"/>
      <c r="LF249" s="66"/>
      <c r="LG249" s="66"/>
      <c r="LH249" s="66"/>
      <c r="LI249" s="66"/>
      <c r="LJ249" s="66"/>
      <c r="LK249" s="66"/>
      <c r="LL249" s="66"/>
      <c r="LM249" s="66"/>
      <c r="LN249" s="66"/>
      <c r="LO249" s="66"/>
      <c r="LP249" s="66"/>
      <c r="LQ249" s="66"/>
      <c r="LR249" s="63"/>
    </row>
    <row r="250" spans="2:330" s="28" customFormat="1" ht="15.95" customHeight="1" x14ac:dyDescent="0.25">
      <c r="B250" s="63"/>
      <c r="C250" s="67"/>
      <c r="D250" s="67"/>
      <c r="E250" s="67" t="str">
        <f t="shared" si="44"/>
        <v/>
      </c>
      <c r="F250" s="67" t="str">
        <f t="shared" si="45"/>
        <v/>
      </c>
      <c r="G250" s="63"/>
      <c r="H250" s="68"/>
      <c r="I250" s="68"/>
      <c r="J250" s="68"/>
      <c r="K250" s="68"/>
      <c r="L250" s="68"/>
      <c r="M250" s="68"/>
      <c r="N250" s="68"/>
      <c r="O250" s="68"/>
      <c r="P250" s="68"/>
      <c r="Q250" s="68"/>
      <c r="R250" s="68"/>
      <c r="S250" s="68"/>
      <c r="T250" s="68"/>
      <c r="U250" s="68"/>
      <c r="V250" s="68"/>
      <c r="W250"/>
      <c r="X250" s="68"/>
      <c r="Y250" s="68"/>
      <c r="Z250" s="68"/>
      <c r="AA250" s="68"/>
      <c r="AB250" s="68"/>
      <c r="AC250" s="68"/>
      <c r="AD250" s="68"/>
      <c r="AE250" s="68"/>
      <c r="AF250" s="68"/>
      <c r="AG250" s="68"/>
      <c r="AH250" s="68"/>
      <c r="AI250" s="68"/>
      <c r="AJ250" s="68"/>
      <c r="AK250" s="68"/>
      <c r="AL250" s="68"/>
      <c r="AM250" s="199"/>
      <c r="AN250" s="68"/>
      <c r="AO250" s="68"/>
      <c r="AP250" s="68"/>
      <c r="AQ250" s="68"/>
      <c r="AR250" s="68"/>
      <c r="AS250" s="68"/>
      <c r="AT250"/>
      <c r="AU250" s="68"/>
      <c r="AV250" s="68"/>
      <c r="AW250" s="68"/>
      <c r="AX250" s="68"/>
      <c r="AY250" s="68"/>
      <c r="AZ250" s="68"/>
      <c r="BA250" s="68"/>
      <c r="BB250" s="68"/>
      <c r="BC250" s="68"/>
      <c r="BD250" s="68"/>
      <c r="BE250" s="68"/>
      <c r="BF250" s="68"/>
      <c r="BG250" s="68"/>
      <c r="BH250" s="68"/>
      <c r="BI250" s="68"/>
      <c r="BJ250" s="199"/>
      <c r="BK250" s="68"/>
      <c r="BL250" s="68"/>
      <c r="BM250" s="68"/>
      <c r="BN250" s="68"/>
      <c r="BO250" s="68"/>
      <c r="BP250" s="68"/>
      <c r="BQ250" s="68"/>
      <c r="BR250" s="68"/>
      <c r="BS250"/>
      <c r="BT250" s="68"/>
      <c r="BU250" s="68"/>
      <c r="BV250" s="68"/>
      <c r="BW250" s="68"/>
      <c r="BX250" s="68"/>
      <c r="BY250" s="68"/>
      <c r="BZ250" s="68"/>
      <c r="CA250" s="68"/>
      <c r="CB250" s="68"/>
      <c r="CC250" s="68"/>
      <c r="CD250" s="68"/>
      <c r="CE250" s="68"/>
      <c r="CF250" s="68"/>
      <c r="CG250" s="68"/>
      <c r="CH250" s="68"/>
      <c r="CI250"/>
      <c r="CJ250" s="68"/>
      <c r="CK250" s="68"/>
      <c r="CL250" s="68"/>
      <c r="CM250" s="68"/>
      <c r="CN250" s="68"/>
      <c r="CO250" s="68"/>
      <c r="CP250" s="68"/>
      <c r="CQ250" s="68"/>
      <c r="CR250" s="68"/>
      <c r="CS250" s="68"/>
      <c r="CT250" s="68"/>
      <c r="CU250" s="68"/>
      <c r="CV250" s="68"/>
      <c r="CW250" s="68"/>
      <c r="CX250" s="68"/>
      <c r="CY250" s="199"/>
      <c r="CZ250" s="68"/>
      <c r="DA250" s="68"/>
      <c r="DB250" s="68"/>
      <c r="DC250"/>
      <c r="DD250" s="68"/>
      <c r="DE250" s="68"/>
      <c r="DF250" s="68"/>
      <c r="DG250" s="68"/>
      <c r="DH250" s="68"/>
      <c r="DI250" s="68"/>
      <c r="DJ250" s="68"/>
      <c r="DK250" s="68"/>
      <c r="DL250" s="68"/>
      <c r="DM250" s="68"/>
      <c r="DN250" s="68"/>
      <c r="DO250" s="68"/>
      <c r="DP250" s="68"/>
      <c r="DQ250" s="68"/>
      <c r="DR250" s="68"/>
      <c r="DS250"/>
      <c r="DT250" s="68"/>
      <c r="DU250" s="68"/>
      <c r="DV250" s="68"/>
      <c r="DW250" s="68"/>
      <c r="DX250" s="68"/>
      <c r="DY250" s="68"/>
      <c r="DZ250" s="68"/>
      <c r="EA250" s="68"/>
      <c r="EB250" s="68"/>
      <c r="EC250" s="68"/>
      <c r="ED250" s="68"/>
      <c r="EE250" s="68"/>
      <c r="EF250" s="68"/>
      <c r="EG250" s="68"/>
      <c r="EH250" s="68"/>
      <c r="EI250"/>
      <c r="EJ250" s="68"/>
      <c r="EK250" s="68"/>
      <c r="EL250" s="68"/>
      <c r="EM250" s="68"/>
      <c r="EN250" s="68"/>
      <c r="EO250" s="68"/>
      <c r="EP250" s="68"/>
      <c r="EQ250" s="68"/>
      <c r="ER250" s="68"/>
      <c r="ES250" s="68"/>
      <c r="ET250" s="68"/>
      <c r="EU250" s="68"/>
      <c r="EV250" s="68"/>
      <c r="EW250" s="68"/>
      <c r="EX250" s="68"/>
      <c r="EY250" s="199"/>
      <c r="EZ250" s="68"/>
      <c r="FA250" s="68"/>
      <c r="FB250" s="68"/>
      <c r="FC250" s="68"/>
      <c r="FD250" s="68"/>
      <c r="FE250" s="68"/>
      <c r="FF250" s="68"/>
      <c r="FG250" s="68"/>
      <c r="FH250" s="68"/>
      <c r="FI250" s="68"/>
      <c r="FJ250" s="68"/>
      <c r="FK250" s="68"/>
      <c r="FL250"/>
      <c r="FM250" s="68"/>
      <c r="FN250" s="68"/>
      <c r="FO250" s="68"/>
      <c r="FP250" s="68"/>
      <c r="FQ250" s="68"/>
      <c r="FR250" s="68"/>
      <c r="FS250" s="68"/>
      <c r="FT250" s="68"/>
      <c r="FU250" s="68"/>
      <c r="FV250" s="68"/>
      <c r="FW250" s="68"/>
      <c r="FX250" s="68"/>
      <c r="FY250" s="68"/>
      <c r="FZ250" s="68"/>
      <c r="GA250" s="68"/>
      <c r="GB250"/>
      <c r="GC250" s="68"/>
      <c r="GD250" s="68"/>
      <c r="GE250" s="68"/>
      <c r="GF250" s="68"/>
      <c r="GG250" s="68"/>
      <c r="GH250" s="68"/>
      <c r="GI250" s="68"/>
      <c r="GJ250" s="68"/>
      <c r="GK250" s="68"/>
      <c r="GL250" s="68"/>
      <c r="GM250" s="68"/>
      <c r="GN250" s="68"/>
      <c r="GO250" s="68"/>
      <c r="GP250" s="68"/>
      <c r="GQ250" s="68"/>
      <c r="GR250" s="199"/>
      <c r="GS250" s="68"/>
      <c r="GT250" s="68"/>
      <c r="GU250" s="68"/>
      <c r="GV250" s="68"/>
      <c r="GW250" s="68"/>
      <c r="GX250" s="68"/>
      <c r="GY250"/>
      <c r="GZ250" s="68"/>
      <c r="HA250" s="68"/>
      <c r="HB250" s="68"/>
      <c r="HC250" s="68"/>
      <c r="HD250" s="68"/>
      <c r="HE250" s="68"/>
      <c r="HF250" s="68"/>
      <c r="HG250" s="68"/>
      <c r="HH250" s="68"/>
      <c r="HI250" s="68"/>
      <c r="HJ250" s="68"/>
      <c r="HK250" s="68"/>
      <c r="HL250" s="68"/>
      <c r="HM250" s="68"/>
      <c r="HN250" s="68"/>
      <c r="HO250" s="199"/>
      <c r="HP250" s="68"/>
      <c r="HQ250" s="68"/>
      <c r="HR250" s="68"/>
      <c r="HS250" s="68"/>
      <c r="HT250" s="68"/>
      <c r="HU250"/>
      <c r="HV250" s="68"/>
      <c r="HW250" s="68"/>
      <c r="HX250" s="68"/>
      <c r="HY250" s="68"/>
      <c r="HZ250" s="68"/>
      <c r="IA250" s="68"/>
      <c r="IB250" s="68"/>
      <c r="IC250" s="68"/>
      <c r="ID250" s="68"/>
      <c r="IE250" s="68"/>
      <c r="IF250" s="68"/>
      <c r="IG250" s="68"/>
      <c r="IH250" s="68"/>
      <c r="II250" s="68"/>
      <c r="IJ250" s="68"/>
      <c r="IK250" s="199"/>
      <c r="IL250" s="68"/>
      <c r="IM250" s="68"/>
      <c r="IN250" s="68"/>
      <c r="IO250" s="68"/>
      <c r="IP250"/>
      <c r="IQ250" s="68"/>
      <c r="IR250" s="68"/>
      <c r="IS250" s="68"/>
      <c r="IT250" s="68"/>
      <c r="IU250" s="68"/>
      <c r="IV250" s="68"/>
      <c r="IW250" s="68"/>
      <c r="IX250" s="68"/>
      <c r="IY250" s="68"/>
      <c r="IZ250" s="68"/>
      <c r="JA250" s="68"/>
      <c r="JB250" s="68"/>
      <c r="JC250" s="68"/>
      <c r="JD250" s="68"/>
      <c r="JE250" s="68"/>
      <c r="JF250"/>
      <c r="JG250" s="68"/>
      <c r="JH250" s="68"/>
      <c r="JI250" s="68"/>
      <c r="JJ250" s="68"/>
      <c r="JK250" s="68"/>
      <c r="JL250" s="68"/>
      <c r="JM250" s="68"/>
      <c r="JN250" s="68"/>
      <c r="JO250" s="68"/>
      <c r="JP250" s="68"/>
      <c r="JQ250" s="68"/>
      <c r="JR250" s="68"/>
      <c r="JS250" s="68"/>
      <c r="JT250" s="68"/>
      <c r="JU250" s="68"/>
      <c r="JV250"/>
      <c r="JW250" s="68"/>
      <c r="JX250" s="68"/>
      <c r="JY250" s="68"/>
      <c r="JZ250" s="68"/>
      <c r="KA250" s="68"/>
      <c r="KB250" s="68"/>
      <c r="KC250" s="68"/>
      <c r="KD250" s="68"/>
      <c r="KE250" s="68"/>
      <c r="KF250" s="68"/>
      <c r="KG250" s="68"/>
      <c r="KH250" s="68"/>
      <c r="KI250" s="68"/>
      <c r="KJ250" s="68"/>
      <c r="KK250" s="68"/>
      <c r="KL250"/>
      <c r="KM250" s="68"/>
      <c r="KN250" s="68"/>
      <c r="KO250" s="68"/>
      <c r="KP250" s="68"/>
      <c r="KQ250" s="68"/>
      <c r="KR250" s="68"/>
      <c r="KS250" s="68"/>
      <c r="KT250" s="68"/>
      <c r="KU250" s="68"/>
      <c r="KV250" s="68"/>
      <c r="KW250" s="68"/>
      <c r="KX250" s="68"/>
      <c r="KY250" s="68"/>
      <c r="KZ250" s="68"/>
      <c r="LA250" s="68"/>
      <c r="LB250"/>
      <c r="LC250" s="68"/>
      <c r="LD250" s="68"/>
      <c r="LE250" s="68"/>
      <c r="LF250" s="68"/>
      <c r="LG250" s="68"/>
      <c r="LH250" s="68"/>
      <c r="LI250" s="68"/>
      <c r="LJ250" s="68"/>
      <c r="LK250" s="68"/>
      <c r="LL250" s="68"/>
      <c r="LM250" s="68"/>
      <c r="LN250" s="68"/>
      <c r="LO250" s="68"/>
      <c r="LP250" s="68"/>
      <c r="LQ250" s="68"/>
      <c r="LR250" s="63"/>
    </row>
    <row r="251" spans="2:330" s="28" customFormat="1" ht="15.95" customHeight="1" x14ac:dyDescent="0.25">
      <c r="B251" s="63"/>
      <c r="C251" s="65"/>
      <c r="D251" s="65"/>
      <c r="E251" s="65" t="str">
        <f t="shared" si="44"/>
        <v/>
      </c>
      <c r="F251" s="65" t="str">
        <f t="shared" si="45"/>
        <v/>
      </c>
      <c r="G251" s="63"/>
      <c r="H251" s="66"/>
      <c r="I251" s="66"/>
      <c r="J251" s="66"/>
      <c r="K251" s="66"/>
      <c r="L251" s="66"/>
      <c r="M251" s="66"/>
      <c r="N251" s="66"/>
      <c r="O251" s="66"/>
      <c r="P251" s="66"/>
      <c r="Q251" s="66"/>
      <c r="R251" s="66"/>
      <c r="S251" s="66"/>
      <c r="T251" s="66"/>
      <c r="U251" s="66"/>
      <c r="V251" s="66"/>
      <c r="W251"/>
      <c r="X251" s="66"/>
      <c r="Y251" s="66"/>
      <c r="Z251" s="66"/>
      <c r="AA251" s="66"/>
      <c r="AB251" s="66"/>
      <c r="AC251" s="66"/>
      <c r="AD251" s="66"/>
      <c r="AE251" s="66"/>
      <c r="AF251" s="66"/>
      <c r="AG251" s="66"/>
      <c r="AH251" s="66"/>
      <c r="AI251" s="66"/>
      <c r="AJ251" s="66"/>
      <c r="AK251" s="66"/>
      <c r="AL251" s="66"/>
      <c r="AM251" s="200"/>
      <c r="AN251" s="66"/>
      <c r="AO251" s="66"/>
      <c r="AP251" s="66"/>
      <c r="AQ251" s="66"/>
      <c r="AR251" s="66"/>
      <c r="AS251" s="66"/>
      <c r="AT251"/>
      <c r="AU251" s="66"/>
      <c r="AV251" s="66"/>
      <c r="AW251" s="66"/>
      <c r="AX251" s="66"/>
      <c r="AY251" s="66"/>
      <c r="AZ251" s="66"/>
      <c r="BA251" s="66"/>
      <c r="BB251" s="66"/>
      <c r="BC251" s="66"/>
      <c r="BD251" s="66"/>
      <c r="BE251" s="66"/>
      <c r="BF251" s="66"/>
      <c r="BG251" s="66"/>
      <c r="BH251" s="66"/>
      <c r="BI251" s="66"/>
      <c r="BJ251" s="200"/>
      <c r="BK251" s="66"/>
      <c r="BL251" s="66"/>
      <c r="BM251" s="66"/>
      <c r="BN251" s="66"/>
      <c r="BO251" s="66"/>
      <c r="BP251" s="66"/>
      <c r="BQ251" s="66"/>
      <c r="BR251" s="66"/>
      <c r="BS251"/>
      <c r="BT251" s="66"/>
      <c r="BU251" s="66"/>
      <c r="BV251" s="66"/>
      <c r="BW251" s="66"/>
      <c r="BX251" s="66"/>
      <c r="BY251" s="66"/>
      <c r="BZ251" s="66"/>
      <c r="CA251" s="66"/>
      <c r="CB251" s="66"/>
      <c r="CC251" s="66"/>
      <c r="CD251" s="66"/>
      <c r="CE251" s="66"/>
      <c r="CF251" s="66"/>
      <c r="CG251" s="66"/>
      <c r="CH251" s="66"/>
      <c r="CI251"/>
      <c r="CJ251" s="66"/>
      <c r="CK251" s="66"/>
      <c r="CL251" s="66"/>
      <c r="CM251" s="66"/>
      <c r="CN251" s="66"/>
      <c r="CO251" s="66"/>
      <c r="CP251" s="66"/>
      <c r="CQ251" s="66"/>
      <c r="CR251" s="66"/>
      <c r="CS251" s="66"/>
      <c r="CT251" s="66"/>
      <c r="CU251" s="66"/>
      <c r="CV251" s="66"/>
      <c r="CW251" s="66"/>
      <c r="CX251" s="66"/>
      <c r="CY251" s="200"/>
      <c r="CZ251" s="66"/>
      <c r="DA251" s="66"/>
      <c r="DB251" s="66"/>
      <c r="DC251"/>
      <c r="DD251" s="66"/>
      <c r="DE251" s="66"/>
      <c r="DF251" s="66"/>
      <c r="DG251" s="66"/>
      <c r="DH251" s="66"/>
      <c r="DI251" s="66"/>
      <c r="DJ251" s="66"/>
      <c r="DK251" s="66"/>
      <c r="DL251" s="66"/>
      <c r="DM251" s="66"/>
      <c r="DN251" s="66"/>
      <c r="DO251" s="66"/>
      <c r="DP251" s="66"/>
      <c r="DQ251" s="66"/>
      <c r="DR251" s="66"/>
      <c r="DS251"/>
      <c r="DT251" s="66"/>
      <c r="DU251" s="66"/>
      <c r="DV251" s="66"/>
      <c r="DW251" s="66"/>
      <c r="DX251" s="66"/>
      <c r="DY251" s="66"/>
      <c r="DZ251" s="66"/>
      <c r="EA251" s="66"/>
      <c r="EB251" s="66"/>
      <c r="EC251" s="66"/>
      <c r="ED251" s="66"/>
      <c r="EE251" s="66"/>
      <c r="EF251" s="66"/>
      <c r="EG251" s="66"/>
      <c r="EH251" s="66"/>
      <c r="EI251"/>
      <c r="EJ251" s="66"/>
      <c r="EK251" s="66"/>
      <c r="EL251" s="66"/>
      <c r="EM251" s="66"/>
      <c r="EN251" s="66"/>
      <c r="EO251" s="66"/>
      <c r="EP251" s="66"/>
      <c r="EQ251" s="66"/>
      <c r="ER251" s="66"/>
      <c r="ES251" s="66"/>
      <c r="ET251" s="66"/>
      <c r="EU251" s="66"/>
      <c r="EV251" s="66"/>
      <c r="EW251" s="66"/>
      <c r="EX251" s="66"/>
      <c r="EY251" s="200"/>
      <c r="EZ251" s="66"/>
      <c r="FA251" s="66"/>
      <c r="FB251" s="66"/>
      <c r="FC251" s="66"/>
      <c r="FD251" s="66"/>
      <c r="FE251" s="66"/>
      <c r="FF251" s="66"/>
      <c r="FG251" s="66"/>
      <c r="FH251" s="66"/>
      <c r="FI251" s="66"/>
      <c r="FJ251" s="66"/>
      <c r="FK251" s="66"/>
      <c r="FL251"/>
      <c r="FM251" s="66"/>
      <c r="FN251" s="66"/>
      <c r="FO251" s="66"/>
      <c r="FP251" s="66"/>
      <c r="FQ251" s="66"/>
      <c r="FR251" s="66"/>
      <c r="FS251" s="66"/>
      <c r="FT251" s="66"/>
      <c r="FU251" s="66"/>
      <c r="FV251" s="66"/>
      <c r="FW251" s="66"/>
      <c r="FX251" s="66"/>
      <c r="FY251" s="66"/>
      <c r="FZ251" s="66"/>
      <c r="GA251" s="66"/>
      <c r="GB251"/>
      <c r="GC251" s="66"/>
      <c r="GD251" s="66"/>
      <c r="GE251" s="66"/>
      <c r="GF251" s="66"/>
      <c r="GG251" s="66"/>
      <c r="GH251" s="66"/>
      <c r="GI251" s="66"/>
      <c r="GJ251" s="66"/>
      <c r="GK251" s="66"/>
      <c r="GL251" s="66"/>
      <c r="GM251" s="66"/>
      <c r="GN251" s="66"/>
      <c r="GO251" s="66"/>
      <c r="GP251" s="66"/>
      <c r="GQ251" s="66"/>
      <c r="GR251" s="200"/>
      <c r="GS251" s="66"/>
      <c r="GT251" s="66"/>
      <c r="GU251" s="66"/>
      <c r="GV251" s="66"/>
      <c r="GW251" s="66"/>
      <c r="GX251" s="66"/>
      <c r="GY251"/>
      <c r="GZ251" s="66"/>
      <c r="HA251" s="66"/>
      <c r="HB251" s="66"/>
      <c r="HC251" s="66"/>
      <c r="HD251" s="66"/>
      <c r="HE251" s="66"/>
      <c r="HF251" s="66"/>
      <c r="HG251" s="66"/>
      <c r="HH251" s="66"/>
      <c r="HI251" s="66"/>
      <c r="HJ251" s="66"/>
      <c r="HK251" s="66"/>
      <c r="HL251" s="66"/>
      <c r="HM251" s="66"/>
      <c r="HN251" s="66"/>
      <c r="HO251" s="200"/>
      <c r="HP251" s="66"/>
      <c r="HQ251" s="66"/>
      <c r="HR251" s="66"/>
      <c r="HS251" s="66"/>
      <c r="HT251" s="66"/>
      <c r="HU251"/>
      <c r="HV251" s="66"/>
      <c r="HW251" s="66"/>
      <c r="HX251" s="66"/>
      <c r="HY251" s="66"/>
      <c r="HZ251" s="66"/>
      <c r="IA251" s="66"/>
      <c r="IB251" s="66"/>
      <c r="IC251" s="66"/>
      <c r="ID251" s="66"/>
      <c r="IE251" s="66"/>
      <c r="IF251" s="66"/>
      <c r="IG251" s="66"/>
      <c r="IH251" s="66"/>
      <c r="II251" s="66"/>
      <c r="IJ251" s="66"/>
      <c r="IK251" s="200"/>
      <c r="IL251" s="66"/>
      <c r="IM251" s="66"/>
      <c r="IN251" s="66"/>
      <c r="IO251" s="66"/>
      <c r="IP251"/>
      <c r="IQ251" s="66"/>
      <c r="IR251" s="66"/>
      <c r="IS251" s="66"/>
      <c r="IT251" s="66"/>
      <c r="IU251" s="66"/>
      <c r="IV251" s="66"/>
      <c r="IW251" s="66"/>
      <c r="IX251" s="66"/>
      <c r="IY251" s="66"/>
      <c r="IZ251" s="66"/>
      <c r="JA251" s="66"/>
      <c r="JB251" s="66"/>
      <c r="JC251" s="66"/>
      <c r="JD251" s="66"/>
      <c r="JE251" s="66"/>
      <c r="JF251"/>
      <c r="JG251" s="66"/>
      <c r="JH251" s="66"/>
      <c r="JI251" s="66"/>
      <c r="JJ251" s="66"/>
      <c r="JK251" s="66"/>
      <c r="JL251" s="66"/>
      <c r="JM251" s="66"/>
      <c r="JN251" s="66"/>
      <c r="JO251" s="66"/>
      <c r="JP251" s="66"/>
      <c r="JQ251" s="66"/>
      <c r="JR251" s="66"/>
      <c r="JS251" s="66"/>
      <c r="JT251" s="66"/>
      <c r="JU251" s="66"/>
      <c r="JV251"/>
      <c r="JW251" s="66"/>
      <c r="JX251" s="66"/>
      <c r="JY251" s="66"/>
      <c r="JZ251" s="66"/>
      <c r="KA251" s="66"/>
      <c r="KB251" s="66"/>
      <c r="KC251" s="66"/>
      <c r="KD251" s="66"/>
      <c r="KE251" s="66"/>
      <c r="KF251" s="66"/>
      <c r="KG251" s="66"/>
      <c r="KH251" s="66"/>
      <c r="KI251" s="66"/>
      <c r="KJ251" s="66"/>
      <c r="KK251" s="66"/>
      <c r="KL251"/>
      <c r="KM251" s="66"/>
      <c r="KN251" s="66"/>
      <c r="KO251" s="66"/>
      <c r="KP251" s="66"/>
      <c r="KQ251" s="66"/>
      <c r="KR251" s="66"/>
      <c r="KS251" s="66"/>
      <c r="KT251" s="66"/>
      <c r="KU251" s="66"/>
      <c r="KV251" s="66"/>
      <c r="KW251" s="66"/>
      <c r="KX251" s="66"/>
      <c r="KY251" s="66"/>
      <c r="KZ251" s="66"/>
      <c r="LA251" s="66"/>
      <c r="LB251"/>
      <c r="LC251" s="66"/>
      <c r="LD251" s="66"/>
      <c r="LE251" s="66"/>
      <c r="LF251" s="66"/>
      <c r="LG251" s="66"/>
      <c r="LH251" s="66"/>
      <c r="LI251" s="66"/>
      <c r="LJ251" s="66"/>
      <c r="LK251" s="66"/>
      <c r="LL251" s="66"/>
      <c r="LM251" s="66"/>
      <c r="LN251" s="66"/>
      <c r="LO251" s="66"/>
      <c r="LP251" s="66"/>
      <c r="LQ251" s="66"/>
      <c r="LR251" s="63"/>
    </row>
    <row r="252" spans="2:330" s="28" customFormat="1" ht="15.95" customHeight="1" x14ac:dyDescent="0.25">
      <c r="B252" s="63"/>
      <c r="C252" s="67"/>
      <c r="D252" s="67"/>
      <c r="E252" s="67" t="str">
        <f t="shared" si="44"/>
        <v/>
      </c>
      <c r="F252" s="67" t="str">
        <f t="shared" si="45"/>
        <v/>
      </c>
      <c r="G252" s="63"/>
      <c r="H252" s="68"/>
      <c r="I252" s="68"/>
      <c r="J252" s="68"/>
      <c r="K252" s="68"/>
      <c r="L252" s="68"/>
      <c r="M252" s="68"/>
      <c r="N252" s="68"/>
      <c r="O252" s="68"/>
      <c r="P252" s="68"/>
      <c r="Q252" s="68"/>
      <c r="R252" s="68"/>
      <c r="S252" s="68"/>
      <c r="T252" s="68"/>
      <c r="U252" s="68"/>
      <c r="V252" s="68"/>
      <c r="W252"/>
      <c r="X252" s="68"/>
      <c r="Y252" s="68"/>
      <c r="Z252" s="68"/>
      <c r="AA252" s="68"/>
      <c r="AB252" s="68"/>
      <c r="AC252" s="68"/>
      <c r="AD252" s="68"/>
      <c r="AE252" s="68"/>
      <c r="AF252" s="68"/>
      <c r="AG252" s="68"/>
      <c r="AH252" s="68"/>
      <c r="AI252" s="68"/>
      <c r="AJ252" s="68"/>
      <c r="AK252" s="68"/>
      <c r="AL252" s="68"/>
      <c r="AM252" s="199"/>
      <c r="AN252" s="68"/>
      <c r="AO252" s="68"/>
      <c r="AP252" s="68"/>
      <c r="AQ252" s="68"/>
      <c r="AR252" s="68"/>
      <c r="AS252" s="68"/>
      <c r="AT252"/>
      <c r="AU252" s="68"/>
      <c r="AV252" s="68"/>
      <c r="AW252" s="68"/>
      <c r="AX252" s="68"/>
      <c r="AY252" s="68"/>
      <c r="AZ252" s="68"/>
      <c r="BA252" s="68"/>
      <c r="BB252" s="68"/>
      <c r="BC252" s="68"/>
      <c r="BD252" s="68"/>
      <c r="BE252" s="68"/>
      <c r="BF252" s="68"/>
      <c r="BG252" s="68"/>
      <c r="BH252" s="68"/>
      <c r="BI252" s="68"/>
      <c r="BJ252" s="199"/>
      <c r="BK252" s="68"/>
      <c r="BL252" s="68"/>
      <c r="BM252" s="68"/>
      <c r="BN252" s="68"/>
      <c r="BO252" s="68"/>
      <c r="BP252" s="68"/>
      <c r="BQ252" s="68"/>
      <c r="BR252" s="68"/>
      <c r="BS252"/>
      <c r="BT252" s="68"/>
      <c r="BU252" s="68"/>
      <c r="BV252" s="68"/>
      <c r="BW252" s="68"/>
      <c r="BX252" s="68"/>
      <c r="BY252" s="68"/>
      <c r="BZ252" s="68"/>
      <c r="CA252" s="68"/>
      <c r="CB252" s="68"/>
      <c r="CC252" s="68"/>
      <c r="CD252" s="68"/>
      <c r="CE252" s="68"/>
      <c r="CF252" s="68"/>
      <c r="CG252" s="68"/>
      <c r="CH252" s="68"/>
      <c r="CI252"/>
      <c r="CJ252" s="68"/>
      <c r="CK252" s="68"/>
      <c r="CL252" s="68"/>
      <c r="CM252" s="68"/>
      <c r="CN252" s="68"/>
      <c r="CO252" s="68"/>
      <c r="CP252" s="68"/>
      <c r="CQ252" s="68"/>
      <c r="CR252" s="68"/>
      <c r="CS252" s="68"/>
      <c r="CT252" s="68"/>
      <c r="CU252" s="68"/>
      <c r="CV252" s="68"/>
      <c r="CW252" s="68"/>
      <c r="CX252" s="68"/>
      <c r="CY252" s="199"/>
      <c r="CZ252" s="68"/>
      <c r="DA252" s="68"/>
      <c r="DB252" s="68"/>
      <c r="DC252"/>
      <c r="DD252" s="68"/>
      <c r="DE252" s="68"/>
      <c r="DF252" s="68"/>
      <c r="DG252" s="68"/>
      <c r="DH252" s="68"/>
      <c r="DI252" s="68"/>
      <c r="DJ252" s="68"/>
      <c r="DK252" s="68"/>
      <c r="DL252" s="68"/>
      <c r="DM252" s="68"/>
      <c r="DN252" s="68"/>
      <c r="DO252" s="68"/>
      <c r="DP252" s="68"/>
      <c r="DQ252" s="68"/>
      <c r="DR252" s="68"/>
      <c r="DS252"/>
      <c r="DT252" s="68"/>
      <c r="DU252" s="68"/>
      <c r="DV252" s="68"/>
      <c r="DW252" s="68"/>
      <c r="DX252" s="68"/>
      <c r="DY252" s="68"/>
      <c r="DZ252" s="68"/>
      <c r="EA252" s="68"/>
      <c r="EB252" s="68"/>
      <c r="EC252" s="68"/>
      <c r="ED252" s="68"/>
      <c r="EE252" s="68"/>
      <c r="EF252" s="68"/>
      <c r="EG252" s="68"/>
      <c r="EH252" s="68"/>
      <c r="EI252"/>
      <c r="EJ252" s="68"/>
      <c r="EK252" s="68"/>
      <c r="EL252" s="68"/>
      <c r="EM252" s="68"/>
      <c r="EN252" s="68"/>
      <c r="EO252" s="68"/>
      <c r="EP252" s="68"/>
      <c r="EQ252" s="68"/>
      <c r="ER252" s="68"/>
      <c r="ES252" s="68"/>
      <c r="ET252" s="68"/>
      <c r="EU252" s="68"/>
      <c r="EV252" s="68"/>
      <c r="EW252" s="68"/>
      <c r="EX252" s="68"/>
      <c r="EY252" s="199"/>
      <c r="EZ252" s="68"/>
      <c r="FA252" s="68"/>
      <c r="FB252" s="68"/>
      <c r="FC252" s="68"/>
      <c r="FD252" s="68"/>
      <c r="FE252" s="68"/>
      <c r="FF252" s="68"/>
      <c r="FG252" s="68"/>
      <c r="FH252" s="68"/>
      <c r="FI252" s="68"/>
      <c r="FJ252" s="68"/>
      <c r="FK252" s="68"/>
      <c r="FL252"/>
      <c r="FM252" s="68"/>
      <c r="FN252" s="68"/>
      <c r="FO252" s="68"/>
      <c r="FP252" s="68"/>
      <c r="FQ252" s="68"/>
      <c r="FR252" s="68"/>
      <c r="FS252" s="68"/>
      <c r="FT252" s="68"/>
      <c r="FU252" s="68"/>
      <c r="FV252" s="68"/>
      <c r="FW252" s="68"/>
      <c r="FX252" s="68"/>
      <c r="FY252" s="68"/>
      <c r="FZ252" s="68"/>
      <c r="GA252" s="68"/>
      <c r="GB252"/>
      <c r="GC252" s="68"/>
      <c r="GD252" s="68"/>
      <c r="GE252" s="68"/>
      <c r="GF252" s="68"/>
      <c r="GG252" s="68"/>
      <c r="GH252" s="68"/>
      <c r="GI252" s="68"/>
      <c r="GJ252" s="68"/>
      <c r="GK252" s="68"/>
      <c r="GL252" s="68"/>
      <c r="GM252" s="68"/>
      <c r="GN252" s="68"/>
      <c r="GO252" s="68"/>
      <c r="GP252" s="68"/>
      <c r="GQ252" s="68"/>
      <c r="GR252" s="199"/>
      <c r="GS252" s="68"/>
      <c r="GT252" s="68"/>
      <c r="GU252" s="68"/>
      <c r="GV252" s="68"/>
      <c r="GW252" s="68"/>
      <c r="GX252" s="68"/>
      <c r="GY252"/>
      <c r="GZ252" s="68"/>
      <c r="HA252" s="68"/>
      <c r="HB252" s="68"/>
      <c r="HC252" s="68"/>
      <c r="HD252" s="68"/>
      <c r="HE252" s="68"/>
      <c r="HF252" s="68"/>
      <c r="HG252" s="68"/>
      <c r="HH252" s="68"/>
      <c r="HI252" s="68"/>
      <c r="HJ252" s="68"/>
      <c r="HK252" s="68"/>
      <c r="HL252" s="68"/>
      <c r="HM252" s="68"/>
      <c r="HN252" s="68"/>
      <c r="HO252" s="199"/>
      <c r="HP252" s="68"/>
      <c r="HQ252" s="68"/>
      <c r="HR252" s="68"/>
      <c r="HS252" s="68"/>
      <c r="HT252" s="68"/>
      <c r="HU252"/>
      <c r="HV252" s="68"/>
      <c r="HW252" s="68"/>
      <c r="HX252" s="68"/>
      <c r="HY252" s="68"/>
      <c r="HZ252" s="68"/>
      <c r="IA252" s="68"/>
      <c r="IB252" s="68"/>
      <c r="IC252" s="68"/>
      <c r="ID252" s="68"/>
      <c r="IE252" s="68"/>
      <c r="IF252" s="68"/>
      <c r="IG252" s="68"/>
      <c r="IH252" s="68"/>
      <c r="II252" s="68"/>
      <c r="IJ252" s="68"/>
      <c r="IK252" s="199"/>
      <c r="IL252" s="68"/>
      <c r="IM252" s="68"/>
      <c r="IN252" s="68"/>
      <c r="IO252" s="68"/>
      <c r="IP252"/>
      <c r="IQ252" s="68"/>
      <c r="IR252" s="68"/>
      <c r="IS252" s="68"/>
      <c r="IT252" s="68"/>
      <c r="IU252" s="68"/>
      <c r="IV252" s="68"/>
      <c r="IW252" s="68"/>
      <c r="IX252" s="68"/>
      <c r="IY252" s="68"/>
      <c r="IZ252" s="68"/>
      <c r="JA252" s="68"/>
      <c r="JB252" s="68"/>
      <c r="JC252" s="68"/>
      <c r="JD252" s="68"/>
      <c r="JE252" s="68"/>
      <c r="JF252"/>
      <c r="JG252" s="68"/>
      <c r="JH252" s="68"/>
      <c r="JI252" s="68"/>
      <c r="JJ252" s="68"/>
      <c r="JK252" s="68"/>
      <c r="JL252" s="68"/>
      <c r="JM252" s="68"/>
      <c r="JN252" s="68"/>
      <c r="JO252" s="68"/>
      <c r="JP252" s="68"/>
      <c r="JQ252" s="68"/>
      <c r="JR252" s="68"/>
      <c r="JS252" s="68"/>
      <c r="JT252" s="68"/>
      <c r="JU252" s="68"/>
      <c r="JV252"/>
      <c r="JW252" s="68"/>
      <c r="JX252" s="68"/>
      <c r="JY252" s="68"/>
      <c r="JZ252" s="68"/>
      <c r="KA252" s="68"/>
      <c r="KB252" s="68"/>
      <c r="KC252" s="68"/>
      <c r="KD252" s="68"/>
      <c r="KE252" s="68"/>
      <c r="KF252" s="68"/>
      <c r="KG252" s="68"/>
      <c r="KH252" s="68"/>
      <c r="KI252" s="68"/>
      <c r="KJ252" s="68"/>
      <c r="KK252" s="68"/>
      <c r="KL252"/>
      <c r="KM252" s="68"/>
      <c r="KN252" s="68"/>
      <c r="KO252" s="68"/>
      <c r="KP252" s="68"/>
      <c r="KQ252" s="68"/>
      <c r="KR252" s="68"/>
      <c r="KS252" s="68"/>
      <c r="KT252" s="68"/>
      <c r="KU252" s="68"/>
      <c r="KV252" s="68"/>
      <c r="KW252" s="68"/>
      <c r="KX252" s="68"/>
      <c r="KY252" s="68"/>
      <c r="KZ252" s="68"/>
      <c r="LA252" s="68"/>
      <c r="LB252"/>
      <c r="LC252" s="68"/>
      <c r="LD252" s="68"/>
      <c r="LE252" s="68"/>
      <c r="LF252" s="68"/>
      <c r="LG252" s="68"/>
      <c r="LH252" s="68"/>
      <c r="LI252" s="68"/>
      <c r="LJ252" s="68"/>
      <c r="LK252" s="68"/>
      <c r="LL252" s="68"/>
      <c r="LM252" s="68"/>
      <c r="LN252" s="68"/>
      <c r="LO252" s="68"/>
      <c r="LP252" s="68"/>
      <c r="LQ252" s="68"/>
      <c r="LR252" s="63"/>
    </row>
    <row r="253" spans="2:330" s="28" customFormat="1" ht="15.95" customHeight="1" x14ac:dyDescent="0.25">
      <c r="B253" s="63"/>
      <c r="C253" s="65"/>
      <c r="D253" s="65"/>
      <c r="E253" s="65" t="str">
        <f t="shared" si="44"/>
        <v/>
      </c>
      <c r="F253" s="65" t="str">
        <f t="shared" si="45"/>
        <v/>
      </c>
      <c r="G253" s="63"/>
      <c r="H253" s="66"/>
      <c r="I253" s="66"/>
      <c r="J253" s="66"/>
      <c r="K253" s="66"/>
      <c r="L253" s="66"/>
      <c r="M253" s="66"/>
      <c r="N253" s="66"/>
      <c r="O253" s="66"/>
      <c r="P253" s="66"/>
      <c r="Q253" s="66"/>
      <c r="R253" s="66"/>
      <c r="S253" s="66"/>
      <c r="T253" s="66"/>
      <c r="U253" s="66"/>
      <c r="V253" s="66"/>
      <c r="W253"/>
      <c r="X253" s="66"/>
      <c r="Y253" s="66"/>
      <c r="Z253" s="66"/>
      <c r="AA253" s="66"/>
      <c r="AB253" s="66"/>
      <c r="AC253" s="66"/>
      <c r="AD253" s="66"/>
      <c r="AE253" s="66"/>
      <c r="AF253" s="66"/>
      <c r="AG253" s="66"/>
      <c r="AH253" s="66"/>
      <c r="AI253" s="66"/>
      <c r="AJ253" s="66"/>
      <c r="AK253" s="66"/>
      <c r="AL253" s="66"/>
      <c r="AM253" s="200"/>
      <c r="AN253" s="66"/>
      <c r="AO253" s="66"/>
      <c r="AP253" s="66"/>
      <c r="AQ253" s="66"/>
      <c r="AR253" s="66"/>
      <c r="AS253" s="66"/>
      <c r="AT253"/>
      <c r="AU253" s="66"/>
      <c r="AV253" s="66"/>
      <c r="AW253" s="66"/>
      <c r="AX253" s="66"/>
      <c r="AY253" s="66"/>
      <c r="AZ253" s="66"/>
      <c r="BA253" s="66"/>
      <c r="BB253" s="66"/>
      <c r="BC253" s="66"/>
      <c r="BD253" s="66"/>
      <c r="BE253" s="66"/>
      <c r="BF253" s="66"/>
      <c r="BG253" s="66"/>
      <c r="BH253" s="66"/>
      <c r="BI253" s="66"/>
      <c r="BJ253" s="200"/>
      <c r="BK253" s="66"/>
      <c r="BL253" s="66"/>
      <c r="BM253" s="66"/>
      <c r="BN253" s="66"/>
      <c r="BO253" s="66"/>
      <c r="BP253" s="66"/>
      <c r="BQ253" s="66"/>
      <c r="BR253" s="66"/>
      <c r="BS253"/>
      <c r="BT253" s="66"/>
      <c r="BU253" s="66"/>
      <c r="BV253" s="66"/>
      <c r="BW253" s="66"/>
      <c r="BX253" s="66"/>
      <c r="BY253" s="66"/>
      <c r="BZ253" s="66"/>
      <c r="CA253" s="66"/>
      <c r="CB253" s="66"/>
      <c r="CC253" s="66"/>
      <c r="CD253" s="66"/>
      <c r="CE253" s="66"/>
      <c r="CF253" s="66"/>
      <c r="CG253" s="66"/>
      <c r="CH253" s="66"/>
      <c r="CI253"/>
      <c r="CJ253" s="66"/>
      <c r="CK253" s="66"/>
      <c r="CL253" s="66"/>
      <c r="CM253" s="66"/>
      <c r="CN253" s="66"/>
      <c r="CO253" s="66"/>
      <c r="CP253" s="66"/>
      <c r="CQ253" s="66"/>
      <c r="CR253" s="66"/>
      <c r="CS253" s="66"/>
      <c r="CT253" s="66"/>
      <c r="CU253" s="66"/>
      <c r="CV253" s="66"/>
      <c r="CW253" s="66"/>
      <c r="CX253" s="66"/>
      <c r="CY253" s="200"/>
      <c r="CZ253" s="66"/>
      <c r="DA253" s="66"/>
      <c r="DB253" s="66"/>
      <c r="DC253"/>
      <c r="DD253" s="66"/>
      <c r="DE253" s="66"/>
      <c r="DF253" s="66"/>
      <c r="DG253" s="66"/>
      <c r="DH253" s="66"/>
      <c r="DI253" s="66"/>
      <c r="DJ253" s="66"/>
      <c r="DK253" s="66"/>
      <c r="DL253" s="66"/>
      <c r="DM253" s="66"/>
      <c r="DN253" s="66"/>
      <c r="DO253" s="66"/>
      <c r="DP253" s="66"/>
      <c r="DQ253" s="66"/>
      <c r="DR253" s="66"/>
      <c r="DS253"/>
      <c r="DT253" s="66"/>
      <c r="DU253" s="66"/>
      <c r="DV253" s="66"/>
      <c r="DW253" s="66"/>
      <c r="DX253" s="66"/>
      <c r="DY253" s="66"/>
      <c r="DZ253" s="66"/>
      <c r="EA253" s="66"/>
      <c r="EB253" s="66"/>
      <c r="EC253" s="66"/>
      <c r="ED253" s="66"/>
      <c r="EE253" s="66"/>
      <c r="EF253" s="66"/>
      <c r="EG253" s="66"/>
      <c r="EH253" s="66"/>
      <c r="EI253"/>
      <c r="EJ253" s="66"/>
      <c r="EK253" s="66"/>
      <c r="EL253" s="66"/>
      <c r="EM253" s="66"/>
      <c r="EN253" s="66"/>
      <c r="EO253" s="66"/>
      <c r="EP253" s="66"/>
      <c r="EQ253" s="66"/>
      <c r="ER253" s="66"/>
      <c r="ES253" s="66"/>
      <c r="ET253" s="66"/>
      <c r="EU253" s="66"/>
      <c r="EV253" s="66"/>
      <c r="EW253" s="66"/>
      <c r="EX253" s="66"/>
      <c r="EY253" s="200"/>
      <c r="EZ253" s="66"/>
      <c r="FA253" s="66"/>
      <c r="FB253" s="66"/>
      <c r="FC253" s="66"/>
      <c r="FD253" s="66"/>
      <c r="FE253" s="66"/>
      <c r="FF253" s="66"/>
      <c r="FG253" s="66"/>
      <c r="FH253" s="66"/>
      <c r="FI253" s="66"/>
      <c r="FJ253" s="66"/>
      <c r="FK253" s="66"/>
      <c r="FL253"/>
      <c r="FM253" s="66"/>
      <c r="FN253" s="66"/>
      <c r="FO253" s="66"/>
      <c r="FP253" s="66"/>
      <c r="FQ253" s="66"/>
      <c r="FR253" s="66"/>
      <c r="FS253" s="66"/>
      <c r="FT253" s="66"/>
      <c r="FU253" s="66"/>
      <c r="FV253" s="66"/>
      <c r="FW253" s="66"/>
      <c r="FX253" s="66"/>
      <c r="FY253" s="66"/>
      <c r="FZ253" s="66"/>
      <c r="GA253" s="66"/>
      <c r="GB253"/>
      <c r="GC253" s="66"/>
      <c r="GD253" s="66"/>
      <c r="GE253" s="66"/>
      <c r="GF253" s="66"/>
      <c r="GG253" s="66"/>
      <c r="GH253" s="66"/>
      <c r="GI253" s="66"/>
      <c r="GJ253" s="66"/>
      <c r="GK253" s="66"/>
      <c r="GL253" s="66"/>
      <c r="GM253" s="66"/>
      <c r="GN253" s="66"/>
      <c r="GO253" s="66"/>
      <c r="GP253" s="66"/>
      <c r="GQ253" s="66"/>
      <c r="GR253" s="200"/>
      <c r="GS253" s="66"/>
      <c r="GT253" s="66"/>
      <c r="GU253" s="66"/>
      <c r="GV253" s="66"/>
      <c r="GW253" s="66"/>
      <c r="GX253" s="66"/>
      <c r="GY253"/>
      <c r="GZ253" s="66"/>
      <c r="HA253" s="66"/>
      <c r="HB253" s="66"/>
      <c r="HC253" s="66"/>
      <c r="HD253" s="66"/>
      <c r="HE253" s="66"/>
      <c r="HF253" s="66"/>
      <c r="HG253" s="66"/>
      <c r="HH253" s="66"/>
      <c r="HI253" s="66"/>
      <c r="HJ253" s="66"/>
      <c r="HK253" s="66"/>
      <c r="HL253" s="66"/>
      <c r="HM253" s="66"/>
      <c r="HN253" s="66"/>
      <c r="HO253" s="200"/>
      <c r="HP253" s="66"/>
      <c r="HQ253" s="66"/>
      <c r="HR253" s="66"/>
      <c r="HS253" s="66"/>
      <c r="HT253" s="66"/>
      <c r="HU253"/>
      <c r="HV253" s="66"/>
      <c r="HW253" s="66"/>
      <c r="HX253" s="66"/>
      <c r="HY253" s="66"/>
      <c r="HZ253" s="66"/>
      <c r="IA253" s="66"/>
      <c r="IB253" s="66"/>
      <c r="IC253" s="66"/>
      <c r="ID253" s="66"/>
      <c r="IE253" s="66"/>
      <c r="IF253" s="66"/>
      <c r="IG253" s="66"/>
      <c r="IH253" s="66"/>
      <c r="II253" s="66"/>
      <c r="IJ253" s="66"/>
      <c r="IK253" s="200"/>
      <c r="IL253" s="66"/>
      <c r="IM253" s="66"/>
      <c r="IN253" s="66"/>
      <c r="IO253" s="66"/>
      <c r="IP253"/>
      <c r="IQ253" s="66"/>
      <c r="IR253" s="66"/>
      <c r="IS253" s="66"/>
      <c r="IT253" s="66"/>
      <c r="IU253" s="66"/>
      <c r="IV253" s="66"/>
      <c r="IW253" s="66"/>
      <c r="IX253" s="66"/>
      <c r="IY253" s="66"/>
      <c r="IZ253" s="66"/>
      <c r="JA253" s="66"/>
      <c r="JB253" s="66"/>
      <c r="JC253" s="66"/>
      <c r="JD253" s="66"/>
      <c r="JE253" s="66"/>
      <c r="JF253"/>
      <c r="JG253" s="66"/>
      <c r="JH253" s="66"/>
      <c r="JI253" s="66"/>
      <c r="JJ253" s="66"/>
      <c r="JK253" s="66"/>
      <c r="JL253" s="66"/>
      <c r="JM253" s="66"/>
      <c r="JN253" s="66"/>
      <c r="JO253" s="66"/>
      <c r="JP253" s="66"/>
      <c r="JQ253" s="66"/>
      <c r="JR253" s="66"/>
      <c r="JS253" s="66"/>
      <c r="JT253" s="66"/>
      <c r="JU253" s="66"/>
      <c r="JV253"/>
      <c r="JW253" s="66"/>
      <c r="JX253" s="66"/>
      <c r="JY253" s="66"/>
      <c r="JZ253" s="66"/>
      <c r="KA253" s="66"/>
      <c r="KB253" s="66"/>
      <c r="KC253" s="66"/>
      <c r="KD253" s="66"/>
      <c r="KE253" s="66"/>
      <c r="KF253" s="66"/>
      <c r="KG253" s="66"/>
      <c r="KH253" s="66"/>
      <c r="KI253" s="66"/>
      <c r="KJ253" s="66"/>
      <c r="KK253" s="66"/>
      <c r="KL253"/>
      <c r="KM253" s="66"/>
      <c r="KN253" s="66"/>
      <c r="KO253" s="66"/>
      <c r="KP253" s="66"/>
      <c r="KQ253" s="66"/>
      <c r="KR253" s="66"/>
      <c r="KS253" s="66"/>
      <c r="KT253" s="66"/>
      <c r="KU253" s="66"/>
      <c r="KV253" s="66"/>
      <c r="KW253" s="66"/>
      <c r="KX253" s="66"/>
      <c r="KY253" s="66"/>
      <c r="KZ253" s="66"/>
      <c r="LA253" s="66"/>
      <c r="LB253"/>
      <c r="LC253" s="66"/>
      <c r="LD253" s="66"/>
      <c r="LE253" s="66"/>
      <c r="LF253" s="66"/>
      <c r="LG253" s="66"/>
      <c r="LH253" s="66"/>
      <c r="LI253" s="66"/>
      <c r="LJ253" s="66"/>
      <c r="LK253" s="66"/>
      <c r="LL253" s="66"/>
      <c r="LM253" s="66"/>
      <c r="LN253" s="66"/>
      <c r="LO253" s="66"/>
      <c r="LP253" s="66"/>
      <c r="LQ253" s="66"/>
      <c r="LR253" s="63"/>
    </row>
    <row r="254" spans="2:330" s="28" customFormat="1" ht="15.95" customHeight="1" x14ac:dyDescent="0.25">
      <c r="B254" s="63"/>
      <c r="C254" s="67"/>
      <c r="D254" s="67"/>
      <c r="E254" s="67" t="str">
        <f t="shared" si="44"/>
        <v/>
      </c>
      <c r="F254" s="67" t="str">
        <f t="shared" si="45"/>
        <v/>
      </c>
      <c r="G254" s="63"/>
      <c r="H254" s="68"/>
      <c r="I254" s="68"/>
      <c r="J254" s="68"/>
      <c r="K254" s="68"/>
      <c r="L254" s="68"/>
      <c r="M254" s="68"/>
      <c r="N254" s="68"/>
      <c r="O254" s="68"/>
      <c r="P254" s="68"/>
      <c r="Q254" s="68"/>
      <c r="R254" s="68"/>
      <c r="S254" s="68"/>
      <c r="T254" s="68"/>
      <c r="U254" s="68"/>
      <c r="V254" s="68"/>
      <c r="W254"/>
      <c r="X254" s="68"/>
      <c r="Y254" s="68"/>
      <c r="Z254" s="68"/>
      <c r="AA254" s="68"/>
      <c r="AB254" s="68"/>
      <c r="AC254" s="68"/>
      <c r="AD254" s="68"/>
      <c r="AE254" s="68"/>
      <c r="AF254" s="68"/>
      <c r="AG254" s="68"/>
      <c r="AH254" s="68"/>
      <c r="AI254" s="68"/>
      <c r="AJ254" s="68"/>
      <c r="AK254" s="68"/>
      <c r="AL254" s="68"/>
      <c r="AM254" s="199"/>
      <c r="AN254" s="68"/>
      <c r="AO254" s="68"/>
      <c r="AP254" s="68"/>
      <c r="AQ254" s="68"/>
      <c r="AR254" s="68"/>
      <c r="AS254" s="68"/>
      <c r="AT254"/>
      <c r="AU254" s="68"/>
      <c r="AV254" s="68"/>
      <c r="AW254" s="68"/>
      <c r="AX254" s="68"/>
      <c r="AY254" s="68"/>
      <c r="AZ254" s="68"/>
      <c r="BA254" s="68"/>
      <c r="BB254" s="68"/>
      <c r="BC254" s="68"/>
      <c r="BD254" s="68"/>
      <c r="BE254" s="68"/>
      <c r="BF254" s="68"/>
      <c r="BG254" s="68"/>
      <c r="BH254" s="68"/>
      <c r="BI254" s="68"/>
      <c r="BJ254" s="199"/>
      <c r="BK254" s="68"/>
      <c r="BL254" s="68"/>
      <c r="BM254" s="68"/>
      <c r="BN254" s="68"/>
      <c r="BO254" s="68"/>
      <c r="BP254" s="68"/>
      <c r="BQ254" s="68"/>
      <c r="BR254" s="68"/>
      <c r="BS254"/>
      <c r="BT254" s="68"/>
      <c r="BU254" s="68"/>
      <c r="BV254" s="68"/>
      <c r="BW254" s="68"/>
      <c r="BX254" s="68"/>
      <c r="BY254" s="68"/>
      <c r="BZ254" s="68"/>
      <c r="CA254" s="68"/>
      <c r="CB254" s="68"/>
      <c r="CC254" s="68"/>
      <c r="CD254" s="68"/>
      <c r="CE254" s="68"/>
      <c r="CF254" s="68"/>
      <c r="CG254" s="68"/>
      <c r="CH254" s="68"/>
      <c r="CI254"/>
      <c r="CJ254" s="68"/>
      <c r="CK254" s="68"/>
      <c r="CL254" s="68"/>
      <c r="CM254" s="68"/>
      <c r="CN254" s="68"/>
      <c r="CO254" s="68"/>
      <c r="CP254" s="68"/>
      <c r="CQ254" s="68"/>
      <c r="CR254" s="68"/>
      <c r="CS254" s="68"/>
      <c r="CT254" s="68"/>
      <c r="CU254" s="68"/>
      <c r="CV254" s="68"/>
      <c r="CW254" s="68"/>
      <c r="CX254" s="68"/>
      <c r="CY254" s="199"/>
      <c r="CZ254" s="68"/>
      <c r="DA254" s="68"/>
      <c r="DB254" s="68"/>
      <c r="DC254"/>
      <c r="DD254" s="68"/>
      <c r="DE254" s="68"/>
      <c r="DF254" s="68"/>
      <c r="DG254" s="68"/>
      <c r="DH254" s="68"/>
      <c r="DI254" s="68"/>
      <c r="DJ254" s="68"/>
      <c r="DK254" s="68"/>
      <c r="DL254" s="68"/>
      <c r="DM254" s="68"/>
      <c r="DN254" s="68"/>
      <c r="DO254" s="68"/>
      <c r="DP254" s="68"/>
      <c r="DQ254" s="68"/>
      <c r="DR254" s="68"/>
      <c r="DS254"/>
      <c r="DT254" s="68"/>
      <c r="DU254" s="68"/>
      <c r="DV254" s="68"/>
      <c r="DW254" s="68"/>
      <c r="DX254" s="68"/>
      <c r="DY254" s="68"/>
      <c r="DZ254" s="68"/>
      <c r="EA254" s="68"/>
      <c r="EB254" s="68"/>
      <c r="EC254" s="68"/>
      <c r="ED254" s="68"/>
      <c r="EE254" s="68"/>
      <c r="EF254" s="68"/>
      <c r="EG254" s="68"/>
      <c r="EH254" s="68"/>
      <c r="EI254"/>
      <c r="EJ254" s="68"/>
      <c r="EK254" s="68"/>
      <c r="EL254" s="68"/>
      <c r="EM254" s="68"/>
      <c r="EN254" s="68"/>
      <c r="EO254" s="68"/>
      <c r="EP254" s="68"/>
      <c r="EQ254" s="68"/>
      <c r="ER254" s="68"/>
      <c r="ES254" s="68"/>
      <c r="ET254" s="68"/>
      <c r="EU254" s="68"/>
      <c r="EV254" s="68"/>
      <c r="EW254" s="68"/>
      <c r="EX254" s="68"/>
      <c r="EY254" s="199"/>
      <c r="EZ254" s="68"/>
      <c r="FA254" s="68"/>
      <c r="FB254" s="68"/>
      <c r="FC254" s="68"/>
      <c r="FD254" s="68"/>
      <c r="FE254" s="68"/>
      <c r="FF254" s="68"/>
      <c r="FG254" s="68"/>
      <c r="FH254" s="68"/>
      <c r="FI254" s="68"/>
      <c r="FJ254" s="68"/>
      <c r="FK254" s="68"/>
      <c r="FL254"/>
      <c r="FM254" s="68"/>
      <c r="FN254" s="68"/>
      <c r="FO254" s="68"/>
      <c r="FP254" s="68"/>
      <c r="FQ254" s="68"/>
      <c r="FR254" s="68"/>
      <c r="FS254" s="68"/>
      <c r="FT254" s="68"/>
      <c r="FU254" s="68"/>
      <c r="FV254" s="68"/>
      <c r="FW254" s="68"/>
      <c r="FX254" s="68"/>
      <c r="FY254" s="68"/>
      <c r="FZ254" s="68"/>
      <c r="GA254" s="68"/>
      <c r="GB254"/>
      <c r="GC254" s="68"/>
      <c r="GD254" s="68"/>
      <c r="GE254" s="68"/>
      <c r="GF254" s="68"/>
      <c r="GG254" s="68"/>
      <c r="GH254" s="68"/>
      <c r="GI254" s="68"/>
      <c r="GJ254" s="68"/>
      <c r="GK254" s="68"/>
      <c r="GL254" s="68"/>
      <c r="GM254" s="68"/>
      <c r="GN254" s="68"/>
      <c r="GO254" s="68"/>
      <c r="GP254" s="68"/>
      <c r="GQ254" s="68"/>
      <c r="GR254" s="199"/>
      <c r="GS254" s="68"/>
      <c r="GT254" s="68"/>
      <c r="GU254" s="68"/>
      <c r="GV254" s="68"/>
      <c r="GW254" s="68"/>
      <c r="GX254" s="68"/>
      <c r="GY254"/>
      <c r="GZ254" s="68"/>
      <c r="HA254" s="68"/>
      <c r="HB254" s="68"/>
      <c r="HC254" s="68"/>
      <c r="HD254" s="68"/>
      <c r="HE254" s="68"/>
      <c r="HF254" s="68"/>
      <c r="HG254" s="68"/>
      <c r="HH254" s="68"/>
      <c r="HI254" s="68"/>
      <c r="HJ254" s="68"/>
      <c r="HK254" s="68"/>
      <c r="HL254" s="68"/>
      <c r="HM254" s="68"/>
      <c r="HN254" s="68"/>
      <c r="HO254" s="199"/>
      <c r="HP254" s="68"/>
      <c r="HQ254" s="68"/>
      <c r="HR254" s="68"/>
      <c r="HS254" s="68"/>
      <c r="HT254" s="68"/>
      <c r="HU254"/>
      <c r="HV254" s="68"/>
      <c r="HW254" s="68"/>
      <c r="HX254" s="68"/>
      <c r="HY254" s="68"/>
      <c r="HZ254" s="68"/>
      <c r="IA254" s="68"/>
      <c r="IB254" s="68"/>
      <c r="IC254" s="68"/>
      <c r="ID254" s="68"/>
      <c r="IE254" s="68"/>
      <c r="IF254" s="68"/>
      <c r="IG254" s="68"/>
      <c r="IH254" s="68"/>
      <c r="II254" s="68"/>
      <c r="IJ254" s="68"/>
      <c r="IK254" s="199"/>
      <c r="IL254" s="68"/>
      <c r="IM254" s="68"/>
      <c r="IN254" s="68"/>
      <c r="IO254" s="68"/>
      <c r="IP254"/>
      <c r="IQ254" s="68"/>
      <c r="IR254" s="68"/>
      <c r="IS254" s="68"/>
      <c r="IT254" s="68"/>
      <c r="IU254" s="68"/>
      <c r="IV254" s="68"/>
      <c r="IW254" s="68"/>
      <c r="IX254" s="68"/>
      <c r="IY254" s="68"/>
      <c r="IZ254" s="68"/>
      <c r="JA254" s="68"/>
      <c r="JB254" s="68"/>
      <c r="JC254" s="68"/>
      <c r="JD254" s="68"/>
      <c r="JE254" s="68"/>
      <c r="JF254"/>
      <c r="JG254" s="68"/>
      <c r="JH254" s="68"/>
      <c r="JI254" s="68"/>
      <c r="JJ254" s="68"/>
      <c r="JK254" s="68"/>
      <c r="JL254" s="68"/>
      <c r="JM254" s="68"/>
      <c r="JN254" s="68"/>
      <c r="JO254" s="68"/>
      <c r="JP254" s="68"/>
      <c r="JQ254" s="68"/>
      <c r="JR254" s="68"/>
      <c r="JS254" s="68"/>
      <c r="JT254" s="68"/>
      <c r="JU254" s="68"/>
      <c r="JV254"/>
      <c r="JW254" s="68"/>
      <c r="JX254" s="68"/>
      <c r="JY254" s="68"/>
      <c r="JZ254" s="68"/>
      <c r="KA254" s="68"/>
      <c r="KB254" s="68"/>
      <c r="KC254" s="68"/>
      <c r="KD254" s="68"/>
      <c r="KE254" s="68"/>
      <c r="KF254" s="68"/>
      <c r="KG254" s="68"/>
      <c r="KH254" s="68"/>
      <c r="KI254" s="68"/>
      <c r="KJ254" s="68"/>
      <c r="KK254" s="68"/>
      <c r="KL254"/>
      <c r="KM254" s="68"/>
      <c r="KN254" s="68"/>
      <c r="KO254" s="68"/>
      <c r="KP254" s="68"/>
      <c r="KQ254" s="68"/>
      <c r="KR254" s="68"/>
      <c r="KS254" s="68"/>
      <c r="KT254" s="68"/>
      <c r="KU254" s="68"/>
      <c r="KV254" s="68"/>
      <c r="KW254" s="68"/>
      <c r="KX254" s="68"/>
      <c r="KY254" s="68"/>
      <c r="KZ254" s="68"/>
      <c r="LA254" s="68"/>
      <c r="LB254"/>
      <c r="LC254" s="68"/>
      <c r="LD254" s="68"/>
      <c r="LE254" s="68"/>
      <c r="LF254" s="68"/>
      <c r="LG254" s="68"/>
      <c r="LH254" s="68"/>
      <c r="LI254" s="68"/>
      <c r="LJ254" s="68"/>
      <c r="LK254" s="68"/>
      <c r="LL254" s="68"/>
      <c r="LM254" s="68"/>
      <c r="LN254" s="68"/>
      <c r="LO254" s="68"/>
      <c r="LP254" s="68"/>
      <c r="LQ254" s="68"/>
      <c r="LR254" s="63"/>
    </row>
    <row r="255" spans="2:330" s="28" customFormat="1" ht="15.95" customHeight="1" x14ac:dyDescent="0.25">
      <c r="B255" s="63"/>
      <c r="C255" s="65"/>
      <c r="D255" s="65"/>
      <c r="E255" s="65" t="str">
        <f t="shared" si="44"/>
        <v/>
      </c>
      <c r="F255" s="65" t="str">
        <f t="shared" si="45"/>
        <v/>
      </c>
      <c r="G255" s="63"/>
      <c r="H255" s="66"/>
      <c r="I255" s="66"/>
      <c r="J255" s="66"/>
      <c r="K255" s="66"/>
      <c r="L255" s="66"/>
      <c r="M255" s="66"/>
      <c r="N255" s="66"/>
      <c r="O255" s="66"/>
      <c r="P255" s="66"/>
      <c r="Q255" s="66"/>
      <c r="R255" s="66"/>
      <c r="S255" s="66"/>
      <c r="T255" s="66"/>
      <c r="U255" s="66"/>
      <c r="V255" s="66"/>
      <c r="W255"/>
      <c r="X255" s="66"/>
      <c r="Y255" s="66"/>
      <c r="Z255" s="66"/>
      <c r="AA255" s="66"/>
      <c r="AB255" s="66"/>
      <c r="AC255" s="66"/>
      <c r="AD255" s="66"/>
      <c r="AE255" s="66"/>
      <c r="AF255" s="66"/>
      <c r="AG255" s="66"/>
      <c r="AH255" s="66"/>
      <c r="AI255" s="66"/>
      <c r="AJ255" s="66"/>
      <c r="AK255" s="66"/>
      <c r="AL255" s="66"/>
      <c r="AM255" s="200"/>
      <c r="AN255" s="66"/>
      <c r="AO255" s="66"/>
      <c r="AP255" s="66"/>
      <c r="AQ255" s="66"/>
      <c r="AR255" s="66"/>
      <c r="AS255" s="66"/>
      <c r="AT255"/>
      <c r="AU255" s="66"/>
      <c r="AV255" s="66"/>
      <c r="AW255" s="66"/>
      <c r="AX255" s="66"/>
      <c r="AY255" s="66"/>
      <c r="AZ255" s="66"/>
      <c r="BA255" s="66"/>
      <c r="BB255" s="66"/>
      <c r="BC255" s="66"/>
      <c r="BD255" s="66"/>
      <c r="BE255" s="66"/>
      <c r="BF255" s="66"/>
      <c r="BG255" s="66"/>
      <c r="BH255" s="66"/>
      <c r="BI255" s="66"/>
      <c r="BJ255" s="200"/>
      <c r="BK255" s="66"/>
      <c r="BL255" s="66"/>
      <c r="BM255" s="66"/>
      <c r="BN255" s="66"/>
      <c r="BO255" s="66"/>
      <c r="BP255" s="66"/>
      <c r="BQ255" s="66"/>
      <c r="BR255" s="66"/>
      <c r="BS255"/>
      <c r="BT255" s="66"/>
      <c r="BU255" s="66"/>
      <c r="BV255" s="66"/>
      <c r="BW255" s="66"/>
      <c r="BX255" s="66"/>
      <c r="BY255" s="66"/>
      <c r="BZ255" s="66"/>
      <c r="CA255" s="66"/>
      <c r="CB255" s="66"/>
      <c r="CC255" s="66"/>
      <c r="CD255" s="66"/>
      <c r="CE255" s="66"/>
      <c r="CF255" s="66"/>
      <c r="CG255" s="66"/>
      <c r="CH255" s="66"/>
      <c r="CI255"/>
      <c r="CJ255" s="66"/>
      <c r="CK255" s="66"/>
      <c r="CL255" s="66"/>
      <c r="CM255" s="66"/>
      <c r="CN255" s="66"/>
      <c r="CO255" s="66"/>
      <c r="CP255" s="66"/>
      <c r="CQ255" s="66"/>
      <c r="CR255" s="66"/>
      <c r="CS255" s="66"/>
      <c r="CT255" s="66"/>
      <c r="CU255" s="66"/>
      <c r="CV255" s="66"/>
      <c r="CW255" s="66"/>
      <c r="CX255" s="66"/>
      <c r="CY255" s="200"/>
      <c r="CZ255" s="66"/>
      <c r="DA255" s="66"/>
      <c r="DB255" s="66"/>
      <c r="DC255"/>
      <c r="DD255" s="66"/>
      <c r="DE255" s="66"/>
      <c r="DF255" s="66"/>
      <c r="DG255" s="66"/>
      <c r="DH255" s="66"/>
      <c r="DI255" s="66"/>
      <c r="DJ255" s="66"/>
      <c r="DK255" s="66"/>
      <c r="DL255" s="66"/>
      <c r="DM255" s="66"/>
      <c r="DN255" s="66"/>
      <c r="DO255" s="66"/>
      <c r="DP255" s="66"/>
      <c r="DQ255" s="66"/>
      <c r="DR255" s="66"/>
      <c r="DS255"/>
      <c r="DT255" s="66"/>
      <c r="DU255" s="66"/>
      <c r="DV255" s="66"/>
      <c r="DW255" s="66"/>
      <c r="DX255" s="66"/>
      <c r="DY255" s="66"/>
      <c r="DZ255" s="66"/>
      <c r="EA255" s="66"/>
      <c r="EB255" s="66"/>
      <c r="EC255" s="66"/>
      <c r="ED255" s="66"/>
      <c r="EE255" s="66"/>
      <c r="EF255" s="66"/>
      <c r="EG255" s="66"/>
      <c r="EH255" s="66"/>
      <c r="EI255"/>
      <c r="EJ255" s="66"/>
      <c r="EK255" s="66"/>
      <c r="EL255" s="66"/>
      <c r="EM255" s="66"/>
      <c r="EN255" s="66"/>
      <c r="EO255" s="66"/>
      <c r="EP255" s="66"/>
      <c r="EQ255" s="66"/>
      <c r="ER255" s="66"/>
      <c r="ES255" s="66"/>
      <c r="ET255" s="66"/>
      <c r="EU255" s="66"/>
      <c r="EV255" s="66"/>
      <c r="EW255" s="66"/>
      <c r="EX255" s="66"/>
      <c r="EY255" s="200"/>
      <c r="EZ255" s="66"/>
      <c r="FA255" s="66"/>
      <c r="FB255" s="66"/>
      <c r="FC255" s="66"/>
      <c r="FD255" s="66"/>
      <c r="FE255" s="66"/>
      <c r="FF255" s="66"/>
      <c r="FG255" s="66"/>
      <c r="FH255" s="66"/>
      <c r="FI255" s="66"/>
      <c r="FJ255" s="66"/>
      <c r="FK255" s="66"/>
      <c r="FL255"/>
      <c r="FM255" s="66"/>
      <c r="FN255" s="66"/>
      <c r="FO255" s="66"/>
      <c r="FP255" s="66"/>
      <c r="FQ255" s="66"/>
      <c r="FR255" s="66"/>
      <c r="FS255" s="66"/>
      <c r="FT255" s="66"/>
      <c r="FU255" s="66"/>
      <c r="FV255" s="66"/>
      <c r="FW255" s="66"/>
      <c r="FX255" s="66"/>
      <c r="FY255" s="66"/>
      <c r="FZ255" s="66"/>
      <c r="GA255" s="66"/>
      <c r="GB255"/>
      <c r="GC255" s="66"/>
      <c r="GD255" s="66"/>
      <c r="GE255" s="66"/>
      <c r="GF255" s="66"/>
      <c r="GG255" s="66"/>
      <c r="GH255" s="66"/>
      <c r="GI255" s="66"/>
      <c r="GJ255" s="66"/>
      <c r="GK255" s="66"/>
      <c r="GL255" s="66"/>
      <c r="GM255" s="66"/>
      <c r="GN255" s="66"/>
      <c r="GO255" s="66"/>
      <c r="GP255" s="66"/>
      <c r="GQ255" s="66"/>
      <c r="GR255" s="200"/>
      <c r="GS255" s="66"/>
      <c r="GT255" s="66"/>
      <c r="GU255" s="66"/>
      <c r="GV255" s="66"/>
      <c r="GW255" s="66"/>
      <c r="GX255" s="66"/>
      <c r="GY255"/>
      <c r="GZ255" s="66"/>
      <c r="HA255" s="66"/>
      <c r="HB255" s="66"/>
      <c r="HC255" s="66"/>
      <c r="HD255" s="66"/>
      <c r="HE255" s="66"/>
      <c r="HF255" s="66"/>
      <c r="HG255" s="66"/>
      <c r="HH255" s="66"/>
      <c r="HI255" s="66"/>
      <c r="HJ255" s="66"/>
      <c r="HK255" s="66"/>
      <c r="HL255" s="66"/>
      <c r="HM255" s="66"/>
      <c r="HN255" s="66"/>
      <c r="HO255" s="200"/>
      <c r="HP255" s="66"/>
      <c r="HQ255" s="66"/>
      <c r="HR255" s="66"/>
      <c r="HS255" s="66"/>
      <c r="HT255" s="66"/>
      <c r="HU255"/>
      <c r="HV255" s="66"/>
      <c r="HW255" s="66"/>
      <c r="HX255" s="66"/>
      <c r="HY255" s="66"/>
      <c r="HZ255" s="66"/>
      <c r="IA255" s="66"/>
      <c r="IB255" s="66"/>
      <c r="IC255" s="66"/>
      <c r="ID255" s="66"/>
      <c r="IE255" s="66"/>
      <c r="IF255" s="66"/>
      <c r="IG255" s="66"/>
      <c r="IH255" s="66"/>
      <c r="II255" s="66"/>
      <c r="IJ255" s="66"/>
      <c r="IK255" s="200"/>
      <c r="IL255" s="66"/>
      <c r="IM255" s="66"/>
      <c r="IN255" s="66"/>
      <c r="IO255" s="66"/>
      <c r="IP255"/>
      <c r="IQ255" s="66"/>
      <c r="IR255" s="66"/>
      <c r="IS255" s="66"/>
      <c r="IT255" s="66"/>
      <c r="IU255" s="66"/>
      <c r="IV255" s="66"/>
      <c r="IW255" s="66"/>
      <c r="IX255" s="66"/>
      <c r="IY255" s="66"/>
      <c r="IZ255" s="66"/>
      <c r="JA255" s="66"/>
      <c r="JB255" s="66"/>
      <c r="JC255" s="66"/>
      <c r="JD255" s="66"/>
      <c r="JE255" s="66"/>
      <c r="JF255"/>
      <c r="JG255" s="66"/>
      <c r="JH255" s="66"/>
      <c r="JI255" s="66"/>
      <c r="JJ255" s="66"/>
      <c r="JK255" s="66"/>
      <c r="JL255" s="66"/>
      <c r="JM255" s="66"/>
      <c r="JN255" s="66"/>
      <c r="JO255" s="66"/>
      <c r="JP255" s="66"/>
      <c r="JQ255" s="66"/>
      <c r="JR255" s="66"/>
      <c r="JS255" s="66"/>
      <c r="JT255" s="66"/>
      <c r="JU255" s="66"/>
      <c r="JV255"/>
      <c r="JW255" s="66"/>
      <c r="JX255" s="66"/>
      <c r="JY255" s="66"/>
      <c r="JZ255" s="66"/>
      <c r="KA255" s="66"/>
      <c r="KB255" s="66"/>
      <c r="KC255" s="66"/>
      <c r="KD255" s="66"/>
      <c r="KE255" s="66"/>
      <c r="KF255" s="66"/>
      <c r="KG255" s="66"/>
      <c r="KH255" s="66"/>
      <c r="KI255" s="66"/>
      <c r="KJ255" s="66"/>
      <c r="KK255" s="66"/>
      <c r="KL255"/>
      <c r="KM255" s="66"/>
      <c r="KN255" s="66"/>
      <c r="KO255" s="66"/>
      <c r="KP255" s="66"/>
      <c r="KQ255" s="66"/>
      <c r="KR255" s="66"/>
      <c r="KS255" s="66"/>
      <c r="KT255" s="66"/>
      <c r="KU255" s="66"/>
      <c r="KV255" s="66"/>
      <c r="KW255" s="66"/>
      <c r="KX255" s="66"/>
      <c r="KY255" s="66"/>
      <c r="KZ255" s="66"/>
      <c r="LA255" s="66"/>
      <c r="LB255"/>
      <c r="LC255" s="66"/>
      <c r="LD255" s="66"/>
      <c r="LE255" s="66"/>
      <c r="LF255" s="66"/>
      <c r="LG255" s="66"/>
      <c r="LH255" s="66"/>
      <c r="LI255" s="66"/>
      <c r="LJ255" s="66"/>
      <c r="LK255" s="66"/>
      <c r="LL255" s="66"/>
      <c r="LM255" s="66"/>
      <c r="LN255" s="66"/>
      <c r="LO255" s="66"/>
      <c r="LP255" s="66"/>
      <c r="LQ255" s="66"/>
      <c r="LR255" s="63"/>
    </row>
    <row r="256" spans="2:330" s="28" customFormat="1" ht="15.95" customHeight="1" x14ac:dyDescent="0.25">
      <c r="B256" s="63"/>
      <c r="C256" s="67"/>
      <c r="D256" s="67"/>
      <c r="E256" s="67" t="str">
        <f t="shared" si="44"/>
        <v/>
      </c>
      <c r="F256" s="67" t="str">
        <f t="shared" si="45"/>
        <v/>
      </c>
      <c r="G256" s="63"/>
      <c r="H256" s="68"/>
      <c r="I256" s="68"/>
      <c r="J256" s="68"/>
      <c r="K256" s="68"/>
      <c r="L256" s="68"/>
      <c r="M256" s="68"/>
      <c r="N256" s="68"/>
      <c r="O256" s="68"/>
      <c r="P256" s="68"/>
      <c r="Q256" s="68"/>
      <c r="R256" s="68"/>
      <c r="S256" s="68"/>
      <c r="T256" s="68"/>
      <c r="U256" s="68"/>
      <c r="V256" s="68"/>
      <c r="W256"/>
      <c r="X256" s="68"/>
      <c r="Y256" s="68"/>
      <c r="Z256" s="68"/>
      <c r="AA256" s="68"/>
      <c r="AB256" s="68"/>
      <c r="AC256" s="68"/>
      <c r="AD256" s="68"/>
      <c r="AE256" s="68"/>
      <c r="AF256" s="68"/>
      <c r="AG256" s="68"/>
      <c r="AH256" s="68"/>
      <c r="AI256" s="68"/>
      <c r="AJ256" s="68"/>
      <c r="AK256" s="68"/>
      <c r="AL256" s="68"/>
      <c r="AM256" s="199"/>
      <c r="AN256" s="68"/>
      <c r="AO256" s="68"/>
      <c r="AP256" s="68"/>
      <c r="AQ256" s="68"/>
      <c r="AR256" s="68"/>
      <c r="AS256" s="68"/>
      <c r="AT256"/>
      <c r="AU256" s="68"/>
      <c r="AV256" s="68"/>
      <c r="AW256" s="68"/>
      <c r="AX256" s="68"/>
      <c r="AY256" s="68"/>
      <c r="AZ256" s="68"/>
      <c r="BA256" s="68"/>
      <c r="BB256" s="68"/>
      <c r="BC256" s="68"/>
      <c r="BD256" s="68"/>
      <c r="BE256" s="68"/>
      <c r="BF256" s="68"/>
      <c r="BG256" s="68"/>
      <c r="BH256" s="68"/>
      <c r="BI256" s="68"/>
      <c r="BJ256" s="199"/>
      <c r="BK256" s="68"/>
      <c r="BL256" s="68"/>
      <c r="BM256" s="68"/>
      <c r="BN256" s="68"/>
      <c r="BO256" s="68"/>
      <c r="BP256" s="68"/>
      <c r="BQ256" s="68"/>
      <c r="BR256" s="68"/>
      <c r="BS256"/>
      <c r="BT256" s="68"/>
      <c r="BU256" s="68"/>
      <c r="BV256" s="68"/>
      <c r="BW256" s="68"/>
      <c r="BX256" s="68"/>
      <c r="BY256" s="68"/>
      <c r="BZ256" s="68"/>
      <c r="CA256" s="68"/>
      <c r="CB256" s="68"/>
      <c r="CC256" s="68"/>
      <c r="CD256" s="68"/>
      <c r="CE256" s="68"/>
      <c r="CF256" s="68"/>
      <c r="CG256" s="68"/>
      <c r="CH256" s="68"/>
      <c r="CI256"/>
      <c r="CJ256" s="68"/>
      <c r="CK256" s="68"/>
      <c r="CL256" s="68"/>
      <c r="CM256" s="68"/>
      <c r="CN256" s="68"/>
      <c r="CO256" s="68"/>
      <c r="CP256" s="68"/>
      <c r="CQ256" s="68"/>
      <c r="CR256" s="68"/>
      <c r="CS256" s="68"/>
      <c r="CT256" s="68"/>
      <c r="CU256" s="68"/>
      <c r="CV256" s="68"/>
      <c r="CW256" s="68"/>
      <c r="CX256" s="68"/>
      <c r="CY256" s="199"/>
      <c r="CZ256" s="68"/>
      <c r="DA256" s="68"/>
      <c r="DB256" s="68"/>
      <c r="DC256"/>
      <c r="DD256" s="68"/>
      <c r="DE256" s="68"/>
      <c r="DF256" s="68"/>
      <c r="DG256" s="68"/>
      <c r="DH256" s="68"/>
      <c r="DI256" s="68"/>
      <c r="DJ256" s="68"/>
      <c r="DK256" s="68"/>
      <c r="DL256" s="68"/>
      <c r="DM256" s="68"/>
      <c r="DN256" s="68"/>
      <c r="DO256" s="68"/>
      <c r="DP256" s="68"/>
      <c r="DQ256" s="68"/>
      <c r="DR256" s="68"/>
      <c r="DS256"/>
      <c r="DT256" s="68"/>
      <c r="DU256" s="68"/>
      <c r="DV256" s="68"/>
      <c r="DW256" s="68"/>
      <c r="DX256" s="68"/>
      <c r="DY256" s="68"/>
      <c r="DZ256" s="68"/>
      <c r="EA256" s="68"/>
      <c r="EB256" s="68"/>
      <c r="EC256" s="68"/>
      <c r="ED256" s="68"/>
      <c r="EE256" s="68"/>
      <c r="EF256" s="68"/>
      <c r="EG256" s="68"/>
      <c r="EH256" s="68"/>
      <c r="EI256"/>
      <c r="EJ256" s="68"/>
      <c r="EK256" s="68"/>
      <c r="EL256" s="68"/>
      <c r="EM256" s="68"/>
      <c r="EN256" s="68"/>
      <c r="EO256" s="68"/>
      <c r="EP256" s="68"/>
      <c r="EQ256" s="68"/>
      <c r="ER256" s="68"/>
      <c r="ES256" s="68"/>
      <c r="ET256" s="68"/>
      <c r="EU256" s="68"/>
      <c r="EV256" s="68"/>
      <c r="EW256" s="68"/>
      <c r="EX256" s="68"/>
      <c r="EY256" s="199"/>
      <c r="EZ256" s="68"/>
      <c r="FA256" s="68"/>
      <c r="FB256" s="68"/>
      <c r="FC256" s="68"/>
      <c r="FD256" s="68"/>
      <c r="FE256" s="68"/>
      <c r="FF256" s="68"/>
      <c r="FG256" s="68"/>
      <c r="FH256" s="68"/>
      <c r="FI256" s="68"/>
      <c r="FJ256" s="68"/>
      <c r="FK256" s="68"/>
      <c r="FL256"/>
      <c r="FM256" s="68"/>
      <c r="FN256" s="68"/>
      <c r="FO256" s="68"/>
      <c r="FP256" s="68"/>
      <c r="FQ256" s="68"/>
      <c r="FR256" s="68"/>
      <c r="FS256" s="68"/>
      <c r="FT256" s="68"/>
      <c r="FU256" s="68"/>
      <c r="FV256" s="68"/>
      <c r="FW256" s="68"/>
      <c r="FX256" s="68"/>
      <c r="FY256" s="68"/>
      <c r="FZ256" s="68"/>
      <c r="GA256" s="68"/>
      <c r="GB256"/>
      <c r="GC256" s="68"/>
      <c r="GD256" s="68"/>
      <c r="GE256" s="68"/>
      <c r="GF256" s="68"/>
      <c r="GG256" s="68"/>
      <c r="GH256" s="68"/>
      <c r="GI256" s="68"/>
      <c r="GJ256" s="68"/>
      <c r="GK256" s="68"/>
      <c r="GL256" s="68"/>
      <c r="GM256" s="68"/>
      <c r="GN256" s="68"/>
      <c r="GO256" s="68"/>
      <c r="GP256" s="68"/>
      <c r="GQ256" s="68"/>
      <c r="GR256" s="199"/>
      <c r="GS256" s="68"/>
      <c r="GT256" s="68"/>
      <c r="GU256" s="68"/>
      <c r="GV256" s="68"/>
      <c r="GW256" s="68"/>
      <c r="GX256" s="68"/>
      <c r="GY256"/>
      <c r="GZ256" s="68"/>
      <c r="HA256" s="68"/>
      <c r="HB256" s="68"/>
      <c r="HC256" s="68"/>
      <c r="HD256" s="68"/>
      <c r="HE256" s="68"/>
      <c r="HF256" s="68"/>
      <c r="HG256" s="68"/>
      <c r="HH256" s="68"/>
      <c r="HI256" s="68"/>
      <c r="HJ256" s="68"/>
      <c r="HK256" s="68"/>
      <c r="HL256" s="68"/>
      <c r="HM256" s="68"/>
      <c r="HN256" s="68"/>
      <c r="HO256" s="199"/>
      <c r="HP256" s="68"/>
      <c r="HQ256" s="68"/>
      <c r="HR256" s="68"/>
      <c r="HS256" s="68"/>
      <c r="HT256" s="68"/>
      <c r="HU256"/>
      <c r="HV256" s="68"/>
      <c r="HW256" s="68"/>
      <c r="HX256" s="68"/>
      <c r="HY256" s="68"/>
      <c r="HZ256" s="68"/>
      <c r="IA256" s="68"/>
      <c r="IB256" s="68"/>
      <c r="IC256" s="68"/>
      <c r="ID256" s="68"/>
      <c r="IE256" s="68"/>
      <c r="IF256" s="68"/>
      <c r="IG256" s="68"/>
      <c r="IH256" s="68"/>
      <c r="II256" s="68"/>
      <c r="IJ256" s="68"/>
      <c r="IK256" s="199"/>
      <c r="IL256" s="68"/>
      <c r="IM256" s="68"/>
      <c r="IN256" s="68"/>
      <c r="IO256" s="68"/>
      <c r="IP256"/>
      <c r="IQ256" s="68"/>
      <c r="IR256" s="68"/>
      <c r="IS256" s="68"/>
      <c r="IT256" s="68"/>
      <c r="IU256" s="68"/>
      <c r="IV256" s="68"/>
      <c r="IW256" s="68"/>
      <c r="IX256" s="68"/>
      <c r="IY256" s="68"/>
      <c r="IZ256" s="68"/>
      <c r="JA256" s="68"/>
      <c r="JB256" s="68"/>
      <c r="JC256" s="68"/>
      <c r="JD256" s="68"/>
      <c r="JE256" s="68"/>
      <c r="JF256"/>
      <c r="JG256" s="68"/>
      <c r="JH256" s="68"/>
      <c r="JI256" s="68"/>
      <c r="JJ256" s="68"/>
      <c r="JK256" s="68"/>
      <c r="JL256" s="68"/>
      <c r="JM256" s="68"/>
      <c r="JN256" s="68"/>
      <c r="JO256" s="68"/>
      <c r="JP256" s="68"/>
      <c r="JQ256" s="68"/>
      <c r="JR256" s="68"/>
      <c r="JS256" s="68"/>
      <c r="JT256" s="68"/>
      <c r="JU256" s="68"/>
      <c r="JV256"/>
      <c r="JW256" s="68"/>
      <c r="JX256" s="68"/>
      <c r="JY256" s="68"/>
      <c r="JZ256" s="68"/>
      <c r="KA256" s="68"/>
      <c r="KB256" s="68"/>
      <c r="KC256" s="68"/>
      <c r="KD256" s="68"/>
      <c r="KE256" s="68"/>
      <c r="KF256" s="68"/>
      <c r="KG256" s="68"/>
      <c r="KH256" s="68"/>
      <c r="KI256" s="68"/>
      <c r="KJ256" s="68"/>
      <c r="KK256" s="68"/>
      <c r="KL256"/>
      <c r="KM256" s="68"/>
      <c r="KN256" s="68"/>
      <c r="KO256" s="68"/>
      <c r="KP256" s="68"/>
      <c r="KQ256" s="68"/>
      <c r="KR256" s="68"/>
      <c r="KS256" s="68"/>
      <c r="KT256" s="68"/>
      <c r="KU256" s="68"/>
      <c r="KV256" s="68"/>
      <c r="KW256" s="68"/>
      <c r="KX256" s="68"/>
      <c r="KY256" s="68"/>
      <c r="KZ256" s="68"/>
      <c r="LA256" s="68"/>
      <c r="LB256"/>
      <c r="LC256" s="68"/>
      <c r="LD256" s="68"/>
      <c r="LE256" s="68"/>
      <c r="LF256" s="68"/>
      <c r="LG256" s="68"/>
      <c r="LH256" s="68"/>
      <c r="LI256" s="68"/>
      <c r="LJ256" s="68"/>
      <c r="LK256" s="68"/>
      <c r="LL256" s="68"/>
      <c r="LM256" s="68"/>
      <c r="LN256" s="68"/>
      <c r="LO256" s="68"/>
      <c r="LP256" s="68"/>
      <c r="LQ256" s="68"/>
      <c r="LR256" s="63"/>
    </row>
    <row r="257" spans="2:330" s="28" customFormat="1" ht="15.95" customHeight="1" x14ac:dyDescent="0.25">
      <c r="B257" s="63"/>
      <c r="C257" s="65"/>
      <c r="D257" s="65"/>
      <c r="E257" s="65" t="str">
        <f t="shared" si="44"/>
        <v/>
      </c>
      <c r="F257" s="65" t="str">
        <f t="shared" si="45"/>
        <v/>
      </c>
      <c r="G257" s="63"/>
      <c r="H257" s="66"/>
      <c r="I257" s="66"/>
      <c r="J257" s="66"/>
      <c r="K257" s="66"/>
      <c r="L257" s="66"/>
      <c r="M257" s="66"/>
      <c r="N257" s="66"/>
      <c r="O257" s="66"/>
      <c r="P257" s="66"/>
      <c r="Q257" s="66"/>
      <c r="R257" s="66"/>
      <c r="S257" s="66"/>
      <c r="T257" s="66"/>
      <c r="U257" s="66"/>
      <c r="V257" s="66"/>
      <c r="W257"/>
      <c r="X257" s="66"/>
      <c r="Y257" s="66"/>
      <c r="Z257" s="66"/>
      <c r="AA257" s="66"/>
      <c r="AB257" s="66"/>
      <c r="AC257" s="66"/>
      <c r="AD257" s="66"/>
      <c r="AE257" s="66"/>
      <c r="AF257" s="66"/>
      <c r="AG257" s="66"/>
      <c r="AH257" s="66"/>
      <c r="AI257" s="66"/>
      <c r="AJ257" s="66"/>
      <c r="AK257" s="66"/>
      <c r="AL257" s="66"/>
      <c r="AM257" s="200"/>
      <c r="AN257" s="66"/>
      <c r="AO257" s="66"/>
      <c r="AP257" s="66"/>
      <c r="AQ257" s="66"/>
      <c r="AR257" s="66"/>
      <c r="AS257" s="66"/>
      <c r="AT257"/>
      <c r="AU257" s="66"/>
      <c r="AV257" s="66"/>
      <c r="AW257" s="66"/>
      <c r="AX257" s="66"/>
      <c r="AY257" s="66"/>
      <c r="AZ257" s="66"/>
      <c r="BA257" s="66"/>
      <c r="BB257" s="66"/>
      <c r="BC257" s="66"/>
      <c r="BD257" s="66"/>
      <c r="BE257" s="66"/>
      <c r="BF257" s="66"/>
      <c r="BG257" s="66"/>
      <c r="BH257" s="66"/>
      <c r="BI257" s="66"/>
      <c r="BJ257" s="200"/>
      <c r="BK257" s="66"/>
      <c r="BL257" s="66"/>
      <c r="BM257" s="66"/>
      <c r="BN257" s="66"/>
      <c r="BO257" s="66"/>
      <c r="BP257" s="66"/>
      <c r="BQ257" s="66"/>
      <c r="BR257" s="66"/>
      <c r="BS257"/>
      <c r="BT257" s="66"/>
      <c r="BU257" s="66"/>
      <c r="BV257" s="66"/>
      <c r="BW257" s="66"/>
      <c r="BX257" s="66"/>
      <c r="BY257" s="66"/>
      <c r="BZ257" s="66"/>
      <c r="CA257" s="66"/>
      <c r="CB257" s="66"/>
      <c r="CC257" s="66"/>
      <c r="CD257" s="66"/>
      <c r="CE257" s="66"/>
      <c r="CF257" s="66"/>
      <c r="CG257" s="66"/>
      <c r="CH257" s="66"/>
      <c r="CI257"/>
      <c r="CJ257" s="66"/>
      <c r="CK257" s="66"/>
      <c r="CL257" s="66"/>
      <c r="CM257" s="66"/>
      <c r="CN257" s="66"/>
      <c r="CO257" s="66"/>
      <c r="CP257" s="66"/>
      <c r="CQ257" s="66"/>
      <c r="CR257" s="66"/>
      <c r="CS257" s="66"/>
      <c r="CT257" s="66"/>
      <c r="CU257" s="66"/>
      <c r="CV257" s="66"/>
      <c r="CW257" s="66"/>
      <c r="CX257" s="66"/>
      <c r="CY257" s="200"/>
      <c r="CZ257" s="66"/>
      <c r="DA257" s="66"/>
      <c r="DB257" s="66"/>
      <c r="DC257"/>
      <c r="DD257" s="66"/>
      <c r="DE257" s="66"/>
      <c r="DF257" s="66"/>
      <c r="DG257" s="66"/>
      <c r="DH257" s="66"/>
      <c r="DI257" s="66"/>
      <c r="DJ257" s="66"/>
      <c r="DK257" s="66"/>
      <c r="DL257" s="66"/>
      <c r="DM257" s="66"/>
      <c r="DN257" s="66"/>
      <c r="DO257" s="66"/>
      <c r="DP257" s="66"/>
      <c r="DQ257" s="66"/>
      <c r="DR257" s="66"/>
      <c r="DS257"/>
      <c r="DT257" s="66"/>
      <c r="DU257" s="66"/>
      <c r="DV257" s="66"/>
      <c r="DW257" s="66"/>
      <c r="DX257" s="66"/>
      <c r="DY257" s="66"/>
      <c r="DZ257" s="66"/>
      <c r="EA257" s="66"/>
      <c r="EB257" s="66"/>
      <c r="EC257" s="66"/>
      <c r="ED257" s="66"/>
      <c r="EE257" s="66"/>
      <c r="EF257" s="66"/>
      <c r="EG257" s="66"/>
      <c r="EH257" s="66"/>
      <c r="EI257"/>
      <c r="EJ257" s="66"/>
      <c r="EK257" s="66"/>
      <c r="EL257" s="66"/>
      <c r="EM257" s="66"/>
      <c r="EN257" s="66"/>
      <c r="EO257" s="66"/>
      <c r="EP257" s="66"/>
      <c r="EQ257" s="66"/>
      <c r="ER257" s="66"/>
      <c r="ES257" s="66"/>
      <c r="ET257" s="66"/>
      <c r="EU257" s="66"/>
      <c r="EV257" s="66"/>
      <c r="EW257" s="66"/>
      <c r="EX257" s="66"/>
      <c r="EY257" s="200"/>
      <c r="EZ257" s="66"/>
      <c r="FA257" s="66"/>
      <c r="FB257" s="66"/>
      <c r="FC257" s="66"/>
      <c r="FD257" s="66"/>
      <c r="FE257" s="66"/>
      <c r="FF257" s="66"/>
      <c r="FG257" s="66"/>
      <c r="FH257" s="66"/>
      <c r="FI257" s="66"/>
      <c r="FJ257" s="66"/>
      <c r="FK257" s="66"/>
      <c r="FL257"/>
      <c r="FM257" s="66"/>
      <c r="FN257" s="66"/>
      <c r="FO257" s="66"/>
      <c r="FP257" s="66"/>
      <c r="FQ257" s="66"/>
      <c r="FR257" s="66"/>
      <c r="FS257" s="66"/>
      <c r="FT257" s="66"/>
      <c r="FU257" s="66"/>
      <c r="FV257" s="66"/>
      <c r="FW257" s="66"/>
      <c r="FX257" s="66"/>
      <c r="FY257" s="66"/>
      <c r="FZ257" s="66"/>
      <c r="GA257" s="66"/>
      <c r="GB257"/>
      <c r="GC257" s="66"/>
      <c r="GD257" s="66"/>
      <c r="GE257" s="66"/>
      <c r="GF257" s="66"/>
      <c r="GG257" s="66"/>
      <c r="GH257" s="66"/>
      <c r="GI257" s="66"/>
      <c r="GJ257" s="66"/>
      <c r="GK257" s="66"/>
      <c r="GL257" s="66"/>
      <c r="GM257" s="66"/>
      <c r="GN257" s="66"/>
      <c r="GO257" s="66"/>
      <c r="GP257" s="66"/>
      <c r="GQ257" s="66"/>
      <c r="GR257" s="200"/>
      <c r="GS257" s="66"/>
      <c r="GT257" s="66"/>
      <c r="GU257" s="66"/>
      <c r="GV257" s="66"/>
      <c r="GW257" s="66"/>
      <c r="GX257" s="66"/>
      <c r="GY257"/>
      <c r="GZ257" s="66"/>
      <c r="HA257" s="66"/>
      <c r="HB257" s="66"/>
      <c r="HC257" s="66"/>
      <c r="HD257" s="66"/>
      <c r="HE257" s="66"/>
      <c r="HF257" s="66"/>
      <c r="HG257" s="66"/>
      <c r="HH257" s="66"/>
      <c r="HI257" s="66"/>
      <c r="HJ257" s="66"/>
      <c r="HK257" s="66"/>
      <c r="HL257" s="66"/>
      <c r="HM257" s="66"/>
      <c r="HN257" s="66"/>
      <c r="HO257" s="200"/>
      <c r="HP257" s="66"/>
      <c r="HQ257" s="66"/>
      <c r="HR257" s="66"/>
      <c r="HS257" s="66"/>
      <c r="HT257" s="66"/>
      <c r="HU257"/>
      <c r="HV257" s="66"/>
      <c r="HW257" s="66"/>
      <c r="HX257" s="66"/>
      <c r="HY257" s="66"/>
      <c r="HZ257" s="66"/>
      <c r="IA257" s="66"/>
      <c r="IB257" s="66"/>
      <c r="IC257" s="66"/>
      <c r="ID257" s="66"/>
      <c r="IE257" s="66"/>
      <c r="IF257" s="66"/>
      <c r="IG257" s="66"/>
      <c r="IH257" s="66"/>
      <c r="II257" s="66"/>
      <c r="IJ257" s="66"/>
      <c r="IK257" s="200"/>
      <c r="IL257" s="66"/>
      <c r="IM257" s="66"/>
      <c r="IN257" s="66"/>
      <c r="IO257" s="66"/>
      <c r="IP257"/>
      <c r="IQ257" s="66"/>
      <c r="IR257" s="66"/>
      <c r="IS257" s="66"/>
      <c r="IT257" s="66"/>
      <c r="IU257" s="66"/>
      <c r="IV257" s="66"/>
      <c r="IW257" s="66"/>
      <c r="IX257" s="66"/>
      <c r="IY257" s="66"/>
      <c r="IZ257" s="66"/>
      <c r="JA257" s="66"/>
      <c r="JB257" s="66"/>
      <c r="JC257" s="66"/>
      <c r="JD257" s="66"/>
      <c r="JE257" s="66"/>
      <c r="JF257"/>
      <c r="JG257" s="66"/>
      <c r="JH257" s="66"/>
      <c r="JI257" s="66"/>
      <c r="JJ257" s="66"/>
      <c r="JK257" s="66"/>
      <c r="JL257" s="66"/>
      <c r="JM257" s="66"/>
      <c r="JN257" s="66"/>
      <c r="JO257" s="66"/>
      <c r="JP257" s="66"/>
      <c r="JQ257" s="66"/>
      <c r="JR257" s="66"/>
      <c r="JS257" s="66"/>
      <c r="JT257" s="66"/>
      <c r="JU257" s="66"/>
      <c r="JV257"/>
      <c r="JW257" s="66"/>
      <c r="JX257" s="66"/>
      <c r="JY257" s="66"/>
      <c r="JZ257" s="66"/>
      <c r="KA257" s="66"/>
      <c r="KB257" s="66"/>
      <c r="KC257" s="66"/>
      <c r="KD257" s="66"/>
      <c r="KE257" s="66"/>
      <c r="KF257" s="66"/>
      <c r="KG257" s="66"/>
      <c r="KH257" s="66"/>
      <c r="KI257" s="66"/>
      <c r="KJ257" s="66"/>
      <c r="KK257" s="66"/>
      <c r="KL257"/>
      <c r="KM257" s="66"/>
      <c r="KN257" s="66"/>
      <c r="KO257" s="66"/>
      <c r="KP257" s="66"/>
      <c r="KQ257" s="66"/>
      <c r="KR257" s="66"/>
      <c r="KS257" s="66"/>
      <c r="KT257" s="66"/>
      <c r="KU257" s="66"/>
      <c r="KV257" s="66"/>
      <c r="KW257" s="66"/>
      <c r="KX257" s="66"/>
      <c r="KY257" s="66"/>
      <c r="KZ257" s="66"/>
      <c r="LA257" s="66"/>
      <c r="LB257"/>
      <c r="LC257" s="66"/>
      <c r="LD257" s="66"/>
      <c r="LE257" s="66"/>
      <c r="LF257" s="66"/>
      <c r="LG257" s="66"/>
      <c r="LH257" s="66"/>
      <c r="LI257" s="66"/>
      <c r="LJ257" s="66"/>
      <c r="LK257" s="66"/>
      <c r="LL257" s="66"/>
      <c r="LM257" s="66"/>
      <c r="LN257" s="66"/>
      <c r="LO257" s="66"/>
      <c r="LP257" s="66"/>
      <c r="LQ257" s="66"/>
      <c r="LR257" s="63"/>
    </row>
    <row r="258" spans="2:330" s="28" customFormat="1" ht="15.95" customHeight="1" x14ac:dyDescent="0.25">
      <c r="B258" s="63"/>
      <c r="C258" s="67"/>
      <c r="D258" s="67"/>
      <c r="E258" s="67" t="str">
        <f t="shared" si="44"/>
        <v/>
      </c>
      <c r="F258" s="67" t="str">
        <f t="shared" si="45"/>
        <v/>
      </c>
      <c r="G258" s="63"/>
      <c r="H258" s="68"/>
      <c r="I258" s="68"/>
      <c r="J258" s="68"/>
      <c r="K258" s="68"/>
      <c r="L258" s="68"/>
      <c r="M258" s="68"/>
      <c r="N258" s="68"/>
      <c r="O258" s="68"/>
      <c r="P258" s="68"/>
      <c r="Q258" s="68"/>
      <c r="R258" s="68"/>
      <c r="S258" s="68"/>
      <c r="T258" s="68"/>
      <c r="U258" s="68"/>
      <c r="V258" s="68"/>
      <c r="W258"/>
      <c r="X258" s="68"/>
      <c r="Y258" s="68"/>
      <c r="Z258" s="68"/>
      <c r="AA258" s="68"/>
      <c r="AB258" s="68"/>
      <c r="AC258" s="68"/>
      <c r="AD258" s="68"/>
      <c r="AE258" s="68"/>
      <c r="AF258" s="68"/>
      <c r="AG258" s="68"/>
      <c r="AH258" s="68"/>
      <c r="AI258" s="68"/>
      <c r="AJ258" s="68"/>
      <c r="AK258" s="68"/>
      <c r="AL258" s="68"/>
      <c r="AM258" s="199"/>
      <c r="AN258" s="68"/>
      <c r="AO258" s="68"/>
      <c r="AP258" s="68"/>
      <c r="AQ258" s="68"/>
      <c r="AR258" s="68"/>
      <c r="AS258" s="68"/>
      <c r="AT258"/>
      <c r="AU258" s="68"/>
      <c r="AV258" s="68"/>
      <c r="AW258" s="68"/>
      <c r="AX258" s="68"/>
      <c r="AY258" s="68"/>
      <c r="AZ258" s="68"/>
      <c r="BA258" s="68"/>
      <c r="BB258" s="68"/>
      <c r="BC258" s="68"/>
      <c r="BD258" s="68"/>
      <c r="BE258" s="68"/>
      <c r="BF258" s="68"/>
      <c r="BG258" s="68"/>
      <c r="BH258" s="68"/>
      <c r="BI258" s="68"/>
      <c r="BJ258" s="199"/>
      <c r="BK258" s="68"/>
      <c r="BL258" s="68"/>
      <c r="BM258" s="68"/>
      <c r="BN258" s="68"/>
      <c r="BO258" s="68"/>
      <c r="BP258" s="68"/>
      <c r="BQ258" s="68"/>
      <c r="BR258" s="68"/>
      <c r="BS258"/>
      <c r="BT258" s="68"/>
      <c r="BU258" s="68"/>
      <c r="BV258" s="68"/>
      <c r="BW258" s="68"/>
      <c r="BX258" s="68"/>
      <c r="BY258" s="68"/>
      <c r="BZ258" s="68"/>
      <c r="CA258" s="68"/>
      <c r="CB258" s="68"/>
      <c r="CC258" s="68"/>
      <c r="CD258" s="68"/>
      <c r="CE258" s="68"/>
      <c r="CF258" s="68"/>
      <c r="CG258" s="68"/>
      <c r="CH258" s="68"/>
      <c r="CI258"/>
      <c r="CJ258" s="68"/>
      <c r="CK258" s="68"/>
      <c r="CL258" s="68"/>
      <c r="CM258" s="68"/>
      <c r="CN258" s="68"/>
      <c r="CO258" s="68"/>
      <c r="CP258" s="68"/>
      <c r="CQ258" s="68"/>
      <c r="CR258" s="68"/>
      <c r="CS258" s="68"/>
      <c r="CT258" s="68"/>
      <c r="CU258" s="68"/>
      <c r="CV258" s="68"/>
      <c r="CW258" s="68"/>
      <c r="CX258" s="68"/>
      <c r="CY258" s="199"/>
      <c r="CZ258" s="68"/>
      <c r="DA258" s="68"/>
      <c r="DB258" s="68"/>
      <c r="DC258"/>
      <c r="DD258" s="68"/>
      <c r="DE258" s="68"/>
      <c r="DF258" s="68"/>
      <c r="DG258" s="68"/>
      <c r="DH258" s="68"/>
      <c r="DI258" s="68"/>
      <c r="DJ258" s="68"/>
      <c r="DK258" s="68"/>
      <c r="DL258" s="68"/>
      <c r="DM258" s="68"/>
      <c r="DN258" s="68"/>
      <c r="DO258" s="68"/>
      <c r="DP258" s="68"/>
      <c r="DQ258" s="68"/>
      <c r="DR258" s="68"/>
      <c r="DS258"/>
      <c r="DT258" s="68"/>
      <c r="DU258" s="68"/>
      <c r="DV258" s="68"/>
      <c r="DW258" s="68"/>
      <c r="DX258" s="68"/>
      <c r="DY258" s="68"/>
      <c r="DZ258" s="68"/>
      <c r="EA258" s="68"/>
      <c r="EB258" s="68"/>
      <c r="EC258" s="68"/>
      <c r="ED258" s="68"/>
      <c r="EE258" s="68"/>
      <c r="EF258" s="68"/>
      <c r="EG258" s="68"/>
      <c r="EH258" s="68"/>
      <c r="EI258"/>
      <c r="EJ258" s="68"/>
      <c r="EK258" s="68"/>
      <c r="EL258" s="68"/>
      <c r="EM258" s="68"/>
      <c r="EN258" s="68"/>
      <c r="EO258" s="68"/>
      <c r="EP258" s="68"/>
      <c r="EQ258" s="68"/>
      <c r="ER258" s="68"/>
      <c r="ES258" s="68"/>
      <c r="ET258" s="68"/>
      <c r="EU258" s="68"/>
      <c r="EV258" s="68"/>
      <c r="EW258" s="68"/>
      <c r="EX258" s="68"/>
      <c r="EY258" s="199"/>
      <c r="EZ258" s="68"/>
      <c r="FA258" s="68"/>
      <c r="FB258" s="68"/>
      <c r="FC258" s="68"/>
      <c r="FD258" s="68"/>
      <c r="FE258" s="68"/>
      <c r="FF258" s="68"/>
      <c r="FG258" s="68"/>
      <c r="FH258" s="68"/>
      <c r="FI258" s="68"/>
      <c r="FJ258" s="68"/>
      <c r="FK258" s="68"/>
      <c r="FL258"/>
      <c r="FM258" s="68"/>
      <c r="FN258" s="68"/>
      <c r="FO258" s="68"/>
      <c r="FP258" s="68"/>
      <c r="FQ258" s="68"/>
      <c r="FR258" s="68"/>
      <c r="FS258" s="68"/>
      <c r="FT258" s="68"/>
      <c r="FU258" s="68"/>
      <c r="FV258" s="68"/>
      <c r="FW258" s="68"/>
      <c r="FX258" s="68"/>
      <c r="FY258" s="68"/>
      <c r="FZ258" s="68"/>
      <c r="GA258" s="68"/>
      <c r="GB258"/>
      <c r="GC258" s="68"/>
      <c r="GD258" s="68"/>
      <c r="GE258" s="68"/>
      <c r="GF258" s="68"/>
      <c r="GG258" s="68"/>
      <c r="GH258" s="68"/>
      <c r="GI258" s="68"/>
      <c r="GJ258" s="68"/>
      <c r="GK258" s="68"/>
      <c r="GL258" s="68"/>
      <c r="GM258" s="68"/>
      <c r="GN258" s="68"/>
      <c r="GO258" s="68"/>
      <c r="GP258" s="68"/>
      <c r="GQ258" s="68"/>
      <c r="GR258" s="199"/>
      <c r="GS258" s="68"/>
      <c r="GT258" s="68"/>
      <c r="GU258" s="68"/>
      <c r="GV258" s="68"/>
      <c r="GW258" s="68"/>
      <c r="GX258" s="68"/>
      <c r="GY258"/>
      <c r="GZ258" s="68"/>
      <c r="HA258" s="68"/>
      <c r="HB258" s="68"/>
      <c r="HC258" s="68"/>
      <c r="HD258" s="68"/>
      <c r="HE258" s="68"/>
      <c r="HF258" s="68"/>
      <c r="HG258" s="68"/>
      <c r="HH258" s="68"/>
      <c r="HI258" s="68"/>
      <c r="HJ258" s="68"/>
      <c r="HK258" s="68"/>
      <c r="HL258" s="68"/>
      <c r="HM258" s="68"/>
      <c r="HN258" s="68"/>
      <c r="HO258" s="199"/>
      <c r="HP258" s="68"/>
      <c r="HQ258" s="68"/>
      <c r="HR258" s="68"/>
      <c r="HS258" s="68"/>
      <c r="HT258" s="68"/>
      <c r="HU258"/>
      <c r="HV258" s="68"/>
      <c r="HW258" s="68"/>
      <c r="HX258" s="68"/>
      <c r="HY258" s="68"/>
      <c r="HZ258" s="68"/>
      <c r="IA258" s="68"/>
      <c r="IB258" s="68"/>
      <c r="IC258" s="68"/>
      <c r="ID258" s="68"/>
      <c r="IE258" s="68"/>
      <c r="IF258" s="68"/>
      <c r="IG258" s="68"/>
      <c r="IH258" s="68"/>
      <c r="II258" s="68"/>
      <c r="IJ258" s="68"/>
      <c r="IK258" s="199"/>
      <c r="IL258" s="68"/>
      <c r="IM258" s="68"/>
      <c r="IN258" s="68"/>
      <c r="IO258" s="68"/>
      <c r="IP258"/>
      <c r="IQ258" s="68"/>
      <c r="IR258" s="68"/>
      <c r="IS258" s="68"/>
      <c r="IT258" s="68"/>
      <c r="IU258" s="68"/>
      <c r="IV258" s="68"/>
      <c r="IW258" s="68"/>
      <c r="IX258" s="68"/>
      <c r="IY258" s="68"/>
      <c r="IZ258" s="68"/>
      <c r="JA258" s="68"/>
      <c r="JB258" s="68"/>
      <c r="JC258" s="68"/>
      <c r="JD258" s="68"/>
      <c r="JE258" s="68"/>
      <c r="JF258"/>
      <c r="JG258" s="68"/>
      <c r="JH258" s="68"/>
      <c r="JI258" s="68"/>
      <c r="JJ258" s="68"/>
      <c r="JK258" s="68"/>
      <c r="JL258" s="68"/>
      <c r="JM258" s="68"/>
      <c r="JN258" s="68"/>
      <c r="JO258" s="68"/>
      <c r="JP258" s="68"/>
      <c r="JQ258" s="68"/>
      <c r="JR258" s="68"/>
      <c r="JS258" s="68"/>
      <c r="JT258" s="68"/>
      <c r="JU258" s="68"/>
      <c r="JV258"/>
      <c r="JW258" s="68"/>
      <c r="JX258" s="68"/>
      <c r="JY258" s="68"/>
      <c r="JZ258" s="68"/>
      <c r="KA258" s="68"/>
      <c r="KB258" s="68"/>
      <c r="KC258" s="68"/>
      <c r="KD258" s="68"/>
      <c r="KE258" s="68"/>
      <c r="KF258" s="68"/>
      <c r="KG258" s="68"/>
      <c r="KH258" s="68"/>
      <c r="KI258" s="68"/>
      <c r="KJ258" s="68"/>
      <c r="KK258" s="68"/>
      <c r="KL258"/>
      <c r="KM258" s="68"/>
      <c r="KN258" s="68"/>
      <c r="KO258" s="68"/>
      <c r="KP258" s="68"/>
      <c r="KQ258" s="68"/>
      <c r="KR258" s="68"/>
      <c r="KS258" s="68"/>
      <c r="KT258" s="68"/>
      <c r="KU258" s="68"/>
      <c r="KV258" s="68"/>
      <c r="KW258" s="68"/>
      <c r="KX258" s="68"/>
      <c r="KY258" s="68"/>
      <c r="KZ258" s="68"/>
      <c r="LA258" s="68"/>
      <c r="LB258"/>
      <c r="LC258" s="68"/>
      <c r="LD258" s="68"/>
      <c r="LE258" s="68"/>
      <c r="LF258" s="68"/>
      <c r="LG258" s="68"/>
      <c r="LH258" s="68"/>
      <c r="LI258" s="68"/>
      <c r="LJ258" s="68"/>
      <c r="LK258" s="68"/>
      <c r="LL258" s="68"/>
      <c r="LM258" s="68"/>
      <c r="LN258" s="68"/>
      <c r="LO258" s="68"/>
      <c r="LP258" s="68"/>
      <c r="LQ258" s="68"/>
      <c r="LR258" s="63"/>
    </row>
    <row r="259" spans="2:330" s="28" customFormat="1" ht="15.95" customHeight="1" x14ac:dyDescent="0.25">
      <c r="B259" s="63"/>
      <c r="C259" s="65"/>
      <c r="D259" s="65"/>
      <c r="E259" s="65" t="str">
        <f t="shared" si="44"/>
        <v/>
      </c>
      <c r="F259" s="65" t="str">
        <f t="shared" si="45"/>
        <v/>
      </c>
      <c r="G259" s="63"/>
      <c r="H259" s="66"/>
      <c r="I259" s="66"/>
      <c r="J259" s="66"/>
      <c r="K259" s="66"/>
      <c r="L259" s="66"/>
      <c r="M259" s="66"/>
      <c r="N259" s="66"/>
      <c r="O259" s="66"/>
      <c r="P259" s="66"/>
      <c r="Q259" s="66"/>
      <c r="R259" s="66"/>
      <c r="S259" s="66"/>
      <c r="T259" s="66"/>
      <c r="U259" s="66"/>
      <c r="V259" s="66"/>
      <c r="W259"/>
      <c r="X259" s="66"/>
      <c r="Y259" s="66"/>
      <c r="Z259" s="66"/>
      <c r="AA259" s="66"/>
      <c r="AB259" s="66"/>
      <c r="AC259" s="66"/>
      <c r="AD259" s="66"/>
      <c r="AE259" s="66"/>
      <c r="AF259" s="66"/>
      <c r="AG259" s="66"/>
      <c r="AH259" s="66"/>
      <c r="AI259" s="66"/>
      <c r="AJ259" s="66"/>
      <c r="AK259" s="66"/>
      <c r="AL259" s="66"/>
      <c r="AM259" s="200"/>
      <c r="AN259" s="66"/>
      <c r="AO259" s="66"/>
      <c r="AP259" s="66"/>
      <c r="AQ259" s="66"/>
      <c r="AR259" s="66"/>
      <c r="AS259" s="66"/>
      <c r="AT259"/>
      <c r="AU259" s="66"/>
      <c r="AV259" s="66"/>
      <c r="AW259" s="66"/>
      <c r="AX259" s="66"/>
      <c r="AY259" s="66"/>
      <c r="AZ259" s="66"/>
      <c r="BA259" s="66"/>
      <c r="BB259" s="66"/>
      <c r="BC259" s="66"/>
      <c r="BD259" s="66"/>
      <c r="BE259" s="66"/>
      <c r="BF259" s="66"/>
      <c r="BG259" s="66"/>
      <c r="BH259" s="66"/>
      <c r="BI259" s="66"/>
      <c r="BJ259" s="200"/>
      <c r="BK259" s="66"/>
      <c r="BL259" s="66"/>
      <c r="BM259" s="66"/>
      <c r="BN259" s="66"/>
      <c r="BO259" s="66"/>
      <c r="BP259" s="66"/>
      <c r="BQ259" s="66"/>
      <c r="BR259" s="66"/>
      <c r="BS259"/>
      <c r="BT259" s="66"/>
      <c r="BU259" s="66"/>
      <c r="BV259" s="66"/>
      <c r="BW259" s="66"/>
      <c r="BX259" s="66"/>
      <c r="BY259" s="66"/>
      <c r="BZ259" s="66"/>
      <c r="CA259" s="66"/>
      <c r="CB259" s="66"/>
      <c r="CC259" s="66"/>
      <c r="CD259" s="66"/>
      <c r="CE259" s="66"/>
      <c r="CF259" s="66"/>
      <c r="CG259" s="66"/>
      <c r="CH259" s="66"/>
      <c r="CI259"/>
      <c r="CJ259" s="66"/>
      <c r="CK259" s="66"/>
      <c r="CL259" s="66"/>
      <c r="CM259" s="66"/>
      <c r="CN259" s="66"/>
      <c r="CO259" s="66"/>
      <c r="CP259" s="66"/>
      <c r="CQ259" s="66"/>
      <c r="CR259" s="66"/>
      <c r="CS259" s="66"/>
      <c r="CT259" s="66"/>
      <c r="CU259" s="66"/>
      <c r="CV259" s="66"/>
      <c r="CW259" s="66"/>
      <c r="CX259" s="66"/>
      <c r="CY259" s="200"/>
      <c r="CZ259" s="66"/>
      <c r="DA259" s="66"/>
      <c r="DB259" s="66"/>
      <c r="DC259"/>
      <c r="DD259" s="66"/>
      <c r="DE259" s="66"/>
      <c r="DF259" s="66"/>
      <c r="DG259" s="66"/>
      <c r="DH259" s="66"/>
      <c r="DI259" s="66"/>
      <c r="DJ259" s="66"/>
      <c r="DK259" s="66"/>
      <c r="DL259" s="66"/>
      <c r="DM259" s="66"/>
      <c r="DN259" s="66"/>
      <c r="DO259" s="66"/>
      <c r="DP259" s="66"/>
      <c r="DQ259" s="66"/>
      <c r="DR259" s="66"/>
      <c r="DS259"/>
      <c r="DT259" s="66"/>
      <c r="DU259" s="66"/>
      <c r="DV259" s="66"/>
      <c r="DW259" s="66"/>
      <c r="DX259" s="66"/>
      <c r="DY259" s="66"/>
      <c r="DZ259" s="66"/>
      <c r="EA259" s="66"/>
      <c r="EB259" s="66"/>
      <c r="EC259" s="66"/>
      <c r="ED259" s="66"/>
      <c r="EE259" s="66"/>
      <c r="EF259" s="66"/>
      <c r="EG259" s="66"/>
      <c r="EH259" s="66"/>
      <c r="EI259"/>
      <c r="EJ259" s="66"/>
      <c r="EK259" s="66"/>
      <c r="EL259" s="66"/>
      <c r="EM259" s="66"/>
      <c r="EN259" s="66"/>
      <c r="EO259" s="66"/>
      <c r="EP259" s="66"/>
      <c r="EQ259" s="66"/>
      <c r="ER259" s="66"/>
      <c r="ES259" s="66"/>
      <c r="ET259" s="66"/>
      <c r="EU259" s="66"/>
      <c r="EV259" s="66"/>
      <c r="EW259" s="66"/>
      <c r="EX259" s="66"/>
      <c r="EY259" s="200"/>
      <c r="EZ259" s="66"/>
      <c r="FA259" s="66"/>
      <c r="FB259" s="66"/>
      <c r="FC259" s="66"/>
      <c r="FD259" s="66"/>
      <c r="FE259" s="66"/>
      <c r="FF259" s="66"/>
      <c r="FG259" s="66"/>
      <c r="FH259" s="66"/>
      <c r="FI259" s="66"/>
      <c r="FJ259" s="66"/>
      <c r="FK259" s="66"/>
      <c r="FL259"/>
      <c r="FM259" s="66"/>
      <c r="FN259" s="66"/>
      <c r="FO259" s="66"/>
      <c r="FP259" s="66"/>
      <c r="FQ259" s="66"/>
      <c r="FR259" s="66"/>
      <c r="FS259" s="66"/>
      <c r="FT259" s="66"/>
      <c r="FU259" s="66"/>
      <c r="FV259" s="66"/>
      <c r="FW259" s="66"/>
      <c r="FX259" s="66"/>
      <c r="FY259" s="66"/>
      <c r="FZ259" s="66"/>
      <c r="GA259" s="66"/>
      <c r="GB259"/>
      <c r="GC259" s="66"/>
      <c r="GD259" s="66"/>
      <c r="GE259" s="66"/>
      <c r="GF259" s="66"/>
      <c r="GG259" s="66"/>
      <c r="GH259" s="66"/>
      <c r="GI259" s="66"/>
      <c r="GJ259" s="66"/>
      <c r="GK259" s="66"/>
      <c r="GL259" s="66"/>
      <c r="GM259" s="66"/>
      <c r="GN259" s="66"/>
      <c r="GO259" s="66"/>
      <c r="GP259" s="66"/>
      <c r="GQ259" s="66"/>
      <c r="GR259" s="200"/>
      <c r="GS259" s="66"/>
      <c r="GT259" s="66"/>
      <c r="GU259" s="66"/>
      <c r="GV259" s="66"/>
      <c r="GW259" s="66"/>
      <c r="GX259" s="66"/>
      <c r="GY259"/>
      <c r="GZ259" s="66"/>
      <c r="HA259" s="66"/>
      <c r="HB259" s="66"/>
      <c r="HC259" s="66"/>
      <c r="HD259" s="66"/>
      <c r="HE259" s="66"/>
      <c r="HF259" s="66"/>
      <c r="HG259" s="66"/>
      <c r="HH259" s="66"/>
      <c r="HI259" s="66"/>
      <c r="HJ259" s="66"/>
      <c r="HK259" s="66"/>
      <c r="HL259" s="66"/>
      <c r="HM259" s="66"/>
      <c r="HN259" s="66"/>
      <c r="HO259" s="200"/>
      <c r="HP259" s="66"/>
      <c r="HQ259" s="66"/>
      <c r="HR259" s="66"/>
      <c r="HS259" s="66"/>
      <c r="HT259" s="66"/>
      <c r="HU259"/>
      <c r="HV259" s="66"/>
      <c r="HW259" s="66"/>
      <c r="HX259" s="66"/>
      <c r="HY259" s="66"/>
      <c r="HZ259" s="66"/>
      <c r="IA259" s="66"/>
      <c r="IB259" s="66"/>
      <c r="IC259" s="66"/>
      <c r="ID259" s="66"/>
      <c r="IE259" s="66"/>
      <c r="IF259" s="66"/>
      <c r="IG259" s="66"/>
      <c r="IH259" s="66"/>
      <c r="II259" s="66"/>
      <c r="IJ259" s="66"/>
      <c r="IK259" s="200"/>
      <c r="IL259" s="66"/>
      <c r="IM259" s="66"/>
      <c r="IN259" s="66"/>
      <c r="IO259" s="66"/>
      <c r="IP259"/>
      <c r="IQ259" s="66"/>
      <c r="IR259" s="66"/>
      <c r="IS259" s="66"/>
      <c r="IT259" s="66"/>
      <c r="IU259" s="66"/>
      <c r="IV259" s="66"/>
      <c r="IW259" s="66"/>
      <c r="IX259" s="66"/>
      <c r="IY259" s="66"/>
      <c r="IZ259" s="66"/>
      <c r="JA259" s="66"/>
      <c r="JB259" s="66"/>
      <c r="JC259" s="66"/>
      <c r="JD259" s="66"/>
      <c r="JE259" s="66"/>
      <c r="JF259"/>
      <c r="JG259" s="66"/>
      <c r="JH259" s="66"/>
      <c r="JI259" s="66"/>
      <c r="JJ259" s="66"/>
      <c r="JK259" s="66"/>
      <c r="JL259" s="66"/>
      <c r="JM259" s="66"/>
      <c r="JN259" s="66"/>
      <c r="JO259" s="66"/>
      <c r="JP259" s="66"/>
      <c r="JQ259" s="66"/>
      <c r="JR259" s="66"/>
      <c r="JS259" s="66"/>
      <c r="JT259" s="66"/>
      <c r="JU259" s="66"/>
      <c r="JV259"/>
      <c r="JW259" s="66"/>
      <c r="JX259" s="66"/>
      <c r="JY259" s="66"/>
      <c r="JZ259" s="66"/>
      <c r="KA259" s="66"/>
      <c r="KB259" s="66"/>
      <c r="KC259" s="66"/>
      <c r="KD259" s="66"/>
      <c r="KE259" s="66"/>
      <c r="KF259" s="66"/>
      <c r="KG259" s="66"/>
      <c r="KH259" s="66"/>
      <c r="KI259" s="66"/>
      <c r="KJ259" s="66"/>
      <c r="KK259" s="66"/>
      <c r="KL259"/>
      <c r="KM259" s="66"/>
      <c r="KN259" s="66"/>
      <c r="KO259" s="66"/>
      <c r="KP259" s="66"/>
      <c r="KQ259" s="66"/>
      <c r="KR259" s="66"/>
      <c r="KS259" s="66"/>
      <c r="KT259" s="66"/>
      <c r="KU259" s="66"/>
      <c r="KV259" s="66"/>
      <c r="KW259" s="66"/>
      <c r="KX259" s="66"/>
      <c r="KY259" s="66"/>
      <c r="KZ259" s="66"/>
      <c r="LA259" s="66"/>
      <c r="LB259"/>
      <c r="LC259" s="66"/>
      <c r="LD259" s="66"/>
      <c r="LE259" s="66"/>
      <c r="LF259" s="66"/>
      <c r="LG259" s="66"/>
      <c r="LH259" s="66"/>
      <c r="LI259" s="66"/>
      <c r="LJ259" s="66"/>
      <c r="LK259" s="66"/>
      <c r="LL259" s="66"/>
      <c r="LM259" s="66"/>
      <c r="LN259" s="66"/>
      <c r="LO259" s="66"/>
      <c r="LP259" s="66"/>
      <c r="LQ259" s="66"/>
      <c r="LR259" s="63"/>
    </row>
    <row r="260" spans="2:330" s="28" customFormat="1" ht="15.95" customHeight="1" x14ac:dyDescent="0.25">
      <c r="B260" s="63"/>
      <c r="C260" s="67"/>
      <c r="D260" s="67"/>
      <c r="E260" s="67" t="str">
        <f t="shared" si="44"/>
        <v/>
      </c>
      <c r="F260" s="67" t="str">
        <f t="shared" si="45"/>
        <v/>
      </c>
      <c r="G260" s="63"/>
      <c r="H260" s="68"/>
      <c r="I260" s="68"/>
      <c r="J260" s="68"/>
      <c r="K260" s="68"/>
      <c r="L260" s="68"/>
      <c r="M260" s="68"/>
      <c r="N260" s="68"/>
      <c r="O260" s="68"/>
      <c r="P260" s="68"/>
      <c r="Q260" s="68"/>
      <c r="R260" s="68"/>
      <c r="S260" s="68"/>
      <c r="T260" s="68"/>
      <c r="U260" s="68"/>
      <c r="V260" s="68"/>
      <c r="W260"/>
      <c r="X260" s="68"/>
      <c r="Y260" s="68"/>
      <c r="Z260" s="68"/>
      <c r="AA260" s="68"/>
      <c r="AB260" s="68"/>
      <c r="AC260" s="68"/>
      <c r="AD260" s="68"/>
      <c r="AE260" s="68"/>
      <c r="AF260" s="68"/>
      <c r="AG260" s="68"/>
      <c r="AH260" s="68"/>
      <c r="AI260" s="68"/>
      <c r="AJ260" s="68"/>
      <c r="AK260" s="68"/>
      <c r="AL260" s="68"/>
      <c r="AM260" s="199"/>
      <c r="AN260" s="68"/>
      <c r="AO260" s="68"/>
      <c r="AP260" s="68"/>
      <c r="AQ260" s="68"/>
      <c r="AR260" s="68"/>
      <c r="AS260" s="68"/>
      <c r="AT260"/>
      <c r="AU260" s="68"/>
      <c r="AV260" s="68"/>
      <c r="AW260" s="68"/>
      <c r="AX260" s="68"/>
      <c r="AY260" s="68"/>
      <c r="AZ260" s="68"/>
      <c r="BA260" s="68"/>
      <c r="BB260" s="68"/>
      <c r="BC260" s="68"/>
      <c r="BD260" s="68"/>
      <c r="BE260" s="68"/>
      <c r="BF260" s="68"/>
      <c r="BG260" s="68"/>
      <c r="BH260" s="68"/>
      <c r="BI260" s="68"/>
      <c r="BJ260" s="199"/>
      <c r="BK260" s="68"/>
      <c r="BL260" s="68"/>
      <c r="BM260" s="68"/>
      <c r="BN260" s="68"/>
      <c r="BO260" s="68"/>
      <c r="BP260" s="68"/>
      <c r="BQ260" s="68"/>
      <c r="BR260" s="68"/>
      <c r="BS260"/>
      <c r="BT260" s="68"/>
      <c r="BU260" s="68"/>
      <c r="BV260" s="68"/>
      <c r="BW260" s="68"/>
      <c r="BX260" s="68"/>
      <c r="BY260" s="68"/>
      <c r="BZ260" s="68"/>
      <c r="CA260" s="68"/>
      <c r="CB260" s="68"/>
      <c r="CC260" s="68"/>
      <c r="CD260" s="68"/>
      <c r="CE260" s="68"/>
      <c r="CF260" s="68"/>
      <c r="CG260" s="68"/>
      <c r="CH260" s="68"/>
      <c r="CI260"/>
      <c r="CJ260" s="68"/>
      <c r="CK260" s="68"/>
      <c r="CL260" s="68"/>
      <c r="CM260" s="68"/>
      <c r="CN260" s="68"/>
      <c r="CO260" s="68"/>
      <c r="CP260" s="68"/>
      <c r="CQ260" s="68"/>
      <c r="CR260" s="68"/>
      <c r="CS260" s="68"/>
      <c r="CT260" s="68"/>
      <c r="CU260" s="68"/>
      <c r="CV260" s="68"/>
      <c r="CW260" s="68"/>
      <c r="CX260" s="68"/>
      <c r="CY260" s="199"/>
      <c r="CZ260" s="68"/>
      <c r="DA260" s="68"/>
      <c r="DB260" s="68"/>
      <c r="DC260"/>
      <c r="DD260" s="68"/>
      <c r="DE260" s="68"/>
      <c r="DF260" s="68"/>
      <c r="DG260" s="68"/>
      <c r="DH260" s="68"/>
      <c r="DI260" s="68"/>
      <c r="DJ260" s="68"/>
      <c r="DK260" s="68"/>
      <c r="DL260" s="68"/>
      <c r="DM260" s="68"/>
      <c r="DN260" s="68"/>
      <c r="DO260" s="68"/>
      <c r="DP260" s="68"/>
      <c r="DQ260" s="68"/>
      <c r="DR260" s="68"/>
      <c r="DS260"/>
      <c r="DT260" s="68"/>
      <c r="DU260" s="68"/>
      <c r="DV260" s="68"/>
      <c r="DW260" s="68"/>
      <c r="DX260" s="68"/>
      <c r="DY260" s="68"/>
      <c r="DZ260" s="68"/>
      <c r="EA260" s="68"/>
      <c r="EB260" s="68"/>
      <c r="EC260" s="68"/>
      <c r="ED260" s="68"/>
      <c r="EE260" s="68"/>
      <c r="EF260" s="68"/>
      <c r="EG260" s="68"/>
      <c r="EH260" s="68"/>
      <c r="EI260"/>
      <c r="EJ260" s="68"/>
      <c r="EK260" s="68"/>
      <c r="EL260" s="68"/>
      <c r="EM260" s="68"/>
      <c r="EN260" s="68"/>
      <c r="EO260" s="68"/>
      <c r="EP260" s="68"/>
      <c r="EQ260" s="68"/>
      <c r="ER260" s="68"/>
      <c r="ES260" s="68"/>
      <c r="ET260" s="68"/>
      <c r="EU260" s="68"/>
      <c r="EV260" s="68"/>
      <c r="EW260" s="68"/>
      <c r="EX260" s="68"/>
      <c r="EY260" s="199"/>
      <c r="EZ260" s="68"/>
      <c r="FA260" s="68"/>
      <c r="FB260" s="68"/>
      <c r="FC260" s="68"/>
      <c r="FD260" s="68"/>
      <c r="FE260" s="68"/>
      <c r="FF260" s="68"/>
      <c r="FG260" s="68"/>
      <c r="FH260" s="68"/>
      <c r="FI260" s="68"/>
      <c r="FJ260" s="68"/>
      <c r="FK260" s="68"/>
      <c r="FL260"/>
      <c r="FM260" s="68"/>
      <c r="FN260" s="68"/>
      <c r="FO260" s="68"/>
      <c r="FP260" s="68"/>
      <c r="FQ260" s="68"/>
      <c r="FR260" s="68"/>
      <c r="FS260" s="68"/>
      <c r="FT260" s="68"/>
      <c r="FU260" s="68"/>
      <c r="FV260" s="68"/>
      <c r="FW260" s="68"/>
      <c r="FX260" s="68"/>
      <c r="FY260" s="68"/>
      <c r="FZ260" s="68"/>
      <c r="GA260" s="68"/>
      <c r="GB260"/>
      <c r="GC260" s="68"/>
      <c r="GD260" s="68"/>
      <c r="GE260" s="68"/>
      <c r="GF260" s="68"/>
      <c r="GG260" s="68"/>
      <c r="GH260" s="68"/>
      <c r="GI260" s="68"/>
      <c r="GJ260" s="68"/>
      <c r="GK260" s="68"/>
      <c r="GL260" s="68"/>
      <c r="GM260" s="68"/>
      <c r="GN260" s="68"/>
      <c r="GO260" s="68"/>
      <c r="GP260" s="68"/>
      <c r="GQ260" s="68"/>
      <c r="GR260" s="199"/>
      <c r="GS260" s="68"/>
      <c r="GT260" s="68"/>
      <c r="GU260" s="68"/>
      <c r="GV260" s="68"/>
      <c r="GW260" s="68"/>
      <c r="GX260" s="68"/>
      <c r="GY260"/>
      <c r="GZ260" s="68"/>
      <c r="HA260" s="68"/>
      <c r="HB260" s="68"/>
      <c r="HC260" s="68"/>
      <c r="HD260" s="68"/>
      <c r="HE260" s="68"/>
      <c r="HF260" s="68"/>
      <c r="HG260" s="68"/>
      <c r="HH260" s="68"/>
      <c r="HI260" s="68"/>
      <c r="HJ260" s="68"/>
      <c r="HK260" s="68"/>
      <c r="HL260" s="68"/>
      <c r="HM260" s="68"/>
      <c r="HN260" s="68"/>
      <c r="HO260" s="199"/>
      <c r="HP260" s="68"/>
      <c r="HQ260" s="68"/>
      <c r="HR260" s="68"/>
      <c r="HS260" s="68"/>
      <c r="HT260" s="68"/>
      <c r="HU260"/>
      <c r="HV260" s="68"/>
      <c r="HW260" s="68"/>
      <c r="HX260" s="68"/>
      <c r="HY260" s="68"/>
      <c r="HZ260" s="68"/>
      <c r="IA260" s="68"/>
      <c r="IB260" s="68"/>
      <c r="IC260" s="68"/>
      <c r="ID260" s="68"/>
      <c r="IE260" s="68"/>
      <c r="IF260" s="68"/>
      <c r="IG260" s="68"/>
      <c r="IH260" s="68"/>
      <c r="II260" s="68"/>
      <c r="IJ260" s="68"/>
      <c r="IK260" s="199"/>
      <c r="IL260" s="68"/>
      <c r="IM260" s="68"/>
      <c r="IN260" s="68"/>
      <c r="IO260" s="68"/>
      <c r="IP260"/>
      <c r="IQ260" s="68"/>
      <c r="IR260" s="68"/>
      <c r="IS260" s="68"/>
      <c r="IT260" s="68"/>
      <c r="IU260" s="68"/>
      <c r="IV260" s="68"/>
      <c r="IW260" s="68"/>
      <c r="IX260" s="68"/>
      <c r="IY260" s="68"/>
      <c r="IZ260" s="68"/>
      <c r="JA260" s="68"/>
      <c r="JB260" s="68"/>
      <c r="JC260" s="68"/>
      <c r="JD260" s="68"/>
      <c r="JE260" s="68"/>
      <c r="JF260"/>
      <c r="JG260" s="68"/>
      <c r="JH260" s="68"/>
      <c r="JI260" s="68"/>
      <c r="JJ260" s="68"/>
      <c r="JK260" s="68"/>
      <c r="JL260" s="68"/>
      <c r="JM260" s="68"/>
      <c r="JN260" s="68"/>
      <c r="JO260" s="68"/>
      <c r="JP260" s="68"/>
      <c r="JQ260" s="68"/>
      <c r="JR260" s="68"/>
      <c r="JS260" s="68"/>
      <c r="JT260" s="68"/>
      <c r="JU260" s="68"/>
      <c r="JV260"/>
      <c r="JW260" s="68"/>
      <c r="JX260" s="68"/>
      <c r="JY260" s="68"/>
      <c r="JZ260" s="68"/>
      <c r="KA260" s="68"/>
      <c r="KB260" s="68"/>
      <c r="KC260" s="68"/>
      <c r="KD260" s="68"/>
      <c r="KE260" s="68"/>
      <c r="KF260" s="68"/>
      <c r="KG260" s="68"/>
      <c r="KH260" s="68"/>
      <c r="KI260" s="68"/>
      <c r="KJ260" s="68"/>
      <c r="KK260" s="68"/>
      <c r="KL260"/>
      <c r="KM260" s="68"/>
      <c r="KN260" s="68"/>
      <c r="KO260" s="68"/>
      <c r="KP260" s="68"/>
      <c r="KQ260" s="68"/>
      <c r="KR260" s="68"/>
      <c r="KS260" s="68"/>
      <c r="KT260" s="68"/>
      <c r="KU260" s="68"/>
      <c r="KV260" s="68"/>
      <c r="KW260" s="68"/>
      <c r="KX260" s="68"/>
      <c r="KY260" s="68"/>
      <c r="KZ260" s="68"/>
      <c r="LA260" s="68"/>
      <c r="LB260"/>
      <c r="LC260" s="68"/>
      <c r="LD260" s="68"/>
      <c r="LE260" s="68"/>
      <c r="LF260" s="68"/>
      <c r="LG260" s="68"/>
      <c r="LH260" s="68"/>
      <c r="LI260" s="68"/>
      <c r="LJ260" s="68"/>
      <c r="LK260" s="68"/>
      <c r="LL260" s="68"/>
      <c r="LM260" s="68"/>
      <c r="LN260" s="68"/>
      <c r="LO260" s="68"/>
      <c r="LP260" s="68"/>
      <c r="LQ260" s="68"/>
      <c r="LR260" s="63"/>
    </row>
    <row r="261" spans="2:330" s="28" customFormat="1" ht="15.95" customHeight="1" x14ac:dyDescent="0.25">
      <c r="B261" s="63"/>
      <c r="C261" s="65"/>
      <c r="D261" s="65"/>
      <c r="E261" s="65" t="str">
        <f t="shared" si="44"/>
        <v/>
      </c>
      <c r="F261" s="65" t="str">
        <f t="shared" si="45"/>
        <v/>
      </c>
      <c r="G261" s="63"/>
      <c r="H261" s="66"/>
      <c r="I261" s="66"/>
      <c r="J261" s="66"/>
      <c r="K261" s="66"/>
      <c r="L261" s="66"/>
      <c r="M261" s="66"/>
      <c r="N261" s="66"/>
      <c r="O261" s="66"/>
      <c r="P261" s="66"/>
      <c r="Q261" s="66"/>
      <c r="R261" s="66"/>
      <c r="S261" s="66"/>
      <c r="T261" s="66"/>
      <c r="U261" s="66"/>
      <c r="V261" s="66"/>
      <c r="W261"/>
      <c r="X261" s="66"/>
      <c r="Y261" s="66"/>
      <c r="Z261" s="66"/>
      <c r="AA261" s="66"/>
      <c r="AB261" s="66"/>
      <c r="AC261" s="66"/>
      <c r="AD261" s="66"/>
      <c r="AE261" s="66"/>
      <c r="AF261" s="66"/>
      <c r="AG261" s="66"/>
      <c r="AH261" s="66"/>
      <c r="AI261" s="66"/>
      <c r="AJ261" s="66"/>
      <c r="AK261" s="66"/>
      <c r="AL261" s="66"/>
      <c r="AM261" s="200"/>
      <c r="AN261" s="66"/>
      <c r="AO261" s="66"/>
      <c r="AP261" s="66"/>
      <c r="AQ261" s="66"/>
      <c r="AR261" s="66"/>
      <c r="AS261" s="66"/>
      <c r="AT261"/>
      <c r="AU261" s="66"/>
      <c r="AV261" s="66"/>
      <c r="AW261" s="66"/>
      <c r="AX261" s="66"/>
      <c r="AY261" s="66"/>
      <c r="AZ261" s="66"/>
      <c r="BA261" s="66"/>
      <c r="BB261" s="66"/>
      <c r="BC261" s="66"/>
      <c r="BD261" s="66"/>
      <c r="BE261" s="66"/>
      <c r="BF261" s="66"/>
      <c r="BG261" s="66"/>
      <c r="BH261" s="66"/>
      <c r="BI261" s="66"/>
      <c r="BJ261" s="200"/>
      <c r="BK261" s="66"/>
      <c r="BL261" s="66"/>
      <c r="BM261" s="66"/>
      <c r="BN261" s="66"/>
      <c r="BO261" s="66"/>
      <c r="BP261" s="66"/>
      <c r="BQ261" s="66"/>
      <c r="BR261" s="66"/>
      <c r="BS261"/>
      <c r="BT261" s="66"/>
      <c r="BU261" s="66"/>
      <c r="BV261" s="66"/>
      <c r="BW261" s="66"/>
      <c r="BX261" s="66"/>
      <c r="BY261" s="66"/>
      <c r="BZ261" s="66"/>
      <c r="CA261" s="66"/>
      <c r="CB261" s="66"/>
      <c r="CC261" s="66"/>
      <c r="CD261" s="66"/>
      <c r="CE261" s="66"/>
      <c r="CF261" s="66"/>
      <c r="CG261" s="66"/>
      <c r="CH261" s="66"/>
      <c r="CI261"/>
      <c r="CJ261" s="66"/>
      <c r="CK261" s="66"/>
      <c r="CL261" s="66"/>
      <c r="CM261" s="66"/>
      <c r="CN261" s="66"/>
      <c r="CO261" s="66"/>
      <c r="CP261" s="66"/>
      <c r="CQ261" s="66"/>
      <c r="CR261" s="66"/>
      <c r="CS261" s="66"/>
      <c r="CT261" s="66"/>
      <c r="CU261" s="66"/>
      <c r="CV261" s="66"/>
      <c r="CW261" s="66"/>
      <c r="CX261" s="66"/>
      <c r="CY261" s="200"/>
      <c r="CZ261" s="66"/>
      <c r="DA261" s="66"/>
      <c r="DB261" s="66"/>
      <c r="DC261"/>
      <c r="DD261" s="66"/>
      <c r="DE261" s="66"/>
      <c r="DF261" s="66"/>
      <c r="DG261" s="66"/>
      <c r="DH261" s="66"/>
      <c r="DI261" s="66"/>
      <c r="DJ261" s="66"/>
      <c r="DK261" s="66"/>
      <c r="DL261" s="66"/>
      <c r="DM261" s="66"/>
      <c r="DN261" s="66"/>
      <c r="DO261" s="66"/>
      <c r="DP261" s="66"/>
      <c r="DQ261" s="66"/>
      <c r="DR261" s="66"/>
      <c r="DS261"/>
      <c r="DT261" s="66"/>
      <c r="DU261" s="66"/>
      <c r="DV261" s="66"/>
      <c r="DW261" s="66"/>
      <c r="DX261" s="66"/>
      <c r="DY261" s="66"/>
      <c r="DZ261" s="66"/>
      <c r="EA261" s="66"/>
      <c r="EB261" s="66"/>
      <c r="EC261" s="66"/>
      <c r="ED261" s="66"/>
      <c r="EE261" s="66"/>
      <c r="EF261" s="66"/>
      <c r="EG261" s="66"/>
      <c r="EH261" s="66"/>
      <c r="EI261"/>
      <c r="EJ261" s="66"/>
      <c r="EK261" s="66"/>
      <c r="EL261" s="66"/>
      <c r="EM261" s="66"/>
      <c r="EN261" s="66"/>
      <c r="EO261" s="66"/>
      <c r="EP261" s="66"/>
      <c r="EQ261" s="66"/>
      <c r="ER261" s="66"/>
      <c r="ES261" s="66"/>
      <c r="ET261" s="66"/>
      <c r="EU261" s="66"/>
      <c r="EV261" s="66"/>
      <c r="EW261" s="66"/>
      <c r="EX261" s="66"/>
      <c r="EY261" s="200"/>
      <c r="EZ261" s="66"/>
      <c r="FA261" s="66"/>
      <c r="FB261" s="66"/>
      <c r="FC261" s="66"/>
      <c r="FD261" s="66"/>
      <c r="FE261" s="66"/>
      <c r="FF261" s="66"/>
      <c r="FG261" s="66"/>
      <c r="FH261" s="66"/>
      <c r="FI261" s="66"/>
      <c r="FJ261" s="66"/>
      <c r="FK261" s="66"/>
      <c r="FL261"/>
      <c r="FM261" s="66"/>
      <c r="FN261" s="66"/>
      <c r="FO261" s="66"/>
      <c r="FP261" s="66"/>
      <c r="FQ261" s="66"/>
      <c r="FR261" s="66"/>
      <c r="FS261" s="66"/>
      <c r="FT261" s="66"/>
      <c r="FU261" s="66"/>
      <c r="FV261" s="66"/>
      <c r="FW261" s="66"/>
      <c r="FX261" s="66"/>
      <c r="FY261" s="66"/>
      <c r="FZ261" s="66"/>
      <c r="GA261" s="66"/>
      <c r="GB261"/>
      <c r="GC261" s="66"/>
      <c r="GD261" s="66"/>
      <c r="GE261" s="66"/>
      <c r="GF261" s="66"/>
      <c r="GG261" s="66"/>
      <c r="GH261" s="66"/>
      <c r="GI261" s="66"/>
      <c r="GJ261" s="66"/>
      <c r="GK261" s="66"/>
      <c r="GL261" s="66"/>
      <c r="GM261" s="66"/>
      <c r="GN261" s="66"/>
      <c r="GO261" s="66"/>
      <c r="GP261" s="66"/>
      <c r="GQ261" s="66"/>
      <c r="GR261" s="200"/>
      <c r="GS261" s="66"/>
      <c r="GT261" s="66"/>
      <c r="GU261" s="66"/>
      <c r="GV261" s="66"/>
      <c r="GW261" s="66"/>
      <c r="GX261" s="66"/>
      <c r="GY261"/>
      <c r="GZ261" s="66"/>
      <c r="HA261" s="66"/>
      <c r="HB261" s="66"/>
      <c r="HC261" s="66"/>
      <c r="HD261" s="66"/>
      <c r="HE261" s="66"/>
      <c r="HF261" s="66"/>
      <c r="HG261" s="66"/>
      <c r="HH261" s="66"/>
      <c r="HI261" s="66"/>
      <c r="HJ261" s="66"/>
      <c r="HK261" s="66"/>
      <c r="HL261" s="66"/>
      <c r="HM261" s="66"/>
      <c r="HN261" s="66"/>
      <c r="HO261" s="200"/>
      <c r="HP261" s="66"/>
      <c r="HQ261" s="66"/>
      <c r="HR261" s="66"/>
      <c r="HS261" s="66"/>
      <c r="HT261" s="66"/>
      <c r="HU261"/>
      <c r="HV261" s="66"/>
      <c r="HW261" s="66"/>
      <c r="HX261" s="66"/>
      <c r="HY261" s="66"/>
      <c r="HZ261" s="66"/>
      <c r="IA261" s="66"/>
      <c r="IB261" s="66"/>
      <c r="IC261" s="66"/>
      <c r="ID261" s="66"/>
      <c r="IE261" s="66"/>
      <c r="IF261" s="66"/>
      <c r="IG261" s="66"/>
      <c r="IH261" s="66"/>
      <c r="II261" s="66"/>
      <c r="IJ261" s="66"/>
      <c r="IK261" s="200"/>
      <c r="IL261" s="66"/>
      <c r="IM261" s="66"/>
      <c r="IN261" s="66"/>
      <c r="IO261" s="66"/>
      <c r="IP261"/>
      <c r="IQ261" s="66"/>
      <c r="IR261" s="66"/>
      <c r="IS261" s="66"/>
      <c r="IT261" s="66"/>
      <c r="IU261" s="66"/>
      <c r="IV261" s="66"/>
      <c r="IW261" s="66"/>
      <c r="IX261" s="66"/>
      <c r="IY261" s="66"/>
      <c r="IZ261" s="66"/>
      <c r="JA261" s="66"/>
      <c r="JB261" s="66"/>
      <c r="JC261" s="66"/>
      <c r="JD261" s="66"/>
      <c r="JE261" s="66"/>
      <c r="JF261"/>
      <c r="JG261" s="66"/>
      <c r="JH261" s="66"/>
      <c r="JI261" s="66"/>
      <c r="JJ261" s="66"/>
      <c r="JK261" s="66"/>
      <c r="JL261" s="66"/>
      <c r="JM261" s="66"/>
      <c r="JN261" s="66"/>
      <c r="JO261" s="66"/>
      <c r="JP261" s="66"/>
      <c r="JQ261" s="66"/>
      <c r="JR261" s="66"/>
      <c r="JS261" s="66"/>
      <c r="JT261" s="66"/>
      <c r="JU261" s="66"/>
      <c r="JV261"/>
      <c r="JW261" s="66"/>
      <c r="JX261" s="66"/>
      <c r="JY261" s="66"/>
      <c r="JZ261" s="66"/>
      <c r="KA261" s="66"/>
      <c r="KB261" s="66"/>
      <c r="KC261" s="66"/>
      <c r="KD261" s="66"/>
      <c r="KE261" s="66"/>
      <c r="KF261" s="66"/>
      <c r="KG261" s="66"/>
      <c r="KH261" s="66"/>
      <c r="KI261" s="66"/>
      <c r="KJ261" s="66"/>
      <c r="KK261" s="66"/>
      <c r="KL261"/>
      <c r="KM261" s="66"/>
      <c r="KN261" s="66"/>
      <c r="KO261" s="66"/>
      <c r="KP261" s="66"/>
      <c r="KQ261" s="66"/>
      <c r="KR261" s="66"/>
      <c r="KS261" s="66"/>
      <c r="KT261" s="66"/>
      <c r="KU261" s="66"/>
      <c r="KV261" s="66"/>
      <c r="KW261" s="66"/>
      <c r="KX261" s="66"/>
      <c r="KY261" s="66"/>
      <c r="KZ261" s="66"/>
      <c r="LA261" s="66"/>
      <c r="LB261"/>
      <c r="LC261" s="66"/>
      <c r="LD261" s="66"/>
      <c r="LE261" s="66"/>
      <c r="LF261" s="66"/>
      <c r="LG261" s="66"/>
      <c r="LH261" s="66"/>
      <c r="LI261" s="66"/>
      <c r="LJ261" s="66"/>
      <c r="LK261" s="66"/>
      <c r="LL261" s="66"/>
      <c r="LM261" s="66"/>
      <c r="LN261" s="66"/>
      <c r="LO261" s="66"/>
      <c r="LP261" s="66"/>
      <c r="LQ261" s="66"/>
      <c r="LR261" s="63"/>
    </row>
    <row r="262" spans="2:330" s="28" customFormat="1" ht="15.95" customHeight="1" x14ac:dyDescent="0.25">
      <c r="B262" s="63"/>
      <c r="C262" s="67"/>
      <c r="D262" s="67"/>
      <c r="E262" s="67" t="str">
        <f t="shared" si="44"/>
        <v/>
      </c>
      <c r="F262" s="67" t="str">
        <f t="shared" si="45"/>
        <v/>
      </c>
      <c r="G262" s="63"/>
      <c r="H262" s="68"/>
      <c r="I262" s="68"/>
      <c r="J262" s="68"/>
      <c r="K262" s="68"/>
      <c r="L262" s="68"/>
      <c r="M262" s="68"/>
      <c r="N262" s="68"/>
      <c r="O262" s="68"/>
      <c r="P262" s="68"/>
      <c r="Q262" s="68"/>
      <c r="R262" s="68"/>
      <c r="S262" s="68"/>
      <c r="T262" s="68"/>
      <c r="U262" s="68"/>
      <c r="V262" s="68"/>
      <c r="W262"/>
      <c r="X262" s="68"/>
      <c r="Y262" s="68"/>
      <c r="Z262" s="68"/>
      <c r="AA262" s="68"/>
      <c r="AB262" s="68"/>
      <c r="AC262" s="68"/>
      <c r="AD262" s="68"/>
      <c r="AE262" s="68"/>
      <c r="AF262" s="68"/>
      <c r="AG262" s="68"/>
      <c r="AH262" s="68"/>
      <c r="AI262" s="68"/>
      <c r="AJ262" s="68"/>
      <c r="AK262" s="68"/>
      <c r="AL262" s="68"/>
      <c r="AM262" s="199"/>
      <c r="AN262" s="68"/>
      <c r="AO262" s="68"/>
      <c r="AP262" s="68"/>
      <c r="AQ262" s="68"/>
      <c r="AR262" s="68"/>
      <c r="AS262" s="68"/>
      <c r="AT262"/>
      <c r="AU262" s="68"/>
      <c r="AV262" s="68"/>
      <c r="AW262" s="68"/>
      <c r="AX262" s="68"/>
      <c r="AY262" s="68"/>
      <c r="AZ262" s="68"/>
      <c r="BA262" s="68"/>
      <c r="BB262" s="68"/>
      <c r="BC262" s="68"/>
      <c r="BD262" s="68"/>
      <c r="BE262" s="68"/>
      <c r="BF262" s="68"/>
      <c r="BG262" s="68"/>
      <c r="BH262" s="68"/>
      <c r="BI262" s="68"/>
      <c r="BJ262" s="199"/>
      <c r="BK262" s="68"/>
      <c r="BL262" s="68"/>
      <c r="BM262" s="68"/>
      <c r="BN262" s="68"/>
      <c r="BO262" s="68"/>
      <c r="BP262" s="68"/>
      <c r="BQ262" s="68"/>
      <c r="BR262" s="68"/>
      <c r="BS262"/>
      <c r="BT262" s="68"/>
      <c r="BU262" s="68"/>
      <c r="BV262" s="68"/>
      <c r="BW262" s="68"/>
      <c r="BX262" s="68"/>
      <c r="BY262" s="68"/>
      <c r="BZ262" s="68"/>
      <c r="CA262" s="68"/>
      <c r="CB262" s="68"/>
      <c r="CC262" s="68"/>
      <c r="CD262" s="68"/>
      <c r="CE262" s="68"/>
      <c r="CF262" s="68"/>
      <c r="CG262" s="68"/>
      <c r="CH262" s="68"/>
      <c r="CI262"/>
      <c r="CJ262" s="68"/>
      <c r="CK262" s="68"/>
      <c r="CL262" s="68"/>
      <c r="CM262" s="68"/>
      <c r="CN262" s="68"/>
      <c r="CO262" s="68"/>
      <c r="CP262" s="68"/>
      <c r="CQ262" s="68"/>
      <c r="CR262" s="68"/>
      <c r="CS262" s="68"/>
      <c r="CT262" s="68"/>
      <c r="CU262" s="68"/>
      <c r="CV262" s="68"/>
      <c r="CW262" s="68"/>
      <c r="CX262" s="68"/>
      <c r="CY262" s="199"/>
      <c r="CZ262" s="68"/>
      <c r="DA262" s="68"/>
      <c r="DB262" s="68"/>
      <c r="DC262"/>
      <c r="DD262" s="68"/>
      <c r="DE262" s="68"/>
      <c r="DF262" s="68"/>
      <c r="DG262" s="68"/>
      <c r="DH262" s="68"/>
      <c r="DI262" s="68"/>
      <c r="DJ262" s="68"/>
      <c r="DK262" s="68"/>
      <c r="DL262" s="68"/>
      <c r="DM262" s="68"/>
      <c r="DN262" s="68"/>
      <c r="DO262" s="68"/>
      <c r="DP262" s="68"/>
      <c r="DQ262" s="68"/>
      <c r="DR262" s="68"/>
      <c r="DS262"/>
      <c r="DT262" s="68"/>
      <c r="DU262" s="68"/>
      <c r="DV262" s="68"/>
      <c r="DW262" s="68"/>
      <c r="DX262" s="68"/>
      <c r="DY262" s="68"/>
      <c r="DZ262" s="68"/>
      <c r="EA262" s="68"/>
      <c r="EB262" s="68"/>
      <c r="EC262" s="68"/>
      <c r="ED262" s="68"/>
      <c r="EE262" s="68"/>
      <c r="EF262" s="68"/>
      <c r="EG262" s="68"/>
      <c r="EH262" s="68"/>
      <c r="EI262"/>
      <c r="EJ262" s="68"/>
      <c r="EK262" s="68"/>
      <c r="EL262" s="68"/>
      <c r="EM262" s="68"/>
      <c r="EN262" s="68"/>
      <c r="EO262" s="68"/>
      <c r="EP262" s="68"/>
      <c r="EQ262" s="68"/>
      <c r="ER262" s="68"/>
      <c r="ES262" s="68"/>
      <c r="ET262" s="68"/>
      <c r="EU262" s="68"/>
      <c r="EV262" s="68"/>
      <c r="EW262" s="68"/>
      <c r="EX262" s="68"/>
      <c r="EY262" s="199"/>
      <c r="EZ262" s="68"/>
      <c r="FA262" s="68"/>
      <c r="FB262" s="68"/>
      <c r="FC262" s="68"/>
      <c r="FD262" s="68"/>
      <c r="FE262" s="68"/>
      <c r="FF262" s="68"/>
      <c r="FG262" s="68"/>
      <c r="FH262" s="68"/>
      <c r="FI262" s="68"/>
      <c r="FJ262" s="68"/>
      <c r="FK262" s="68"/>
      <c r="FL262"/>
      <c r="FM262" s="68"/>
      <c r="FN262" s="68"/>
      <c r="FO262" s="68"/>
      <c r="FP262" s="68"/>
      <c r="FQ262" s="68"/>
      <c r="FR262" s="68"/>
      <c r="FS262" s="68"/>
      <c r="FT262" s="68"/>
      <c r="FU262" s="68"/>
      <c r="FV262" s="68"/>
      <c r="FW262" s="68"/>
      <c r="FX262" s="68"/>
      <c r="FY262" s="68"/>
      <c r="FZ262" s="68"/>
      <c r="GA262" s="68"/>
      <c r="GB262"/>
      <c r="GC262" s="68"/>
      <c r="GD262" s="68"/>
      <c r="GE262" s="68"/>
      <c r="GF262" s="68"/>
      <c r="GG262" s="68"/>
      <c r="GH262" s="68"/>
      <c r="GI262" s="68"/>
      <c r="GJ262" s="68"/>
      <c r="GK262" s="68"/>
      <c r="GL262" s="68"/>
      <c r="GM262" s="68"/>
      <c r="GN262" s="68"/>
      <c r="GO262" s="68"/>
      <c r="GP262" s="68"/>
      <c r="GQ262" s="68"/>
      <c r="GR262" s="199"/>
      <c r="GS262" s="68"/>
      <c r="GT262" s="68"/>
      <c r="GU262" s="68"/>
      <c r="GV262" s="68"/>
      <c r="GW262" s="68"/>
      <c r="GX262" s="68"/>
      <c r="GY262"/>
      <c r="GZ262" s="68"/>
      <c r="HA262" s="68"/>
      <c r="HB262" s="68"/>
      <c r="HC262" s="68"/>
      <c r="HD262" s="68"/>
      <c r="HE262" s="68"/>
      <c r="HF262" s="68"/>
      <c r="HG262" s="68"/>
      <c r="HH262" s="68"/>
      <c r="HI262" s="68"/>
      <c r="HJ262" s="68"/>
      <c r="HK262" s="68"/>
      <c r="HL262" s="68"/>
      <c r="HM262" s="68"/>
      <c r="HN262" s="68"/>
      <c r="HO262" s="199"/>
      <c r="HP262" s="68"/>
      <c r="HQ262" s="68"/>
      <c r="HR262" s="68"/>
      <c r="HS262" s="68"/>
      <c r="HT262" s="68"/>
      <c r="HU262"/>
      <c r="HV262" s="68"/>
      <c r="HW262" s="68"/>
      <c r="HX262" s="68"/>
      <c r="HY262" s="68"/>
      <c r="HZ262" s="68"/>
      <c r="IA262" s="68"/>
      <c r="IB262" s="68"/>
      <c r="IC262" s="68"/>
      <c r="ID262" s="68"/>
      <c r="IE262" s="68"/>
      <c r="IF262" s="68"/>
      <c r="IG262" s="68"/>
      <c r="IH262" s="68"/>
      <c r="II262" s="68"/>
      <c r="IJ262" s="68"/>
      <c r="IK262" s="199"/>
      <c r="IL262" s="68"/>
      <c r="IM262" s="68"/>
      <c r="IN262" s="68"/>
      <c r="IO262" s="68"/>
      <c r="IP262"/>
      <c r="IQ262" s="68"/>
      <c r="IR262" s="68"/>
      <c r="IS262" s="68"/>
      <c r="IT262" s="68"/>
      <c r="IU262" s="68"/>
      <c r="IV262" s="68"/>
      <c r="IW262" s="68"/>
      <c r="IX262" s="68"/>
      <c r="IY262" s="68"/>
      <c r="IZ262" s="68"/>
      <c r="JA262" s="68"/>
      <c r="JB262" s="68"/>
      <c r="JC262" s="68"/>
      <c r="JD262" s="68"/>
      <c r="JE262" s="68"/>
      <c r="JF262"/>
      <c r="JG262" s="68"/>
      <c r="JH262" s="68"/>
      <c r="JI262" s="68"/>
      <c r="JJ262" s="68"/>
      <c r="JK262" s="68"/>
      <c r="JL262" s="68"/>
      <c r="JM262" s="68"/>
      <c r="JN262" s="68"/>
      <c r="JO262" s="68"/>
      <c r="JP262" s="68"/>
      <c r="JQ262" s="68"/>
      <c r="JR262" s="68"/>
      <c r="JS262" s="68"/>
      <c r="JT262" s="68"/>
      <c r="JU262" s="68"/>
      <c r="JV262"/>
      <c r="JW262" s="68"/>
      <c r="JX262" s="68"/>
      <c r="JY262" s="68"/>
      <c r="JZ262" s="68"/>
      <c r="KA262" s="68"/>
      <c r="KB262" s="68"/>
      <c r="KC262" s="68"/>
      <c r="KD262" s="68"/>
      <c r="KE262" s="68"/>
      <c r="KF262" s="68"/>
      <c r="KG262" s="68"/>
      <c r="KH262" s="68"/>
      <c r="KI262" s="68"/>
      <c r="KJ262" s="68"/>
      <c r="KK262" s="68"/>
      <c r="KL262"/>
      <c r="KM262" s="68"/>
      <c r="KN262" s="68"/>
      <c r="KO262" s="68"/>
      <c r="KP262" s="68"/>
      <c r="KQ262" s="68"/>
      <c r="KR262" s="68"/>
      <c r="KS262" s="68"/>
      <c r="KT262" s="68"/>
      <c r="KU262" s="68"/>
      <c r="KV262" s="68"/>
      <c r="KW262" s="68"/>
      <c r="KX262" s="68"/>
      <c r="KY262" s="68"/>
      <c r="KZ262" s="68"/>
      <c r="LA262" s="68"/>
      <c r="LB262"/>
      <c r="LC262" s="68"/>
      <c r="LD262" s="68"/>
      <c r="LE262" s="68"/>
      <c r="LF262" s="68"/>
      <c r="LG262" s="68"/>
      <c r="LH262" s="68"/>
      <c r="LI262" s="68"/>
      <c r="LJ262" s="68"/>
      <c r="LK262" s="68"/>
      <c r="LL262" s="68"/>
      <c r="LM262" s="68"/>
      <c r="LN262" s="68"/>
      <c r="LO262" s="68"/>
      <c r="LP262" s="68"/>
      <c r="LQ262" s="68"/>
      <c r="LR262" s="63"/>
    </row>
    <row r="263" spans="2:330" s="28" customFormat="1" ht="15.95" customHeight="1" x14ac:dyDescent="0.25">
      <c r="B263" s="63"/>
      <c r="C263" s="65"/>
      <c r="D263" s="65"/>
      <c r="E263" s="65" t="str">
        <f t="shared" si="44"/>
        <v/>
      </c>
      <c r="F263" s="65" t="str">
        <f t="shared" si="45"/>
        <v/>
      </c>
      <c r="G263" s="63"/>
      <c r="H263" s="66"/>
      <c r="I263" s="66"/>
      <c r="J263" s="66"/>
      <c r="K263" s="66"/>
      <c r="L263" s="66"/>
      <c r="M263" s="66"/>
      <c r="N263" s="66"/>
      <c r="O263" s="66"/>
      <c r="P263" s="66"/>
      <c r="Q263" s="66"/>
      <c r="R263" s="66"/>
      <c r="S263" s="66"/>
      <c r="T263" s="66"/>
      <c r="U263" s="66"/>
      <c r="V263" s="66"/>
      <c r="W263"/>
      <c r="X263" s="66"/>
      <c r="Y263" s="66"/>
      <c r="Z263" s="66"/>
      <c r="AA263" s="66"/>
      <c r="AB263" s="66"/>
      <c r="AC263" s="66"/>
      <c r="AD263" s="66"/>
      <c r="AE263" s="66"/>
      <c r="AF263" s="66"/>
      <c r="AG263" s="66"/>
      <c r="AH263" s="66"/>
      <c r="AI263" s="66"/>
      <c r="AJ263" s="66"/>
      <c r="AK263" s="66"/>
      <c r="AL263" s="66"/>
      <c r="AM263" s="200"/>
      <c r="AN263" s="66"/>
      <c r="AO263" s="66"/>
      <c r="AP263" s="66"/>
      <c r="AQ263" s="66"/>
      <c r="AR263" s="66"/>
      <c r="AS263" s="66"/>
      <c r="AT263"/>
      <c r="AU263" s="66"/>
      <c r="AV263" s="66"/>
      <c r="AW263" s="66"/>
      <c r="AX263" s="66"/>
      <c r="AY263" s="66"/>
      <c r="AZ263" s="66"/>
      <c r="BA263" s="66"/>
      <c r="BB263" s="66"/>
      <c r="BC263" s="66"/>
      <c r="BD263" s="66"/>
      <c r="BE263" s="66"/>
      <c r="BF263" s="66"/>
      <c r="BG263" s="66"/>
      <c r="BH263" s="66"/>
      <c r="BI263" s="66"/>
      <c r="BJ263" s="200"/>
      <c r="BK263" s="66"/>
      <c r="BL263" s="66"/>
      <c r="BM263" s="66"/>
      <c r="BN263" s="66"/>
      <c r="BO263" s="66"/>
      <c r="BP263" s="66"/>
      <c r="BQ263" s="66"/>
      <c r="BR263" s="66"/>
      <c r="BS263"/>
      <c r="BT263" s="66"/>
      <c r="BU263" s="66"/>
      <c r="BV263" s="66"/>
      <c r="BW263" s="66"/>
      <c r="BX263" s="66"/>
      <c r="BY263" s="66"/>
      <c r="BZ263" s="66"/>
      <c r="CA263" s="66"/>
      <c r="CB263" s="66"/>
      <c r="CC263" s="66"/>
      <c r="CD263" s="66"/>
      <c r="CE263" s="66"/>
      <c r="CF263" s="66"/>
      <c r="CG263" s="66"/>
      <c r="CH263" s="66"/>
      <c r="CI263"/>
      <c r="CJ263" s="66"/>
      <c r="CK263" s="66"/>
      <c r="CL263" s="66"/>
      <c r="CM263" s="66"/>
      <c r="CN263" s="66"/>
      <c r="CO263" s="66"/>
      <c r="CP263" s="66"/>
      <c r="CQ263" s="66"/>
      <c r="CR263" s="66"/>
      <c r="CS263" s="66"/>
      <c r="CT263" s="66"/>
      <c r="CU263" s="66"/>
      <c r="CV263" s="66"/>
      <c r="CW263" s="66"/>
      <c r="CX263" s="66"/>
      <c r="CY263" s="200"/>
      <c r="CZ263" s="66"/>
      <c r="DA263" s="66"/>
      <c r="DB263" s="66"/>
      <c r="DC263"/>
      <c r="DD263" s="66"/>
      <c r="DE263" s="66"/>
      <c r="DF263" s="66"/>
      <c r="DG263" s="66"/>
      <c r="DH263" s="66"/>
      <c r="DI263" s="66"/>
      <c r="DJ263" s="66"/>
      <c r="DK263" s="66"/>
      <c r="DL263" s="66"/>
      <c r="DM263" s="66"/>
      <c r="DN263" s="66"/>
      <c r="DO263" s="66"/>
      <c r="DP263" s="66"/>
      <c r="DQ263" s="66"/>
      <c r="DR263" s="66"/>
      <c r="DS263"/>
      <c r="DT263" s="66"/>
      <c r="DU263" s="66"/>
      <c r="DV263" s="66"/>
      <c r="DW263" s="66"/>
      <c r="DX263" s="66"/>
      <c r="DY263" s="66"/>
      <c r="DZ263" s="66"/>
      <c r="EA263" s="66"/>
      <c r="EB263" s="66"/>
      <c r="EC263" s="66"/>
      <c r="ED263" s="66"/>
      <c r="EE263" s="66"/>
      <c r="EF263" s="66"/>
      <c r="EG263" s="66"/>
      <c r="EH263" s="66"/>
      <c r="EI263"/>
      <c r="EJ263" s="66"/>
      <c r="EK263" s="66"/>
      <c r="EL263" s="66"/>
      <c r="EM263" s="66"/>
      <c r="EN263" s="66"/>
      <c r="EO263" s="66"/>
      <c r="EP263" s="66"/>
      <c r="EQ263" s="66"/>
      <c r="ER263" s="66"/>
      <c r="ES263" s="66"/>
      <c r="ET263" s="66"/>
      <c r="EU263" s="66"/>
      <c r="EV263" s="66"/>
      <c r="EW263" s="66"/>
      <c r="EX263" s="66"/>
      <c r="EY263" s="200"/>
      <c r="EZ263" s="66"/>
      <c r="FA263" s="66"/>
      <c r="FB263" s="66"/>
      <c r="FC263" s="66"/>
      <c r="FD263" s="66"/>
      <c r="FE263" s="66"/>
      <c r="FF263" s="66"/>
      <c r="FG263" s="66"/>
      <c r="FH263" s="66"/>
      <c r="FI263" s="66"/>
      <c r="FJ263" s="66"/>
      <c r="FK263" s="66"/>
      <c r="FL263"/>
      <c r="FM263" s="66"/>
      <c r="FN263" s="66"/>
      <c r="FO263" s="66"/>
      <c r="FP263" s="66"/>
      <c r="FQ263" s="66"/>
      <c r="FR263" s="66"/>
      <c r="FS263" s="66"/>
      <c r="FT263" s="66"/>
      <c r="FU263" s="66"/>
      <c r="FV263" s="66"/>
      <c r="FW263" s="66"/>
      <c r="FX263" s="66"/>
      <c r="FY263" s="66"/>
      <c r="FZ263" s="66"/>
      <c r="GA263" s="66"/>
      <c r="GB263"/>
      <c r="GC263" s="66"/>
      <c r="GD263" s="66"/>
      <c r="GE263" s="66"/>
      <c r="GF263" s="66"/>
      <c r="GG263" s="66"/>
      <c r="GH263" s="66"/>
      <c r="GI263" s="66"/>
      <c r="GJ263" s="66"/>
      <c r="GK263" s="66"/>
      <c r="GL263" s="66"/>
      <c r="GM263" s="66"/>
      <c r="GN263" s="66"/>
      <c r="GO263" s="66"/>
      <c r="GP263" s="66"/>
      <c r="GQ263" s="66"/>
      <c r="GR263" s="200"/>
      <c r="GS263" s="66"/>
      <c r="GT263" s="66"/>
      <c r="GU263" s="66"/>
      <c r="GV263" s="66"/>
      <c r="GW263" s="66"/>
      <c r="GX263" s="66"/>
      <c r="GY263"/>
      <c r="GZ263" s="66"/>
      <c r="HA263" s="66"/>
      <c r="HB263" s="66"/>
      <c r="HC263" s="66"/>
      <c r="HD263" s="66"/>
      <c r="HE263" s="66"/>
      <c r="HF263" s="66"/>
      <c r="HG263" s="66"/>
      <c r="HH263" s="66"/>
      <c r="HI263" s="66"/>
      <c r="HJ263" s="66"/>
      <c r="HK263" s="66"/>
      <c r="HL263" s="66"/>
      <c r="HM263" s="66"/>
      <c r="HN263" s="66"/>
      <c r="HO263" s="200"/>
      <c r="HP263" s="66"/>
      <c r="HQ263" s="66"/>
      <c r="HR263" s="66"/>
      <c r="HS263" s="66"/>
      <c r="HT263" s="66"/>
      <c r="HU263"/>
      <c r="HV263" s="66"/>
      <c r="HW263" s="66"/>
      <c r="HX263" s="66"/>
      <c r="HY263" s="66"/>
      <c r="HZ263" s="66"/>
      <c r="IA263" s="66"/>
      <c r="IB263" s="66"/>
      <c r="IC263" s="66"/>
      <c r="ID263" s="66"/>
      <c r="IE263" s="66"/>
      <c r="IF263" s="66"/>
      <c r="IG263" s="66"/>
      <c r="IH263" s="66"/>
      <c r="II263" s="66"/>
      <c r="IJ263" s="66"/>
      <c r="IK263" s="200"/>
      <c r="IL263" s="66"/>
      <c r="IM263" s="66"/>
      <c r="IN263" s="66"/>
      <c r="IO263" s="66"/>
      <c r="IP263"/>
      <c r="IQ263" s="66"/>
      <c r="IR263" s="66"/>
      <c r="IS263" s="66"/>
      <c r="IT263" s="66"/>
      <c r="IU263" s="66"/>
      <c r="IV263" s="66"/>
      <c r="IW263" s="66"/>
      <c r="IX263" s="66"/>
      <c r="IY263" s="66"/>
      <c r="IZ263" s="66"/>
      <c r="JA263" s="66"/>
      <c r="JB263" s="66"/>
      <c r="JC263" s="66"/>
      <c r="JD263" s="66"/>
      <c r="JE263" s="66"/>
      <c r="JF263"/>
      <c r="JG263" s="66"/>
      <c r="JH263" s="66"/>
      <c r="JI263" s="66"/>
      <c r="JJ263" s="66"/>
      <c r="JK263" s="66"/>
      <c r="JL263" s="66"/>
      <c r="JM263" s="66"/>
      <c r="JN263" s="66"/>
      <c r="JO263" s="66"/>
      <c r="JP263" s="66"/>
      <c r="JQ263" s="66"/>
      <c r="JR263" s="66"/>
      <c r="JS263" s="66"/>
      <c r="JT263" s="66"/>
      <c r="JU263" s="66"/>
      <c r="JV263"/>
      <c r="JW263" s="66"/>
      <c r="JX263" s="66"/>
      <c r="JY263" s="66"/>
      <c r="JZ263" s="66"/>
      <c r="KA263" s="66"/>
      <c r="KB263" s="66"/>
      <c r="KC263" s="66"/>
      <c r="KD263" s="66"/>
      <c r="KE263" s="66"/>
      <c r="KF263" s="66"/>
      <c r="KG263" s="66"/>
      <c r="KH263" s="66"/>
      <c r="KI263" s="66"/>
      <c r="KJ263" s="66"/>
      <c r="KK263" s="66"/>
      <c r="KL263"/>
      <c r="KM263" s="66"/>
      <c r="KN263" s="66"/>
      <c r="KO263" s="66"/>
      <c r="KP263" s="66"/>
      <c r="KQ263" s="66"/>
      <c r="KR263" s="66"/>
      <c r="KS263" s="66"/>
      <c r="KT263" s="66"/>
      <c r="KU263" s="66"/>
      <c r="KV263" s="66"/>
      <c r="KW263" s="66"/>
      <c r="KX263" s="66"/>
      <c r="KY263" s="66"/>
      <c r="KZ263" s="66"/>
      <c r="LA263" s="66"/>
      <c r="LB263"/>
      <c r="LC263" s="66"/>
      <c r="LD263" s="66"/>
      <c r="LE263" s="66"/>
      <c r="LF263" s="66"/>
      <c r="LG263" s="66"/>
      <c r="LH263" s="66"/>
      <c r="LI263" s="66"/>
      <c r="LJ263" s="66"/>
      <c r="LK263" s="66"/>
      <c r="LL263" s="66"/>
      <c r="LM263" s="66"/>
      <c r="LN263" s="66"/>
      <c r="LO263" s="66"/>
      <c r="LP263" s="66"/>
      <c r="LQ263" s="66"/>
      <c r="LR263" s="63"/>
    </row>
    <row r="264" spans="2:330" s="28" customFormat="1" ht="15.95" customHeight="1" x14ac:dyDescent="0.25">
      <c r="B264" s="63"/>
      <c r="C264" s="67"/>
      <c r="D264" s="67"/>
      <c r="E264" s="67" t="str">
        <f t="shared" si="44"/>
        <v/>
      </c>
      <c r="F264" s="67" t="str">
        <f t="shared" si="45"/>
        <v/>
      </c>
      <c r="G264" s="63"/>
      <c r="H264" s="68"/>
      <c r="I264" s="68"/>
      <c r="J264" s="68"/>
      <c r="K264" s="68"/>
      <c r="L264" s="68"/>
      <c r="M264" s="68"/>
      <c r="N264" s="68"/>
      <c r="O264" s="68"/>
      <c r="P264" s="68"/>
      <c r="Q264" s="68"/>
      <c r="R264" s="68"/>
      <c r="S264" s="68"/>
      <c r="T264" s="68"/>
      <c r="U264" s="68"/>
      <c r="V264" s="68"/>
      <c r="W264"/>
      <c r="X264" s="68"/>
      <c r="Y264" s="68"/>
      <c r="Z264" s="68"/>
      <c r="AA264" s="68"/>
      <c r="AB264" s="68"/>
      <c r="AC264" s="68"/>
      <c r="AD264" s="68"/>
      <c r="AE264" s="68"/>
      <c r="AF264" s="68"/>
      <c r="AG264" s="68"/>
      <c r="AH264" s="68"/>
      <c r="AI264" s="68"/>
      <c r="AJ264" s="68"/>
      <c r="AK264" s="68"/>
      <c r="AL264" s="68"/>
      <c r="AM264" s="199"/>
      <c r="AN264" s="68"/>
      <c r="AO264" s="68"/>
      <c r="AP264" s="68"/>
      <c r="AQ264" s="68"/>
      <c r="AR264" s="68"/>
      <c r="AS264" s="68"/>
      <c r="AT264"/>
      <c r="AU264" s="68"/>
      <c r="AV264" s="68"/>
      <c r="AW264" s="68"/>
      <c r="AX264" s="68"/>
      <c r="AY264" s="68"/>
      <c r="AZ264" s="68"/>
      <c r="BA264" s="68"/>
      <c r="BB264" s="68"/>
      <c r="BC264" s="68"/>
      <c r="BD264" s="68"/>
      <c r="BE264" s="68"/>
      <c r="BF264" s="68"/>
      <c r="BG264" s="68"/>
      <c r="BH264" s="68"/>
      <c r="BI264" s="68"/>
      <c r="BJ264" s="199"/>
      <c r="BK264" s="68"/>
      <c r="BL264" s="68"/>
      <c r="BM264" s="68"/>
      <c r="BN264" s="68"/>
      <c r="BO264" s="68"/>
      <c r="BP264" s="68"/>
      <c r="BQ264" s="68"/>
      <c r="BR264" s="68"/>
      <c r="BS264"/>
      <c r="BT264" s="68"/>
      <c r="BU264" s="68"/>
      <c r="BV264" s="68"/>
      <c r="BW264" s="68"/>
      <c r="BX264" s="68"/>
      <c r="BY264" s="68"/>
      <c r="BZ264" s="68"/>
      <c r="CA264" s="68"/>
      <c r="CB264" s="68"/>
      <c r="CC264" s="68"/>
      <c r="CD264" s="68"/>
      <c r="CE264" s="68"/>
      <c r="CF264" s="68"/>
      <c r="CG264" s="68"/>
      <c r="CH264" s="68"/>
      <c r="CI264"/>
      <c r="CJ264" s="68"/>
      <c r="CK264" s="68"/>
      <c r="CL264" s="68"/>
      <c r="CM264" s="68"/>
      <c r="CN264" s="68"/>
      <c r="CO264" s="68"/>
      <c r="CP264" s="68"/>
      <c r="CQ264" s="68"/>
      <c r="CR264" s="68"/>
      <c r="CS264" s="68"/>
      <c r="CT264" s="68"/>
      <c r="CU264" s="68"/>
      <c r="CV264" s="68"/>
      <c r="CW264" s="68"/>
      <c r="CX264" s="68"/>
      <c r="CY264" s="199"/>
      <c r="CZ264" s="68"/>
      <c r="DA264" s="68"/>
      <c r="DB264" s="68"/>
      <c r="DC264"/>
      <c r="DD264" s="68"/>
      <c r="DE264" s="68"/>
      <c r="DF264" s="68"/>
      <c r="DG264" s="68"/>
      <c r="DH264" s="68"/>
      <c r="DI264" s="68"/>
      <c r="DJ264" s="68"/>
      <c r="DK264" s="68"/>
      <c r="DL264" s="68"/>
      <c r="DM264" s="68"/>
      <c r="DN264" s="68"/>
      <c r="DO264" s="68"/>
      <c r="DP264" s="68"/>
      <c r="DQ264" s="68"/>
      <c r="DR264" s="68"/>
      <c r="DS264"/>
      <c r="DT264" s="68"/>
      <c r="DU264" s="68"/>
      <c r="DV264" s="68"/>
      <c r="DW264" s="68"/>
      <c r="DX264" s="68"/>
      <c r="DY264" s="68"/>
      <c r="DZ264" s="68"/>
      <c r="EA264" s="68"/>
      <c r="EB264" s="68"/>
      <c r="EC264" s="68"/>
      <c r="ED264" s="68"/>
      <c r="EE264" s="68"/>
      <c r="EF264" s="68"/>
      <c r="EG264" s="68"/>
      <c r="EH264" s="68"/>
      <c r="EI264"/>
      <c r="EJ264" s="68"/>
      <c r="EK264" s="68"/>
      <c r="EL264" s="68"/>
      <c r="EM264" s="68"/>
      <c r="EN264" s="68"/>
      <c r="EO264" s="68"/>
      <c r="EP264" s="68"/>
      <c r="EQ264" s="68"/>
      <c r="ER264" s="68"/>
      <c r="ES264" s="68"/>
      <c r="ET264" s="68"/>
      <c r="EU264" s="68"/>
      <c r="EV264" s="68"/>
      <c r="EW264" s="68"/>
      <c r="EX264" s="68"/>
      <c r="EY264" s="199"/>
      <c r="EZ264" s="68"/>
      <c r="FA264" s="68"/>
      <c r="FB264" s="68"/>
      <c r="FC264" s="68"/>
      <c r="FD264" s="68"/>
      <c r="FE264" s="68"/>
      <c r="FF264" s="68"/>
      <c r="FG264" s="68"/>
      <c r="FH264" s="68"/>
      <c r="FI264" s="68"/>
      <c r="FJ264" s="68"/>
      <c r="FK264" s="68"/>
      <c r="FL264"/>
      <c r="FM264" s="68"/>
      <c r="FN264" s="68"/>
      <c r="FO264" s="68"/>
      <c r="FP264" s="68"/>
      <c r="FQ264" s="68"/>
      <c r="FR264" s="68"/>
      <c r="FS264" s="68"/>
      <c r="FT264" s="68"/>
      <c r="FU264" s="68"/>
      <c r="FV264" s="68"/>
      <c r="FW264" s="68"/>
      <c r="FX264" s="68"/>
      <c r="FY264" s="68"/>
      <c r="FZ264" s="68"/>
      <c r="GA264" s="68"/>
      <c r="GB264"/>
      <c r="GC264" s="68"/>
      <c r="GD264" s="68"/>
      <c r="GE264" s="68"/>
      <c r="GF264" s="68"/>
      <c r="GG264" s="68"/>
      <c r="GH264" s="68"/>
      <c r="GI264" s="68"/>
      <c r="GJ264" s="68"/>
      <c r="GK264" s="68"/>
      <c r="GL264" s="68"/>
      <c r="GM264" s="68"/>
      <c r="GN264" s="68"/>
      <c r="GO264" s="68"/>
      <c r="GP264" s="68"/>
      <c r="GQ264" s="68"/>
      <c r="GR264" s="199"/>
      <c r="GS264" s="68"/>
      <c r="GT264" s="68"/>
      <c r="GU264" s="68"/>
      <c r="GV264" s="68"/>
      <c r="GW264" s="68"/>
      <c r="GX264" s="68"/>
      <c r="GY264"/>
      <c r="GZ264" s="68"/>
      <c r="HA264" s="68"/>
      <c r="HB264" s="68"/>
      <c r="HC264" s="68"/>
      <c r="HD264" s="68"/>
      <c r="HE264" s="68"/>
      <c r="HF264" s="68"/>
      <c r="HG264" s="68"/>
      <c r="HH264" s="68"/>
      <c r="HI264" s="68"/>
      <c r="HJ264" s="68"/>
      <c r="HK264" s="68"/>
      <c r="HL264" s="68"/>
      <c r="HM264" s="68"/>
      <c r="HN264" s="68"/>
      <c r="HO264" s="199"/>
      <c r="HP264" s="68"/>
      <c r="HQ264" s="68"/>
      <c r="HR264" s="68"/>
      <c r="HS264" s="68"/>
      <c r="HT264" s="68"/>
      <c r="HU264"/>
      <c r="HV264" s="68"/>
      <c r="HW264" s="68"/>
      <c r="HX264" s="68"/>
      <c r="HY264" s="68"/>
      <c r="HZ264" s="68"/>
      <c r="IA264" s="68"/>
      <c r="IB264" s="68"/>
      <c r="IC264" s="68"/>
      <c r="ID264" s="68"/>
      <c r="IE264" s="68"/>
      <c r="IF264" s="68"/>
      <c r="IG264" s="68"/>
      <c r="IH264" s="68"/>
      <c r="II264" s="68"/>
      <c r="IJ264" s="68"/>
      <c r="IK264" s="199"/>
      <c r="IL264" s="68"/>
      <c r="IM264" s="68"/>
      <c r="IN264" s="68"/>
      <c r="IO264" s="68"/>
      <c r="IP264"/>
      <c r="IQ264" s="68"/>
      <c r="IR264" s="68"/>
      <c r="IS264" s="68"/>
      <c r="IT264" s="68"/>
      <c r="IU264" s="68"/>
      <c r="IV264" s="68"/>
      <c r="IW264" s="68"/>
      <c r="IX264" s="68"/>
      <c r="IY264" s="68"/>
      <c r="IZ264" s="68"/>
      <c r="JA264" s="68"/>
      <c r="JB264" s="68"/>
      <c r="JC264" s="68"/>
      <c r="JD264" s="68"/>
      <c r="JE264" s="68"/>
      <c r="JF264"/>
      <c r="JG264" s="68"/>
      <c r="JH264" s="68"/>
      <c r="JI264" s="68"/>
      <c r="JJ264" s="68"/>
      <c r="JK264" s="68"/>
      <c r="JL264" s="68"/>
      <c r="JM264" s="68"/>
      <c r="JN264" s="68"/>
      <c r="JO264" s="68"/>
      <c r="JP264" s="68"/>
      <c r="JQ264" s="68"/>
      <c r="JR264" s="68"/>
      <c r="JS264" s="68"/>
      <c r="JT264" s="68"/>
      <c r="JU264" s="68"/>
      <c r="JV264"/>
      <c r="JW264" s="68"/>
      <c r="JX264" s="68"/>
      <c r="JY264" s="68"/>
      <c r="JZ264" s="68"/>
      <c r="KA264" s="68"/>
      <c r="KB264" s="68"/>
      <c r="KC264" s="68"/>
      <c r="KD264" s="68"/>
      <c r="KE264" s="68"/>
      <c r="KF264" s="68"/>
      <c r="KG264" s="68"/>
      <c r="KH264" s="68"/>
      <c r="KI264" s="68"/>
      <c r="KJ264" s="68"/>
      <c r="KK264" s="68"/>
      <c r="KL264"/>
      <c r="KM264" s="68"/>
      <c r="KN264" s="68"/>
      <c r="KO264" s="68"/>
      <c r="KP264" s="68"/>
      <c r="KQ264" s="68"/>
      <c r="KR264" s="68"/>
      <c r="KS264" s="68"/>
      <c r="KT264" s="68"/>
      <c r="KU264" s="68"/>
      <c r="KV264" s="68"/>
      <c r="KW264" s="68"/>
      <c r="KX264" s="68"/>
      <c r="KY264" s="68"/>
      <c r="KZ264" s="68"/>
      <c r="LA264" s="68"/>
      <c r="LB264"/>
      <c r="LC264" s="68"/>
      <c r="LD264" s="68"/>
      <c r="LE264" s="68"/>
      <c r="LF264" s="68"/>
      <c r="LG264" s="68"/>
      <c r="LH264" s="68"/>
      <c r="LI264" s="68"/>
      <c r="LJ264" s="68"/>
      <c r="LK264" s="68"/>
      <c r="LL264" s="68"/>
      <c r="LM264" s="68"/>
      <c r="LN264" s="68"/>
      <c r="LO264" s="68"/>
      <c r="LP264" s="68"/>
      <c r="LQ264" s="68"/>
      <c r="LR264" s="63"/>
    </row>
    <row r="265" spans="2:330" s="28" customFormat="1" ht="15.95" customHeight="1" x14ac:dyDescent="0.25">
      <c r="B265" s="63"/>
      <c r="C265" s="65"/>
      <c r="D265" s="65"/>
      <c r="E265" s="65" t="str">
        <f t="shared" si="44"/>
        <v/>
      </c>
      <c r="F265" s="65" t="str">
        <f t="shared" si="45"/>
        <v/>
      </c>
      <c r="G265" s="63"/>
      <c r="H265" s="66"/>
      <c r="I265" s="66"/>
      <c r="J265" s="66"/>
      <c r="K265" s="66"/>
      <c r="L265" s="66"/>
      <c r="M265" s="66"/>
      <c r="N265" s="66"/>
      <c r="O265" s="66"/>
      <c r="P265" s="66"/>
      <c r="Q265" s="66"/>
      <c r="R265" s="66"/>
      <c r="S265" s="66"/>
      <c r="T265" s="66"/>
      <c r="U265" s="66"/>
      <c r="V265" s="66"/>
      <c r="W265"/>
      <c r="X265" s="66"/>
      <c r="Y265" s="66"/>
      <c r="Z265" s="66"/>
      <c r="AA265" s="66"/>
      <c r="AB265" s="66"/>
      <c r="AC265" s="66"/>
      <c r="AD265" s="66"/>
      <c r="AE265" s="66"/>
      <c r="AF265" s="66"/>
      <c r="AG265" s="66"/>
      <c r="AH265" s="66"/>
      <c r="AI265" s="66"/>
      <c r="AJ265" s="66"/>
      <c r="AK265" s="66"/>
      <c r="AL265" s="66"/>
      <c r="AM265" s="200"/>
      <c r="AN265" s="66"/>
      <c r="AO265" s="66"/>
      <c r="AP265" s="66"/>
      <c r="AQ265" s="66"/>
      <c r="AR265" s="66"/>
      <c r="AS265" s="66"/>
      <c r="AT265"/>
      <c r="AU265" s="66"/>
      <c r="AV265" s="66"/>
      <c r="AW265" s="66"/>
      <c r="AX265" s="66"/>
      <c r="AY265" s="66"/>
      <c r="AZ265" s="66"/>
      <c r="BA265" s="66"/>
      <c r="BB265" s="66"/>
      <c r="BC265" s="66"/>
      <c r="BD265" s="66"/>
      <c r="BE265" s="66"/>
      <c r="BF265" s="66"/>
      <c r="BG265" s="66"/>
      <c r="BH265" s="66"/>
      <c r="BI265" s="66"/>
      <c r="BJ265" s="200"/>
      <c r="BK265" s="66"/>
      <c r="BL265" s="66"/>
      <c r="BM265" s="66"/>
      <c r="BN265" s="66"/>
      <c r="BO265" s="66"/>
      <c r="BP265" s="66"/>
      <c r="BQ265" s="66"/>
      <c r="BR265" s="66"/>
      <c r="BS265"/>
      <c r="BT265" s="66"/>
      <c r="BU265" s="66"/>
      <c r="BV265" s="66"/>
      <c r="BW265" s="66"/>
      <c r="BX265" s="66"/>
      <c r="BY265" s="66"/>
      <c r="BZ265" s="66"/>
      <c r="CA265" s="66"/>
      <c r="CB265" s="66"/>
      <c r="CC265" s="66"/>
      <c r="CD265" s="66"/>
      <c r="CE265" s="66"/>
      <c r="CF265" s="66"/>
      <c r="CG265" s="66"/>
      <c r="CH265" s="66"/>
      <c r="CI265"/>
      <c r="CJ265" s="66"/>
      <c r="CK265" s="66"/>
      <c r="CL265" s="66"/>
      <c r="CM265" s="66"/>
      <c r="CN265" s="66"/>
      <c r="CO265" s="66"/>
      <c r="CP265" s="66"/>
      <c r="CQ265" s="66"/>
      <c r="CR265" s="66"/>
      <c r="CS265" s="66"/>
      <c r="CT265" s="66"/>
      <c r="CU265" s="66"/>
      <c r="CV265" s="66"/>
      <c r="CW265" s="66"/>
      <c r="CX265" s="66"/>
      <c r="CY265" s="200"/>
      <c r="CZ265" s="66"/>
      <c r="DA265" s="66"/>
      <c r="DB265" s="66"/>
      <c r="DC265"/>
      <c r="DD265" s="66"/>
      <c r="DE265" s="66"/>
      <c r="DF265" s="66"/>
      <c r="DG265" s="66"/>
      <c r="DH265" s="66"/>
      <c r="DI265" s="66"/>
      <c r="DJ265" s="66"/>
      <c r="DK265" s="66"/>
      <c r="DL265" s="66"/>
      <c r="DM265" s="66"/>
      <c r="DN265" s="66"/>
      <c r="DO265" s="66"/>
      <c r="DP265" s="66"/>
      <c r="DQ265" s="66"/>
      <c r="DR265" s="66"/>
      <c r="DS265"/>
      <c r="DT265" s="66"/>
      <c r="DU265" s="66"/>
      <c r="DV265" s="66"/>
      <c r="DW265" s="66"/>
      <c r="DX265" s="66"/>
      <c r="DY265" s="66"/>
      <c r="DZ265" s="66"/>
      <c r="EA265" s="66"/>
      <c r="EB265" s="66"/>
      <c r="EC265" s="66"/>
      <c r="ED265" s="66"/>
      <c r="EE265" s="66"/>
      <c r="EF265" s="66"/>
      <c r="EG265" s="66"/>
      <c r="EH265" s="66"/>
      <c r="EI265"/>
      <c r="EJ265" s="66"/>
      <c r="EK265" s="66"/>
      <c r="EL265" s="66"/>
      <c r="EM265" s="66"/>
      <c r="EN265" s="66"/>
      <c r="EO265" s="66"/>
      <c r="EP265" s="66"/>
      <c r="EQ265" s="66"/>
      <c r="ER265" s="66"/>
      <c r="ES265" s="66"/>
      <c r="ET265" s="66"/>
      <c r="EU265" s="66"/>
      <c r="EV265" s="66"/>
      <c r="EW265" s="66"/>
      <c r="EX265" s="66"/>
      <c r="EY265" s="200"/>
      <c r="EZ265" s="66"/>
      <c r="FA265" s="66"/>
      <c r="FB265" s="66"/>
      <c r="FC265" s="66"/>
      <c r="FD265" s="66"/>
      <c r="FE265" s="66"/>
      <c r="FF265" s="66"/>
      <c r="FG265" s="66"/>
      <c r="FH265" s="66"/>
      <c r="FI265" s="66"/>
      <c r="FJ265" s="66"/>
      <c r="FK265" s="66"/>
      <c r="FL265"/>
      <c r="FM265" s="66"/>
      <c r="FN265" s="66"/>
      <c r="FO265" s="66"/>
      <c r="FP265" s="66"/>
      <c r="FQ265" s="66"/>
      <c r="FR265" s="66"/>
      <c r="FS265" s="66"/>
      <c r="FT265" s="66"/>
      <c r="FU265" s="66"/>
      <c r="FV265" s="66"/>
      <c r="FW265" s="66"/>
      <c r="FX265" s="66"/>
      <c r="FY265" s="66"/>
      <c r="FZ265" s="66"/>
      <c r="GA265" s="66"/>
      <c r="GB265"/>
      <c r="GC265" s="66"/>
      <c r="GD265" s="66"/>
      <c r="GE265" s="66"/>
      <c r="GF265" s="66"/>
      <c r="GG265" s="66"/>
      <c r="GH265" s="66"/>
      <c r="GI265" s="66"/>
      <c r="GJ265" s="66"/>
      <c r="GK265" s="66"/>
      <c r="GL265" s="66"/>
      <c r="GM265" s="66"/>
      <c r="GN265" s="66"/>
      <c r="GO265" s="66"/>
      <c r="GP265" s="66"/>
      <c r="GQ265" s="66"/>
      <c r="GR265" s="200"/>
      <c r="GS265" s="66"/>
      <c r="GT265" s="66"/>
      <c r="GU265" s="66"/>
      <c r="GV265" s="66"/>
      <c r="GW265" s="66"/>
      <c r="GX265" s="66"/>
      <c r="GY265"/>
      <c r="GZ265" s="66"/>
      <c r="HA265" s="66"/>
      <c r="HB265" s="66"/>
      <c r="HC265" s="66"/>
      <c r="HD265" s="66"/>
      <c r="HE265" s="66"/>
      <c r="HF265" s="66"/>
      <c r="HG265" s="66"/>
      <c r="HH265" s="66"/>
      <c r="HI265" s="66"/>
      <c r="HJ265" s="66"/>
      <c r="HK265" s="66"/>
      <c r="HL265" s="66"/>
      <c r="HM265" s="66"/>
      <c r="HN265" s="66"/>
      <c r="HO265" s="200"/>
      <c r="HP265" s="66"/>
      <c r="HQ265" s="66"/>
      <c r="HR265" s="66"/>
      <c r="HS265" s="66"/>
      <c r="HT265" s="66"/>
      <c r="HU265"/>
      <c r="HV265" s="66"/>
      <c r="HW265" s="66"/>
      <c r="HX265" s="66"/>
      <c r="HY265" s="66"/>
      <c r="HZ265" s="66"/>
      <c r="IA265" s="66"/>
      <c r="IB265" s="66"/>
      <c r="IC265" s="66"/>
      <c r="ID265" s="66"/>
      <c r="IE265" s="66"/>
      <c r="IF265" s="66"/>
      <c r="IG265" s="66"/>
      <c r="IH265" s="66"/>
      <c r="II265" s="66"/>
      <c r="IJ265" s="66"/>
      <c r="IK265" s="200"/>
      <c r="IL265" s="66"/>
      <c r="IM265" s="66"/>
      <c r="IN265" s="66"/>
      <c r="IO265" s="66"/>
      <c r="IP265"/>
      <c r="IQ265" s="66"/>
      <c r="IR265" s="66"/>
      <c r="IS265" s="66"/>
      <c r="IT265" s="66"/>
      <c r="IU265" s="66"/>
      <c r="IV265" s="66"/>
      <c r="IW265" s="66"/>
      <c r="IX265" s="66"/>
      <c r="IY265" s="66"/>
      <c r="IZ265" s="66"/>
      <c r="JA265" s="66"/>
      <c r="JB265" s="66"/>
      <c r="JC265" s="66"/>
      <c r="JD265" s="66"/>
      <c r="JE265" s="66"/>
      <c r="JF265"/>
      <c r="JG265" s="66"/>
      <c r="JH265" s="66"/>
      <c r="JI265" s="66"/>
      <c r="JJ265" s="66"/>
      <c r="JK265" s="66"/>
      <c r="JL265" s="66"/>
      <c r="JM265" s="66"/>
      <c r="JN265" s="66"/>
      <c r="JO265" s="66"/>
      <c r="JP265" s="66"/>
      <c r="JQ265" s="66"/>
      <c r="JR265" s="66"/>
      <c r="JS265" s="66"/>
      <c r="JT265" s="66"/>
      <c r="JU265" s="66"/>
      <c r="JV265"/>
      <c r="JW265" s="66"/>
      <c r="JX265" s="66"/>
      <c r="JY265" s="66"/>
      <c r="JZ265" s="66"/>
      <c r="KA265" s="66"/>
      <c r="KB265" s="66"/>
      <c r="KC265" s="66"/>
      <c r="KD265" s="66"/>
      <c r="KE265" s="66"/>
      <c r="KF265" s="66"/>
      <c r="KG265" s="66"/>
      <c r="KH265" s="66"/>
      <c r="KI265" s="66"/>
      <c r="KJ265" s="66"/>
      <c r="KK265" s="66"/>
      <c r="KL265"/>
      <c r="KM265" s="66"/>
      <c r="KN265" s="66"/>
      <c r="KO265" s="66"/>
      <c r="KP265" s="66"/>
      <c r="KQ265" s="66"/>
      <c r="KR265" s="66"/>
      <c r="KS265" s="66"/>
      <c r="KT265" s="66"/>
      <c r="KU265" s="66"/>
      <c r="KV265" s="66"/>
      <c r="KW265" s="66"/>
      <c r="KX265" s="66"/>
      <c r="KY265" s="66"/>
      <c r="KZ265" s="66"/>
      <c r="LA265" s="66"/>
      <c r="LB265"/>
      <c r="LC265" s="66"/>
      <c r="LD265" s="66"/>
      <c r="LE265" s="66"/>
      <c r="LF265" s="66"/>
      <c r="LG265" s="66"/>
      <c r="LH265" s="66"/>
      <c r="LI265" s="66"/>
      <c r="LJ265" s="66"/>
      <c r="LK265" s="66"/>
      <c r="LL265" s="66"/>
      <c r="LM265" s="66"/>
      <c r="LN265" s="66"/>
      <c r="LO265" s="66"/>
      <c r="LP265" s="66"/>
      <c r="LQ265" s="66"/>
      <c r="LR265" s="63"/>
    </row>
    <row r="266" spans="2:330" s="28" customFormat="1" ht="15.95" customHeight="1" x14ac:dyDescent="0.25">
      <c r="B266" s="63"/>
      <c r="C266" s="67"/>
      <c r="D266" s="67"/>
      <c r="E266" s="67" t="str">
        <f t="shared" si="44"/>
        <v/>
      </c>
      <c r="F266" s="67" t="str">
        <f t="shared" si="45"/>
        <v/>
      </c>
      <c r="G266" s="63"/>
      <c r="H266" s="68"/>
      <c r="I266" s="68"/>
      <c r="J266" s="68"/>
      <c r="K266" s="68"/>
      <c r="L266" s="68"/>
      <c r="M266" s="68"/>
      <c r="N266" s="68"/>
      <c r="O266" s="68"/>
      <c r="P266" s="68"/>
      <c r="Q266" s="68"/>
      <c r="R266" s="68"/>
      <c r="S266" s="68"/>
      <c r="T266" s="68"/>
      <c r="U266" s="68"/>
      <c r="V266" s="68"/>
      <c r="W266"/>
      <c r="X266" s="68"/>
      <c r="Y266" s="68"/>
      <c r="Z266" s="68"/>
      <c r="AA266" s="68"/>
      <c r="AB266" s="68"/>
      <c r="AC266" s="68"/>
      <c r="AD266" s="68"/>
      <c r="AE266" s="68"/>
      <c r="AF266" s="68"/>
      <c r="AG266" s="68"/>
      <c r="AH266" s="68"/>
      <c r="AI266" s="68"/>
      <c r="AJ266" s="68"/>
      <c r="AK266" s="68"/>
      <c r="AL266" s="68"/>
      <c r="AM266" s="199"/>
      <c r="AN266" s="68"/>
      <c r="AO266" s="68"/>
      <c r="AP266" s="68"/>
      <c r="AQ266" s="68"/>
      <c r="AR266" s="68"/>
      <c r="AS266" s="68"/>
      <c r="AT266"/>
      <c r="AU266" s="68"/>
      <c r="AV266" s="68"/>
      <c r="AW266" s="68"/>
      <c r="AX266" s="68"/>
      <c r="AY266" s="68"/>
      <c r="AZ266" s="68"/>
      <c r="BA266" s="68"/>
      <c r="BB266" s="68"/>
      <c r="BC266" s="68"/>
      <c r="BD266" s="68"/>
      <c r="BE266" s="68"/>
      <c r="BF266" s="68"/>
      <c r="BG266" s="68"/>
      <c r="BH266" s="68"/>
      <c r="BI266" s="68"/>
      <c r="BJ266" s="199"/>
      <c r="BK266" s="68"/>
      <c r="BL266" s="68"/>
      <c r="BM266" s="68"/>
      <c r="BN266" s="68"/>
      <c r="BO266" s="68"/>
      <c r="BP266" s="68"/>
      <c r="BQ266" s="68"/>
      <c r="BR266" s="68"/>
      <c r="BS266"/>
      <c r="BT266" s="68"/>
      <c r="BU266" s="68"/>
      <c r="BV266" s="68"/>
      <c r="BW266" s="68"/>
      <c r="BX266" s="68"/>
      <c r="BY266" s="68"/>
      <c r="BZ266" s="68"/>
      <c r="CA266" s="68"/>
      <c r="CB266" s="68"/>
      <c r="CC266" s="68"/>
      <c r="CD266" s="68"/>
      <c r="CE266" s="68"/>
      <c r="CF266" s="68"/>
      <c r="CG266" s="68"/>
      <c r="CH266" s="68"/>
      <c r="CI266"/>
      <c r="CJ266" s="68"/>
      <c r="CK266" s="68"/>
      <c r="CL266" s="68"/>
      <c r="CM266" s="68"/>
      <c r="CN266" s="68"/>
      <c r="CO266" s="68"/>
      <c r="CP266" s="68"/>
      <c r="CQ266" s="68"/>
      <c r="CR266" s="68"/>
      <c r="CS266" s="68"/>
      <c r="CT266" s="68"/>
      <c r="CU266" s="68"/>
      <c r="CV266" s="68"/>
      <c r="CW266" s="68"/>
      <c r="CX266" s="68"/>
      <c r="CY266" s="199"/>
      <c r="CZ266" s="68"/>
      <c r="DA266" s="68"/>
      <c r="DB266" s="68"/>
      <c r="DC266"/>
      <c r="DD266" s="68"/>
      <c r="DE266" s="68"/>
      <c r="DF266" s="68"/>
      <c r="DG266" s="68"/>
      <c r="DH266" s="68"/>
      <c r="DI266" s="68"/>
      <c r="DJ266" s="68"/>
      <c r="DK266" s="68"/>
      <c r="DL266" s="68"/>
      <c r="DM266" s="68"/>
      <c r="DN266" s="68"/>
      <c r="DO266" s="68"/>
      <c r="DP266" s="68"/>
      <c r="DQ266" s="68"/>
      <c r="DR266" s="68"/>
      <c r="DS266"/>
      <c r="DT266" s="68"/>
      <c r="DU266" s="68"/>
      <c r="DV266" s="68"/>
      <c r="DW266" s="68"/>
      <c r="DX266" s="68"/>
      <c r="DY266" s="68"/>
      <c r="DZ266" s="68"/>
      <c r="EA266" s="68"/>
      <c r="EB266" s="68"/>
      <c r="EC266" s="68"/>
      <c r="ED266" s="68"/>
      <c r="EE266" s="68"/>
      <c r="EF266" s="68"/>
      <c r="EG266" s="68"/>
      <c r="EH266" s="68"/>
      <c r="EI266"/>
      <c r="EJ266" s="68"/>
      <c r="EK266" s="68"/>
      <c r="EL266" s="68"/>
      <c r="EM266" s="68"/>
      <c r="EN266" s="68"/>
      <c r="EO266" s="68"/>
      <c r="EP266" s="68"/>
      <c r="EQ266" s="68"/>
      <c r="ER266" s="68"/>
      <c r="ES266" s="68"/>
      <c r="ET266" s="68"/>
      <c r="EU266" s="68"/>
      <c r="EV266" s="68"/>
      <c r="EW266" s="68"/>
      <c r="EX266" s="68"/>
      <c r="EY266" s="199"/>
      <c r="EZ266" s="68"/>
      <c r="FA266" s="68"/>
      <c r="FB266" s="68"/>
      <c r="FC266" s="68"/>
      <c r="FD266" s="68"/>
      <c r="FE266" s="68"/>
      <c r="FF266" s="68"/>
      <c r="FG266" s="68"/>
      <c r="FH266" s="68"/>
      <c r="FI266" s="68"/>
      <c r="FJ266" s="68"/>
      <c r="FK266" s="68"/>
      <c r="FL266"/>
      <c r="FM266" s="68"/>
      <c r="FN266" s="68"/>
      <c r="FO266" s="68"/>
      <c r="FP266" s="68"/>
      <c r="FQ266" s="68"/>
      <c r="FR266" s="68"/>
      <c r="FS266" s="68"/>
      <c r="FT266" s="68"/>
      <c r="FU266" s="68"/>
      <c r="FV266" s="68"/>
      <c r="FW266" s="68"/>
      <c r="FX266" s="68"/>
      <c r="FY266" s="68"/>
      <c r="FZ266" s="68"/>
      <c r="GA266" s="68"/>
      <c r="GB266"/>
      <c r="GC266" s="68"/>
      <c r="GD266" s="68"/>
      <c r="GE266" s="68"/>
      <c r="GF266" s="68"/>
      <c r="GG266" s="68"/>
      <c r="GH266" s="68"/>
      <c r="GI266" s="68"/>
      <c r="GJ266" s="68"/>
      <c r="GK266" s="68"/>
      <c r="GL266" s="68"/>
      <c r="GM266" s="68"/>
      <c r="GN266" s="68"/>
      <c r="GO266" s="68"/>
      <c r="GP266" s="68"/>
      <c r="GQ266" s="68"/>
      <c r="GR266" s="199"/>
      <c r="GS266" s="68"/>
      <c r="GT266" s="68"/>
      <c r="GU266" s="68"/>
      <c r="GV266" s="68"/>
      <c r="GW266" s="68"/>
      <c r="GX266" s="68"/>
      <c r="GY266"/>
      <c r="GZ266" s="68"/>
      <c r="HA266" s="68"/>
      <c r="HB266" s="68"/>
      <c r="HC266" s="68"/>
      <c r="HD266" s="68"/>
      <c r="HE266" s="68"/>
      <c r="HF266" s="68"/>
      <c r="HG266" s="68"/>
      <c r="HH266" s="68"/>
      <c r="HI266" s="68"/>
      <c r="HJ266" s="68"/>
      <c r="HK266" s="68"/>
      <c r="HL266" s="68"/>
      <c r="HM266" s="68"/>
      <c r="HN266" s="68"/>
      <c r="HO266" s="199"/>
      <c r="HP266" s="68"/>
      <c r="HQ266" s="68"/>
      <c r="HR266" s="68"/>
      <c r="HS266" s="68"/>
      <c r="HT266" s="68"/>
      <c r="HU266"/>
      <c r="HV266" s="68"/>
      <c r="HW266" s="68"/>
      <c r="HX266" s="68"/>
      <c r="HY266" s="68"/>
      <c r="HZ266" s="68"/>
      <c r="IA266" s="68"/>
      <c r="IB266" s="68"/>
      <c r="IC266" s="68"/>
      <c r="ID266" s="68"/>
      <c r="IE266" s="68"/>
      <c r="IF266" s="68"/>
      <c r="IG266" s="68"/>
      <c r="IH266" s="68"/>
      <c r="II266" s="68"/>
      <c r="IJ266" s="68"/>
      <c r="IK266" s="199"/>
      <c r="IL266" s="68"/>
      <c r="IM266" s="68"/>
      <c r="IN266" s="68"/>
      <c r="IO266" s="68"/>
      <c r="IP266"/>
      <c r="IQ266" s="68"/>
      <c r="IR266" s="68"/>
      <c r="IS266" s="68"/>
      <c r="IT266" s="68"/>
      <c r="IU266" s="68"/>
      <c r="IV266" s="68"/>
      <c r="IW266" s="68"/>
      <c r="IX266" s="68"/>
      <c r="IY266" s="68"/>
      <c r="IZ266" s="68"/>
      <c r="JA266" s="68"/>
      <c r="JB266" s="68"/>
      <c r="JC266" s="68"/>
      <c r="JD266" s="68"/>
      <c r="JE266" s="68"/>
      <c r="JF266"/>
      <c r="JG266" s="68"/>
      <c r="JH266" s="68"/>
      <c r="JI266" s="68"/>
      <c r="JJ266" s="68"/>
      <c r="JK266" s="68"/>
      <c r="JL266" s="68"/>
      <c r="JM266" s="68"/>
      <c r="JN266" s="68"/>
      <c r="JO266" s="68"/>
      <c r="JP266" s="68"/>
      <c r="JQ266" s="68"/>
      <c r="JR266" s="68"/>
      <c r="JS266" s="68"/>
      <c r="JT266" s="68"/>
      <c r="JU266" s="68"/>
      <c r="JV266"/>
      <c r="JW266" s="68"/>
      <c r="JX266" s="68"/>
      <c r="JY266" s="68"/>
      <c r="JZ266" s="68"/>
      <c r="KA266" s="68"/>
      <c r="KB266" s="68"/>
      <c r="KC266" s="68"/>
      <c r="KD266" s="68"/>
      <c r="KE266" s="68"/>
      <c r="KF266" s="68"/>
      <c r="KG266" s="68"/>
      <c r="KH266" s="68"/>
      <c r="KI266" s="68"/>
      <c r="KJ266" s="68"/>
      <c r="KK266" s="68"/>
      <c r="KL266"/>
      <c r="KM266" s="68"/>
      <c r="KN266" s="68"/>
      <c r="KO266" s="68"/>
      <c r="KP266" s="68"/>
      <c r="KQ266" s="68"/>
      <c r="KR266" s="68"/>
      <c r="KS266" s="68"/>
      <c r="KT266" s="68"/>
      <c r="KU266" s="68"/>
      <c r="KV266" s="68"/>
      <c r="KW266" s="68"/>
      <c r="KX266" s="68"/>
      <c r="KY266" s="68"/>
      <c r="KZ266" s="68"/>
      <c r="LA266" s="68"/>
      <c r="LB266"/>
      <c r="LC266" s="68"/>
      <c r="LD266" s="68"/>
      <c r="LE266" s="68"/>
      <c r="LF266" s="68"/>
      <c r="LG266" s="68"/>
      <c r="LH266" s="68"/>
      <c r="LI266" s="68"/>
      <c r="LJ266" s="68"/>
      <c r="LK266" s="68"/>
      <c r="LL266" s="68"/>
      <c r="LM266" s="68"/>
      <c r="LN266" s="68"/>
      <c r="LO266" s="68"/>
      <c r="LP266" s="68"/>
      <c r="LQ266" s="68"/>
      <c r="LR266" s="63"/>
    </row>
    <row r="267" spans="2:330" s="28" customFormat="1" ht="15.95" customHeight="1" x14ac:dyDescent="0.25">
      <c r="B267" s="63"/>
      <c r="C267" s="65"/>
      <c r="D267" s="65"/>
      <c r="E267" s="65" t="str">
        <f t="shared" si="44"/>
        <v/>
      </c>
      <c r="F267" s="65" t="str">
        <f t="shared" si="45"/>
        <v/>
      </c>
      <c r="G267" s="63"/>
      <c r="H267" s="66"/>
      <c r="I267" s="66"/>
      <c r="J267" s="66"/>
      <c r="K267" s="66"/>
      <c r="L267" s="66"/>
      <c r="M267" s="66"/>
      <c r="N267" s="66"/>
      <c r="O267" s="66"/>
      <c r="P267" s="66"/>
      <c r="Q267" s="66"/>
      <c r="R267" s="66"/>
      <c r="S267" s="66"/>
      <c r="T267" s="66"/>
      <c r="U267" s="66"/>
      <c r="V267" s="66"/>
      <c r="W267"/>
      <c r="X267" s="66"/>
      <c r="Y267" s="66"/>
      <c r="Z267" s="66"/>
      <c r="AA267" s="66"/>
      <c r="AB267" s="66"/>
      <c r="AC267" s="66"/>
      <c r="AD267" s="66"/>
      <c r="AE267" s="66"/>
      <c r="AF267" s="66"/>
      <c r="AG267" s="66"/>
      <c r="AH267" s="66"/>
      <c r="AI267" s="66"/>
      <c r="AJ267" s="66"/>
      <c r="AK267" s="66"/>
      <c r="AL267" s="66"/>
      <c r="AM267" s="200"/>
      <c r="AN267" s="66"/>
      <c r="AO267" s="66"/>
      <c r="AP267" s="66"/>
      <c r="AQ267" s="66"/>
      <c r="AR267" s="66"/>
      <c r="AS267" s="66"/>
      <c r="AT267"/>
      <c r="AU267" s="66"/>
      <c r="AV267" s="66"/>
      <c r="AW267" s="66"/>
      <c r="AX267" s="66"/>
      <c r="AY267" s="66"/>
      <c r="AZ267" s="66"/>
      <c r="BA267" s="66"/>
      <c r="BB267" s="66"/>
      <c r="BC267" s="66"/>
      <c r="BD267" s="66"/>
      <c r="BE267" s="66"/>
      <c r="BF267" s="66"/>
      <c r="BG267" s="66"/>
      <c r="BH267" s="66"/>
      <c r="BI267" s="66"/>
      <c r="BJ267" s="200"/>
      <c r="BK267" s="66"/>
      <c r="BL267" s="66"/>
      <c r="BM267" s="66"/>
      <c r="BN267" s="66"/>
      <c r="BO267" s="66"/>
      <c r="BP267" s="66"/>
      <c r="BQ267" s="66"/>
      <c r="BR267" s="66"/>
      <c r="BS267"/>
      <c r="BT267" s="66"/>
      <c r="BU267" s="66"/>
      <c r="BV267" s="66"/>
      <c r="BW267" s="66"/>
      <c r="BX267" s="66"/>
      <c r="BY267" s="66"/>
      <c r="BZ267" s="66"/>
      <c r="CA267" s="66"/>
      <c r="CB267" s="66"/>
      <c r="CC267" s="66"/>
      <c r="CD267" s="66"/>
      <c r="CE267" s="66"/>
      <c r="CF267" s="66"/>
      <c r="CG267" s="66"/>
      <c r="CH267" s="66"/>
      <c r="CI267"/>
      <c r="CJ267" s="66"/>
      <c r="CK267" s="66"/>
      <c r="CL267" s="66"/>
      <c r="CM267" s="66"/>
      <c r="CN267" s="66"/>
      <c r="CO267" s="66"/>
      <c r="CP267" s="66"/>
      <c r="CQ267" s="66"/>
      <c r="CR267" s="66"/>
      <c r="CS267" s="66"/>
      <c r="CT267" s="66"/>
      <c r="CU267" s="66"/>
      <c r="CV267" s="66"/>
      <c r="CW267" s="66"/>
      <c r="CX267" s="66"/>
      <c r="CY267" s="200"/>
      <c r="CZ267" s="66"/>
      <c r="DA267" s="66"/>
      <c r="DB267" s="66"/>
      <c r="DC267"/>
      <c r="DD267" s="66"/>
      <c r="DE267" s="66"/>
      <c r="DF267" s="66"/>
      <c r="DG267" s="66"/>
      <c r="DH267" s="66"/>
      <c r="DI267" s="66"/>
      <c r="DJ267" s="66"/>
      <c r="DK267" s="66"/>
      <c r="DL267" s="66"/>
      <c r="DM267" s="66"/>
      <c r="DN267" s="66"/>
      <c r="DO267" s="66"/>
      <c r="DP267" s="66"/>
      <c r="DQ267" s="66"/>
      <c r="DR267" s="66"/>
      <c r="DS267"/>
      <c r="DT267" s="66"/>
      <c r="DU267" s="66"/>
      <c r="DV267" s="66"/>
      <c r="DW267" s="66"/>
      <c r="DX267" s="66"/>
      <c r="DY267" s="66"/>
      <c r="DZ267" s="66"/>
      <c r="EA267" s="66"/>
      <c r="EB267" s="66"/>
      <c r="EC267" s="66"/>
      <c r="ED267" s="66"/>
      <c r="EE267" s="66"/>
      <c r="EF267" s="66"/>
      <c r="EG267" s="66"/>
      <c r="EH267" s="66"/>
      <c r="EI267"/>
      <c r="EJ267" s="66"/>
      <c r="EK267" s="66"/>
      <c r="EL267" s="66"/>
      <c r="EM267" s="66"/>
      <c r="EN267" s="66"/>
      <c r="EO267" s="66"/>
      <c r="EP267" s="66"/>
      <c r="EQ267" s="66"/>
      <c r="ER267" s="66"/>
      <c r="ES267" s="66"/>
      <c r="ET267" s="66"/>
      <c r="EU267" s="66"/>
      <c r="EV267" s="66"/>
      <c r="EW267" s="66"/>
      <c r="EX267" s="66"/>
      <c r="EY267" s="200"/>
      <c r="EZ267" s="66"/>
      <c r="FA267" s="66"/>
      <c r="FB267" s="66"/>
      <c r="FC267" s="66"/>
      <c r="FD267" s="66"/>
      <c r="FE267" s="66"/>
      <c r="FF267" s="66"/>
      <c r="FG267" s="66"/>
      <c r="FH267" s="66"/>
      <c r="FI267" s="66"/>
      <c r="FJ267" s="66"/>
      <c r="FK267" s="66"/>
      <c r="FL267"/>
      <c r="FM267" s="66"/>
      <c r="FN267" s="66"/>
      <c r="FO267" s="66"/>
      <c r="FP267" s="66"/>
      <c r="FQ267" s="66"/>
      <c r="FR267" s="66"/>
      <c r="FS267" s="66"/>
      <c r="FT267" s="66"/>
      <c r="FU267" s="66"/>
      <c r="FV267" s="66"/>
      <c r="FW267" s="66"/>
      <c r="FX267" s="66"/>
      <c r="FY267" s="66"/>
      <c r="FZ267" s="66"/>
      <c r="GA267" s="66"/>
      <c r="GB267"/>
      <c r="GC267" s="66"/>
      <c r="GD267" s="66"/>
      <c r="GE267" s="66"/>
      <c r="GF267" s="66"/>
      <c r="GG267" s="66"/>
      <c r="GH267" s="66"/>
      <c r="GI267" s="66"/>
      <c r="GJ267" s="66"/>
      <c r="GK267" s="66"/>
      <c r="GL267" s="66"/>
      <c r="GM267" s="66"/>
      <c r="GN267" s="66"/>
      <c r="GO267" s="66"/>
      <c r="GP267" s="66"/>
      <c r="GQ267" s="66"/>
      <c r="GR267" s="200"/>
      <c r="GS267" s="66"/>
      <c r="GT267" s="66"/>
      <c r="GU267" s="66"/>
      <c r="GV267" s="66"/>
      <c r="GW267" s="66"/>
      <c r="GX267" s="66"/>
      <c r="GY267"/>
      <c r="GZ267" s="66"/>
      <c r="HA267" s="66"/>
      <c r="HB267" s="66"/>
      <c r="HC267" s="66"/>
      <c r="HD267" s="66"/>
      <c r="HE267" s="66"/>
      <c r="HF267" s="66"/>
      <c r="HG267" s="66"/>
      <c r="HH267" s="66"/>
      <c r="HI267" s="66"/>
      <c r="HJ267" s="66"/>
      <c r="HK267" s="66"/>
      <c r="HL267" s="66"/>
      <c r="HM267" s="66"/>
      <c r="HN267" s="66"/>
      <c r="HO267" s="200"/>
      <c r="HP267" s="66"/>
      <c r="HQ267" s="66"/>
      <c r="HR267" s="66"/>
      <c r="HS267" s="66"/>
      <c r="HT267" s="66"/>
      <c r="HU267"/>
      <c r="HV267" s="66"/>
      <c r="HW267" s="66"/>
      <c r="HX267" s="66"/>
      <c r="HY267" s="66"/>
      <c r="HZ267" s="66"/>
      <c r="IA267" s="66"/>
      <c r="IB267" s="66"/>
      <c r="IC267" s="66"/>
      <c r="ID267" s="66"/>
      <c r="IE267" s="66"/>
      <c r="IF267" s="66"/>
      <c r="IG267" s="66"/>
      <c r="IH267" s="66"/>
      <c r="II267" s="66"/>
      <c r="IJ267" s="66"/>
      <c r="IK267" s="200"/>
      <c r="IL267" s="66"/>
      <c r="IM267" s="66"/>
      <c r="IN267" s="66"/>
      <c r="IO267" s="66"/>
      <c r="IP267"/>
      <c r="IQ267" s="66"/>
      <c r="IR267" s="66"/>
      <c r="IS267" s="66"/>
      <c r="IT267" s="66"/>
      <c r="IU267" s="66"/>
      <c r="IV267" s="66"/>
      <c r="IW267" s="66"/>
      <c r="IX267" s="66"/>
      <c r="IY267" s="66"/>
      <c r="IZ267" s="66"/>
      <c r="JA267" s="66"/>
      <c r="JB267" s="66"/>
      <c r="JC267" s="66"/>
      <c r="JD267" s="66"/>
      <c r="JE267" s="66"/>
      <c r="JF267"/>
      <c r="JG267" s="66"/>
      <c r="JH267" s="66"/>
      <c r="JI267" s="66"/>
      <c r="JJ267" s="66"/>
      <c r="JK267" s="66"/>
      <c r="JL267" s="66"/>
      <c r="JM267" s="66"/>
      <c r="JN267" s="66"/>
      <c r="JO267" s="66"/>
      <c r="JP267" s="66"/>
      <c r="JQ267" s="66"/>
      <c r="JR267" s="66"/>
      <c r="JS267" s="66"/>
      <c r="JT267" s="66"/>
      <c r="JU267" s="66"/>
      <c r="JV267"/>
      <c r="JW267" s="66"/>
      <c r="JX267" s="66"/>
      <c r="JY267" s="66"/>
      <c r="JZ267" s="66"/>
      <c r="KA267" s="66"/>
      <c r="KB267" s="66"/>
      <c r="KC267" s="66"/>
      <c r="KD267" s="66"/>
      <c r="KE267" s="66"/>
      <c r="KF267" s="66"/>
      <c r="KG267" s="66"/>
      <c r="KH267" s="66"/>
      <c r="KI267" s="66"/>
      <c r="KJ267" s="66"/>
      <c r="KK267" s="66"/>
      <c r="KL267"/>
      <c r="KM267" s="66"/>
      <c r="KN267" s="66"/>
      <c r="KO267" s="66"/>
      <c r="KP267" s="66"/>
      <c r="KQ267" s="66"/>
      <c r="KR267" s="66"/>
      <c r="KS267" s="66"/>
      <c r="KT267" s="66"/>
      <c r="KU267" s="66"/>
      <c r="KV267" s="66"/>
      <c r="KW267" s="66"/>
      <c r="KX267" s="66"/>
      <c r="KY267" s="66"/>
      <c r="KZ267" s="66"/>
      <c r="LA267" s="66"/>
      <c r="LB267"/>
      <c r="LC267" s="66"/>
      <c r="LD267" s="66"/>
      <c r="LE267" s="66"/>
      <c r="LF267" s="66"/>
      <c r="LG267" s="66"/>
      <c r="LH267" s="66"/>
      <c r="LI267" s="66"/>
      <c r="LJ267" s="66"/>
      <c r="LK267" s="66"/>
      <c r="LL267" s="66"/>
      <c r="LM267" s="66"/>
      <c r="LN267" s="66"/>
      <c r="LO267" s="66"/>
      <c r="LP267" s="66"/>
      <c r="LQ267" s="66"/>
      <c r="LR267" s="63"/>
    </row>
    <row r="268" spans="2:330" s="28" customFormat="1" ht="15.95" customHeight="1" x14ac:dyDescent="0.25">
      <c r="B268" s="63"/>
      <c r="C268" s="67"/>
      <c r="D268" s="67"/>
      <c r="E268" s="67" t="str">
        <f t="shared" si="44"/>
        <v/>
      </c>
      <c r="F268" s="67" t="str">
        <f t="shared" si="45"/>
        <v/>
      </c>
      <c r="G268" s="63"/>
      <c r="H268" s="68"/>
      <c r="I268" s="68"/>
      <c r="J268" s="68"/>
      <c r="K268" s="68"/>
      <c r="L268" s="68"/>
      <c r="M268" s="68"/>
      <c r="N268" s="68"/>
      <c r="O268" s="68"/>
      <c r="P268" s="68"/>
      <c r="Q268" s="68"/>
      <c r="R268" s="68"/>
      <c r="S268" s="68"/>
      <c r="T268" s="68"/>
      <c r="U268" s="68"/>
      <c r="V268" s="68"/>
      <c r="W268"/>
      <c r="X268" s="68"/>
      <c r="Y268" s="68"/>
      <c r="Z268" s="68"/>
      <c r="AA268" s="68"/>
      <c r="AB268" s="68"/>
      <c r="AC268" s="68"/>
      <c r="AD268" s="68"/>
      <c r="AE268" s="68"/>
      <c r="AF268" s="68"/>
      <c r="AG268" s="68"/>
      <c r="AH268" s="68"/>
      <c r="AI268" s="68"/>
      <c r="AJ268" s="68"/>
      <c r="AK268" s="68"/>
      <c r="AL268" s="68"/>
      <c r="AM268" s="199"/>
      <c r="AN268" s="68"/>
      <c r="AO268" s="68"/>
      <c r="AP268" s="68"/>
      <c r="AQ268" s="68"/>
      <c r="AR268" s="68"/>
      <c r="AS268" s="68"/>
      <c r="AT268"/>
      <c r="AU268" s="68"/>
      <c r="AV268" s="68"/>
      <c r="AW268" s="68"/>
      <c r="AX268" s="68"/>
      <c r="AY268" s="68"/>
      <c r="AZ268" s="68"/>
      <c r="BA268" s="68"/>
      <c r="BB268" s="68"/>
      <c r="BC268" s="68"/>
      <c r="BD268" s="68"/>
      <c r="BE268" s="68"/>
      <c r="BF268" s="68"/>
      <c r="BG268" s="68"/>
      <c r="BH268" s="68"/>
      <c r="BI268" s="68"/>
      <c r="BJ268" s="199"/>
      <c r="BK268" s="68"/>
      <c r="BL268" s="68"/>
      <c r="BM268" s="68"/>
      <c r="BN268" s="68"/>
      <c r="BO268" s="68"/>
      <c r="BP268" s="68"/>
      <c r="BQ268" s="68"/>
      <c r="BR268" s="68"/>
      <c r="BS268"/>
      <c r="BT268" s="68"/>
      <c r="BU268" s="68"/>
      <c r="BV268" s="68"/>
      <c r="BW268" s="68"/>
      <c r="BX268" s="68"/>
      <c r="BY268" s="68"/>
      <c r="BZ268" s="68"/>
      <c r="CA268" s="68"/>
      <c r="CB268" s="68"/>
      <c r="CC268" s="68"/>
      <c r="CD268" s="68"/>
      <c r="CE268" s="68"/>
      <c r="CF268" s="68"/>
      <c r="CG268" s="68"/>
      <c r="CH268" s="68"/>
      <c r="CI268"/>
      <c r="CJ268" s="68"/>
      <c r="CK268" s="68"/>
      <c r="CL268" s="68"/>
      <c r="CM268" s="68"/>
      <c r="CN268" s="68"/>
      <c r="CO268" s="68"/>
      <c r="CP268" s="68"/>
      <c r="CQ268" s="68"/>
      <c r="CR268" s="68"/>
      <c r="CS268" s="68"/>
      <c r="CT268" s="68"/>
      <c r="CU268" s="68"/>
      <c r="CV268" s="68"/>
      <c r="CW268" s="68"/>
      <c r="CX268" s="68"/>
      <c r="CY268" s="199"/>
      <c r="CZ268" s="68"/>
      <c r="DA268" s="68"/>
      <c r="DB268" s="68"/>
      <c r="DC268"/>
      <c r="DD268" s="68"/>
      <c r="DE268" s="68"/>
      <c r="DF268" s="68"/>
      <c r="DG268" s="68"/>
      <c r="DH268" s="68"/>
      <c r="DI268" s="68"/>
      <c r="DJ268" s="68"/>
      <c r="DK268" s="68"/>
      <c r="DL268" s="68"/>
      <c r="DM268" s="68"/>
      <c r="DN268" s="68"/>
      <c r="DO268" s="68"/>
      <c r="DP268" s="68"/>
      <c r="DQ268" s="68"/>
      <c r="DR268" s="68"/>
      <c r="DS268"/>
      <c r="DT268" s="68"/>
      <c r="DU268" s="68"/>
      <c r="DV268" s="68"/>
      <c r="DW268" s="68"/>
      <c r="DX268" s="68"/>
      <c r="DY268" s="68"/>
      <c r="DZ268" s="68"/>
      <c r="EA268" s="68"/>
      <c r="EB268" s="68"/>
      <c r="EC268" s="68"/>
      <c r="ED268" s="68"/>
      <c r="EE268" s="68"/>
      <c r="EF268" s="68"/>
      <c r="EG268" s="68"/>
      <c r="EH268" s="68"/>
      <c r="EI268"/>
      <c r="EJ268" s="68"/>
      <c r="EK268" s="68"/>
      <c r="EL268" s="68"/>
      <c r="EM268" s="68"/>
      <c r="EN268" s="68"/>
      <c r="EO268" s="68"/>
      <c r="EP268" s="68"/>
      <c r="EQ268" s="68"/>
      <c r="ER268" s="68"/>
      <c r="ES268" s="68"/>
      <c r="ET268" s="68"/>
      <c r="EU268" s="68"/>
      <c r="EV268" s="68"/>
      <c r="EW268" s="68"/>
      <c r="EX268" s="68"/>
      <c r="EY268" s="199"/>
      <c r="EZ268" s="68"/>
      <c r="FA268" s="68"/>
      <c r="FB268" s="68"/>
      <c r="FC268" s="68"/>
      <c r="FD268" s="68"/>
      <c r="FE268" s="68"/>
      <c r="FF268" s="68"/>
      <c r="FG268" s="68"/>
      <c r="FH268" s="68"/>
      <c r="FI268" s="68"/>
      <c r="FJ268" s="68"/>
      <c r="FK268" s="68"/>
      <c r="FL268"/>
      <c r="FM268" s="68"/>
      <c r="FN268" s="68"/>
      <c r="FO268" s="68"/>
      <c r="FP268" s="68"/>
      <c r="FQ268" s="68"/>
      <c r="FR268" s="68"/>
      <c r="FS268" s="68"/>
      <c r="FT268" s="68"/>
      <c r="FU268" s="68"/>
      <c r="FV268" s="68"/>
      <c r="FW268" s="68"/>
      <c r="FX268" s="68"/>
      <c r="FY268" s="68"/>
      <c r="FZ268" s="68"/>
      <c r="GA268" s="68"/>
      <c r="GB268"/>
      <c r="GC268" s="68"/>
      <c r="GD268" s="68"/>
      <c r="GE268" s="68"/>
      <c r="GF268" s="68"/>
      <c r="GG268" s="68"/>
      <c r="GH268" s="68"/>
      <c r="GI268" s="68"/>
      <c r="GJ268" s="68"/>
      <c r="GK268" s="68"/>
      <c r="GL268" s="68"/>
      <c r="GM268" s="68"/>
      <c r="GN268" s="68"/>
      <c r="GO268" s="68"/>
      <c r="GP268" s="68"/>
      <c r="GQ268" s="68"/>
      <c r="GR268" s="199"/>
      <c r="GS268" s="68"/>
      <c r="GT268" s="68"/>
      <c r="GU268" s="68"/>
      <c r="GV268" s="68"/>
      <c r="GW268" s="68"/>
      <c r="GX268" s="68"/>
      <c r="GY268"/>
      <c r="GZ268" s="68"/>
      <c r="HA268" s="68"/>
      <c r="HB268" s="68"/>
      <c r="HC268" s="68"/>
      <c r="HD268" s="68"/>
      <c r="HE268" s="68"/>
      <c r="HF268" s="68"/>
      <c r="HG268" s="68"/>
      <c r="HH268" s="68"/>
      <c r="HI268" s="68"/>
      <c r="HJ268" s="68"/>
      <c r="HK268" s="68"/>
      <c r="HL268" s="68"/>
      <c r="HM268" s="68"/>
      <c r="HN268" s="68"/>
      <c r="HO268" s="199"/>
      <c r="HP268" s="68"/>
      <c r="HQ268" s="68"/>
      <c r="HR268" s="68"/>
      <c r="HS268" s="68"/>
      <c r="HT268" s="68"/>
      <c r="HU268"/>
      <c r="HV268" s="68"/>
      <c r="HW268" s="68"/>
      <c r="HX268" s="68"/>
      <c r="HY268" s="68"/>
      <c r="HZ268" s="68"/>
      <c r="IA268" s="68"/>
      <c r="IB268" s="68"/>
      <c r="IC268" s="68"/>
      <c r="ID268" s="68"/>
      <c r="IE268" s="68"/>
      <c r="IF268" s="68"/>
      <c r="IG268" s="68"/>
      <c r="IH268" s="68"/>
      <c r="II268" s="68"/>
      <c r="IJ268" s="68"/>
      <c r="IK268" s="199"/>
      <c r="IL268" s="68"/>
      <c r="IM268" s="68"/>
      <c r="IN268" s="68"/>
      <c r="IO268" s="68"/>
      <c r="IP268"/>
      <c r="IQ268" s="68"/>
      <c r="IR268" s="68"/>
      <c r="IS268" s="68"/>
      <c r="IT268" s="68"/>
      <c r="IU268" s="68"/>
      <c r="IV268" s="68"/>
      <c r="IW268" s="68"/>
      <c r="IX268" s="68"/>
      <c r="IY268" s="68"/>
      <c r="IZ268" s="68"/>
      <c r="JA268" s="68"/>
      <c r="JB268" s="68"/>
      <c r="JC268" s="68"/>
      <c r="JD268" s="68"/>
      <c r="JE268" s="68"/>
      <c r="JF268"/>
      <c r="JG268" s="68"/>
      <c r="JH268" s="68"/>
      <c r="JI268" s="68"/>
      <c r="JJ268" s="68"/>
      <c r="JK268" s="68"/>
      <c r="JL268" s="68"/>
      <c r="JM268" s="68"/>
      <c r="JN268" s="68"/>
      <c r="JO268" s="68"/>
      <c r="JP268" s="68"/>
      <c r="JQ268" s="68"/>
      <c r="JR268" s="68"/>
      <c r="JS268" s="68"/>
      <c r="JT268" s="68"/>
      <c r="JU268" s="68"/>
      <c r="JV268"/>
      <c r="JW268" s="68"/>
      <c r="JX268" s="68"/>
      <c r="JY268" s="68"/>
      <c r="JZ268" s="68"/>
      <c r="KA268" s="68"/>
      <c r="KB268" s="68"/>
      <c r="KC268" s="68"/>
      <c r="KD268" s="68"/>
      <c r="KE268" s="68"/>
      <c r="KF268" s="68"/>
      <c r="KG268" s="68"/>
      <c r="KH268" s="68"/>
      <c r="KI268" s="68"/>
      <c r="KJ268" s="68"/>
      <c r="KK268" s="68"/>
      <c r="KL268"/>
      <c r="KM268" s="68"/>
      <c r="KN268" s="68"/>
      <c r="KO268" s="68"/>
      <c r="KP268" s="68"/>
      <c r="KQ268" s="68"/>
      <c r="KR268" s="68"/>
      <c r="KS268" s="68"/>
      <c r="KT268" s="68"/>
      <c r="KU268" s="68"/>
      <c r="KV268" s="68"/>
      <c r="KW268" s="68"/>
      <c r="KX268" s="68"/>
      <c r="KY268" s="68"/>
      <c r="KZ268" s="68"/>
      <c r="LA268" s="68"/>
      <c r="LB268"/>
      <c r="LC268" s="68"/>
      <c r="LD268" s="68"/>
      <c r="LE268" s="68"/>
      <c r="LF268" s="68"/>
      <c r="LG268" s="68"/>
      <c r="LH268" s="68"/>
      <c r="LI268" s="68"/>
      <c r="LJ268" s="68"/>
      <c r="LK268" s="68"/>
      <c r="LL268" s="68"/>
      <c r="LM268" s="68"/>
      <c r="LN268" s="68"/>
      <c r="LO268" s="68"/>
      <c r="LP268" s="68"/>
      <c r="LQ268" s="68"/>
      <c r="LR268" s="63"/>
    </row>
    <row r="269" spans="2:330" s="28" customFormat="1" ht="15.95" customHeight="1" x14ac:dyDescent="0.25">
      <c r="B269" s="63"/>
      <c r="C269" s="65"/>
      <c r="D269" s="65"/>
      <c r="E269" s="65" t="str">
        <f t="shared" si="44"/>
        <v/>
      </c>
      <c r="F269" s="65" t="str">
        <f t="shared" si="45"/>
        <v/>
      </c>
      <c r="G269" s="63"/>
      <c r="H269" s="66"/>
      <c r="I269" s="66"/>
      <c r="J269" s="66"/>
      <c r="K269" s="66"/>
      <c r="L269" s="66"/>
      <c r="M269" s="66"/>
      <c r="N269" s="66"/>
      <c r="O269" s="66"/>
      <c r="P269" s="66"/>
      <c r="Q269" s="66"/>
      <c r="R269" s="66"/>
      <c r="S269" s="66"/>
      <c r="T269" s="66"/>
      <c r="U269" s="66"/>
      <c r="V269" s="66"/>
      <c r="W269"/>
      <c r="X269" s="66"/>
      <c r="Y269" s="66"/>
      <c r="Z269" s="66"/>
      <c r="AA269" s="66"/>
      <c r="AB269" s="66"/>
      <c r="AC269" s="66"/>
      <c r="AD269" s="66"/>
      <c r="AE269" s="66"/>
      <c r="AF269" s="66"/>
      <c r="AG269" s="66"/>
      <c r="AH269" s="66"/>
      <c r="AI269" s="66"/>
      <c r="AJ269" s="66"/>
      <c r="AK269" s="66"/>
      <c r="AL269" s="66"/>
      <c r="AM269" s="200"/>
      <c r="AN269" s="66"/>
      <c r="AO269" s="66"/>
      <c r="AP269" s="66"/>
      <c r="AQ269" s="66"/>
      <c r="AR269" s="66"/>
      <c r="AS269" s="66"/>
      <c r="AT269"/>
      <c r="AU269" s="66"/>
      <c r="AV269" s="66"/>
      <c r="AW269" s="66"/>
      <c r="AX269" s="66"/>
      <c r="AY269" s="66"/>
      <c r="AZ269" s="66"/>
      <c r="BA269" s="66"/>
      <c r="BB269" s="66"/>
      <c r="BC269" s="66"/>
      <c r="BD269" s="66"/>
      <c r="BE269" s="66"/>
      <c r="BF269" s="66"/>
      <c r="BG269" s="66"/>
      <c r="BH269" s="66"/>
      <c r="BI269" s="66"/>
      <c r="BJ269" s="200"/>
      <c r="BK269" s="66"/>
      <c r="BL269" s="66"/>
      <c r="BM269" s="66"/>
      <c r="BN269" s="66"/>
      <c r="BO269" s="66"/>
      <c r="BP269" s="66"/>
      <c r="BQ269" s="66"/>
      <c r="BR269" s="66"/>
      <c r="BS269"/>
      <c r="BT269" s="66"/>
      <c r="BU269" s="66"/>
      <c r="BV269" s="66"/>
      <c r="BW269" s="66"/>
      <c r="BX269" s="66"/>
      <c r="BY269" s="66"/>
      <c r="BZ269" s="66"/>
      <c r="CA269" s="66"/>
      <c r="CB269" s="66"/>
      <c r="CC269" s="66"/>
      <c r="CD269" s="66"/>
      <c r="CE269" s="66"/>
      <c r="CF269" s="66"/>
      <c r="CG269" s="66"/>
      <c r="CH269" s="66"/>
      <c r="CI269"/>
      <c r="CJ269" s="66"/>
      <c r="CK269" s="66"/>
      <c r="CL269" s="66"/>
      <c r="CM269" s="66"/>
      <c r="CN269" s="66"/>
      <c r="CO269" s="66"/>
      <c r="CP269" s="66"/>
      <c r="CQ269" s="66"/>
      <c r="CR269" s="66"/>
      <c r="CS269" s="66"/>
      <c r="CT269" s="66"/>
      <c r="CU269" s="66"/>
      <c r="CV269" s="66"/>
      <c r="CW269" s="66"/>
      <c r="CX269" s="66"/>
      <c r="CY269" s="200"/>
      <c r="CZ269" s="66"/>
      <c r="DA269" s="66"/>
      <c r="DB269" s="66"/>
      <c r="DC269"/>
      <c r="DD269" s="66"/>
      <c r="DE269" s="66"/>
      <c r="DF269" s="66"/>
      <c r="DG269" s="66"/>
      <c r="DH269" s="66"/>
      <c r="DI269" s="66"/>
      <c r="DJ269" s="66"/>
      <c r="DK269" s="66"/>
      <c r="DL269" s="66"/>
      <c r="DM269" s="66"/>
      <c r="DN269" s="66"/>
      <c r="DO269" s="66"/>
      <c r="DP269" s="66"/>
      <c r="DQ269" s="66"/>
      <c r="DR269" s="66"/>
      <c r="DS269"/>
      <c r="DT269" s="66"/>
      <c r="DU269" s="66"/>
      <c r="DV269" s="66"/>
      <c r="DW269" s="66"/>
      <c r="DX269" s="66"/>
      <c r="DY269" s="66"/>
      <c r="DZ269" s="66"/>
      <c r="EA269" s="66"/>
      <c r="EB269" s="66"/>
      <c r="EC269" s="66"/>
      <c r="ED269" s="66"/>
      <c r="EE269" s="66"/>
      <c r="EF269" s="66"/>
      <c r="EG269" s="66"/>
      <c r="EH269" s="66"/>
      <c r="EI269"/>
      <c r="EJ269" s="66"/>
      <c r="EK269" s="66"/>
      <c r="EL269" s="66"/>
      <c r="EM269" s="66"/>
      <c r="EN269" s="66"/>
      <c r="EO269" s="66"/>
      <c r="EP269" s="66"/>
      <c r="EQ269" s="66"/>
      <c r="ER269" s="66"/>
      <c r="ES269" s="66"/>
      <c r="ET269" s="66"/>
      <c r="EU269" s="66"/>
      <c r="EV269" s="66"/>
      <c r="EW269" s="66"/>
      <c r="EX269" s="66"/>
      <c r="EY269" s="200"/>
      <c r="EZ269" s="66"/>
      <c r="FA269" s="66"/>
      <c r="FB269" s="66"/>
      <c r="FC269" s="66"/>
      <c r="FD269" s="66"/>
      <c r="FE269" s="66"/>
      <c r="FF269" s="66"/>
      <c r="FG269" s="66"/>
      <c r="FH269" s="66"/>
      <c r="FI269" s="66"/>
      <c r="FJ269" s="66"/>
      <c r="FK269" s="66"/>
      <c r="FL269"/>
      <c r="FM269" s="66"/>
      <c r="FN269" s="66"/>
      <c r="FO269" s="66"/>
      <c r="FP269" s="66"/>
      <c r="FQ269" s="66"/>
      <c r="FR269" s="66"/>
      <c r="FS269" s="66"/>
      <c r="FT269" s="66"/>
      <c r="FU269" s="66"/>
      <c r="FV269" s="66"/>
      <c r="FW269" s="66"/>
      <c r="FX269" s="66"/>
      <c r="FY269" s="66"/>
      <c r="FZ269" s="66"/>
      <c r="GA269" s="66"/>
      <c r="GB269"/>
      <c r="GC269" s="66"/>
      <c r="GD269" s="66"/>
      <c r="GE269" s="66"/>
      <c r="GF269" s="66"/>
      <c r="GG269" s="66"/>
      <c r="GH269" s="66"/>
      <c r="GI269" s="66"/>
      <c r="GJ269" s="66"/>
      <c r="GK269" s="66"/>
      <c r="GL269" s="66"/>
      <c r="GM269" s="66"/>
      <c r="GN269" s="66"/>
      <c r="GO269" s="66"/>
      <c r="GP269" s="66"/>
      <c r="GQ269" s="66"/>
      <c r="GR269" s="200"/>
      <c r="GS269" s="66"/>
      <c r="GT269" s="66"/>
      <c r="GU269" s="66"/>
      <c r="GV269" s="66"/>
      <c r="GW269" s="66"/>
      <c r="GX269" s="66"/>
      <c r="GY269"/>
      <c r="GZ269" s="66"/>
      <c r="HA269" s="66"/>
      <c r="HB269" s="66"/>
      <c r="HC269" s="66"/>
      <c r="HD269" s="66"/>
      <c r="HE269" s="66"/>
      <c r="HF269" s="66"/>
      <c r="HG269" s="66"/>
      <c r="HH269" s="66"/>
      <c r="HI269" s="66"/>
      <c r="HJ269" s="66"/>
      <c r="HK269" s="66"/>
      <c r="HL269" s="66"/>
      <c r="HM269" s="66"/>
      <c r="HN269" s="66"/>
      <c r="HO269" s="200"/>
      <c r="HP269" s="66"/>
      <c r="HQ269" s="66"/>
      <c r="HR269" s="66"/>
      <c r="HS269" s="66"/>
      <c r="HT269" s="66"/>
      <c r="HU269"/>
      <c r="HV269" s="66"/>
      <c r="HW269" s="66"/>
      <c r="HX269" s="66"/>
      <c r="HY269" s="66"/>
      <c r="HZ269" s="66"/>
      <c r="IA269" s="66"/>
      <c r="IB269" s="66"/>
      <c r="IC269" s="66"/>
      <c r="ID269" s="66"/>
      <c r="IE269" s="66"/>
      <c r="IF269" s="66"/>
      <c r="IG269" s="66"/>
      <c r="IH269" s="66"/>
      <c r="II269" s="66"/>
      <c r="IJ269" s="66"/>
      <c r="IK269" s="200"/>
      <c r="IL269" s="66"/>
      <c r="IM269" s="66"/>
      <c r="IN269" s="66"/>
      <c r="IO269" s="66"/>
      <c r="IP269"/>
      <c r="IQ269" s="66"/>
      <c r="IR269" s="66"/>
      <c r="IS269" s="66"/>
      <c r="IT269" s="66"/>
      <c r="IU269" s="66"/>
      <c r="IV269" s="66"/>
      <c r="IW269" s="66"/>
      <c r="IX269" s="66"/>
      <c r="IY269" s="66"/>
      <c r="IZ269" s="66"/>
      <c r="JA269" s="66"/>
      <c r="JB269" s="66"/>
      <c r="JC269" s="66"/>
      <c r="JD269" s="66"/>
      <c r="JE269" s="66"/>
      <c r="JF269"/>
      <c r="JG269" s="66"/>
      <c r="JH269" s="66"/>
      <c r="JI269" s="66"/>
      <c r="JJ269" s="66"/>
      <c r="JK269" s="66"/>
      <c r="JL269" s="66"/>
      <c r="JM269" s="66"/>
      <c r="JN269" s="66"/>
      <c r="JO269" s="66"/>
      <c r="JP269" s="66"/>
      <c r="JQ269" s="66"/>
      <c r="JR269" s="66"/>
      <c r="JS269" s="66"/>
      <c r="JT269" s="66"/>
      <c r="JU269" s="66"/>
      <c r="JV269"/>
      <c r="JW269" s="66"/>
      <c r="JX269" s="66"/>
      <c r="JY269" s="66"/>
      <c r="JZ269" s="66"/>
      <c r="KA269" s="66"/>
      <c r="KB269" s="66"/>
      <c r="KC269" s="66"/>
      <c r="KD269" s="66"/>
      <c r="KE269" s="66"/>
      <c r="KF269" s="66"/>
      <c r="KG269" s="66"/>
      <c r="KH269" s="66"/>
      <c r="KI269" s="66"/>
      <c r="KJ269" s="66"/>
      <c r="KK269" s="66"/>
      <c r="KL269"/>
      <c r="KM269" s="66"/>
      <c r="KN269" s="66"/>
      <c r="KO269" s="66"/>
      <c r="KP269" s="66"/>
      <c r="KQ269" s="66"/>
      <c r="KR269" s="66"/>
      <c r="KS269" s="66"/>
      <c r="KT269" s="66"/>
      <c r="KU269" s="66"/>
      <c r="KV269" s="66"/>
      <c r="KW269" s="66"/>
      <c r="KX269" s="66"/>
      <c r="KY269" s="66"/>
      <c r="KZ269" s="66"/>
      <c r="LA269" s="66"/>
      <c r="LB269"/>
      <c r="LC269" s="66"/>
      <c r="LD269" s="66"/>
      <c r="LE269" s="66"/>
      <c r="LF269" s="66"/>
      <c r="LG269" s="66"/>
      <c r="LH269" s="66"/>
      <c r="LI269" s="66"/>
      <c r="LJ269" s="66"/>
      <c r="LK269" s="66"/>
      <c r="LL269" s="66"/>
      <c r="LM269" s="66"/>
      <c r="LN269" s="66"/>
      <c r="LO269" s="66"/>
      <c r="LP269" s="66"/>
      <c r="LQ269" s="66"/>
      <c r="LR269" s="63"/>
    </row>
    <row r="270" spans="2:330" s="28" customFormat="1" ht="15.95" customHeight="1" x14ac:dyDescent="0.25">
      <c r="B270" s="63"/>
      <c r="C270" s="67"/>
      <c r="D270" s="67"/>
      <c r="E270" s="67" t="str">
        <f t="shared" si="44"/>
        <v/>
      </c>
      <c r="F270" s="67" t="str">
        <f t="shared" si="45"/>
        <v/>
      </c>
      <c r="G270" s="63"/>
      <c r="H270" s="68"/>
      <c r="I270" s="68"/>
      <c r="J270" s="68"/>
      <c r="K270" s="68"/>
      <c r="L270" s="68"/>
      <c r="M270" s="68"/>
      <c r="N270" s="68"/>
      <c r="O270" s="68"/>
      <c r="P270" s="68"/>
      <c r="Q270" s="68"/>
      <c r="R270" s="68"/>
      <c r="S270" s="68"/>
      <c r="T270" s="68"/>
      <c r="U270" s="68"/>
      <c r="V270" s="68"/>
      <c r="W270"/>
      <c r="X270" s="68"/>
      <c r="Y270" s="68"/>
      <c r="Z270" s="68"/>
      <c r="AA270" s="68"/>
      <c r="AB270" s="68"/>
      <c r="AC270" s="68"/>
      <c r="AD270" s="68"/>
      <c r="AE270" s="68"/>
      <c r="AF270" s="68"/>
      <c r="AG270" s="68"/>
      <c r="AH270" s="68"/>
      <c r="AI270" s="68"/>
      <c r="AJ270" s="68"/>
      <c r="AK270" s="68"/>
      <c r="AL270" s="68"/>
      <c r="AM270" s="199"/>
      <c r="AN270" s="68"/>
      <c r="AO270" s="68"/>
      <c r="AP270" s="68"/>
      <c r="AQ270" s="68"/>
      <c r="AR270" s="68"/>
      <c r="AS270" s="68"/>
      <c r="AT270"/>
      <c r="AU270" s="68"/>
      <c r="AV270" s="68"/>
      <c r="AW270" s="68"/>
      <c r="AX270" s="68"/>
      <c r="AY270" s="68"/>
      <c r="AZ270" s="68"/>
      <c r="BA270" s="68"/>
      <c r="BB270" s="68"/>
      <c r="BC270" s="68"/>
      <c r="BD270" s="68"/>
      <c r="BE270" s="68"/>
      <c r="BF270" s="68"/>
      <c r="BG270" s="68"/>
      <c r="BH270" s="68"/>
      <c r="BI270" s="68"/>
      <c r="BJ270" s="199"/>
      <c r="BK270" s="68"/>
      <c r="BL270" s="68"/>
      <c r="BM270" s="68"/>
      <c r="BN270" s="68"/>
      <c r="BO270" s="68"/>
      <c r="BP270" s="68"/>
      <c r="BQ270" s="68"/>
      <c r="BR270" s="68"/>
      <c r="BS270"/>
      <c r="BT270" s="68"/>
      <c r="BU270" s="68"/>
      <c r="BV270" s="68"/>
      <c r="BW270" s="68"/>
      <c r="BX270" s="68"/>
      <c r="BY270" s="68"/>
      <c r="BZ270" s="68"/>
      <c r="CA270" s="68"/>
      <c r="CB270" s="68"/>
      <c r="CC270" s="68"/>
      <c r="CD270" s="68"/>
      <c r="CE270" s="68"/>
      <c r="CF270" s="68"/>
      <c r="CG270" s="68"/>
      <c r="CH270" s="68"/>
      <c r="CI270"/>
      <c r="CJ270" s="68"/>
      <c r="CK270" s="68"/>
      <c r="CL270" s="68"/>
      <c r="CM270" s="68"/>
      <c r="CN270" s="68"/>
      <c r="CO270" s="68"/>
      <c r="CP270" s="68"/>
      <c r="CQ270" s="68"/>
      <c r="CR270" s="68"/>
      <c r="CS270" s="68"/>
      <c r="CT270" s="68"/>
      <c r="CU270" s="68"/>
      <c r="CV270" s="68"/>
      <c r="CW270" s="68"/>
      <c r="CX270" s="68"/>
      <c r="CY270" s="199"/>
      <c r="CZ270" s="68"/>
      <c r="DA270" s="68"/>
      <c r="DB270" s="68"/>
      <c r="DC270"/>
      <c r="DD270" s="68"/>
      <c r="DE270" s="68"/>
      <c r="DF270" s="68"/>
      <c r="DG270" s="68"/>
      <c r="DH270" s="68"/>
      <c r="DI270" s="68"/>
      <c r="DJ270" s="68"/>
      <c r="DK270" s="68"/>
      <c r="DL270" s="68"/>
      <c r="DM270" s="68"/>
      <c r="DN270" s="68"/>
      <c r="DO270" s="68"/>
      <c r="DP270" s="68"/>
      <c r="DQ270" s="68"/>
      <c r="DR270" s="68"/>
      <c r="DS270"/>
      <c r="DT270" s="68"/>
      <c r="DU270" s="68"/>
      <c r="DV270" s="68"/>
      <c r="DW270" s="68"/>
      <c r="DX270" s="68"/>
      <c r="DY270" s="68"/>
      <c r="DZ270" s="68"/>
      <c r="EA270" s="68"/>
      <c r="EB270" s="68"/>
      <c r="EC270" s="68"/>
      <c r="ED270" s="68"/>
      <c r="EE270" s="68"/>
      <c r="EF270" s="68"/>
      <c r="EG270" s="68"/>
      <c r="EH270" s="68"/>
      <c r="EI270"/>
      <c r="EJ270" s="68"/>
      <c r="EK270" s="68"/>
      <c r="EL270" s="68"/>
      <c r="EM270" s="68"/>
      <c r="EN270" s="68"/>
      <c r="EO270" s="68"/>
      <c r="EP270" s="68"/>
      <c r="EQ270" s="68"/>
      <c r="ER270" s="68"/>
      <c r="ES270" s="68"/>
      <c r="ET270" s="68"/>
      <c r="EU270" s="68"/>
      <c r="EV270" s="68"/>
      <c r="EW270" s="68"/>
      <c r="EX270" s="68"/>
      <c r="EY270" s="199"/>
      <c r="EZ270" s="68"/>
      <c r="FA270" s="68"/>
      <c r="FB270" s="68"/>
      <c r="FC270" s="68"/>
      <c r="FD270" s="68"/>
      <c r="FE270" s="68"/>
      <c r="FF270" s="68"/>
      <c r="FG270" s="68"/>
      <c r="FH270" s="68"/>
      <c r="FI270" s="68"/>
      <c r="FJ270" s="68"/>
      <c r="FK270" s="68"/>
      <c r="FL270"/>
      <c r="FM270" s="68"/>
      <c r="FN270" s="68"/>
      <c r="FO270" s="68"/>
      <c r="FP270" s="68"/>
      <c r="FQ270" s="68"/>
      <c r="FR270" s="68"/>
      <c r="FS270" s="68"/>
      <c r="FT270" s="68"/>
      <c r="FU270" s="68"/>
      <c r="FV270" s="68"/>
      <c r="FW270" s="68"/>
      <c r="FX270" s="68"/>
      <c r="FY270" s="68"/>
      <c r="FZ270" s="68"/>
      <c r="GA270" s="68"/>
      <c r="GB270"/>
      <c r="GC270" s="68"/>
      <c r="GD270" s="68"/>
      <c r="GE270" s="68"/>
      <c r="GF270" s="68"/>
      <c r="GG270" s="68"/>
      <c r="GH270" s="68"/>
      <c r="GI270" s="68"/>
      <c r="GJ270" s="68"/>
      <c r="GK270" s="68"/>
      <c r="GL270" s="68"/>
      <c r="GM270" s="68"/>
      <c r="GN270" s="68"/>
      <c r="GO270" s="68"/>
      <c r="GP270" s="68"/>
      <c r="GQ270" s="68"/>
      <c r="GR270" s="199"/>
      <c r="GS270" s="68"/>
      <c r="GT270" s="68"/>
      <c r="GU270" s="68"/>
      <c r="GV270" s="68"/>
      <c r="GW270" s="68"/>
      <c r="GX270" s="68"/>
      <c r="GY270"/>
      <c r="GZ270" s="68"/>
      <c r="HA270" s="68"/>
      <c r="HB270" s="68"/>
      <c r="HC270" s="68"/>
      <c r="HD270" s="68"/>
      <c r="HE270" s="68"/>
      <c r="HF270" s="68"/>
      <c r="HG270" s="68"/>
      <c r="HH270" s="68"/>
      <c r="HI270" s="68"/>
      <c r="HJ270" s="68"/>
      <c r="HK270" s="68"/>
      <c r="HL270" s="68"/>
      <c r="HM270" s="68"/>
      <c r="HN270" s="68"/>
      <c r="HO270" s="199"/>
      <c r="HP270" s="68"/>
      <c r="HQ270" s="68"/>
      <c r="HR270" s="68"/>
      <c r="HS270" s="68"/>
      <c r="HT270" s="68"/>
      <c r="HU270"/>
      <c r="HV270" s="68"/>
      <c r="HW270" s="68"/>
      <c r="HX270" s="68"/>
      <c r="HY270" s="68"/>
      <c r="HZ270" s="68"/>
      <c r="IA270" s="68"/>
      <c r="IB270" s="68"/>
      <c r="IC270" s="68"/>
      <c r="ID270" s="68"/>
      <c r="IE270" s="68"/>
      <c r="IF270" s="68"/>
      <c r="IG270" s="68"/>
      <c r="IH270" s="68"/>
      <c r="II270" s="68"/>
      <c r="IJ270" s="68"/>
      <c r="IK270" s="199"/>
      <c r="IL270" s="68"/>
      <c r="IM270" s="68"/>
      <c r="IN270" s="68"/>
      <c r="IO270" s="68"/>
      <c r="IP270"/>
      <c r="IQ270" s="68"/>
      <c r="IR270" s="68"/>
      <c r="IS270" s="68"/>
      <c r="IT270" s="68"/>
      <c r="IU270" s="68"/>
      <c r="IV270" s="68"/>
      <c r="IW270" s="68"/>
      <c r="IX270" s="68"/>
      <c r="IY270" s="68"/>
      <c r="IZ270" s="68"/>
      <c r="JA270" s="68"/>
      <c r="JB270" s="68"/>
      <c r="JC270" s="68"/>
      <c r="JD270" s="68"/>
      <c r="JE270" s="68"/>
      <c r="JF270"/>
      <c r="JG270" s="68"/>
      <c r="JH270" s="68"/>
      <c r="JI270" s="68"/>
      <c r="JJ270" s="68"/>
      <c r="JK270" s="68"/>
      <c r="JL270" s="68"/>
      <c r="JM270" s="68"/>
      <c r="JN270" s="68"/>
      <c r="JO270" s="68"/>
      <c r="JP270" s="68"/>
      <c r="JQ270" s="68"/>
      <c r="JR270" s="68"/>
      <c r="JS270" s="68"/>
      <c r="JT270" s="68"/>
      <c r="JU270" s="68"/>
      <c r="JV270"/>
      <c r="JW270" s="68"/>
      <c r="JX270" s="68"/>
      <c r="JY270" s="68"/>
      <c r="JZ270" s="68"/>
      <c r="KA270" s="68"/>
      <c r="KB270" s="68"/>
      <c r="KC270" s="68"/>
      <c r="KD270" s="68"/>
      <c r="KE270" s="68"/>
      <c r="KF270" s="68"/>
      <c r="KG270" s="68"/>
      <c r="KH270" s="68"/>
      <c r="KI270" s="68"/>
      <c r="KJ270" s="68"/>
      <c r="KK270" s="68"/>
      <c r="KL270"/>
      <c r="KM270" s="68"/>
      <c r="KN270" s="68"/>
      <c r="KO270" s="68"/>
      <c r="KP270" s="68"/>
      <c r="KQ270" s="68"/>
      <c r="KR270" s="68"/>
      <c r="KS270" s="68"/>
      <c r="KT270" s="68"/>
      <c r="KU270" s="68"/>
      <c r="KV270" s="68"/>
      <c r="KW270" s="68"/>
      <c r="KX270" s="68"/>
      <c r="KY270" s="68"/>
      <c r="KZ270" s="68"/>
      <c r="LA270" s="68"/>
      <c r="LB270"/>
      <c r="LC270" s="68"/>
      <c r="LD270" s="68"/>
      <c r="LE270" s="68"/>
      <c r="LF270" s="68"/>
      <c r="LG270" s="68"/>
      <c r="LH270" s="68"/>
      <c r="LI270" s="68"/>
      <c r="LJ270" s="68"/>
      <c r="LK270" s="68"/>
      <c r="LL270" s="68"/>
      <c r="LM270" s="68"/>
      <c r="LN270" s="68"/>
      <c r="LO270" s="68"/>
      <c r="LP270" s="68"/>
      <c r="LQ270" s="68"/>
      <c r="LR270" s="63"/>
    </row>
    <row r="271" spans="2:330" s="28" customFormat="1" ht="15.95" customHeight="1" x14ac:dyDescent="0.25">
      <c r="B271" s="63"/>
      <c r="C271" s="65"/>
      <c r="D271" s="65"/>
      <c r="E271" s="65" t="str">
        <f t="shared" si="44"/>
        <v/>
      </c>
      <c r="F271" s="65" t="str">
        <f t="shared" si="45"/>
        <v/>
      </c>
      <c r="G271" s="63"/>
      <c r="H271" s="66"/>
      <c r="I271" s="66"/>
      <c r="J271" s="66"/>
      <c r="K271" s="66"/>
      <c r="L271" s="66"/>
      <c r="M271" s="66"/>
      <c r="N271" s="66"/>
      <c r="O271" s="66"/>
      <c r="P271" s="66"/>
      <c r="Q271" s="66"/>
      <c r="R271" s="66"/>
      <c r="S271" s="66"/>
      <c r="T271" s="66"/>
      <c r="U271" s="66"/>
      <c r="V271" s="66"/>
      <c r="W271"/>
      <c r="X271" s="66"/>
      <c r="Y271" s="66"/>
      <c r="Z271" s="66"/>
      <c r="AA271" s="66"/>
      <c r="AB271" s="66"/>
      <c r="AC271" s="66"/>
      <c r="AD271" s="66"/>
      <c r="AE271" s="66"/>
      <c r="AF271" s="66"/>
      <c r="AG271" s="66"/>
      <c r="AH271" s="66"/>
      <c r="AI271" s="66"/>
      <c r="AJ271" s="66"/>
      <c r="AK271" s="66"/>
      <c r="AL271" s="66"/>
      <c r="AM271" s="200"/>
      <c r="AN271" s="66"/>
      <c r="AO271" s="66"/>
      <c r="AP271" s="66"/>
      <c r="AQ271" s="66"/>
      <c r="AR271" s="66"/>
      <c r="AS271" s="66"/>
      <c r="AT271"/>
      <c r="AU271" s="66"/>
      <c r="AV271" s="66"/>
      <c r="AW271" s="66"/>
      <c r="AX271" s="66"/>
      <c r="AY271" s="66"/>
      <c r="AZ271" s="66"/>
      <c r="BA271" s="66"/>
      <c r="BB271" s="66"/>
      <c r="BC271" s="66"/>
      <c r="BD271" s="66"/>
      <c r="BE271" s="66"/>
      <c r="BF271" s="66"/>
      <c r="BG271" s="66"/>
      <c r="BH271" s="66"/>
      <c r="BI271" s="66"/>
      <c r="BJ271" s="200"/>
      <c r="BK271" s="66"/>
      <c r="BL271" s="66"/>
      <c r="BM271" s="66"/>
      <c r="BN271" s="66"/>
      <c r="BO271" s="66"/>
      <c r="BP271" s="66"/>
      <c r="BQ271" s="66"/>
      <c r="BR271" s="66"/>
      <c r="BS271"/>
      <c r="BT271" s="66"/>
      <c r="BU271" s="66"/>
      <c r="BV271" s="66"/>
      <c r="BW271" s="66"/>
      <c r="BX271" s="66"/>
      <c r="BY271" s="66"/>
      <c r="BZ271" s="66"/>
      <c r="CA271" s="66"/>
      <c r="CB271" s="66"/>
      <c r="CC271" s="66"/>
      <c r="CD271" s="66"/>
      <c r="CE271" s="66"/>
      <c r="CF271" s="66"/>
      <c r="CG271" s="66"/>
      <c r="CH271" s="66"/>
      <c r="CI271"/>
      <c r="CJ271" s="66"/>
      <c r="CK271" s="66"/>
      <c r="CL271" s="66"/>
      <c r="CM271" s="66"/>
      <c r="CN271" s="66"/>
      <c r="CO271" s="66"/>
      <c r="CP271" s="66"/>
      <c r="CQ271" s="66"/>
      <c r="CR271" s="66"/>
      <c r="CS271" s="66"/>
      <c r="CT271" s="66"/>
      <c r="CU271" s="66"/>
      <c r="CV271" s="66"/>
      <c r="CW271" s="66"/>
      <c r="CX271" s="66"/>
      <c r="CY271" s="200"/>
      <c r="CZ271" s="66"/>
      <c r="DA271" s="66"/>
      <c r="DB271" s="66"/>
      <c r="DC271"/>
      <c r="DD271" s="66"/>
      <c r="DE271" s="66"/>
      <c r="DF271" s="66"/>
      <c r="DG271" s="66"/>
      <c r="DH271" s="66"/>
      <c r="DI271" s="66"/>
      <c r="DJ271" s="66"/>
      <c r="DK271" s="66"/>
      <c r="DL271" s="66"/>
      <c r="DM271" s="66"/>
      <c r="DN271" s="66"/>
      <c r="DO271" s="66"/>
      <c r="DP271" s="66"/>
      <c r="DQ271" s="66"/>
      <c r="DR271" s="66"/>
      <c r="DS271"/>
      <c r="DT271" s="66"/>
      <c r="DU271" s="66"/>
      <c r="DV271" s="66"/>
      <c r="DW271" s="66"/>
      <c r="DX271" s="66"/>
      <c r="DY271" s="66"/>
      <c r="DZ271" s="66"/>
      <c r="EA271" s="66"/>
      <c r="EB271" s="66"/>
      <c r="EC271" s="66"/>
      <c r="ED271" s="66"/>
      <c r="EE271" s="66"/>
      <c r="EF271" s="66"/>
      <c r="EG271" s="66"/>
      <c r="EH271" s="66"/>
      <c r="EI271"/>
      <c r="EJ271" s="66"/>
      <c r="EK271" s="66"/>
      <c r="EL271" s="66"/>
      <c r="EM271" s="66"/>
      <c r="EN271" s="66"/>
      <c r="EO271" s="66"/>
      <c r="EP271" s="66"/>
      <c r="EQ271" s="66"/>
      <c r="ER271" s="66"/>
      <c r="ES271" s="66"/>
      <c r="ET271" s="66"/>
      <c r="EU271" s="66"/>
      <c r="EV271" s="66"/>
      <c r="EW271" s="66"/>
      <c r="EX271" s="66"/>
      <c r="EY271" s="200"/>
      <c r="EZ271" s="66"/>
      <c r="FA271" s="66"/>
      <c r="FB271" s="66"/>
      <c r="FC271" s="66"/>
      <c r="FD271" s="66"/>
      <c r="FE271" s="66"/>
      <c r="FF271" s="66"/>
      <c r="FG271" s="66"/>
      <c r="FH271" s="66"/>
      <c r="FI271" s="66"/>
      <c r="FJ271" s="66"/>
      <c r="FK271" s="66"/>
      <c r="FL271"/>
      <c r="FM271" s="66"/>
      <c r="FN271" s="66"/>
      <c r="FO271" s="66"/>
      <c r="FP271" s="66"/>
      <c r="FQ271" s="66"/>
      <c r="FR271" s="66"/>
      <c r="FS271" s="66"/>
      <c r="FT271" s="66"/>
      <c r="FU271" s="66"/>
      <c r="FV271" s="66"/>
      <c r="FW271" s="66"/>
      <c r="FX271" s="66"/>
      <c r="FY271" s="66"/>
      <c r="FZ271" s="66"/>
      <c r="GA271" s="66"/>
      <c r="GB271"/>
      <c r="GC271" s="66"/>
      <c r="GD271" s="66"/>
      <c r="GE271" s="66"/>
      <c r="GF271" s="66"/>
      <c r="GG271" s="66"/>
      <c r="GH271" s="66"/>
      <c r="GI271" s="66"/>
      <c r="GJ271" s="66"/>
      <c r="GK271" s="66"/>
      <c r="GL271" s="66"/>
      <c r="GM271" s="66"/>
      <c r="GN271" s="66"/>
      <c r="GO271" s="66"/>
      <c r="GP271" s="66"/>
      <c r="GQ271" s="66"/>
      <c r="GR271" s="200"/>
      <c r="GS271" s="66"/>
      <c r="GT271" s="66"/>
      <c r="GU271" s="66"/>
      <c r="GV271" s="66"/>
      <c r="GW271" s="66"/>
      <c r="GX271" s="66"/>
      <c r="GY271"/>
      <c r="GZ271" s="66"/>
      <c r="HA271" s="66"/>
      <c r="HB271" s="66"/>
      <c r="HC271" s="66"/>
      <c r="HD271" s="66"/>
      <c r="HE271" s="66"/>
      <c r="HF271" s="66"/>
      <c r="HG271" s="66"/>
      <c r="HH271" s="66"/>
      <c r="HI271" s="66"/>
      <c r="HJ271" s="66"/>
      <c r="HK271" s="66"/>
      <c r="HL271" s="66"/>
      <c r="HM271" s="66"/>
      <c r="HN271" s="66"/>
      <c r="HO271" s="200"/>
      <c r="HP271" s="66"/>
      <c r="HQ271" s="66"/>
      <c r="HR271" s="66"/>
      <c r="HS271" s="66"/>
      <c r="HT271" s="66"/>
      <c r="HU271"/>
      <c r="HV271" s="66"/>
      <c r="HW271" s="66"/>
      <c r="HX271" s="66"/>
      <c r="HY271" s="66"/>
      <c r="HZ271" s="66"/>
      <c r="IA271" s="66"/>
      <c r="IB271" s="66"/>
      <c r="IC271" s="66"/>
      <c r="ID271" s="66"/>
      <c r="IE271" s="66"/>
      <c r="IF271" s="66"/>
      <c r="IG271" s="66"/>
      <c r="IH271" s="66"/>
      <c r="II271" s="66"/>
      <c r="IJ271" s="66"/>
      <c r="IK271" s="200"/>
      <c r="IL271" s="66"/>
      <c r="IM271" s="66"/>
      <c r="IN271" s="66"/>
      <c r="IO271" s="66"/>
      <c r="IP271"/>
      <c r="IQ271" s="66"/>
      <c r="IR271" s="66"/>
      <c r="IS271" s="66"/>
      <c r="IT271" s="66"/>
      <c r="IU271" s="66"/>
      <c r="IV271" s="66"/>
      <c r="IW271" s="66"/>
      <c r="IX271" s="66"/>
      <c r="IY271" s="66"/>
      <c r="IZ271" s="66"/>
      <c r="JA271" s="66"/>
      <c r="JB271" s="66"/>
      <c r="JC271" s="66"/>
      <c r="JD271" s="66"/>
      <c r="JE271" s="66"/>
      <c r="JF271"/>
      <c r="JG271" s="66"/>
      <c r="JH271" s="66"/>
      <c r="JI271" s="66"/>
      <c r="JJ271" s="66"/>
      <c r="JK271" s="66"/>
      <c r="JL271" s="66"/>
      <c r="JM271" s="66"/>
      <c r="JN271" s="66"/>
      <c r="JO271" s="66"/>
      <c r="JP271" s="66"/>
      <c r="JQ271" s="66"/>
      <c r="JR271" s="66"/>
      <c r="JS271" s="66"/>
      <c r="JT271" s="66"/>
      <c r="JU271" s="66"/>
      <c r="JV271"/>
      <c r="JW271" s="66"/>
      <c r="JX271" s="66"/>
      <c r="JY271" s="66"/>
      <c r="JZ271" s="66"/>
      <c r="KA271" s="66"/>
      <c r="KB271" s="66"/>
      <c r="KC271" s="66"/>
      <c r="KD271" s="66"/>
      <c r="KE271" s="66"/>
      <c r="KF271" s="66"/>
      <c r="KG271" s="66"/>
      <c r="KH271" s="66"/>
      <c r="KI271" s="66"/>
      <c r="KJ271" s="66"/>
      <c r="KK271" s="66"/>
      <c r="KL271"/>
      <c r="KM271" s="66"/>
      <c r="KN271" s="66"/>
      <c r="KO271" s="66"/>
      <c r="KP271" s="66"/>
      <c r="KQ271" s="66"/>
      <c r="KR271" s="66"/>
      <c r="KS271" s="66"/>
      <c r="KT271" s="66"/>
      <c r="KU271" s="66"/>
      <c r="KV271" s="66"/>
      <c r="KW271" s="66"/>
      <c r="KX271" s="66"/>
      <c r="KY271" s="66"/>
      <c r="KZ271" s="66"/>
      <c r="LA271" s="66"/>
      <c r="LB271"/>
      <c r="LC271" s="66"/>
      <c r="LD271" s="66"/>
      <c r="LE271" s="66"/>
      <c r="LF271" s="66"/>
      <c r="LG271" s="66"/>
      <c r="LH271" s="66"/>
      <c r="LI271" s="66"/>
      <c r="LJ271" s="66"/>
      <c r="LK271" s="66"/>
      <c r="LL271" s="66"/>
      <c r="LM271" s="66"/>
      <c r="LN271" s="66"/>
      <c r="LO271" s="66"/>
      <c r="LP271" s="66"/>
      <c r="LQ271" s="66"/>
      <c r="LR271" s="63"/>
    </row>
    <row r="272" spans="2:330" s="28" customFormat="1" ht="15.95" customHeight="1" x14ac:dyDescent="0.25">
      <c r="B272" s="63"/>
      <c r="C272" s="67"/>
      <c r="D272" s="67"/>
      <c r="E272" s="67" t="str">
        <f t="shared" si="44"/>
        <v/>
      </c>
      <c r="F272" s="67" t="str">
        <f t="shared" si="45"/>
        <v/>
      </c>
      <c r="G272" s="63"/>
      <c r="H272" s="68"/>
      <c r="I272" s="68"/>
      <c r="J272" s="68"/>
      <c r="K272" s="68"/>
      <c r="L272" s="68"/>
      <c r="M272" s="68"/>
      <c r="N272" s="68"/>
      <c r="O272" s="68"/>
      <c r="P272" s="68"/>
      <c r="Q272" s="68"/>
      <c r="R272" s="68"/>
      <c r="S272" s="68"/>
      <c r="T272" s="68"/>
      <c r="U272" s="68"/>
      <c r="V272" s="68"/>
      <c r="W272"/>
      <c r="X272" s="68"/>
      <c r="Y272" s="68"/>
      <c r="Z272" s="68"/>
      <c r="AA272" s="68"/>
      <c r="AB272" s="68"/>
      <c r="AC272" s="68"/>
      <c r="AD272" s="68"/>
      <c r="AE272" s="68"/>
      <c r="AF272" s="68"/>
      <c r="AG272" s="68"/>
      <c r="AH272" s="68"/>
      <c r="AI272" s="68"/>
      <c r="AJ272" s="68"/>
      <c r="AK272" s="68"/>
      <c r="AL272" s="68"/>
      <c r="AM272" s="199"/>
      <c r="AN272" s="68"/>
      <c r="AO272" s="68"/>
      <c r="AP272" s="68"/>
      <c r="AQ272" s="68"/>
      <c r="AR272" s="68"/>
      <c r="AS272" s="68"/>
      <c r="AT272"/>
      <c r="AU272" s="68"/>
      <c r="AV272" s="68"/>
      <c r="AW272" s="68"/>
      <c r="AX272" s="68"/>
      <c r="AY272" s="68"/>
      <c r="AZ272" s="68"/>
      <c r="BA272" s="68"/>
      <c r="BB272" s="68"/>
      <c r="BC272" s="68"/>
      <c r="BD272" s="68"/>
      <c r="BE272" s="68"/>
      <c r="BF272" s="68"/>
      <c r="BG272" s="68"/>
      <c r="BH272" s="68"/>
      <c r="BI272" s="68"/>
      <c r="BJ272" s="199"/>
      <c r="BK272" s="68"/>
      <c r="BL272" s="68"/>
      <c r="BM272" s="68"/>
      <c r="BN272" s="68"/>
      <c r="BO272" s="68"/>
      <c r="BP272" s="68"/>
      <c r="BQ272" s="68"/>
      <c r="BR272" s="68"/>
      <c r="BS272"/>
      <c r="BT272" s="68"/>
      <c r="BU272" s="68"/>
      <c r="BV272" s="68"/>
      <c r="BW272" s="68"/>
      <c r="BX272" s="68"/>
      <c r="BY272" s="68"/>
      <c r="BZ272" s="68"/>
      <c r="CA272" s="68"/>
      <c r="CB272" s="68"/>
      <c r="CC272" s="68"/>
      <c r="CD272" s="68"/>
      <c r="CE272" s="68"/>
      <c r="CF272" s="68"/>
      <c r="CG272" s="68"/>
      <c r="CH272" s="68"/>
      <c r="CI272"/>
      <c r="CJ272" s="68"/>
      <c r="CK272" s="68"/>
      <c r="CL272" s="68"/>
      <c r="CM272" s="68"/>
      <c r="CN272" s="68"/>
      <c r="CO272" s="68"/>
      <c r="CP272" s="68"/>
      <c r="CQ272" s="68"/>
      <c r="CR272" s="68"/>
      <c r="CS272" s="68"/>
      <c r="CT272" s="68"/>
      <c r="CU272" s="68"/>
      <c r="CV272" s="68"/>
      <c r="CW272" s="68"/>
      <c r="CX272" s="68"/>
      <c r="CY272" s="199"/>
      <c r="CZ272" s="68"/>
      <c r="DA272" s="68"/>
      <c r="DB272" s="68"/>
      <c r="DC272"/>
      <c r="DD272" s="68"/>
      <c r="DE272" s="68"/>
      <c r="DF272" s="68"/>
      <c r="DG272" s="68"/>
      <c r="DH272" s="68"/>
      <c r="DI272" s="68"/>
      <c r="DJ272" s="68"/>
      <c r="DK272" s="68"/>
      <c r="DL272" s="68"/>
      <c r="DM272" s="68"/>
      <c r="DN272" s="68"/>
      <c r="DO272" s="68"/>
      <c r="DP272" s="68"/>
      <c r="DQ272" s="68"/>
      <c r="DR272" s="68"/>
      <c r="DS272"/>
      <c r="DT272" s="68"/>
      <c r="DU272" s="68"/>
      <c r="DV272" s="68"/>
      <c r="DW272" s="68"/>
      <c r="DX272" s="68"/>
      <c r="DY272" s="68"/>
      <c r="DZ272" s="68"/>
      <c r="EA272" s="68"/>
      <c r="EB272" s="68"/>
      <c r="EC272" s="68"/>
      <c r="ED272" s="68"/>
      <c r="EE272" s="68"/>
      <c r="EF272" s="68"/>
      <c r="EG272" s="68"/>
      <c r="EH272" s="68"/>
      <c r="EI272"/>
      <c r="EJ272" s="68"/>
      <c r="EK272" s="68"/>
      <c r="EL272" s="68"/>
      <c r="EM272" s="68"/>
      <c r="EN272" s="68"/>
      <c r="EO272" s="68"/>
      <c r="EP272" s="68"/>
      <c r="EQ272" s="68"/>
      <c r="ER272" s="68"/>
      <c r="ES272" s="68"/>
      <c r="ET272" s="68"/>
      <c r="EU272" s="68"/>
      <c r="EV272" s="68"/>
      <c r="EW272" s="68"/>
      <c r="EX272" s="68"/>
      <c r="EY272" s="199"/>
      <c r="EZ272" s="68"/>
      <c r="FA272" s="68"/>
      <c r="FB272" s="68"/>
      <c r="FC272" s="68"/>
      <c r="FD272" s="68"/>
      <c r="FE272" s="68"/>
      <c r="FF272" s="68"/>
      <c r="FG272" s="68"/>
      <c r="FH272" s="68"/>
      <c r="FI272" s="68"/>
      <c r="FJ272" s="68"/>
      <c r="FK272" s="68"/>
      <c r="FL272"/>
      <c r="FM272" s="68"/>
      <c r="FN272" s="68"/>
      <c r="FO272" s="68"/>
      <c r="FP272" s="68"/>
      <c r="FQ272" s="68"/>
      <c r="FR272" s="68"/>
      <c r="FS272" s="68"/>
      <c r="FT272" s="68"/>
      <c r="FU272" s="68"/>
      <c r="FV272" s="68"/>
      <c r="FW272" s="68"/>
      <c r="FX272" s="68"/>
      <c r="FY272" s="68"/>
      <c r="FZ272" s="68"/>
      <c r="GA272" s="68"/>
      <c r="GB272"/>
      <c r="GC272" s="68"/>
      <c r="GD272" s="68"/>
      <c r="GE272" s="68"/>
      <c r="GF272" s="68"/>
      <c r="GG272" s="68"/>
      <c r="GH272" s="68"/>
      <c r="GI272" s="68"/>
      <c r="GJ272" s="68"/>
      <c r="GK272" s="68"/>
      <c r="GL272" s="68"/>
      <c r="GM272" s="68"/>
      <c r="GN272" s="68"/>
      <c r="GO272" s="68"/>
      <c r="GP272" s="68"/>
      <c r="GQ272" s="68"/>
      <c r="GR272" s="199"/>
      <c r="GS272" s="68"/>
      <c r="GT272" s="68"/>
      <c r="GU272" s="68"/>
      <c r="GV272" s="68"/>
      <c r="GW272" s="68"/>
      <c r="GX272" s="68"/>
      <c r="GY272"/>
      <c r="GZ272" s="68"/>
      <c r="HA272" s="68"/>
      <c r="HB272" s="68"/>
      <c r="HC272" s="68"/>
      <c r="HD272" s="68"/>
      <c r="HE272" s="68"/>
      <c r="HF272" s="68"/>
      <c r="HG272" s="68"/>
      <c r="HH272" s="68"/>
      <c r="HI272" s="68"/>
      <c r="HJ272" s="68"/>
      <c r="HK272" s="68"/>
      <c r="HL272" s="68"/>
      <c r="HM272" s="68"/>
      <c r="HN272" s="68"/>
      <c r="HO272" s="199"/>
      <c r="HP272" s="68"/>
      <c r="HQ272" s="68"/>
      <c r="HR272" s="68"/>
      <c r="HS272" s="68"/>
      <c r="HT272" s="68"/>
      <c r="HU272"/>
      <c r="HV272" s="68"/>
      <c r="HW272" s="68"/>
      <c r="HX272" s="68"/>
      <c r="HY272" s="68"/>
      <c r="HZ272" s="68"/>
      <c r="IA272" s="68"/>
      <c r="IB272" s="68"/>
      <c r="IC272" s="68"/>
      <c r="ID272" s="68"/>
      <c r="IE272" s="68"/>
      <c r="IF272" s="68"/>
      <c r="IG272" s="68"/>
      <c r="IH272" s="68"/>
      <c r="II272" s="68"/>
      <c r="IJ272" s="68"/>
      <c r="IK272" s="199"/>
      <c r="IL272" s="68"/>
      <c r="IM272" s="68"/>
      <c r="IN272" s="68"/>
      <c r="IO272" s="68"/>
      <c r="IP272"/>
      <c r="IQ272" s="68"/>
      <c r="IR272" s="68"/>
      <c r="IS272" s="68"/>
      <c r="IT272" s="68"/>
      <c r="IU272" s="68"/>
      <c r="IV272" s="68"/>
      <c r="IW272" s="68"/>
      <c r="IX272" s="68"/>
      <c r="IY272" s="68"/>
      <c r="IZ272" s="68"/>
      <c r="JA272" s="68"/>
      <c r="JB272" s="68"/>
      <c r="JC272" s="68"/>
      <c r="JD272" s="68"/>
      <c r="JE272" s="68"/>
      <c r="JF272"/>
      <c r="JG272" s="68"/>
      <c r="JH272" s="68"/>
      <c r="JI272" s="68"/>
      <c r="JJ272" s="68"/>
      <c r="JK272" s="68"/>
      <c r="JL272" s="68"/>
      <c r="JM272" s="68"/>
      <c r="JN272" s="68"/>
      <c r="JO272" s="68"/>
      <c r="JP272" s="68"/>
      <c r="JQ272" s="68"/>
      <c r="JR272" s="68"/>
      <c r="JS272" s="68"/>
      <c r="JT272" s="68"/>
      <c r="JU272" s="68"/>
      <c r="JV272"/>
      <c r="JW272" s="68"/>
      <c r="JX272" s="68"/>
      <c r="JY272" s="68"/>
      <c r="JZ272" s="68"/>
      <c r="KA272" s="68"/>
      <c r="KB272" s="68"/>
      <c r="KC272" s="68"/>
      <c r="KD272" s="68"/>
      <c r="KE272" s="68"/>
      <c r="KF272" s="68"/>
      <c r="KG272" s="68"/>
      <c r="KH272" s="68"/>
      <c r="KI272" s="68"/>
      <c r="KJ272" s="68"/>
      <c r="KK272" s="68"/>
      <c r="KL272"/>
      <c r="KM272" s="68"/>
      <c r="KN272" s="68"/>
      <c r="KO272" s="68"/>
      <c r="KP272" s="68"/>
      <c r="KQ272" s="68"/>
      <c r="KR272" s="68"/>
      <c r="KS272" s="68"/>
      <c r="KT272" s="68"/>
      <c r="KU272" s="68"/>
      <c r="KV272" s="68"/>
      <c r="KW272" s="68"/>
      <c r="KX272" s="68"/>
      <c r="KY272" s="68"/>
      <c r="KZ272" s="68"/>
      <c r="LA272" s="68"/>
      <c r="LB272"/>
      <c r="LC272" s="68"/>
      <c r="LD272" s="68"/>
      <c r="LE272" s="68"/>
      <c r="LF272" s="68"/>
      <c r="LG272" s="68"/>
      <c r="LH272" s="68"/>
      <c r="LI272" s="68"/>
      <c r="LJ272" s="68"/>
      <c r="LK272" s="68"/>
      <c r="LL272" s="68"/>
      <c r="LM272" s="68"/>
      <c r="LN272" s="68"/>
      <c r="LO272" s="68"/>
      <c r="LP272" s="68"/>
      <c r="LQ272" s="68"/>
      <c r="LR272" s="63"/>
    </row>
    <row r="273" spans="2:330" s="28" customFormat="1" ht="15.95" customHeight="1" x14ac:dyDescent="0.25">
      <c r="B273" s="63"/>
      <c r="C273" s="65"/>
      <c r="D273" s="65"/>
      <c r="E273" s="65" t="str">
        <f t="shared" si="44"/>
        <v/>
      </c>
      <c r="F273" s="65" t="str">
        <f t="shared" si="45"/>
        <v/>
      </c>
      <c r="G273" s="63"/>
      <c r="H273" s="66"/>
      <c r="I273" s="66"/>
      <c r="J273" s="66"/>
      <c r="K273" s="66"/>
      <c r="L273" s="66"/>
      <c r="M273" s="66"/>
      <c r="N273" s="66"/>
      <c r="O273" s="66"/>
      <c r="P273" s="66"/>
      <c r="Q273" s="66"/>
      <c r="R273" s="66"/>
      <c r="S273" s="66"/>
      <c r="T273" s="66"/>
      <c r="U273" s="66"/>
      <c r="V273" s="66"/>
      <c r="W273"/>
      <c r="X273" s="66"/>
      <c r="Y273" s="66"/>
      <c r="Z273" s="66"/>
      <c r="AA273" s="66"/>
      <c r="AB273" s="66"/>
      <c r="AC273" s="66"/>
      <c r="AD273" s="66"/>
      <c r="AE273" s="66"/>
      <c r="AF273" s="66"/>
      <c r="AG273" s="66"/>
      <c r="AH273" s="66"/>
      <c r="AI273" s="66"/>
      <c r="AJ273" s="66"/>
      <c r="AK273" s="66"/>
      <c r="AL273" s="66"/>
      <c r="AM273" s="200"/>
      <c r="AN273" s="66"/>
      <c r="AO273" s="66"/>
      <c r="AP273" s="66"/>
      <c r="AQ273" s="66"/>
      <c r="AR273" s="66"/>
      <c r="AS273" s="66"/>
      <c r="AT273"/>
      <c r="AU273" s="66"/>
      <c r="AV273" s="66"/>
      <c r="AW273" s="66"/>
      <c r="AX273" s="66"/>
      <c r="AY273" s="66"/>
      <c r="AZ273" s="66"/>
      <c r="BA273" s="66"/>
      <c r="BB273" s="66"/>
      <c r="BC273" s="66"/>
      <c r="BD273" s="66"/>
      <c r="BE273" s="66"/>
      <c r="BF273" s="66"/>
      <c r="BG273" s="66"/>
      <c r="BH273" s="66"/>
      <c r="BI273" s="66"/>
      <c r="BJ273" s="200"/>
      <c r="BK273" s="66"/>
      <c r="BL273" s="66"/>
      <c r="BM273" s="66"/>
      <c r="BN273" s="66"/>
      <c r="BO273" s="66"/>
      <c r="BP273" s="66"/>
      <c r="BQ273" s="66"/>
      <c r="BR273" s="66"/>
      <c r="BS273"/>
      <c r="BT273" s="66"/>
      <c r="BU273" s="66"/>
      <c r="BV273" s="66"/>
      <c r="BW273" s="66"/>
      <c r="BX273" s="66"/>
      <c r="BY273" s="66"/>
      <c r="BZ273" s="66"/>
      <c r="CA273" s="66"/>
      <c r="CB273" s="66"/>
      <c r="CC273" s="66"/>
      <c r="CD273" s="66"/>
      <c r="CE273" s="66"/>
      <c r="CF273" s="66"/>
      <c r="CG273" s="66"/>
      <c r="CH273" s="66"/>
      <c r="CI273"/>
      <c r="CJ273" s="66"/>
      <c r="CK273" s="66"/>
      <c r="CL273" s="66"/>
      <c r="CM273" s="66"/>
      <c r="CN273" s="66"/>
      <c r="CO273" s="66"/>
      <c r="CP273" s="66"/>
      <c r="CQ273" s="66"/>
      <c r="CR273" s="66"/>
      <c r="CS273" s="66"/>
      <c r="CT273" s="66"/>
      <c r="CU273" s="66"/>
      <c r="CV273" s="66"/>
      <c r="CW273" s="66"/>
      <c r="CX273" s="66"/>
      <c r="CY273" s="200"/>
      <c r="CZ273" s="66"/>
      <c r="DA273" s="66"/>
      <c r="DB273" s="66"/>
      <c r="DC273"/>
      <c r="DD273" s="66"/>
      <c r="DE273" s="66"/>
      <c r="DF273" s="66"/>
      <c r="DG273" s="66"/>
      <c r="DH273" s="66"/>
      <c r="DI273" s="66"/>
      <c r="DJ273" s="66"/>
      <c r="DK273" s="66"/>
      <c r="DL273" s="66"/>
      <c r="DM273" s="66"/>
      <c r="DN273" s="66"/>
      <c r="DO273" s="66"/>
      <c r="DP273" s="66"/>
      <c r="DQ273" s="66"/>
      <c r="DR273" s="66"/>
      <c r="DS273"/>
      <c r="DT273" s="66"/>
      <c r="DU273" s="66"/>
      <c r="DV273" s="66"/>
      <c r="DW273" s="66"/>
      <c r="DX273" s="66"/>
      <c r="DY273" s="66"/>
      <c r="DZ273" s="66"/>
      <c r="EA273" s="66"/>
      <c r="EB273" s="66"/>
      <c r="EC273" s="66"/>
      <c r="ED273" s="66"/>
      <c r="EE273" s="66"/>
      <c r="EF273" s="66"/>
      <c r="EG273" s="66"/>
      <c r="EH273" s="66"/>
      <c r="EI273"/>
      <c r="EJ273" s="66"/>
      <c r="EK273" s="66"/>
      <c r="EL273" s="66"/>
      <c r="EM273" s="66"/>
      <c r="EN273" s="66"/>
      <c r="EO273" s="66"/>
      <c r="EP273" s="66"/>
      <c r="EQ273" s="66"/>
      <c r="ER273" s="66"/>
      <c r="ES273" s="66"/>
      <c r="ET273" s="66"/>
      <c r="EU273" s="66"/>
      <c r="EV273" s="66"/>
      <c r="EW273" s="66"/>
      <c r="EX273" s="66"/>
      <c r="EY273" s="200"/>
      <c r="EZ273" s="66"/>
      <c r="FA273" s="66"/>
      <c r="FB273" s="66"/>
      <c r="FC273" s="66"/>
      <c r="FD273" s="66"/>
      <c r="FE273" s="66"/>
      <c r="FF273" s="66"/>
      <c r="FG273" s="66"/>
      <c r="FH273" s="66"/>
      <c r="FI273" s="66"/>
      <c r="FJ273" s="66"/>
      <c r="FK273" s="66"/>
      <c r="FL273"/>
      <c r="FM273" s="66"/>
      <c r="FN273" s="66"/>
      <c r="FO273" s="66"/>
      <c r="FP273" s="66"/>
      <c r="FQ273" s="66"/>
      <c r="FR273" s="66"/>
      <c r="FS273" s="66"/>
      <c r="FT273" s="66"/>
      <c r="FU273" s="66"/>
      <c r="FV273" s="66"/>
      <c r="FW273" s="66"/>
      <c r="FX273" s="66"/>
      <c r="FY273" s="66"/>
      <c r="FZ273" s="66"/>
      <c r="GA273" s="66"/>
      <c r="GB273"/>
      <c r="GC273" s="66"/>
      <c r="GD273" s="66"/>
      <c r="GE273" s="66"/>
      <c r="GF273" s="66"/>
      <c r="GG273" s="66"/>
      <c r="GH273" s="66"/>
      <c r="GI273" s="66"/>
      <c r="GJ273" s="66"/>
      <c r="GK273" s="66"/>
      <c r="GL273" s="66"/>
      <c r="GM273" s="66"/>
      <c r="GN273" s="66"/>
      <c r="GO273" s="66"/>
      <c r="GP273" s="66"/>
      <c r="GQ273" s="66"/>
      <c r="GR273" s="200"/>
      <c r="GS273" s="66"/>
      <c r="GT273" s="66"/>
      <c r="GU273" s="66"/>
      <c r="GV273" s="66"/>
      <c r="GW273" s="66"/>
      <c r="GX273" s="66"/>
      <c r="GY273"/>
      <c r="GZ273" s="66"/>
      <c r="HA273" s="66"/>
      <c r="HB273" s="66"/>
      <c r="HC273" s="66"/>
      <c r="HD273" s="66"/>
      <c r="HE273" s="66"/>
      <c r="HF273" s="66"/>
      <c r="HG273" s="66"/>
      <c r="HH273" s="66"/>
      <c r="HI273" s="66"/>
      <c r="HJ273" s="66"/>
      <c r="HK273" s="66"/>
      <c r="HL273" s="66"/>
      <c r="HM273" s="66"/>
      <c r="HN273" s="66"/>
      <c r="HO273" s="200"/>
      <c r="HP273" s="66"/>
      <c r="HQ273" s="66"/>
      <c r="HR273" s="66"/>
      <c r="HS273" s="66"/>
      <c r="HT273" s="66"/>
      <c r="HU273"/>
      <c r="HV273" s="66"/>
      <c r="HW273" s="66"/>
      <c r="HX273" s="66"/>
      <c r="HY273" s="66"/>
      <c r="HZ273" s="66"/>
      <c r="IA273" s="66"/>
      <c r="IB273" s="66"/>
      <c r="IC273" s="66"/>
      <c r="ID273" s="66"/>
      <c r="IE273" s="66"/>
      <c r="IF273" s="66"/>
      <c r="IG273" s="66"/>
      <c r="IH273" s="66"/>
      <c r="II273" s="66"/>
      <c r="IJ273" s="66"/>
      <c r="IK273" s="200"/>
      <c r="IL273" s="66"/>
      <c r="IM273" s="66"/>
      <c r="IN273" s="66"/>
      <c r="IO273" s="66"/>
      <c r="IP273"/>
      <c r="IQ273" s="66"/>
      <c r="IR273" s="66"/>
      <c r="IS273" s="66"/>
      <c r="IT273" s="66"/>
      <c r="IU273" s="66"/>
      <c r="IV273" s="66"/>
      <c r="IW273" s="66"/>
      <c r="IX273" s="66"/>
      <c r="IY273" s="66"/>
      <c r="IZ273" s="66"/>
      <c r="JA273" s="66"/>
      <c r="JB273" s="66"/>
      <c r="JC273" s="66"/>
      <c r="JD273" s="66"/>
      <c r="JE273" s="66"/>
      <c r="JF273"/>
      <c r="JG273" s="66"/>
      <c r="JH273" s="66"/>
      <c r="JI273" s="66"/>
      <c r="JJ273" s="66"/>
      <c r="JK273" s="66"/>
      <c r="JL273" s="66"/>
      <c r="JM273" s="66"/>
      <c r="JN273" s="66"/>
      <c r="JO273" s="66"/>
      <c r="JP273" s="66"/>
      <c r="JQ273" s="66"/>
      <c r="JR273" s="66"/>
      <c r="JS273" s="66"/>
      <c r="JT273" s="66"/>
      <c r="JU273" s="66"/>
      <c r="JV273"/>
      <c r="JW273" s="66"/>
      <c r="JX273" s="66"/>
      <c r="JY273" s="66"/>
      <c r="JZ273" s="66"/>
      <c r="KA273" s="66"/>
      <c r="KB273" s="66"/>
      <c r="KC273" s="66"/>
      <c r="KD273" s="66"/>
      <c r="KE273" s="66"/>
      <c r="KF273" s="66"/>
      <c r="KG273" s="66"/>
      <c r="KH273" s="66"/>
      <c r="KI273" s="66"/>
      <c r="KJ273" s="66"/>
      <c r="KK273" s="66"/>
      <c r="KL273"/>
      <c r="KM273" s="66"/>
      <c r="KN273" s="66"/>
      <c r="KO273" s="66"/>
      <c r="KP273" s="66"/>
      <c r="KQ273" s="66"/>
      <c r="KR273" s="66"/>
      <c r="KS273" s="66"/>
      <c r="KT273" s="66"/>
      <c r="KU273" s="66"/>
      <c r="KV273" s="66"/>
      <c r="KW273" s="66"/>
      <c r="KX273" s="66"/>
      <c r="KY273" s="66"/>
      <c r="KZ273" s="66"/>
      <c r="LA273" s="66"/>
      <c r="LB273"/>
      <c r="LC273" s="66"/>
      <c r="LD273" s="66"/>
      <c r="LE273" s="66"/>
      <c r="LF273" s="66"/>
      <c r="LG273" s="66"/>
      <c r="LH273" s="66"/>
      <c r="LI273" s="66"/>
      <c r="LJ273" s="66"/>
      <c r="LK273" s="66"/>
      <c r="LL273" s="66"/>
      <c r="LM273" s="66"/>
      <c r="LN273" s="66"/>
      <c r="LO273" s="66"/>
      <c r="LP273" s="66"/>
      <c r="LQ273" s="66"/>
      <c r="LR273" s="63"/>
    </row>
    <row r="274" spans="2:330" s="28" customFormat="1" ht="15.95" customHeight="1" x14ac:dyDescent="0.25">
      <c r="B274" s="63"/>
      <c r="C274" s="67"/>
      <c r="D274" s="67"/>
      <c r="E274" s="67" t="str">
        <f t="shared" si="44"/>
        <v/>
      </c>
      <c r="F274" s="67" t="str">
        <f t="shared" si="45"/>
        <v/>
      </c>
      <c r="G274" s="63"/>
      <c r="H274" s="68"/>
      <c r="I274" s="68"/>
      <c r="J274" s="68"/>
      <c r="K274" s="68"/>
      <c r="L274" s="68"/>
      <c r="M274" s="68"/>
      <c r="N274" s="68"/>
      <c r="O274" s="68"/>
      <c r="P274" s="68"/>
      <c r="Q274" s="68"/>
      <c r="R274" s="68"/>
      <c r="S274" s="68"/>
      <c r="T274" s="68"/>
      <c r="U274" s="68"/>
      <c r="V274" s="68"/>
      <c r="W274"/>
      <c r="X274" s="68"/>
      <c r="Y274" s="68"/>
      <c r="Z274" s="68"/>
      <c r="AA274" s="68"/>
      <c r="AB274" s="68"/>
      <c r="AC274" s="68"/>
      <c r="AD274" s="68"/>
      <c r="AE274" s="68"/>
      <c r="AF274" s="68"/>
      <c r="AG274" s="68"/>
      <c r="AH274" s="68"/>
      <c r="AI274" s="68"/>
      <c r="AJ274" s="68"/>
      <c r="AK274" s="68"/>
      <c r="AL274" s="68"/>
      <c r="AM274" s="199"/>
      <c r="AN274" s="68"/>
      <c r="AO274" s="68"/>
      <c r="AP274" s="68"/>
      <c r="AQ274" s="68"/>
      <c r="AR274" s="68"/>
      <c r="AS274" s="68"/>
      <c r="AT274"/>
      <c r="AU274" s="68"/>
      <c r="AV274" s="68"/>
      <c r="AW274" s="68"/>
      <c r="AX274" s="68"/>
      <c r="AY274" s="68"/>
      <c r="AZ274" s="68"/>
      <c r="BA274" s="68"/>
      <c r="BB274" s="68"/>
      <c r="BC274" s="68"/>
      <c r="BD274" s="68"/>
      <c r="BE274" s="68"/>
      <c r="BF274" s="68"/>
      <c r="BG274" s="68"/>
      <c r="BH274" s="68"/>
      <c r="BI274" s="68"/>
      <c r="BJ274" s="199"/>
      <c r="BK274" s="68"/>
      <c r="BL274" s="68"/>
      <c r="BM274" s="68"/>
      <c r="BN274" s="68"/>
      <c r="BO274" s="68"/>
      <c r="BP274" s="68"/>
      <c r="BQ274" s="68"/>
      <c r="BR274" s="68"/>
      <c r="BS274"/>
      <c r="BT274" s="68"/>
      <c r="BU274" s="68"/>
      <c r="BV274" s="68"/>
      <c r="BW274" s="68"/>
      <c r="BX274" s="68"/>
      <c r="BY274" s="68"/>
      <c r="BZ274" s="68"/>
      <c r="CA274" s="68"/>
      <c r="CB274" s="68"/>
      <c r="CC274" s="68"/>
      <c r="CD274" s="68"/>
      <c r="CE274" s="68"/>
      <c r="CF274" s="68"/>
      <c r="CG274" s="68"/>
      <c r="CH274" s="68"/>
      <c r="CI274"/>
      <c r="CJ274" s="68"/>
      <c r="CK274" s="68"/>
      <c r="CL274" s="68"/>
      <c r="CM274" s="68"/>
      <c r="CN274" s="68"/>
      <c r="CO274" s="68"/>
      <c r="CP274" s="68"/>
      <c r="CQ274" s="68"/>
      <c r="CR274" s="68"/>
      <c r="CS274" s="68"/>
      <c r="CT274" s="68"/>
      <c r="CU274" s="68"/>
      <c r="CV274" s="68"/>
      <c r="CW274" s="68"/>
      <c r="CX274" s="68"/>
      <c r="CY274" s="199"/>
      <c r="CZ274" s="68"/>
      <c r="DA274" s="68"/>
      <c r="DB274" s="68"/>
      <c r="DC274"/>
      <c r="DD274" s="68"/>
      <c r="DE274" s="68"/>
      <c r="DF274" s="68"/>
      <c r="DG274" s="68"/>
      <c r="DH274" s="68"/>
      <c r="DI274" s="68"/>
      <c r="DJ274" s="68"/>
      <c r="DK274" s="68"/>
      <c r="DL274" s="68"/>
      <c r="DM274" s="68"/>
      <c r="DN274" s="68"/>
      <c r="DO274" s="68"/>
      <c r="DP274" s="68"/>
      <c r="DQ274" s="68"/>
      <c r="DR274" s="68"/>
      <c r="DS274"/>
      <c r="DT274" s="68"/>
      <c r="DU274" s="68"/>
      <c r="DV274" s="68"/>
      <c r="DW274" s="68"/>
      <c r="DX274" s="68"/>
      <c r="DY274" s="68"/>
      <c r="DZ274" s="68"/>
      <c r="EA274" s="68"/>
      <c r="EB274" s="68"/>
      <c r="EC274" s="68"/>
      <c r="ED274" s="68"/>
      <c r="EE274" s="68"/>
      <c r="EF274" s="68"/>
      <c r="EG274" s="68"/>
      <c r="EH274" s="68"/>
      <c r="EI274"/>
      <c r="EJ274" s="68"/>
      <c r="EK274" s="68"/>
      <c r="EL274" s="68"/>
      <c r="EM274" s="68"/>
      <c r="EN274" s="68"/>
      <c r="EO274" s="68"/>
      <c r="EP274" s="68"/>
      <c r="EQ274" s="68"/>
      <c r="ER274" s="68"/>
      <c r="ES274" s="68"/>
      <c r="ET274" s="68"/>
      <c r="EU274" s="68"/>
      <c r="EV274" s="68"/>
      <c r="EW274" s="68"/>
      <c r="EX274" s="68"/>
      <c r="EY274" s="199"/>
      <c r="EZ274" s="68"/>
      <c r="FA274" s="68"/>
      <c r="FB274" s="68"/>
      <c r="FC274" s="68"/>
      <c r="FD274" s="68"/>
      <c r="FE274" s="68"/>
      <c r="FF274" s="68"/>
      <c r="FG274" s="68"/>
      <c r="FH274" s="68"/>
      <c r="FI274" s="68"/>
      <c r="FJ274" s="68"/>
      <c r="FK274" s="68"/>
      <c r="FL274"/>
      <c r="FM274" s="68"/>
      <c r="FN274" s="68"/>
      <c r="FO274" s="68"/>
      <c r="FP274" s="68"/>
      <c r="FQ274" s="68"/>
      <c r="FR274" s="68"/>
      <c r="FS274" s="68"/>
      <c r="FT274" s="68"/>
      <c r="FU274" s="68"/>
      <c r="FV274" s="68"/>
      <c r="FW274" s="68"/>
      <c r="FX274" s="68"/>
      <c r="FY274" s="68"/>
      <c r="FZ274" s="68"/>
      <c r="GA274" s="68"/>
      <c r="GB274"/>
      <c r="GC274" s="68"/>
      <c r="GD274" s="68"/>
      <c r="GE274" s="68"/>
      <c r="GF274" s="68"/>
      <c r="GG274" s="68"/>
      <c r="GH274" s="68"/>
      <c r="GI274" s="68"/>
      <c r="GJ274" s="68"/>
      <c r="GK274" s="68"/>
      <c r="GL274" s="68"/>
      <c r="GM274" s="68"/>
      <c r="GN274" s="68"/>
      <c r="GO274" s="68"/>
      <c r="GP274" s="68"/>
      <c r="GQ274" s="68"/>
      <c r="GR274" s="199"/>
      <c r="GS274" s="68"/>
      <c r="GT274" s="68"/>
      <c r="GU274" s="68"/>
      <c r="GV274" s="68"/>
      <c r="GW274" s="68"/>
      <c r="GX274" s="68"/>
      <c r="GY274"/>
      <c r="GZ274" s="68"/>
      <c r="HA274" s="68"/>
      <c r="HB274" s="68"/>
      <c r="HC274" s="68"/>
      <c r="HD274" s="68"/>
      <c r="HE274" s="68"/>
      <c r="HF274" s="68"/>
      <c r="HG274" s="68"/>
      <c r="HH274" s="68"/>
      <c r="HI274" s="68"/>
      <c r="HJ274" s="68"/>
      <c r="HK274" s="68"/>
      <c r="HL274" s="68"/>
      <c r="HM274" s="68"/>
      <c r="HN274" s="68"/>
      <c r="HO274" s="199"/>
      <c r="HP274" s="68"/>
      <c r="HQ274" s="68"/>
      <c r="HR274" s="68"/>
      <c r="HS274" s="68"/>
      <c r="HT274" s="68"/>
      <c r="HU274"/>
      <c r="HV274" s="68"/>
      <c r="HW274" s="68"/>
      <c r="HX274" s="68"/>
      <c r="HY274" s="68"/>
      <c r="HZ274" s="68"/>
      <c r="IA274" s="68"/>
      <c r="IB274" s="68"/>
      <c r="IC274" s="68"/>
      <c r="ID274" s="68"/>
      <c r="IE274" s="68"/>
      <c r="IF274" s="68"/>
      <c r="IG274" s="68"/>
      <c r="IH274" s="68"/>
      <c r="II274" s="68"/>
      <c r="IJ274" s="68"/>
      <c r="IK274" s="199"/>
      <c r="IL274" s="68"/>
      <c r="IM274" s="68"/>
      <c r="IN274" s="68"/>
      <c r="IO274" s="68"/>
      <c r="IP274"/>
      <c r="IQ274" s="68"/>
      <c r="IR274" s="68"/>
      <c r="IS274" s="68"/>
      <c r="IT274" s="68"/>
      <c r="IU274" s="68"/>
      <c r="IV274" s="68"/>
      <c r="IW274" s="68"/>
      <c r="IX274" s="68"/>
      <c r="IY274" s="68"/>
      <c r="IZ274" s="68"/>
      <c r="JA274" s="68"/>
      <c r="JB274" s="68"/>
      <c r="JC274" s="68"/>
      <c r="JD274" s="68"/>
      <c r="JE274" s="68"/>
      <c r="JF274"/>
      <c r="JG274" s="68"/>
      <c r="JH274" s="68"/>
      <c r="JI274" s="68"/>
      <c r="JJ274" s="68"/>
      <c r="JK274" s="68"/>
      <c r="JL274" s="68"/>
      <c r="JM274" s="68"/>
      <c r="JN274" s="68"/>
      <c r="JO274" s="68"/>
      <c r="JP274" s="68"/>
      <c r="JQ274" s="68"/>
      <c r="JR274" s="68"/>
      <c r="JS274" s="68"/>
      <c r="JT274" s="68"/>
      <c r="JU274" s="68"/>
      <c r="JV274"/>
      <c r="JW274" s="68"/>
      <c r="JX274" s="68"/>
      <c r="JY274" s="68"/>
      <c r="JZ274" s="68"/>
      <c r="KA274" s="68"/>
      <c r="KB274" s="68"/>
      <c r="KC274" s="68"/>
      <c r="KD274" s="68"/>
      <c r="KE274" s="68"/>
      <c r="KF274" s="68"/>
      <c r="KG274" s="68"/>
      <c r="KH274" s="68"/>
      <c r="KI274" s="68"/>
      <c r="KJ274" s="68"/>
      <c r="KK274" s="68"/>
      <c r="KL274"/>
      <c r="KM274" s="68"/>
      <c r="KN274" s="68"/>
      <c r="KO274" s="68"/>
      <c r="KP274" s="68"/>
      <c r="KQ274" s="68"/>
      <c r="KR274" s="68"/>
      <c r="KS274" s="68"/>
      <c r="KT274" s="68"/>
      <c r="KU274" s="68"/>
      <c r="KV274" s="68"/>
      <c r="KW274" s="68"/>
      <c r="KX274" s="68"/>
      <c r="KY274" s="68"/>
      <c r="KZ274" s="68"/>
      <c r="LA274" s="68"/>
      <c r="LB274"/>
      <c r="LC274" s="68"/>
      <c r="LD274" s="68"/>
      <c r="LE274" s="68"/>
      <c r="LF274" s="68"/>
      <c r="LG274" s="68"/>
      <c r="LH274" s="68"/>
      <c r="LI274" s="68"/>
      <c r="LJ274" s="68"/>
      <c r="LK274" s="68"/>
      <c r="LL274" s="68"/>
      <c r="LM274" s="68"/>
      <c r="LN274" s="68"/>
      <c r="LO274" s="68"/>
      <c r="LP274" s="68"/>
      <c r="LQ274" s="68"/>
      <c r="LR274" s="63"/>
    </row>
    <row r="275" spans="2:330" s="28" customFormat="1" ht="15.95" customHeight="1" x14ac:dyDescent="0.25">
      <c r="B275" s="63"/>
      <c r="C275" s="65"/>
      <c r="D275" s="65"/>
      <c r="E275" s="65" t="str">
        <f t="shared" si="44"/>
        <v/>
      </c>
      <c r="F275" s="65" t="str">
        <f t="shared" si="45"/>
        <v/>
      </c>
      <c r="G275" s="63"/>
      <c r="H275" s="66"/>
      <c r="I275" s="66"/>
      <c r="J275" s="66"/>
      <c r="K275" s="66"/>
      <c r="L275" s="66"/>
      <c r="M275" s="66"/>
      <c r="N275" s="66"/>
      <c r="O275" s="66"/>
      <c r="P275" s="66"/>
      <c r="Q275" s="66"/>
      <c r="R275" s="66"/>
      <c r="S275" s="66"/>
      <c r="T275" s="66"/>
      <c r="U275" s="66"/>
      <c r="V275" s="66"/>
      <c r="W275"/>
      <c r="X275" s="66"/>
      <c r="Y275" s="66"/>
      <c r="Z275" s="66"/>
      <c r="AA275" s="66"/>
      <c r="AB275" s="66"/>
      <c r="AC275" s="66"/>
      <c r="AD275" s="66"/>
      <c r="AE275" s="66"/>
      <c r="AF275" s="66"/>
      <c r="AG275" s="66"/>
      <c r="AH275" s="66"/>
      <c r="AI275" s="66"/>
      <c r="AJ275" s="66"/>
      <c r="AK275" s="66"/>
      <c r="AL275" s="66"/>
      <c r="AM275" s="200"/>
      <c r="AN275" s="66"/>
      <c r="AO275" s="66"/>
      <c r="AP275" s="66"/>
      <c r="AQ275" s="66"/>
      <c r="AR275" s="66"/>
      <c r="AS275" s="66"/>
      <c r="AT275"/>
      <c r="AU275" s="66"/>
      <c r="AV275" s="66"/>
      <c r="AW275" s="66"/>
      <c r="AX275" s="66"/>
      <c r="AY275" s="66"/>
      <c r="AZ275" s="66"/>
      <c r="BA275" s="66"/>
      <c r="BB275" s="66"/>
      <c r="BC275" s="66"/>
      <c r="BD275" s="66"/>
      <c r="BE275" s="66"/>
      <c r="BF275" s="66"/>
      <c r="BG275" s="66"/>
      <c r="BH275" s="66"/>
      <c r="BI275" s="66"/>
      <c r="BJ275" s="200"/>
      <c r="BK275" s="66"/>
      <c r="BL275" s="66"/>
      <c r="BM275" s="66"/>
      <c r="BN275" s="66"/>
      <c r="BO275" s="66"/>
      <c r="BP275" s="66"/>
      <c r="BQ275" s="66"/>
      <c r="BR275" s="66"/>
      <c r="BS275"/>
      <c r="BT275" s="66"/>
      <c r="BU275" s="66"/>
      <c r="BV275" s="66"/>
      <c r="BW275" s="66"/>
      <c r="BX275" s="66"/>
      <c r="BY275" s="66"/>
      <c r="BZ275" s="66"/>
      <c r="CA275" s="66"/>
      <c r="CB275" s="66"/>
      <c r="CC275" s="66"/>
      <c r="CD275" s="66"/>
      <c r="CE275" s="66"/>
      <c r="CF275" s="66"/>
      <c r="CG275" s="66"/>
      <c r="CH275" s="66"/>
      <c r="CI275"/>
      <c r="CJ275" s="66"/>
      <c r="CK275" s="66"/>
      <c r="CL275" s="66"/>
      <c r="CM275" s="66"/>
      <c r="CN275" s="66"/>
      <c r="CO275" s="66"/>
      <c r="CP275" s="66"/>
      <c r="CQ275" s="66"/>
      <c r="CR275" s="66"/>
      <c r="CS275" s="66"/>
      <c r="CT275" s="66"/>
      <c r="CU275" s="66"/>
      <c r="CV275" s="66"/>
      <c r="CW275" s="66"/>
      <c r="CX275" s="66"/>
      <c r="CY275" s="200"/>
      <c r="CZ275" s="66"/>
      <c r="DA275" s="66"/>
      <c r="DB275" s="66"/>
      <c r="DC275"/>
      <c r="DD275" s="66"/>
      <c r="DE275" s="66"/>
      <c r="DF275" s="66"/>
      <c r="DG275" s="66"/>
      <c r="DH275" s="66"/>
      <c r="DI275" s="66"/>
      <c r="DJ275" s="66"/>
      <c r="DK275" s="66"/>
      <c r="DL275" s="66"/>
      <c r="DM275" s="66"/>
      <c r="DN275" s="66"/>
      <c r="DO275" s="66"/>
      <c r="DP275" s="66"/>
      <c r="DQ275" s="66"/>
      <c r="DR275" s="66"/>
      <c r="DS275"/>
      <c r="DT275" s="66"/>
      <c r="DU275" s="66"/>
      <c r="DV275" s="66"/>
      <c r="DW275" s="66"/>
      <c r="DX275" s="66"/>
      <c r="DY275" s="66"/>
      <c r="DZ275" s="66"/>
      <c r="EA275" s="66"/>
      <c r="EB275" s="66"/>
      <c r="EC275" s="66"/>
      <c r="ED275" s="66"/>
      <c r="EE275" s="66"/>
      <c r="EF275" s="66"/>
      <c r="EG275" s="66"/>
      <c r="EH275" s="66"/>
      <c r="EI275"/>
      <c r="EJ275" s="66"/>
      <c r="EK275" s="66"/>
      <c r="EL275" s="66"/>
      <c r="EM275" s="66"/>
      <c r="EN275" s="66"/>
      <c r="EO275" s="66"/>
      <c r="EP275" s="66"/>
      <c r="EQ275" s="66"/>
      <c r="ER275" s="66"/>
      <c r="ES275" s="66"/>
      <c r="ET275" s="66"/>
      <c r="EU275" s="66"/>
      <c r="EV275" s="66"/>
      <c r="EW275" s="66"/>
      <c r="EX275" s="66"/>
      <c r="EY275" s="200"/>
      <c r="EZ275" s="66"/>
      <c r="FA275" s="66"/>
      <c r="FB275" s="66"/>
      <c r="FC275" s="66"/>
      <c r="FD275" s="66"/>
      <c r="FE275" s="66"/>
      <c r="FF275" s="66"/>
      <c r="FG275" s="66"/>
      <c r="FH275" s="66"/>
      <c r="FI275" s="66"/>
      <c r="FJ275" s="66"/>
      <c r="FK275" s="66"/>
      <c r="FL275"/>
      <c r="FM275" s="66"/>
      <c r="FN275" s="66"/>
      <c r="FO275" s="66"/>
      <c r="FP275" s="66"/>
      <c r="FQ275" s="66"/>
      <c r="FR275" s="66"/>
      <c r="FS275" s="66"/>
      <c r="FT275" s="66"/>
      <c r="FU275" s="66"/>
      <c r="FV275" s="66"/>
      <c r="FW275" s="66"/>
      <c r="FX275" s="66"/>
      <c r="FY275" s="66"/>
      <c r="FZ275" s="66"/>
      <c r="GA275" s="66"/>
      <c r="GB275"/>
      <c r="GC275" s="66"/>
      <c r="GD275" s="66"/>
      <c r="GE275" s="66"/>
      <c r="GF275" s="66"/>
      <c r="GG275" s="66"/>
      <c r="GH275" s="66"/>
      <c r="GI275" s="66"/>
      <c r="GJ275" s="66"/>
      <c r="GK275" s="66"/>
      <c r="GL275" s="66"/>
      <c r="GM275" s="66"/>
      <c r="GN275" s="66"/>
      <c r="GO275" s="66"/>
      <c r="GP275" s="66"/>
      <c r="GQ275" s="66"/>
      <c r="GR275" s="200"/>
      <c r="GS275" s="66"/>
      <c r="GT275" s="66"/>
      <c r="GU275" s="66"/>
      <c r="GV275" s="66"/>
      <c r="GW275" s="66"/>
      <c r="GX275" s="66"/>
      <c r="GY275"/>
      <c r="GZ275" s="66"/>
      <c r="HA275" s="66"/>
      <c r="HB275" s="66"/>
      <c r="HC275" s="66"/>
      <c r="HD275" s="66"/>
      <c r="HE275" s="66"/>
      <c r="HF275" s="66"/>
      <c r="HG275" s="66"/>
      <c r="HH275" s="66"/>
      <c r="HI275" s="66"/>
      <c r="HJ275" s="66"/>
      <c r="HK275" s="66"/>
      <c r="HL275" s="66"/>
      <c r="HM275" s="66"/>
      <c r="HN275" s="66"/>
      <c r="HO275" s="200"/>
      <c r="HP275" s="66"/>
      <c r="HQ275" s="66"/>
      <c r="HR275" s="66"/>
      <c r="HS275" s="66"/>
      <c r="HT275" s="66"/>
      <c r="HU275"/>
      <c r="HV275" s="66"/>
      <c r="HW275" s="66"/>
      <c r="HX275" s="66"/>
      <c r="HY275" s="66"/>
      <c r="HZ275" s="66"/>
      <c r="IA275" s="66"/>
      <c r="IB275" s="66"/>
      <c r="IC275" s="66"/>
      <c r="ID275" s="66"/>
      <c r="IE275" s="66"/>
      <c r="IF275" s="66"/>
      <c r="IG275" s="66"/>
      <c r="IH275" s="66"/>
      <c r="II275" s="66"/>
      <c r="IJ275" s="66"/>
      <c r="IK275" s="200"/>
      <c r="IL275" s="66"/>
      <c r="IM275" s="66"/>
      <c r="IN275" s="66"/>
      <c r="IO275" s="66"/>
      <c r="IP275"/>
      <c r="IQ275" s="66"/>
      <c r="IR275" s="66"/>
      <c r="IS275" s="66"/>
      <c r="IT275" s="66"/>
      <c r="IU275" s="66"/>
      <c r="IV275" s="66"/>
      <c r="IW275" s="66"/>
      <c r="IX275" s="66"/>
      <c r="IY275" s="66"/>
      <c r="IZ275" s="66"/>
      <c r="JA275" s="66"/>
      <c r="JB275" s="66"/>
      <c r="JC275" s="66"/>
      <c r="JD275" s="66"/>
      <c r="JE275" s="66"/>
      <c r="JF275"/>
      <c r="JG275" s="66"/>
      <c r="JH275" s="66"/>
      <c r="JI275" s="66"/>
      <c r="JJ275" s="66"/>
      <c r="JK275" s="66"/>
      <c r="JL275" s="66"/>
      <c r="JM275" s="66"/>
      <c r="JN275" s="66"/>
      <c r="JO275" s="66"/>
      <c r="JP275" s="66"/>
      <c r="JQ275" s="66"/>
      <c r="JR275" s="66"/>
      <c r="JS275" s="66"/>
      <c r="JT275" s="66"/>
      <c r="JU275" s="66"/>
      <c r="JV275"/>
      <c r="JW275" s="66"/>
      <c r="JX275" s="66"/>
      <c r="JY275" s="66"/>
      <c r="JZ275" s="66"/>
      <c r="KA275" s="66"/>
      <c r="KB275" s="66"/>
      <c r="KC275" s="66"/>
      <c r="KD275" s="66"/>
      <c r="KE275" s="66"/>
      <c r="KF275" s="66"/>
      <c r="KG275" s="66"/>
      <c r="KH275" s="66"/>
      <c r="KI275" s="66"/>
      <c r="KJ275" s="66"/>
      <c r="KK275" s="66"/>
      <c r="KL275"/>
      <c r="KM275" s="66"/>
      <c r="KN275" s="66"/>
      <c r="KO275" s="66"/>
      <c r="KP275" s="66"/>
      <c r="KQ275" s="66"/>
      <c r="KR275" s="66"/>
      <c r="KS275" s="66"/>
      <c r="KT275" s="66"/>
      <c r="KU275" s="66"/>
      <c r="KV275" s="66"/>
      <c r="KW275" s="66"/>
      <c r="KX275" s="66"/>
      <c r="KY275" s="66"/>
      <c r="KZ275" s="66"/>
      <c r="LA275" s="66"/>
      <c r="LB275"/>
      <c r="LC275" s="66"/>
      <c r="LD275" s="66"/>
      <c r="LE275" s="66"/>
      <c r="LF275" s="66"/>
      <c r="LG275" s="66"/>
      <c r="LH275" s="66"/>
      <c r="LI275" s="66"/>
      <c r="LJ275" s="66"/>
      <c r="LK275" s="66"/>
      <c r="LL275" s="66"/>
      <c r="LM275" s="66"/>
      <c r="LN275" s="66"/>
      <c r="LO275" s="66"/>
      <c r="LP275" s="66"/>
      <c r="LQ275" s="66"/>
      <c r="LR275" s="63"/>
    </row>
    <row r="276" spans="2:330" s="28" customFormat="1" ht="15.95" customHeight="1" x14ac:dyDescent="0.25">
      <c r="B276" s="63"/>
      <c r="C276" s="67"/>
      <c r="D276" s="67"/>
      <c r="E276" s="67" t="str">
        <f t="shared" si="44"/>
        <v/>
      </c>
      <c r="F276" s="67" t="str">
        <f t="shared" si="45"/>
        <v/>
      </c>
      <c r="G276" s="63"/>
      <c r="H276" s="68"/>
      <c r="I276" s="68"/>
      <c r="J276" s="68"/>
      <c r="K276" s="68"/>
      <c r="L276" s="68"/>
      <c r="M276" s="68"/>
      <c r="N276" s="68"/>
      <c r="O276" s="68"/>
      <c r="P276" s="68"/>
      <c r="Q276" s="68"/>
      <c r="R276" s="68"/>
      <c r="S276" s="68"/>
      <c r="T276" s="68"/>
      <c r="U276" s="68"/>
      <c r="V276" s="68"/>
      <c r="W276"/>
      <c r="X276" s="68"/>
      <c r="Y276" s="68"/>
      <c r="Z276" s="68"/>
      <c r="AA276" s="68"/>
      <c r="AB276" s="68"/>
      <c r="AC276" s="68"/>
      <c r="AD276" s="68"/>
      <c r="AE276" s="68"/>
      <c r="AF276" s="68"/>
      <c r="AG276" s="68"/>
      <c r="AH276" s="68"/>
      <c r="AI276" s="68"/>
      <c r="AJ276" s="68"/>
      <c r="AK276" s="68"/>
      <c r="AL276" s="68"/>
      <c r="AM276" s="199"/>
      <c r="AN276" s="68"/>
      <c r="AO276" s="68"/>
      <c r="AP276" s="68"/>
      <c r="AQ276" s="68"/>
      <c r="AR276" s="68"/>
      <c r="AS276" s="68"/>
      <c r="AT276"/>
      <c r="AU276" s="68"/>
      <c r="AV276" s="68"/>
      <c r="AW276" s="68"/>
      <c r="AX276" s="68"/>
      <c r="AY276" s="68"/>
      <c r="AZ276" s="68"/>
      <c r="BA276" s="68"/>
      <c r="BB276" s="68"/>
      <c r="BC276" s="68"/>
      <c r="BD276" s="68"/>
      <c r="BE276" s="68"/>
      <c r="BF276" s="68"/>
      <c r="BG276" s="68"/>
      <c r="BH276" s="68"/>
      <c r="BI276" s="68"/>
      <c r="BJ276" s="199"/>
      <c r="BK276" s="68"/>
      <c r="BL276" s="68"/>
      <c r="BM276" s="68"/>
      <c r="BN276" s="68"/>
      <c r="BO276" s="68"/>
      <c r="BP276" s="68"/>
      <c r="BQ276" s="68"/>
      <c r="BR276" s="68"/>
      <c r="BS276"/>
      <c r="BT276" s="68"/>
      <c r="BU276" s="68"/>
      <c r="BV276" s="68"/>
      <c r="BW276" s="68"/>
      <c r="BX276" s="68"/>
      <c r="BY276" s="68"/>
      <c r="BZ276" s="68"/>
      <c r="CA276" s="68"/>
      <c r="CB276" s="68"/>
      <c r="CC276" s="68"/>
      <c r="CD276" s="68"/>
      <c r="CE276" s="68"/>
      <c r="CF276" s="68"/>
      <c r="CG276" s="68"/>
      <c r="CH276" s="68"/>
      <c r="CI276"/>
      <c r="CJ276" s="68"/>
      <c r="CK276" s="68"/>
      <c r="CL276" s="68"/>
      <c r="CM276" s="68"/>
      <c r="CN276" s="68"/>
      <c r="CO276" s="68"/>
      <c r="CP276" s="68"/>
      <c r="CQ276" s="68"/>
      <c r="CR276" s="68"/>
      <c r="CS276" s="68"/>
      <c r="CT276" s="68"/>
      <c r="CU276" s="68"/>
      <c r="CV276" s="68"/>
      <c r="CW276" s="68"/>
      <c r="CX276" s="68"/>
      <c r="CY276" s="199"/>
      <c r="CZ276" s="68"/>
      <c r="DA276" s="68"/>
      <c r="DB276" s="68"/>
      <c r="DC276"/>
      <c r="DD276" s="68"/>
      <c r="DE276" s="68"/>
      <c r="DF276" s="68"/>
      <c r="DG276" s="68"/>
      <c r="DH276" s="68"/>
      <c r="DI276" s="68"/>
      <c r="DJ276" s="68"/>
      <c r="DK276" s="68"/>
      <c r="DL276" s="68"/>
      <c r="DM276" s="68"/>
      <c r="DN276" s="68"/>
      <c r="DO276" s="68"/>
      <c r="DP276" s="68"/>
      <c r="DQ276" s="68"/>
      <c r="DR276" s="68"/>
      <c r="DS276"/>
      <c r="DT276" s="68"/>
      <c r="DU276" s="68"/>
      <c r="DV276" s="68"/>
      <c r="DW276" s="68"/>
      <c r="DX276" s="68"/>
      <c r="DY276" s="68"/>
      <c r="DZ276" s="68"/>
      <c r="EA276" s="68"/>
      <c r="EB276" s="68"/>
      <c r="EC276" s="68"/>
      <c r="ED276" s="68"/>
      <c r="EE276" s="68"/>
      <c r="EF276" s="68"/>
      <c r="EG276" s="68"/>
      <c r="EH276" s="68"/>
      <c r="EI276"/>
      <c r="EJ276" s="68"/>
      <c r="EK276" s="68"/>
      <c r="EL276" s="68"/>
      <c r="EM276" s="68"/>
      <c r="EN276" s="68"/>
      <c r="EO276" s="68"/>
      <c r="EP276" s="68"/>
      <c r="EQ276" s="68"/>
      <c r="ER276" s="68"/>
      <c r="ES276" s="68"/>
      <c r="ET276" s="68"/>
      <c r="EU276" s="68"/>
      <c r="EV276" s="68"/>
      <c r="EW276" s="68"/>
      <c r="EX276" s="68"/>
      <c r="EY276" s="199"/>
      <c r="EZ276" s="68"/>
      <c r="FA276" s="68"/>
      <c r="FB276" s="68"/>
      <c r="FC276" s="68"/>
      <c r="FD276" s="68"/>
      <c r="FE276" s="68"/>
      <c r="FF276" s="68"/>
      <c r="FG276" s="68"/>
      <c r="FH276" s="68"/>
      <c r="FI276" s="68"/>
      <c r="FJ276" s="68"/>
      <c r="FK276" s="68"/>
      <c r="FL276"/>
      <c r="FM276" s="68"/>
      <c r="FN276" s="68"/>
      <c r="FO276" s="68"/>
      <c r="FP276" s="68"/>
      <c r="FQ276" s="68"/>
      <c r="FR276" s="68"/>
      <c r="FS276" s="68"/>
      <c r="FT276" s="68"/>
      <c r="FU276" s="68"/>
      <c r="FV276" s="68"/>
      <c r="FW276" s="68"/>
      <c r="FX276" s="68"/>
      <c r="FY276" s="68"/>
      <c r="FZ276" s="68"/>
      <c r="GA276" s="68"/>
      <c r="GB276"/>
      <c r="GC276" s="68"/>
      <c r="GD276" s="68"/>
      <c r="GE276" s="68"/>
      <c r="GF276" s="68"/>
      <c r="GG276" s="68"/>
      <c r="GH276" s="68"/>
      <c r="GI276" s="68"/>
      <c r="GJ276" s="68"/>
      <c r="GK276" s="68"/>
      <c r="GL276" s="68"/>
      <c r="GM276" s="68"/>
      <c r="GN276" s="68"/>
      <c r="GO276" s="68"/>
      <c r="GP276" s="68"/>
      <c r="GQ276" s="68"/>
      <c r="GR276" s="199"/>
      <c r="GS276" s="68"/>
      <c r="GT276" s="68"/>
      <c r="GU276" s="68"/>
      <c r="GV276" s="68"/>
      <c r="GW276" s="68"/>
      <c r="GX276" s="68"/>
      <c r="GY276"/>
      <c r="GZ276" s="68"/>
      <c r="HA276" s="68"/>
      <c r="HB276" s="68"/>
      <c r="HC276" s="68"/>
      <c r="HD276" s="68"/>
      <c r="HE276" s="68"/>
      <c r="HF276" s="68"/>
      <c r="HG276" s="68"/>
      <c r="HH276" s="68"/>
      <c r="HI276" s="68"/>
      <c r="HJ276" s="68"/>
      <c r="HK276" s="68"/>
      <c r="HL276" s="68"/>
      <c r="HM276" s="68"/>
      <c r="HN276" s="68"/>
      <c r="HO276" s="199"/>
      <c r="HP276" s="68"/>
      <c r="HQ276" s="68"/>
      <c r="HR276" s="68"/>
      <c r="HS276" s="68"/>
      <c r="HT276" s="68"/>
      <c r="HU276"/>
      <c r="HV276" s="68"/>
      <c r="HW276" s="68"/>
      <c r="HX276" s="68"/>
      <c r="HY276" s="68"/>
      <c r="HZ276" s="68"/>
      <c r="IA276" s="68"/>
      <c r="IB276" s="68"/>
      <c r="IC276" s="68"/>
      <c r="ID276" s="68"/>
      <c r="IE276" s="68"/>
      <c r="IF276" s="68"/>
      <c r="IG276" s="68"/>
      <c r="IH276" s="68"/>
      <c r="II276" s="68"/>
      <c r="IJ276" s="68"/>
      <c r="IK276" s="199"/>
      <c r="IL276" s="68"/>
      <c r="IM276" s="68"/>
      <c r="IN276" s="68"/>
      <c r="IO276" s="68"/>
      <c r="IP276"/>
      <c r="IQ276" s="68"/>
      <c r="IR276" s="68"/>
      <c r="IS276" s="68"/>
      <c r="IT276" s="68"/>
      <c r="IU276" s="68"/>
      <c r="IV276" s="68"/>
      <c r="IW276" s="68"/>
      <c r="IX276" s="68"/>
      <c r="IY276" s="68"/>
      <c r="IZ276" s="68"/>
      <c r="JA276" s="68"/>
      <c r="JB276" s="68"/>
      <c r="JC276" s="68"/>
      <c r="JD276" s="68"/>
      <c r="JE276" s="68"/>
      <c r="JF276"/>
      <c r="JG276" s="68"/>
      <c r="JH276" s="68"/>
      <c r="JI276" s="68"/>
      <c r="JJ276" s="68"/>
      <c r="JK276" s="68"/>
      <c r="JL276" s="68"/>
      <c r="JM276" s="68"/>
      <c r="JN276" s="68"/>
      <c r="JO276" s="68"/>
      <c r="JP276" s="68"/>
      <c r="JQ276" s="68"/>
      <c r="JR276" s="68"/>
      <c r="JS276" s="68"/>
      <c r="JT276" s="68"/>
      <c r="JU276" s="68"/>
      <c r="JV276"/>
      <c r="JW276" s="68"/>
      <c r="JX276" s="68"/>
      <c r="JY276" s="68"/>
      <c r="JZ276" s="68"/>
      <c r="KA276" s="68"/>
      <c r="KB276" s="68"/>
      <c r="KC276" s="68"/>
      <c r="KD276" s="68"/>
      <c r="KE276" s="68"/>
      <c r="KF276" s="68"/>
      <c r="KG276" s="68"/>
      <c r="KH276" s="68"/>
      <c r="KI276" s="68"/>
      <c r="KJ276" s="68"/>
      <c r="KK276" s="68"/>
      <c r="KL276"/>
      <c r="KM276" s="68"/>
      <c r="KN276" s="68"/>
      <c r="KO276" s="68"/>
      <c r="KP276" s="68"/>
      <c r="KQ276" s="68"/>
      <c r="KR276" s="68"/>
      <c r="KS276" s="68"/>
      <c r="KT276" s="68"/>
      <c r="KU276" s="68"/>
      <c r="KV276" s="68"/>
      <c r="KW276" s="68"/>
      <c r="KX276" s="68"/>
      <c r="KY276" s="68"/>
      <c r="KZ276" s="68"/>
      <c r="LA276" s="68"/>
      <c r="LB276"/>
      <c r="LC276" s="68"/>
      <c r="LD276" s="68"/>
      <c r="LE276" s="68"/>
      <c r="LF276" s="68"/>
      <c r="LG276" s="68"/>
      <c r="LH276" s="68"/>
      <c r="LI276" s="68"/>
      <c r="LJ276" s="68"/>
      <c r="LK276" s="68"/>
      <c r="LL276" s="68"/>
      <c r="LM276" s="68"/>
      <c r="LN276" s="68"/>
      <c r="LO276" s="68"/>
      <c r="LP276" s="68"/>
      <c r="LQ276" s="68"/>
      <c r="LR276" s="63"/>
    </row>
    <row r="277" spans="2:330" s="28" customFormat="1" ht="15.95" customHeight="1" x14ac:dyDescent="0.25">
      <c r="B277" s="63"/>
      <c r="C277" s="65"/>
      <c r="D277" s="65"/>
      <c r="E277" s="65" t="str">
        <f t="shared" si="44"/>
        <v/>
      </c>
      <c r="F277" s="65" t="str">
        <f t="shared" si="45"/>
        <v/>
      </c>
      <c r="G277" s="63"/>
      <c r="H277" s="66"/>
      <c r="I277" s="66"/>
      <c r="J277" s="66"/>
      <c r="K277" s="66"/>
      <c r="L277" s="66"/>
      <c r="M277" s="66"/>
      <c r="N277" s="66"/>
      <c r="O277" s="66"/>
      <c r="P277" s="66"/>
      <c r="Q277" s="66"/>
      <c r="R277" s="66"/>
      <c r="S277" s="66"/>
      <c r="T277" s="66"/>
      <c r="U277" s="66"/>
      <c r="V277" s="66"/>
      <c r="W277"/>
      <c r="X277" s="66"/>
      <c r="Y277" s="66"/>
      <c r="Z277" s="66"/>
      <c r="AA277" s="66"/>
      <c r="AB277" s="66"/>
      <c r="AC277" s="66"/>
      <c r="AD277" s="66"/>
      <c r="AE277" s="66"/>
      <c r="AF277" s="66"/>
      <c r="AG277" s="66"/>
      <c r="AH277" s="66"/>
      <c r="AI277" s="66"/>
      <c r="AJ277" s="66"/>
      <c r="AK277" s="66"/>
      <c r="AL277" s="66"/>
      <c r="AM277" s="200"/>
      <c r="AN277" s="66"/>
      <c r="AO277" s="66"/>
      <c r="AP277" s="66"/>
      <c r="AQ277" s="66"/>
      <c r="AR277" s="66"/>
      <c r="AS277" s="66"/>
      <c r="AT277"/>
      <c r="AU277" s="66"/>
      <c r="AV277" s="66"/>
      <c r="AW277" s="66"/>
      <c r="AX277" s="66"/>
      <c r="AY277" s="66"/>
      <c r="AZ277" s="66"/>
      <c r="BA277" s="66"/>
      <c r="BB277" s="66"/>
      <c r="BC277" s="66"/>
      <c r="BD277" s="66"/>
      <c r="BE277" s="66"/>
      <c r="BF277" s="66"/>
      <c r="BG277" s="66"/>
      <c r="BH277" s="66"/>
      <c r="BI277" s="66"/>
      <c r="BJ277" s="200"/>
      <c r="BK277" s="66"/>
      <c r="BL277" s="66"/>
      <c r="BM277" s="66"/>
      <c r="BN277" s="66"/>
      <c r="BO277" s="66"/>
      <c r="BP277" s="66"/>
      <c r="BQ277" s="66"/>
      <c r="BR277" s="66"/>
      <c r="BS277"/>
      <c r="BT277" s="66"/>
      <c r="BU277" s="66"/>
      <c r="BV277" s="66"/>
      <c r="BW277" s="66"/>
      <c r="BX277" s="66"/>
      <c r="BY277" s="66"/>
      <c r="BZ277" s="66"/>
      <c r="CA277" s="66"/>
      <c r="CB277" s="66"/>
      <c r="CC277" s="66"/>
      <c r="CD277" s="66"/>
      <c r="CE277" s="66"/>
      <c r="CF277" s="66"/>
      <c r="CG277" s="66"/>
      <c r="CH277" s="66"/>
      <c r="CI277"/>
      <c r="CJ277" s="66"/>
      <c r="CK277" s="66"/>
      <c r="CL277" s="66"/>
      <c r="CM277" s="66"/>
      <c r="CN277" s="66"/>
      <c r="CO277" s="66"/>
      <c r="CP277" s="66"/>
      <c r="CQ277" s="66"/>
      <c r="CR277" s="66"/>
      <c r="CS277" s="66"/>
      <c r="CT277" s="66"/>
      <c r="CU277" s="66"/>
      <c r="CV277" s="66"/>
      <c r="CW277" s="66"/>
      <c r="CX277" s="66"/>
      <c r="CY277" s="200"/>
      <c r="CZ277" s="66"/>
      <c r="DA277" s="66"/>
      <c r="DB277" s="66"/>
      <c r="DC277"/>
      <c r="DD277" s="66"/>
      <c r="DE277" s="66"/>
      <c r="DF277" s="66"/>
      <c r="DG277" s="66"/>
      <c r="DH277" s="66"/>
      <c r="DI277" s="66"/>
      <c r="DJ277" s="66"/>
      <c r="DK277" s="66"/>
      <c r="DL277" s="66"/>
      <c r="DM277" s="66"/>
      <c r="DN277" s="66"/>
      <c r="DO277" s="66"/>
      <c r="DP277" s="66"/>
      <c r="DQ277" s="66"/>
      <c r="DR277" s="66"/>
      <c r="DS277"/>
      <c r="DT277" s="66"/>
      <c r="DU277" s="66"/>
      <c r="DV277" s="66"/>
      <c r="DW277" s="66"/>
      <c r="DX277" s="66"/>
      <c r="DY277" s="66"/>
      <c r="DZ277" s="66"/>
      <c r="EA277" s="66"/>
      <c r="EB277" s="66"/>
      <c r="EC277" s="66"/>
      <c r="ED277" s="66"/>
      <c r="EE277" s="66"/>
      <c r="EF277" s="66"/>
      <c r="EG277" s="66"/>
      <c r="EH277" s="66"/>
      <c r="EI277"/>
      <c r="EJ277" s="66"/>
      <c r="EK277" s="66"/>
      <c r="EL277" s="66"/>
      <c r="EM277" s="66"/>
      <c r="EN277" s="66"/>
      <c r="EO277" s="66"/>
      <c r="EP277" s="66"/>
      <c r="EQ277" s="66"/>
      <c r="ER277" s="66"/>
      <c r="ES277" s="66"/>
      <c r="ET277" s="66"/>
      <c r="EU277" s="66"/>
      <c r="EV277" s="66"/>
      <c r="EW277" s="66"/>
      <c r="EX277" s="66"/>
      <c r="EY277" s="200"/>
      <c r="EZ277" s="66"/>
      <c r="FA277" s="66"/>
      <c r="FB277" s="66"/>
      <c r="FC277" s="66"/>
      <c r="FD277" s="66"/>
      <c r="FE277" s="66"/>
      <c r="FF277" s="66"/>
      <c r="FG277" s="66"/>
      <c r="FH277" s="66"/>
      <c r="FI277" s="66"/>
      <c r="FJ277" s="66"/>
      <c r="FK277" s="66"/>
      <c r="FL277"/>
      <c r="FM277" s="66"/>
      <c r="FN277" s="66"/>
      <c r="FO277" s="66"/>
      <c r="FP277" s="66"/>
      <c r="FQ277" s="66"/>
      <c r="FR277" s="66"/>
      <c r="FS277" s="66"/>
      <c r="FT277" s="66"/>
      <c r="FU277" s="66"/>
      <c r="FV277" s="66"/>
      <c r="FW277" s="66"/>
      <c r="FX277" s="66"/>
      <c r="FY277" s="66"/>
      <c r="FZ277" s="66"/>
      <c r="GA277" s="66"/>
      <c r="GB277"/>
      <c r="GC277" s="66"/>
      <c r="GD277" s="66"/>
      <c r="GE277" s="66"/>
      <c r="GF277" s="66"/>
      <c r="GG277" s="66"/>
      <c r="GH277" s="66"/>
      <c r="GI277" s="66"/>
      <c r="GJ277" s="66"/>
      <c r="GK277" s="66"/>
      <c r="GL277" s="66"/>
      <c r="GM277" s="66"/>
      <c r="GN277" s="66"/>
      <c r="GO277" s="66"/>
      <c r="GP277" s="66"/>
      <c r="GQ277" s="66"/>
      <c r="GR277" s="200"/>
      <c r="GS277" s="66"/>
      <c r="GT277" s="66"/>
      <c r="GU277" s="66"/>
      <c r="GV277" s="66"/>
      <c r="GW277" s="66"/>
      <c r="GX277" s="66"/>
      <c r="GY277"/>
      <c r="GZ277" s="66"/>
      <c r="HA277" s="66"/>
      <c r="HB277" s="66"/>
      <c r="HC277" s="66"/>
      <c r="HD277" s="66"/>
      <c r="HE277" s="66"/>
      <c r="HF277" s="66"/>
      <c r="HG277" s="66"/>
      <c r="HH277" s="66"/>
      <c r="HI277" s="66"/>
      <c r="HJ277" s="66"/>
      <c r="HK277" s="66"/>
      <c r="HL277" s="66"/>
      <c r="HM277" s="66"/>
      <c r="HN277" s="66"/>
      <c r="HO277" s="200"/>
      <c r="HP277" s="66"/>
      <c r="HQ277" s="66"/>
      <c r="HR277" s="66"/>
      <c r="HS277" s="66"/>
      <c r="HT277" s="66"/>
      <c r="HU277"/>
      <c r="HV277" s="66"/>
      <c r="HW277" s="66"/>
      <c r="HX277" s="66"/>
      <c r="HY277" s="66"/>
      <c r="HZ277" s="66"/>
      <c r="IA277" s="66"/>
      <c r="IB277" s="66"/>
      <c r="IC277" s="66"/>
      <c r="ID277" s="66"/>
      <c r="IE277" s="66"/>
      <c r="IF277" s="66"/>
      <c r="IG277" s="66"/>
      <c r="IH277" s="66"/>
      <c r="II277" s="66"/>
      <c r="IJ277" s="66"/>
      <c r="IK277" s="200"/>
      <c r="IL277" s="66"/>
      <c r="IM277" s="66"/>
      <c r="IN277" s="66"/>
      <c r="IO277" s="66"/>
      <c r="IP277"/>
      <c r="IQ277" s="66"/>
      <c r="IR277" s="66"/>
      <c r="IS277" s="66"/>
      <c r="IT277" s="66"/>
      <c r="IU277" s="66"/>
      <c r="IV277" s="66"/>
      <c r="IW277" s="66"/>
      <c r="IX277" s="66"/>
      <c r="IY277" s="66"/>
      <c r="IZ277" s="66"/>
      <c r="JA277" s="66"/>
      <c r="JB277" s="66"/>
      <c r="JC277" s="66"/>
      <c r="JD277" s="66"/>
      <c r="JE277" s="66"/>
      <c r="JF277"/>
      <c r="JG277" s="66"/>
      <c r="JH277" s="66"/>
      <c r="JI277" s="66"/>
      <c r="JJ277" s="66"/>
      <c r="JK277" s="66"/>
      <c r="JL277" s="66"/>
      <c r="JM277" s="66"/>
      <c r="JN277" s="66"/>
      <c r="JO277" s="66"/>
      <c r="JP277" s="66"/>
      <c r="JQ277" s="66"/>
      <c r="JR277" s="66"/>
      <c r="JS277" s="66"/>
      <c r="JT277" s="66"/>
      <c r="JU277" s="66"/>
      <c r="JV277"/>
      <c r="JW277" s="66"/>
      <c r="JX277" s="66"/>
      <c r="JY277" s="66"/>
      <c r="JZ277" s="66"/>
      <c r="KA277" s="66"/>
      <c r="KB277" s="66"/>
      <c r="KC277" s="66"/>
      <c r="KD277" s="66"/>
      <c r="KE277" s="66"/>
      <c r="KF277" s="66"/>
      <c r="KG277" s="66"/>
      <c r="KH277" s="66"/>
      <c r="KI277" s="66"/>
      <c r="KJ277" s="66"/>
      <c r="KK277" s="66"/>
      <c r="KL277"/>
      <c r="KM277" s="66"/>
      <c r="KN277" s="66"/>
      <c r="KO277" s="66"/>
      <c r="KP277" s="66"/>
      <c r="KQ277" s="66"/>
      <c r="KR277" s="66"/>
      <c r="KS277" s="66"/>
      <c r="KT277" s="66"/>
      <c r="KU277" s="66"/>
      <c r="KV277" s="66"/>
      <c r="KW277" s="66"/>
      <c r="KX277" s="66"/>
      <c r="KY277" s="66"/>
      <c r="KZ277" s="66"/>
      <c r="LA277" s="66"/>
      <c r="LB277"/>
      <c r="LC277" s="66"/>
      <c r="LD277" s="66"/>
      <c r="LE277" s="66"/>
      <c r="LF277" s="66"/>
      <c r="LG277" s="66"/>
      <c r="LH277" s="66"/>
      <c r="LI277" s="66"/>
      <c r="LJ277" s="66"/>
      <c r="LK277" s="66"/>
      <c r="LL277" s="66"/>
      <c r="LM277" s="66"/>
      <c r="LN277" s="66"/>
      <c r="LO277" s="66"/>
      <c r="LP277" s="66"/>
      <c r="LQ277" s="66"/>
      <c r="LR277" s="63"/>
    </row>
    <row r="278" spans="2:330" s="28" customFormat="1" ht="15.95" customHeight="1" x14ac:dyDescent="0.25">
      <c r="B278" s="63"/>
      <c r="C278" s="67"/>
      <c r="D278" s="67"/>
      <c r="E278" s="67" t="str">
        <f t="shared" ref="E278:E341" si="46">IF(C278&lt;&gt;0,CatExpenditures,"")</f>
        <v/>
      </c>
      <c r="F278" s="67" t="str">
        <f t="shared" ref="F278:F341" si="47">IF(C278&lt;&gt;0,CatResults_Site_Level,"")</f>
        <v/>
      </c>
      <c r="G278" s="63"/>
      <c r="H278" s="68"/>
      <c r="I278" s="68"/>
      <c r="J278" s="68"/>
      <c r="K278" s="68"/>
      <c r="L278" s="68"/>
      <c r="M278" s="68"/>
      <c r="N278" s="68"/>
      <c r="O278" s="68"/>
      <c r="P278" s="68"/>
      <c r="Q278" s="68"/>
      <c r="R278" s="68"/>
      <c r="S278" s="68"/>
      <c r="T278" s="68"/>
      <c r="U278" s="68"/>
      <c r="V278" s="68"/>
      <c r="W278"/>
      <c r="X278" s="68"/>
      <c r="Y278" s="68"/>
      <c r="Z278" s="68"/>
      <c r="AA278" s="68"/>
      <c r="AB278" s="68"/>
      <c r="AC278" s="68"/>
      <c r="AD278" s="68"/>
      <c r="AE278" s="68"/>
      <c r="AF278" s="68"/>
      <c r="AG278" s="68"/>
      <c r="AH278" s="68"/>
      <c r="AI278" s="68"/>
      <c r="AJ278" s="68"/>
      <c r="AK278" s="68"/>
      <c r="AL278" s="68"/>
      <c r="AM278" s="199"/>
      <c r="AN278" s="68"/>
      <c r="AO278" s="68"/>
      <c r="AP278" s="68"/>
      <c r="AQ278" s="68"/>
      <c r="AR278" s="68"/>
      <c r="AS278" s="68"/>
      <c r="AT278"/>
      <c r="AU278" s="68"/>
      <c r="AV278" s="68"/>
      <c r="AW278" s="68"/>
      <c r="AX278" s="68"/>
      <c r="AY278" s="68"/>
      <c r="AZ278" s="68"/>
      <c r="BA278" s="68"/>
      <c r="BB278" s="68"/>
      <c r="BC278" s="68"/>
      <c r="BD278" s="68"/>
      <c r="BE278" s="68"/>
      <c r="BF278" s="68"/>
      <c r="BG278" s="68"/>
      <c r="BH278" s="68"/>
      <c r="BI278" s="68"/>
      <c r="BJ278" s="199"/>
      <c r="BK278" s="68"/>
      <c r="BL278" s="68"/>
      <c r="BM278" s="68"/>
      <c r="BN278" s="68"/>
      <c r="BO278" s="68"/>
      <c r="BP278" s="68"/>
      <c r="BQ278" s="68"/>
      <c r="BR278" s="68"/>
      <c r="BS278"/>
      <c r="BT278" s="68"/>
      <c r="BU278" s="68"/>
      <c r="BV278" s="68"/>
      <c r="BW278" s="68"/>
      <c r="BX278" s="68"/>
      <c r="BY278" s="68"/>
      <c r="BZ278" s="68"/>
      <c r="CA278" s="68"/>
      <c r="CB278" s="68"/>
      <c r="CC278" s="68"/>
      <c r="CD278" s="68"/>
      <c r="CE278" s="68"/>
      <c r="CF278" s="68"/>
      <c r="CG278" s="68"/>
      <c r="CH278" s="68"/>
      <c r="CI278"/>
      <c r="CJ278" s="68"/>
      <c r="CK278" s="68"/>
      <c r="CL278" s="68"/>
      <c r="CM278" s="68"/>
      <c r="CN278" s="68"/>
      <c r="CO278" s="68"/>
      <c r="CP278" s="68"/>
      <c r="CQ278" s="68"/>
      <c r="CR278" s="68"/>
      <c r="CS278" s="68"/>
      <c r="CT278" s="68"/>
      <c r="CU278" s="68"/>
      <c r="CV278" s="68"/>
      <c r="CW278" s="68"/>
      <c r="CX278" s="68"/>
      <c r="CY278" s="199"/>
      <c r="CZ278" s="68"/>
      <c r="DA278" s="68"/>
      <c r="DB278" s="68"/>
      <c r="DC278"/>
      <c r="DD278" s="68"/>
      <c r="DE278" s="68"/>
      <c r="DF278" s="68"/>
      <c r="DG278" s="68"/>
      <c r="DH278" s="68"/>
      <c r="DI278" s="68"/>
      <c r="DJ278" s="68"/>
      <c r="DK278" s="68"/>
      <c r="DL278" s="68"/>
      <c r="DM278" s="68"/>
      <c r="DN278" s="68"/>
      <c r="DO278" s="68"/>
      <c r="DP278" s="68"/>
      <c r="DQ278" s="68"/>
      <c r="DR278" s="68"/>
      <c r="DS278"/>
      <c r="DT278" s="68"/>
      <c r="DU278" s="68"/>
      <c r="DV278" s="68"/>
      <c r="DW278" s="68"/>
      <c r="DX278" s="68"/>
      <c r="DY278" s="68"/>
      <c r="DZ278" s="68"/>
      <c r="EA278" s="68"/>
      <c r="EB278" s="68"/>
      <c r="EC278" s="68"/>
      <c r="ED278" s="68"/>
      <c r="EE278" s="68"/>
      <c r="EF278" s="68"/>
      <c r="EG278" s="68"/>
      <c r="EH278" s="68"/>
      <c r="EI278"/>
      <c r="EJ278" s="68"/>
      <c r="EK278" s="68"/>
      <c r="EL278" s="68"/>
      <c r="EM278" s="68"/>
      <c r="EN278" s="68"/>
      <c r="EO278" s="68"/>
      <c r="EP278" s="68"/>
      <c r="EQ278" s="68"/>
      <c r="ER278" s="68"/>
      <c r="ES278" s="68"/>
      <c r="ET278" s="68"/>
      <c r="EU278" s="68"/>
      <c r="EV278" s="68"/>
      <c r="EW278" s="68"/>
      <c r="EX278" s="68"/>
      <c r="EY278" s="199"/>
      <c r="EZ278" s="68"/>
      <c r="FA278" s="68"/>
      <c r="FB278" s="68"/>
      <c r="FC278" s="68"/>
      <c r="FD278" s="68"/>
      <c r="FE278" s="68"/>
      <c r="FF278" s="68"/>
      <c r="FG278" s="68"/>
      <c r="FH278" s="68"/>
      <c r="FI278" s="68"/>
      <c r="FJ278" s="68"/>
      <c r="FK278" s="68"/>
      <c r="FL278"/>
      <c r="FM278" s="68"/>
      <c r="FN278" s="68"/>
      <c r="FO278" s="68"/>
      <c r="FP278" s="68"/>
      <c r="FQ278" s="68"/>
      <c r="FR278" s="68"/>
      <c r="FS278" s="68"/>
      <c r="FT278" s="68"/>
      <c r="FU278" s="68"/>
      <c r="FV278" s="68"/>
      <c r="FW278" s="68"/>
      <c r="FX278" s="68"/>
      <c r="FY278" s="68"/>
      <c r="FZ278" s="68"/>
      <c r="GA278" s="68"/>
      <c r="GB278"/>
      <c r="GC278" s="68"/>
      <c r="GD278" s="68"/>
      <c r="GE278" s="68"/>
      <c r="GF278" s="68"/>
      <c r="GG278" s="68"/>
      <c r="GH278" s="68"/>
      <c r="GI278" s="68"/>
      <c r="GJ278" s="68"/>
      <c r="GK278" s="68"/>
      <c r="GL278" s="68"/>
      <c r="GM278" s="68"/>
      <c r="GN278" s="68"/>
      <c r="GO278" s="68"/>
      <c r="GP278" s="68"/>
      <c r="GQ278" s="68"/>
      <c r="GR278" s="199"/>
      <c r="GS278" s="68"/>
      <c r="GT278" s="68"/>
      <c r="GU278" s="68"/>
      <c r="GV278" s="68"/>
      <c r="GW278" s="68"/>
      <c r="GX278" s="68"/>
      <c r="GY278"/>
      <c r="GZ278" s="68"/>
      <c r="HA278" s="68"/>
      <c r="HB278" s="68"/>
      <c r="HC278" s="68"/>
      <c r="HD278" s="68"/>
      <c r="HE278" s="68"/>
      <c r="HF278" s="68"/>
      <c r="HG278" s="68"/>
      <c r="HH278" s="68"/>
      <c r="HI278" s="68"/>
      <c r="HJ278" s="68"/>
      <c r="HK278" s="68"/>
      <c r="HL278" s="68"/>
      <c r="HM278" s="68"/>
      <c r="HN278" s="68"/>
      <c r="HO278" s="199"/>
      <c r="HP278" s="68"/>
      <c r="HQ278" s="68"/>
      <c r="HR278" s="68"/>
      <c r="HS278" s="68"/>
      <c r="HT278" s="68"/>
      <c r="HU278"/>
      <c r="HV278" s="68"/>
      <c r="HW278" s="68"/>
      <c r="HX278" s="68"/>
      <c r="HY278" s="68"/>
      <c r="HZ278" s="68"/>
      <c r="IA278" s="68"/>
      <c r="IB278" s="68"/>
      <c r="IC278" s="68"/>
      <c r="ID278" s="68"/>
      <c r="IE278" s="68"/>
      <c r="IF278" s="68"/>
      <c r="IG278" s="68"/>
      <c r="IH278" s="68"/>
      <c r="II278" s="68"/>
      <c r="IJ278" s="68"/>
      <c r="IK278" s="199"/>
      <c r="IL278" s="68"/>
      <c r="IM278" s="68"/>
      <c r="IN278" s="68"/>
      <c r="IO278" s="68"/>
      <c r="IP278"/>
      <c r="IQ278" s="68"/>
      <c r="IR278" s="68"/>
      <c r="IS278" s="68"/>
      <c r="IT278" s="68"/>
      <c r="IU278" s="68"/>
      <c r="IV278" s="68"/>
      <c r="IW278" s="68"/>
      <c r="IX278" s="68"/>
      <c r="IY278" s="68"/>
      <c r="IZ278" s="68"/>
      <c r="JA278" s="68"/>
      <c r="JB278" s="68"/>
      <c r="JC278" s="68"/>
      <c r="JD278" s="68"/>
      <c r="JE278" s="68"/>
      <c r="JF278"/>
      <c r="JG278" s="68"/>
      <c r="JH278" s="68"/>
      <c r="JI278" s="68"/>
      <c r="JJ278" s="68"/>
      <c r="JK278" s="68"/>
      <c r="JL278" s="68"/>
      <c r="JM278" s="68"/>
      <c r="JN278" s="68"/>
      <c r="JO278" s="68"/>
      <c r="JP278" s="68"/>
      <c r="JQ278" s="68"/>
      <c r="JR278" s="68"/>
      <c r="JS278" s="68"/>
      <c r="JT278" s="68"/>
      <c r="JU278" s="68"/>
      <c r="JV278"/>
      <c r="JW278" s="68"/>
      <c r="JX278" s="68"/>
      <c r="JY278" s="68"/>
      <c r="JZ278" s="68"/>
      <c r="KA278" s="68"/>
      <c r="KB278" s="68"/>
      <c r="KC278" s="68"/>
      <c r="KD278" s="68"/>
      <c r="KE278" s="68"/>
      <c r="KF278" s="68"/>
      <c r="KG278" s="68"/>
      <c r="KH278" s="68"/>
      <c r="KI278" s="68"/>
      <c r="KJ278" s="68"/>
      <c r="KK278" s="68"/>
      <c r="KL278"/>
      <c r="KM278" s="68"/>
      <c r="KN278" s="68"/>
      <c r="KO278" s="68"/>
      <c r="KP278" s="68"/>
      <c r="KQ278" s="68"/>
      <c r="KR278" s="68"/>
      <c r="KS278" s="68"/>
      <c r="KT278" s="68"/>
      <c r="KU278" s="68"/>
      <c r="KV278" s="68"/>
      <c r="KW278" s="68"/>
      <c r="KX278" s="68"/>
      <c r="KY278" s="68"/>
      <c r="KZ278" s="68"/>
      <c r="LA278" s="68"/>
      <c r="LB278"/>
      <c r="LC278" s="68"/>
      <c r="LD278" s="68"/>
      <c r="LE278" s="68"/>
      <c r="LF278" s="68"/>
      <c r="LG278" s="68"/>
      <c r="LH278" s="68"/>
      <c r="LI278" s="68"/>
      <c r="LJ278" s="68"/>
      <c r="LK278" s="68"/>
      <c r="LL278" s="68"/>
      <c r="LM278" s="68"/>
      <c r="LN278" s="68"/>
      <c r="LO278" s="68"/>
      <c r="LP278" s="68"/>
      <c r="LQ278" s="68"/>
      <c r="LR278" s="63"/>
    </row>
    <row r="279" spans="2:330" s="28" customFormat="1" ht="15.95" customHeight="1" x14ac:dyDescent="0.25">
      <c r="B279" s="63"/>
      <c r="C279" s="65"/>
      <c r="D279" s="65"/>
      <c r="E279" s="65" t="str">
        <f t="shared" si="46"/>
        <v/>
      </c>
      <c r="F279" s="65" t="str">
        <f t="shared" si="47"/>
        <v/>
      </c>
      <c r="G279" s="63"/>
      <c r="H279" s="66"/>
      <c r="I279" s="66"/>
      <c r="J279" s="66"/>
      <c r="K279" s="66"/>
      <c r="L279" s="66"/>
      <c r="M279" s="66"/>
      <c r="N279" s="66"/>
      <c r="O279" s="66"/>
      <c r="P279" s="66"/>
      <c r="Q279" s="66"/>
      <c r="R279" s="66"/>
      <c r="S279" s="66"/>
      <c r="T279" s="66"/>
      <c r="U279" s="66"/>
      <c r="V279" s="66"/>
      <c r="W279"/>
      <c r="X279" s="66"/>
      <c r="Y279" s="66"/>
      <c r="Z279" s="66"/>
      <c r="AA279" s="66"/>
      <c r="AB279" s="66"/>
      <c r="AC279" s="66"/>
      <c r="AD279" s="66"/>
      <c r="AE279" s="66"/>
      <c r="AF279" s="66"/>
      <c r="AG279" s="66"/>
      <c r="AH279" s="66"/>
      <c r="AI279" s="66"/>
      <c r="AJ279" s="66"/>
      <c r="AK279" s="66"/>
      <c r="AL279" s="66"/>
      <c r="AM279" s="200"/>
      <c r="AN279" s="66"/>
      <c r="AO279" s="66"/>
      <c r="AP279" s="66"/>
      <c r="AQ279" s="66"/>
      <c r="AR279" s="66"/>
      <c r="AS279" s="66"/>
      <c r="AT279"/>
      <c r="AU279" s="66"/>
      <c r="AV279" s="66"/>
      <c r="AW279" s="66"/>
      <c r="AX279" s="66"/>
      <c r="AY279" s="66"/>
      <c r="AZ279" s="66"/>
      <c r="BA279" s="66"/>
      <c r="BB279" s="66"/>
      <c r="BC279" s="66"/>
      <c r="BD279" s="66"/>
      <c r="BE279" s="66"/>
      <c r="BF279" s="66"/>
      <c r="BG279" s="66"/>
      <c r="BH279" s="66"/>
      <c r="BI279" s="66"/>
      <c r="BJ279" s="200"/>
      <c r="BK279" s="66"/>
      <c r="BL279" s="66"/>
      <c r="BM279" s="66"/>
      <c r="BN279" s="66"/>
      <c r="BO279" s="66"/>
      <c r="BP279" s="66"/>
      <c r="BQ279" s="66"/>
      <c r="BR279" s="66"/>
      <c r="BS279"/>
      <c r="BT279" s="66"/>
      <c r="BU279" s="66"/>
      <c r="BV279" s="66"/>
      <c r="BW279" s="66"/>
      <c r="BX279" s="66"/>
      <c r="BY279" s="66"/>
      <c r="BZ279" s="66"/>
      <c r="CA279" s="66"/>
      <c r="CB279" s="66"/>
      <c r="CC279" s="66"/>
      <c r="CD279" s="66"/>
      <c r="CE279" s="66"/>
      <c r="CF279" s="66"/>
      <c r="CG279" s="66"/>
      <c r="CH279" s="66"/>
      <c r="CI279"/>
      <c r="CJ279" s="66"/>
      <c r="CK279" s="66"/>
      <c r="CL279" s="66"/>
      <c r="CM279" s="66"/>
      <c r="CN279" s="66"/>
      <c r="CO279" s="66"/>
      <c r="CP279" s="66"/>
      <c r="CQ279" s="66"/>
      <c r="CR279" s="66"/>
      <c r="CS279" s="66"/>
      <c r="CT279" s="66"/>
      <c r="CU279" s="66"/>
      <c r="CV279" s="66"/>
      <c r="CW279" s="66"/>
      <c r="CX279" s="66"/>
      <c r="CY279" s="200"/>
      <c r="CZ279" s="66"/>
      <c r="DA279" s="66"/>
      <c r="DB279" s="66"/>
      <c r="DC279"/>
      <c r="DD279" s="66"/>
      <c r="DE279" s="66"/>
      <c r="DF279" s="66"/>
      <c r="DG279" s="66"/>
      <c r="DH279" s="66"/>
      <c r="DI279" s="66"/>
      <c r="DJ279" s="66"/>
      <c r="DK279" s="66"/>
      <c r="DL279" s="66"/>
      <c r="DM279" s="66"/>
      <c r="DN279" s="66"/>
      <c r="DO279" s="66"/>
      <c r="DP279" s="66"/>
      <c r="DQ279" s="66"/>
      <c r="DR279" s="66"/>
      <c r="DS279"/>
      <c r="DT279" s="66"/>
      <c r="DU279" s="66"/>
      <c r="DV279" s="66"/>
      <c r="DW279" s="66"/>
      <c r="DX279" s="66"/>
      <c r="DY279" s="66"/>
      <c r="DZ279" s="66"/>
      <c r="EA279" s="66"/>
      <c r="EB279" s="66"/>
      <c r="EC279" s="66"/>
      <c r="ED279" s="66"/>
      <c r="EE279" s="66"/>
      <c r="EF279" s="66"/>
      <c r="EG279" s="66"/>
      <c r="EH279" s="66"/>
      <c r="EI279"/>
      <c r="EJ279" s="66"/>
      <c r="EK279" s="66"/>
      <c r="EL279" s="66"/>
      <c r="EM279" s="66"/>
      <c r="EN279" s="66"/>
      <c r="EO279" s="66"/>
      <c r="EP279" s="66"/>
      <c r="EQ279" s="66"/>
      <c r="ER279" s="66"/>
      <c r="ES279" s="66"/>
      <c r="ET279" s="66"/>
      <c r="EU279" s="66"/>
      <c r="EV279" s="66"/>
      <c r="EW279" s="66"/>
      <c r="EX279" s="66"/>
      <c r="EY279" s="200"/>
      <c r="EZ279" s="66"/>
      <c r="FA279" s="66"/>
      <c r="FB279" s="66"/>
      <c r="FC279" s="66"/>
      <c r="FD279" s="66"/>
      <c r="FE279" s="66"/>
      <c r="FF279" s="66"/>
      <c r="FG279" s="66"/>
      <c r="FH279" s="66"/>
      <c r="FI279" s="66"/>
      <c r="FJ279" s="66"/>
      <c r="FK279" s="66"/>
      <c r="FL279"/>
      <c r="FM279" s="66"/>
      <c r="FN279" s="66"/>
      <c r="FO279" s="66"/>
      <c r="FP279" s="66"/>
      <c r="FQ279" s="66"/>
      <c r="FR279" s="66"/>
      <c r="FS279" s="66"/>
      <c r="FT279" s="66"/>
      <c r="FU279" s="66"/>
      <c r="FV279" s="66"/>
      <c r="FW279" s="66"/>
      <c r="FX279" s="66"/>
      <c r="FY279" s="66"/>
      <c r="FZ279" s="66"/>
      <c r="GA279" s="66"/>
      <c r="GB279"/>
      <c r="GC279" s="66"/>
      <c r="GD279" s="66"/>
      <c r="GE279" s="66"/>
      <c r="GF279" s="66"/>
      <c r="GG279" s="66"/>
      <c r="GH279" s="66"/>
      <c r="GI279" s="66"/>
      <c r="GJ279" s="66"/>
      <c r="GK279" s="66"/>
      <c r="GL279" s="66"/>
      <c r="GM279" s="66"/>
      <c r="GN279" s="66"/>
      <c r="GO279" s="66"/>
      <c r="GP279" s="66"/>
      <c r="GQ279" s="66"/>
      <c r="GR279" s="200"/>
      <c r="GS279" s="66"/>
      <c r="GT279" s="66"/>
      <c r="GU279" s="66"/>
      <c r="GV279" s="66"/>
      <c r="GW279" s="66"/>
      <c r="GX279" s="66"/>
      <c r="GY279"/>
      <c r="GZ279" s="66"/>
      <c r="HA279" s="66"/>
      <c r="HB279" s="66"/>
      <c r="HC279" s="66"/>
      <c r="HD279" s="66"/>
      <c r="HE279" s="66"/>
      <c r="HF279" s="66"/>
      <c r="HG279" s="66"/>
      <c r="HH279" s="66"/>
      <c r="HI279" s="66"/>
      <c r="HJ279" s="66"/>
      <c r="HK279" s="66"/>
      <c r="HL279" s="66"/>
      <c r="HM279" s="66"/>
      <c r="HN279" s="66"/>
      <c r="HO279" s="200"/>
      <c r="HP279" s="66"/>
      <c r="HQ279" s="66"/>
      <c r="HR279" s="66"/>
      <c r="HS279" s="66"/>
      <c r="HT279" s="66"/>
      <c r="HU279"/>
      <c r="HV279" s="66"/>
      <c r="HW279" s="66"/>
      <c r="HX279" s="66"/>
      <c r="HY279" s="66"/>
      <c r="HZ279" s="66"/>
      <c r="IA279" s="66"/>
      <c r="IB279" s="66"/>
      <c r="IC279" s="66"/>
      <c r="ID279" s="66"/>
      <c r="IE279" s="66"/>
      <c r="IF279" s="66"/>
      <c r="IG279" s="66"/>
      <c r="IH279" s="66"/>
      <c r="II279" s="66"/>
      <c r="IJ279" s="66"/>
      <c r="IK279" s="200"/>
      <c r="IL279" s="66"/>
      <c r="IM279" s="66"/>
      <c r="IN279" s="66"/>
      <c r="IO279" s="66"/>
      <c r="IP279"/>
      <c r="IQ279" s="66"/>
      <c r="IR279" s="66"/>
      <c r="IS279" s="66"/>
      <c r="IT279" s="66"/>
      <c r="IU279" s="66"/>
      <c r="IV279" s="66"/>
      <c r="IW279" s="66"/>
      <c r="IX279" s="66"/>
      <c r="IY279" s="66"/>
      <c r="IZ279" s="66"/>
      <c r="JA279" s="66"/>
      <c r="JB279" s="66"/>
      <c r="JC279" s="66"/>
      <c r="JD279" s="66"/>
      <c r="JE279" s="66"/>
      <c r="JF279"/>
      <c r="JG279" s="66"/>
      <c r="JH279" s="66"/>
      <c r="JI279" s="66"/>
      <c r="JJ279" s="66"/>
      <c r="JK279" s="66"/>
      <c r="JL279" s="66"/>
      <c r="JM279" s="66"/>
      <c r="JN279" s="66"/>
      <c r="JO279" s="66"/>
      <c r="JP279" s="66"/>
      <c r="JQ279" s="66"/>
      <c r="JR279" s="66"/>
      <c r="JS279" s="66"/>
      <c r="JT279" s="66"/>
      <c r="JU279" s="66"/>
      <c r="JV279"/>
      <c r="JW279" s="66"/>
      <c r="JX279" s="66"/>
      <c r="JY279" s="66"/>
      <c r="JZ279" s="66"/>
      <c r="KA279" s="66"/>
      <c r="KB279" s="66"/>
      <c r="KC279" s="66"/>
      <c r="KD279" s="66"/>
      <c r="KE279" s="66"/>
      <c r="KF279" s="66"/>
      <c r="KG279" s="66"/>
      <c r="KH279" s="66"/>
      <c r="KI279" s="66"/>
      <c r="KJ279" s="66"/>
      <c r="KK279" s="66"/>
      <c r="KL279"/>
      <c r="KM279" s="66"/>
      <c r="KN279" s="66"/>
      <c r="KO279" s="66"/>
      <c r="KP279" s="66"/>
      <c r="KQ279" s="66"/>
      <c r="KR279" s="66"/>
      <c r="KS279" s="66"/>
      <c r="KT279" s="66"/>
      <c r="KU279" s="66"/>
      <c r="KV279" s="66"/>
      <c r="KW279" s="66"/>
      <c r="KX279" s="66"/>
      <c r="KY279" s="66"/>
      <c r="KZ279" s="66"/>
      <c r="LA279" s="66"/>
      <c r="LB279"/>
      <c r="LC279" s="66"/>
      <c r="LD279" s="66"/>
      <c r="LE279" s="66"/>
      <c r="LF279" s="66"/>
      <c r="LG279" s="66"/>
      <c r="LH279" s="66"/>
      <c r="LI279" s="66"/>
      <c r="LJ279" s="66"/>
      <c r="LK279" s="66"/>
      <c r="LL279" s="66"/>
      <c r="LM279" s="66"/>
      <c r="LN279" s="66"/>
      <c r="LO279" s="66"/>
      <c r="LP279" s="66"/>
      <c r="LQ279" s="66"/>
      <c r="LR279" s="63"/>
    </row>
    <row r="280" spans="2:330" s="28" customFormat="1" ht="15.95" customHeight="1" x14ac:dyDescent="0.25">
      <c r="B280" s="63"/>
      <c r="C280" s="67"/>
      <c r="D280" s="67"/>
      <c r="E280" s="67" t="str">
        <f t="shared" si="46"/>
        <v/>
      </c>
      <c r="F280" s="67" t="str">
        <f t="shared" si="47"/>
        <v/>
      </c>
      <c r="G280" s="63"/>
      <c r="H280" s="68"/>
      <c r="I280" s="68"/>
      <c r="J280" s="68"/>
      <c r="K280" s="68"/>
      <c r="L280" s="68"/>
      <c r="M280" s="68"/>
      <c r="N280" s="68"/>
      <c r="O280" s="68"/>
      <c r="P280" s="68"/>
      <c r="Q280" s="68"/>
      <c r="R280" s="68"/>
      <c r="S280" s="68"/>
      <c r="T280" s="68"/>
      <c r="U280" s="68"/>
      <c r="V280" s="68"/>
      <c r="W280"/>
      <c r="X280" s="68"/>
      <c r="Y280" s="68"/>
      <c r="Z280" s="68"/>
      <c r="AA280" s="68"/>
      <c r="AB280" s="68"/>
      <c r="AC280" s="68"/>
      <c r="AD280" s="68"/>
      <c r="AE280" s="68"/>
      <c r="AF280" s="68"/>
      <c r="AG280" s="68"/>
      <c r="AH280" s="68"/>
      <c r="AI280" s="68"/>
      <c r="AJ280" s="68"/>
      <c r="AK280" s="68"/>
      <c r="AL280" s="68"/>
      <c r="AM280" s="199"/>
      <c r="AN280" s="68"/>
      <c r="AO280" s="68"/>
      <c r="AP280" s="68"/>
      <c r="AQ280" s="68"/>
      <c r="AR280" s="68"/>
      <c r="AS280" s="68"/>
      <c r="AT280"/>
      <c r="AU280" s="68"/>
      <c r="AV280" s="68"/>
      <c r="AW280" s="68"/>
      <c r="AX280" s="68"/>
      <c r="AY280" s="68"/>
      <c r="AZ280" s="68"/>
      <c r="BA280" s="68"/>
      <c r="BB280" s="68"/>
      <c r="BC280" s="68"/>
      <c r="BD280" s="68"/>
      <c r="BE280" s="68"/>
      <c r="BF280" s="68"/>
      <c r="BG280" s="68"/>
      <c r="BH280" s="68"/>
      <c r="BI280" s="68"/>
      <c r="BJ280" s="199"/>
      <c r="BK280" s="68"/>
      <c r="BL280" s="68"/>
      <c r="BM280" s="68"/>
      <c r="BN280" s="68"/>
      <c r="BO280" s="68"/>
      <c r="BP280" s="68"/>
      <c r="BQ280" s="68"/>
      <c r="BR280" s="68"/>
      <c r="BS280"/>
      <c r="BT280" s="68"/>
      <c r="BU280" s="68"/>
      <c r="BV280" s="68"/>
      <c r="BW280" s="68"/>
      <c r="BX280" s="68"/>
      <c r="BY280" s="68"/>
      <c r="BZ280" s="68"/>
      <c r="CA280" s="68"/>
      <c r="CB280" s="68"/>
      <c r="CC280" s="68"/>
      <c r="CD280" s="68"/>
      <c r="CE280" s="68"/>
      <c r="CF280" s="68"/>
      <c r="CG280" s="68"/>
      <c r="CH280" s="68"/>
      <c r="CI280"/>
      <c r="CJ280" s="68"/>
      <c r="CK280" s="68"/>
      <c r="CL280" s="68"/>
      <c r="CM280" s="68"/>
      <c r="CN280" s="68"/>
      <c r="CO280" s="68"/>
      <c r="CP280" s="68"/>
      <c r="CQ280" s="68"/>
      <c r="CR280" s="68"/>
      <c r="CS280" s="68"/>
      <c r="CT280" s="68"/>
      <c r="CU280" s="68"/>
      <c r="CV280" s="68"/>
      <c r="CW280" s="68"/>
      <c r="CX280" s="68"/>
      <c r="CY280" s="199"/>
      <c r="CZ280" s="68"/>
      <c r="DA280" s="68"/>
      <c r="DB280" s="68"/>
      <c r="DC280"/>
      <c r="DD280" s="68"/>
      <c r="DE280" s="68"/>
      <c r="DF280" s="68"/>
      <c r="DG280" s="68"/>
      <c r="DH280" s="68"/>
      <c r="DI280" s="68"/>
      <c r="DJ280" s="68"/>
      <c r="DK280" s="68"/>
      <c r="DL280" s="68"/>
      <c r="DM280" s="68"/>
      <c r="DN280" s="68"/>
      <c r="DO280" s="68"/>
      <c r="DP280" s="68"/>
      <c r="DQ280" s="68"/>
      <c r="DR280" s="68"/>
      <c r="DS280"/>
      <c r="DT280" s="68"/>
      <c r="DU280" s="68"/>
      <c r="DV280" s="68"/>
      <c r="DW280" s="68"/>
      <c r="DX280" s="68"/>
      <c r="DY280" s="68"/>
      <c r="DZ280" s="68"/>
      <c r="EA280" s="68"/>
      <c r="EB280" s="68"/>
      <c r="EC280" s="68"/>
      <c r="ED280" s="68"/>
      <c r="EE280" s="68"/>
      <c r="EF280" s="68"/>
      <c r="EG280" s="68"/>
      <c r="EH280" s="68"/>
      <c r="EI280"/>
      <c r="EJ280" s="68"/>
      <c r="EK280" s="68"/>
      <c r="EL280" s="68"/>
      <c r="EM280" s="68"/>
      <c r="EN280" s="68"/>
      <c r="EO280" s="68"/>
      <c r="EP280" s="68"/>
      <c r="EQ280" s="68"/>
      <c r="ER280" s="68"/>
      <c r="ES280" s="68"/>
      <c r="ET280" s="68"/>
      <c r="EU280" s="68"/>
      <c r="EV280" s="68"/>
      <c r="EW280" s="68"/>
      <c r="EX280" s="68"/>
      <c r="EY280" s="199"/>
      <c r="EZ280" s="68"/>
      <c r="FA280" s="68"/>
      <c r="FB280" s="68"/>
      <c r="FC280" s="68"/>
      <c r="FD280" s="68"/>
      <c r="FE280" s="68"/>
      <c r="FF280" s="68"/>
      <c r="FG280" s="68"/>
      <c r="FH280" s="68"/>
      <c r="FI280" s="68"/>
      <c r="FJ280" s="68"/>
      <c r="FK280" s="68"/>
      <c r="FL280"/>
      <c r="FM280" s="68"/>
      <c r="FN280" s="68"/>
      <c r="FO280" s="68"/>
      <c r="FP280" s="68"/>
      <c r="FQ280" s="68"/>
      <c r="FR280" s="68"/>
      <c r="FS280" s="68"/>
      <c r="FT280" s="68"/>
      <c r="FU280" s="68"/>
      <c r="FV280" s="68"/>
      <c r="FW280" s="68"/>
      <c r="FX280" s="68"/>
      <c r="FY280" s="68"/>
      <c r="FZ280" s="68"/>
      <c r="GA280" s="68"/>
      <c r="GB280"/>
      <c r="GC280" s="68"/>
      <c r="GD280" s="68"/>
      <c r="GE280" s="68"/>
      <c r="GF280" s="68"/>
      <c r="GG280" s="68"/>
      <c r="GH280" s="68"/>
      <c r="GI280" s="68"/>
      <c r="GJ280" s="68"/>
      <c r="GK280" s="68"/>
      <c r="GL280" s="68"/>
      <c r="GM280" s="68"/>
      <c r="GN280" s="68"/>
      <c r="GO280" s="68"/>
      <c r="GP280" s="68"/>
      <c r="GQ280" s="68"/>
      <c r="GR280" s="199"/>
      <c r="GS280" s="68"/>
      <c r="GT280" s="68"/>
      <c r="GU280" s="68"/>
      <c r="GV280" s="68"/>
      <c r="GW280" s="68"/>
      <c r="GX280" s="68"/>
      <c r="GY280"/>
      <c r="GZ280" s="68"/>
      <c r="HA280" s="68"/>
      <c r="HB280" s="68"/>
      <c r="HC280" s="68"/>
      <c r="HD280" s="68"/>
      <c r="HE280" s="68"/>
      <c r="HF280" s="68"/>
      <c r="HG280" s="68"/>
      <c r="HH280" s="68"/>
      <c r="HI280" s="68"/>
      <c r="HJ280" s="68"/>
      <c r="HK280" s="68"/>
      <c r="HL280" s="68"/>
      <c r="HM280" s="68"/>
      <c r="HN280" s="68"/>
      <c r="HO280" s="199"/>
      <c r="HP280" s="68"/>
      <c r="HQ280" s="68"/>
      <c r="HR280" s="68"/>
      <c r="HS280" s="68"/>
      <c r="HT280" s="68"/>
      <c r="HU280"/>
      <c r="HV280" s="68"/>
      <c r="HW280" s="68"/>
      <c r="HX280" s="68"/>
      <c r="HY280" s="68"/>
      <c r="HZ280" s="68"/>
      <c r="IA280" s="68"/>
      <c r="IB280" s="68"/>
      <c r="IC280" s="68"/>
      <c r="ID280" s="68"/>
      <c r="IE280" s="68"/>
      <c r="IF280" s="68"/>
      <c r="IG280" s="68"/>
      <c r="IH280" s="68"/>
      <c r="II280" s="68"/>
      <c r="IJ280" s="68"/>
      <c r="IK280" s="199"/>
      <c r="IL280" s="68"/>
      <c r="IM280" s="68"/>
      <c r="IN280" s="68"/>
      <c r="IO280" s="68"/>
      <c r="IP280"/>
      <c r="IQ280" s="68"/>
      <c r="IR280" s="68"/>
      <c r="IS280" s="68"/>
      <c r="IT280" s="68"/>
      <c r="IU280" s="68"/>
      <c r="IV280" s="68"/>
      <c r="IW280" s="68"/>
      <c r="IX280" s="68"/>
      <c r="IY280" s="68"/>
      <c r="IZ280" s="68"/>
      <c r="JA280" s="68"/>
      <c r="JB280" s="68"/>
      <c r="JC280" s="68"/>
      <c r="JD280" s="68"/>
      <c r="JE280" s="68"/>
      <c r="JF280"/>
      <c r="JG280" s="68"/>
      <c r="JH280" s="68"/>
      <c r="JI280" s="68"/>
      <c r="JJ280" s="68"/>
      <c r="JK280" s="68"/>
      <c r="JL280" s="68"/>
      <c r="JM280" s="68"/>
      <c r="JN280" s="68"/>
      <c r="JO280" s="68"/>
      <c r="JP280" s="68"/>
      <c r="JQ280" s="68"/>
      <c r="JR280" s="68"/>
      <c r="JS280" s="68"/>
      <c r="JT280" s="68"/>
      <c r="JU280" s="68"/>
      <c r="JV280"/>
      <c r="JW280" s="68"/>
      <c r="JX280" s="68"/>
      <c r="JY280" s="68"/>
      <c r="JZ280" s="68"/>
      <c r="KA280" s="68"/>
      <c r="KB280" s="68"/>
      <c r="KC280" s="68"/>
      <c r="KD280" s="68"/>
      <c r="KE280" s="68"/>
      <c r="KF280" s="68"/>
      <c r="KG280" s="68"/>
      <c r="KH280" s="68"/>
      <c r="KI280" s="68"/>
      <c r="KJ280" s="68"/>
      <c r="KK280" s="68"/>
      <c r="KL280"/>
      <c r="KM280" s="68"/>
      <c r="KN280" s="68"/>
      <c r="KO280" s="68"/>
      <c r="KP280" s="68"/>
      <c r="KQ280" s="68"/>
      <c r="KR280" s="68"/>
      <c r="KS280" s="68"/>
      <c r="KT280" s="68"/>
      <c r="KU280" s="68"/>
      <c r="KV280" s="68"/>
      <c r="KW280" s="68"/>
      <c r="KX280" s="68"/>
      <c r="KY280" s="68"/>
      <c r="KZ280" s="68"/>
      <c r="LA280" s="68"/>
      <c r="LB280"/>
      <c r="LC280" s="68"/>
      <c r="LD280" s="68"/>
      <c r="LE280" s="68"/>
      <c r="LF280" s="68"/>
      <c r="LG280" s="68"/>
      <c r="LH280" s="68"/>
      <c r="LI280" s="68"/>
      <c r="LJ280" s="68"/>
      <c r="LK280" s="68"/>
      <c r="LL280" s="68"/>
      <c r="LM280" s="68"/>
      <c r="LN280" s="68"/>
      <c r="LO280" s="68"/>
      <c r="LP280" s="68"/>
      <c r="LQ280" s="68"/>
      <c r="LR280" s="63"/>
    </row>
    <row r="281" spans="2:330" s="28" customFormat="1" ht="15.95" customHeight="1" x14ac:dyDescent="0.25">
      <c r="B281" s="63"/>
      <c r="C281" s="65"/>
      <c r="D281" s="65"/>
      <c r="E281" s="65" t="str">
        <f t="shared" si="46"/>
        <v/>
      </c>
      <c r="F281" s="65" t="str">
        <f t="shared" si="47"/>
        <v/>
      </c>
      <c r="G281" s="63"/>
      <c r="H281" s="66"/>
      <c r="I281" s="66"/>
      <c r="J281" s="66"/>
      <c r="K281" s="66"/>
      <c r="L281" s="66"/>
      <c r="M281" s="66"/>
      <c r="N281" s="66"/>
      <c r="O281" s="66"/>
      <c r="P281" s="66"/>
      <c r="Q281" s="66"/>
      <c r="R281" s="66"/>
      <c r="S281" s="66"/>
      <c r="T281" s="66"/>
      <c r="U281" s="66"/>
      <c r="V281" s="66"/>
      <c r="W281"/>
      <c r="X281" s="66"/>
      <c r="Y281" s="66"/>
      <c r="Z281" s="66"/>
      <c r="AA281" s="66"/>
      <c r="AB281" s="66"/>
      <c r="AC281" s="66"/>
      <c r="AD281" s="66"/>
      <c r="AE281" s="66"/>
      <c r="AF281" s="66"/>
      <c r="AG281" s="66"/>
      <c r="AH281" s="66"/>
      <c r="AI281" s="66"/>
      <c r="AJ281" s="66"/>
      <c r="AK281" s="66"/>
      <c r="AL281" s="66"/>
      <c r="AM281" s="200"/>
      <c r="AN281" s="66"/>
      <c r="AO281" s="66"/>
      <c r="AP281" s="66"/>
      <c r="AQ281" s="66"/>
      <c r="AR281" s="66"/>
      <c r="AS281" s="66"/>
      <c r="AT281"/>
      <c r="AU281" s="66"/>
      <c r="AV281" s="66"/>
      <c r="AW281" s="66"/>
      <c r="AX281" s="66"/>
      <c r="AY281" s="66"/>
      <c r="AZ281" s="66"/>
      <c r="BA281" s="66"/>
      <c r="BB281" s="66"/>
      <c r="BC281" s="66"/>
      <c r="BD281" s="66"/>
      <c r="BE281" s="66"/>
      <c r="BF281" s="66"/>
      <c r="BG281" s="66"/>
      <c r="BH281" s="66"/>
      <c r="BI281" s="66"/>
      <c r="BJ281" s="200"/>
      <c r="BK281" s="66"/>
      <c r="BL281" s="66"/>
      <c r="BM281" s="66"/>
      <c r="BN281" s="66"/>
      <c r="BO281" s="66"/>
      <c r="BP281" s="66"/>
      <c r="BQ281" s="66"/>
      <c r="BR281" s="66"/>
      <c r="BS281"/>
      <c r="BT281" s="66"/>
      <c r="BU281" s="66"/>
      <c r="BV281" s="66"/>
      <c r="BW281" s="66"/>
      <c r="BX281" s="66"/>
      <c r="BY281" s="66"/>
      <c r="BZ281" s="66"/>
      <c r="CA281" s="66"/>
      <c r="CB281" s="66"/>
      <c r="CC281" s="66"/>
      <c r="CD281" s="66"/>
      <c r="CE281" s="66"/>
      <c r="CF281" s="66"/>
      <c r="CG281" s="66"/>
      <c r="CH281" s="66"/>
      <c r="CI281"/>
      <c r="CJ281" s="66"/>
      <c r="CK281" s="66"/>
      <c r="CL281" s="66"/>
      <c r="CM281" s="66"/>
      <c r="CN281" s="66"/>
      <c r="CO281" s="66"/>
      <c r="CP281" s="66"/>
      <c r="CQ281" s="66"/>
      <c r="CR281" s="66"/>
      <c r="CS281" s="66"/>
      <c r="CT281" s="66"/>
      <c r="CU281" s="66"/>
      <c r="CV281" s="66"/>
      <c r="CW281" s="66"/>
      <c r="CX281" s="66"/>
      <c r="CY281" s="200"/>
      <c r="CZ281" s="66"/>
      <c r="DA281" s="66"/>
      <c r="DB281" s="66"/>
      <c r="DC281"/>
      <c r="DD281" s="66"/>
      <c r="DE281" s="66"/>
      <c r="DF281" s="66"/>
      <c r="DG281" s="66"/>
      <c r="DH281" s="66"/>
      <c r="DI281" s="66"/>
      <c r="DJ281" s="66"/>
      <c r="DK281" s="66"/>
      <c r="DL281" s="66"/>
      <c r="DM281" s="66"/>
      <c r="DN281" s="66"/>
      <c r="DO281" s="66"/>
      <c r="DP281" s="66"/>
      <c r="DQ281" s="66"/>
      <c r="DR281" s="66"/>
      <c r="DS281"/>
      <c r="DT281" s="66"/>
      <c r="DU281" s="66"/>
      <c r="DV281" s="66"/>
      <c r="DW281" s="66"/>
      <c r="DX281" s="66"/>
      <c r="DY281" s="66"/>
      <c r="DZ281" s="66"/>
      <c r="EA281" s="66"/>
      <c r="EB281" s="66"/>
      <c r="EC281" s="66"/>
      <c r="ED281" s="66"/>
      <c r="EE281" s="66"/>
      <c r="EF281" s="66"/>
      <c r="EG281" s="66"/>
      <c r="EH281" s="66"/>
      <c r="EI281"/>
      <c r="EJ281" s="66"/>
      <c r="EK281" s="66"/>
      <c r="EL281" s="66"/>
      <c r="EM281" s="66"/>
      <c r="EN281" s="66"/>
      <c r="EO281" s="66"/>
      <c r="EP281" s="66"/>
      <c r="EQ281" s="66"/>
      <c r="ER281" s="66"/>
      <c r="ES281" s="66"/>
      <c r="ET281" s="66"/>
      <c r="EU281" s="66"/>
      <c r="EV281" s="66"/>
      <c r="EW281" s="66"/>
      <c r="EX281" s="66"/>
      <c r="EY281" s="200"/>
      <c r="EZ281" s="66"/>
      <c r="FA281" s="66"/>
      <c r="FB281" s="66"/>
      <c r="FC281" s="66"/>
      <c r="FD281" s="66"/>
      <c r="FE281" s="66"/>
      <c r="FF281" s="66"/>
      <c r="FG281" s="66"/>
      <c r="FH281" s="66"/>
      <c r="FI281" s="66"/>
      <c r="FJ281" s="66"/>
      <c r="FK281" s="66"/>
      <c r="FL281"/>
      <c r="FM281" s="66"/>
      <c r="FN281" s="66"/>
      <c r="FO281" s="66"/>
      <c r="FP281" s="66"/>
      <c r="FQ281" s="66"/>
      <c r="FR281" s="66"/>
      <c r="FS281" s="66"/>
      <c r="FT281" s="66"/>
      <c r="FU281" s="66"/>
      <c r="FV281" s="66"/>
      <c r="FW281" s="66"/>
      <c r="FX281" s="66"/>
      <c r="FY281" s="66"/>
      <c r="FZ281" s="66"/>
      <c r="GA281" s="66"/>
      <c r="GB281"/>
      <c r="GC281" s="66"/>
      <c r="GD281" s="66"/>
      <c r="GE281" s="66"/>
      <c r="GF281" s="66"/>
      <c r="GG281" s="66"/>
      <c r="GH281" s="66"/>
      <c r="GI281" s="66"/>
      <c r="GJ281" s="66"/>
      <c r="GK281" s="66"/>
      <c r="GL281" s="66"/>
      <c r="GM281" s="66"/>
      <c r="GN281" s="66"/>
      <c r="GO281" s="66"/>
      <c r="GP281" s="66"/>
      <c r="GQ281" s="66"/>
      <c r="GR281" s="200"/>
      <c r="GS281" s="66"/>
      <c r="GT281" s="66"/>
      <c r="GU281" s="66"/>
      <c r="GV281" s="66"/>
      <c r="GW281" s="66"/>
      <c r="GX281" s="66"/>
      <c r="GY281"/>
      <c r="GZ281" s="66"/>
      <c r="HA281" s="66"/>
      <c r="HB281" s="66"/>
      <c r="HC281" s="66"/>
      <c r="HD281" s="66"/>
      <c r="HE281" s="66"/>
      <c r="HF281" s="66"/>
      <c r="HG281" s="66"/>
      <c r="HH281" s="66"/>
      <c r="HI281" s="66"/>
      <c r="HJ281" s="66"/>
      <c r="HK281" s="66"/>
      <c r="HL281" s="66"/>
      <c r="HM281" s="66"/>
      <c r="HN281" s="66"/>
      <c r="HO281" s="200"/>
      <c r="HP281" s="66"/>
      <c r="HQ281" s="66"/>
      <c r="HR281" s="66"/>
      <c r="HS281" s="66"/>
      <c r="HT281" s="66"/>
      <c r="HU281"/>
      <c r="HV281" s="66"/>
      <c r="HW281" s="66"/>
      <c r="HX281" s="66"/>
      <c r="HY281" s="66"/>
      <c r="HZ281" s="66"/>
      <c r="IA281" s="66"/>
      <c r="IB281" s="66"/>
      <c r="IC281" s="66"/>
      <c r="ID281" s="66"/>
      <c r="IE281" s="66"/>
      <c r="IF281" s="66"/>
      <c r="IG281" s="66"/>
      <c r="IH281" s="66"/>
      <c r="II281" s="66"/>
      <c r="IJ281" s="66"/>
      <c r="IK281" s="200"/>
      <c r="IL281" s="66"/>
      <c r="IM281" s="66"/>
      <c r="IN281" s="66"/>
      <c r="IO281" s="66"/>
      <c r="IP281"/>
      <c r="IQ281" s="66"/>
      <c r="IR281" s="66"/>
      <c r="IS281" s="66"/>
      <c r="IT281" s="66"/>
      <c r="IU281" s="66"/>
      <c r="IV281" s="66"/>
      <c r="IW281" s="66"/>
      <c r="IX281" s="66"/>
      <c r="IY281" s="66"/>
      <c r="IZ281" s="66"/>
      <c r="JA281" s="66"/>
      <c r="JB281" s="66"/>
      <c r="JC281" s="66"/>
      <c r="JD281" s="66"/>
      <c r="JE281" s="66"/>
      <c r="JF281"/>
      <c r="JG281" s="66"/>
      <c r="JH281" s="66"/>
      <c r="JI281" s="66"/>
      <c r="JJ281" s="66"/>
      <c r="JK281" s="66"/>
      <c r="JL281" s="66"/>
      <c r="JM281" s="66"/>
      <c r="JN281" s="66"/>
      <c r="JO281" s="66"/>
      <c r="JP281" s="66"/>
      <c r="JQ281" s="66"/>
      <c r="JR281" s="66"/>
      <c r="JS281" s="66"/>
      <c r="JT281" s="66"/>
      <c r="JU281" s="66"/>
      <c r="JV281"/>
      <c r="JW281" s="66"/>
      <c r="JX281" s="66"/>
      <c r="JY281" s="66"/>
      <c r="JZ281" s="66"/>
      <c r="KA281" s="66"/>
      <c r="KB281" s="66"/>
      <c r="KC281" s="66"/>
      <c r="KD281" s="66"/>
      <c r="KE281" s="66"/>
      <c r="KF281" s="66"/>
      <c r="KG281" s="66"/>
      <c r="KH281" s="66"/>
      <c r="KI281" s="66"/>
      <c r="KJ281" s="66"/>
      <c r="KK281" s="66"/>
      <c r="KL281"/>
      <c r="KM281" s="66"/>
      <c r="KN281" s="66"/>
      <c r="KO281" s="66"/>
      <c r="KP281" s="66"/>
      <c r="KQ281" s="66"/>
      <c r="KR281" s="66"/>
      <c r="KS281" s="66"/>
      <c r="KT281" s="66"/>
      <c r="KU281" s="66"/>
      <c r="KV281" s="66"/>
      <c r="KW281" s="66"/>
      <c r="KX281" s="66"/>
      <c r="KY281" s="66"/>
      <c r="KZ281" s="66"/>
      <c r="LA281" s="66"/>
      <c r="LB281"/>
      <c r="LC281" s="66"/>
      <c r="LD281" s="66"/>
      <c r="LE281" s="66"/>
      <c r="LF281" s="66"/>
      <c r="LG281" s="66"/>
      <c r="LH281" s="66"/>
      <c r="LI281" s="66"/>
      <c r="LJ281" s="66"/>
      <c r="LK281" s="66"/>
      <c r="LL281" s="66"/>
      <c r="LM281" s="66"/>
      <c r="LN281" s="66"/>
      <c r="LO281" s="66"/>
      <c r="LP281" s="66"/>
      <c r="LQ281" s="66"/>
      <c r="LR281" s="63"/>
    </row>
    <row r="282" spans="2:330" s="28" customFormat="1" ht="15.95" customHeight="1" x14ac:dyDescent="0.25">
      <c r="B282" s="63"/>
      <c r="C282" s="67"/>
      <c r="D282" s="67"/>
      <c r="E282" s="67" t="str">
        <f t="shared" si="46"/>
        <v/>
      </c>
      <c r="F282" s="67" t="str">
        <f t="shared" si="47"/>
        <v/>
      </c>
      <c r="G282" s="63"/>
      <c r="H282" s="68"/>
      <c r="I282" s="68"/>
      <c r="J282" s="68"/>
      <c r="K282" s="68"/>
      <c r="L282" s="68"/>
      <c r="M282" s="68"/>
      <c r="N282" s="68"/>
      <c r="O282" s="68"/>
      <c r="P282" s="68"/>
      <c r="Q282" s="68"/>
      <c r="R282" s="68"/>
      <c r="S282" s="68"/>
      <c r="T282" s="68"/>
      <c r="U282" s="68"/>
      <c r="V282" s="68"/>
      <c r="W282"/>
      <c r="X282" s="68"/>
      <c r="Y282" s="68"/>
      <c r="Z282" s="68"/>
      <c r="AA282" s="68"/>
      <c r="AB282" s="68"/>
      <c r="AC282" s="68"/>
      <c r="AD282" s="68"/>
      <c r="AE282" s="68"/>
      <c r="AF282" s="68"/>
      <c r="AG282" s="68"/>
      <c r="AH282" s="68"/>
      <c r="AI282" s="68"/>
      <c r="AJ282" s="68"/>
      <c r="AK282" s="68"/>
      <c r="AL282" s="68"/>
      <c r="AM282" s="199"/>
      <c r="AN282" s="68"/>
      <c r="AO282" s="68"/>
      <c r="AP282" s="68"/>
      <c r="AQ282" s="68"/>
      <c r="AR282" s="68"/>
      <c r="AS282" s="68"/>
      <c r="AT282"/>
      <c r="AU282" s="68"/>
      <c r="AV282" s="68"/>
      <c r="AW282" s="68"/>
      <c r="AX282" s="68"/>
      <c r="AY282" s="68"/>
      <c r="AZ282" s="68"/>
      <c r="BA282" s="68"/>
      <c r="BB282" s="68"/>
      <c r="BC282" s="68"/>
      <c r="BD282" s="68"/>
      <c r="BE282" s="68"/>
      <c r="BF282" s="68"/>
      <c r="BG282" s="68"/>
      <c r="BH282" s="68"/>
      <c r="BI282" s="68"/>
      <c r="BJ282" s="199"/>
      <c r="BK282" s="68"/>
      <c r="BL282" s="68"/>
      <c r="BM282" s="68"/>
      <c r="BN282" s="68"/>
      <c r="BO282" s="68"/>
      <c r="BP282" s="68"/>
      <c r="BQ282" s="68"/>
      <c r="BR282" s="68"/>
      <c r="BS282"/>
      <c r="BT282" s="68"/>
      <c r="BU282" s="68"/>
      <c r="BV282" s="68"/>
      <c r="BW282" s="68"/>
      <c r="BX282" s="68"/>
      <c r="BY282" s="68"/>
      <c r="BZ282" s="68"/>
      <c r="CA282" s="68"/>
      <c r="CB282" s="68"/>
      <c r="CC282" s="68"/>
      <c r="CD282" s="68"/>
      <c r="CE282" s="68"/>
      <c r="CF282" s="68"/>
      <c r="CG282" s="68"/>
      <c r="CH282" s="68"/>
      <c r="CI282"/>
      <c r="CJ282" s="68"/>
      <c r="CK282" s="68"/>
      <c r="CL282" s="68"/>
      <c r="CM282" s="68"/>
      <c r="CN282" s="68"/>
      <c r="CO282" s="68"/>
      <c r="CP282" s="68"/>
      <c r="CQ282" s="68"/>
      <c r="CR282" s="68"/>
      <c r="CS282" s="68"/>
      <c r="CT282" s="68"/>
      <c r="CU282" s="68"/>
      <c r="CV282" s="68"/>
      <c r="CW282" s="68"/>
      <c r="CX282" s="68"/>
      <c r="CY282" s="199"/>
      <c r="CZ282" s="68"/>
      <c r="DA282" s="68"/>
      <c r="DB282" s="68"/>
      <c r="DC282"/>
      <c r="DD282" s="68"/>
      <c r="DE282" s="68"/>
      <c r="DF282" s="68"/>
      <c r="DG282" s="68"/>
      <c r="DH282" s="68"/>
      <c r="DI282" s="68"/>
      <c r="DJ282" s="68"/>
      <c r="DK282" s="68"/>
      <c r="DL282" s="68"/>
      <c r="DM282" s="68"/>
      <c r="DN282" s="68"/>
      <c r="DO282" s="68"/>
      <c r="DP282" s="68"/>
      <c r="DQ282" s="68"/>
      <c r="DR282" s="68"/>
      <c r="DS282"/>
      <c r="DT282" s="68"/>
      <c r="DU282" s="68"/>
      <c r="DV282" s="68"/>
      <c r="DW282" s="68"/>
      <c r="DX282" s="68"/>
      <c r="DY282" s="68"/>
      <c r="DZ282" s="68"/>
      <c r="EA282" s="68"/>
      <c r="EB282" s="68"/>
      <c r="EC282" s="68"/>
      <c r="ED282" s="68"/>
      <c r="EE282" s="68"/>
      <c r="EF282" s="68"/>
      <c r="EG282" s="68"/>
      <c r="EH282" s="68"/>
      <c r="EI282"/>
      <c r="EJ282" s="68"/>
      <c r="EK282" s="68"/>
      <c r="EL282" s="68"/>
      <c r="EM282" s="68"/>
      <c r="EN282" s="68"/>
      <c r="EO282" s="68"/>
      <c r="EP282" s="68"/>
      <c r="EQ282" s="68"/>
      <c r="ER282" s="68"/>
      <c r="ES282" s="68"/>
      <c r="ET282" s="68"/>
      <c r="EU282" s="68"/>
      <c r="EV282" s="68"/>
      <c r="EW282" s="68"/>
      <c r="EX282" s="68"/>
      <c r="EY282" s="199"/>
      <c r="EZ282" s="68"/>
      <c r="FA282" s="68"/>
      <c r="FB282" s="68"/>
      <c r="FC282" s="68"/>
      <c r="FD282" s="68"/>
      <c r="FE282" s="68"/>
      <c r="FF282" s="68"/>
      <c r="FG282" s="68"/>
      <c r="FH282" s="68"/>
      <c r="FI282" s="68"/>
      <c r="FJ282" s="68"/>
      <c r="FK282" s="68"/>
      <c r="FL282"/>
      <c r="FM282" s="68"/>
      <c r="FN282" s="68"/>
      <c r="FO282" s="68"/>
      <c r="FP282" s="68"/>
      <c r="FQ282" s="68"/>
      <c r="FR282" s="68"/>
      <c r="FS282" s="68"/>
      <c r="FT282" s="68"/>
      <c r="FU282" s="68"/>
      <c r="FV282" s="68"/>
      <c r="FW282" s="68"/>
      <c r="FX282" s="68"/>
      <c r="FY282" s="68"/>
      <c r="FZ282" s="68"/>
      <c r="GA282" s="68"/>
      <c r="GB282"/>
      <c r="GC282" s="68"/>
      <c r="GD282" s="68"/>
      <c r="GE282" s="68"/>
      <c r="GF282" s="68"/>
      <c r="GG282" s="68"/>
      <c r="GH282" s="68"/>
      <c r="GI282" s="68"/>
      <c r="GJ282" s="68"/>
      <c r="GK282" s="68"/>
      <c r="GL282" s="68"/>
      <c r="GM282" s="68"/>
      <c r="GN282" s="68"/>
      <c r="GO282" s="68"/>
      <c r="GP282" s="68"/>
      <c r="GQ282" s="68"/>
      <c r="GR282" s="199"/>
      <c r="GS282" s="68"/>
      <c r="GT282" s="68"/>
      <c r="GU282" s="68"/>
      <c r="GV282" s="68"/>
      <c r="GW282" s="68"/>
      <c r="GX282" s="68"/>
      <c r="GY282"/>
      <c r="GZ282" s="68"/>
      <c r="HA282" s="68"/>
      <c r="HB282" s="68"/>
      <c r="HC282" s="68"/>
      <c r="HD282" s="68"/>
      <c r="HE282" s="68"/>
      <c r="HF282" s="68"/>
      <c r="HG282" s="68"/>
      <c r="HH282" s="68"/>
      <c r="HI282" s="68"/>
      <c r="HJ282" s="68"/>
      <c r="HK282" s="68"/>
      <c r="HL282" s="68"/>
      <c r="HM282" s="68"/>
      <c r="HN282" s="68"/>
      <c r="HO282" s="199"/>
      <c r="HP282" s="68"/>
      <c r="HQ282" s="68"/>
      <c r="HR282" s="68"/>
      <c r="HS282" s="68"/>
      <c r="HT282" s="68"/>
      <c r="HU282"/>
      <c r="HV282" s="68"/>
      <c r="HW282" s="68"/>
      <c r="HX282" s="68"/>
      <c r="HY282" s="68"/>
      <c r="HZ282" s="68"/>
      <c r="IA282" s="68"/>
      <c r="IB282" s="68"/>
      <c r="IC282" s="68"/>
      <c r="ID282" s="68"/>
      <c r="IE282" s="68"/>
      <c r="IF282" s="68"/>
      <c r="IG282" s="68"/>
      <c r="IH282" s="68"/>
      <c r="II282" s="68"/>
      <c r="IJ282" s="68"/>
      <c r="IK282" s="199"/>
      <c r="IL282" s="68"/>
      <c r="IM282" s="68"/>
      <c r="IN282" s="68"/>
      <c r="IO282" s="68"/>
      <c r="IP282"/>
      <c r="IQ282" s="68"/>
      <c r="IR282" s="68"/>
      <c r="IS282" s="68"/>
      <c r="IT282" s="68"/>
      <c r="IU282" s="68"/>
      <c r="IV282" s="68"/>
      <c r="IW282" s="68"/>
      <c r="IX282" s="68"/>
      <c r="IY282" s="68"/>
      <c r="IZ282" s="68"/>
      <c r="JA282" s="68"/>
      <c r="JB282" s="68"/>
      <c r="JC282" s="68"/>
      <c r="JD282" s="68"/>
      <c r="JE282" s="68"/>
      <c r="JF282"/>
      <c r="JG282" s="68"/>
      <c r="JH282" s="68"/>
      <c r="JI282" s="68"/>
      <c r="JJ282" s="68"/>
      <c r="JK282" s="68"/>
      <c r="JL282" s="68"/>
      <c r="JM282" s="68"/>
      <c r="JN282" s="68"/>
      <c r="JO282" s="68"/>
      <c r="JP282" s="68"/>
      <c r="JQ282" s="68"/>
      <c r="JR282" s="68"/>
      <c r="JS282" s="68"/>
      <c r="JT282" s="68"/>
      <c r="JU282" s="68"/>
      <c r="JV282"/>
      <c r="JW282" s="68"/>
      <c r="JX282" s="68"/>
      <c r="JY282" s="68"/>
      <c r="JZ282" s="68"/>
      <c r="KA282" s="68"/>
      <c r="KB282" s="68"/>
      <c r="KC282" s="68"/>
      <c r="KD282" s="68"/>
      <c r="KE282" s="68"/>
      <c r="KF282" s="68"/>
      <c r="KG282" s="68"/>
      <c r="KH282" s="68"/>
      <c r="KI282" s="68"/>
      <c r="KJ282" s="68"/>
      <c r="KK282" s="68"/>
      <c r="KL282"/>
      <c r="KM282" s="68"/>
      <c r="KN282" s="68"/>
      <c r="KO282" s="68"/>
      <c r="KP282" s="68"/>
      <c r="KQ282" s="68"/>
      <c r="KR282" s="68"/>
      <c r="KS282" s="68"/>
      <c r="KT282" s="68"/>
      <c r="KU282" s="68"/>
      <c r="KV282" s="68"/>
      <c r="KW282" s="68"/>
      <c r="KX282" s="68"/>
      <c r="KY282" s="68"/>
      <c r="KZ282" s="68"/>
      <c r="LA282" s="68"/>
      <c r="LB282"/>
      <c r="LC282" s="68"/>
      <c r="LD282" s="68"/>
      <c r="LE282" s="68"/>
      <c r="LF282" s="68"/>
      <c r="LG282" s="68"/>
      <c r="LH282" s="68"/>
      <c r="LI282" s="68"/>
      <c r="LJ282" s="68"/>
      <c r="LK282" s="68"/>
      <c r="LL282" s="68"/>
      <c r="LM282" s="68"/>
      <c r="LN282" s="68"/>
      <c r="LO282" s="68"/>
      <c r="LP282" s="68"/>
      <c r="LQ282" s="68"/>
      <c r="LR282" s="63"/>
    </row>
    <row r="283" spans="2:330" s="28" customFormat="1" ht="15.95" customHeight="1" x14ac:dyDescent="0.25">
      <c r="B283" s="63"/>
      <c r="C283" s="65"/>
      <c r="D283" s="65"/>
      <c r="E283" s="65" t="str">
        <f t="shared" si="46"/>
        <v/>
      </c>
      <c r="F283" s="65" t="str">
        <f t="shared" si="47"/>
        <v/>
      </c>
      <c r="G283" s="63"/>
      <c r="H283" s="66"/>
      <c r="I283" s="66"/>
      <c r="J283" s="66"/>
      <c r="K283" s="66"/>
      <c r="L283" s="66"/>
      <c r="M283" s="66"/>
      <c r="N283" s="66"/>
      <c r="O283" s="66"/>
      <c r="P283" s="66"/>
      <c r="Q283" s="66"/>
      <c r="R283" s="66"/>
      <c r="S283" s="66"/>
      <c r="T283" s="66"/>
      <c r="U283" s="66"/>
      <c r="V283" s="66"/>
      <c r="W283"/>
      <c r="X283" s="66"/>
      <c r="Y283" s="66"/>
      <c r="Z283" s="66"/>
      <c r="AA283" s="66"/>
      <c r="AB283" s="66"/>
      <c r="AC283" s="66"/>
      <c r="AD283" s="66"/>
      <c r="AE283" s="66"/>
      <c r="AF283" s="66"/>
      <c r="AG283" s="66"/>
      <c r="AH283" s="66"/>
      <c r="AI283" s="66"/>
      <c r="AJ283" s="66"/>
      <c r="AK283" s="66"/>
      <c r="AL283" s="66"/>
      <c r="AM283" s="200"/>
      <c r="AN283" s="66"/>
      <c r="AO283" s="66"/>
      <c r="AP283" s="66"/>
      <c r="AQ283" s="66"/>
      <c r="AR283" s="66"/>
      <c r="AS283" s="66"/>
      <c r="AT283"/>
      <c r="AU283" s="66"/>
      <c r="AV283" s="66"/>
      <c r="AW283" s="66"/>
      <c r="AX283" s="66"/>
      <c r="AY283" s="66"/>
      <c r="AZ283" s="66"/>
      <c r="BA283" s="66"/>
      <c r="BB283" s="66"/>
      <c r="BC283" s="66"/>
      <c r="BD283" s="66"/>
      <c r="BE283" s="66"/>
      <c r="BF283" s="66"/>
      <c r="BG283" s="66"/>
      <c r="BH283" s="66"/>
      <c r="BI283" s="66"/>
      <c r="BJ283" s="200"/>
      <c r="BK283" s="66"/>
      <c r="BL283" s="66"/>
      <c r="BM283" s="66"/>
      <c r="BN283" s="66"/>
      <c r="BO283" s="66"/>
      <c r="BP283" s="66"/>
      <c r="BQ283" s="66"/>
      <c r="BR283" s="66"/>
      <c r="BS283"/>
      <c r="BT283" s="66"/>
      <c r="BU283" s="66"/>
      <c r="BV283" s="66"/>
      <c r="BW283" s="66"/>
      <c r="BX283" s="66"/>
      <c r="BY283" s="66"/>
      <c r="BZ283" s="66"/>
      <c r="CA283" s="66"/>
      <c r="CB283" s="66"/>
      <c r="CC283" s="66"/>
      <c r="CD283" s="66"/>
      <c r="CE283" s="66"/>
      <c r="CF283" s="66"/>
      <c r="CG283" s="66"/>
      <c r="CH283" s="66"/>
      <c r="CI283"/>
      <c r="CJ283" s="66"/>
      <c r="CK283" s="66"/>
      <c r="CL283" s="66"/>
      <c r="CM283" s="66"/>
      <c r="CN283" s="66"/>
      <c r="CO283" s="66"/>
      <c r="CP283" s="66"/>
      <c r="CQ283" s="66"/>
      <c r="CR283" s="66"/>
      <c r="CS283" s="66"/>
      <c r="CT283" s="66"/>
      <c r="CU283" s="66"/>
      <c r="CV283" s="66"/>
      <c r="CW283" s="66"/>
      <c r="CX283" s="66"/>
      <c r="CY283" s="200"/>
      <c r="CZ283" s="66"/>
      <c r="DA283" s="66"/>
      <c r="DB283" s="66"/>
      <c r="DC283"/>
      <c r="DD283" s="66"/>
      <c r="DE283" s="66"/>
      <c r="DF283" s="66"/>
      <c r="DG283" s="66"/>
      <c r="DH283" s="66"/>
      <c r="DI283" s="66"/>
      <c r="DJ283" s="66"/>
      <c r="DK283" s="66"/>
      <c r="DL283" s="66"/>
      <c r="DM283" s="66"/>
      <c r="DN283" s="66"/>
      <c r="DO283" s="66"/>
      <c r="DP283" s="66"/>
      <c r="DQ283" s="66"/>
      <c r="DR283" s="66"/>
      <c r="DS283"/>
      <c r="DT283" s="66"/>
      <c r="DU283" s="66"/>
      <c r="DV283" s="66"/>
      <c r="DW283" s="66"/>
      <c r="DX283" s="66"/>
      <c r="DY283" s="66"/>
      <c r="DZ283" s="66"/>
      <c r="EA283" s="66"/>
      <c r="EB283" s="66"/>
      <c r="EC283" s="66"/>
      <c r="ED283" s="66"/>
      <c r="EE283" s="66"/>
      <c r="EF283" s="66"/>
      <c r="EG283" s="66"/>
      <c r="EH283" s="66"/>
      <c r="EI283"/>
      <c r="EJ283" s="66"/>
      <c r="EK283" s="66"/>
      <c r="EL283" s="66"/>
      <c r="EM283" s="66"/>
      <c r="EN283" s="66"/>
      <c r="EO283" s="66"/>
      <c r="EP283" s="66"/>
      <c r="EQ283" s="66"/>
      <c r="ER283" s="66"/>
      <c r="ES283" s="66"/>
      <c r="ET283" s="66"/>
      <c r="EU283" s="66"/>
      <c r="EV283" s="66"/>
      <c r="EW283" s="66"/>
      <c r="EX283" s="66"/>
      <c r="EY283" s="200"/>
      <c r="EZ283" s="66"/>
      <c r="FA283" s="66"/>
      <c r="FB283" s="66"/>
      <c r="FC283" s="66"/>
      <c r="FD283" s="66"/>
      <c r="FE283" s="66"/>
      <c r="FF283" s="66"/>
      <c r="FG283" s="66"/>
      <c r="FH283" s="66"/>
      <c r="FI283" s="66"/>
      <c r="FJ283" s="66"/>
      <c r="FK283" s="66"/>
      <c r="FL283"/>
      <c r="FM283" s="66"/>
      <c r="FN283" s="66"/>
      <c r="FO283" s="66"/>
      <c r="FP283" s="66"/>
      <c r="FQ283" s="66"/>
      <c r="FR283" s="66"/>
      <c r="FS283" s="66"/>
      <c r="FT283" s="66"/>
      <c r="FU283" s="66"/>
      <c r="FV283" s="66"/>
      <c r="FW283" s="66"/>
      <c r="FX283" s="66"/>
      <c r="FY283" s="66"/>
      <c r="FZ283" s="66"/>
      <c r="GA283" s="66"/>
      <c r="GB283"/>
      <c r="GC283" s="66"/>
      <c r="GD283" s="66"/>
      <c r="GE283" s="66"/>
      <c r="GF283" s="66"/>
      <c r="GG283" s="66"/>
      <c r="GH283" s="66"/>
      <c r="GI283" s="66"/>
      <c r="GJ283" s="66"/>
      <c r="GK283" s="66"/>
      <c r="GL283" s="66"/>
      <c r="GM283" s="66"/>
      <c r="GN283" s="66"/>
      <c r="GO283" s="66"/>
      <c r="GP283" s="66"/>
      <c r="GQ283" s="66"/>
      <c r="GR283" s="200"/>
      <c r="GS283" s="66"/>
      <c r="GT283" s="66"/>
      <c r="GU283" s="66"/>
      <c r="GV283" s="66"/>
      <c r="GW283" s="66"/>
      <c r="GX283" s="66"/>
      <c r="GY283"/>
      <c r="GZ283" s="66"/>
      <c r="HA283" s="66"/>
      <c r="HB283" s="66"/>
      <c r="HC283" s="66"/>
      <c r="HD283" s="66"/>
      <c r="HE283" s="66"/>
      <c r="HF283" s="66"/>
      <c r="HG283" s="66"/>
      <c r="HH283" s="66"/>
      <c r="HI283" s="66"/>
      <c r="HJ283" s="66"/>
      <c r="HK283" s="66"/>
      <c r="HL283" s="66"/>
      <c r="HM283" s="66"/>
      <c r="HN283" s="66"/>
      <c r="HO283" s="200"/>
      <c r="HP283" s="66"/>
      <c r="HQ283" s="66"/>
      <c r="HR283" s="66"/>
      <c r="HS283" s="66"/>
      <c r="HT283" s="66"/>
      <c r="HU283"/>
      <c r="HV283" s="66"/>
      <c r="HW283" s="66"/>
      <c r="HX283" s="66"/>
      <c r="HY283" s="66"/>
      <c r="HZ283" s="66"/>
      <c r="IA283" s="66"/>
      <c r="IB283" s="66"/>
      <c r="IC283" s="66"/>
      <c r="ID283" s="66"/>
      <c r="IE283" s="66"/>
      <c r="IF283" s="66"/>
      <c r="IG283" s="66"/>
      <c r="IH283" s="66"/>
      <c r="II283" s="66"/>
      <c r="IJ283" s="66"/>
      <c r="IK283" s="200"/>
      <c r="IL283" s="66"/>
      <c r="IM283" s="66"/>
      <c r="IN283" s="66"/>
      <c r="IO283" s="66"/>
      <c r="IP283"/>
      <c r="IQ283" s="66"/>
      <c r="IR283" s="66"/>
      <c r="IS283" s="66"/>
      <c r="IT283" s="66"/>
      <c r="IU283" s="66"/>
      <c r="IV283" s="66"/>
      <c r="IW283" s="66"/>
      <c r="IX283" s="66"/>
      <c r="IY283" s="66"/>
      <c r="IZ283" s="66"/>
      <c r="JA283" s="66"/>
      <c r="JB283" s="66"/>
      <c r="JC283" s="66"/>
      <c r="JD283" s="66"/>
      <c r="JE283" s="66"/>
      <c r="JF283"/>
      <c r="JG283" s="66"/>
      <c r="JH283" s="66"/>
      <c r="JI283" s="66"/>
      <c r="JJ283" s="66"/>
      <c r="JK283" s="66"/>
      <c r="JL283" s="66"/>
      <c r="JM283" s="66"/>
      <c r="JN283" s="66"/>
      <c r="JO283" s="66"/>
      <c r="JP283" s="66"/>
      <c r="JQ283" s="66"/>
      <c r="JR283" s="66"/>
      <c r="JS283" s="66"/>
      <c r="JT283" s="66"/>
      <c r="JU283" s="66"/>
      <c r="JV283"/>
      <c r="JW283" s="66"/>
      <c r="JX283" s="66"/>
      <c r="JY283" s="66"/>
      <c r="JZ283" s="66"/>
      <c r="KA283" s="66"/>
      <c r="KB283" s="66"/>
      <c r="KC283" s="66"/>
      <c r="KD283" s="66"/>
      <c r="KE283" s="66"/>
      <c r="KF283" s="66"/>
      <c r="KG283" s="66"/>
      <c r="KH283" s="66"/>
      <c r="KI283" s="66"/>
      <c r="KJ283" s="66"/>
      <c r="KK283" s="66"/>
      <c r="KL283"/>
      <c r="KM283" s="66"/>
      <c r="KN283" s="66"/>
      <c r="KO283" s="66"/>
      <c r="KP283" s="66"/>
      <c r="KQ283" s="66"/>
      <c r="KR283" s="66"/>
      <c r="KS283" s="66"/>
      <c r="KT283" s="66"/>
      <c r="KU283" s="66"/>
      <c r="KV283" s="66"/>
      <c r="KW283" s="66"/>
      <c r="KX283" s="66"/>
      <c r="KY283" s="66"/>
      <c r="KZ283" s="66"/>
      <c r="LA283" s="66"/>
      <c r="LB283"/>
      <c r="LC283" s="66"/>
      <c r="LD283" s="66"/>
      <c r="LE283" s="66"/>
      <c r="LF283" s="66"/>
      <c r="LG283" s="66"/>
      <c r="LH283" s="66"/>
      <c r="LI283" s="66"/>
      <c r="LJ283" s="66"/>
      <c r="LK283" s="66"/>
      <c r="LL283" s="66"/>
      <c r="LM283" s="66"/>
      <c r="LN283" s="66"/>
      <c r="LO283" s="66"/>
      <c r="LP283" s="66"/>
      <c r="LQ283" s="66"/>
      <c r="LR283" s="63"/>
    </row>
    <row r="284" spans="2:330" s="28" customFormat="1" ht="15.95" customHeight="1" x14ac:dyDescent="0.25">
      <c r="B284" s="63"/>
      <c r="C284" s="67"/>
      <c r="D284" s="67"/>
      <c r="E284" s="67" t="str">
        <f t="shared" si="46"/>
        <v/>
      </c>
      <c r="F284" s="67" t="str">
        <f t="shared" si="47"/>
        <v/>
      </c>
      <c r="G284" s="63"/>
      <c r="H284" s="68"/>
      <c r="I284" s="68"/>
      <c r="J284" s="68"/>
      <c r="K284" s="68"/>
      <c r="L284" s="68"/>
      <c r="M284" s="68"/>
      <c r="N284" s="68"/>
      <c r="O284" s="68"/>
      <c r="P284" s="68"/>
      <c r="Q284" s="68"/>
      <c r="R284" s="68"/>
      <c r="S284" s="68"/>
      <c r="T284" s="68"/>
      <c r="U284" s="68"/>
      <c r="V284" s="68"/>
      <c r="W284"/>
      <c r="X284" s="68"/>
      <c r="Y284" s="68"/>
      <c r="Z284" s="68"/>
      <c r="AA284" s="68"/>
      <c r="AB284" s="68"/>
      <c r="AC284" s="68"/>
      <c r="AD284" s="68"/>
      <c r="AE284" s="68"/>
      <c r="AF284" s="68"/>
      <c r="AG284" s="68"/>
      <c r="AH284" s="68"/>
      <c r="AI284" s="68"/>
      <c r="AJ284" s="68"/>
      <c r="AK284" s="68"/>
      <c r="AL284" s="68"/>
      <c r="AM284" s="199"/>
      <c r="AN284" s="68"/>
      <c r="AO284" s="68"/>
      <c r="AP284" s="68"/>
      <c r="AQ284" s="68"/>
      <c r="AR284" s="68"/>
      <c r="AS284" s="68"/>
      <c r="AT284"/>
      <c r="AU284" s="68"/>
      <c r="AV284" s="68"/>
      <c r="AW284" s="68"/>
      <c r="AX284" s="68"/>
      <c r="AY284" s="68"/>
      <c r="AZ284" s="68"/>
      <c r="BA284" s="68"/>
      <c r="BB284" s="68"/>
      <c r="BC284" s="68"/>
      <c r="BD284" s="68"/>
      <c r="BE284" s="68"/>
      <c r="BF284" s="68"/>
      <c r="BG284" s="68"/>
      <c r="BH284" s="68"/>
      <c r="BI284" s="68"/>
      <c r="BJ284" s="199"/>
      <c r="BK284" s="68"/>
      <c r="BL284" s="68"/>
      <c r="BM284" s="68"/>
      <c r="BN284" s="68"/>
      <c r="BO284" s="68"/>
      <c r="BP284" s="68"/>
      <c r="BQ284" s="68"/>
      <c r="BR284" s="68"/>
      <c r="BS284"/>
      <c r="BT284" s="68"/>
      <c r="BU284" s="68"/>
      <c r="BV284" s="68"/>
      <c r="BW284" s="68"/>
      <c r="BX284" s="68"/>
      <c r="BY284" s="68"/>
      <c r="BZ284" s="68"/>
      <c r="CA284" s="68"/>
      <c r="CB284" s="68"/>
      <c r="CC284" s="68"/>
      <c r="CD284" s="68"/>
      <c r="CE284" s="68"/>
      <c r="CF284" s="68"/>
      <c r="CG284" s="68"/>
      <c r="CH284" s="68"/>
      <c r="CI284"/>
      <c r="CJ284" s="68"/>
      <c r="CK284" s="68"/>
      <c r="CL284" s="68"/>
      <c r="CM284" s="68"/>
      <c r="CN284" s="68"/>
      <c r="CO284" s="68"/>
      <c r="CP284" s="68"/>
      <c r="CQ284" s="68"/>
      <c r="CR284" s="68"/>
      <c r="CS284" s="68"/>
      <c r="CT284" s="68"/>
      <c r="CU284" s="68"/>
      <c r="CV284" s="68"/>
      <c r="CW284" s="68"/>
      <c r="CX284" s="68"/>
      <c r="CY284" s="199"/>
      <c r="CZ284" s="68"/>
      <c r="DA284" s="68"/>
      <c r="DB284" s="68"/>
      <c r="DC284"/>
      <c r="DD284" s="68"/>
      <c r="DE284" s="68"/>
      <c r="DF284" s="68"/>
      <c r="DG284" s="68"/>
      <c r="DH284" s="68"/>
      <c r="DI284" s="68"/>
      <c r="DJ284" s="68"/>
      <c r="DK284" s="68"/>
      <c r="DL284" s="68"/>
      <c r="DM284" s="68"/>
      <c r="DN284" s="68"/>
      <c r="DO284" s="68"/>
      <c r="DP284" s="68"/>
      <c r="DQ284" s="68"/>
      <c r="DR284" s="68"/>
      <c r="DS284"/>
      <c r="DT284" s="68"/>
      <c r="DU284" s="68"/>
      <c r="DV284" s="68"/>
      <c r="DW284" s="68"/>
      <c r="DX284" s="68"/>
      <c r="DY284" s="68"/>
      <c r="DZ284" s="68"/>
      <c r="EA284" s="68"/>
      <c r="EB284" s="68"/>
      <c r="EC284" s="68"/>
      <c r="ED284" s="68"/>
      <c r="EE284" s="68"/>
      <c r="EF284" s="68"/>
      <c r="EG284" s="68"/>
      <c r="EH284" s="68"/>
      <c r="EI284"/>
      <c r="EJ284" s="68"/>
      <c r="EK284" s="68"/>
      <c r="EL284" s="68"/>
      <c r="EM284" s="68"/>
      <c r="EN284" s="68"/>
      <c r="EO284" s="68"/>
      <c r="EP284" s="68"/>
      <c r="EQ284" s="68"/>
      <c r="ER284" s="68"/>
      <c r="ES284" s="68"/>
      <c r="ET284" s="68"/>
      <c r="EU284" s="68"/>
      <c r="EV284" s="68"/>
      <c r="EW284" s="68"/>
      <c r="EX284" s="68"/>
      <c r="EY284" s="199"/>
      <c r="EZ284" s="68"/>
      <c r="FA284" s="68"/>
      <c r="FB284" s="68"/>
      <c r="FC284" s="68"/>
      <c r="FD284" s="68"/>
      <c r="FE284" s="68"/>
      <c r="FF284" s="68"/>
      <c r="FG284" s="68"/>
      <c r="FH284" s="68"/>
      <c r="FI284" s="68"/>
      <c r="FJ284" s="68"/>
      <c r="FK284" s="68"/>
      <c r="FL284"/>
      <c r="FM284" s="68"/>
      <c r="FN284" s="68"/>
      <c r="FO284" s="68"/>
      <c r="FP284" s="68"/>
      <c r="FQ284" s="68"/>
      <c r="FR284" s="68"/>
      <c r="FS284" s="68"/>
      <c r="FT284" s="68"/>
      <c r="FU284" s="68"/>
      <c r="FV284" s="68"/>
      <c r="FW284" s="68"/>
      <c r="FX284" s="68"/>
      <c r="FY284" s="68"/>
      <c r="FZ284" s="68"/>
      <c r="GA284" s="68"/>
      <c r="GB284"/>
      <c r="GC284" s="68"/>
      <c r="GD284" s="68"/>
      <c r="GE284" s="68"/>
      <c r="GF284" s="68"/>
      <c r="GG284" s="68"/>
      <c r="GH284" s="68"/>
      <c r="GI284" s="68"/>
      <c r="GJ284" s="68"/>
      <c r="GK284" s="68"/>
      <c r="GL284" s="68"/>
      <c r="GM284" s="68"/>
      <c r="GN284" s="68"/>
      <c r="GO284" s="68"/>
      <c r="GP284" s="68"/>
      <c r="GQ284" s="68"/>
      <c r="GR284" s="199"/>
      <c r="GS284" s="68"/>
      <c r="GT284" s="68"/>
      <c r="GU284" s="68"/>
      <c r="GV284" s="68"/>
      <c r="GW284" s="68"/>
      <c r="GX284" s="68"/>
      <c r="GY284"/>
      <c r="GZ284" s="68"/>
      <c r="HA284" s="68"/>
      <c r="HB284" s="68"/>
      <c r="HC284" s="68"/>
      <c r="HD284" s="68"/>
      <c r="HE284" s="68"/>
      <c r="HF284" s="68"/>
      <c r="HG284" s="68"/>
      <c r="HH284" s="68"/>
      <c r="HI284" s="68"/>
      <c r="HJ284" s="68"/>
      <c r="HK284" s="68"/>
      <c r="HL284" s="68"/>
      <c r="HM284" s="68"/>
      <c r="HN284" s="68"/>
      <c r="HO284" s="199"/>
      <c r="HP284" s="68"/>
      <c r="HQ284" s="68"/>
      <c r="HR284" s="68"/>
      <c r="HS284" s="68"/>
      <c r="HT284" s="68"/>
      <c r="HU284"/>
      <c r="HV284" s="68"/>
      <c r="HW284" s="68"/>
      <c r="HX284" s="68"/>
      <c r="HY284" s="68"/>
      <c r="HZ284" s="68"/>
      <c r="IA284" s="68"/>
      <c r="IB284" s="68"/>
      <c r="IC284" s="68"/>
      <c r="ID284" s="68"/>
      <c r="IE284" s="68"/>
      <c r="IF284" s="68"/>
      <c r="IG284" s="68"/>
      <c r="IH284" s="68"/>
      <c r="II284" s="68"/>
      <c r="IJ284" s="68"/>
      <c r="IK284" s="199"/>
      <c r="IL284" s="68"/>
      <c r="IM284" s="68"/>
      <c r="IN284" s="68"/>
      <c r="IO284" s="68"/>
      <c r="IP284"/>
      <c r="IQ284" s="68"/>
      <c r="IR284" s="68"/>
      <c r="IS284" s="68"/>
      <c r="IT284" s="68"/>
      <c r="IU284" s="68"/>
      <c r="IV284" s="68"/>
      <c r="IW284" s="68"/>
      <c r="IX284" s="68"/>
      <c r="IY284" s="68"/>
      <c r="IZ284" s="68"/>
      <c r="JA284" s="68"/>
      <c r="JB284" s="68"/>
      <c r="JC284" s="68"/>
      <c r="JD284" s="68"/>
      <c r="JE284" s="68"/>
      <c r="JF284"/>
      <c r="JG284" s="68"/>
      <c r="JH284" s="68"/>
      <c r="JI284" s="68"/>
      <c r="JJ284" s="68"/>
      <c r="JK284" s="68"/>
      <c r="JL284" s="68"/>
      <c r="JM284" s="68"/>
      <c r="JN284" s="68"/>
      <c r="JO284" s="68"/>
      <c r="JP284" s="68"/>
      <c r="JQ284" s="68"/>
      <c r="JR284" s="68"/>
      <c r="JS284" s="68"/>
      <c r="JT284" s="68"/>
      <c r="JU284" s="68"/>
      <c r="JV284"/>
      <c r="JW284" s="68"/>
      <c r="JX284" s="68"/>
      <c r="JY284" s="68"/>
      <c r="JZ284" s="68"/>
      <c r="KA284" s="68"/>
      <c r="KB284" s="68"/>
      <c r="KC284" s="68"/>
      <c r="KD284" s="68"/>
      <c r="KE284" s="68"/>
      <c r="KF284" s="68"/>
      <c r="KG284" s="68"/>
      <c r="KH284" s="68"/>
      <c r="KI284" s="68"/>
      <c r="KJ284" s="68"/>
      <c r="KK284" s="68"/>
      <c r="KL284"/>
      <c r="KM284" s="68"/>
      <c r="KN284" s="68"/>
      <c r="KO284" s="68"/>
      <c r="KP284" s="68"/>
      <c r="KQ284" s="68"/>
      <c r="KR284" s="68"/>
      <c r="KS284" s="68"/>
      <c r="KT284" s="68"/>
      <c r="KU284" s="68"/>
      <c r="KV284" s="68"/>
      <c r="KW284" s="68"/>
      <c r="KX284" s="68"/>
      <c r="KY284" s="68"/>
      <c r="KZ284" s="68"/>
      <c r="LA284" s="68"/>
      <c r="LB284"/>
      <c r="LC284" s="68"/>
      <c r="LD284" s="68"/>
      <c r="LE284" s="68"/>
      <c r="LF284" s="68"/>
      <c r="LG284" s="68"/>
      <c r="LH284" s="68"/>
      <c r="LI284" s="68"/>
      <c r="LJ284" s="68"/>
      <c r="LK284" s="68"/>
      <c r="LL284" s="68"/>
      <c r="LM284" s="68"/>
      <c r="LN284" s="68"/>
      <c r="LO284" s="68"/>
      <c r="LP284" s="68"/>
      <c r="LQ284" s="68"/>
      <c r="LR284" s="63"/>
    </row>
    <row r="285" spans="2:330" s="28" customFormat="1" ht="15.95" customHeight="1" x14ac:dyDescent="0.25">
      <c r="B285" s="63"/>
      <c r="C285" s="65"/>
      <c r="D285" s="65"/>
      <c r="E285" s="65" t="str">
        <f t="shared" si="46"/>
        <v/>
      </c>
      <c r="F285" s="65" t="str">
        <f t="shared" si="47"/>
        <v/>
      </c>
      <c r="G285" s="63"/>
      <c r="H285" s="66"/>
      <c r="I285" s="66"/>
      <c r="J285" s="66"/>
      <c r="K285" s="66"/>
      <c r="L285" s="66"/>
      <c r="M285" s="66"/>
      <c r="N285" s="66"/>
      <c r="O285" s="66"/>
      <c r="P285" s="66"/>
      <c r="Q285" s="66"/>
      <c r="R285" s="66"/>
      <c r="S285" s="66"/>
      <c r="T285" s="66"/>
      <c r="U285" s="66"/>
      <c r="V285" s="66"/>
      <c r="W285"/>
      <c r="X285" s="66"/>
      <c r="Y285" s="66"/>
      <c r="Z285" s="66"/>
      <c r="AA285" s="66"/>
      <c r="AB285" s="66"/>
      <c r="AC285" s="66"/>
      <c r="AD285" s="66"/>
      <c r="AE285" s="66"/>
      <c r="AF285" s="66"/>
      <c r="AG285" s="66"/>
      <c r="AH285" s="66"/>
      <c r="AI285" s="66"/>
      <c r="AJ285" s="66"/>
      <c r="AK285" s="66"/>
      <c r="AL285" s="66"/>
      <c r="AM285" s="200"/>
      <c r="AN285" s="66"/>
      <c r="AO285" s="66"/>
      <c r="AP285" s="66"/>
      <c r="AQ285" s="66"/>
      <c r="AR285" s="66"/>
      <c r="AS285" s="66"/>
      <c r="AT285"/>
      <c r="AU285" s="66"/>
      <c r="AV285" s="66"/>
      <c r="AW285" s="66"/>
      <c r="AX285" s="66"/>
      <c r="AY285" s="66"/>
      <c r="AZ285" s="66"/>
      <c r="BA285" s="66"/>
      <c r="BB285" s="66"/>
      <c r="BC285" s="66"/>
      <c r="BD285" s="66"/>
      <c r="BE285" s="66"/>
      <c r="BF285" s="66"/>
      <c r="BG285" s="66"/>
      <c r="BH285" s="66"/>
      <c r="BI285" s="66"/>
      <c r="BJ285" s="200"/>
      <c r="BK285" s="66"/>
      <c r="BL285" s="66"/>
      <c r="BM285" s="66"/>
      <c r="BN285" s="66"/>
      <c r="BO285" s="66"/>
      <c r="BP285" s="66"/>
      <c r="BQ285" s="66"/>
      <c r="BR285" s="66"/>
      <c r="BS285"/>
      <c r="BT285" s="66"/>
      <c r="BU285" s="66"/>
      <c r="BV285" s="66"/>
      <c r="BW285" s="66"/>
      <c r="BX285" s="66"/>
      <c r="BY285" s="66"/>
      <c r="BZ285" s="66"/>
      <c r="CA285" s="66"/>
      <c r="CB285" s="66"/>
      <c r="CC285" s="66"/>
      <c r="CD285" s="66"/>
      <c r="CE285" s="66"/>
      <c r="CF285" s="66"/>
      <c r="CG285" s="66"/>
      <c r="CH285" s="66"/>
      <c r="CI285"/>
      <c r="CJ285" s="66"/>
      <c r="CK285" s="66"/>
      <c r="CL285" s="66"/>
      <c r="CM285" s="66"/>
      <c r="CN285" s="66"/>
      <c r="CO285" s="66"/>
      <c r="CP285" s="66"/>
      <c r="CQ285" s="66"/>
      <c r="CR285" s="66"/>
      <c r="CS285" s="66"/>
      <c r="CT285" s="66"/>
      <c r="CU285" s="66"/>
      <c r="CV285" s="66"/>
      <c r="CW285" s="66"/>
      <c r="CX285" s="66"/>
      <c r="CY285" s="200"/>
      <c r="CZ285" s="66"/>
      <c r="DA285" s="66"/>
      <c r="DB285" s="66"/>
      <c r="DC285"/>
      <c r="DD285" s="66"/>
      <c r="DE285" s="66"/>
      <c r="DF285" s="66"/>
      <c r="DG285" s="66"/>
      <c r="DH285" s="66"/>
      <c r="DI285" s="66"/>
      <c r="DJ285" s="66"/>
      <c r="DK285" s="66"/>
      <c r="DL285" s="66"/>
      <c r="DM285" s="66"/>
      <c r="DN285" s="66"/>
      <c r="DO285" s="66"/>
      <c r="DP285" s="66"/>
      <c r="DQ285" s="66"/>
      <c r="DR285" s="66"/>
      <c r="DS285"/>
      <c r="DT285" s="66"/>
      <c r="DU285" s="66"/>
      <c r="DV285" s="66"/>
      <c r="DW285" s="66"/>
      <c r="DX285" s="66"/>
      <c r="DY285" s="66"/>
      <c r="DZ285" s="66"/>
      <c r="EA285" s="66"/>
      <c r="EB285" s="66"/>
      <c r="EC285" s="66"/>
      <c r="ED285" s="66"/>
      <c r="EE285" s="66"/>
      <c r="EF285" s="66"/>
      <c r="EG285" s="66"/>
      <c r="EH285" s="66"/>
      <c r="EI285"/>
      <c r="EJ285" s="66"/>
      <c r="EK285" s="66"/>
      <c r="EL285" s="66"/>
      <c r="EM285" s="66"/>
      <c r="EN285" s="66"/>
      <c r="EO285" s="66"/>
      <c r="EP285" s="66"/>
      <c r="EQ285" s="66"/>
      <c r="ER285" s="66"/>
      <c r="ES285" s="66"/>
      <c r="ET285" s="66"/>
      <c r="EU285" s="66"/>
      <c r="EV285" s="66"/>
      <c r="EW285" s="66"/>
      <c r="EX285" s="66"/>
      <c r="EY285" s="200"/>
      <c r="EZ285" s="66"/>
      <c r="FA285" s="66"/>
      <c r="FB285" s="66"/>
      <c r="FC285" s="66"/>
      <c r="FD285" s="66"/>
      <c r="FE285" s="66"/>
      <c r="FF285" s="66"/>
      <c r="FG285" s="66"/>
      <c r="FH285" s="66"/>
      <c r="FI285" s="66"/>
      <c r="FJ285" s="66"/>
      <c r="FK285" s="66"/>
      <c r="FL285"/>
      <c r="FM285" s="66"/>
      <c r="FN285" s="66"/>
      <c r="FO285" s="66"/>
      <c r="FP285" s="66"/>
      <c r="FQ285" s="66"/>
      <c r="FR285" s="66"/>
      <c r="FS285" s="66"/>
      <c r="FT285" s="66"/>
      <c r="FU285" s="66"/>
      <c r="FV285" s="66"/>
      <c r="FW285" s="66"/>
      <c r="FX285" s="66"/>
      <c r="FY285" s="66"/>
      <c r="FZ285" s="66"/>
      <c r="GA285" s="66"/>
      <c r="GB285"/>
      <c r="GC285" s="66"/>
      <c r="GD285" s="66"/>
      <c r="GE285" s="66"/>
      <c r="GF285" s="66"/>
      <c r="GG285" s="66"/>
      <c r="GH285" s="66"/>
      <c r="GI285" s="66"/>
      <c r="GJ285" s="66"/>
      <c r="GK285" s="66"/>
      <c r="GL285" s="66"/>
      <c r="GM285" s="66"/>
      <c r="GN285" s="66"/>
      <c r="GO285" s="66"/>
      <c r="GP285" s="66"/>
      <c r="GQ285" s="66"/>
      <c r="GR285" s="200"/>
      <c r="GS285" s="66"/>
      <c r="GT285" s="66"/>
      <c r="GU285" s="66"/>
      <c r="GV285" s="66"/>
      <c r="GW285" s="66"/>
      <c r="GX285" s="66"/>
      <c r="GY285"/>
      <c r="GZ285" s="66"/>
      <c r="HA285" s="66"/>
      <c r="HB285" s="66"/>
      <c r="HC285" s="66"/>
      <c r="HD285" s="66"/>
      <c r="HE285" s="66"/>
      <c r="HF285" s="66"/>
      <c r="HG285" s="66"/>
      <c r="HH285" s="66"/>
      <c r="HI285" s="66"/>
      <c r="HJ285" s="66"/>
      <c r="HK285" s="66"/>
      <c r="HL285" s="66"/>
      <c r="HM285" s="66"/>
      <c r="HN285" s="66"/>
      <c r="HO285" s="200"/>
      <c r="HP285" s="66"/>
      <c r="HQ285" s="66"/>
      <c r="HR285" s="66"/>
      <c r="HS285" s="66"/>
      <c r="HT285" s="66"/>
      <c r="HU285"/>
      <c r="HV285" s="66"/>
      <c r="HW285" s="66"/>
      <c r="HX285" s="66"/>
      <c r="HY285" s="66"/>
      <c r="HZ285" s="66"/>
      <c r="IA285" s="66"/>
      <c r="IB285" s="66"/>
      <c r="IC285" s="66"/>
      <c r="ID285" s="66"/>
      <c r="IE285" s="66"/>
      <c r="IF285" s="66"/>
      <c r="IG285" s="66"/>
      <c r="IH285" s="66"/>
      <c r="II285" s="66"/>
      <c r="IJ285" s="66"/>
      <c r="IK285" s="200"/>
      <c r="IL285" s="66"/>
      <c r="IM285" s="66"/>
      <c r="IN285" s="66"/>
      <c r="IO285" s="66"/>
      <c r="IP285"/>
      <c r="IQ285" s="66"/>
      <c r="IR285" s="66"/>
      <c r="IS285" s="66"/>
      <c r="IT285" s="66"/>
      <c r="IU285" s="66"/>
      <c r="IV285" s="66"/>
      <c r="IW285" s="66"/>
      <c r="IX285" s="66"/>
      <c r="IY285" s="66"/>
      <c r="IZ285" s="66"/>
      <c r="JA285" s="66"/>
      <c r="JB285" s="66"/>
      <c r="JC285" s="66"/>
      <c r="JD285" s="66"/>
      <c r="JE285" s="66"/>
      <c r="JF285"/>
      <c r="JG285" s="66"/>
      <c r="JH285" s="66"/>
      <c r="JI285" s="66"/>
      <c r="JJ285" s="66"/>
      <c r="JK285" s="66"/>
      <c r="JL285" s="66"/>
      <c r="JM285" s="66"/>
      <c r="JN285" s="66"/>
      <c r="JO285" s="66"/>
      <c r="JP285" s="66"/>
      <c r="JQ285" s="66"/>
      <c r="JR285" s="66"/>
      <c r="JS285" s="66"/>
      <c r="JT285" s="66"/>
      <c r="JU285" s="66"/>
      <c r="JV285"/>
      <c r="JW285" s="66"/>
      <c r="JX285" s="66"/>
      <c r="JY285" s="66"/>
      <c r="JZ285" s="66"/>
      <c r="KA285" s="66"/>
      <c r="KB285" s="66"/>
      <c r="KC285" s="66"/>
      <c r="KD285" s="66"/>
      <c r="KE285" s="66"/>
      <c r="KF285" s="66"/>
      <c r="KG285" s="66"/>
      <c r="KH285" s="66"/>
      <c r="KI285" s="66"/>
      <c r="KJ285" s="66"/>
      <c r="KK285" s="66"/>
      <c r="KL285"/>
      <c r="KM285" s="66"/>
      <c r="KN285" s="66"/>
      <c r="KO285" s="66"/>
      <c r="KP285" s="66"/>
      <c r="KQ285" s="66"/>
      <c r="KR285" s="66"/>
      <c r="KS285" s="66"/>
      <c r="KT285" s="66"/>
      <c r="KU285" s="66"/>
      <c r="KV285" s="66"/>
      <c r="KW285" s="66"/>
      <c r="KX285" s="66"/>
      <c r="KY285" s="66"/>
      <c r="KZ285" s="66"/>
      <c r="LA285" s="66"/>
      <c r="LB285"/>
      <c r="LC285" s="66"/>
      <c r="LD285" s="66"/>
      <c r="LE285" s="66"/>
      <c r="LF285" s="66"/>
      <c r="LG285" s="66"/>
      <c r="LH285" s="66"/>
      <c r="LI285" s="66"/>
      <c r="LJ285" s="66"/>
      <c r="LK285" s="66"/>
      <c r="LL285" s="66"/>
      <c r="LM285" s="66"/>
      <c r="LN285" s="66"/>
      <c r="LO285" s="66"/>
      <c r="LP285" s="66"/>
      <c r="LQ285" s="66"/>
      <c r="LR285" s="63"/>
    </row>
    <row r="286" spans="2:330" s="28" customFormat="1" ht="15.95" customHeight="1" x14ac:dyDescent="0.25">
      <c r="B286" s="63"/>
      <c r="C286" s="67"/>
      <c r="D286" s="67"/>
      <c r="E286" s="67" t="str">
        <f t="shared" si="46"/>
        <v/>
      </c>
      <c r="F286" s="67" t="str">
        <f t="shared" si="47"/>
        <v/>
      </c>
      <c r="G286" s="63"/>
      <c r="H286" s="68"/>
      <c r="I286" s="68"/>
      <c r="J286" s="68"/>
      <c r="K286" s="68"/>
      <c r="L286" s="68"/>
      <c r="M286" s="68"/>
      <c r="N286" s="68"/>
      <c r="O286" s="68"/>
      <c r="P286" s="68"/>
      <c r="Q286" s="68"/>
      <c r="R286" s="68"/>
      <c r="S286" s="68"/>
      <c r="T286" s="68"/>
      <c r="U286" s="68"/>
      <c r="V286" s="68"/>
      <c r="W286"/>
      <c r="X286" s="68"/>
      <c r="Y286" s="68"/>
      <c r="Z286" s="68"/>
      <c r="AA286" s="68"/>
      <c r="AB286" s="68"/>
      <c r="AC286" s="68"/>
      <c r="AD286" s="68"/>
      <c r="AE286" s="68"/>
      <c r="AF286" s="68"/>
      <c r="AG286" s="68"/>
      <c r="AH286" s="68"/>
      <c r="AI286" s="68"/>
      <c r="AJ286" s="68"/>
      <c r="AK286" s="68"/>
      <c r="AL286" s="68"/>
      <c r="AM286" s="199"/>
      <c r="AN286" s="68"/>
      <c r="AO286" s="68"/>
      <c r="AP286" s="68"/>
      <c r="AQ286" s="68"/>
      <c r="AR286" s="68"/>
      <c r="AS286" s="68"/>
      <c r="AT286"/>
      <c r="AU286" s="68"/>
      <c r="AV286" s="68"/>
      <c r="AW286" s="68"/>
      <c r="AX286" s="68"/>
      <c r="AY286" s="68"/>
      <c r="AZ286" s="68"/>
      <c r="BA286" s="68"/>
      <c r="BB286" s="68"/>
      <c r="BC286" s="68"/>
      <c r="BD286" s="68"/>
      <c r="BE286" s="68"/>
      <c r="BF286" s="68"/>
      <c r="BG286" s="68"/>
      <c r="BH286" s="68"/>
      <c r="BI286" s="68"/>
      <c r="BJ286" s="199"/>
      <c r="BK286" s="68"/>
      <c r="BL286" s="68"/>
      <c r="BM286" s="68"/>
      <c r="BN286" s="68"/>
      <c r="BO286" s="68"/>
      <c r="BP286" s="68"/>
      <c r="BQ286" s="68"/>
      <c r="BR286" s="68"/>
      <c r="BS286"/>
      <c r="BT286" s="68"/>
      <c r="BU286" s="68"/>
      <c r="BV286" s="68"/>
      <c r="BW286" s="68"/>
      <c r="BX286" s="68"/>
      <c r="BY286" s="68"/>
      <c r="BZ286" s="68"/>
      <c r="CA286" s="68"/>
      <c r="CB286" s="68"/>
      <c r="CC286" s="68"/>
      <c r="CD286" s="68"/>
      <c r="CE286" s="68"/>
      <c r="CF286" s="68"/>
      <c r="CG286" s="68"/>
      <c r="CH286" s="68"/>
      <c r="CI286"/>
      <c r="CJ286" s="68"/>
      <c r="CK286" s="68"/>
      <c r="CL286" s="68"/>
      <c r="CM286" s="68"/>
      <c r="CN286" s="68"/>
      <c r="CO286" s="68"/>
      <c r="CP286" s="68"/>
      <c r="CQ286" s="68"/>
      <c r="CR286" s="68"/>
      <c r="CS286" s="68"/>
      <c r="CT286" s="68"/>
      <c r="CU286" s="68"/>
      <c r="CV286" s="68"/>
      <c r="CW286" s="68"/>
      <c r="CX286" s="68"/>
      <c r="CY286" s="199"/>
      <c r="CZ286" s="68"/>
      <c r="DA286" s="68"/>
      <c r="DB286" s="68"/>
      <c r="DC286"/>
      <c r="DD286" s="68"/>
      <c r="DE286" s="68"/>
      <c r="DF286" s="68"/>
      <c r="DG286" s="68"/>
      <c r="DH286" s="68"/>
      <c r="DI286" s="68"/>
      <c r="DJ286" s="68"/>
      <c r="DK286" s="68"/>
      <c r="DL286" s="68"/>
      <c r="DM286" s="68"/>
      <c r="DN286" s="68"/>
      <c r="DO286" s="68"/>
      <c r="DP286" s="68"/>
      <c r="DQ286" s="68"/>
      <c r="DR286" s="68"/>
      <c r="DS286"/>
      <c r="DT286" s="68"/>
      <c r="DU286" s="68"/>
      <c r="DV286" s="68"/>
      <c r="DW286" s="68"/>
      <c r="DX286" s="68"/>
      <c r="DY286" s="68"/>
      <c r="DZ286" s="68"/>
      <c r="EA286" s="68"/>
      <c r="EB286" s="68"/>
      <c r="EC286" s="68"/>
      <c r="ED286" s="68"/>
      <c r="EE286" s="68"/>
      <c r="EF286" s="68"/>
      <c r="EG286" s="68"/>
      <c r="EH286" s="68"/>
      <c r="EI286"/>
      <c r="EJ286" s="68"/>
      <c r="EK286" s="68"/>
      <c r="EL286" s="68"/>
      <c r="EM286" s="68"/>
      <c r="EN286" s="68"/>
      <c r="EO286" s="68"/>
      <c r="EP286" s="68"/>
      <c r="EQ286" s="68"/>
      <c r="ER286" s="68"/>
      <c r="ES286" s="68"/>
      <c r="ET286" s="68"/>
      <c r="EU286" s="68"/>
      <c r="EV286" s="68"/>
      <c r="EW286" s="68"/>
      <c r="EX286" s="68"/>
      <c r="EY286" s="199"/>
      <c r="EZ286" s="68"/>
      <c r="FA286" s="68"/>
      <c r="FB286" s="68"/>
      <c r="FC286" s="68"/>
      <c r="FD286" s="68"/>
      <c r="FE286" s="68"/>
      <c r="FF286" s="68"/>
      <c r="FG286" s="68"/>
      <c r="FH286" s="68"/>
      <c r="FI286" s="68"/>
      <c r="FJ286" s="68"/>
      <c r="FK286" s="68"/>
      <c r="FL286"/>
      <c r="FM286" s="68"/>
      <c r="FN286" s="68"/>
      <c r="FO286" s="68"/>
      <c r="FP286" s="68"/>
      <c r="FQ286" s="68"/>
      <c r="FR286" s="68"/>
      <c r="FS286" s="68"/>
      <c r="FT286" s="68"/>
      <c r="FU286" s="68"/>
      <c r="FV286" s="68"/>
      <c r="FW286" s="68"/>
      <c r="FX286" s="68"/>
      <c r="FY286" s="68"/>
      <c r="FZ286" s="68"/>
      <c r="GA286" s="68"/>
      <c r="GB286"/>
      <c r="GC286" s="68"/>
      <c r="GD286" s="68"/>
      <c r="GE286" s="68"/>
      <c r="GF286" s="68"/>
      <c r="GG286" s="68"/>
      <c r="GH286" s="68"/>
      <c r="GI286" s="68"/>
      <c r="GJ286" s="68"/>
      <c r="GK286" s="68"/>
      <c r="GL286" s="68"/>
      <c r="GM286" s="68"/>
      <c r="GN286" s="68"/>
      <c r="GO286" s="68"/>
      <c r="GP286" s="68"/>
      <c r="GQ286" s="68"/>
      <c r="GR286" s="199"/>
      <c r="GS286" s="68"/>
      <c r="GT286" s="68"/>
      <c r="GU286" s="68"/>
      <c r="GV286" s="68"/>
      <c r="GW286" s="68"/>
      <c r="GX286" s="68"/>
      <c r="GY286"/>
      <c r="GZ286" s="68"/>
      <c r="HA286" s="68"/>
      <c r="HB286" s="68"/>
      <c r="HC286" s="68"/>
      <c r="HD286" s="68"/>
      <c r="HE286" s="68"/>
      <c r="HF286" s="68"/>
      <c r="HG286" s="68"/>
      <c r="HH286" s="68"/>
      <c r="HI286" s="68"/>
      <c r="HJ286" s="68"/>
      <c r="HK286" s="68"/>
      <c r="HL286" s="68"/>
      <c r="HM286" s="68"/>
      <c r="HN286" s="68"/>
      <c r="HO286" s="199"/>
      <c r="HP286" s="68"/>
      <c r="HQ286" s="68"/>
      <c r="HR286" s="68"/>
      <c r="HS286" s="68"/>
      <c r="HT286" s="68"/>
      <c r="HU286"/>
      <c r="HV286" s="68"/>
      <c r="HW286" s="68"/>
      <c r="HX286" s="68"/>
      <c r="HY286" s="68"/>
      <c r="HZ286" s="68"/>
      <c r="IA286" s="68"/>
      <c r="IB286" s="68"/>
      <c r="IC286" s="68"/>
      <c r="ID286" s="68"/>
      <c r="IE286" s="68"/>
      <c r="IF286" s="68"/>
      <c r="IG286" s="68"/>
      <c r="IH286" s="68"/>
      <c r="II286" s="68"/>
      <c r="IJ286" s="68"/>
      <c r="IK286" s="199"/>
      <c r="IL286" s="68"/>
      <c r="IM286" s="68"/>
      <c r="IN286" s="68"/>
      <c r="IO286" s="68"/>
      <c r="IP286"/>
      <c r="IQ286" s="68"/>
      <c r="IR286" s="68"/>
      <c r="IS286" s="68"/>
      <c r="IT286" s="68"/>
      <c r="IU286" s="68"/>
      <c r="IV286" s="68"/>
      <c r="IW286" s="68"/>
      <c r="IX286" s="68"/>
      <c r="IY286" s="68"/>
      <c r="IZ286" s="68"/>
      <c r="JA286" s="68"/>
      <c r="JB286" s="68"/>
      <c r="JC286" s="68"/>
      <c r="JD286" s="68"/>
      <c r="JE286" s="68"/>
      <c r="JF286"/>
      <c r="JG286" s="68"/>
      <c r="JH286" s="68"/>
      <c r="JI286" s="68"/>
      <c r="JJ286" s="68"/>
      <c r="JK286" s="68"/>
      <c r="JL286" s="68"/>
      <c r="JM286" s="68"/>
      <c r="JN286" s="68"/>
      <c r="JO286" s="68"/>
      <c r="JP286" s="68"/>
      <c r="JQ286" s="68"/>
      <c r="JR286" s="68"/>
      <c r="JS286" s="68"/>
      <c r="JT286" s="68"/>
      <c r="JU286" s="68"/>
      <c r="JV286"/>
      <c r="JW286" s="68"/>
      <c r="JX286" s="68"/>
      <c r="JY286" s="68"/>
      <c r="JZ286" s="68"/>
      <c r="KA286" s="68"/>
      <c r="KB286" s="68"/>
      <c r="KC286" s="68"/>
      <c r="KD286" s="68"/>
      <c r="KE286" s="68"/>
      <c r="KF286" s="68"/>
      <c r="KG286" s="68"/>
      <c r="KH286" s="68"/>
      <c r="KI286" s="68"/>
      <c r="KJ286" s="68"/>
      <c r="KK286" s="68"/>
      <c r="KL286"/>
      <c r="KM286" s="68"/>
      <c r="KN286" s="68"/>
      <c r="KO286" s="68"/>
      <c r="KP286" s="68"/>
      <c r="KQ286" s="68"/>
      <c r="KR286" s="68"/>
      <c r="KS286" s="68"/>
      <c r="KT286" s="68"/>
      <c r="KU286" s="68"/>
      <c r="KV286" s="68"/>
      <c r="KW286" s="68"/>
      <c r="KX286" s="68"/>
      <c r="KY286" s="68"/>
      <c r="KZ286" s="68"/>
      <c r="LA286" s="68"/>
      <c r="LB286"/>
      <c r="LC286" s="68"/>
      <c r="LD286" s="68"/>
      <c r="LE286" s="68"/>
      <c r="LF286" s="68"/>
      <c r="LG286" s="68"/>
      <c r="LH286" s="68"/>
      <c r="LI286" s="68"/>
      <c r="LJ286" s="68"/>
      <c r="LK286" s="68"/>
      <c r="LL286" s="68"/>
      <c r="LM286" s="68"/>
      <c r="LN286" s="68"/>
      <c r="LO286" s="68"/>
      <c r="LP286" s="68"/>
      <c r="LQ286" s="68"/>
      <c r="LR286" s="63"/>
    </row>
    <row r="287" spans="2:330" s="28" customFormat="1" ht="15.95" customHeight="1" x14ac:dyDescent="0.25">
      <c r="B287" s="63"/>
      <c r="C287" s="65"/>
      <c r="D287" s="65"/>
      <c r="E287" s="65" t="str">
        <f t="shared" si="46"/>
        <v/>
      </c>
      <c r="F287" s="65" t="str">
        <f t="shared" si="47"/>
        <v/>
      </c>
      <c r="G287" s="63"/>
      <c r="H287" s="66"/>
      <c r="I287" s="66"/>
      <c r="J287" s="66"/>
      <c r="K287" s="66"/>
      <c r="L287" s="66"/>
      <c r="M287" s="66"/>
      <c r="N287" s="66"/>
      <c r="O287" s="66"/>
      <c r="P287" s="66"/>
      <c r="Q287" s="66"/>
      <c r="R287" s="66"/>
      <c r="S287" s="66"/>
      <c r="T287" s="66"/>
      <c r="U287" s="66"/>
      <c r="V287" s="66"/>
      <c r="W287"/>
      <c r="X287" s="66"/>
      <c r="Y287" s="66"/>
      <c r="Z287" s="66"/>
      <c r="AA287" s="66"/>
      <c r="AB287" s="66"/>
      <c r="AC287" s="66"/>
      <c r="AD287" s="66"/>
      <c r="AE287" s="66"/>
      <c r="AF287" s="66"/>
      <c r="AG287" s="66"/>
      <c r="AH287" s="66"/>
      <c r="AI287" s="66"/>
      <c r="AJ287" s="66"/>
      <c r="AK287" s="66"/>
      <c r="AL287" s="66"/>
      <c r="AM287" s="200"/>
      <c r="AN287" s="66"/>
      <c r="AO287" s="66"/>
      <c r="AP287" s="66"/>
      <c r="AQ287" s="66"/>
      <c r="AR287" s="66"/>
      <c r="AS287" s="66"/>
      <c r="AT287"/>
      <c r="AU287" s="66"/>
      <c r="AV287" s="66"/>
      <c r="AW287" s="66"/>
      <c r="AX287" s="66"/>
      <c r="AY287" s="66"/>
      <c r="AZ287" s="66"/>
      <c r="BA287" s="66"/>
      <c r="BB287" s="66"/>
      <c r="BC287" s="66"/>
      <c r="BD287" s="66"/>
      <c r="BE287" s="66"/>
      <c r="BF287" s="66"/>
      <c r="BG287" s="66"/>
      <c r="BH287" s="66"/>
      <c r="BI287" s="66"/>
      <c r="BJ287" s="200"/>
      <c r="BK287" s="66"/>
      <c r="BL287" s="66"/>
      <c r="BM287" s="66"/>
      <c r="BN287" s="66"/>
      <c r="BO287" s="66"/>
      <c r="BP287" s="66"/>
      <c r="BQ287" s="66"/>
      <c r="BR287" s="66"/>
      <c r="BS287"/>
      <c r="BT287" s="66"/>
      <c r="BU287" s="66"/>
      <c r="BV287" s="66"/>
      <c r="BW287" s="66"/>
      <c r="BX287" s="66"/>
      <c r="BY287" s="66"/>
      <c r="BZ287" s="66"/>
      <c r="CA287" s="66"/>
      <c r="CB287" s="66"/>
      <c r="CC287" s="66"/>
      <c r="CD287" s="66"/>
      <c r="CE287" s="66"/>
      <c r="CF287" s="66"/>
      <c r="CG287" s="66"/>
      <c r="CH287" s="66"/>
      <c r="CI287"/>
      <c r="CJ287" s="66"/>
      <c r="CK287" s="66"/>
      <c r="CL287" s="66"/>
      <c r="CM287" s="66"/>
      <c r="CN287" s="66"/>
      <c r="CO287" s="66"/>
      <c r="CP287" s="66"/>
      <c r="CQ287" s="66"/>
      <c r="CR287" s="66"/>
      <c r="CS287" s="66"/>
      <c r="CT287" s="66"/>
      <c r="CU287" s="66"/>
      <c r="CV287" s="66"/>
      <c r="CW287" s="66"/>
      <c r="CX287" s="66"/>
      <c r="CY287" s="200"/>
      <c r="CZ287" s="66"/>
      <c r="DA287" s="66"/>
      <c r="DB287" s="66"/>
      <c r="DC287"/>
      <c r="DD287" s="66"/>
      <c r="DE287" s="66"/>
      <c r="DF287" s="66"/>
      <c r="DG287" s="66"/>
      <c r="DH287" s="66"/>
      <c r="DI287" s="66"/>
      <c r="DJ287" s="66"/>
      <c r="DK287" s="66"/>
      <c r="DL287" s="66"/>
      <c r="DM287" s="66"/>
      <c r="DN287" s="66"/>
      <c r="DO287" s="66"/>
      <c r="DP287" s="66"/>
      <c r="DQ287" s="66"/>
      <c r="DR287" s="66"/>
      <c r="DS287"/>
      <c r="DT287" s="66"/>
      <c r="DU287" s="66"/>
      <c r="DV287" s="66"/>
      <c r="DW287" s="66"/>
      <c r="DX287" s="66"/>
      <c r="DY287" s="66"/>
      <c r="DZ287" s="66"/>
      <c r="EA287" s="66"/>
      <c r="EB287" s="66"/>
      <c r="EC287" s="66"/>
      <c r="ED287" s="66"/>
      <c r="EE287" s="66"/>
      <c r="EF287" s="66"/>
      <c r="EG287" s="66"/>
      <c r="EH287" s="66"/>
      <c r="EI287"/>
      <c r="EJ287" s="66"/>
      <c r="EK287" s="66"/>
      <c r="EL287" s="66"/>
      <c r="EM287" s="66"/>
      <c r="EN287" s="66"/>
      <c r="EO287" s="66"/>
      <c r="EP287" s="66"/>
      <c r="EQ287" s="66"/>
      <c r="ER287" s="66"/>
      <c r="ES287" s="66"/>
      <c r="ET287" s="66"/>
      <c r="EU287" s="66"/>
      <c r="EV287" s="66"/>
      <c r="EW287" s="66"/>
      <c r="EX287" s="66"/>
      <c r="EY287" s="200"/>
      <c r="EZ287" s="66"/>
      <c r="FA287" s="66"/>
      <c r="FB287" s="66"/>
      <c r="FC287" s="66"/>
      <c r="FD287" s="66"/>
      <c r="FE287" s="66"/>
      <c r="FF287" s="66"/>
      <c r="FG287" s="66"/>
      <c r="FH287" s="66"/>
      <c r="FI287" s="66"/>
      <c r="FJ287" s="66"/>
      <c r="FK287" s="66"/>
      <c r="FL287"/>
      <c r="FM287" s="66"/>
      <c r="FN287" s="66"/>
      <c r="FO287" s="66"/>
      <c r="FP287" s="66"/>
      <c r="FQ287" s="66"/>
      <c r="FR287" s="66"/>
      <c r="FS287" s="66"/>
      <c r="FT287" s="66"/>
      <c r="FU287" s="66"/>
      <c r="FV287" s="66"/>
      <c r="FW287" s="66"/>
      <c r="FX287" s="66"/>
      <c r="FY287" s="66"/>
      <c r="FZ287" s="66"/>
      <c r="GA287" s="66"/>
      <c r="GB287"/>
      <c r="GC287" s="66"/>
      <c r="GD287" s="66"/>
      <c r="GE287" s="66"/>
      <c r="GF287" s="66"/>
      <c r="GG287" s="66"/>
      <c r="GH287" s="66"/>
      <c r="GI287" s="66"/>
      <c r="GJ287" s="66"/>
      <c r="GK287" s="66"/>
      <c r="GL287" s="66"/>
      <c r="GM287" s="66"/>
      <c r="GN287" s="66"/>
      <c r="GO287" s="66"/>
      <c r="GP287" s="66"/>
      <c r="GQ287" s="66"/>
      <c r="GR287" s="200"/>
      <c r="GS287" s="66"/>
      <c r="GT287" s="66"/>
      <c r="GU287" s="66"/>
      <c r="GV287" s="66"/>
      <c r="GW287" s="66"/>
      <c r="GX287" s="66"/>
      <c r="GY287"/>
      <c r="GZ287" s="66"/>
      <c r="HA287" s="66"/>
      <c r="HB287" s="66"/>
      <c r="HC287" s="66"/>
      <c r="HD287" s="66"/>
      <c r="HE287" s="66"/>
      <c r="HF287" s="66"/>
      <c r="HG287" s="66"/>
      <c r="HH287" s="66"/>
      <c r="HI287" s="66"/>
      <c r="HJ287" s="66"/>
      <c r="HK287" s="66"/>
      <c r="HL287" s="66"/>
      <c r="HM287" s="66"/>
      <c r="HN287" s="66"/>
      <c r="HO287" s="200"/>
      <c r="HP287" s="66"/>
      <c r="HQ287" s="66"/>
      <c r="HR287" s="66"/>
      <c r="HS287" s="66"/>
      <c r="HT287" s="66"/>
      <c r="HU287"/>
      <c r="HV287" s="66"/>
      <c r="HW287" s="66"/>
      <c r="HX287" s="66"/>
      <c r="HY287" s="66"/>
      <c r="HZ287" s="66"/>
      <c r="IA287" s="66"/>
      <c r="IB287" s="66"/>
      <c r="IC287" s="66"/>
      <c r="ID287" s="66"/>
      <c r="IE287" s="66"/>
      <c r="IF287" s="66"/>
      <c r="IG287" s="66"/>
      <c r="IH287" s="66"/>
      <c r="II287" s="66"/>
      <c r="IJ287" s="66"/>
      <c r="IK287" s="200"/>
      <c r="IL287" s="66"/>
      <c r="IM287" s="66"/>
      <c r="IN287" s="66"/>
      <c r="IO287" s="66"/>
      <c r="IP287"/>
      <c r="IQ287" s="66"/>
      <c r="IR287" s="66"/>
      <c r="IS287" s="66"/>
      <c r="IT287" s="66"/>
      <c r="IU287" s="66"/>
      <c r="IV287" s="66"/>
      <c r="IW287" s="66"/>
      <c r="IX287" s="66"/>
      <c r="IY287" s="66"/>
      <c r="IZ287" s="66"/>
      <c r="JA287" s="66"/>
      <c r="JB287" s="66"/>
      <c r="JC287" s="66"/>
      <c r="JD287" s="66"/>
      <c r="JE287" s="66"/>
      <c r="JF287"/>
      <c r="JG287" s="66"/>
      <c r="JH287" s="66"/>
      <c r="JI287" s="66"/>
      <c r="JJ287" s="66"/>
      <c r="JK287" s="66"/>
      <c r="JL287" s="66"/>
      <c r="JM287" s="66"/>
      <c r="JN287" s="66"/>
      <c r="JO287" s="66"/>
      <c r="JP287" s="66"/>
      <c r="JQ287" s="66"/>
      <c r="JR287" s="66"/>
      <c r="JS287" s="66"/>
      <c r="JT287" s="66"/>
      <c r="JU287" s="66"/>
      <c r="JV287"/>
      <c r="JW287" s="66"/>
      <c r="JX287" s="66"/>
      <c r="JY287" s="66"/>
      <c r="JZ287" s="66"/>
      <c r="KA287" s="66"/>
      <c r="KB287" s="66"/>
      <c r="KC287" s="66"/>
      <c r="KD287" s="66"/>
      <c r="KE287" s="66"/>
      <c r="KF287" s="66"/>
      <c r="KG287" s="66"/>
      <c r="KH287" s="66"/>
      <c r="KI287" s="66"/>
      <c r="KJ287" s="66"/>
      <c r="KK287" s="66"/>
      <c r="KL287"/>
      <c r="KM287" s="66"/>
      <c r="KN287" s="66"/>
      <c r="KO287" s="66"/>
      <c r="KP287" s="66"/>
      <c r="KQ287" s="66"/>
      <c r="KR287" s="66"/>
      <c r="KS287" s="66"/>
      <c r="KT287" s="66"/>
      <c r="KU287" s="66"/>
      <c r="KV287" s="66"/>
      <c r="KW287" s="66"/>
      <c r="KX287" s="66"/>
      <c r="KY287" s="66"/>
      <c r="KZ287" s="66"/>
      <c r="LA287" s="66"/>
      <c r="LB287"/>
      <c r="LC287" s="66"/>
      <c r="LD287" s="66"/>
      <c r="LE287" s="66"/>
      <c r="LF287" s="66"/>
      <c r="LG287" s="66"/>
      <c r="LH287" s="66"/>
      <c r="LI287" s="66"/>
      <c r="LJ287" s="66"/>
      <c r="LK287" s="66"/>
      <c r="LL287" s="66"/>
      <c r="LM287" s="66"/>
      <c r="LN287" s="66"/>
      <c r="LO287" s="66"/>
      <c r="LP287" s="66"/>
      <c r="LQ287" s="66"/>
      <c r="LR287" s="63"/>
    </row>
    <row r="288" spans="2:330" s="28" customFormat="1" ht="15.95" customHeight="1" x14ac:dyDescent="0.25">
      <c r="B288" s="63"/>
      <c r="C288" s="67"/>
      <c r="D288" s="67"/>
      <c r="E288" s="67" t="str">
        <f t="shared" si="46"/>
        <v/>
      </c>
      <c r="F288" s="67" t="str">
        <f t="shared" si="47"/>
        <v/>
      </c>
      <c r="G288" s="63"/>
      <c r="H288" s="68"/>
      <c r="I288" s="68"/>
      <c r="J288" s="68"/>
      <c r="K288" s="68"/>
      <c r="L288" s="68"/>
      <c r="M288" s="68"/>
      <c r="N288" s="68"/>
      <c r="O288" s="68"/>
      <c r="P288" s="68"/>
      <c r="Q288" s="68"/>
      <c r="R288" s="68"/>
      <c r="S288" s="68"/>
      <c r="T288" s="68"/>
      <c r="U288" s="68"/>
      <c r="V288" s="68"/>
      <c r="W288"/>
      <c r="X288" s="68"/>
      <c r="Y288" s="68"/>
      <c r="Z288" s="68"/>
      <c r="AA288" s="68"/>
      <c r="AB288" s="68"/>
      <c r="AC288" s="68"/>
      <c r="AD288" s="68"/>
      <c r="AE288" s="68"/>
      <c r="AF288" s="68"/>
      <c r="AG288" s="68"/>
      <c r="AH288" s="68"/>
      <c r="AI288" s="68"/>
      <c r="AJ288" s="68"/>
      <c r="AK288" s="68"/>
      <c r="AL288" s="68"/>
      <c r="AM288" s="199"/>
      <c r="AN288" s="68"/>
      <c r="AO288" s="68"/>
      <c r="AP288" s="68"/>
      <c r="AQ288" s="68"/>
      <c r="AR288" s="68"/>
      <c r="AS288" s="68"/>
      <c r="AT288"/>
      <c r="AU288" s="68"/>
      <c r="AV288" s="68"/>
      <c r="AW288" s="68"/>
      <c r="AX288" s="68"/>
      <c r="AY288" s="68"/>
      <c r="AZ288" s="68"/>
      <c r="BA288" s="68"/>
      <c r="BB288" s="68"/>
      <c r="BC288" s="68"/>
      <c r="BD288" s="68"/>
      <c r="BE288" s="68"/>
      <c r="BF288" s="68"/>
      <c r="BG288" s="68"/>
      <c r="BH288" s="68"/>
      <c r="BI288" s="68"/>
      <c r="BJ288" s="199"/>
      <c r="BK288" s="68"/>
      <c r="BL288" s="68"/>
      <c r="BM288" s="68"/>
      <c r="BN288" s="68"/>
      <c r="BO288" s="68"/>
      <c r="BP288" s="68"/>
      <c r="BQ288" s="68"/>
      <c r="BR288" s="68"/>
      <c r="BS288"/>
      <c r="BT288" s="68"/>
      <c r="BU288" s="68"/>
      <c r="BV288" s="68"/>
      <c r="BW288" s="68"/>
      <c r="BX288" s="68"/>
      <c r="BY288" s="68"/>
      <c r="BZ288" s="68"/>
      <c r="CA288" s="68"/>
      <c r="CB288" s="68"/>
      <c r="CC288" s="68"/>
      <c r="CD288" s="68"/>
      <c r="CE288" s="68"/>
      <c r="CF288" s="68"/>
      <c r="CG288" s="68"/>
      <c r="CH288" s="68"/>
      <c r="CI288"/>
      <c r="CJ288" s="68"/>
      <c r="CK288" s="68"/>
      <c r="CL288" s="68"/>
      <c r="CM288" s="68"/>
      <c r="CN288" s="68"/>
      <c r="CO288" s="68"/>
      <c r="CP288" s="68"/>
      <c r="CQ288" s="68"/>
      <c r="CR288" s="68"/>
      <c r="CS288" s="68"/>
      <c r="CT288" s="68"/>
      <c r="CU288" s="68"/>
      <c r="CV288" s="68"/>
      <c r="CW288" s="68"/>
      <c r="CX288" s="68"/>
      <c r="CY288" s="199"/>
      <c r="CZ288" s="68"/>
      <c r="DA288" s="68"/>
      <c r="DB288" s="68"/>
      <c r="DC288"/>
      <c r="DD288" s="68"/>
      <c r="DE288" s="68"/>
      <c r="DF288" s="68"/>
      <c r="DG288" s="68"/>
      <c r="DH288" s="68"/>
      <c r="DI288" s="68"/>
      <c r="DJ288" s="68"/>
      <c r="DK288" s="68"/>
      <c r="DL288" s="68"/>
      <c r="DM288" s="68"/>
      <c r="DN288" s="68"/>
      <c r="DO288" s="68"/>
      <c r="DP288" s="68"/>
      <c r="DQ288" s="68"/>
      <c r="DR288" s="68"/>
      <c r="DS288"/>
      <c r="DT288" s="68"/>
      <c r="DU288" s="68"/>
      <c r="DV288" s="68"/>
      <c r="DW288" s="68"/>
      <c r="DX288" s="68"/>
      <c r="DY288" s="68"/>
      <c r="DZ288" s="68"/>
      <c r="EA288" s="68"/>
      <c r="EB288" s="68"/>
      <c r="EC288" s="68"/>
      <c r="ED288" s="68"/>
      <c r="EE288" s="68"/>
      <c r="EF288" s="68"/>
      <c r="EG288" s="68"/>
      <c r="EH288" s="68"/>
      <c r="EI288"/>
      <c r="EJ288" s="68"/>
      <c r="EK288" s="68"/>
      <c r="EL288" s="68"/>
      <c r="EM288" s="68"/>
      <c r="EN288" s="68"/>
      <c r="EO288" s="68"/>
      <c r="EP288" s="68"/>
      <c r="EQ288" s="68"/>
      <c r="ER288" s="68"/>
      <c r="ES288" s="68"/>
      <c r="ET288" s="68"/>
      <c r="EU288" s="68"/>
      <c r="EV288" s="68"/>
      <c r="EW288" s="68"/>
      <c r="EX288" s="68"/>
      <c r="EY288" s="199"/>
      <c r="EZ288" s="68"/>
      <c r="FA288" s="68"/>
      <c r="FB288" s="68"/>
      <c r="FC288" s="68"/>
      <c r="FD288" s="68"/>
      <c r="FE288" s="68"/>
      <c r="FF288" s="68"/>
      <c r="FG288" s="68"/>
      <c r="FH288" s="68"/>
      <c r="FI288" s="68"/>
      <c r="FJ288" s="68"/>
      <c r="FK288" s="68"/>
      <c r="FL288"/>
      <c r="FM288" s="68"/>
      <c r="FN288" s="68"/>
      <c r="FO288" s="68"/>
      <c r="FP288" s="68"/>
      <c r="FQ288" s="68"/>
      <c r="FR288" s="68"/>
      <c r="FS288" s="68"/>
      <c r="FT288" s="68"/>
      <c r="FU288" s="68"/>
      <c r="FV288" s="68"/>
      <c r="FW288" s="68"/>
      <c r="FX288" s="68"/>
      <c r="FY288" s="68"/>
      <c r="FZ288" s="68"/>
      <c r="GA288" s="68"/>
      <c r="GB288"/>
      <c r="GC288" s="68"/>
      <c r="GD288" s="68"/>
      <c r="GE288" s="68"/>
      <c r="GF288" s="68"/>
      <c r="GG288" s="68"/>
      <c r="GH288" s="68"/>
      <c r="GI288" s="68"/>
      <c r="GJ288" s="68"/>
      <c r="GK288" s="68"/>
      <c r="GL288" s="68"/>
      <c r="GM288" s="68"/>
      <c r="GN288" s="68"/>
      <c r="GO288" s="68"/>
      <c r="GP288" s="68"/>
      <c r="GQ288" s="68"/>
      <c r="GR288" s="199"/>
      <c r="GS288" s="68"/>
      <c r="GT288" s="68"/>
      <c r="GU288" s="68"/>
      <c r="GV288" s="68"/>
      <c r="GW288" s="68"/>
      <c r="GX288" s="68"/>
      <c r="GY288"/>
      <c r="GZ288" s="68"/>
      <c r="HA288" s="68"/>
      <c r="HB288" s="68"/>
      <c r="HC288" s="68"/>
      <c r="HD288" s="68"/>
      <c r="HE288" s="68"/>
      <c r="HF288" s="68"/>
      <c r="HG288" s="68"/>
      <c r="HH288" s="68"/>
      <c r="HI288" s="68"/>
      <c r="HJ288" s="68"/>
      <c r="HK288" s="68"/>
      <c r="HL288" s="68"/>
      <c r="HM288" s="68"/>
      <c r="HN288" s="68"/>
      <c r="HO288" s="199"/>
      <c r="HP288" s="68"/>
      <c r="HQ288" s="68"/>
      <c r="HR288" s="68"/>
      <c r="HS288" s="68"/>
      <c r="HT288" s="68"/>
      <c r="HU288"/>
      <c r="HV288" s="68"/>
      <c r="HW288" s="68"/>
      <c r="HX288" s="68"/>
      <c r="HY288" s="68"/>
      <c r="HZ288" s="68"/>
      <c r="IA288" s="68"/>
      <c r="IB288" s="68"/>
      <c r="IC288" s="68"/>
      <c r="ID288" s="68"/>
      <c r="IE288" s="68"/>
      <c r="IF288" s="68"/>
      <c r="IG288" s="68"/>
      <c r="IH288" s="68"/>
      <c r="II288" s="68"/>
      <c r="IJ288" s="68"/>
      <c r="IK288" s="199"/>
      <c r="IL288" s="68"/>
      <c r="IM288" s="68"/>
      <c r="IN288" s="68"/>
      <c r="IO288" s="68"/>
      <c r="IP288"/>
      <c r="IQ288" s="68"/>
      <c r="IR288" s="68"/>
      <c r="IS288" s="68"/>
      <c r="IT288" s="68"/>
      <c r="IU288" s="68"/>
      <c r="IV288" s="68"/>
      <c r="IW288" s="68"/>
      <c r="IX288" s="68"/>
      <c r="IY288" s="68"/>
      <c r="IZ288" s="68"/>
      <c r="JA288" s="68"/>
      <c r="JB288" s="68"/>
      <c r="JC288" s="68"/>
      <c r="JD288" s="68"/>
      <c r="JE288" s="68"/>
      <c r="JF288"/>
      <c r="JG288" s="68"/>
      <c r="JH288" s="68"/>
      <c r="JI288" s="68"/>
      <c r="JJ288" s="68"/>
      <c r="JK288" s="68"/>
      <c r="JL288" s="68"/>
      <c r="JM288" s="68"/>
      <c r="JN288" s="68"/>
      <c r="JO288" s="68"/>
      <c r="JP288" s="68"/>
      <c r="JQ288" s="68"/>
      <c r="JR288" s="68"/>
      <c r="JS288" s="68"/>
      <c r="JT288" s="68"/>
      <c r="JU288" s="68"/>
      <c r="JV288"/>
      <c r="JW288" s="68"/>
      <c r="JX288" s="68"/>
      <c r="JY288" s="68"/>
      <c r="JZ288" s="68"/>
      <c r="KA288" s="68"/>
      <c r="KB288" s="68"/>
      <c r="KC288" s="68"/>
      <c r="KD288" s="68"/>
      <c r="KE288" s="68"/>
      <c r="KF288" s="68"/>
      <c r="KG288" s="68"/>
      <c r="KH288" s="68"/>
      <c r="KI288" s="68"/>
      <c r="KJ288" s="68"/>
      <c r="KK288" s="68"/>
      <c r="KL288"/>
      <c r="KM288" s="68"/>
      <c r="KN288" s="68"/>
      <c r="KO288" s="68"/>
      <c r="KP288" s="68"/>
      <c r="KQ288" s="68"/>
      <c r="KR288" s="68"/>
      <c r="KS288" s="68"/>
      <c r="KT288" s="68"/>
      <c r="KU288" s="68"/>
      <c r="KV288" s="68"/>
      <c r="KW288" s="68"/>
      <c r="KX288" s="68"/>
      <c r="KY288" s="68"/>
      <c r="KZ288" s="68"/>
      <c r="LA288" s="68"/>
      <c r="LB288"/>
      <c r="LC288" s="68"/>
      <c r="LD288" s="68"/>
      <c r="LE288" s="68"/>
      <c r="LF288" s="68"/>
      <c r="LG288" s="68"/>
      <c r="LH288" s="68"/>
      <c r="LI288" s="68"/>
      <c r="LJ288" s="68"/>
      <c r="LK288" s="68"/>
      <c r="LL288" s="68"/>
      <c r="LM288" s="68"/>
      <c r="LN288" s="68"/>
      <c r="LO288" s="68"/>
      <c r="LP288" s="68"/>
      <c r="LQ288" s="68"/>
      <c r="LR288" s="63"/>
    </row>
    <row r="289" spans="2:330" s="28" customFormat="1" ht="15.95" customHeight="1" x14ac:dyDescent="0.25">
      <c r="B289" s="63"/>
      <c r="C289" s="65"/>
      <c r="D289" s="65"/>
      <c r="E289" s="65" t="str">
        <f t="shared" si="46"/>
        <v/>
      </c>
      <c r="F289" s="65" t="str">
        <f t="shared" si="47"/>
        <v/>
      </c>
      <c r="G289" s="63"/>
      <c r="H289" s="66"/>
      <c r="I289" s="66"/>
      <c r="J289" s="66"/>
      <c r="K289" s="66"/>
      <c r="L289" s="66"/>
      <c r="M289" s="66"/>
      <c r="N289" s="66"/>
      <c r="O289" s="66"/>
      <c r="P289" s="66"/>
      <c r="Q289" s="66"/>
      <c r="R289" s="66"/>
      <c r="S289" s="66"/>
      <c r="T289" s="66"/>
      <c r="U289" s="66"/>
      <c r="V289" s="66"/>
      <c r="W289"/>
      <c r="X289" s="66"/>
      <c r="Y289" s="66"/>
      <c r="Z289" s="66"/>
      <c r="AA289" s="66"/>
      <c r="AB289" s="66"/>
      <c r="AC289" s="66"/>
      <c r="AD289" s="66"/>
      <c r="AE289" s="66"/>
      <c r="AF289" s="66"/>
      <c r="AG289" s="66"/>
      <c r="AH289" s="66"/>
      <c r="AI289" s="66"/>
      <c r="AJ289" s="66"/>
      <c r="AK289" s="66"/>
      <c r="AL289" s="66"/>
      <c r="AM289" s="200"/>
      <c r="AN289" s="66"/>
      <c r="AO289" s="66"/>
      <c r="AP289" s="66"/>
      <c r="AQ289" s="66"/>
      <c r="AR289" s="66"/>
      <c r="AS289" s="66"/>
      <c r="AT289"/>
      <c r="AU289" s="66"/>
      <c r="AV289" s="66"/>
      <c r="AW289" s="66"/>
      <c r="AX289" s="66"/>
      <c r="AY289" s="66"/>
      <c r="AZ289" s="66"/>
      <c r="BA289" s="66"/>
      <c r="BB289" s="66"/>
      <c r="BC289" s="66"/>
      <c r="BD289" s="66"/>
      <c r="BE289" s="66"/>
      <c r="BF289" s="66"/>
      <c r="BG289" s="66"/>
      <c r="BH289" s="66"/>
      <c r="BI289" s="66"/>
      <c r="BJ289" s="200"/>
      <c r="BK289" s="66"/>
      <c r="BL289" s="66"/>
      <c r="BM289" s="66"/>
      <c r="BN289" s="66"/>
      <c r="BO289" s="66"/>
      <c r="BP289" s="66"/>
      <c r="BQ289" s="66"/>
      <c r="BR289" s="66"/>
      <c r="BS289"/>
      <c r="BT289" s="66"/>
      <c r="BU289" s="66"/>
      <c r="BV289" s="66"/>
      <c r="BW289" s="66"/>
      <c r="BX289" s="66"/>
      <c r="BY289" s="66"/>
      <c r="BZ289" s="66"/>
      <c r="CA289" s="66"/>
      <c r="CB289" s="66"/>
      <c r="CC289" s="66"/>
      <c r="CD289" s="66"/>
      <c r="CE289" s="66"/>
      <c r="CF289" s="66"/>
      <c r="CG289" s="66"/>
      <c r="CH289" s="66"/>
      <c r="CI289"/>
      <c r="CJ289" s="66"/>
      <c r="CK289" s="66"/>
      <c r="CL289" s="66"/>
      <c r="CM289" s="66"/>
      <c r="CN289" s="66"/>
      <c r="CO289" s="66"/>
      <c r="CP289" s="66"/>
      <c r="CQ289" s="66"/>
      <c r="CR289" s="66"/>
      <c r="CS289" s="66"/>
      <c r="CT289" s="66"/>
      <c r="CU289" s="66"/>
      <c r="CV289" s="66"/>
      <c r="CW289" s="66"/>
      <c r="CX289" s="66"/>
      <c r="CY289" s="200"/>
      <c r="CZ289" s="66"/>
      <c r="DA289" s="66"/>
      <c r="DB289" s="66"/>
      <c r="DC289"/>
      <c r="DD289" s="66"/>
      <c r="DE289" s="66"/>
      <c r="DF289" s="66"/>
      <c r="DG289" s="66"/>
      <c r="DH289" s="66"/>
      <c r="DI289" s="66"/>
      <c r="DJ289" s="66"/>
      <c r="DK289" s="66"/>
      <c r="DL289" s="66"/>
      <c r="DM289" s="66"/>
      <c r="DN289" s="66"/>
      <c r="DO289" s="66"/>
      <c r="DP289" s="66"/>
      <c r="DQ289" s="66"/>
      <c r="DR289" s="66"/>
      <c r="DS289"/>
      <c r="DT289" s="66"/>
      <c r="DU289" s="66"/>
      <c r="DV289" s="66"/>
      <c r="DW289" s="66"/>
      <c r="DX289" s="66"/>
      <c r="DY289" s="66"/>
      <c r="DZ289" s="66"/>
      <c r="EA289" s="66"/>
      <c r="EB289" s="66"/>
      <c r="EC289" s="66"/>
      <c r="ED289" s="66"/>
      <c r="EE289" s="66"/>
      <c r="EF289" s="66"/>
      <c r="EG289" s="66"/>
      <c r="EH289" s="66"/>
      <c r="EI289"/>
      <c r="EJ289" s="66"/>
      <c r="EK289" s="66"/>
      <c r="EL289" s="66"/>
      <c r="EM289" s="66"/>
      <c r="EN289" s="66"/>
      <c r="EO289" s="66"/>
      <c r="EP289" s="66"/>
      <c r="EQ289" s="66"/>
      <c r="ER289" s="66"/>
      <c r="ES289" s="66"/>
      <c r="ET289" s="66"/>
      <c r="EU289" s="66"/>
      <c r="EV289" s="66"/>
      <c r="EW289" s="66"/>
      <c r="EX289" s="66"/>
      <c r="EY289" s="200"/>
      <c r="EZ289" s="66"/>
      <c r="FA289" s="66"/>
      <c r="FB289" s="66"/>
      <c r="FC289" s="66"/>
      <c r="FD289" s="66"/>
      <c r="FE289" s="66"/>
      <c r="FF289" s="66"/>
      <c r="FG289" s="66"/>
      <c r="FH289" s="66"/>
      <c r="FI289" s="66"/>
      <c r="FJ289" s="66"/>
      <c r="FK289" s="66"/>
      <c r="FL289"/>
      <c r="FM289" s="66"/>
      <c r="FN289" s="66"/>
      <c r="FO289" s="66"/>
      <c r="FP289" s="66"/>
      <c r="FQ289" s="66"/>
      <c r="FR289" s="66"/>
      <c r="FS289" s="66"/>
      <c r="FT289" s="66"/>
      <c r="FU289" s="66"/>
      <c r="FV289" s="66"/>
      <c r="FW289" s="66"/>
      <c r="FX289" s="66"/>
      <c r="FY289" s="66"/>
      <c r="FZ289" s="66"/>
      <c r="GA289" s="66"/>
      <c r="GB289"/>
      <c r="GC289" s="66"/>
      <c r="GD289" s="66"/>
      <c r="GE289" s="66"/>
      <c r="GF289" s="66"/>
      <c r="GG289" s="66"/>
      <c r="GH289" s="66"/>
      <c r="GI289" s="66"/>
      <c r="GJ289" s="66"/>
      <c r="GK289" s="66"/>
      <c r="GL289" s="66"/>
      <c r="GM289" s="66"/>
      <c r="GN289" s="66"/>
      <c r="GO289" s="66"/>
      <c r="GP289" s="66"/>
      <c r="GQ289" s="66"/>
      <c r="GR289" s="200"/>
      <c r="GS289" s="66"/>
      <c r="GT289" s="66"/>
      <c r="GU289" s="66"/>
      <c r="GV289" s="66"/>
      <c r="GW289" s="66"/>
      <c r="GX289" s="66"/>
      <c r="GY289"/>
      <c r="GZ289" s="66"/>
      <c r="HA289" s="66"/>
      <c r="HB289" s="66"/>
      <c r="HC289" s="66"/>
      <c r="HD289" s="66"/>
      <c r="HE289" s="66"/>
      <c r="HF289" s="66"/>
      <c r="HG289" s="66"/>
      <c r="HH289" s="66"/>
      <c r="HI289" s="66"/>
      <c r="HJ289" s="66"/>
      <c r="HK289" s="66"/>
      <c r="HL289" s="66"/>
      <c r="HM289" s="66"/>
      <c r="HN289" s="66"/>
      <c r="HO289" s="200"/>
      <c r="HP289" s="66"/>
      <c r="HQ289" s="66"/>
      <c r="HR289" s="66"/>
      <c r="HS289" s="66"/>
      <c r="HT289" s="66"/>
      <c r="HU289"/>
      <c r="HV289" s="66"/>
      <c r="HW289" s="66"/>
      <c r="HX289" s="66"/>
      <c r="HY289" s="66"/>
      <c r="HZ289" s="66"/>
      <c r="IA289" s="66"/>
      <c r="IB289" s="66"/>
      <c r="IC289" s="66"/>
      <c r="ID289" s="66"/>
      <c r="IE289" s="66"/>
      <c r="IF289" s="66"/>
      <c r="IG289" s="66"/>
      <c r="IH289" s="66"/>
      <c r="II289" s="66"/>
      <c r="IJ289" s="66"/>
      <c r="IK289" s="200"/>
      <c r="IL289" s="66"/>
      <c r="IM289" s="66"/>
      <c r="IN289" s="66"/>
      <c r="IO289" s="66"/>
      <c r="IP289"/>
      <c r="IQ289" s="66"/>
      <c r="IR289" s="66"/>
      <c r="IS289" s="66"/>
      <c r="IT289" s="66"/>
      <c r="IU289" s="66"/>
      <c r="IV289" s="66"/>
      <c r="IW289" s="66"/>
      <c r="IX289" s="66"/>
      <c r="IY289" s="66"/>
      <c r="IZ289" s="66"/>
      <c r="JA289" s="66"/>
      <c r="JB289" s="66"/>
      <c r="JC289" s="66"/>
      <c r="JD289" s="66"/>
      <c r="JE289" s="66"/>
      <c r="JF289"/>
      <c r="JG289" s="66"/>
      <c r="JH289" s="66"/>
      <c r="JI289" s="66"/>
      <c r="JJ289" s="66"/>
      <c r="JK289" s="66"/>
      <c r="JL289" s="66"/>
      <c r="JM289" s="66"/>
      <c r="JN289" s="66"/>
      <c r="JO289" s="66"/>
      <c r="JP289" s="66"/>
      <c r="JQ289" s="66"/>
      <c r="JR289" s="66"/>
      <c r="JS289" s="66"/>
      <c r="JT289" s="66"/>
      <c r="JU289" s="66"/>
      <c r="JV289"/>
      <c r="JW289" s="66"/>
      <c r="JX289" s="66"/>
      <c r="JY289" s="66"/>
      <c r="JZ289" s="66"/>
      <c r="KA289" s="66"/>
      <c r="KB289" s="66"/>
      <c r="KC289" s="66"/>
      <c r="KD289" s="66"/>
      <c r="KE289" s="66"/>
      <c r="KF289" s="66"/>
      <c r="KG289" s="66"/>
      <c r="KH289" s="66"/>
      <c r="KI289" s="66"/>
      <c r="KJ289" s="66"/>
      <c r="KK289" s="66"/>
      <c r="KL289"/>
      <c r="KM289" s="66"/>
      <c r="KN289" s="66"/>
      <c r="KO289" s="66"/>
      <c r="KP289" s="66"/>
      <c r="KQ289" s="66"/>
      <c r="KR289" s="66"/>
      <c r="KS289" s="66"/>
      <c r="KT289" s="66"/>
      <c r="KU289" s="66"/>
      <c r="KV289" s="66"/>
      <c r="KW289" s="66"/>
      <c r="KX289" s="66"/>
      <c r="KY289" s="66"/>
      <c r="KZ289" s="66"/>
      <c r="LA289" s="66"/>
      <c r="LB289"/>
      <c r="LC289" s="66"/>
      <c r="LD289" s="66"/>
      <c r="LE289" s="66"/>
      <c r="LF289" s="66"/>
      <c r="LG289" s="66"/>
      <c r="LH289" s="66"/>
      <c r="LI289" s="66"/>
      <c r="LJ289" s="66"/>
      <c r="LK289" s="66"/>
      <c r="LL289" s="66"/>
      <c r="LM289" s="66"/>
      <c r="LN289" s="66"/>
      <c r="LO289" s="66"/>
      <c r="LP289" s="66"/>
      <c r="LQ289" s="66"/>
      <c r="LR289" s="63"/>
    </row>
    <row r="290" spans="2:330" s="28" customFormat="1" ht="15.95" customHeight="1" x14ac:dyDescent="0.25">
      <c r="B290" s="63"/>
      <c r="C290" s="67"/>
      <c r="D290" s="67"/>
      <c r="E290" s="67" t="str">
        <f t="shared" si="46"/>
        <v/>
      </c>
      <c r="F290" s="67" t="str">
        <f t="shared" si="47"/>
        <v/>
      </c>
      <c r="G290" s="63"/>
      <c r="H290" s="68"/>
      <c r="I290" s="68"/>
      <c r="J290" s="68"/>
      <c r="K290" s="68"/>
      <c r="L290" s="68"/>
      <c r="M290" s="68"/>
      <c r="N290" s="68"/>
      <c r="O290" s="68"/>
      <c r="P290" s="68"/>
      <c r="Q290" s="68"/>
      <c r="R290" s="68"/>
      <c r="S290" s="68"/>
      <c r="T290" s="68"/>
      <c r="U290" s="68"/>
      <c r="V290" s="68"/>
      <c r="W290"/>
      <c r="X290" s="68"/>
      <c r="Y290" s="68"/>
      <c r="Z290" s="68"/>
      <c r="AA290" s="68"/>
      <c r="AB290" s="68"/>
      <c r="AC290" s="68"/>
      <c r="AD290" s="68"/>
      <c r="AE290" s="68"/>
      <c r="AF290" s="68"/>
      <c r="AG290" s="68"/>
      <c r="AH290" s="68"/>
      <c r="AI290" s="68"/>
      <c r="AJ290" s="68"/>
      <c r="AK290" s="68"/>
      <c r="AL290" s="68"/>
      <c r="AM290" s="199"/>
      <c r="AN290" s="68"/>
      <c r="AO290" s="68"/>
      <c r="AP290" s="68"/>
      <c r="AQ290" s="68"/>
      <c r="AR290" s="68"/>
      <c r="AS290" s="68"/>
      <c r="AT290"/>
      <c r="AU290" s="68"/>
      <c r="AV290" s="68"/>
      <c r="AW290" s="68"/>
      <c r="AX290" s="68"/>
      <c r="AY290" s="68"/>
      <c r="AZ290" s="68"/>
      <c r="BA290" s="68"/>
      <c r="BB290" s="68"/>
      <c r="BC290" s="68"/>
      <c r="BD290" s="68"/>
      <c r="BE290" s="68"/>
      <c r="BF290" s="68"/>
      <c r="BG290" s="68"/>
      <c r="BH290" s="68"/>
      <c r="BI290" s="68"/>
      <c r="BJ290" s="199"/>
      <c r="BK290" s="68"/>
      <c r="BL290" s="68"/>
      <c r="BM290" s="68"/>
      <c r="BN290" s="68"/>
      <c r="BO290" s="68"/>
      <c r="BP290" s="68"/>
      <c r="BQ290" s="68"/>
      <c r="BR290" s="68"/>
      <c r="BS290"/>
      <c r="BT290" s="68"/>
      <c r="BU290" s="68"/>
      <c r="BV290" s="68"/>
      <c r="BW290" s="68"/>
      <c r="BX290" s="68"/>
      <c r="BY290" s="68"/>
      <c r="BZ290" s="68"/>
      <c r="CA290" s="68"/>
      <c r="CB290" s="68"/>
      <c r="CC290" s="68"/>
      <c r="CD290" s="68"/>
      <c r="CE290" s="68"/>
      <c r="CF290" s="68"/>
      <c r="CG290" s="68"/>
      <c r="CH290" s="68"/>
      <c r="CI290"/>
      <c r="CJ290" s="68"/>
      <c r="CK290" s="68"/>
      <c r="CL290" s="68"/>
      <c r="CM290" s="68"/>
      <c r="CN290" s="68"/>
      <c r="CO290" s="68"/>
      <c r="CP290" s="68"/>
      <c r="CQ290" s="68"/>
      <c r="CR290" s="68"/>
      <c r="CS290" s="68"/>
      <c r="CT290" s="68"/>
      <c r="CU290" s="68"/>
      <c r="CV290" s="68"/>
      <c r="CW290" s="68"/>
      <c r="CX290" s="68"/>
      <c r="CY290" s="199"/>
      <c r="CZ290" s="68"/>
      <c r="DA290" s="68"/>
      <c r="DB290" s="68"/>
      <c r="DC290"/>
      <c r="DD290" s="68"/>
      <c r="DE290" s="68"/>
      <c r="DF290" s="68"/>
      <c r="DG290" s="68"/>
      <c r="DH290" s="68"/>
      <c r="DI290" s="68"/>
      <c r="DJ290" s="68"/>
      <c r="DK290" s="68"/>
      <c r="DL290" s="68"/>
      <c r="DM290" s="68"/>
      <c r="DN290" s="68"/>
      <c r="DO290" s="68"/>
      <c r="DP290" s="68"/>
      <c r="DQ290" s="68"/>
      <c r="DR290" s="68"/>
      <c r="DS290"/>
      <c r="DT290" s="68"/>
      <c r="DU290" s="68"/>
      <c r="DV290" s="68"/>
      <c r="DW290" s="68"/>
      <c r="DX290" s="68"/>
      <c r="DY290" s="68"/>
      <c r="DZ290" s="68"/>
      <c r="EA290" s="68"/>
      <c r="EB290" s="68"/>
      <c r="EC290" s="68"/>
      <c r="ED290" s="68"/>
      <c r="EE290" s="68"/>
      <c r="EF290" s="68"/>
      <c r="EG290" s="68"/>
      <c r="EH290" s="68"/>
      <c r="EI290"/>
      <c r="EJ290" s="68"/>
      <c r="EK290" s="68"/>
      <c r="EL290" s="68"/>
      <c r="EM290" s="68"/>
      <c r="EN290" s="68"/>
      <c r="EO290" s="68"/>
      <c r="EP290" s="68"/>
      <c r="EQ290" s="68"/>
      <c r="ER290" s="68"/>
      <c r="ES290" s="68"/>
      <c r="ET290" s="68"/>
      <c r="EU290" s="68"/>
      <c r="EV290" s="68"/>
      <c r="EW290" s="68"/>
      <c r="EX290" s="68"/>
      <c r="EY290" s="199"/>
      <c r="EZ290" s="68"/>
      <c r="FA290" s="68"/>
      <c r="FB290" s="68"/>
      <c r="FC290" s="68"/>
      <c r="FD290" s="68"/>
      <c r="FE290" s="68"/>
      <c r="FF290" s="68"/>
      <c r="FG290" s="68"/>
      <c r="FH290" s="68"/>
      <c r="FI290" s="68"/>
      <c r="FJ290" s="68"/>
      <c r="FK290" s="68"/>
      <c r="FL290"/>
      <c r="FM290" s="68"/>
      <c r="FN290" s="68"/>
      <c r="FO290" s="68"/>
      <c r="FP290" s="68"/>
      <c r="FQ290" s="68"/>
      <c r="FR290" s="68"/>
      <c r="FS290" s="68"/>
      <c r="FT290" s="68"/>
      <c r="FU290" s="68"/>
      <c r="FV290" s="68"/>
      <c r="FW290" s="68"/>
      <c r="FX290" s="68"/>
      <c r="FY290" s="68"/>
      <c r="FZ290" s="68"/>
      <c r="GA290" s="68"/>
      <c r="GB290"/>
      <c r="GC290" s="68"/>
      <c r="GD290" s="68"/>
      <c r="GE290" s="68"/>
      <c r="GF290" s="68"/>
      <c r="GG290" s="68"/>
      <c r="GH290" s="68"/>
      <c r="GI290" s="68"/>
      <c r="GJ290" s="68"/>
      <c r="GK290" s="68"/>
      <c r="GL290" s="68"/>
      <c r="GM290" s="68"/>
      <c r="GN290" s="68"/>
      <c r="GO290" s="68"/>
      <c r="GP290" s="68"/>
      <c r="GQ290" s="68"/>
      <c r="GR290" s="199"/>
      <c r="GS290" s="68"/>
      <c r="GT290" s="68"/>
      <c r="GU290" s="68"/>
      <c r="GV290" s="68"/>
      <c r="GW290" s="68"/>
      <c r="GX290" s="68"/>
      <c r="GY290"/>
      <c r="GZ290" s="68"/>
      <c r="HA290" s="68"/>
      <c r="HB290" s="68"/>
      <c r="HC290" s="68"/>
      <c r="HD290" s="68"/>
      <c r="HE290" s="68"/>
      <c r="HF290" s="68"/>
      <c r="HG290" s="68"/>
      <c r="HH290" s="68"/>
      <c r="HI290" s="68"/>
      <c r="HJ290" s="68"/>
      <c r="HK290" s="68"/>
      <c r="HL290" s="68"/>
      <c r="HM290" s="68"/>
      <c r="HN290" s="68"/>
      <c r="HO290" s="199"/>
      <c r="HP290" s="68"/>
      <c r="HQ290" s="68"/>
      <c r="HR290" s="68"/>
      <c r="HS290" s="68"/>
      <c r="HT290" s="68"/>
      <c r="HU290"/>
      <c r="HV290" s="68"/>
      <c r="HW290" s="68"/>
      <c r="HX290" s="68"/>
      <c r="HY290" s="68"/>
      <c r="HZ290" s="68"/>
      <c r="IA290" s="68"/>
      <c r="IB290" s="68"/>
      <c r="IC290" s="68"/>
      <c r="ID290" s="68"/>
      <c r="IE290" s="68"/>
      <c r="IF290" s="68"/>
      <c r="IG290" s="68"/>
      <c r="IH290" s="68"/>
      <c r="II290" s="68"/>
      <c r="IJ290" s="68"/>
      <c r="IK290" s="199"/>
      <c r="IL290" s="68"/>
      <c r="IM290" s="68"/>
      <c r="IN290" s="68"/>
      <c r="IO290" s="68"/>
      <c r="IP290"/>
      <c r="IQ290" s="68"/>
      <c r="IR290" s="68"/>
      <c r="IS290" s="68"/>
      <c r="IT290" s="68"/>
      <c r="IU290" s="68"/>
      <c r="IV290" s="68"/>
      <c r="IW290" s="68"/>
      <c r="IX290" s="68"/>
      <c r="IY290" s="68"/>
      <c r="IZ290" s="68"/>
      <c r="JA290" s="68"/>
      <c r="JB290" s="68"/>
      <c r="JC290" s="68"/>
      <c r="JD290" s="68"/>
      <c r="JE290" s="68"/>
      <c r="JF290"/>
      <c r="JG290" s="68"/>
      <c r="JH290" s="68"/>
      <c r="JI290" s="68"/>
      <c r="JJ290" s="68"/>
      <c r="JK290" s="68"/>
      <c r="JL290" s="68"/>
      <c r="JM290" s="68"/>
      <c r="JN290" s="68"/>
      <c r="JO290" s="68"/>
      <c r="JP290" s="68"/>
      <c r="JQ290" s="68"/>
      <c r="JR290" s="68"/>
      <c r="JS290" s="68"/>
      <c r="JT290" s="68"/>
      <c r="JU290" s="68"/>
      <c r="JV290"/>
      <c r="JW290" s="68"/>
      <c r="JX290" s="68"/>
      <c r="JY290" s="68"/>
      <c r="JZ290" s="68"/>
      <c r="KA290" s="68"/>
      <c r="KB290" s="68"/>
      <c r="KC290" s="68"/>
      <c r="KD290" s="68"/>
      <c r="KE290" s="68"/>
      <c r="KF290" s="68"/>
      <c r="KG290" s="68"/>
      <c r="KH290" s="68"/>
      <c r="KI290" s="68"/>
      <c r="KJ290" s="68"/>
      <c r="KK290" s="68"/>
      <c r="KL290"/>
      <c r="KM290" s="68"/>
      <c r="KN290" s="68"/>
      <c r="KO290" s="68"/>
      <c r="KP290" s="68"/>
      <c r="KQ290" s="68"/>
      <c r="KR290" s="68"/>
      <c r="KS290" s="68"/>
      <c r="KT290" s="68"/>
      <c r="KU290" s="68"/>
      <c r="KV290" s="68"/>
      <c r="KW290" s="68"/>
      <c r="KX290" s="68"/>
      <c r="KY290" s="68"/>
      <c r="KZ290" s="68"/>
      <c r="LA290" s="68"/>
      <c r="LB290"/>
      <c r="LC290" s="68"/>
      <c r="LD290" s="68"/>
      <c r="LE290" s="68"/>
      <c r="LF290" s="68"/>
      <c r="LG290" s="68"/>
      <c r="LH290" s="68"/>
      <c r="LI290" s="68"/>
      <c r="LJ290" s="68"/>
      <c r="LK290" s="68"/>
      <c r="LL290" s="68"/>
      <c r="LM290" s="68"/>
      <c r="LN290" s="68"/>
      <c r="LO290" s="68"/>
      <c r="LP290" s="68"/>
      <c r="LQ290" s="68"/>
      <c r="LR290" s="63"/>
    </row>
    <row r="291" spans="2:330" s="28" customFormat="1" ht="15.95" customHeight="1" x14ac:dyDescent="0.25">
      <c r="B291" s="63"/>
      <c r="C291" s="65"/>
      <c r="D291" s="65"/>
      <c r="E291" s="65" t="str">
        <f t="shared" si="46"/>
        <v/>
      </c>
      <c r="F291" s="65" t="str">
        <f t="shared" si="47"/>
        <v/>
      </c>
      <c r="G291" s="63"/>
      <c r="H291" s="66"/>
      <c r="I291" s="66"/>
      <c r="J291" s="66"/>
      <c r="K291" s="66"/>
      <c r="L291" s="66"/>
      <c r="M291" s="66"/>
      <c r="N291" s="66"/>
      <c r="O291" s="66"/>
      <c r="P291" s="66"/>
      <c r="Q291" s="66"/>
      <c r="R291" s="66"/>
      <c r="S291" s="66"/>
      <c r="T291" s="66"/>
      <c r="U291" s="66"/>
      <c r="V291" s="66"/>
      <c r="W291"/>
      <c r="X291" s="66"/>
      <c r="Y291" s="66"/>
      <c r="Z291" s="66"/>
      <c r="AA291" s="66"/>
      <c r="AB291" s="66"/>
      <c r="AC291" s="66"/>
      <c r="AD291" s="66"/>
      <c r="AE291" s="66"/>
      <c r="AF291" s="66"/>
      <c r="AG291" s="66"/>
      <c r="AH291" s="66"/>
      <c r="AI291" s="66"/>
      <c r="AJ291" s="66"/>
      <c r="AK291" s="66"/>
      <c r="AL291" s="66"/>
      <c r="AM291" s="200"/>
      <c r="AN291" s="66"/>
      <c r="AO291" s="66"/>
      <c r="AP291" s="66"/>
      <c r="AQ291" s="66"/>
      <c r="AR291" s="66"/>
      <c r="AS291" s="66"/>
      <c r="AT291"/>
      <c r="AU291" s="66"/>
      <c r="AV291" s="66"/>
      <c r="AW291" s="66"/>
      <c r="AX291" s="66"/>
      <c r="AY291" s="66"/>
      <c r="AZ291" s="66"/>
      <c r="BA291" s="66"/>
      <c r="BB291" s="66"/>
      <c r="BC291" s="66"/>
      <c r="BD291" s="66"/>
      <c r="BE291" s="66"/>
      <c r="BF291" s="66"/>
      <c r="BG291" s="66"/>
      <c r="BH291" s="66"/>
      <c r="BI291" s="66"/>
      <c r="BJ291" s="200"/>
      <c r="BK291" s="66"/>
      <c r="BL291" s="66"/>
      <c r="BM291" s="66"/>
      <c r="BN291" s="66"/>
      <c r="BO291" s="66"/>
      <c r="BP291" s="66"/>
      <c r="BQ291" s="66"/>
      <c r="BR291" s="66"/>
      <c r="BS291"/>
      <c r="BT291" s="66"/>
      <c r="BU291" s="66"/>
      <c r="BV291" s="66"/>
      <c r="BW291" s="66"/>
      <c r="BX291" s="66"/>
      <c r="BY291" s="66"/>
      <c r="BZ291" s="66"/>
      <c r="CA291" s="66"/>
      <c r="CB291" s="66"/>
      <c r="CC291" s="66"/>
      <c r="CD291" s="66"/>
      <c r="CE291" s="66"/>
      <c r="CF291" s="66"/>
      <c r="CG291" s="66"/>
      <c r="CH291" s="66"/>
      <c r="CI291"/>
      <c r="CJ291" s="66"/>
      <c r="CK291" s="66"/>
      <c r="CL291" s="66"/>
      <c r="CM291" s="66"/>
      <c r="CN291" s="66"/>
      <c r="CO291" s="66"/>
      <c r="CP291" s="66"/>
      <c r="CQ291" s="66"/>
      <c r="CR291" s="66"/>
      <c r="CS291" s="66"/>
      <c r="CT291" s="66"/>
      <c r="CU291" s="66"/>
      <c r="CV291" s="66"/>
      <c r="CW291" s="66"/>
      <c r="CX291" s="66"/>
      <c r="CY291" s="200"/>
      <c r="CZ291" s="66"/>
      <c r="DA291" s="66"/>
      <c r="DB291" s="66"/>
      <c r="DC291"/>
      <c r="DD291" s="66"/>
      <c r="DE291" s="66"/>
      <c r="DF291" s="66"/>
      <c r="DG291" s="66"/>
      <c r="DH291" s="66"/>
      <c r="DI291" s="66"/>
      <c r="DJ291" s="66"/>
      <c r="DK291" s="66"/>
      <c r="DL291" s="66"/>
      <c r="DM291" s="66"/>
      <c r="DN291" s="66"/>
      <c r="DO291" s="66"/>
      <c r="DP291" s="66"/>
      <c r="DQ291" s="66"/>
      <c r="DR291" s="66"/>
      <c r="DS291"/>
      <c r="DT291" s="66"/>
      <c r="DU291" s="66"/>
      <c r="DV291" s="66"/>
      <c r="DW291" s="66"/>
      <c r="DX291" s="66"/>
      <c r="DY291" s="66"/>
      <c r="DZ291" s="66"/>
      <c r="EA291" s="66"/>
      <c r="EB291" s="66"/>
      <c r="EC291" s="66"/>
      <c r="ED291" s="66"/>
      <c r="EE291" s="66"/>
      <c r="EF291" s="66"/>
      <c r="EG291" s="66"/>
      <c r="EH291" s="66"/>
      <c r="EI291"/>
      <c r="EJ291" s="66"/>
      <c r="EK291" s="66"/>
      <c r="EL291" s="66"/>
      <c r="EM291" s="66"/>
      <c r="EN291" s="66"/>
      <c r="EO291" s="66"/>
      <c r="EP291" s="66"/>
      <c r="EQ291" s="66"/>
      <c r="ER291" s="66"/>
      <c r="ES291" s="66"/>
      <c r="ET291" s="66"/>
      <c r="EU291" s="66"/>
      <c r="EV291" s="66"/>
      <c r="EW291" s="66"/>
      <c r="EX291" s="66"/>
      <c r="EY291" s="200"/>
      <c r="EZ291" s="66"/>
      <c r="FA291" s="66"/>
      <c r="FB291" s="66"/>
      <c r="FC291" s="66"/>
      <c r="FD291" s="66"/>
      <c r="FE291" s="66"/>
      <c r="FF291" s="66"/>
      <c r="FG291" s="66"/>
      <c r="FH291" s="66"/>
      <c r="FI291" s="66"/>
      <c r="FJ291" s="66"/>
      <c r="FK291" s="66"/>
      <c r="FL291"/>
      <c r="FM291" s="66"/>
      <c r="FN291" s="66"/>
      <c r="FO291" s="66"/>
      <c r="FP291" s="66"/>
      <c r="FQ291" s="66"/>
      <c r="FR291" s="66"/>
      <c r="FS291" s="66"/>
      <c r="FT291" s="66"/>
      <c r="FU291" s="66"/>
      <c r="FV291" s="66"/>
      <c r="FW291" s="66"/>
      <c r="FX291" s="66"/>
      <c r="FY291" s="66"/>
      <c r="FZ291" s="66"/>
      <c r="GA291" s="66"/>
      <c r="GB291"/>
      <c r="GC291" s="66"/>
      <c r="GD291" s="66"/>
      <c r="GE291" s="66"/>
      <c r="GF291" s="66"/>
      <c r="GG291" s="66"/>
      <c r="GH291" s="66"/>
      <c r="GI291" s="66"/>
      <c r="GJ291" s="66"/>
      <c r="GK291" s="66"/>
      <c r="GL291" s="66"/>
      <c r="GM291" s="66"/>
      <c r="GN291" s="66"/>
      <c r="GO291" s="66"/>
      <c r="GP291" s="66"/>
      <c r="GQ291" s="66"/>
      <c r="GR291" s="200"/>
      <c r="GS291" s="66"/>
      <c r="GT291" s="66"/>
      <c r="GU291" s="66"/>
      <c r="GV291" s="66"/>
      <c r="GW291" s="66"/>
      <c r="GX291" s="66"/>
      <c r="GY291"/>
      <c r="GZ291" s="66"/>
      <c r="HA291" s="66"/>
      <c r="HB291" s="66"/>
      <c r="HC291" s="66"/>
      <c r="HD291" s="66"/>
      <c r="HE291" s="66"/>
      <c r="HF291" s="66"/>
      <c r="HG291" s="66"/>
      <c r="HH291" s="66"/>
      <c r="HI291" s="66"/>
      <c r="HJ291" s="66"/>
      <c r="HK291" s="66"/>
      <c r="HL291" s="66"/>
      <c r="HM291" s="66"/>
      <c r="HN291" s="66"/>
      <c r="HO291" s="200"/>
      <c r="HP291" s="66"/>
      <c r="HQ291" s="66"/>
      <c r="HR291" s="66"/>
      <c r="HS291" s="66"/>
      <c r="HT291" s="66"/>
      <c r="HU291"/>
      <c r="HV291" s="66"/>
      <c r="HW291" s="66"/>
      <c r="HX291" s="66"/>
      <c r="HY291" s="66"/>
      <c r="HZ291" s="66"/>
      <c r="IA291" s="66"/>
      <c r="IB291" s="66"/>
      <c r="IC291" s="66"/>
      <c r="ID291" s="66"/>
      <c r="IE291" s="66"/>
      <c r="IF291" s="66"/>
      <c r="IG291" s="66"/>
      <c r="IH291" s="66"/>
      <c r="II291" s="66"/>
      <c r="IJ291" s="66"/>
      <c r="IK291" s="200"/>
      <c r="IL291" s="66"/>
      <c r="IM291" s="66"/>
      <c r="IN291" s="66"/>
      <c r="IO291" s="66"/>
      <c r="IP291"/>
      <c r="IQ291" s="66"/>
      <c r="IR291" s="66"/>
      <c r="IS291" s="66"/>
      <c r="IT291" s="66"/>
      <c r="IU291" s="66"/>
      <c r="IV291" s="66"/>
      <c r="IW291" s="66"/>
      <c r="IX291" s="66"/>
      <c r="IY291" s="66"/>
      <c r="IZ291" s="66"/>
      <c r="JA291" s="66"/>
      <c r="JB291" s="66"/>
      <c r="JC291" s="66"/>
      <c r="JD291" s="66"/>
      <c r="JE291" s="66"/>
      <c r="JF291"/>
      <c r="JG291" s="66"/>
      <c r="JH291" s="66"/>
      <c r="JI291" s="66"/>
      <c r="JJ291" s="66"/>
      <c r="JK291" s="66"/>
      <c r="JL291" s="66"/>
      <c r="JM291" s="66"/>
      <c r="JN291" s="66"/>
      <c r="JO291" s="66"/>
      <c r="JP291" s="66"/>
      <c r="JQ291" s="66"/>
      <c r="JR291" s="66"/>
      <c r="JS291" s="66"/>
      <c r="JT291" s="66"/>
      <c r="JU291" s="66"/>
      <c r="JV291"/>
      <c r="JW291" s="66"/>
      <c r="JX291" s="66"/>
      <c r="JY291" s="66"/>
      <c r="JZ291" s="66"/>
      <c r="KA291" s="66"/>
      <c r="KB291" s="66"/>
      <c r="KC291" s="66"/>
      <c r="KD291" s="66"/>
      <c r="KE291" s="66"/>
      <c r="KF291" s="66"/>
      <c r="KG291" s="66"/>
      <c r="KH291" s="66"/>
      <c r="KI291" s="66"/>
      <c r="KJ291" s="66"/>
      <c r="KK291" s="66"/>
      <c r="KL291"/>
      <c r="KM291" s="66"/>
      <c r="KN291" s="66"/>
      <c r="KO291" s="66"/>
      <c r="KP291" s="66"/>
      <c r="KQ291" s="66"/>
      <c r="KR291" s="66"/>
      <c r="KS291" s="66"/>
      <c r="KT291" s="66"/>
      <c r="KU291" s="66"/>
      <c r="KV291" s="66"/>
      <c r="KW291" s="66"/>
      <c r="KX291" s="66"/>
      <c r="KY291" s="66"/>
      <c r="KZ291" s="66"/>
      <c r="LA291" s="66"/>
      <c r="LB291"/>
      <c r="LC291" s="66"/>
      <c r="LD291" s="66"/>
      <c r="LE291" s="66"/>
      <c r="LF291" s="66"/>
      <c r="LG291" s="66"/>
      <c r="LH291" s="66"/>
      <c r="LI291" s="66"/>
      <c r="LJ291" s="66"/>
      <c r="LK291" s="66"/>
      <c r="LL291" s="66"/>
      <c r="LM291" s="66"/>
      <c r="LN291" s="66"/>
      <c r="LO291" s="66"/>
      <c r="LP291" s="66"/>
      <c r="LQ291" s="66"/>
      <c r="LR291" s="63"/>
    </row>
    <row r="292" spans="2:330" s="28" customFormat="1" ht="15.95" customHeight="1" x14ac:dyDescent="0.25">
      <c r="B292" s="63"/>
      <c r="C292" s="67"/>
      <c r="D292" s="67"/>
      <c r="E292" s="67" t="str">
        <f t="shared" si="46"/>
        <v/>
      </c>
      <c r="F292" s="67" t="str">
        <f t="shared" si="47"/>
        <v/>
      </c>
      <c r="G292" s="63"/>
      <c r="H292" s="68"/>
      <c r="I292" s="68"/>
      <c r="J292" s="68"/>
      <c r="K292" s="68"/>
      <c r="L292" s="68"/>
      <c r="M292" s="68"/>
      <c r="N292" s="68"/>
      <c r="O292" s="68"/>
      <c r="P292" s="68"/>
      <c r="Q292" s="68"/>
      <c r="R292" s="68"/>
      <c r="S292" s="68"/>
      <c r="T292" s="68"/>
      <c r="U292" s="68"/>
      <c r="V292" s="68"/>
      <c r="W292"/>
      <c r="X292" s="68"/>
      <c r="Y292" s="68"/>
      <c r="Z292" s="68"/>
      <c r="AA292" s="68"/>
      <c r="AB292" s="68"/>
      <c r="AC292" s="68"/>
      <c r="AD292" s="68"/>
      <c r="AE292" s="68"/>
      <c r="AF292" s="68"/>
      <c r="AG292" s="68"/>
      <c r="AH292" s="68"/>
      <c r="AI292" s="68"/>
      <c r="AJ292" s="68"/>
      <c r="AK292" s="68"/>
      <c r="AL292" s="68"/>
      <c r="AM292" s="199"/>
      <c r="AN292" s="68"/>
      <c r="AO292" s="68"/>
      <c r="AP292" s="68"/>
      <c r="AQ292" s="68"/>
      <c r="AR292" s="68"/>
      <c r="AS292" s="68"/>
      <c r="AT292"/>
      <c r="AU292" s="68"/>
      <c r="AV292" s="68"/>
      <c r="AW292" s="68"/>
      <c r="AX292" s="68"/>
      <c r="AY292" s="68"/>
      <c r="AZ292" s="68"/>
      <c r="BA292" s="68"/>
      <c r="BB292" s="68"/>
      <c r="BC292" s="68"/>
      <c r="BD292" s="68"/>
      <c r="BE292" s="68"/>
      <c r="BF292" s="68"/>
      <c r="BG292" s="68"/>
      <c r="BH292" s="68"/>
      <c r="BI292" s="68"/>
      <c r="BJ292" s="199"/>
      <c r="BK292" s="68"/>
      <c r="BL292" s="68"/>
      <c r="BM292" s="68"/>
      <c r="BN292" s="68"/>
      <c r="BO292" s="68"/>
      <c r="BP292" s="68"/>
      <c r="BQ292" s="68"/>
      <c r="BR292" s="68"/>
      <c r="BS292"/>
      <c r="BT292" s="68"/>
      <c r="BU292" s="68"/>
      <c r="BV292" s="68"/>
      <c r="BW292" s="68"/>
      <c r="BX292" s="68"/>
      <c r="BY292" s="68"/>
      <c r="BZ292" s="68"/>
      <c r="CA292" s="68"/>
      <c r="CB292" s="68"/>
      <c r="CC292" s="68"/>
      <c r="CD292" s="68"/>
      <c r="CE292" s="68"/>
      <c r="CF292" s="68"/>
      <c r="CG292" s="68"/>
      <c r="CH292" s="68"/>
      <c r="CI292"/>
      <c r="CJ292" s="68"/>
      <c r="CK292" s="68"/>
      <c r="CL292" s="68"/>
      <c r="CM292" s="68"/>
      <c r="CN292" s="68"/>
      <c r="CO292" s="68"/>
      <c r="CP292" s="68"/>
      <c r="CQ292" s="68"/>
      <c r="CR292" s="68"/>
      <c r="CS292" s="68"/>
      <c r="CT292" s="68"/>
      <c r="CU292" s="68"/>
      <c r="CV292" s="68"/>
      <c r="CW292" s="68"/>
      <c r="CX292" s="68"/>
      <c r="CY292" s="199"/>
      <c r="CZ292" s="68"/>
      <c r="DA292" s="68"/>
      <c r="DB292" s="68"/>
      <c r="DC292"/>
      <c r="DD292" s="68"/>
      <c r="DE292" s="68"/>
      <c r="DF292" s="68"/>
      <c r="DG292" s="68"/>
      <c r="DH292" s="68"/>
      <c r="DI292" s="68"/>
      <c r="DJ292" s="68"/>
      <c r="DK292" s="68"/>
      <c r="DL292" s="68"/>
      <c r="DM292" s="68"/>
      <c r="DN292" s="68"/>
      <c r="DO292" s="68"/>
      <c r="DP292" s="68"/>
      <c r="DQ292" s="68"/>
      <c r="DR292" s="68"/>
      <c r="DS292"/>
      <c r="DT292" s="68"/>
      <c r="DU292" s="68"/>
      <c r="DV292" s="68"/>
      <c r="DW292" s="68"/>
      <c r="DX292" s="68"/>
      <c r="DY292" s="68"/>
      <c r="DZ292" s="68"/>
      <c r="EA292" s="68"/>
      <c r="EB292" s="68"/>
      <c r="EC292" s="68"/>
      <c r="ED292" s="68"/>
      <c r="EE292" s="68"/>
      <c r="EF292" s="68"/>
      <c r="EG292" s="68"/>
      <c r="EH292" s="68"/>
      <c r="EI292"/>
      <c r="EJ292" s="68"/>
      <c r="EK292" s="68"/>
      <c r="EL292" s="68"/>
      <c r="EM292" s="68"/>
      <c r="EN292" s="68"/>
      <c r="EO292" s="68"/>
      <c r="EP292" s="68"/>
      <c r="EQ292" s="68"/>
      <c r="ER292" s="68"/>
      <c r="ES292" s="68"/>
      <c r="ET292" s="68"/>
      <c r="EU292" s="68"/>
      <c r="EV292" s="68"/>
      <c r="EW292" s="68"/>
      <c r="EX292" s="68"/>
      <c r="EY292" s="199"/>
      <c r="EZ292" s="68"/>
      <c r="FA292" s="68"/>
      <c r="FB292" s="68"/>
      <c r="FC292" s="68"/>
      <c r="FD292" s="68"/>
      <c r="FE292" s="68"/>
      <c r="FF292" s="68"/>
      <c r="FG292" s="68"/>
      <c r="FH292" s="68"/>
      <c r="FI292" s="68"/>
      <c r="FJ292" s="68"/>
      <c r="FK292" s="68"/>
      <c r="FL292"/>
      <c r="FM292" s="68"/>
      <c r="FN292" s="68"/>
      <c r="FO292" s="68"/>
      <c r="FP292" s="68"/>
      <c r="FQ292" s="68"/>
      <c r="FR292" s="68"/>
      <c r="FS292" s="68"/>
      <c r="FT292" s="68"/>
      <c r="FU292" s="68"/>
      <c r="FV292" s="68"/>
      <c r="FW292" s="68"/>
      <c r="FX292" s="68"/>
      <c r="FY292" s="68"/>
      <c r="FZ292" s="68"/>
      <c r="GA292" s="68"/>
      <c r="GB292"/>
      <c r="GC292" s="68"/>
      <c r="GD292" s="68"/>
      <c r="GE292" s="68"/>
      <c r="GF292" s="68"/>
      <c r="GG292" s="68"/>
      <c r="GH292" s="68"/>
      <c r="GI292" s="68"/>
      <c r="GJ292" s="68"/>
      <c r="GK292" s="68"/>
      <c r="GL292" s="68"/>
      <c r="GM292" s="68"/>
      <c r="GN292" s="68"/>
      <c r="GO292" s="68"/>
      <c r="GP292" s="68"/>
      <c r="GQ292" s="68"/>
      <c r="GR292" s="199"/>
      <c r="GS292" s="68"/>
      <c r="GT292" s="68"/>
      <c r="GU292" s="68"/>
      <c r="GV292" s="68"/>
      <c r="GW292" s="68"/>
      <c r="GX292" s="68"/>
      <c r="GY292"/>
      <c r="GZ292" s="68"/>
      <c r="HA292" s="68"/>
      <c r="HB292" s="68"/>
      <c r="HC292" s="68"/>
      <c r="HD292" s="68"/>
      <c r="HE292" s="68"/>
      <c r="HF292" s="68"/>
      <c r="HG292" s="68"/>
      <c r="HH292" s="68"/>
      <c r="HI292" s="68"/>
      <c r="HJ292" s="68"/>
      <c r="HK292" s="68"/>
      <c r="HL292" s="68"/>
      <c r="HM292" s="68"/>
      <c r="HN292" s="68"/>
      <c r="HO292" s="199"/>
      <c r="HP292" s="68"/>
      <c r="HQ292" s="68"/>
      <c r="HR292" s="68"/>
      <c r="HS292" s="68"/>
      <c r="HT292" s="68"/>
      <c r="HU292"/>
      <c r="HV292" s="68"/>
      <c r="HW292" s="68"/>
      <c r="HX292" s="68"/>
      <c r="HY292" s="68"/>
      <c r="HZ292" s="68"/>
      <c r="IA292" s="68"/>
      <c r="IB292" s="68"/>
      <c r="IC292" s="68"/>
      <c r="ID292" s="68"/>
      <c r="IE292" s="68"/>
      <c r="IF292" s="68"/>
      <c r="IG292" s="68"/>
      <c r="IH292" s="68"/>
      <c r="II292" s="68"/>
      <c r="IJ292" s="68"/>
      <c r="IK292" s="199"/>
      <c r="IL292" s="68"/>
      <c r="IM292" s="68"/>
      <c r="IN292" s="68"/>
      <c r="IO292" s="68"/>
      <c r="IP292"/>
      <c r="IQ292" s="68"/>
      <c r="IR292" s="68"/>
      <c r="IS292" s="68"/>
      <c r="IT292" s="68"/>
      <c r="IU292" s="68"/>
      <c r="IV292" s="68"/>
      <c r="IW292" s="68"/>
      <c r="IX292" s="68"/>
      <c r="IY292" s="68"/>
      <c r="IZ292" s="68"/>
      <c r="JA292" s="68"/>
      <c r="JB292" s="68"/>
      <c r="JC292" s="68"/>
      <c r="JD292" s="68"/>
      <c r="JE292" s="68"/>
      <c r="JF292"/>
      <c r="JG292" s="68"/>
      <c r="JH292" s="68"/>
      <c r="JI292" s="68"/>
      <c r="JJ292" s="68"/>
      <c r="JK292" s="68"/>
      <c r="JL292" s="68"/>
      <c r="JM292" s="68"/>
      <c r="JN292" s="68"/>
      <c r="JO292" s="68"/>
      <c r="JP292" s="68"/>
      <c r="JQ292" s="68"/>
      <c r="JR292" s="68"/>
      <c r="JS292" s="68"/>
      <c r="JT292" s="68"/>
      <c r="JU292" s="68"/>
      <c r="JV292"/>
      <c r="JW292" s="68"/>
      <c r="JX292" s="68"/>
      <c r="JY292" s="68"/>
      <c r="JZ292" s="68"/>
      <c r="KA292" s="68"/>
      <c r="KB292" s="68"/>
      <c r="KC292" s="68"/>
      <c r="KD292" s="68"/>
      <c r="KE292" s="68"/>
      <c r="KF292" s="68"/>
      <c r="KG292" s="68"/>
      <c r="KH292" s="68"/>
      <c r="KI292" s="68"/>
      <c r="KJ292" s="68"/>
      <c r="KK292" s="68"/>
      <c r="KL292"/>
      <c r="KM292" s="68"/>
      <c r="KN292" s="68"/>
      <c r="KO292" s="68"/>
      <c r="KP292" s="68"/>
      <c r="KQ292" s="68"/>
      <c r="KR292" s="68"/>
      <c r="KS292" s="68"/>
      <c r="KT292" s="68"/>
      <c r="KU292" s="68"/>
      <c r="KV292" s="68"/>
      <c r="KW292" s="68"/>
      <c r="KX292" s="68"/>
      <c r="KY292" s="68"/>
      <c r="KZ292" s="68"/>
      <c r="LA292" s="68"/>
      <c r="LB292"/>
      <c r="LC292" s="68"/>
      <c r="LD292" s="68"/>
      <c r="LE292" s="68"/>
      <c r="LF292" s="68"/>
      <c r="LG292" s="68"/>
      <c r="LH292" s="68"/>
      <c r="LI292" s="68"/>
      <c r="LJ292" s="68"/>
      <c r="LK292" s="68"/>
      <c r="LL292" s="68"/>
      <c r="LM292" s="68"/>
      <c r="LN292" s="68"/>
      <c r="LO292" s="68"/>
      <c r="LP292" s="68"/>
      <c r="LQ292" s="68"/>
      <c r="LR292" s="63"/>
    </row>
    <row r="293" spans="2:330" s="28" customFormat="1" ht="15.95" customHeight="1" x14ac:dyDescent="0.25">
      <c r="B293" s="63"/>
      <c r="C293" s="65"/>
      <c r="D293" s="65"/>
      <c r="E293" s="65" t="str">
        <f t="shared" si="46"/>
        <v/>
      </c>
      <c r="F293" s="65" t="str">
        <f t="shared" si="47"/>
        <v/>
      </c>
      <c r="G293" s="63"/>
      <c r="H293" s="66"/>
      <c r="I293" s="66"/>
      <c r="J293" s="66"/>
      <c r="K293" s="66"/>
      <c r="L293" s="66"/>
      <c r="M293" s="66"/>
      <c r="N293" s="66"/>
      <c r="O293" s="66"/>
      <c r="P293" s="66"/>
      <c r="Q293" s="66"/>
      <c r="R293" s="66"/>
      <c r="S293" s="66"/>
      <c r="T293" s="66"/>
      <c r="U293" s="66"/>
      <c r="V293" s="66"/>
      <c r="W293"/>
      <c r="X293" s="66"/>
      <c r="Y293" s="66"/>
      <c r="Z293" s="66"/>
      <c r="AA293" s="66"/>
      <c r="AB293" s="66"/>
      <c r="AC293" s="66"/>
      <c r="AD293" s="66"/>
      <c r="AE293" s="66"/>
      <c r="AF293" s="66"/>
      <c r="AG293" s="66"/>
      <c r="AH293" s="66"/>
      <c r="AI293" s="66"/>
      <c r="AJ293" s="66"/>
      <c r="AK293" s="66"/>
      <c r="AL293" s="66"/>
      <c r="AM293" s="200"/>
      <c r="AN293" s="66"/>
      <c r="AO293" s="66"/>
      <c r="AP293" s="66"/>
      <c r="AQ293" s="66"/>
      <c r="AR293" s="66"/>
      <c r="AS293" s="66"/>
      <c r="AT293"/>
      <c r="AU293" s="66"/>
      <c r="AV293" s="66"/>
      <c r="AW293" s="66"/>
      <c r="AX293" s="66"/>
      <c r="AY293" s="66"/>
      <c r="AZ293" s="66"/>
      <c r="BA293" s="66"/>
      <c r="BB293" s="66"/>
      <c r="BC293" s="66"/>
      <c r="BD293" s="66"/>
      <c r="BE293" s="66"/>
      <c r="BF293" s="66"/>
      <c r="BG293" s="66"/>
      <c r="BH293" s="66"/>
      <c r="BI293" s="66"/>
      <c r="BJ293" s="200"/>
      <c r="BK293" s="66"/>
      <c r="BL293" s="66"/>
      <c r="BM293" s="66"/>
      <c r="BN293" s="66"/>
      <c r="BO293" s="66"/>
      <c r="BP293" s="66"/>
      <c r="BQ293" s="66"/>
      <c r="BR293" s="66"/>
      <c r="BS293"/>
      <c r="BT293" s="66"/>
      <c r="BU293" s="66"/>
      <c r="BV293" s="66"/>
      <c r="BW293" s="66"/>
      <c r="BX293" s="66"/>
      <c r="BY293" s="66"/>
      <c r="BZ293" s="66"/>
      <c r="CA293" s="66"/>
      <c r="CB293" s="66"/>
      <c r="CC293" s="66"/>
      <c r="CD293" s="66"/>
      <c r="CE293" s="66"/>
      <c r="CF293" s="66"/>
      <c r="CG293" s="66"/>
      <c r="CH293" s="66"/>
      <c r="CI293"/>
      <c r="CJ293" s="66"/>
      <c r="CK293" s="66"/>
      <c r="CL293" s="66"/>
      <c r="CM293" s="66"/>
      <c r="CN293" s="66"/>
      <c r="CO293" s="66"/>
      <c r="CP293" s="66"/>
      <c r="CQ293" s="66"/>
      <c r="CR293" s="66"/>
      <c r="CS293" s="66"/>
      <c r="CT293" s="66"/>
      <c r="CU293" s="66"/>
      <c r="CV293" s="66"/>
      <c r="CW293" s="66"/>
      <c r="CX293" s="66"/>
      <c r="CY293" s="200"/>
      <c r="CZ293" s="66"/>
      <c r="DA293" s="66"/>
      <c r="DB293" s="66"/>
      <c r="DC293"/>
      <c r="DD293" s="66"/>
      <c r="DE293" s="66"/>
      <c r="DF293" s="66"/>
      <c r="DG293" s="66"/>
      <c r="DH293" s="66"/>
      <c r="DI293" s="66"/>
      <c r="DJ293" s="66"/>
      <c r="DK293" s="66"/>
      <c r="DL293" s="66"/>
      <c r="DM293" s="66"/>
      <c r="DN293" s="66"/>
      <c r="DO293" s="66"/>
      <c r="DP293" s="66"/>
      <c r="DQ293" s="66"/>
      <c r="DR293" s="66"/>
      <c r="DS293"/>
      <c r="DT293" s="66"/>
      <c r="DU293" s="66"/>
      <c r="DV293" s="66"/>
      <c r="DW293" s="66"/>
      <c r="DX293" s="66"/>
      <c r="DY293" s="66"/>
      <c r="DZ293" s="66"/>
      <c r="EA293" s="66"/>
      <c r="EB293" s="66"/>
      <c r="EC293" s="66"/>
      <c r="ED293" s="66"/>
      <c r="EE293" s="66"/>
      <c r="EF293" s="66"/>
      <c r="EG293" s="66"/>
      <c r="EH293" s="66"/>
      <c r="EI293"/>
      <c r="EJ293" s="66"/>
      <c r="EK293" s="66"/>
      <c r="EL293" s="66"/>
      <c r="EM293" s="66"/>
      <c r="EN293" s="66"/>
      <c r="EO293" s="66"/>
      <c r="EP293" s="66"/>
      <c r="EQ293" s="66"/>
      <c r="ER293" s="66"/>
      <c r="ES293" s="66"/>
      <c r="ET293" s="66"/>
      <c r="EU293" s="66"/>
      <c r="EV293" s="66"/>
      <c r="EW293" s="66"/>
      <c r="EX293" s="66"/>
      <c r="EY293" s="200"/>
      <c r="EZ293" s="66"/>
      <c r="FA293" s="66"/>
      <c r="FB293" s="66"/>
      <c r="FC293" s="66"/>
      <c r="FD293" s="66"/>
      <c r="FE293" s="66"/>
      <c r="FF293" s="66"/>
      <c r="FG293" s="66"/>
      <c r="FH293" s="66"/>
      <c r="FI293" s="66"/>
      <c r="FJ293" s="66"/>
      <c r="FK293" s="66"/>
      <c r="FL293"/>
      <c r="FM293" s="66"/>
      <c r="FN293" s="66"/>
      <c r="FO293" s="66"/>
      <c r="FP293" s="66"/>
      <c r="FQ293" s="66"/>
      <c r="FR293" s="66"/>
      <c r="FS293" s="66"/>
      <c r="FT293" s="66"/>
      <c r="FU293" s="66"/>
      <c r="FV293" s="66"/>
      <c r="FW293" s="66"/>
      <c r="FX293" s="66"/>
      <c r="FY293" s="66"/>
      <c r="FZ293" s="66"/>
      <c r="GA293" s="66"/>
      <c r="GB293"/>
      <c r="GC293" s="66"/>
      <c r="GD293" s="66"/>
      <c r="GE293" s="66"/>
      <c r="GF293" s="66"/>
      <c r="GG293" s="66"/>
      <c r="GH293" s="66"/>
      <c r="GI293" s="66"/>
      <c r="GJ293" s="66"/>
      <c r="GK293" s="66"/>
      <c r="GL293" s="66"/>
      <c r="GM293" s="66"/>
      <c r="GN293" s="66"/>
      <c r="GO293" s="66"/>
      <c r="GP293" s="66"/>
      <c r="GQ293" s="66"/>
      <c r="GR293" s="200"/>
      <c r="GS293" s="66"/>
      <c r="GT293" s="66"/>
      <c r="GU293" s="66"/>
      <c r="GV293" s="66"/>
      <c r="GW293" s="66"/>
      <c r="GX293" s="66"/>
      <c r="GY293"/>
      <c r="GZ293" s="66"/>
      <c r="HA293" s="66"/>
      <c r="HB293" s="66"/>
      <c r="HC293" s="66"/>
      <c r="HD293" s="66"/>
      <c r="HE293" s="66"/>
      <c r="HF293" s="66"/>
      <c r="HG293" s="66"/>
      <c r="HH293" s="66"/>
      <c r="HI293" s="66"/>
      <c r="HJ293" s="66"/>
      <c r="HK293" s="66"/>
      <c r="HL293" s="66"/>
      <c r="HM293" s="66"/>
      <c r="HN293" s="66"/>
      <c r="HO293" s="200"/>
      <c r="HP293" s="66"/>
      <c r="HQ293" s="66"/>
      <c r="HR293" s="66"/>
      <c r="HS293" s="66"/>
      <c r="HT293" s="66"/>
      <c r="HU293"/>
      <c r="HV293" s="66"/>
      <c r="HW293" s="66"/>
      <c r="HX293" s="66"/>
      <c r="HY293" s="66"/>
      <c r="HZ293" s="66"/>
      <c r="IA293" s="66"/>
      <c r="IB293" s="66"/>
      <c r="IC293" s="66"/>
      <c r="ID293" s="66"/>
      <c r="IE293" s="66"/>
      <c r="IF293" s="66"/>
      <c r="IG293" s="66"/>
      <c r="IH293" s="66"/>
      <c r="II293" s="66"/>
      <c r="IJ293" s="66"/>
      <c r="IK293" s="200"/>
      <c r="IL293" s="66"/>
      <c r="IM293" s="66"/>
      <c r="IN293" s="66"/>
      <c r="IO293" s="66"/>
      <c r="IP293"/>
      <c r="IQ293" s="66"/>
      <c r="IR293" s="66"/>
      <c r="IS293" s="66"/>
      <c r="IT293" s="66"/>
      <c r="IU293" s="66"/>
      <c r="IV293" s="66"/>
      <c r="IW293" s="66"/>
      <c r="IX293" s="66"/>
      <c r="IY293" s="66"/>
      <c r="IZ293" s="66"/>
      <c r="JA293" s="66"/>
      <c r="JB293" s="66"/>
      <c r="JC293" s="66"/>
      <c r="JD293" s="66"/>
      <c r="JE293" s="66"/>
      <c r="JF293"/>
      <c r="JG293" s="66"/>
      <c r="JH293" s="66"/>
      <c r="JI293" s="66"/>
      <c r="JJ293" s="66"/>
      <c r="JK293" s="66"/>
      <c r="JL293" s="66"/>
      <c r="JM293" s="66"/>
      <c r="JN293" s="66"/>
      <c r="JO293" s="66"/>
      <c r="JP293" s="66"/>
      <c r="JQ293" s="66"/>
      <c r="JR293" s="66"/>
      <c r="JS293" s="66"/>
      <c r="JT293" s="66"/>
      <c r="JU293" s="66"/>
      <c r="JV293"/>
      <c r="JW293" s="66"/>
      <c r="JX293" s="66"/>
      <c r="JY293" s="66"/>
      <c r="JZ293" s="66"/>
      <c r="KA293" s="66"/>
      <c r="KB293" s="66"/>
      <c r="KC293" s="66"/>
      <c r="KD293" s="66"/>
      <c r="KE293" s="66"/>
      <c r="KF293" s="66"/>
      <c r="KG293" s="66"/>
      <c r="KH293" s="66"/>
      <c r="KI293" s="66"/>
      <c r="KJ293" s="66"/>
      <c r="KK293" s="66"/>
      <c r="KL293"/>
      <c r="KM293" s="66"/>
      <c r="KN293" s="66"/>
      <c r="KO293" s="66"/>
      <c r="KP293" s="66"/>
      <c r="KQ293" s="66"/>
      <c r="KR293" s="66"/>
      <c r="KS293" s="66"/>
      <c r="KT293" s="66"/>
      <c r="KU293" s="66"/>
      <c r="KV293" s="66"/>
      <c r="KW293" s="66"/>
      <c r="KX293" s="66"/>
      <c r="KY293" s="66"/>
      <c r="KZ293" s="66"/>
      <c r="LA293" s="66"/>
      <c r="LB293"/>
      <c r="LC293" s="66"/>
      <c r="LD293" s="66"/>
      <c r="LE293" s="66"/>
      <c r="LF293" s="66"/>
      <c r="LG293" s="66"/>
      <c r="LH293" s="66"/>
      <c r="LI293" s="66"/>
      <c r="LJ293" s="66"/>
      <c r="LK293" s="66"/>
      <c r="LL293" s="66"/>
      <c r="LM293" s="66"/>
      <c r="LN293" s="66"/>
      <c r="LO293" s="66"/>
      <c r="LP293" s="66"/>
      <c r="LQ293" s="66"/>
      <c r="LR293" s="63"/>
    </row>
    <row r="294" spans="2:330" s="28" customFormat="1" ht="15.95" customHeight="1" x14ac:dyDescent="0.25">
      <c r="B294" s="63"/>
      <c r="C294" s="67"/>
      <c r="D294" s="67"/>
      <c r="E294" s="67" t="str">
        <f t="shared" si="46"/>
        <v/>
      </c>
      <c r="F294" s="67" t="str">
        <f t="shared" si="47"/>
        <v/>
      </c>
      <c r="G294" s="63"/>
      <c r="H294" s="68"/>
      <c r="I294" s="68"/>
      <c r="J294" s="68"/>
      <c r="K294" s="68"/>
      <c r="L294" s="68"/>
      <c r="M294" s="68"/>
      <c r="N294" s="68"/>
      <c r="O294" s="68"/>
      <c r="P294" s="68"/>
      <c r="Q294" s="68"/>
      <c r="R294" s="68"/>
      <c r="S294" s="68"/>
      <c r="T294" s="68"/>
      <c r="U294" s="68"/>
      <c r="V294" s="68"/>
      <c r="W294"/>
      <c r="X294" s="68"/>
      <c r="Y294" s="68"/>
      <c r="Z294" s="68"/>
      <c r="AA294" s="68"/>
      <c r="AB294" s="68"/>
      <c r="AC294" s="68"/>
      <c r="AD294" s="68"/>
      <c r="AE294" s="68"/>
      <c r="AF294" s="68"/>
      <c r="AG294" s="68"/>
      <c r="AH294" s="68"/>
      <c r="AI294" s="68"/>
      <c r="AJ294" s="68"/>
      <c r="AK294" s="68"/>
      <c r="AL294" s="68"/>
      <c r="AM294" s="199"/>
      <c r="AN294" s="68"/>
      <c r="AO294" s="68"/>
      <c r="AP294" s="68"/>
      <c r="AQ294" s="68"/>
      <c r="AR294" s="68"/>
      <c r="AS294" s="68"/>
      <c r="AT294"/>
      <c r="AU294" s="68"/>
      <c r="AV294" s="68"/>
      <c r="AW294" s="68"/>
      <c r="AX294" s="68"/>
      <c r="AY294" s="68"/>
      <c r="AZ294" s="68"/>
      <c r="BA294" s="68"/>
      <c r="BB294" s="68"/>
      <c r="BC294" s="68"/>
      <c r="BD294" s="68"/>
      <c r="BE294" s="68"/>
      <c r="BF294" s="68"/>
      <c r="BG294" s="68"/>
      <c r="BH294" s="68"/>
      <c r="BI294" s="68"/>
      <c r="BJ294" s="199"/>
      <c r="BK294" s="68"/>
      <c r="BL294" s="68"/>
      <c r="BM294" s="68"/>
      <c r="BN294" s="68"/>
      <c r="BO294" s="68"/>
      <c r="BP294" s="68"/>
      <c r="BQ294" s="68"/>
      <c r="BR294" s="68"/>
      <c r="BS294"/>
      <c r="BT294" s="68"/>
      <c r="BU294" s="68"/>
      <c r="BV294" s="68"/>
      <c r="BW294" s="68"/>
      <c r="BX294" s="68"/>
      <c r="BY294" s="68"/>
      <c r="BZ294" s="68"/>
      <c r="CA294" s="68"/>
      <c r="CB294" s="68"/>
      <c r="CC294" s="68"/>
      <c r="CD294" s="68"/>
      <c r="CE294" s="68"/>
      <c r="CF294" s="68"/>
      <c r="CG294" s="68"/>
      <c r="CH294" s="68"/>
      <c r="CI294"/>
      <c r="CJ294" s="68"/>
      <c r="CK294" s="68"/>
      <c r="CL294" s="68"/>
      <c r="CM294" s="68"/>
      <c r="CN294" s="68"/>
      <c r="CO294" s="68"/>
      <c r="CP294" s="68"/>
      <c r="CQ294" s="68"/>
      <c r="CR294" s="68"/>
      <c r="CS294" s="68"/>
      <c r="CT294" s="68"/>
      <c r="CU294" s="68"/>
      <c r="CV294" s="68"/>
      <c r="CW294" s="68"/>
      <c r="CX294" s="68"/>
      <c r="CY294" s="199"/>
      <c r="CZ294" s="68"/>
      <c r="DA294" s="68"/>
      <c r="DB294" s="68"/>
      <c r="DC294"/>
      <c r="DD294" s="68"/>
      <c r="DE294" s="68"/>
      <c r="DF294" s="68"/>
      <c r="DG294" s="68"/>
      <c r="DH294" s="68"/>
      <c r="DI294" s="68"/>
      <c r="DJ294" s="68"/>
      <c r="DK294" s="68"/>
      <c r="DL294" s="68"/>
      <c r="DM294" s="68"/>
      <c r="DN294" s="68"/>
      <c r="DO294" s="68"/>
      <c r="DP294" s="68"/>
      <c r="DQ294" s="68"/>
      <c r="DR294" s="68"/>
      <c r="DS294"/>
      <c r="DT294" s="68"/>
      <c r="DU294" s="68"/>
      <c r="DV294" s="68"/>
      <c r="DW294" s="68"/>
      <c r="DX294" s="68"/>
      <c r="DY294" s="68"/>
      <c r="DZ294" s="68"/>
      <c r="EA294" s="68"/>
      <c r="EB294" s="68"/>
      <c r="EC294" s="68"/>
      <c r="ED294" s="68"/>
      <c r="EE294" s="68"/>
      <c r="EF294" s="68"/>
      <c r="EG294" s="68"/>
      <c r="EH294" s="68"/>
      <c r="EI294"/>
      <c r="EJ294" s="68"/>
      <c r="EK294" s="68"/>
      <c r="EL294" s="68"/>
      <c r="EM294" s="68"/>
      <c r="EN294" s="68"/>
      <c r="EO294" s="68"/>
      <c r="EP294" s="68"/>
      <c r="EQ294" s="68"/>
      <c r="ER294" s="68"/>
      <c r="ES294" s="68"/>
      <c r="ET294" s="68"/>
      <c r="EU294" s="68"/>
      <c r="EV294" s="68"/>
      <c r="EW294" s="68"/>
      <c r="EX294" s="68"/>
      <c r="EY294" s="199"/>
      <c r="EZ294" s="68"/>
      <c r="FA294" s="68"/>
      <c r="FB294" s="68"/>
      <c r="FC294" s="68"/>
      <c r="FD294" s="68"/>
      <c r="FE294" s="68"/>
      <c r="FF294" s="68"/>
      <c r="FG294" s="68"/>
      <c r="FH294" s="68"/>
      <c r="FI294" s="68"/>
      <c r="FJ294" s="68"/>
      <c r="FK294" s="68"/>
      <c r="FL294"/>
      <c r="FM294" s="68"/>
      <c r="FN294" s="68"/>
      <c r="FO294" s="68"/>
      <c r="FP294" s="68"/>
      <c r="FQ294" s="68"/>
      <c r="FR294" s="68"/>
      <c r="FS294" s="68"/>
      <c r="FT294" s="68"/>
      <c r="FU294" s="68"/>
      <c r="FV294" s="68"/>
      <c r="FW294" s="68"/>
      <c r="FX294" s="68"/>
      <c r="FY294" s="68"/>
      <c r="FZ294" s="68"/>
      <c r="GA294" s="68"/>
      <c r="GB294"/>
      <c r="GC294" s="68"/>
      <c r="GD294" s="68"/>
      <c r="GE294" s="68"/>
      <c r="GF294" s="68"/>
      <c r="GG294" s="68"/>
      <c r="GH294" s="68"/>
      <c r="GI294" s="68"/>
      <c r="GJ294" s="68"/>
      <c r="GK294" s="68"/>
      <c r="GL294" s="68"/>
      <c r="GM294" s="68"/>
      <c r="GN294" s="68"/>
      <c r="GO294" s="68"/>
      <c r="GP294" s="68"/>
      <c r="GQ294" s="68"/>
      <c r="GR294" s="199"/>
      <c r="GS294" s="68"/>
      <c r="GT294" s="68"/>
      <c r="GU294" s="68"/>
      <c r="GV294" s="68"/>
      <c r="GW294" s="68"/>
      <c r="GX294" s="68"/>
      <c r="GY294"/>
      <c r="GZ294" s="68"/>
      <c r="HA294" s="68"/>
      <c r="HB294" s="68"/>
      <c r="HC294" s="68"/>
      <c r="HD294" s="68"/>
      <c r="HE294" s="68"/>
      <c r="HF294" s="68"/>
      <c r="HG294" s="68"/>
      <c r="HH294" s="68"/>
      <c r="HI294" s="68"/>
      <c r="HJ294" s="68"/>
      <c r="HK294" s="68"/>
      <c r="HL294" s="68"/>
      <c r="HM294" s="68"/>
      <c r="HN294" s="68"/>
      <c r="HO294" s="199"/>
      <c r="HP294" s="68"/>
      <c r="HQ294" s="68"/>
      <c r="HR294" s="68"/>
      <c r="HS294" s="68"/>
      <c r="HT294" s="68"/>
      <c r="HU294"/>
      <c r="HV294" s="68"/>
      <c r="HW294" s="68"/>
      <c r="HX294" s="68"/>
      <c r="HY294" s="68"/>
      <c r="HZ294" s="68"/>
      <c r="IA294" s="68"/>
      <c r="IB294" s="68"/>
      <c r="IC294" s="68"/>
      <c r="ID294" s="68"/>
      <c r="IE294" s="68"/>
      <c r="IF294" s="68"/>
      <c r="IG294" s="68"/>
      <c r="IH294" s="68"/>
      <c r="II294" s="68"/>
      <c r="IJ294" s="68"/>
      <c r="IK294" s="199"/>
      <c r="IL294" s="68"/>
      <c r="IM294" s="68"/>
      <c r="IN294" s="68"/>
      <c r="IO294" s="68"/>
      <c r="IP294"/>
      <c r="IQ294" s="68"/>
      <c r="IR294" s="68"/>
      <c r="IS294" s="68"/>
      <c r="IT294" s="68"/>
      <c r="IU294" s="68"/>
      <c r="IV294" s="68"/>
      <c r="IW294" s="68"/>
      <c r="IX294" s="68"/>
      <c r="IY294" s="68"/>
      <c r="IZ294" s="68"/>
      <c r="JA294" s="68"/>
      <c r="JB294" s="68"/>
      <c r="JC294" s="68"/>
      <c r="JD294" s="68"/>
      <c r="JE294" s="68"/>
      <c r="JF294"/>
      <c r="JG294" s="68"/>
      <c r="JH294" s="68"/>
      <c r="JI294" s="68"/>
      <c r="JJ294" s="68"/>
      <c r="JK294" s="68"/>
      <c r="JL294" s="68"/>
      <c r="JM294" s="68"/>
      <c r="JN294" s="68"/>
      <c r="JO294" s="68"/>
      <c r="JP294" s="68"/>
      <c r="JQ294" s="68"/>
      <c r="JR294" s="68"/>
      <c r="JS294" s="68"/>
      <c r="JT294" s="68"/>
      <c r="JU294" s="68"/>
      <c r="JV294"/>
      <c r="JW294" s="68"/>
      <c r="JX294" s="68"/>
      <c r="JY294" s="68"/>
      <c r="JZ294" s="68"/>
      <c r="KA294" s="68"/>
      <c r="KB294" s="68"/>
      <c r="KC294" s="68"/>
      <c r="KD294" s="68"/>
      <c r="KE294" s="68"/>
      <c r="KF294" s="68"/>
      <c r="KG294" s="68"/>
      <c r="KH294" s="68"/>
      <c r="KI294" s="68"/>
      <c r="KJ294" s="68"/>
      <c r="KK294" s="68"/>
      <c r="KL294"/>
      <c r="KM294" s="68"/>
      <c r="KN294" s="68"/>
      <c r="KO294" s="68"/>
      <c r="KP294" s="68"/>
      <c r="KQ294" s="68"/>
      <c r="KR294" s="68"/>
      <c r="KS294" s="68"/>
      <c r="KT294" s="68"/>
      <c r="KU294" s="68"/>
      <c r="KV294" s="68"/>
      <c r="KW294" s="68"/>
      <c r="KX294" s="68"/>
      <c r="KY294" s="68"/>
      <c r="KZ294" s="68"/>
      <c r="LA294" s="68"/>
      <c r="LB294"/>
      <c r="LC294" s="68"/>
      <c r="LD294" s="68"/>
      <c r="LE294" s="68"/>
      <c r="LF294" s="68"/>
      <c r="LG294" s="68"/>
      <c r="LH294" s="68"/>
      <c r="LI294" s="68"/>
      <c r="LJ294" s="68"/>
      <c r="LK294" s="68"/>
      <c r="LL294" s="68"/>
      <c r="LM294" s="68"/>
      <c r="LN294" s="68"/>
      <c r="LO294" s="68"/>
      <c r="LP294" s="68"/>
      <c r="LQ294" s="68"/>
      <c r="LR294" s="63"/>
    </row>
    <row r="295" spans="2:330" s="28" customFormat="1" ht="15.95" customHeight="1" x14ac:dyDescent="0.25">
      <c r="B295" s="63"/>
      <c r="C295" s="65"/>
      <c r="D295" s="65"/>
      <c r="E295" s="65" t="str">
        <f t="shared" si="46"/>
        <v/>
      </c>
      <c r="F295" s="65" t="str">
        <f t="shared" si="47"/>
        <v/>
      </c>
      <c r="G295" s="63"/>
      <c r="H295" s="66"/>
      <c r="I295" s="66"/>
      <c r="J295" s="66"/>
      <c r="K295" s="66"/>
      <c r="L295" s="66"/>
      <c r="M295" s="66"/>
      <c r="N295" s="66"/>
      <c r="O295" s="66"/>
      <c r="P295" s="66"/>
      <c r="Q295" s="66"/>
      <c r="R295" s="66"/>
      <c r="S295" s="66"/>
      <c r="T295" s="66"/>
      <c r="U295" s="66"/>
      <c r="V295" s="66"/>
      <c r="W295"/>
      <c r="X295" s="66"/>
      <c r="Y295" s="66"/>
      <c r="Z295" s="66"/>
      <c r="AA295" s="66"/>
      <c r="AB295" s="66"/>
      <c r="AC295" s="66"/>
      <c r="AD295" s="66"/>
      <c r="AE295" s="66"/>
      <c r="AF295" s="66"/>
      <c r="AG295" s="66"/>
      <c r="AH295" s="66"/>
      <c r="AI295" s="66"/>
      <c r="AJ295" s="66"/>
      <c r="AK295" s="66"/>
      <c r="AL295" s="66"/>
      <c r="AM295" s="200"/>
      <c r="AN295" s="66"/>
      <c r="AO295" s="66"/>
      <c r="AP295" s="66"/>
      <c r="AQ295" s="66"/>
      <c r="AR295" s="66"/>
      <c r="AS295" s="66"/>
      <c r="AT295"/>
      <c r="AU295" s="66"/>
      <c r="AV295" s="66"/>
      <c r="AW295" s="66"/>
      <c r="AX295" s="66"/>
      <c r="AY295" s="66"/>
      <c r="AZ295" s="66"/>
      <c r="BA295" s="66"/>
      <c r="BB295" s="66"/>
      <c r="BC295" s="66"/>
      <c r="BD295" s="66"/>
      <c r="BE295" s="66"/>
      <c r="BF295" s="66"/>
      <c r="BG295" s="66"/>
      <c r="BH295" s="66"/>
      <c r="BI295" s="66"/>
      <c r="BJ295" s="200"/>
      <c r="BK295" s="66"/>
      <c r="BL295" s="66"/>
      <c r="BM295" s="66"/>
      <c r="BN295" s="66"/>
      <c r="BO295" s="66"/>
      <c r="BP295" s="66"/>
      <c r="BQ295" s="66"/>
      <c r="BR295" s="66"/>
      <c r="BS295"/>
      <c r="BT295" s="66"/>
      <c r="BU295" s="66"/>
      <c r="BV295" s="66"/>
      <c r="BW295" s="66"/>
      <c r="BX295" s="66"/>
      <c r="BY295" s="66"/>
      <c r="BZ295" s="66"/>
      <c r="CA295" s="66"/>
      <c r="CB295" s="66"/>
      <c r="CC295" s="66"/>
      <c r="CD295" s="66"/>
      <c r="CE295" s="66"/>
      <c r="CF295" s="66"/>
      <c r="CG295" s="66"/>
      <c r="CH295" s="66"/>
      <c r="CI295"/>
      <c r="CJ295" s="66"/>
      <c r="CK295" s="66"/>
      <c r="CL295" s="66"/>
      <c r="CM295" s="66"/>
      <c r="CN295" s="66"/>
      <c r="CO295" s="66"/>
      <c r="CP295" s="66"/>
      <c r="CQ295" s="66"/>
      <c r="CR295" s="66"/>
      <c r="CS295" s="66"/>
      <c r="CT295" s="66"/>
      <c r="CU295" s="66"/>
      <c r="CV295" s="66"/>
      <c r="CW295" s="66"/>
      <c r="CX295" s="66"/>
      <c r="CY295" s="200"/>
      <c r="CZ295" s="66"/>
      <c r="DA295" s="66"/>
      <c r="DB295" s="66"/>
      <c r="DC295"/>
      <c r="DD295" s="66"/>
      <c r="DE295" s="66"/>
      <c r="DF295" s="66"/>
      <c r="DG295" s="66"/>
      <c r="DH295" s="66"/>
      <c r="DI295" s="66"/>
      <c r="DJ295" s="66"/>
      <c r="DK295" s="66"/>
      <c r="DL295" s="66"/>
      <c r="DM295" s="66"/>
      <c r="DN295" s="66"/>
      <c r="DO295" s="66"/>
      <c r="DP295" s="66"/>
      <c r="DQ295" s="66"/>
      <c r="DR295" s="66"/>
      <c r="DS295"/>
      <c r="DT295" s="66"/>
      <c r="DU295" s="66"/>
      <c r="DV295" s="66"/>
      <c r="DW295" s="66"/>
      <c r="DX295" s="66"/>
      <c r="DY295" s="66"/>
      <c r="DZ295" s="66"/>
      <c r="EA295" s="66"/>
      <c r="EB295" s="66"/>
      <c r="EC295" s="66"/>
      <c r="ED295" s="66"/>
      <c r="EE295" s="66"/>
      <c r="EF295" s="66"/>
      <c r="EG295" s="66"/>
      <c r="EH295" s="66"/>
      <c r="EI295"/>
      <c r="EJ295" s="66"/>
      <c r="EK295" s="66"/>
      <c r="EL295" s="66"/>
      <c r="EM295" s="66"/>
      <c r="EN295" s="66"/>
      <c r="EO295" s="66"/>
      <c r="EP295" s="66"/>
      <c r="EQ295" s="66"/>
      <c r="ER295" s="66"/>
      <c r="ES295" s="66"/>
      <c r="ET295" s="66"/>
      <c r="EU295" s="66"/>
      <c r="EV295" s="66"/>
      <c r="EW295" s="66"/>
      <c r="EX295" s="66"/>
      <c r="EY295" s="200"/>
      <c r="EZ295" s="66"/>
      <c r="FA295" s="66"/>
      <c r="FB295" s="66"/>
      <c r="FC295" s="66"/>
      <c r="FD295" s="66"/>
      <c r="FE295" s="66"/>
      <c r="FF295" s="66"/>
      <c r="FG295" s="66"/>
      <c r="FH295" s="66"/>
      <c r="FI295" s="66"/>
      <c r="FJ295" s="66"/>
      <c r="FK295" s="66"/>
      <c r="FL295"/>
      <c r="FM295" s="66"/>
      <c r="FN295" s="66"/>
      <c r="FO295" s="66"/>
      <c r="FP295" s="66"/>
      <c r="FQ295" s="66"/>
      <c r="FR295" s="66"/>
      <c r="FS295" s="66"/>
      <c r="FT295" s="66"/>
      <c r="FU295" s="66"/>
      <c r="FV295" s="66"/>
      <c r="FW295" s="66"/>
      <c r="FX295" s="66"/>
      <c r="FY295" s="66"/>
      <c r="FZ295" s="66"/>
      <c r="GA295" s="66"/>
      <c r="GB295"/>
      <c r="GC295" s="66"/>
      <c r="GD295" s="66"/>
      <c r="GE295" s="66"/>
      <c r="GF295" s="66"/>
      <c r="GG295" s="66"/>
      <c r="GH295" s="66"/>
      <c r="GI295" s="66"/>
      <c r="GJ295" s="66"/>
      <c r="GK295" s="66"/>
      <c r="GL295" s="66"/>
      <c r="GM295" s="66"/>
      <c r="GN295" s="66"/>
      <c r="GO295" s="66"/>
      <c r="GP295" s="66"/>
      <c r="GQ295" s="66"/>
      <c r="GR295" s="200"/>
      <c r="GS295" s="66"/>
      <c r="GT295" s="66"/>
      <c r="GU295" s="66"/>
      <c r="GV295" s="66"/>
      <c r="GW295" s="66"/>
      <c r="GX295" s="66"/>
      <c r="GY295"/>
      <c r="GZ295" s="66"/>
      <c r="HA295" s="66"/>
      <c r="HB295" s="66"/>
      <c r="HC295" s="66"/>
      <c r="HD295" s="66"/>
      <c r="HE295" s="66"/>
      <c r="HF295" s="66"/>
      <c r="HG295" s="66"/>
      <c r="HH295" s="66"/>
      <c r="HI295" s="66"/>
      <c r="HJ295" s="66"/>
      <c r="HK295" s="66"/>
      <c r="HL295" s="66"/>
      <c r="HM295" s="66"/>
      <c r="HN295" s="66"/>
      <c r="HO295" s="200"/>
      <c r="HP295" s="66"/>
      <c r="HQ295" s="66"/>
      <c r="HR295" s="66"/>
      <c r="HS295" s="66"/>
      <c r="HT295" s="66"/>
      <c r="HU295"/>
      <c r="HV295" s="66"/>
      <c r="HW295" s="66"/>
      <c r="HX295" s="66"/>
      <c r="HY295" s="66"/>
      <c r="HZ295" s="66"/>
      <c r="IA295" s="66"/>
      <c r="IB295" s="66"/>
      <c r="IC295" s="66"/>
      <c r="ID295" s="66"/>
      <c r="IE295" s="66"/>
      <c r="IF295" s="66"/>
      <c r="IG295" s="66"/>
      <c r="IH295" s="66"/>
      <c r="II295" s="66"/>
      <c r="IJ295" s="66"/>
      <c r="IK295" s="200"/>
      <c r="IL295" s="66"/>
      <c r="IM295" s="66"/>
      <c r="IN295" s="66"/>
      <c r="IO295" s="66"/>
      <c r="IP295"/>
      <c r="IQ295" s="66"/>
      <c r="IR295" s="66"/>
      <c r="IS295" s="66"/>
      <c r="IT295" s="66"/>
      <c r="IU295" s="66"/>
      <c r="IV295" s="66"/>
      <c r="IW295" s="66"/>
      <c r="IX295" s="66"/>
      <c r="IY295" s="66"/>
      <c r="IZ295" s="66"/>
      <c r="JA295" s="66"/>
      <c r="JB295" s="66"/>
      <c r="JC295" s="66"/>
      <c r="JD295" s="66"/>
      <c r="JE295" s="66"/>
      <c r="JF295"/>
      <c r="JG295" s="66"/>
      <c r="JH295" s="66"/>
      <c r="JI295" s="66"/>
      <c r="JJ295" s="66"/>
      <c r="JK295" s="66"/>
      <c r="JL295" s="66"/>
      <c r="JM295" s="66"/>
      <c r="JN295" s="66"/>
      <c r="JO295" s="66"/>
      <c r="JP295" s="66"/>
      <c r="JQ295" s="66"/>
      <c r="JR295" s="66"/>
      <c r="JS295" s="66"/>
      <c r="JT295" s="66"/>
      <c r="JU295" s="66"/>
      <c r="JV295"/>
      <c r="JW295" s="66"/>
      <c r="JX295" s="66"/>
      <c r="JY295" s="66"/>
      <c r="JZ295" s="66"/>
      <c r="KA295" s="66"/>
      <c r="KB295" s="66"/>
      <c r="KC295" s="66"/>
      <c r="KD295" s="66"/>
      <c r="KE295" s="66"/>
      <c r="KF295" s="66"/>
      <c r="KG295" s="66"/>
      <c r="KH295" s="66"/>
      <c r="KI295" s="66"/>
      <c r="KJ295" s="66"/>
      <c r="KK295" s="66"/>
      <c r="KL295"/>
      <c r="KM295" s="66"/>
      <c r="KN295" s="66"/>
      <c r="KO295" s="66"/>
      <c r="KP295" s="66"/>
      <c r="KQ295" s="66"/>
      <c r="KR295" s="66"/>
      <c r="KS295" s="66"/>
      <c r="KT295" s="66"/>
      <c r="KU295" s="66"/>
      <c r="KV295" s="66"/>
      <c r="KW295" s="66"/>
      <c r="KX295" s="66"/>
      <c r="KY295" s="66"/>
      <c r="KZ295" s="66"/>
      <c r="LA295" s="66"/>
      <c r="LB295"/>
      <c r="LC295" s="66"/>
      <c r="LD295" s="66"/>
      <c r="LE295" s="66"/>
      <c r="LF295" s="66"/>
      <c r="LG295" s="66"/>
      <c r="LH295" s="66"/>
      <c r="LI295" s="66"/>
      <c r="LJ295" s="66"/>
      <c r="LK295" s="66"/>
      <c r="LL295" s="66"/>
      <c r="LM295" s="66"/>
      <c r="LN295" s="66"/>
      <c r="LO295" s="66"/>
      <c r="LP295" s="66"/>
      <c r="LQ295" s="66"/>
      <c r="LR295" s="63"/>
    </row>
    <row r="296" spans="2:330" s="28" customFormat="1" ht="15.95" customHeight="1" x14ac:dyDescent="0.25">
      <c r="B296" s="63"/>
      <c r="C296" s="67"/>
      <c r="D296" s="67"/>
      <c r="E296" s="67" t="str">
        <f t="shared" si="46"/>
        <v/>
      </c>
      <c r="F296" s="67" t="str">
        <f t="shared" si="47"/>
        <v/>
      </c>
      <c r="G296" s="63"/>
      <c r="H296" s="68"/>
      <c r="I296" s="68"/>
      <c r="J296" s="68"/>
      <c r="K296" s="68"/>
      <c r="L296" s="68"/>
      <c r="M296" s="68"/>
      <c r="N296" s="68"/>
      <c r="O296" s="68"/>
      <c r="P296" s="68"/>
      <c r="Q296" s="68"/>
      <c r="R296" s="68"/>
      <c r="S296" s="68"/>
      <c r="T296" s="68"/>
      <c r="U296" s="68"/>
      <c r="V296" s="68"/>
      <c r="W296"/>
      <c r="X296" s="68"/>
      <c r="Y296" s="68"/>
      <c r="Z296" s="68"/>
      <c r="AA296" s="68"/>
      <c r="AB296" s="68"/>
      <c r="AC296" s="68"/>
      <c r="AD296" s="68"/>
      <c r="AE296" s="68"/>
      <c r="AF296" s="68"/>
      <c r="AG296" s="68"/>
      <c r="AH296" s="68"/>
      <c r="AI296" s="68"/>
      <c r="AJ296" s="68"/>
      <c r="AK296" s="68"/>
      <c r="AL296" s="68"/>
      <c r="AM296" s="199"/>
      <c r="AN296" s="68"/>
      <c r="AO296" s="68"/>
      <c r="AP296" s="68"/>
      <c r="AQ296" s="68"/>
      <c r="AR296" s="68"/>
      <c r="AS296" s="68"/>
      <c r="AT296"/>
      <c r="AU296" s="68"/>
      <c r="AV296" s="68"/>
      <c r="AW296" s="68"/>
      <c r="AX296" s="68"/>
      <c r="AY296" s="68"/>
      <c r="AZ296" s="68"/>
      <c r="BA296" s="68"/>
      <c r="BB296" s="68"/>
      <c r="BC296" s="68"/>
      <c r="BD296" s="68"/>
      <c r="BE296" s="68"/>
      <c r="BF296" s="68"/>
      <c r="BG296" s="68"/>
      <c r="BH296" s="68"/>
      <c r="BI296" s="68"/>
      <c r="BJ296" s="199"/>
      <c r="BK296" s="68"/>
      <c r="BL296" s="68"/>
      <c r="BM296" s="68"/>
      <c r="BN296" s="68"/>
      <c r="BO296" s="68"/>
      <c r="BP296" s="68"/>
      <c r="BQ296" s="68"/>
      <c r="BR296" s="68"/>
      <c r="BS296"/>
      <c r="BT296" s="68"/>
      <c r="BU296" s="68"/>
      <c r="BV296" s="68"/>
      <c r="BW296" s="68"/>
      <c r="BX296" s="68"/>
      <c r="BY296" s="68"/>
      <c r="BZ296" s="68"/>
      <c r="CA296" s="68"/>
      <c r="CB296" s="68"/>
      <c r="CC296" s="68"/>
      <c r="CD296" s="68"/>
      <c r="CE296" s="68"/>
      <c r="CF296" s="68"/>
      <c r="CG296" s="68"/>
      <c r="CH296" s="68"/>
      <c r="CI296"/>
      <c r="CJ296" s="68"/>
      <c r="CK296" s="68"/>
      <c r="CL296" s="68"/>
      <c r="CM296" s="68"/>
      <c r="CN296" s="68"/>
      <c r="CO296" s="68"/>
      <c r="CP296" s="68"/>
      <c r="CQ296" s="68"/>
      <c r="CR296" s="68"/>
      <c r="CS296" s="68"/>
      <c r="CT296" s="68"/>
      <c r="CU296" s="68"/>
      <c r="CV296" s="68"/>
      <c r="CW296" s="68"/>
      <c r="CX296" s="68"/>
      <c r="CY296" s="199"/>
      <c r="CZ296" s="68"/>
      <c r="DA296" s="68"/>
      <c r="DB296" s="68"/>
      <c r="DC296"/>
      <c r="DD296" s="68"/>
      <c r="DE296" s="68"/>
      <c r="DF296" s="68"/>
      <c r="DG296" s="68"/>
      <c r="DH296" s="68"/>
      <c r="DI296" s="68"/>
      <c r="DJ296" s="68"/>
      <c r="DK296" s="68"/>
      <c r="DL296" s="68"/>
      <c r="DM296" s="68"/>
      <c r="DN296" s="68"/>
      <c r="DO296" s="68"/>
      <c r="DP296" s="68"/>
      <c r="DQ296" s="68"/>
      <c r="DR296" s="68"/>
      <c r="DS296"/>
      <c r="DT296" s="68"/>
      <c r="DU296" s="68"/>
      <c r="DV296" s="68"/>
      <c r="DW296" s="68"/>
      <c r="DX296" s="68"/>
      <c r="DY296" s="68"/>
      <c r="DZ296" s="68"/>
      <c r="EA296" s="68"/>
      <c r="EB296" s="68"/>
      <c r="EC296" s="68"/>
      <c r="ED296" s="68"/>
      <c r="EE296" s="68"/>
      <c r="EF296" s="68"/>
      <c r="EG296" s="68"/>
      <c r="EH296" s="68"/>
      <c r="EI296"/>
      <c r="EJ296" s="68"/>
      <c r="EK296" s="68"/>
      <c r="EL296" s="68"/>
      <c r="EM296" s="68"/>
      <c r="EN296" s="68"/>
      <c r="EO296" s="68"/>
      <c r="EP296" s="68"/>
      <c r="EQ296" s="68"/>
      <c r="ER296" s="68"/>
      <c r="ES296" s="68"/>
      <c r="ET296" s="68"/>
      <c r="EU296" s="68"/>
      <c r="EV296" s="68"/>
      <c r="EW296" s="68"/>
      <c r="EX296" s="68"/>
      <c r="EY296" s="199"/>
      <c r="EZ296" s="68"/>
      <c r="FA296" s="68"/>
      <c r="FB296" s="68"/>
      <c r="FC296" s="68"/>
      <c r="FD296" s="68"/>
      <c r="FE296" s="68"/>
      <c r="FF296" s="68"/>
      <c r="FG296" s="68"/>
      <c r="FH296" s="68"/>
      <c r="FI296" s="68"/>
      <c r="FJ296" s="68"/>
      <c r="FK296" s="68"/>
      <c r="FL296"/>
      <c r="FM296" s="68"/>
      <c r="FN296" s="68"/>
      <c r="FO296" s="68"/>
      <c r="FP296" s="68"/>
      <c r="FQ296" s="68"/>
      <c r="FR296" s="68"/>
      <c r="FS296" s="68"/>
      <c r="FT296" s="68"/>
      <c r="FU296" s="68"/>
      <c r="FV296" s="68"/>
      <c r="FW296" s="68"/>
      <c r="FX296" s="68"/>
      <c r="FY296" s="68"/>
      <c r="FZ296" s="68"/>
      <c r="GA296" s="68"/>
      <c r="GB296"/>
      <c r="GC296" s="68"/>
      <c r="GD296" s="68"/>
      <c r="GE296" s="68"/>
      <c r="GF296" s="68"/>
      <c r="GG296" s="68"/>
      <c r="GH296" s="68"/>
      <c r="GI296" s="68"/>
      <c r="GJ296" s="68"/>
      <c r="GK296" s="68"/>
      <c r="GL296" s="68"/>
      <c r="GM296" s="68"/>
      <c r="GN296" s="68"/>
      <c r="GO296" s="68"/>
      <c r="GP296" s="68"/>
      <c r="GQ296" s="68"/>
      <c r="GR296" s="199"/>
      <c r="GS296" s="68"/>
      <c r="GT296" s="68"/>
      <c r="GU296" s="68"/>
      <c r="GV296" s="68"/>
      <c r="GW296" s="68"/>
      <c r="GX296" s="68"/>
      <c r="GY296"/>
      <c r="GZ296" s="68"/>
      <c r="HA296" s="68"/>
      <c r="HB296" s="68"/>
      <c r="HC296" s="68"/>
      <c r="HD296" s="68"/>
      <c r="HE296" s="68"/>
      <c r="HF296" s="68"/>
      <c r="HG296" s="68"/>
      <c r="HH296" s="68"/>
      <c r="HI296" s="68"/>
      <c r="HJ296" s="68"/>
      <c r="HK296" s="68"/>
      <c r="HL296" s="68"/>
      <c r="HM296" s="68"/>
      <c r="HN296" s="68"/>
      <c r="HO296" s="199"/>
      <c r="HP296" s="68"/>
      <c r="HQ296" s="68"/>
      <c r="HR296" s="68"/>
      <c r="HS296" s="68"/>
      <c r="HT296" s="68"/>
      <c r="HU296"/>
      <c r="HV296" s="68"/>
      <c r="HW296" s="68"/>
      <c r="HX296" s="68"/>
      <c r="HY296" s="68"/>
      <c r="HZ296" s="68"/>
      <c r="IA296" s="68"/>
      <c r="IB296" s="68"/>
      <c r="IC296" s="68"/>
      <c r="ID296" s="68"/>
      <c r="IE296" s="68"/>
      <c r="IF296" s="68"/>
      <c r="IG296" s="68"/>
      <c r="IH296" s="68"/>
      <c r="II296" s="68"/>
      <c r="IJ296" s="68"/>
      <c r="IK296" s="199"/>
      <c r="IL296" s="68"/>
      <c r="IM296" s="68"/>
      <c r="IN296" s="68"/>
      <c r="IO296" s="68"/>
      <c r="IP296"/>
      <c r="IQ296" s="68"/>
      <c r="IR296" s="68"/>
      <c r="IS296" s="68"/>
      <c r="IT296" s="68"/>
      <c r="IU296" s="68"/>
      <c r="IV296" s="68"/>
      <c r="IW296" s="68"/>
      <c r="IX296" s="68"/>
      <c r="IY296" s="68"/>
      <c r="IZ296" s="68"/>
      <c r="JA296" s="68"/>
      <c r="JB296" s="68"/>
      <c r="JC296" s="68"/>
      <c r="JD296" s="68"/>
      <c r="JE296" s="68"/>
      <c r="JF296"/>
      <c r="JG296" s="68"/>
      <c r="JH296" s="68"/>
      <c r="JI296" s="68"/>
      <c r="JJ296" s="68"/>
      <c r="JK296" s="68"/>
      <c r="JL296" s="68"/>
      <c r="JM296" s="68"/>
      <c r="JN296" s="68"/>
      <c r="JO296" s="68"/>
      <c r="JP296" s="68"/>
      <c r="JQ296" s="68"/>
      <c r="JR296" s="68"/>
      <c r="JS296" s="68"/>
      <c r="JT296" s="68"/>
      <c r="JU296" s="68"/>
      <c r="JV296"/>
      <c r="JW296" s="68"/>
      <c r="JX296" s="68"/>
      <c r="JY296" s="68"/>
      <c r="JZ296" s="68"/>
      <c r="KA296" s="68"/>
      <c r="KB296" s="68"/>
      <c r="KC296" s="68"/>
      <c r="KD296" s="68"/>
      <c r="KE296" s="68"/>
      <c r="KF296" s="68"/>
      <c r="KG296" s="68"/>
      <c r="KH296" s="68"/>
      <c r="KI296" s="68"/>
      <c r="KJ296" s="68"/>
      <c r="KK296" s="68"/>
      <c r="KL296"/>
      <c r="KM296" s="68"/>
      <c r="KN296" s="68"/>
      <c r="KO296" s="68"/>
      <c r="KP296" s="68"/>
      <c r="KQ296" s="68"/>
      <c r="KR296" s="68"/>
      <c r="KS296" s="68"/>
      <c r="KT296" s="68"/>
      <c r="KU296" s="68"/>
      <c r="KV296" s="68"/>
      <c r="KW296" s="68"/>
      <c r="KX296" s="68"/>
      <c r="KY296" s="68"/>
      <c r="KZ296" s="68"/>
      <c r="LA296" s="68"/>
      <c r="LB296"/>
      <c r="LC296" s="68"/>
      <c r="LD296" s="68"/>
      <c r="LE296" s="68"/>
      <c r="LF296" s="68"/>
      <c r="LG296" s="68"/>
      <c r="LH296" s="68"/>
      <c r="LI296" s="68"/>
      <c r="LJ296" s="68"/>
      <c r="LK296" s="68"/>
      <c r="LL296" s="68"/>
      <c r="LM296" s="68"/>
      <c r="LN296" s="68"/>
      <c r="LO296" s="68"/>
      <c r="LP296" s="68"/>
      <c r="LQ296" s="68"/>
      <c r="LR296" s="63"/>
    </row>
    <row r="297" spans="2:330" s="28" customFormat="1" ht="15.95" customHeight="1" x14ac:dyDescent="0.25">
      <c r="B297" s="63"/>
      <c r="C297" s="65"/>
      <c r="D297" s="65"/>
      <c r="E297" s="65" t="str">
        <f t="shared" si="46"/>
        <v/>
      </c>
      <c r="F297" s="65" t="str">
        <f t="shared" si="47"/>
        <v/>
      </c>
      <c r="G297" s="63"/>
      <c r="H297" s="66"/>
      <c r="I297" s="66"/>
      <c r="J297" s="66"/>
      <c r="K297" s="66"/>
      <c r="L297" s="66"/>
      <c r="M297" s="66"/>
      <c r="N297" s="66"/>
      <c r="O297" s="66"/>
      <c r="P297" s="66"/>
      <c r="Q297" s="66"/>
      <c r="R297" s="66"/>
      <c r="S297" s="66"/>
      <c r="T297" s="66"/>
      <c r="U297" s="66"/>
      <c r="V297" s="66"/>
      <c r="W297"/>
      <c r="X297" s="66"/>
      <c r="Y297" s="66"/>
      <c r="Z297" s="66"/>
      <c r="AA297" s="66"/>
      <c r="AB297" s="66"/>
      <c r="AC297" s="66"/>
      <c r="AD297" s="66"/>
      <c r="AE297" s="66"/>
      <c r="AF297" s="66"/>
      <c r="AG297" s="66"/>
      <c r="AH297" s="66"/>
      <c r="AI297" s="66"/>
      <c r="AJ297" s="66"/>
      <c r="AK297" s="66"/>
      <c r="AL297" s="66"/>
      <c r="AM297" s="200"/>
      <c r="AN297" s="66"/>
      <c r="AO297" s="66"/>
      <c r="AP297" s="66"/>
      <c r="AQ297" s="66"/>
      <c r="AR297" s="66"/>
      <c r="AS297" s="66"/>
      <c r="AT297"/>
      <c r="AU297" s="66"/>
      <c r="AV297" s="66"/>
      <c r="AW297" s="66"/>
      <c r="AX297" s="66"/>
      <c r="AY297" s="66"/>
      <c r="AZ297" s="66"/>
      <c r="BA297" s="66"/>
      <c r="BB297" s="66"/>
      <c r="BC297" s="66"/>
      <c r="BD297" s="66"/>
      <c r="BE297" s="66"/>
      <c r="BF297" s="66"/>
      <c r="BG297" s="66"/>
      <c r="BH297" s="66"/>
      <c r="BI297" s="66"/>
      <c r="BJ297" s="200"/>
      <c r="BK297" s="66"/>
      <c r="BL297" s="66"/>
      <c r="BM297" s="66"/>
      <c r="BN297" s="66"/>
      <c r="BO297" s="66"/>
      <c r="BP297" s="66"/>
      <c r="BQ297" s="66"/>
      <c r="BR297" s="66"/>
      <c r="BS297"/>
      <c r="BT297" s="66"/>
      <c r="BU297" s="66"/>
      <c r="BV297" s="66"/>
      <c r="BW297" s="66"/>
      <c r="BX297" s="66"/>
      <c r="BY297" s="66"/>
      <c r="BZ297" s="66"/>
      <c r="CA297" s="66"/>
      <c r="CB297" s="66"/>
      <c r="CC297" s="66"/>
      <c r="CD297" s="66"/>
      <c r="CE297" s="66"/>
      <c r="CF297" s="66"/>
      <c r="CG297" s="66"/>
      <c r="CH297" s="66"/>
      <c r="CI297"/>
      <c r="CJ297" s="66"/>
      <c r="CK297" s="66"/>
      <c r="CL297" s="66"/>
      <c r="CM297" s="66"/>
      <c r="CN297" s="66"/>
      <c r="CO297" s="66"/>
      <c r="CP297" s="66"/>
      <c r="CQ297" s="66"/>
      <c r="CR297" s="66"/>
      <c r="CS297" s="66"/>
      <c r="CT297" s="66"/>
      <c r="CU297" s="66"/>
      <c r="CV297" s="66"/>
      <c r="CW297" s="66"/>
      <c r="CX297" s="66"/>
      <c r="CY297" s="200"/>
      <c r="CZ297" s="66"/>
      <c r="DA297" s="66"/>
      <c r="DB297" s="66"/>
      <c r="DC297"/>
      <c r="DD297" s="66"/>
      <c r="DE297" s="66"/>
      <c r="DF297" s="66"/>
      <c r="DG297" s="66"/>
      <c r="DH297" s="66"/>
      <c r="DI297" s="66"/>
      <c r="DJ297" s="66"/>
      <c r="DK297" s="66"/>
      <c r="DL297" s="66"/>
      <c r="DM297" s="66"/>
      <c r="DN297" s="66"/>
      <c r="DO297" s="66"/>
      <c r="DP297" s="66"/>
      <c r="DQ297" s="66"/>
      <c r="DR297" s="66"/>
      <c r="DS297"/>
      <c r="DT297" s="66"/>
      <c r="DU297" s="66"/>
      <c r="DV297" s="66"/>
      <c r="DW297" s="66"/>
      <c r="DX297" s="66"/>
      <c r="DY297" s="66"/>
      <c r="DZ297" s="66"/>
      <c r="EA297" s="66"/>
      <c r="EB297" s="66"/>
      <c r="EC297" s="66"/>
      <c r="ED297" s="66"/>
      <c r="EE297" s="66"/>
      <c r="EF297" s="66"/>
      <c r="EG297" s="66"/>
      <c r="EH297" s="66"/>
      <c r="EI297"/>
      <c r="EJ297" s="66"/>
      <c r="EK297" s="66"/>
      <c r="EL297" s="66"/>
      <c r="EM297" s="66"/>
      <c r="EN297" s="66"/>
      <c r="EO297" s="66"/>
      <c r="EP297" s="66"/>
      <c r="EQ297" s="66"/>
      <c r="ER297" s="66"/>
      <c r="ES297" s="66"/>
      <c r="ET297" s="66"/>
      <c r="EU297" s="66"/>
      <c r="EV297" s="66"/>
      <c r="EW297" s="66"/>
      <c r="EX297" s="66"/>
      <c r="EY297" s="200"/>
      <c r="EZ297" s="66"/>
      <c r="FA297" s="66"/>
      <c r="FB297" s="66"/>
      <c r="FC297" s="66"/>
      <c r="FD297" s="66"/>
      <c r="FE297" s="66"/>
      <c r="FF297" s="66"/>
      <c r="FG297" s="66"/>
      <c r="FH297" s="66"/>
      <c r="FI297" s="66"/>
      <c r="FJ297" s="66"/>
      <c r="FK297" s="66"/>
      <c r="FL297"/>
      <c r="FM297" s="66"/>
      <c r="FN297" s="66"/>
      <c r="FO297" s="66"/>
      <c r="FP297" s="66"/>
      <c r="FQ297" s="66"/>
      <c r="FR297" s="66"/>
      <c r="FS297" s="66"/>
      <c r="FT297" s="66"/>
      <c r="FU297" s="66"/>
      <c r="FV297" s="66"/>
      <c r="FW297" s="66"/>
      <c r="FX297" s="66"/>
      <c r="FY297" s="66"/>
      <c r="FZ297" s="66"/>
      <c r="GA297" s="66"/>
      <c r="GB297"/>
      <c r="GC297" s="66"/>
      <c r="GD297" s="66"/>
      <c r="GE297" s="66"/>
      <c r="GF297" s="66"/>
      <c r="GG297" s="66"/>
      <c r="GH297" s="66"/>
      <c r="GI297" s="66"/>
      <c r="GJ297" s="66"/>
      <c r="GK297" s="66"/>
      <c r="GL297" s="66"/>
      <c r="GM297" s="66"/>
      <c r="GN297" s="66"/>
      <c r="GO297" s="66"/>
      <c r="GP297" s="66"/>
      <c r="GQ297" s="66"/>
      <c r="GR297" s="200"/>
      <c r="GS297" s="66"/>
      <c r="GT297" s="66"/>
      <c r="GU297" s="66"/>
      <c r="GV297" s="66"/>
      <c r="GW297" s="66"/>
      <c r="GX297" s="66"/>
      <c r="GY297"/>
      <c r="GZ297" s="66"/>
      <c r="HA297" s="66"/>
      <c r="HB297" s="66"/>
      <c r="HC297" s="66"/>
      <c r="HD297" s="66"/>
      <c r="HE297" s="66"/>
      <c r="HF297" s="66"/>
      <c r="HG297" s="66"/>
      <c r="HH297" s="66"/>
      <c r="HI297" s="66"/>
      <c r="HJ297" s="66"/>
      <c r="HK297" s="66"/>
      <c r="HL297" s="66"/>
      <c r="HM297" s="66"/>
      <c r="HN297" s="66"/>
      <c r="HO297" s="200"/>
      <c r="HP297" s="66"/>
      <c r="HQ297" s="66"/>
      <c r="HR297" s="66"/>
      <c r="HS297" s="66"/>
      <c r="HT297" s="66"/>
      <c r="HU297"/>
      <c r="HV297" s="66"/>
      <c r="HW297" s="66"/>
      <c r="HX297" s="66"/>
      <c r="HY297" s="66"/>
      <c r="HZ297" s="66"/>
      <c r="IA297" s="66"/>
      <c r="IB297" s="66"/>
      <c r="IC297" s="66"/>
      <c r="ID297" s="66"/>
      <c r="IE297" s="66"/>
      <c r="IF297" s="66"/>
      <c r="IG297" s="66"/>
      <c r="IH297" s="66"/>
      <c r="II297" s="66"/>
      <c r="IJ297" s="66"/>
      <c r="IK297" s="200"/>
      <c r="IL297" s="66"/>
      <c r="IM297" s="66"/>
      <c r="IN297" s="66"/>
      <c r="IO297" s="66"/>
      <c r="IP297"/>
      <c r="IQ297" s="66"/>
      <c r="IR297" s="66"/>
      <c r="IS297" s="66"/>
      <c r="IT297" s="66"/>
      <c r="IU297" s="66"/>
      <c r="IV297" s="66"/>
      <c r="IW297" s="66"/>
      <c r="IX297" s="66"/>
      <c r="IY297" s="66"/>
      <c r="IZ297" s="66"/>
      <c r="JA297" s="66"/>
      <c r="JB297" s="66"/>
      <c r="JC297" s="66"/>
      <c r="JD297" s="66"/>
      <c r="JE297" s="66"/>
      <c r="JF297"/>
      <c r="JG297" s="66"/>
      <c r="JH297" s="66"/>
      <c r="JI297" s="66"/>
      <c r="JJ297" s="66"/>
      <c r="JK297" s="66"/>
      <c r="JL297" s="66"/>
      <c r="JM297" s="66"/>
      <c r="JN297" s="66"/>
      <c r="JO297" s="66"/>
      <c r="JP297" s="66"/>
      <c r="JQ297" s="66"/>
      <c r="JR297" s="66"/>
      <c r="JS297" s="66"/>
      <c r="JT297" s="66"/>
      <c r="JU297" s="66"/>
      <c r="JV297"/>
      <c r="JW297" s="66"/>
      <c r="JX297" s="66"/>
      <c r="JY297" s="66"/>
      <c r="JZ297" s="66"/>
      <c r="KA297" s="66"/>
      <c r="KB297" s="66"/>
      <c r="KC297" s="66"/>
      <c r="KD297" s="66"/>
      <c r="KE297" s="66"/>
      <c r="KF297" s="66"/>
      <c r="KG297" s="66"/>
      <c r="KH297" s="66"/>
      <c r="KI297" s="66"/>
      <c r="KJ297" s="66"/>
      <c r="KK297" s="66"/>
      <c r="KL297"/>
      <c r="KM297" s="66"/>
      <c r="KN297" s="66"/>
      <c r="KO297" s="66"/>
      <c r="KP297" s="66"/>
      <c r="KQ297" s="66"/>
      <c r="KR297" s="66"/>
      <c r="KS297" s="66"/>
      <c r="KT297" s="66"/>
      <c r="KU297" s="66"/>
      <c r="KV297" s="66"/>
      <c r="KW297" s="66"/>
      <c r="KX297" s="66"/>
      <c r="KY297" s="66"/>
      <c r="KZ297" s="66"/>
      <c r="LA297" s="66"/>
      <c r="LB297"/>
      <c r="LC297" s="66"/>
      <c r="LD297" s="66"/>
      <c r="LE297" s="66"/>
      <c r="LF297" s="66"/>
      <c r="LG297" s="66"/>
      <c r="LH297" s="66"/>
      <c r="LI297" s="66"/>
      <c r="LJ297" s="66"/>
      <c r="LK297" s="66"/>
      <c r="LL297" s="66"/>
      <c r="LM297" s="66"/>
      <c r="LN297" s="66"/>
      <c r="LO297" s="66"/>
      <c r="LP297" s="66"/>
      <c r="LQ297" s="66"/>
      <c r="LR297" s="63"/>
    </row>
    <row r="298" spans="2:330" s="28" customFormat="1" ht="15.95" customHeight="1" x14ac:dyDescent="0.25">
      <c r="B298" s="63"/>
      <c r="C298" s="67"/>
      <c r="D298" s="67"/>
      <c r="E298" s="67" t="str">
        <f t="shared" si="46"/>
        <v/>
      </c>
      <c r="F298" s="67" t="str">
        <f t="shared" si="47"/>
        <v/>
      </c>
      <c r="G298" s="63"/>
      <c r="H298" s="68"/>
      <c r="I298" s="68"/>
      <c r="J298" s="68"/>
      <c r="K298" s="68"/>
      <c r="L298" s="68"/>
      <c r="M298" s="68"/>
      <c r="N298" s="68"/>
      <c r="O298" s="68"/>
      <c r="P298" s="68"/>
      <c r="Q298" s="68"/>
      <c r="R298" s="68"/>
      <c r="S298" s="68"/>
      <c r="T298" s="68"/>
      <c r="U298" s="68"/>
      <c r="V298" s="68"/>
      <c r="W298"/>
      <c r="X298" s="68"/>
      <c r="Y298" s="68"/>
      <c r="Z298" s="68"/>
      <c r="AA298" s="68"/>
      <c r="AB298" s="68"/>
      <c r="AC298" s="68"/>
      <c r="AD298" s="68"/>
      <c r="AE298" s="68"/>
      <c r="AF298" s="68"/>
      <c r="AG298" s="68"/>
      <c r="AH298" s="68"/>
      <c r="AI298" s="68"/>
      <c r="AJ298" s="68"/>
      <c r="AK298" s="68"/>
      <c r="AL298" s="68"/>
      <c r="AM298" s="199"/>
      <c r="AN298" s="68"/>
      <c r="AO298" s="68"/>
      <c r="AP298" s="68"/>
      <c r="AQ298" s="68"/>
      <c r="AR298" s="68"/>
      <c r="AS298" s="68"/>
      <c r="AT298"/>
      <c r="AU298" s="68"/>
      <c r="AV298" s="68"/>
      <c r="AW298" s="68"/>
      <c r="AX298" s="68"/>
      <c r="AY298" s="68"/>
      <c r="AZ298" s="68"/>
      <c r="BA298" s="68"/>
      <c r="BB298" s="68"/>
      <c r="BC298" s="68"/>
      <c r="BD298" s="68"/>
      <c r="BE298" s="68"/>
      <c r="BF298" s="68"/>
      <c r="BG298" s="68"/>
      <c r="BH298" s="68"/>
      <c r="BI298" s="68"/>
      <c r="BJ298" s="199"/>
      <c r="BK298" s="68"/>
      <c r="BL298" s="68"/>
      <c r="BM298" s="68"/>
      <c r="BN298" s="68"/>
      <c r="BO298" s="68"/>
      <c r="BP298" s="68"/>
      <c r="BQ298" s="68"/>
      <c r="BR298" s="68"/>
      <c r="BS298"/>
      <c r="BT298" s="68"/>
      <c r="BU298" s="68"/>
      <c r="BV298" s="68"/>
      <c r="BW298" s="68"/>
      <c r="BX298" s="68"/>
      <c r="BY298" s="68"/>
      <c r="BZ298" s="68"/>
      <c r="CA298" s="68"/>
      <c r="CB298" s="68"/>
      <c r="CC298" s="68"/>
      <c r="CD298" s="68"/>
      <c r="CE298" s="68"/>
      <c r="CF298" s="68"/>
      <c r="CG298" s="68"/>
      <c r="CH298" s="68"/>
      <c r="CI298"/>
      <c r="CJ298" s="68"/>
      <c r="CK298" s="68"/>
      <c r="CL298" s="68"/>
      <c r="CM298" s="68"/>
      <c r="CN298" s="68"/>
      <c r="CO298" s="68"/>
      <c r="CP298" s="68"/>
      <c r="CQ298" s="68"/>
      <c r="CR298" s="68"/>
      <c r="CS298" s="68"/>
      <c r="CT298" s="68"/>
      <c r="CU298" s="68"/>
      <c r="CV298" s="68"/>
      <c r="CW298" s="68"/>
      <c r="CX298" s="68"/>
      <c r="CY298" s="199"/>
      <c r="CZ298" s="68"/>
      <c r="DA298" s="68"/>
      <c r="DB298" s="68"/>
      <c r="DC298"/>
      <c r="DD298" s="68"/>
      <c r="DE298" s="68"/>
      <c r="DF298" s="68"/>
      <c r="DG298" s="68"/>
      <c r="DH298" s="68"/>
      <c r="DI298" s="68"/>
      <c r="DJ298" s="68"/>
      <c r="DK298" s="68"/>
      <c r="DL298" s="68"/>
      <c r="DM298" s="68"/>
      <c r="DN298" s="68"/>
      <c r="DO298" s="68"/>
      <c r="DP298" s="68"/>
      <c r="DQ298" s="68"/>
      <c r="DR298" s="68"/>
      <c r="DS298"/>
      <c r="DT298" s="68"/>
      <c r="DU298" s="68"/>
      <c r="DV298" s="68"/>
      <c r="DW298" s="68"/>
      <c r="DX298" s="68"/>
      <c r="DY298" s="68"/>
      <c r="DZ298" s="68"/>
      <c r="EA298" s="68"/>
      <c r="EB298" s="68"/>
      <c r="EC298" s="68"/>
      <c r="ED298" s="68"/>
      <c r="EE298" s="68"/>
      <c r="EF298" s="68"/>
      <c r="EG298" s="68"/>
      <c r="EH298" s="68"/>
      <c r="EI298"/>
      <c r="EJ298" s="68"/>
      <c r="EK298" s="68"/>
      <c r="EL298" s="68"/>
      <c r="EM298" s="68"/>
      <c r="EN298" s="68"/>
      <c r="EO298" s="68"/>
      <c r="EP298" s="68"/>
      <c r="EQ298" s="68"/>
      <c r="ER298" s="68"/>
      <c r="ES298" s="68"/>
      <c r="ET298" s="68"/>
      <c r="EU298" s="68"/>
      <c r="EV298" s="68"/>
      <c r="EW298" s="68"/>
      <c r="EX298" s="68"/>
      <c r="EY298" s="199"/>
      <c r="EZ298" s="68"/>
      <c r="FA298" s="68"/>
      <c r="FB298" s="68"/>
      <c r="FC298" s="68"/>
      <c r="FD298" s="68"/>
      <c r="FE298" s="68"/>
      <c r="FF298" s="68"/>
      <c r="FG298" s="68"/>
      <c r="FH298" s="68"/>
      <c r="FI298" s="68"/>
      <c r="FJ298" s="68"/>
      <c r="FK298" s="68"/>
      <c r="FL298"/>
      <c r="FM298" s="68"/>
      <c r="FN298" s="68"/>
      <c r="FO298" s="68"/>
      <c r="FP298" s="68"/>
      <c r="FQ298" s="68"/>
      <c r="FR298" s="68"/>
      <c r="FS298" s="68"/>
      <c r="FT298" s="68"/>
      <c r="FU298" s="68"/>
      <c r="FV298" s="68"/>
      <c r="FW298" s="68"/>
      <c r="FX298" s="68"/>
      <c r="FY298" s="68"/>
      <c r="FZ298" s="68"/>
      <c r="GA298" s="68"/>
      <c r="GB298"/>
      <c r="GC298" s="68"/>
      <c r="GD298" s="68"/>
      <c r="GE298" s="68"/>
      <c r="GF298" s="68"/>
      <c r="GG298" s="68"/>
      <c r="GH298" s="68"/>
      <c r="GI298" s="68"/>
      <c r="GJ298" s="68"/>
      <c r="GK298" s="68"/>
      <c r="GL298" s="68"/>
      <c r="GM298" s="68"/>
      <c r="GN298" s="68"/>
      <c r="GO298" s="68"/>
      <c r="GP298" s="68"/>
      <c r="GQ298" s="68"/>
      <c r="GR298" s="199"/>
      <c r="GS298" s="68"/>
      <c r="GT298" s="68"/>
      <c r="GU298" s="68"/>
      <c r="GV298" s="68"/>
      <c r="GW298" s="68"/>
      <c r="GX298" s="68"/>
      <c r="GY298"/>
      <c r="GZ298" s="68"/>
      <c r="HA298" s="68"/>
      <c r="HB298" s="68"/>
      <c r="HC298" s="68"/>
      <c r="HD298" s="68"/>
      <c r="HE298" s="68"/>
      <c r="HF298" s="68"/>
      <c r="HG298" s="68"/>
      <c r="HH298" s="68"/>
      <c r="HI298" s="68"/>
      <c r="HJ298" s="68"/>
      <c r="HK298" s="68"/>
      <c r="HL298" s="68"/>
      <c r="HM298" s="68"/>
      <c r="HN298" s="68"/>
      <c r="HO298" s="199"/>
      <c r="HP298" s="68"/>
      <c r="HQ298" s="68"/>
      <c r="HR298" s="68"/>
      <c r="HS298" s="68"/>
      <c r="HT298" s="68"/>
      <c r="HU298"/>
      <c r="HV298" s="68"/>
      <c r="HW298" s="68"/>
      <c r="HX298" s="68"/>
      <c r="HY298" s="68"/>
      <c r="HZ298" s="68"/>
      <c r="IA298" s="68"/>
      <c r="IB298" s="68"/>
      <c r="IC298" s="68"/>
      <c r="ID298" s="68"/>
      <c r="IE298" s="68"/>
      <c r="IF298" s="68"/>
      <c r="IG298" s="68"/>
      <c r="IH298" s="68"/>
      <c r="II298" s="68"/>
      <c r="IJ298" s="68"/>
      <c r="IK298" s="199"/>
      <c r="IL298" s="68"/>
      <c r="IM298" s="68"/>
      <c r="IN298" s="68"/>
      <c r="IO298" s="68"/>
      <c r="IP298"/>
      <c r="IQ298" s="68"/>
      <c r="IR298" s="68"/>
      <c r="IS298" s="68"/>
      <c r="IT298" s="68"/>
      <c r="IU298" s="68"/>
      <c r="IV298" s="68"/>
      <c r="IW298" s="68"/>
      <c r="IX298" s="68"/>
      <c r="IY298" s="68"/>
      <c r="IZ298" s="68"/>
      <c r="JA298" s="68"/>
      <c r="JB298" s="68"/>
      <c r="JC298" s="68"/>
      <c r="JD298" s="68"/>
      <c r="JE298" s="68"/>
      <c r="JF298"/>
      <c r="JG298" s="68"/>
      <c r="JH298" s="68"/>
      <c r="JI298" s="68"/>
      <c r="JJ298" s="68"/>
      <c r="JK298" s="68"/>
      <c r="JL298" s="68"/>
      <c r="JM298" s="68"/>
      <c r="JN298" s="68"/>
      <c r="JO298" s="68"/>
      <c r="JP298" s="68"/>
      <c r="JQ298" s="68"/>
      <c r="JR298" s="68"/>
      <c r="JS298" s="68"/>
      <c r="JT298" s="68"/>
      <c r="JU298" s="68"/>
      <c r="JV298"/>
      <c r="JW298" s="68"/>
      <c r="JX298" s="68"/>
      <c r="JY298" s="68"/>
      <c r="JZ298" s="68"/>
      <c r="KA298" s="68"/>
      <c r="KB298" s="68"/>
      <c r="KC298" s="68"/>
      <c r="KD298" s="68"/>
      <c r="KE298" s="68"/>
      <c r="KF298" s="68"/>
      <c r="KG298" s="68"/>
      <c r="KH298" s="68"/>
      <c r="KI298" s="68"/>
      <c r="KJ298" s="68"/>
      <c r="KK298" s="68"/>
      <c r="KL298"/>
      <c r="KM298" s="68"/>
      <c r="KN298" s="68"/>
      <c r="KO298" s="68"/>
      <c r="KP298" s="68"/>
      <c r="KQ298" s="68"/>
      <c r="KR298" s="68"/>
      <c r="KS298" s="68"/>
      <c r="KT298" s="68"/>
      <c r="KU298" s="68"/>
      <c r="KV298" s="68"/>
      <c r="KW298" s="68"/>
      <c r="KX298" s="68"/>
      <c r="KY298" s="68"/>
      <c r="KZ298" s="68"/>
      <c r="LA298" s="68"/>
      <c r="LB298"/>
      <c r="LC298" s="68"/>
      <c r="LD298" s="68"/>
      <c r="LE298" s="68"/>
      <c r="LF298" s="68"/>
      <c r="LG298" s="68"/>
      <c r="LH298" s="68"/>
      <c r="LI298" s="68"/>
      <c r="LJ298" s="68"/>
      <c r="LK298" s="68"/>
      <c r="LL298" s="68"/>
      <c r="LM298" s="68"/>
      <c r="LN298" s="68"/>
      <c r="LO298" s="68"/>
      <c r="LP298" s="68"/>
      <c r="LQ298" s="68"/>
      <c r="LR298" s="63"/>
    </row>
    <row r="299" spans="2:330" s="28" customFormat="1" ht="15.95" customHeight="1" x14ac:dyDescent="0.25">
      <c r="B299" s="63"/>
      <c r="C299" s="65"/>
      <c r="D299" s="65"/>
      <c r="E299" s="65" t="str">
        <f t="shared" si="46"/>
        <v/>
      </c>
      <c r="F299" s="65" t="str">
        <f t="shared" si="47"/>
        <v/>
      </c>
      <c r="G299" s="63"/>
      <c r="H299" s="66"/>
      <c r="I299" s="66"/>
      <c r="J299" s="66"/>
      <c r="K299" s="66"/>
      <c r="L299" s="66"/>
      <c r="M299" s="66"/>
      <c r="N299" s="66"/>
      <c r="O299" s="66"/>
      <c r="P299" s="66"/>
      <c r="Q299" s="66"/>
      <c r="R299" s="66"/>
      <c r="S299" s="66"/>
      <c r="T299" s="66"/>
      <c r="U299" s="66"/>
      <c r="V299" s="66"/>
      <c r="W299"/>
      <c r="X299" s="66"/>
      <c r="Y299" s="66"/>
      <c r="Z299" s="66"/>
      <c r="AA299" s="66"/>
      <c r="AB299" s="66"/>
      <c r="AC299" s="66"/>
      <c r="AD299" s="66"/>
      <c r="AE299" s="66"/>
      <c r="AF299" s="66"/>
      <c r="AG299" s="66"/>
      <c r="AH299" s="66"/>
      <c r="AI299" s="66"/>
      <c r="AJ299" s="66"/>
      <c r="AK299" s="66"/>
      <c r="AL299" s="66"/>
      <c r="AM299" s="200"/>
      <c r="AN299" s="66"/>
      <c r="AO299" s="66"/>
      <c r="AP299" s="66"/>
      <c r="AQ299" s="66"/>
      <c r="AR299" s="66"/>
      <c r="AS299" s="66"/>
      <c r="AT299"/>
      <c r="AU299" s="66"/>
      <c r="AV299" s="66"/>
      <c r="AW299" s="66"/>
      <c r="AX299" s="66"/>
      <c r="AY299" s="66"/>
      <c r="AZ299" s="66"/>
      <c r="BA299" s="66"/>
      <c r="BB299" s="66"/>
      <c r="BC299" s="66"/>
      <c r="BD299" s="66"/>
      <c r="BE299" s="66"/>
      <c r="BF299" s="66"/>
      <c r="BG299" s="66"/>
      <c r="BH299" s="66"/>
      <c r="BI299" s="66"/>
      <c r="BJ299" s="200"/>
      <c r="BK299" s="66"/>
      <c r="BL299" s="66"/>
      <c r="BM299" s="66"/>
      <c r="BN299" s="66"/>
      <c r="BO299" s="66"/>
      <c r="BP299" s="66"/>
      <c r="BQ299" s="66"/>
      <c r="BR299" s="66"/>
      <c r="BS299"/>
      <c r="BT299" s="66"/>
      <c r="BU299" s="66"/>
      <c r="BV299" s="66"/>
      <c r="BW299" s="66"/>
      <c r="BX299" s="66"/>
      <c r="BY299" s="66"/>
      <c r="BZ299" s="66"/>
      <c r="CA299" s="66"/>
      <c r="CB299" s="66"/>
      <c r="CC299" s="66"/>
      <c r="CD299" s="66"/>
      <c r="CE299" s="66"/>
      <c r="CF299" s="66"/>
      <c r="CG299" s="66"/>
      <c r="CH299" s="66"/>
      <c r="CI299"/>
      <c r="CJ299" s="66"/>
      <c r="CK299" s="66"/>
      <c r="CL299" s="66"/>
      <c r="CM299" s="66"/>
      <c r="CN299" s="66"/>
      <c r="CO299" s="66"/>
      <c r="CP299" s="66"/>
      <c r="CQ299" s="66"/>
      <c r="CR299" s="66"/>
      <c r="CS299" s="66"/>
      <c r="CT299" s="66"/>
      <c r="CU299" s="66"/>
      <c r="CV299" s="66"/>
      <c r="CW299" s="66"/>
      <c r="CX299" s="66"/>
      <c r="CY299" s="200"/>
      <c r="CZ299" s="66"/>
      <c r="DA299" s="66"/>
      <c r="DB299" s="66"/>
      <c r="DC299"/>
      <c r="DD299" s="66"/>
      <c r="DE299" s="66"/>
      <c r="DF299" s="66"/>
      <c r="DG299" s="66"/>
      <c r="DH299" s="66"/>
      <c r="DI299" s="66"/>
      <c r="DJ299" s="66"/>
      <c r="DK299" s="66"/>
      <c r="DL299" s="66"/>
      <c r="DM299" s="66"/>
      <c r="DN299" s="66"/>
      <c r="DO299" s="66"/>
      <c r="DP299" s="66"/>
      <c r="DQ299" s="66"/>
      <c r="DR299" s="66"/>
      <c r="DS299"/>
      <c r="DT299" s="66"/>
      <c r="DU299" s="66"/>
      <c r="DV299" s="66"/>
      <c r="DW299" s="66"/>
      <c r="DX299" s="66"/>
      <c r="DY299" s="66"/>
      <c r="DZ299" s="66"/>
      <c r="EA299" s="66"/>
      <c r="EB299" s="66"/>
      <c r="EC299" s="66"/>
      <c r="ED299" s="66"/>
      <c r="EE299" s="66"/>
      <c r="EF299" s="66"/>
      <c r="EG299" s="66"/>
      <c r="EH299" s="66"/>
      <c r="EI299"/>
      <c r="EJ299" s="66"/>
      <c r="EK299" s="66"/>
      <c r="EL299" s="66"/>
      <c r="EM299" s="66"/>
      <c r="EN299" s="66"/>
      <c r="EO299" s="66"/>
      <c r="EP299" s="66"/>
      <c r="EQ299" s="66"/>
      <c r="ER299" s="66"/>
      <c r="ES299" s="66"/>
      <c r="ET299" s="66"/>
      <c r="EU299" s="66"/>
      <c r="EV299" s="66"/>
      <c r="EW299" s="66"/>
      <c r="EX299" s="66"/>
      <c r="EY299" s="200"/>
      <c r="EZ299" s="66"/>
      <c r="FA299" s="66"/>
      <c r="FB299" s="66"/>
      <c r="FC299" s="66"/>
      <c r="FD299" s="66"/>
      <c r="FE299" s="66"/>
      <c r="FF299" s="66"/>
      <c r="FG299" s="66"/>
      <c r="FH299" s="66"/>
      <c r="FI299" s="66"/>
      <c r="FJ299" s="66"/>
      <c r="FK299" s="66"/>
      <c r="FL299"/>
      <c r="FM299" s="66"/>
      <c r="FN299" s="66"/>
      <c r="FO299" s="66"/>
      <c r="FP299" s="66"/>
      <c r="FQ299" s="66"/>
      <c r="FR299" s="66"/>
      <c r="FS299" s="66"/>
      <c r="FT299" s="66"/>
      <c r="FU299" s="66"/>
      <c r="FV299" s="66"/>
      <c r="FW299" s="66"/>
      <c r="FX299" s="66"/>
      <c r="FY299" s="66"/>
      <c r="FZ299" s="66"/>
      <c r="GA299" s="66"/>
      <c r="GB299"/>
      <c r="GC299" s="66"/>
      <c r="GD299" s="66"/>
      <c r="GE299" s="66"/>
      <c r="GF299" s="66"/>
      <c r="GG299" s="66"/>
      <c r="GH299" s="66"/>
      <c r="GI299" s="66"/>
      <c r="GJ299" s="66"/>
      <c r="GK299" s="66"/>
      <c r="GL299" s="66"/>
      <c r="GM299" s="66"/>
      <c r="GN299" s="66"/>
      <c r="GO299" s="66"/>
      <c r="GP299" s="66"/>
      <c r="GQ299" s="66"/>
      <c r="GR299" s="200"/>
      <c r="GS299" s="66"/>
      <c r="GT299" s="66"/>
      <c r="GU299" s="66"/>
      <c r="GV299" s="66"/>
      <c r="GW299" s="66"/>
      <c r="GX299" s="66"/>
      <c r="GY299"/>
      <c r="GZ299" s="66"/>
      <c r="HA299" s="66"/>
      <c r="HB299" s="66"/>
      <c r="HC299" s="66"/>
      <c r="HD299" s="66"/>
      <c r="HE299" s="66"/>
      <c r="HF299" s="66"/>
      <c r="HG299" s="66"/>
      <c r="HH299" s="66"/>
      <c r="HI299" s="66"/>
      <c r="HJ299" s="66"/>
      <c r="HK299" s="66"/>
      <c r="HL299" s="66"/>
      <c r="HM299" s="66"/>
      <c r="HN299" s="66"/>
      <c r="HO299" s="200"/>
      <c r="HP299" s="66"/>
      <c r="HQ299" s="66"/>
      <c r="HR299" s="66"/>
      <c r="HS299" s="66"/>
      <c r="HT299" s="66"/>
      <c r="HU299"/>
      <c r="HV299" s="66"/>
      <c r="HW299" s="66"/>
      <c r="HX299" s="66"/>
      <c r="HY299" s="66"/>
      <c r="HZ299" s="66"/>
      <c r="IA299" s="66"/>
      <c r="IB299" s="66"/>
      <c r="IC299" s="66"/>
      <c r="ID299" s="66"/>
      <c r="IE299" s="66"/>
      <c r="IF299" s="66"/>
      <c r="IG299" s="66"/>
      <c r="IH299" s="66"/>
      <c r="II299" s="66"/>
      <c r="IJ299" s="66"/>
      <c r="IK299" s="200"/>
      <c r="IL299" s="66"/>
      <c r="IM299" s="66"/>
      <c r="IN299" s="66"/>
      <c r="IO299" s="66"/>
      <c r="IP299"/>
      <c r="IQ299" s="66"/>
      <c r="IR299" s="66"/>
      <c r="IS299" s="66"/>
      <c r="IT299" s="66"/>
      <c r="IU299" s="66"/>
      <c r="IV299" s="66"/>
      <c r="IW299" s="66"/>
      <c r="IX299" s="66"/>
      <c r="IY299" s="66"/>
      <c r="IZ299" s="66"/>
      <c r="JA299" s="66"/>
      <c r="JB299" s="66"/>
      <c r="JC299" s="66"/>
      <c r="JD299" s="66"/>
      <c r="JE299" s="66"/>
      <c r="JF299"/>
      <c r="JG299" s="66"/>
      <c r="JH299" s="66"/>
      <c r="JI299" s="66"/>
      <c r="JJ299" s="66"/>
      <c r="JK299" s="66"/>
      <c r="JL299" s="66"/>
      <c r="JM299" s="66"/>
      <c r="JN299" s="66"/>
      <c r="JO299" s="66"/>
      <c r="JP299" s="66"/>
      <c r="JQ299" s="66"/>
      <c r="JR299" s="66"/>
      <c r="JS299" s="66"/>
      <c r="JT299" s="66"/>
      <c r="JU299" s="66"/>
      <c r="JV299"/>
      <c r="JW299" s="66"/>
      <c r="JX299" s="66"/>
      <c r="JY299" s="66"/>
      <c r="JZ299" s="66"/>
      <c r="KA299" s="66"/>
      <c r="KB299" s="66"/>
      <c r="KC299" s="66"/>
      <c r="KD299" s="66"/>
      <c r="KE299" s="66"/>
      <c r="KF299" s="66"/>
      <c r="KG299" s="66"/>
      <c r="KH299" s="66"/>
      <c r="KI299" s="66"/>
      <c r="KJ299" s="66"/>
      <c r="KK299" s="66"/>
      <c r="KL299"/>
      <c r="KM299" s="66"/>
      <c r="KN299" s="66"/>
      <c r="KO299" s="66"/>
      <c r="KP299" s="66"/>
      <c r="KQ299" s="66"/>
      <c r="KR299" s="66"/>
      <c r="KS299" s="66"/>
      <c r="KT299" s="66"/>
      <c r="KU299" s="66"/>
      <c r="KV299" s="66"/>
      <c r="KW299" s="66"/>
      <c r="KX299" s="66"/>
      <c r="KY299" s="66"/>
      <c r="KZ299" s="66"/>
      <c r="LA299" s="66"/>
      <c r="LB299"/>
      <c r="LC299" s="66"/>
      <c r="LD299" s="66"/>
      <c r="LE299" s="66"/>
      <c r="LF299" s="66"/>
      <c r="LG299" s="66"/>
      <c r="LH299" s="66"/>
      <c r="LI299" s="66"/>
      <c r="LJ299" s="66"/>
      <c r="LK299" s="66"/>
      <c r="LL299" s="66"/>
      <c r="LM299" s="66"/>
      <c r="LN299" s="66"/>
      <c r="LO299" s="66"/>
      <c r="LP299" s="66"/>
      <c r="LQ299" s="66"/>
      <c r="LR299" s="63"/>
    </row>
    <row r="300" spans="2:330" s="28" customFormat="1" ht="15.95" customHeight="1" x14ac:dyDescent="0.25">
      <c r="B300" s="63"/>
      <c r="C300" s="67"/>
      <c r="D300" s="67"/>
      <c r="E300" s="67" t="str">
        <f t="shared" si="46"/>
        <v/>
      </c>
      <c r="F300" s="67" t="str">
        <f t="shared" si="47"/>
        <v/>
      </c>
      <c r="G300" s="63"/>
      <c r="H300" s="68"/>
      <c r="I300" s="68"/>
      <c r="J300" s="68"/>
      <c r="K300" s="68"/>
      <c r="L300" s="68"/>
      <c r="M300" s="68"/>
      <c r="N300" s="68"/>
      <c r="O300" s="68"/>
      <c r="P300" s="68"/>
      <c r="Q300" s="68"/>
      <c r="R300" s="68"/>
      <c r="S300" s="68"/>
      <c r="T300" s="68"/>
      <c r="U300" s="68"/>
      <c r="V300" s="68"/>
      <c r="W300"/>
      <c r="X300" s="68"/>
      <c r="Y300" s="68"/>
      <c r="Z300" s="68"/>
      <c r="AA300" s="68"/>
      <c r="AB300" s="68"/>
      <c r="AC300" s="68"/>
      <c r="AD300" s="68"/>
      <c r="AE300" s="68"/>
      <c r="AF300" s="68"/>
      <c r="AG300" s="68"/>
      <c r="AH300" s="68"/>
      <c r="AI300" s="68"/>
      <c r="AJ300" s="68"/>
      <c r="AK300" s="68"/>
      <c r="AL300" s="68"/>
      <c r="AM300" s="199"/>
      <c r="AN300" s="68"/>
      <c r="AO300" s="68"/>
      <c r="AP300" s="68"/>
      <c r="AQ300" s="68"/>
      <c r="AR300" s="68"/>
      <c r="AS300" s="68"/>
      <c r="AT300"/>
      <c r="AU300" s="68"/>
      <c r="AV300" s="68"/>
      <c r="AW300" s="68"/>
      <c r="AX300" s="68"/>
      <c r="AY300" s="68"/>
      <c r="AZ300" s="68"/>
      <c r="BA300" s="68"/>
      <c r="BB300" s="68"/>
      <c r="BC300" s="68"/>
      <c r="BD300" s="68"/>
      <c r="BE300" s="68"/>
      <c r="BF300" s="68"/>
      <c r="BG300" s="68"/>
      <c r="BH300" s="68"/>
      <c r="BI300" s="68"/>
      <c r="BJ300" s="199"/>
      <c r="BK300" s="68"/>
      <c r="BL300" s="68"/>
      <c r="BM300" s="68"/>
      <c r="BN300" s="68"/>
      <c r="BO300" s="68"/>
      <c r="BP300" s="68"/>
      <c r="BQ300" s="68"/>
      <c r="BR300" s="68"/>
      <c r="BS300"/>
      <c r="BT300" s="68"/>
      <c r="BU300" s="68"/>
      <c r="BV300" s="68"/>
      <c r="BW300" s="68"/>
      <c r="BX300" s="68"/>
      <c r="BY300" s="68"/>
      <c r="BZ300" s="68"/>
      <c r="CA300" s="68"/>
      <c r="CB300" s="68"/>
      <c r="CC300" s="68"/>
      <c r="CD300" s="68"/>
      <c r="CE300" s="68"/>
      <c r="CF300" s="68"/>
      <c r="CG300" s="68"/>
      <c r="CH300" s="68"/>
      <c r="CI300"/>
      <c r="CJ300" s="68"/>
      <c r="CK300" s="68"/>
      <c r="CL300" s="68"/>
      <c r="CM300" s="68"/>
      <c r="CN300" s="68"/>
      <c r="CO300" s="68"/>
      <c r="CP300" s="68"/>
      <c r="CQ300" s="68"/>
      <c r="CR300" s="68"/>
      <c r="CS300" s="68"/>
      <c r="CT300" s="68"/>
      <c r="CU300" s="68"/>
      <c r="CV300" s="68"/>
      <c r="CW300" s="68"/>
      <c r="CX300" s="68"/>
      <c r="CY300" s="199"/>
      <c r="CZ300" s="68"/>
      <c r="DA300" s="68"/>
      <c r="DB300" s="68"/>
      <c r="DC300"/>
      <c r="DD300" s="68"/>
      <c r="DE300" s="68"/>
      <c r="DF300" s="68"/>
      <c r="DG300" s="68"/>
      <c r="DH300" s="68"/>
      <c r="DI300" s="68"/>
      <c r="DJ300" s="68"/>
      <c r="DK300" s="68"/>
      <c r="DL300" s="68"/>
      <c r="DM300" s="68"/>
      <c r="DN300" s="68"/>
      <c r="DO300" s="68"/>
      <c r="DP300" s="68"/>
      <c r="DQ300" s="68"/>
      <c r="DR300" s="68"/>
      <c r="DS300"/>
      <c r="DT300" s="68"/>
      <c r="DU300" s="68"/>
      <c r="DV300" s="68"/>
      <c r="DW300" s="68"/>
      <c r="DX300" s="68"/>
      <c r="DY300" s="68"/>
      <c r="DZ300" s="68"/>
      <c r="EA300" s="68"/>
      <c r="EB300" s="68"/>
      <c r="EC300" s="68"/>
      <c r="ED300" s="68"/>
      <c r="EE300" s="68"/>
      <c r="EF300" s="68"/>
      <c r="EG300" s="68"/>
      <c r="EH300" s="68"/>
      <c r="EI300"/>
      <c r="EJ300" s="68"/>
      <c r="EK300" s="68"/>
      <c r="EL300" s="68"/>
      <c r="EM300" s="68"/>
      <c r="EN300" s="68"/>
      <c r="EO300" s="68"/>
      <c r="EP300" s="68"/>
      <c r="EQ300" s="68"/>
      <c r="ER300" s="68"/>
      <c r="ES300" s="68"/>
      <c r="ET300" s="68"/>
      <c r="EU300" s="68"/>
      <c r="EV300" s="68"/>
      <c r="EW300" s="68"/>
      <c r="EX300" s="68"/>
      <c r="EY300" s="199"/>
      <c r="EZ300" s="68"/>
      <c r="FA300" s="68"/>
      <c r="FB300" s="68"/>
      <c r="FC300" s="68"/>
      <c r="FD300" s="68"/>
      <c r="FE300" s="68"/>
      <c r="FF300" s="68"/>
      <c r="FG300" s="68"/>
      <c r="FH300" s="68"/>
      <c r="FI300" s="68"/>
      <c r="FJ300" s="68"/>
      <c r="FK300" s="68"/>
      <c r="FL300"/>
      <c r="FM300" s="68"/>
      <c r="FN300" s="68"/>
      <c r="FO300" s="68"/>
      <c r="FP300" s="68"/>
      <c r="FQ300" s="68"/>
      <c r="FR300" s="68"/>
      <c r="FS300" s="68"/>
      <c r="FT300" s="68"/>
      <c r="FU300" s="68"/>
      <c r="FV300" s="68"/>
      <c r="FW300" s="68"/>
      <c r="FX300" s="68"/>
      <c r="FY300" s="68"/>
      <c r="FZ300" s="68"/>
      <c r="GA300" s="68"/>
      <c r="GB300"/>
      <c r="GC300" s="68"/>
      <c r="GD300" s="68"/>
      <c r="GE300" s="68"/>
      <c r="GF300" s="68"/>
      <c r="GG300" s="68"/>
      <c r="GH300" s="68"/>
      <c r="GI300" s="68"/>
      <c r="GJ300" s="68"/>
      <c r="GK300" s="68"/>
      <c r="GL300" s="68"/>
      <c r="GM300" s="68"/>
      <c r="GN300" s="68"/>
      <c r="GO300" s="68"/>
      <c r="GP300" s="68"/>
      <c r="GQ300" s="68"/>
      <c r="GR300" s="199"/>
      <c r="GS300" s="68"/>
      <c r="GT300" s="68"/>
      <c r="GU300" s="68"/>
      <c r="GV300" s="68"/>
      <c r="GW300" s="68"/>
      <c r="GX300" s="68"/>
      <c r="GY300"/>
      <c r="GZ300" s="68"/>
      <c r="HA300" s="68"/>
      <c r="HB300" s="68"/>
      <c r="HC300" s="68"/>
      <c r="HD300" s="68"/>
      <c r="HE300" s="68"/>
      <c r="HF300" s="68"/>
      <c r="HG300" s="68"/>
      <c r="HH300" s="68"/>
      <c r="HI300" s="68"/>
      <c r="HJ300" s="68"/>
      <c r="HK300" s="68"/>
      <c r="HL300" s="68"/>
      <c r="HM300" s="68"/>
      <c r="HN300" s="68"/>
      <c r="HO300" s="199"/>
      <c r="HP300" s="68"/>
      <c r="HQ300" s="68"/>
      <c r="HR300" s="68"/>
      <c r="HS300" s="68"/>
      <c r="HT300" s="68"/>
      <c r="HU300"/>
      <c r="HV300" s="68"/>
      <c r="HW300" s="68"/>
      <c r="HX300" s="68"/>
      <c r="HY300" s="68"/>
      <c r="HZ300" s="68"/>
      <c r="IA300" s="68"/>
      <c r="IB300" s="68"/>
      <c r="IC300" s="68"/>
      <c r="ID300" s="68"/>
      <c r="IE300" s="68"/>
      <c r="IF300" s="68"/>
      <c r="IG300" s="68"/>
      <c r="IH300" s="68"/>
      <c r="II300" s="68"/>
      <c r="IJ300" s="68"/>
      <c r="IK300" s="199"/>
      <c r="IL300" s="68"/>
      <c r="IM300" s="68"/>
      <c r="IN300" s="68"/>
      <c r="IO300" s="68"/>
      <c r="IP300"/>
      <c r="IQ300" s="68"/>
      <c r="IR300" s="68"/>
      <c r="IS300" s="68"/>
      <c r="IT300" s="68"/>
      <c r="IU300" s="68"/>
      <c r="IV300" s="68"/>
      <c r="IW300" s="68"/>
      <c r="IX300" s="68"/>
      <c r="IY300" s="68"/>
      <c r="IZ300" s="68"/>
      <c r="JA300" s="68"/>
      <c r="JB300" s="68"/>
      <c r="JC300" s="68"/>
      <c r="JD300" s="68"/>
      <c r="JE300" s="68"/>
      <c r="JF300"/>
      <c r="JG300" s="68"/>
      <c r="JH300" s="68"/>
      <c r="JI300" s="68"/>
      <c r="JJ300" s="68"/>
      <c r="JK300" s="68"/>
      <c r="JL300" s="68"/>
      <c r="JM300" s="68"/>
      <c r="JN300" s="68"/>
      <c r="JO300" s="68"/>
      <c r="JP300" s="68"/>
      <c r="JQ300" s="68"/>
      <c r="JR300" s="68"/>
      <c r="JS300" s="68"/>
      <c r="JT300" s="68"/>
      <c r="JU300" s="68"/>
      <c r="JV300"/>
      <c r="JW300" s="68"/>
      <c r="JX300" s="68"/>
      <c r="JY300" s="68"/>
      <c r="JZ300" s="68"/>
      <c r="KA300" s="68"/>
      <c r="KB300" s="68"/>
      <c r="KC300" s="68"/>
      <c r="KD300" s="68"/>
      <c r="KE300" s="68"/>
      <c r="KF300" s="68"/>
      <c r="KG300" s="68"/>
      <c r="KH300" s="68"/>
      <c r="KI300" s="68"/>
      <c r="KJ300" s="68"/>
      <c r="KK300" s="68"/>
      <c r="KL300"/>
      <c r="KM300" s="68"/>
      <c r="KN300" s="68"/>
      <c r="KO300" s="68"/>
      <c r="KP300" s="68"/>
      <c r="KQ300" s="68"/>
      <c r="KR300" s="68"/>
      <c r="KS300" s="68"/>
      <c r="KT300" s="68"/>
      <c r="KU300" s="68"/>
      <c r="KV300" s="68"/>
      <c r="KW300" s="68"/>
      <c r="KX300" s="68"/>
      <c r="KY300" s="68"/>
      <c r="KZ300" s="68"/>
      <c r="LA300" s="68"/>
      <c r="LB300"/>
      <c r="LC300" s="68"/>
      <c r="LD300" s="68"/>
      <c r="LE300" s="68"/>
      <c r="LF300" s="68"/>
      <c r="LG300" s="68"/>
      <c r="LH300" s="68"/>
      <c r="LI300" s="68"/>
      <c r="LJ300" s="68"/>
      <c r="LK300" s="68"/>
      <c r="LL300" s="68"/>
      <c r="LM300" s="68"/>
      <c r="LN300" s="68"/>
      <c r="LO300" s="68"/>
      <c r="LP300" s="68"/>
      <c r="LQ300" s="68"/>
      <c r="LR300" s="63"/>
    </row>
    <row r="301" spans="2:330" s="28" customFormat="1" ht="15.95" customHeight="1" x14ac:dyDescent="0.25">
      <c r="B301" s="63"/>
      <c r="C301" s="65"/>
      <c r="D301" s="65"/>
      <c r="E301" s="65" t="str">
        <f t="shared" si="46"/>
        <v/>
      </c>
      <c r="F301" s="65" t="str">
        <f t="shared" si="47"/>
        <v/>
      </c>
      <c r="G301" s="63"/>
      <c r="H301" s="66"/>
      <c r="I301" s="66"/>
      <c r="J301" s="66"/>
      <c r="K301" s="66"/>
      <c r="L301" s="66"/>
      <c r="M301" s="66"/>
      <c r="N301" s="66"/>
      <c r="O301" s="66"/>
      <c r="P301" s="66"/>
      <c r="Q301" s="66"/>
      <c r="R301" s="66"/>
      <c r="S301" s="66"/>
      <c r="T301" s="66"/>
      <c r="U301" s="66"/>
      <c r="V301" s="66"/>
      <c r="W301"/>
      <c r="X301" s="66"/>
      <c r="Y301" s="66"/>
      <c r="Z301" s="66"/>
      <c r="AA301" s="66"/>
      <c r="AB301" s="66"/>
      <c r="AC301" s="66"/>
      <c r="AD301" s="66"/>
      <c r="AE301" s="66"/>
      <c r="AF301" s="66"/>
      <c r="AG301" s="66"/>
      <c r="AH301" s="66"/>
      <c r="AI301" s="66"/>
      <c r="AJ301" s="66"/>
      <c r="AK301" s="66"/>
      <c r="AL301" s="66"/>
      <c r="AM301" s="200"/>
      <c r="AN301" s="66"/>
      <c r="AO301" s="66"/>
      <c r="AP301" s="66"/>
      <c r="AQ301" s="66"/>
      <c r="AR301" s="66"/>
      <c r="AS301" s="66"/>
      <c r="AT301"/>
      <c r="AU301" s="66"/>
      <c r="AV301" s="66"/>
      <c r="AW301" s="66"/>
      <c r="AX301" s="66"/>
      <c r="AY301" s="66"/>
      <c r="AZ301" s="66"/>
      <c r="BA301" s="66"/>
      <c r="BB301" s="66"/>
      <c r="BC301" s="66"/>
      <c r="BD301" s="66"/>
      <c r="BE301" s="66"/>
      <c r="BF301" s="66"/>
      <c r="BG301" s="66"/>
      <c r="BH301" s="66"/>
      <c r="BI301" s="66"/>
      <c r="BJ301" s="200"/>
      <c r="BK301" s="66"/>
      <c r="BL301" s="66"/>
      <c r="BM301" s="66"/>
      <c r="BN301" s="66"/>
      <c r="BO301" s="66"/>
      <c r="BP301" s="66"/>
      <c r="BQ301" s="66"/>
      <c r="BR301" s="66"/>
      <c r="BS301"/>
      <c r="BT301" s="66"/>
      <c r="BU301" s="66"/>
      <c r="BV301" s="66"/>
      <c r="BW301" s="66"/>
      <c r="BX301" s="66"/>
      <c r="BY301" s="66"/>
      <c r="BZ301" s="66"/>
      <c r="CA301" s="66"/>
      <c r="CB301" s="66"/>
      <c r="CC301" s="66"/>
      <c r="CD301" s="66"/>
      <c r="CE301" s="66"/>
      <c r="CF301" s="66"/>
      <c r="CG301" s="66"/>
      <c r="CH301" s="66"/>
      <c r="CI301"/>
      <c r="CJ301" s="66"/>
      <c r="CK301" s="66"/>
      <c r="CL301" s="66"/>
      <c r="CM301" s="66"/>
      <c r="CN301" s="66"/>
      <c r="CO301" s="66"/>
      <c r="CP301" s="66"/>
      <c r="CQ301" s="66"/>
      <c r="CR301" s="66"/>
      <c r="CS301" s="66"/>
      <c r="CT301" s="66"/>
      <c r="CU301" s="66"/>
      <c r="CV301" s="66"/>
      <c r="CW301" s="66"/>
      <c r="CX301" s="66"/>
      <c r="CY301" s="200"/>
      <c r="CZ301" s="66"/>
      <c r="DA301" s="66"/>
      <c r="DB301" s="66"/>
      <c r="DC301"/>
      <c r="DD301" s="66"/>
      <c r="DE301" s="66"/>
      <c r="DF301" s="66"/>
      <c r="DG301" s="66"/>
      <c r="DH301" s="66"/>
      <c r="DI301" s="66"/>
      <c r="DJ301" s="66"/>
      <c r="DK301" s="66"/>
      <c r="DL301" s="66"/>
      <c r="DM301" s="66"/>
      <c r="DN301" s="66"/>
      <c r="DO301" s="66"/>
      <c r="DP301" s="66"/>
      <c r="DQ301" s="66"/>
      <c r="DR301" s="66"/>
      <c r="DS301"/>
      <c r="DT301" s="66"/>
      <c r="DU301" s="66"/>
      <c r="DV301" s="66"/>
      <c r="DW301" s="66"/>
      <c r="DX301" s="66"/>
      <c r="DY301" s="66"/>
      <c r="DZ301" s="66"/>
      <c r="EA301" s="66"/>
      <c r="EB301" s="66"/>
      <c r="EC301" s="66"/>
      <c r="ED301" s="66"/>
      <c r="EE301" s="66"/>
      <c r="EF301" s="66"/>
      <c r="EG301" s="66"/>
      <c r="EH301" s="66"/>
      <c r="EI301"/>
      <c r="EJ301" s="66"/>
      <c r="EK301" s="66"/>
      <c r="EL301" s="66"/>
      <c r="EM301" s="66"/>
      <c r="EN301" s="66"/>
      <c r="EO301" s="66"/>
      <c r="EP301" s="66"/>
      <c r="EQ301" s="66"/>
      <c r="ER301" s="66"/>
      <c r="ES301" s="66"/>
      <c r="ET301" s="66"/>
      <c r="EU301" s="66"/>
      <c r="EV301" s="66"/>
      <c r="EW301" s="66"/>
      <c r="EX301" s="66"/>
      <c r="EY301" s="200"/>
      <c r="EZ301" s="66"/>
      <c r="FA301" s="66"/>
      <c r="FB301" s="66"/>
      <c r="FC301" s="66"/>
      <c r="FD301" s="66"/>
      <c r="FE301" s="66"/>
      <c r="FF301" s="66"/>
      <c r="FG301" s="66"/>
      <c r="FH301" s="66"/>
      <c r="FI301" s="66"/>
      <c r="FJ301" s="66"/>
      <c r="FK301" s="66"/>
      <c r="FL301"/>
      <c r="FM301" s="66"/>
      <c r="FN301" s="66"/>
      <c r="FO301" s="66"/>
      <c r="FP301" s="66"/>
      <c r="FQ301" s="66"/>
      <c r="FR301" s="66"/>
      <c r="FS301" s="66"/>
      <c r="FT301" s="66"/>
      <c r="FU301" s="66"/>
      <c r="FV301" s="66"/>
      <c r="FW301" s="66"/>
      <c r="FX301" s="66"/>
      <c r="FY301" s="66"/>
      <c r="FZ301" s="66"/>
      <c r="GA301" s="66"/>
      <c r="GB301"/>
      <c r="GC301" s="66"/>
      <c r="GD301" s="66"/>
      <c r="GE301" s="66"/>
      <c r="GF301" s="66"/>
      <c r="GG301" s="66"/>
      <c r="GH301" s="66"/>
      <c r="GI301" s="66"/>
      <c r="GJ301" s="66"/>
      <c r="GK301" s="66"/>
      <c r="GL301" s="66"/>
      <c r="GM301" s="66"/>
      <c r="GN301" s="66"/>
      <c r="GO301" s="66"/>
      <c r="GP301" s="66"/>
      <c r="GQ301" s="66"/>
      <c r="GR301" s="200"/>
      <c r="GS301" s="66"/>
      <c r="GT301" s="66"/>
      <c r="GU301" s="66"/>
      <c r="GV301" s="66"/>
      <c r="GW301" s="66"/>
      <c r="GX301" s="66"/>
      <c r="GY301"/>
      <c r="GZ301" s="66"/>
      <c r="HA301" s="66"/>
      <c r="HB301" s="66"/>
      <c r="HC301" s="66"/>
      <c r="HD301" s="66"/>
      <c r="HE301" s="66"/>
      <c r="HF301" s="66"/>
      <c r="HG301" s="66"/>
      <c r="HH301" s="66"/>
      <c r="HI301" s="66"/>
      <c r="HJ301" s="66"/>
      <c r="HK301" s="66"/>
      <c r="HL301" s="66"/>
      <c r="HM301" s="66"/>
      <c r="HN301" s="66"/>
      <c r="HO301" s="200"/>
      <c r="HP301" s="66"/>
      <c r="HQ301" s="66"/>
      <c r="HR301" s="66"/>
      <c r="HS301" s="66"/>
      <c r="HT301" s="66"/>
      <c r="HU301"/>
      <c r="HV301" s="66"/>
      <c r="HW301" s="66"/>
      <c r="HX301" s="66"/>
      <c r="HY301" s="66"/>
      <c r="HZ301" s="66"/>
      <c r="IA301" s="66"/>
      <c r="IB301" s="66"/>
      <c r="IC301" s="66"/>
      <c r="ID301" s="66"/>
      <c r="IE301" s="66"/>
      <c r="IF301" s="66"/>
      <c r="IG301" s="66"/>
      <c r="IH301" s="66"/>
      <c r="II301" s="66"/>
      <c r="IJ301" s="66"/>
      <c r="IK301" s="200"/>
      <c r="IL301" s="66"/>
      <c r="IM301" s="66"/>
      <c r="IN301" s="66"/>
      <c r="IO301" s="66"/>
      <c r="IP301"/>
      <c r="IQ301" s="66"/>
      <c r="IR301" s="66"/>
      <c r="IS301" s="66"/>
      <c r="IT301" s="66"/>
      <c r="IU301" s="66"/>
      <c r="IV301" s="66"/>
      <c r="IW301" s="66"/>
      <c r="IX301" s="66"/>
      <c r="IY301" s="66"/>
      <c r="IZ301" s="66"/>
      <c r="JA301" s="66"/>
      <c r="JB301" s="66"/>
      <c r="JC301" s="66"/>
      <c r="JD301" s="66"/>
      <c r="JE301" s="66"/>
      <c r="JF301"/>
      <c r="JG301" s="66"/>
      <c r="JH301" s="66"/>
      <c r="JI301" s="66"/>
      <c r="JJ301" s="66"/>
      <c r="JK301" s="66"/>
      <c r="JL301" s="66"/>
      <c r="JM301" s="66"/>
      <c r="JN301" s="66"/>
      <c r="JO301" s="66"/>
      <c r="JP301" s="66"/>
      <c r="JQ301" s="66"/>
      <c r="JR301" s="66"/>
      <c r="JS301" s="66"/>
      <c r="JT301" s="66"/>
      <c r="JU301" s="66"/>
      <c r="JV301"/>
      <c r="JW301" s="66"/>
      <c r="JX301" s="66"/>
      <c r="JY301" s="66"/>
      <c r="JZ301" s="66"/>
      <c r="KA301" s="66"/>
      <c r="KB301" s="66"/>
      <c r="KC301" s="66"/>
      <c r="KD301" s="66"/>
      <c r="KE301" s="66"/>
      <c r="KF301" s="66"/>
      <c r="KG301" s="66"/>
      <c r="KH301" s="66"/>
      <c r="KI301" s="66"/>
      <c r="KJ301" s="66"/>
      <c r="KK301" s="66"/>
      <c r="KL301"/>
      <c r="KM301" s="66"/>
      <c r="KN301" s="66"/>
      <c r="KO301" s="66"/>
      <c r="KP301" s="66"/>
      <c r="KQ301" s="66"/>
      <c r="KR301" s="66"/>
      <c r="KS301" s="66"/>
      <c r="KT301" s="66"/>
      <c r="KU301" s="66"/>
      <c r="KV301" s="66"/>
      <c r="KW301" s="66"/>
      <c r="KX301" s="66"/>
      <c r="KY301" s="66"/>
      <c r="KZ301" s="66"/>
      <c r="LA301" s="66"/>
      <c r="LB301"/>
      <c r="LC301" s="66"/>
      <c r="LD301" s="66"/>
      <c r="LE301" s="66"/>
      <c r="LF301" s="66"/>
      <c r="LG301" s="66"/>
      <c r="LH301" s="66"/>
      <c r="LI301" s="66"/>
      <c r="LJ301" s="66"/>
      <c r="LK301" s="66"/>
      <c r="LL301" s="66"/>
      <c r="LM301" s="66"/>
      <c r="LN301" s="66"/>
      <c r="LO301" s="66"/>
      <c r="LP301" s="66"/>
      <c r="LQ301" s="66"/>
      <c r="LR301" s="63"/>
    </row>
    <row r="302" spans="2:330" s="28" customFormat="1" ht="15.95" customHeight="1" x14ac:dyDescent="0.25">
      <c r="B302" s="63"/>
      <c r="C302" s="67"/>
      <c r="D302" s="67"/>
      <c r="E302" s="67" t="str">
        <f t="shared" si="46"/>
        <v/>
      </c>
      <c r="F302" s="67" t="str">
        <f t="shared" si="47"/>
        <v/>
      </c>
      <c r="G302" s="63"/>
      <c r="H302" s="68"/>
      <c r="I302" s="68"/>
      <c r="J302" s="68"/>
      <c r="K302" s="68"/>
      <c r="L302" s="68"/>
      <c r="M302" s="68"/>
      <c r="N302" s="68"/>
      <c r="O302" s="68"/>
      <c r="P302" s="68"/>
      <c r="Q302" s="68"/>
      <c r="R302" s="68"/>
      <c r="S302" s="68"/>
      <c r="T302" s="68"/>
      <c r="U302" s="68"/>
      <c r="V302" s="68"/>
      <c r="W302"/>
      <c r="X302" s="68"/>
      <c r="Y302" s="68"/>
      <c r="Z302" s="68"/>
      <c r="AA302" s="68"/>
      <c r="AB302" s="68"/>
      <c r="AC302" s="68"/>
      <c r="AD302" s="68"/>
      <c r="AE302" s="68"/>
      <c r="AF302" s="68"/>
      <c r="AG302" s="68"/>
      <c r="AH302" s="68"/>
      <c r="AI302" s="68"/>
      <c r="AJ302" s="68"/>
      <c r="AK302" s="68"/>
      <c r="AL302" s="68"/>
      <c r="AM302" s="199"/>
      <c r="AN302" s="68"/>
      <c r="AO302" s="68"/>
      <c r="AP302" s="68"/>
      <c r="AQ302" s="68"/>
      <c r="AR302" s="68"/>
      <c r="AS302" s="68"/>
      <c r="AT302"/>
      <c r="AU302" s="68"/>
      <c r="AV302" s="68"/>
      <c r="AW302" s="68"/>
      <c r="AX302" s="68"/>
      <c r="AY302" s="68"/>
      <c r="AZ302" s="68"/>
      <c r="BA302" s="68"/>
      <c r="BB302" s="68"/>
      <c r="BC302" s="68"/>
      <c r="BD302" s="68"/>
      <c r="BE302" s="68"/>
      <c r="BF302" s="68"/>
      <c r="BG302" s="68"/>
      <c r="BH302" s="68"/>
      <c r="BI302" s="68"/>
      <c r="BJ302" s="199"/>
      <c r="BK302" s="68"/>
      <c r="BL302" s="68"/>
      <c r="BM302" s="68"/>
      <c r="BN302" s="68"/>
      <c r="BO302" s="68"/>
      <c r="BP302" s="68"/>
      <c r="BQ302" s="68"/>
      <c r="BR302" s="68"/>
      <c r="BS302"/>
      <c r="BT302" s="68"/>
      <c r="BU302" s="68"/>
      <c r="BV302" s="68"/>
      <c r="BW302" s="68"/>
      <c r="BX302" s="68"/>
      <c r="BY302" s="68"/>
      <c r="BZ302" s="68"/>
      <c r="CA302" s="68"/>
      <c r="CB302" s="68"/>
      <c r="CC302" s="68"/>
      <c r="CD302" s="68"/>
      <c r="CE302" s="68"/>
      <c r="CF302" s="68"/>
      <c r="CG302" s="68"/>
      <c r="CH302" s="68"/>
      <c r="CI302"/>
      <c r="CJ302" s="68"/>
      <c r="CK302" s="68"/>
      <c r="CL302" s="68"/>
      <c r="CM302" s="68"/>
      <c r="CN302" s="68"/>
      <c r="CO302" s="68"/>
      <c r="CP302" s="68"/>
      <c r="CQ302" s="68"/>
      <c r="CR302" s="68"/>
      <c r="CS302" s="68"/>
      <c r="CT302" s="68"/>
      <c r="CU302" s="68"/>
      <c r="CV302" s="68"/>
      <c r="CW302" s="68"/>
      <c r="CX302" s="68"/>
      <c r="CY302" s="199"/>
      <c r="CZ302" s="68"/>
      <c r="DA302" s="68"/>
      <c r="DB302" s="68"/>
      <c r="DC302"/>
      <c r="DD302" s="68"/>
      <c r="DE302" s="68"/>
      <c r="DF302" s="68"/>
      <c r="DG302" s="68"/>
      <c r="DH302" s="68"/>
      <c r="DI302" s="68"/>
      <c r="DJ302" s="68"/>
      <c r="DK302" s="68"/>
      <c r="DL302" s="68"/>
      <c r="DM302" s="68"/>
      <c r="DN302" s="68"/>
      <c r="DO302" s="68"/>
      <c r="DP302" s="68"/>
      <c r="DQ302" s="68"/>
      <c r="DR302" s="68"/>
      <c r="DS302"/>
      <c r="DT302" s="68"/>
      <c r="DU302" s="68"/>
      <c r="DV302" s="68"/>
      <c r="DW302" s="68"/>
      <c r="DX302" s="68"/>
      <c r="DY302" s="68"/>
      <c r="DZ302" s="68"/>
      <c r="EA302" s="68"/>
      <c r="EB302" s="68"/>
      <c r="EC302" s="68"/>
      <c r="ED302" s="68"/>
      <c r="EE302" s="68"/>
      <c r="EF302" s="68"/>
      <c r="EG302" s="68"/>
      <c r="EH302" s="68"/>
      <c r="EI302"/>
      <c r="EJ302" s="68"/>
      <c r="EK302" s="68"/>
      <c r="EL302" s="68"/>
      <c r="EM302" s="68"/>
      <c r="EN302" s="68"/>
      <c r="EO302" s="68"/>
      <c r="EP302" s="68"/>
      <c r="EQ302" s="68"/>
      <c r="ER302" s="68"/>
      <c r="ES302" s="68"/>
      <c r="ET302" s="68"/>
      <c r="EU302" s="68"/>
      <c r="EV302" s="68"/>
      <c r="EW302" s="68"/>
      <c r="EX302" s="68"/>
      <c r="EY302" s="199"/>
      <c r="EZ302" s="68"/>
      <c r="FA302" s="68"/>
      <c r="FB302" s="68"/>
      <c r="FC302" s="68"/>
      <c r="FD302" s="68"/>
      <c r="FE302" s="68"/>
      <c r="FF302" s="68"/>
      <c r="FG302" s="68"/>
      <c r="FH302" s="68"/>
      <c r="FI302" s="68"/>
      <c r="FJ302" s="68"/>
      <c r="FK302" s="68"/>
      <c r="FL302"/>
      <c r="FM302" s="68"/>
      <c r="FN302" s="68"/>
      <c r="FO302" s="68"/>
      <c r="FP302" s="68"/>
      <c r="FQ302" s="68"/>
      <c r="FR302" s="68"/>
      <c r="FS302" s="68"/>
      <c r="FT302" s="68"/>
      <c r="FU302" s="68"/>
      <c r="FV302" s="68"/>
      <c r="FW302" s="68"/>
      <c r="FX302" s="68"/>
      <c r="FY302" s="68"/>
      <c r="FZ302" s="68"/>
      <c r="GA302" s="68"/>
      <c r="GB302"/>
      <c r="GC302" s="68"/>
      <c r="GD302" s="68"/>
      <c r="GE302" s="68"/>
      <c r="GF302" s="68"/>
      <c r="GG302" s="68"/>
      <c r="GH302" s="68"/>
      <c r="GI302" s="68"/>
      <c r="GJ302" s="68"/>
      <c r="GK302" s="68"/>
      <c r="GL302" s="68"/>
      <c r="GM302" s="68"/>
      <c r="GN302" s="68"/>
      <c r="GO302" s="68"/>
      <c r="GP302" s="68"/>
      <c r="GQ302" s="68"/>
      <c r="GR302" s="199"/>
      <c r="GS302" s="68"/>
      <c r="GT302" s="68"/>
      <c r="GU302" s="68"/>
      <c r="GV302" s="68"/>
      <c r="GW302" s="68"/>
      <c r="GX302" s="68"/>
      <c r="GY302"/>
      <c r="GZ302" s="68"/>
      <c r="HA302" s="68"/>
      <c r="HB302" s="68"/>
      <c r="HC302" s="68"/>
      <c r="HD302" s="68"/>
      <c r="HE302" s="68"/>
      <c r="HF302" s="68"/>
      <c r="HG302" s="68"/>
      <c r="HH302" s="68"/>
      <c r="HI302" s="68"/>
      <c r="HJ302" s="68"/>
      <c r="HK302" s="68"/>
      <c r="HL302" s="68"/>
      <c r="HM302" s="68"/>
      <c r="HN302" s="68"/>
      <c r="HO302" s="199"/>
      <c r="HP302" s="68"/>
      <c r="HQ302" s="68"/>
      <c r="HR302" s="68"/>
      <c r="HS302" s="68"/>
      <c r="HT302" s="68"/>
      <c r="HU302"/>
      <c r="HV302" s="68"/>
      <c r="HW302" s="68"/>
      <c r="HX302" s="68"/>
      <c r="HY302" s="68"/>
      <c r="HZ302" s="68"/>
      <c r="IA302" s="68"/>
      <c r="IB302" s="68"/>
      <c r="IC302" s="68"/>
      <c r="ID302" s="68"/>
      <c r="IE302" s="68"/>
      <c r="IF302" s="68"/>
      <c r="IG302" s="68"/>
      <c r="IH302" s="68"/>
      <c r="II302" s="68"/>
      <c r="IJ302" s="68"/>
      <c r="IK302" s="199"/>
      <c r="IL302" s="68"/>
      <c r="IM302" s="68"/>
      <c r="IN302" s="68"/>
      <c r="IO302" s="68"/>
      <c r="IP302"/>
      <c r="IQ302" s="68"/>
      <c r="IR302" s="68"/>
      <c r="IS302" s="68"/>
      <c r="IT302" s="68"/>
      <c r="IU302" s="68"/>
      <c r="IV302" s="68"/>
      <c r="IW302" s="68"/>
      <c r="IX302" s="68"/>
      <c r="IY302" s="68"/>
      <c r="IZ302" s="68"/>
      <c r="JA302" s="68"/>
      <c r="JB302" s="68"/>
      <c r="JC302" s="68"/>
      <c r="JD302" s="68"/>
      <c r="JE302" s="68"/>
      <c r="JF302"/>
      <c r="JG302" s="68"/>
      <c r="JH302" s="68"/>
      <c r="JI302" s="68"/>
      <c r="JJ302" s="68"/>
      <c r="JK302" s="68"/>
      <c r="JL302" s="68"/>
      <c r="JM302" s="68"/>
      <c r="JN302" s="68"/>
      <c r="JO302" s="68"/>
      <c r="JP302" s="68"/>
      <c r="JQ302" s="68"/>
      <c r="JR302" s="68"/>
      <c r="JS302" s="68"/>
      <c r="JT302" s="68"/>
      <c r="JU302" s="68"/>
      <c r="JV302"/>
      <c r="JW302" s="68"/>
      <c r="JX302" s="68"/>
      <c r="JY302" s="68"/>
      <c r="JZ302" s="68"/>
      <c r="KA302" s="68"/>
      <c r="KB302" s="68"/>
      <c r="KC302" s="68"/>
      <c r="KD302" s="68"/>
      <c r="KE302" s="68"/>
      <c r="KF302" s="68"/>
      <c r="KG302" s="68"/>
      <c r="KH302" s="68"/>
      <c r="KI302" s="68"/>
      <c r="KJ302" s="68"/>
      <c r="KK302" s="68"/>
      <c r="KL302"/>
      <c r="KM302" s="68"/>
      <c r="KN302" s="68"/>
      <c r="KO302" s="68"/>
      <c r="KP302" s="68"/>
      <c r="KQ302" s="68"/>
      <c r="KR302" s="68"/>
      <c r="KS302" s="68"/>
      <c r="KT302" s="68"/>
      <c r="KU302" s="68"/>
      <c r="KV302" s="68"/>
      <c r="KW302" s="68"/>
      <c r="KX302" s="68"/>
      <c r="KY302" s="68"/>
      <c r="KZ302" s="68"/>
      <c r="LA302" s="68"/>
      <c r="LB302"/>
      <c r="LC302" s="68"/>
      <c r="LD302" s="68"/>
      <c r="LE302" s="68"/>
      <c r="LF302" s="68"/>
      <c r="LG302" s="68"/>
      <c r="LH302" s="68"/>
      <c r="LI302" s="68"/>
      <c r="LJ302" s="68"/>
      <c r="LK302" s="68"/>
      <c r="LL302" s="68"/>
      <c r="LM302" s="68"/>
      <c r="LN302" s="68"/>
      <c r="LO302" s="68"/>
      <c r="LP302" s="68"/>
      <c r="LQ302" s="68"/>
      <c r="LR302" s="63"/>
    </row>
    <row r="303" spans="2:330" s="28" customFormat="1" ht="15.95" customHeight="1" x14ac:dyDescent="0.25">
      <c r="B303" s="63"/>
      <c r="C303" s="65"/>
      <c r="D303" s="65"/>
      <c r="E303" s="65" t="str">
        <f t="shared" si="46"/>
        <v/>
      </c>
      <c r="F303" s="65" t="str">
        <f t="shared" si="47"/>
        <v/>
      </c>
      <c r="G303" s="63"/>
      <c r="H303" s="66"/>
      <c r="I303" s="66"/>
      <c r="J303" s="66"/>
      <c r="K303" s="66"/>
      <c r="L303" s="66"/>
      <c r="M303" s="66"/>
      <c r="N303" s="66"/>
      <c r="O303" s="66"/>
      <c r="P303" s="66"/>
      <c r="Q303" s="66"/>
      <c r="R303" s="66"/>
      <c r="S303" s="66"/>
      <c r="T303" s="66"/>
      <c r="U303" s="66"/>
      <c r="V303" s="66"/>
      <c r="W303"/>
      <c r="X303" s="66"/>
      <c r="Y303" s="66"/>
      <c r="Z303" s="66"/>
      <c r="AA303" s="66"/>
      <c r="AB303" s="66"/>
      <c r="AC303" s="66"/>
      <c r="AD303" s="66"/>
      <c r="AE303" s="66"/>
      <c r="AF303" s="66"/>
      <c r="AG303" s="66"/>
      <c r="AH303" s="66"/>
      <c r="AI303" s="66"/>
      <c r="AJ303" s="66"/>
      <c r="AK303" s="66"/>
      <c r="AL303" s="66"/>
      <c r="AM303" s="200"/>
      <c r="AN303" s="66"/>
      <c r="AO303" s="66"/>
      <c r="AP303" s="66"/>
      <c r="AQ303" s="66"/>
      <c r="AR303" s="66"/>
      <c r="AS303" s="66"/>
      <c r="AT303"/>
      <c r="AU303" s="66"/>
      <c r="AV303" s="66"/>
      <c r="AW303" s="66"/>
      <c r="AX303" s="66"/>
      <c r="AY303" s="66"/>
      <c r="AZ303" s="66"/>
      <c r="BA303" s="66"/>
      <c r="BB303" s="66"/>
      <c r="BC303" s="66"/>
      <c r="BD303" s="66"/>
      <c r="BE303" s="66"/>
      <c r="BF303" s="66"/>
      <c r="BG303" s="66"/>
      <c r="BH303" s="66"/>
      <c r="BI303" s="66"/>
      <c r="BJ303" s="200"/>
      <c r="BK303" s="66"/>
      <c r="BL303" s="66"/>
      <c r="BM303" s="66"/>
      <c r="BN303" s="66"/>
      <c r="BO303" s="66"/>
      <c r="BP303" s="66"/>
      <c r="BQ303" s="66"/>
      <c r="BR303" s="66"/>
      <c r="BS303"/>
      <c r="BT303" s="66"/>
      <c r="BU303" s="66"/>
      <c r="BV303" s="66"/>
      <c r="BW303" s="66"/>
      <c r="BX303" s="66"/>
      <c r="BY303" s="66"/>
      <c r="BZ303" s="66"/>
      <c r="CA303" s="66"/>
      <c r="CB303" s="66"/>
      <c r="CC303" s="66"/>
      <c r="CD303" s="66"/>
      <c r="CE303" s="66"/>
      <c r="CF303" s="66"/>
      <c r="CG303" s="66"/>
      <c r="CH303" s="66"/>
      <c r="CI303"/>
      <c r="CJ303" s="66"/>
      <c r="CK303" s="66"/>
      <c r="CL303" s="66"/>
      <c r="CM303" s="66"/>
      <c r="CN303" s="66"/>
      <c r="CO303" s="66"/>
      <c r="CP303" s="66"/>
      <c r="CQ303" s="66"/>
      <c r="CR303" s="66"/>
      <c r="CS303" s="66"/>
      <c r="CT303" s="66"/>
      <c r="CU303" s="66"/>
      <c r="CV303" s="66"/>
      <c r="CW303" s="66"/>
      <c r="CX303" s="66"/>
      <c r="CY303" s="200"/>
      <c r="CZ303" s="66"/>
      <c r="DA303" s="66"/>
      <c r="DB303" s="66"/>
      <c r="DC303"/>
      <c r="DD303" s="66"/>
      <c r="DE303" s="66"/>
      <c r="DF303" s="66"/>
      <c r="DG303" s="66"/>
      <c r="DH303" s="66"/>
      <c r="DI303" s="66"/>
      <c r="DJ303" s="66"/>
      <c r="DK303" s="66"/>
      <c r="DL303" s="66"/>
      <c r="DM303" s="66"/>
      <c r="DN303" s="66"/>
      <c r="DO303" s="66"/>
      <c r="DP303" s="66"/>
      <c r="DQ303" s="66"/>
      <c r="DR303" s="66"/>
      <c r="DS303"/>
      <c r="DT303" s="66"/>
      <c r="DU303" s="66"/>
      <c r="DV303" s="66"/>
      <c r="DW303" s="66"/>
      <c r="DX303" s="66"/>
      <c r="DY303" s="66"/>
      <c r="DZ303" s="66"/>
      <c r="EA303" s="66"/>
      <c r="EB303" s="66"/>
      <c r="EC303" s="66"/>
      <c r="ED303" s="66"/>
      <c r="EE303" s="66"/>
      <c r="EF303" s="66"/>
      <c r="EG303" s="66"/>
      <c r="EH303" s="66"/>
      <c r="EI303"/>
      <c r="EJ303" s="66"/>
      <c r="EK303" s="66"/>
      <c r="EL303" s="66"/>
      <c r="EM303" s="66"/>
      <c r="EN303" s="66"/>
      <c r="EO303" s="66"/>
      <c r="EP303" s="66"/>
      <c r="EQ303" s="66"/>
      <c r="ER303" s="66"/>
      <c r="ES303" s="66"/>
      <c r="ET303" s="66"/>
      <c r="EU303" s="66"/>
      <c r="EV303" s="66"/>
      <c r="EW303" s="66"/>
      <c r="EX303" s="66"/>
      <c r="EY303" s="200"/>
      <c r="EZ303" s="66"/>
      <c r="FA303" s="66"/>
      <c r="FB303" s="66"/>
      <c r="FC303" s="66"/>
      <c r="FD303" s="66"/>
      <c r="FE303" s="66"/>
      <c r="FF303" s="66"/>
      <c r="FG303" s="66"/>
      <c r="FH303" s="66"/>
      <c r="FI303" s="66"/>
      <c r="FJ303" s="66"/>
      <c r="FK303" s="66"/>
      <c r="FL303"/>
      <c r="FM303" s="66"/>
      <c r="FN303" s="66"/>
      <c r="FO303" s="66"/>
      <c r="FP303" s="66"/>
      <c r="FQ303" s="66"/>
      <c r="FR303" s="66"/>
      <c r="FS303" s="66"/>
      <c r="FT303" s="66"/>
      <c r="FU303" s="66"/>
      <c r="FV303" s="66"/>
      <c r="FW303" s="66"/>
      <c r="FX303" s="66"/>
      <c r="FY303" s="66"/>
      <c r="FZ303" s="66"/>
      <c r="GA303" s="66"/>
      <c r="GB303"/>
      <c r="GC303" s="66"/>
      <c r="GD303" s="66"/>
      <c r="GE303" s="66"/>
      <c r="GF303" s="66"/>
      <c r="GG303" s="66"/>
      <c r="GH303" s="66"/>
      <c r="GI303" s="66"/>
      <c r="GJ303" s="66"/>
      <c r="GK303" s="66"/>
      <c r="GL303" s="66"/>
      <c r="GM303" s="66"/>
      <c r="GN303" s="66"/>
      <c r="GO303" s="66"/>
      <c r="GP303" s="66"/>
      <c r="GQ303" s="66"/>
      <c r="GR303" s="200"/>
      <c r="GS303" s="66"/>
      <c r="GT303" s="66"/>
      <c r="GU303" s="66"/>
      <c r="GV303" s="66"/>
      <c r="GW303" s="66"/>
      <c r="GX303" s="66"/>
      <c r="GY303"/>
      <c r="GZ303" s="66"/>
      <c r="HA303" s="66"/>
      <c r="HB303" s="66"/>
      <c r="HC303" s="66"/>
      <c r="HD303" s="66"/>
      <c r="HE303" s="66"/>
      <c r="HF303" s="66"/>
      <c r="HG303" s="66"/>
      <c r="HH303" s="66"/>
      <c r="HI303" s="66"/>
      <c r="HJ303" s="66"/>
      <c r="HK303" s="66"/>
      <c r="HL303" s="66"/>
      <c r="HM303" s="66"/>
      <c r="HN303" s="66"/>
      <c r="HO303" s="200"/>
      <c r="HP303" s="66"/>
      <c r="HQ303" s="66"/>
      <c r="HR303" s="66"/>
      <c r="HS303" s="66"/>
      <c r="HT303" s="66"/>
      <c r="HU303"/>
      <c r="HV303" s="66"/>
      <c r="HW303" s="66"/>
      <c r="HX303" s="66"/>
      <c r="HY303" s="66"/>
      <c r="HZ303" s="66"/>
      <c r="IA303" s="66"/>
      <c r="IB303" s="66"/>
      <c r="IC303" s="66"/>
      <c r="ID303" s="66"/>
      <c r="IE303" s="66"/>
      <c r="IF303" s="66"/>
      <c r="IG303" s="66"/>
      <c r="IH303" s="66"/>
      <c r="II303" s="66"/>
      <c r="IJ303" s="66"/>
      <c r="IK303" s="200"/>
      <c r="IL303" s="66"/>
      <c r="IM303" s="66"/>
      <c r="IN303" s="66"/>
      <c r="IO303" s="66"/>
      <c r="IP303"/>
      <c r="IQ303" s="66"/>
      <c r="IR303" s="66"/>
      <c r="IS303" s="66"/>
      <c r="IT303" s="66"/>
      <c r="IU303" s="66"/>
      <c r="IV303" s="66"/>
      <c r="IW303" s="66"/>
      <c r="IX303" s="66"/>
      <c r="IY303" s="66"/>
      <c r="IZ303" s="66"/>
      <c r="JA303" s="66"/>
      <c r="JB303" s="66"/>
      <c r="JC303" s="66"/>
      <c r="JD303" s="66"/>
      <c r="JE303" s="66"/>
      <c r="JF303"/>
      <c r="JG303" s="66"/>
      <c r="JH303" s="66"/>
      <c r="JI303" s="66"/>
      <c r="JJ303" s="66"/>
      <c r="JK303" s="66"/>
      <c r="JL303" s="66"/>
      <c r="JM303" s="66"/>
      <c r="JN303" s="66"/>
      <c r="JO303" s="66"/>
      <c r="JP303" s="66"/>
      <c r="JQ303" s="66"/>
      <c r="JR303" s="66"/>
      <c r="JS303" s="66"/>
      <c r="JT303" s="66"/>
      <c r="JU303" s="66"/>
      <c r="JV303"/>
      <c r="JW303" s="66"/>
      <c r="JX303" s="66"/>
      <c r="JY303" s="66"/>
      <c r="JZ303" s="66"/>
      <c r="KA303" s="66"/>
      <c r="KB303" s="66"/>
      <c r="KC303" s="66"/>
      <c r="KD303" s="66"/>
      <c r="KE303" s="66"/>
      <c r="KF303" s="66"/>
      <c r="KG303" s="66"/>
      <c r="KH303" s="66"/>
      <c r="KI303" s="66"/>
      <c r="KJ303" s="66"/>
      <c r="KK303" s="66"/>
      <c r="KL303"/>
      <c r="KM303" s="66"/>
      <c r="KN303" s="66"/>
      <c r="KO303" s="66"/>
      <c r="KP303" s="66"/>
      <c r="KQ303" s="66"/>
      <c r="KR303" s="66"/>
      <c r="KS303" s="66"/>
      <c r="KT303" s="66"/>
      <c r="KU303" s="66"/>
      <c r="KV303" s="66"/>
      <c r="KW303" s="66"/>
      <c r="KX303" s="66"/>
      <c r="KY303" s="66"/>
      <c r="KZ303" s="66"/>
      <c r="LA303" s="66"/>
      <c r="LB303"/>
      <c r="LC303" s="66"/>
      <c r="LD303" s="66"/>
      <c r="LE303" s="66"/>
      <c r="LF303" s="66"/>
      <c r="LG303" s="66"/>
      <c r="LH303" s="66"/>
      <c r="LI303" s="66"/>
      <c r="LJ303" s="66"/>
      <c r="LK303" s="66"/>
      <c r="LL303" s="66"/>
      <c r="LM303" s="66"/>
      <c r="LN303" s="66"/>
      <c r="LO303" s="66"/>
      <c r="LP303" s="66"/>
      <c r="LQ303" s="66"/>
      <c r="LR303" s="63"/>
    </row>
    <row r="304" spans="2:330" s="28" customFormat="1" ht="15.95" customHeight="1" x14ac:dyDescent="0.25">
      <c r="B304" s="63"/>
      <c r="C304" s="67"/>
      <c r="D304" s="67"/>
      <c r="E304" s="67" t="str">
        <f t="shared" si="46"/>
        <v/>
      </c>
      <c r="F304" s="67" t="str">
        <f t="shared" si="47"/>
        <v/>
      </c>
      <c r="G304" s="63"/>
      <c r="H304" s="68"/>
      <c r="I304" s="68"/>
      <c r="J304" s="68"/>
      <c r="K304" s="68"/>
      <c r="L304" s="68"/>
      <c r="M304" s="68"/>
      <c r="N304" s="68"/>
      <c r="O304" s="68"/>
      <c r="P304" s="68"/>
      <c r="Q304" s="68"/>
      <c r="R304" s="68"/>
      <c r="S304" s="68"/>
      <c r="T304" s="68"/>
      <c r="U304" s="68"/>
      <c r="V304" s="68"/>
      <c r="W304"/>
      <c r="X304" s="68"/>
      <c r="Y304" s="68"/>
      <c r="Z304" s="68"/>
      <c r="AA304" s="68"/>
      <c r="AB304" s="68"/>
      <c r="AC304" s="68"/>
      <c r="AD304" s="68"/>
      <c r="AE304" s="68"/>
      <c r="AF304" s="68"/>
      <c r="AG304" s="68"/>
      <c r="AH304" s="68"/>
      <c r="AI304" s="68"/>
      <c r="AJ304" s="68"/>
      <c r="AK304" s="68"/>
      <c r="AL304" s="68"/>
      <c r="AM304" s="199"/>
      <c r="AN304" s="68"/>
      <c r="AO304" s="68"/>
      <c r="AP304" s="68"/>
      <c r="AQ304" s="68"/>
      <c r="AR304" s="68"/>
      <c r="AS304" s="68"/>
      <c r="AT304"/>
      <c r="AU304" s="68"/>
      <c r="AV304" s="68"/>
      <c r="AW304" s="68"/>
      <c r="AX304" s="68"/>
      <c r="AY304" s="68"/>
      <c r="AZ304" s="68"/>
      <c r="BA304" s="68"/>
      <c r="BB304" s="68"/>
      <c r="BC304" s="68"/>
      <c r="BD304" s="68"/>
      <c r="BE304" s="68"/>
      <c r="BF304" s="68"/>
      <c r="BG304" s="68"/>
      <c r="BH304" s="68"/>
      <c r="BI304" s="68"/>
      <c r="BJ304" s="199"/>
      <c r="BK304" s="68"/>
      <c r="BL304" s="68"/>
      <c r="BM304" s="68"/>
      <c r="BN304" s="68"/>
      <c r="BO304" s="68"/>
      <c r="BP304" s="68"/>
      <c r="BQ304" s="68"/>
      <c r="BR304" s="68"/>
      <c r="BS304"/>
      <c r="BT304" s="68"/>
      <c r="BU304" s="68"/>
      <c r="BV304" s="68"/>
      <c r="BW304" s="68"/>
      <c r="BX304" s="68"/>
      <c r="BY304" s="68"/>
      <c r="BZ304" s="68"/>
      <c r="CA304" s="68"/>
      <c r="CB304" s="68"/>
      <c r="CC304" s="68"/>
      <c r="CD304" s="68"/>
      <c r="CE304" s="68"/>
      <c r="CF304" s="68"/>
      <c r="CG304" s="68"/>
      <c r="CH304" s="68"/>
      <c r="CI304"/>
      <c r="CJ304" s="68"/>
      <c r="CK304" s="68"/>
      <c r="CL304" s="68"/>
      <c r="CM304" s="68"/>
      <c r="CN304" s="68"/>
      <c r="CO304" s="68"/>
      <c r="CP304" s="68"/>
      <c r="CQ304" s="68"/>
      <c r="CR304" s="68"/>
      <c r="CS304" s="68"/>
      <c r="CT304" s="68"/>
      <c r="CU304" s="68"/>
      <c r="CV304" s="68"/>
      <c r="CW304" s="68"/>
      <c r="CX304" s="68"/>
      <c r="CY304" s="199"/>
      <c r="CZ304" s="68"/>
      <c r="DA304" s="68"/>
      <c r="DB304" s="68"/>
      <c r="DC304"/>
      <c r="DD304" s="68"/>
      <c r="DE304" s="68"/>
      <c r="DF304" s="68"/>
      <c r="DG304" s="68"/>
      <c r="DH304" s="68"/>
      <c r="DI304" s="68"/>
      <c r="DJ304" s="68"/>
      <c r="DK304" s="68"/>
      <c r="DL304" s="68"/>
      <c r="DM304" s="68"/>
      <c r="DN304" s="68"/>
      <c r="DO304" s="68"/>
      <c r="DP304" s="68"/>
      <c r="DQ304" s="68"/>
      <c r="DR304" s="68"/>
      <c r="DS304"/>
      <c r="DT304" s="68"/>
      <c r="DU304" s="68"/>
      <c r="DV304" s="68"/>
      <c r="DW304" s="68"/>
      <c r="DX304" s="68"/>
      <c r="DY304" s="68"/>
      <c r="DZ304" s="68"/>
      <c r="EA304" s="68"/>
      <c r="EB304" s="68"/>
      <c r="EC304" s="68"/>
      <c r="ED304" s="68"/>
      <c r="EE304" s="68"/>
      <c r="EF304" s="68"/>
      <c r="EG304" s="68"/>
      <c r="EH304" s="68"/>
      <c r="EI304"/>
      <c r="EJ304" s="68"/>
      <c r="EK304" s="68"/>
      <c r="EL304" s="68"/>
      <c r="EM304" s="68"/>
      <c r="EN304" s="68"/>
      <c r="EO304" s="68"/>
      <c r="EP304" s="68"/>
      <c r="EQ304" s="68"/>
      <c r="ER304" s="68"/>
      <c r="ES304" s="68"/>
      <c r="ET304" s="68"/>
      <c r="EU304" s="68"/>
      <c r="EV304" s="68"/>
      <c r="EW304" s="68"/>
      <c r="EX304" s="68"/>
      <c r="EY304" s="199"/>
      <c r="EZ304" s="68"/>
      <c r="FA304" s="68"/>
      <c r="FB304" s="68"/>
      <c r="FC304" s="68"/>
      <c r="FD304" s="68"/>
      <c r="FE304" s="68"/>
      <c r="FF304" s="68"/>
      <c r="FG304" s="68"/>
      <c r="FH304" s="68"/>
      <c r="FI304" s="68"/>
      <c r="FJ304" s="68"/>
      <c r="FK304" s="68"/>
      <c r="FL304"/>
      <c r="FM304" s="68"/>
      <c r="FN304" s="68"/>
      <c r="FO304" s="68"/>
      <c r="FP304" s="68"/>
      <c r="FQ304" s="68"/>
      <c r="FR304" s="68"/>
      <c r="FS304" s="68"/>
      <c r="FT304" s="68"/>
      <c r="FU304" s="68"/>
      <c r="FV304" s="68"/>
      <c r="FW304" s="68"/>
      <c r="FX304" s="68"/>
      <c r="FY304" s="68"/>
      <c r="FZ304" s="68"/>
      <c r="GA304" s="68"/>
      <c r="GB304"/>
      <c r="GC304" s="68"/>
      <c r="GD304" s="68"/>
      <c r="GE304" s="68"/>
      <c r="GF304" s="68"/>
      <c r="GG304" s="68"/>
      <c r="GH304" s="68"/>
      <c r="GI304" s="68"/>
      <c r="GJ304" s="68"/>
      <c r="GK304" s="68"/>
      <c r="GL304" s="68"/>
      <c r="GM304" s="68"/>
      <c r="GN304" s="68"/>
      <c r="GO304" s="68"/>
      <c r="GP304" s="68"/>
      <c r="GQ304" s="68"/>
      <c r="GR304" s="199"/>
      <c r="GS304" s="68"/>
      <c r="GT304" s="68"/>
      <c r="GU304" s="68"/>
      <c r="GV304" s="68"/>
      <c r="GW304" s="68"/>
      <c r="GX304" s="68"/>
      <c r="GY304"/>
      <c r="GZ304" s="68"/>
      <c r="HA304" s="68"/>
      <c r="HB304" s="68"/>
      <c r="HC304" s="68"/>
      <c r="HD304" s="68"/>
      <c r="HE304" s="68"/>
      <c r="HF304" s="68"/>
      <c r="HG304" s="68"/>
      <c r="HH304" s="68"/>
      <c r="HI304" s="68"/>
      <c r="HJ304" s="68"/>
      <c r="HK304" s="68"/>
      <c r="HL304" s="68"/>
      <c r="HM304" s="68"/>
      <c r="HN304" s="68"/>
      <c r="HO304" s="199"/>
      <c r="HP304" s="68"/>
      <c r="HQ304" s="68"/>
      <c r="HR304" s="68"/>
      <c r="HS304" s="68"/>
      <c r="HT304" s="68"/>
      <c r="HU304"/>
      <c r="HV304" s="68"/>
      <c r="HW304" s="68"/>
      <c r="HX304" s="68"/>
      <c r="HY304" s="68"/>
      <c r="HZ304" s="68"/>
      <c r="IA304" s="68"/>
      <c r="IB304" s="68"/>
      <c r="IC304" s="68"/>
      <c r="ID304" s="68"/>
      <c r="IE304" s="68"/>
      <c r="IF304" s="68"/>
      <c r="IG304" s="68"/>
      <c r="IH304" s="68"/>
      <c r="II304" s="68"/>
      <c r="IJ304" s="68"/>
      <c r="IK304" s="199"/>
      <c r="IL304" s="68"/>
      <c r="IM304" s="68"/>
      <c r="IN304" s="68"/>
      <c r="IO304" s="68"/>
      <c r="IP304"/>
      <c r="IQ304" s="68"/>
      <c r="IR304" s="68"/>
      <c r="IS304" s="68"/>
      <c r="IT304" s="68"/>
      <c r="IU304" s="68"/>
      <c r="IV304" s="68"/>
      <c r="IW304" s="68"/>
      <c r="IX304" s="68"/>
      <c r="IY304" s="68"/>
      <c r="IZ304" s="68"/>
      <c r="JA304" s="68"/>
      <c r="JB304" s="68"/>
      <c r="JC304" s="68"/>
      <c r="JD304" s="68"/>
      <c r="JE304" s="68"/>
      <c r="JF304"/>
      <c r="JG304" s="68"/>
      <c r="JH304" s="68"/>
      <c r="JI304" s="68"/>
      <c r="JJ304" s="68"/>
      <c r="JK304" s="68"/>
      <c r="JL304" s="68"/>
      <c r="JM304" s="68"/>
      <c r="JN304" s="68"/>
      <c r="JO304" s="68"/>
      <c r="JP304" s="68"/>
      <c r="JQ304" s="68"/>
      <c r="JR304" s="68"/>
      <c r="JS304" s="68"/>
      <c r="JT304" s="68"/>
      <c r="JU304" s="68"/>
      <c r="JV304"/>
      <c r="JW304" s="68"/>
      <c r="JX304" s="68"/>
      <c r="JY304" s="68"/>
      <c r="JZ304" s="68"/>
      <c r="KA304" s="68"/>
      <c r="KB304" s="68"/>
      <c r="KC304" s="68"/>
      <c r="KD304" s="68"/>
      <c r="KE304" s="68"/>
      <c r="KF304" s="68"/>
      <c r="KG304" s="68"/>
      <c r="KH304" s="68"/>
      <c r="KI304" s="68"/>
      <c r="KJ304" s="68"/>
      <c r="KK304" s="68"/>
      <c r="KL304"/>
      <c r="KM304" s="68"/>
      <c r="KN304" s="68"/>
      <c r="KO304" s="68"/>
      <c r="KP304" s="68"/>
      <c r="KQ304" s="68"/>
      <c r="KR304" s="68"/>
      <c r="KS304" s="68"/>
      <c r="KT304" s="68"/>
      <c r="KU304" s="68"/>
      <c r="KV304" s="68"/>
      <c r="KW304" s="68"/>
      <c r="KX304" s="68"/>
      <c r="KY304" s="68"/>
      <c r="KZ304" s="68"/>
      <c r="LA304" s="68"/>
      <c r="LB304"/>
      <c r="LC304" s="68"/>
      <c r="LD304" s="68"/>
      <c r="LE304" s="68"/>
      <c r="LF304" s="68"/>
      <c r="LG304" s="68"/>
      <c r="LH304" s="68"/>
      <c r="LI304" s="68"/>
      <c r="LJ304" s="68"/>
      <c r="LK304" s="68"/>
      <c r="LL304" s="68"/>
      <c r="LM304" s="68"/>
      <c r="LN304" s="68"/>
      <c r="LO304" s="68"/>
      <c r="LP304" s="68"/>
      <c r="LQ304" s="68"/>
      <c r="LR304" s="63"/>
    </row>
    <row r="305" spans="2:330" s="28" customFormat="1" ht="15.95" customHeight="1" x14ac:dyDescent="0.25">
      <c r="B305" s="63"/>
      <c r="C305" s="65"/>
      <c r="D305" s="65"/>
      <c r="E305" s="65" t="str">
        <f t="shared" si="46"/>
        <v/>
      </c>
      <c r="F305" s="65" t="str">
        <f t="shared" si="47"/>
        <v/>
      </c>
      <c r="G305" s="63"/>
      <c r="H305" s="66"/>
      <c r="I305" s="66"/>
      <c r="J305" s="66"/>
      <c r="K305" s="66"/>
      <c r="L305" s="66"/>
      <c r="M305" s="66"/>
      <c r="N305" s="66"/>
      <c r="O305" s="66"/>
      <c r="P305" s="66"/>
      <c r="Q305" s="66"/>
      <c r="R305" s="66"/>
      <c r="S305" s="66"/>
      <c r="T305" s="66"/>
      <c r="U305" s="66"/>
      <c r="V305" s="66"/>
      <c r="W305"/>
      <c r="X305" s="66"/>
      <c r="Y305" s="66"/>
      <c r="Z305" s="66"/>
      <c r="AA305" s="66"/>
      <c r="AB305" s="66"/>
      <c r="AC305" s="66"/>
      <c r="AD305" s="66"/>
      <c r="AE305" s="66"/>
      <c r="AF305" s="66"/>
      <c r="AG305" s="66"/>
      <c r="AH305" s="66"/>
      <c r="AI305" s="66"/>
      <c r="AJ305" s="66"/>
      <c r="AK305" s="66"/>
      <c r="AL305" s="66"/>
      <c r="AM305" s="200"/>
      <c r="AN305" s="66"/>
      <c r="AO305" s="66"/>
      <c r="AP305" s="66"/>
      <c r="AQ305" s="66"/>
      <c r="AR305" s="66"/>
      <c r="AS305" s="66"/>
      <c r="AT305"/>
      <c r="AU305" s="66"/>
      <c r="AV305" s="66"/>
      <c r="AW305" s="66"/>
      <c r="AX305" s="66"/>
      <c r="AY305" s="66"/>
      <c r="AZ305" s="66"/>
      <c r="BA305" s="66"/>
      <c r="BB305" s="66"/>
      <c r="BC305" s="66"/>
      <c r="BD305" s="66"/>
      <c r="BE305" s="66"/>
      <c r="BF305" s="66"/>
      <c r="BG305" s="66"/>
      <c r="BH305" s="66"/>
      <c r="BI305" s="66"/>
      <c r="BJ305" s="200"/>
      <c r="BK305" s="66"/>
      <c r="BL305" s="66"/>
      <c r="BM305" s="66"/>
      <c r="BN305" s="66"/>
      <c r="BO305" s="66"/>
      <c r="BP305" s="66"/>
      <c r="BQ305" s="66"/>
      <c r="BR305" s="66"/>
      <c r="BS305"/>
      <c r="BT305" s="66"/>
      <c r="BU305" s="66"/>
      <c r="BV305" s="66"/>
      <c r="BW305" s="66"/>
      <c r="BX305" s="66"/>
      <c r="BY305" s="66"/>
      <c r="BZ305" s="66"/>
      <c r="CA305" s="66"/>
      <c r="CB305" s="66"/>
      <c r="CC305" s="66"/>
      <c r="CD305" s="66"/>
      <c r="CE305" s="66"/>
      <c r="CF305" s="66"/>
      <c r="CG305" s="66"/>
      <c r="CH305" s="66"/>
      <c r="CI305"/>
      <c r="CJ305" s="66"/>
      <c r="CK305" s="66"/>
      <c r="CL305" s="66"/>
      <c r="CM305" s="66"/>
      <c r="CN305" s="66"/>
      <c r="CO305" s="66"/>
      <c r="CP305" s="66"/>
      <c r="CQ305" s="66"/>
      <c r="CR305" s="66"/>
      <c r="CS305" s="66"/>
      <c r="CT305" s="66"/>
      <c r="CU305" s="66"/>
      <c r="CV305" s="66"/>
      <c r="CW305" s="66"/>
      <c r="CX305" s="66"/>
      <c r="CY305" s="200"/>
      <c r="CZ305" s="66"/>
      <c r="DA305" s="66"/>
      <c r="DB305" s="66"/>
      <c r="DC305"/>
      <c r="DD305" s="66"/>
      <c r="DE305" s="66"/>
      <c r="DF305" s="66"/>
      <c r="DG305" s="66"/>
      <c r="DH305" s="66"/>
      <c r="DI305" s="66"/>
      <c r="DJ305" s="66"/>
      <c r="DK305" s="66"/>
      <c r="DL305" s="66"/>
      <c r="DM305" s="66"/>
      <c r="DN305" s="66"/>
      <c r="DO305" s="66"/>
      <c r="DP305" s="66"/>
      <c r="DQ305" s="66"/>
      <c r="DR305" s="66"/>
      <c r="DS305"/>
      <c r="DT305" s="66"/>
      <c r="DU305" s="66"/>
      <c r="DV305" s="66"/>
      <c r="DW305" s="66"/>
      <c r="DX305" s="66"/>
      <c r="DY305" s="66"/>
      <c r="DZ305" s="66"/>
      <c r="EA305" s="66"/>
      <c r="EB305" s="66"/>
      <c r="EC305" s="66"/>
      <c r="ED305" s="66"/>
      <c r="EE305" s="66"/>
      <c r="EF305" s="66"/>
      <c r="EG305" s="66"/>
      <c r="EH305" s="66"/>
      <c r="EI305"/>
      <c r="EJ305" s="66"/>
      <c r="EK305" s="66"/>
      <c r="EL305" s="66"/>
      <c r="EM305" s="66"/>
      <c r="EN305" s="66"/>
      <c r="EO305" s="66"/>
      <c r="EP305" s="66"/>
      <c r="EQ305" s="66"/>
      <c r="ER305" s="66"/>
      <c r="ES305" s="66"/>
      <c r="ET305" s="66"/>
      <c r="EU305" s="66"/>
      <c r="EV305" s="66"/>
      <c r="EW305" s="66"/>
      <c r="EX305" s="66"/>
      <c r="EY305" s="200"/>
      <c r="EZ305" s="66"/>
      <c r="FA305" s="66"/>
      <c r="FB305" s="66"/>
      <c r="FC305" s="66"/>
      <c r="FD305" s="66"/>
      <c r="FE305" s="66"/>
      <c r="FF305" s="66"/>
      <c r="FG305" s="66"/>
      <c r="FH305" s="66"/>
      <c r="FI305" s="66"/>
      <c r="FJ305" s="66"/>
      <c r="FK305" s="66"/>
      <c r="FL305"/>
      <c r="FM305" s="66"/>
      <c r="FN305" s="66"/>
      <c r="FO305" s="66"/>
      <c r="FP305" s="66"/>
      <c r="FQ305" s="66"/>
      <c r="FR305" s="66"/>
      <c r="FS305" s="66"/>
      <c r="FT305" s="66"/>
      <c r="FU305" s="66"/>
      <c r="FV305" s="66"/>
      <c r="FW305" s="66"/>
      <c r="FX305" s="66"/>
      <c r="FY305" s="66"/>
      <c r="FZ305" s="66"/>
      <c r="GA305" s="66"/>
      <c r="GB305"/>
      <c r="GC305" s="66"/>
      <c r="GD305" s="66"/>
      <c r="GE305" s="66"/>
      <c r="GF305" s="66"/>
      <c r="GG305" s="66"/>
      <c r="GH305" s="66"/>
      <c r="GI305" s="66"/>
      <c r="GJ305" s="66"/>
      <c r="GK305" s="66"/>
      <c r="GL305" s="66"/>
      <c r="GM305" s="66"/>
      <c r="GN305" s="66"/>
      <c r="GO305" s="66"/>
      <c r="GP305" s="66"/>
      <c r="GQ305" s="66"/>
      <c r="GR305" s="200"/>
      <c r="GS305" s="66"/>
      <c r="GT305" s="66"/>
      <c r="GU305" s="66"/>
      <c r="GV305" s="66"/>
      <c r="GW305" s="66"/>
      <c r="GX305" s="66"/>
      <c r="GY305"/>
      <c r="GZ305" s="66"/>
      <c r="HA305" s="66"/>
      <c r="HB305" s="66"/>
      <c r="HC305" s="66"/>
      <c r="HD305" s="66"/>
      <c r="HE305" s="66"/>
      <c r="HF305" s="66"/>
      <c r="HG305" s="66"/>
      <c r="HH305" s="66"/>
      <c r="HI305" s="66"/>
      <c r="HJ305" s="66"/>
      <c r="HK305" s="66"/>
      <c r="HL305" s="66"/>
      <c r="HM305" s="66"/>
      <c r="HN305" s="66"/>
      <c r="HO305" s="200"/>
      <c r="HP305" s="66"/>
      <c r="HQ305" s="66"/>
      <c r="HR305" s="66"/>
      <c r="HS305" s="66"/>
      <c r="HT305" s="66"/>
      <c r="HU305"/>
      <c r="HV305" s="66"/>
      <c r="HW305" s="66"/>
      <c r="HX305" s="66"/>
      <c r="HY305" s="66"/>
      <c r="HZ305" s="66"/>
      <c r="IA305" s="66"/>
      <c r="IB305" s="66"/>
      <c r="IC305" s="66"/>
      <c r="ID305" s="66"/>
      <c r="IE305" s="66"/>
      <c r="IF305" s="66"/>
      <c r="IG305" s="66"/>
      <c r="IH305" s="66"/>
      <c r="II305" s="66"/>
      <c r="IJ305" s="66"/>
      <c r="IK305" s="200"/>
      <c r="IL305" s="66"/>
      <c r="IM305" s="66"/>
      <c r="IN305" s="66"/>
      <c r="IO305" s="66"/>
      <c r="IP305"/>
      <c r="IQ305" s="66"/>
      <c r="IR305" s="66"/>
      <c r="IS305" s="66"/>
      <c r="IT305" s="66"/>
      <c r="IU305" s="66"/>
      <c r="IV305" s="66"/>
      <c r="IW305" s="66"/>
      <c r="IX305" s="66"/>
      <c r="IY305" s="66"/>
      <c r="IZ305" s="66"/>
      <c r="JA305" s="66"/>
      <c r="JB305" s="66"/>
      <c r="JC305" s="66"/>
      <c r="JD305" s="66"/>
      <c r="JE305" s="66"/>
      <c r="JF305"/>
      <c r="JG305" s="66"/>
      <c r="JH305" s="66"/>
      <c r="JI305" s="66"/>
      <c r="JJ305" s="66"/>
      <c r="JK305" s="66"/>
      <c r="JL305" s="66"/>
      <c r="JM305" s="66"/>
      <c r="JN305" s="66"/>
      <c r="JO305" s="66"/>
      <c r="JP305" s="66"/>
      <c r="JQ305" s="66"/>
      <c r="JR305" s="66"/>
      <c r="JS305" s="66"/>
      <c r="JT305" s="66"/>
      <c r="JU305" s="66"/>
      <c r="JV305"/>
      <c r="JW305" s="66"/>
      <c r="JX305" s="66"/>
      <c r="JY305" s="66"/>
      <c r="JZ305" s="66"/>
      <c r="KA305" s="66"/>
      <c r="KB305" s="66"/>
      <c r="KC305" s="66"/>
      <c r="KD305" s="66"/>
      <c r="KE305" s="66"/>
      <c r="KF305" s="66"/>
      <c r="KG305" s="66"/>
      <c r="KH305" s="66"/>
      <c r="KI305" s="66"/>
      <c r="KJ305" s="66"/>
      <c r="KK305" s="66"/>
      <c r="KL305"/>
      <c r="KM305" s="66"/>
      <c r="KN305" s="66"/>
      <c r="KO305" s="66"/>
      <c r="KP305" s="66"/>
      <c r="KQ305" s="66"/>
      <c r="KR305" s="66"/>
      <c r="KS305" s="66"/>
      <c r="KT305" s="66"/>
      <c r="KU305" s="66"/>
      <c r="KV305" s="66"/>
      <c r="KW305" s="66"/>
      <c r="KX305" s="66"/>
      <c r="KY305" s="66"/>
      <c r="KZ305" s="66"/>
      <c r="LA305" s="66"/>
      <c r="LB305"/>
      <c r="LC305" s="66"/>
      <c r="LD305" s="66"/>
      <c r="LE305" s="66"/>
      <c r="LF305" s="66"/>
      <c r="LG305" s="66"/>
      <c r="LH305" s="66"/>
      <c r="LI305" s="66"/>
      <c r="LJ305" s="66"/>
      <c r="LK305" s="66"/>
      <c r="LL305" s="66"/>
      <c r="LM305" s="66"/>
      <c r="LN305" s="66"/>
      <c r="LO305" s="66"/>
      <c r="LP305" s="66"/>
      <c r="LQ305" s="66"/>
      <c r="LR305" s="63"/>
    </row>
    <row r="306" spans="2:330" s="28" customFormat="1" ht="15.95" customHeight="1" x14ac:dyDescent="0.25">
      <c r="B306" s="63"/>
      <c r="C306" s="67"/>
      <c r="D306" s="67"/>
      <c r="E306" s="67" t="str">
        <f t="shared" si="46"/>
        <v/>
      </c>
      <c r="F306" s="67" t="str">
        <f t="shared" si="47"/>
        <v/>
      </c>
      <c r="G306" s="63"/>
      <c r="H306" s="68"/>
      <c r="I306" s="68"/>
      <c r="J306" s="68"/>
      <c r="K306" s="68"/>
      <c r="L306" s="68"/>
      <c r="M306" s="68"/>
      <c r="N306" s="68"/>
      <c r="O306" s="68"/>
      <c r="P306" s="68"/>
      <c r="Q306" s="68"/>
      <c r="R306" s="68"/>
      <c r="S306" s="68"/>
      <c r="T306" s="68"/>
      <c r="U306" s="68"/>
      <c r="V306" s="68"/>
      <c r="W306"/>
      <c r="X306" s="68"/>
      <c r="Y306" s="68"/>
      <c r="Z306" s="68"/>
      <c r="AA306" s="68"/>
      <c r="AB306" s="68"/>
      <c r="AC306" s="68"/>
      <c r="AD306" s="68"/>
      <c r="AE306" s="68"/>
      <c r="AF306" s="68"/>
      <c r="AG306" s="68"/>
      <c r="AH306" s="68"/>
      <c r="AI306" s="68"/>
      <c r="AJ306" s="68"/>
      <c r="AK306" s="68"/>
      <c r="AL306" s="68"/>
      <c r="AM306" s="199"/>
      <c r="AN306" s="68"/>
      <c r="AO306" s="68"/>
      <c r="AP306" s="68"/>
      <c r="AQ306" s="68"/>
      <c r="AR306" s="68"/>
      <c r="AS306" s="68"/>
      <c r="AT306"/>
      <c r="AU306" s="68"/>
      <c r="AV306" s="68"/>
      <c r="AW306" s="68"/>
      <c r="AX306" s="68"/>
      <c r="AY306" s="68"/>
      <c r="AZ306" s="68"/>
      <c r="BA306" s="68"/>
      <c r="BB306" s="68"/>
      <c r="BC306" s="68"/>
      <c r="BD306" s="68"/>
      <c r="BE306" s="68"/>
      <c r="BF306" s="68"/>
      <c r="BG306" s="68"/>
      <c r="BH306" s="68"/>
      <c r="BI306" s="68"/>
      <c r="BJ306" s="199"/>
      <c r="BK306" s="68"/>
      <c r="BL306" s="68"/>
      <c r="BM306" s="68"/>
      <c r="BN306" s="68"/>
      <c r="BO306" s="68"/>
      <c r="BP306" s="68"/>
      <c r="BQ306" s="68"/>
      <c r="BR306" s="68"/>
      <c r="BS306"/>
      <c r="BT306" s="68"/>
      <c r="BU306" s="68"/>
      <c r="BV306" s="68"/>
      <c r="BW306" s="68"/>
      <c r="BX306" s="68"/>
      <c r="BY306" s="68"/>
      <c r="BZ306" s="68"/>
      <c r="CA306" s="68"/>
      <c r="CB306" s="68"/>
      <c r="CC306" s="68"/>
      <c r="CD306" s="68"/>
      <c r="CE306" s="68"/>
      <c r="CF306" s="68"/>
      <c r="CG306" s="68"/>
      <c r="CH306" s="68"/>
      <c r="CI306"/>
      <c r="CJ306" s="68"/>
      <c r="CK306" s="68"/>
      <c r="CL306" s="68"/>
      <c r="CM306" s="68"/>
      <c r="CN306" s="68"/>
      <c r="CO306" s="68"/>
      <c r="CP306" s="68"/>
      <c r="CQ306" s="68"/>
      <c r="CR306" s="68"/>
      <c r="CS306" s="68"/>
      <c r="CT306" s="68"/>
      <c r="CU306" s="68"/>
      <c r="CV306" s="68"/>
      <c r="CW306" s="68"/>
      <c r="CX306" s="68"/>
      <c r="CY306" s="199"/>
      <c r="CZ306" s="68"/>
      <c r="DA306" s="68"/>
      <c r="DB306" s="68"/>
      <c r="DC306"/>
      <c r="DD306" s="68"/>
      <c r="DE306" s="68"/>
      <c r="DF306" s="68"/>
      <c r="DG306" s="68"/>
      <c r="DH306" s="68"/>
      <c r="DI306" s="68"/>
      <c r="DJ306" s="68"/>
      <c r="DK306" s="68"/>
      <c r="DL306" s="68"/>
      <c r="DM306" s="68"/>
      <c r="DN306" s="68"/>
      <c r="DO306" s="68"/>
      <c r="DP306" s="68"/>
      <c r="DQ306" s="68"/>
      <c r="DR306" s="68"/>
      <c r="DS306"/>
      <c r="DT306" s="68"/>
      <c r="DU306" s="68"/>
      <c r="DV306" s="68"/>
      <c r="DW306" s="68"/>
      <c r="DX306" s="68"/>
      <c r="DY306" s="68"/>
      <c r="DZ306" s="68"/>
      <c r="EA306" s="68"/>
      <c r="EB306" s="68"/>
      <c r="EC306" s="68"/>
      <c r="ED306" s="68"/>
      <c r="EE306" s="68"/>
      <c r="EF306" s="68"/>
      <c r="EG306" s="68"/>
      <c r="EH306" s="68"/>
      <c r="EI306"/>
      <c r="EJ306" s="68"/>
      <c r="EK306" s="68"/>
      <c r="EL306" s="68"/>
      <c r="EM306" s="68"/>
      <c r="EN306" s="68"/>
      <c r="EO306" s="68"/>
      <c r="EP306" s="68"/>
      <c r="EQ306" s="68"/>
      <c r="ER306" s="68"/>
      <c r="ES306" s="68"/>
      <c r="ET306" s="68"/>
      <c r="EU306" s="68"/>
      <c r="EV306" s="68"/>
      <c r="EW306" s="68"/>
      <c r="EX306" s="68"/>
      <c r="EY306" s="199"/>
      <c r="EZ306" s="68"/>
      <c r="FA306" s="68"/>
      <c r="FB306" s="68"/>
      <c r="FC306" s="68"/>
      <c r="FD306" s="68"/>
      <c r="FE306" s="68"/>
      <c r="FF306" s="68"/>
      <c r="FG306" s="68"/>
      <c r="FH306" s="68"/>
      <c r="FI306" s="68"/>
      <c r="FJ306" s="68"/>
      <c r="FK306" s="68"/>
      <c r="FL306"/>
      <c r="FM306" s="68"/>
      <c r="FN306" s="68"/>
      <c r="FO306" s="68"/>
      <c r="FP306" s="68"/>
      <c r="FQ306" s="68"/>
      <c r="FR306" s="68"/>
      <c r="FS306" s="68"/>
      <c r="FT306" s="68"/>
      <c r="FU306" s="68"/>
      <c r="FV306" s="68"/>
      <c r="FW306" s="68"/>
      <c r="FX306" s="68"/>
      <c r="FY306" s="68"/>
      <c r="FZ306" s="68"/>
      <c r="GA306" s="68"/>
      <c r="GB306"/>
      <c r="GC306" s="68"/>
      <c r="GD306" s="68"/>
      <c r="GE306" s="68"/>
      <c r="GF306" s="68"/>
      <c r="GG306" s="68"/>
      <c r="GH306" s="68"/>
      <c r="GI306" s="68"/>
      <c r="GJ306" s="68"/>
      <c r="GK306" s="68"/>
      <c r="GL306" s="68"/>
      <c r="GM306" s="68"/>
      <c r="GN306" s="68"/>
      <c r="GO306" s="68"/>
      <c r="GP306" s="68"/>
      <c r="GQ306" s="68"/>
      <c r="GR306" s="199"/>
      <c r="GS306" s="68"/>
      <c r="GT306" s="68"/>
      <c r="GU306" s="68"/>
      <c r="GV306" s="68"/>
      <c r="GW306" s="68"/>
      <c r="GX306" s="68"/>
      <c r="GY306"/>
      <c r="GZ306" s="68"/>
      <c r="HA306" s="68"/>
      <c r="HB306" s="68"/>
      <c r="HC306" s="68"/>
      <c r="HD306" s="68"/>
      <c r="HE306" s="68"/>
      <c r="HF306" s="68"/>
      <c r="HG306" s="68"/>
      <c r="HH306" s="68"/>
      <c r="HI306" s="68"/>
      <c r="HJ306" s="68"/>
      <c r="HK306" s="68"/>
      <c r="HL306" s="68"/>
      <c r="HM306" s="68"/>
      <c r="HN306" s="68"/>
      <c r="HO306" s="199"/>
      <c r="HP306" s="68"/>
      <c r="HQ306" s="68"/>
      <c r="HR306" s="68"/>
      <c r="HS306" s="68"/>
      <c r="HT306" s="68"/>
      <c r="HU306"/>
      <c r="HV306" s="68"/>
      <c r="HW306" s="68"/>
      <c r="HX306" s="68"/>
      <c r="HY306" s="68"/>
      <c r="HZ306" s="68"/>
      <c r="IA306" s="68"/>
      <c r="IB306" s="68"/>
      <c r="IC306" s="68"/>
      <c r="ID306" s="68"/>
      <c r="IE306" s="68"/>
      <c r="IF306" s="68"/>
      <c r="IG306" s="68"/>
      <c r="IH306" s="68"/>
      <c r="II306" s="68"/>
      <c r="IJ306" s="68"/>
      <c r="IK306" s="199"/>
      <c r="IL306" s="68"/>
      <c r="IM306" s="68"/>
      <c r="IN306" s="68"/>
      <c r="IO306" s="68"/>
      <c r="IP306"/>
      <c r="IQ306" s="68"/>
      <c r="IR306" s="68"/>
      <c r="IS306" s="68"/>
      <c r="IT306" s="68"/>
      <c r="IU306" s="68"/>
      <c r="IV306" s="68"/>
      <c r="IW306" s="68"/>
      <c r="IX306" s="68"/>
      <c r="IY306" s="68"/>
      <c r="IZ306" s="68"/>
      <c r="JA306" s="68"/>
      <c r="JB306" s="68"/>
      <c r="JC306" s="68"/>
      <c r="JD306" s="68"/>
      <c r="JE306" s="68"/>
      <c r="JF306"/>
      <c r="JG306" s="68"/>
      <c r="JH306" s="68"/>
      <c r="JI306" s="68"/>
      <c r="JJ306" s="68"/>
      <c r="JK306" s="68"/>
      <c r="JL306" s="68"/>
      <c r="JM306" s="68"/>
      <c r="JN306" s="68"/>
      <c r="JO306" s="68"/>
      <c r="JP306" s="68"/>
      <c r="JQ306" s="68"/>
      <c r="JR306" s="68"/>
      <c r="JS306" s="68"/>
      <c r="JT306" s="68"/>
      <c r="JU306" s="68"/>
      <c r="JV306"/>
      <c r="JW306" s="68"/>
      <c r="JX306" s="68"/>
      <c r="JY306" s="68"/>
      <c r="JZ306" s="68"/>
      <c r="KA306" s="68"/>
      <c r="KB306" s="68"/>
      <c r="KC306" s="68"/>
      <c r="KD306" s="68"/>
      <c r="KE306" s="68"/>
      <c r="KF306" s="68"/>
      <c r="KG306" s="68"/>
      <c r="KH306" s="68"/>
      <c r="KI306" s="68"/>
      <c r="KJ306" s="68"/>
      <c r="KK306" s="68"/>
      <c r="KL306"/>
      <c r="KM306" s="68"/>
      <c r="KN306" s="68"/>
      <c r="KO306" s="68"/>
      <c r="KP306" s="68"/>
      <c r="KQ306" s="68"/>
      <c r="KR306" s="68"/>
      <c r="KS306" s="68"/>
      <c r="KT306" s="68"/>
      <c r="KU306" s="68"/>
      <c r="KV306" s="68"/>
      <c r="KW306" s="68"/>
      <c r="KX306" s="68"/>
      <c r="KY306" s="68"/>
      <c r="KZ306" s="68"/>
      <c r="LA306" s="68"/>
      <c r="LB306"/>
      <c r="LC306" s="68"/>
      <c r="LD306" s="68"/>
      <c r="LE306" s="68"/>
      <c r="LF306" s="68"/>
      <c r="LG306" s="68"/>
      <c r="LH306" s="68"/>
      <c r="LI306" s="68"/>
      <c r="LJ306" s="68"/>
      <c r="LK306" s="68"/>
      <c r="LL306" s="68"/>
      <c r="LM306" s="68"/>
      <c r="LN306" s="68"/>
      <c r="LO306" s="68"/>
      <c r="LP306" s="68"/>
      <c r="LQ306" s="68"/>
      <c r="LR306" s="63"/>
    </row>
    <row r="307" spans="2:330" s="28" customFormat="1" ht="15.95" customHeight="1" x14ac:dyDescent="0.25">
      <c r="B307" s="63"/>
      <c r="C307" s="65"/>
      <c r="D307" s="65"/>
      <c r="E307" s="65" t="str">
        <f t="shared" si="46"/>
        <v/>
      </c>
      <c r="F307" s="65" t="str">
        <f t="shared" si="47"/>
        <v/>
      </c>
      <c r="G307" s="63"/>
      <c r="H307" s="66"/>
      <c r="I307" s="66"/>
      <c r="J307" s="66"/>
      <c r="K307" s="66"/>
      <c r="L307" s="66"/>
      <c r="M307" s="66"/>
      <c r="N307" s="66"/>
      <c r="O307" s="66"/>
      <c r="P307" s="66"/>
      <c r="Q307" s="66"/>
      <c r="R307" s="66"/>
      <c r="S307" s="66"/>
      <c r="T307" s="66"/>
      <c r="U307" s="66"/>
      <c r="V307" s="66"/>
      <c r="W307"/>
      <c r="X307" s="66"/>
      <c r="Y307" s="66"/>
      <c r="Z307" s="66"/>
      <c r="AA307" s="66"/>
      <c r="AB307" s="66"/>
      <c r="AC307" s="66"/>
      <c r="AD307" s="66"/>
      <c r="AE307" s="66"/>
      <c r="AF307" s="66"/>
      <c r="AG307" s="66"/>
      <c r="AH307" s="66"/>
      <c r="AI307" s="66"/>
      <c r="AJ307" s="66"/>
      <c r="AK307" s="66"/>
      <c r="AL307" s="66"/>
      <c r="AM307" s="200"/>
      <c r="AN307" s="66"/>
      <c r="AO307" s="66"/>
      <c r="AP307" s="66"/>
      <c r="AQ307" s="66"/>
      <c r="AR307" s="66"/>
      <c r="AS307" s="66"/>
      <c r="AT307"/>
      <c r="AU307" s="66"/>
      <c r="AV307" s="66"/>
      <c r="AW307" s="66"/>
      <c r="AX307" s="66"/>
      <c r="AY307" s="66"/>
      <c r="AZ307" s="66"/>
      <c r="BA307" s="66"/>
      <c r="BB307" s="66"/>
      <c r="BC307" s="66"/>
      <c r="BD307" s="66"/>
      <c r="BE307" s="66"/>
      <c r="BF307" s="66"/>
      <c r="BG307" s="66"/>
      <c r="BH307" s="66"/>
      <c r="BI307" s="66"/>
      <c r="BJ307" s="200"/>
      <c r="BK307" s="66"/>
      <c r="BL307" s="66"/>
      <c r="BM307" s="66"/>
      <c r="BN307" s="66"/>
      <c r="BO307" s="66"/>
      <c r="BP307" s="66"/>
      <c r="BQ307" s="66"/>
      <c r="BR307" s="66"/>
      <c r="BS307"/>
      <c r="BT307" s="66"/>
      <c r="BU307" s="66"/>
      <c r="BV307" s="66"/>
      <c r="BW307" s="66"/>
      <c r="BX307" s="66"/>
      <c r="BY307" s="66"/>
      <c r="BZ307" s="66"/>
      <c r="CA307" s="66"/>
      <c r="CB307" s="66"/>
      <c r="CC307" s="66"/>
      <c r="CD307" s="66"/>
      <c r="CE307" s="66"/>
      <c r="CF307" s="66"/>
      <c r="CG307" s="66"/>
      <c r="CH307" s="66"/>
      <c r="CI307"/>
      <c r="CJ307" s="66"/>
      <c r="CK307" s="66"/>
      <c r="CL307" s="66"/>
      <c r="CM307" s="66"/>
      <c r="CN307" s="66"/>
      <c r="CO307" s="66"/>
      <c r="CP307" s="66"/>
      <c r="CQ307" s="66"/>
      <c r="CR307" s="66"/>
      <c r="CS307" s="66"/>
      <c r="CT307" s="66"/>
      <c r="CU307" s="66"/>
      <c r="CV307" s="66"/>
      <c r="CW307" s="66"/>
      <c r="CX307" s="66"/>
      <c r="CY307" s="200"/>
      <c r="CZ307" s="66"/>
      <c r="DA307" s="66"/>
      <c r="DB307" s="66"/>
      <c r="DC307"/>
      <c r="DD307" s="66"/>
      <c r="DE307" s="66"/>
      <c r="DF307" s="66"/>
      <c r="DG307" s="66"/>
      <c r="DH307" s="66"/>
      <c r="DI307" s="66"/>
      <c r="DJ307" s="66"/>
      <c r="DK307" s="66"/>
      <c r="DL307" s="66"/>
      <c r="DM307" s="66"/>
      <c r="DN307" s="66"/>
      <c r="DO307" s="66"/>
      <c r="DP307" s="66"/>
      <c r="DQ307" s="66"/>
      <c r="DR307" s="66"/>
      <c r="DS307"/>
      <c r="DT307" s="66"/>
      <c r="DU307" s="66"/>
      <c r="DV307" s="66"/>
      <c r="DW307" s="66"/>
      <c r="DX307" s="66"/>
      <c r="DY307" s="66"/>
      <c r="DZ307" s="66"/>
      <c r="EA307" s="66"/>
      <c r="EB307" s="66"/>
      <c r="EC307" s="66"/>
      <c r="ED307" s="66"/>
      <c r="EE307" s="66"/>
      <c r="EF307" s="66"/>
      <c r="EG307" s="66"/>
      <c r="EH307" s="66"/>
      <c r="EI307"/>
      <c r="EJ307" s="66"/>
      <c r="EK307" s="66"/>
      <c r="EL307" s="66"/>
      <c r="EM307" s="66"/>
      <c r="EN307" s="66"/>
      <c r="EO307" s="66"/>
      <c r="EP307" s="66"/>
      <c r="EQ307" s="66"/>
      <c r="ER307" s="66"/>
      <c r="ES307" s="66"/>
      <c r="ET307" s="66"/>
      <c r="EU307" s="66"/>
      <c r="EV307" s="66"/>
      <c r="EW307" s="66"/>
      <c r="EX307" s="66"/>
      <c r="EY307" s="200"/>
      <c r="EZ307" s="66"/>
      <c r="FA307" s="66"/>
      <c r="FB307" s="66"/>
      <c r="FC307" s="66"/>
      <c r="FD307" s="66"/>
      <c r="FE307" s="66"/>
      <c r="FF307" s="66"/>
      <c r="FG307" s="66"/>
      <c r="FH307" s="66"/>
      <c r="FI307" s="66"/>
      <c r="FJ307" s="66"/>
      <c r="FK307" s="66"/>
      <c r="FL307"/>
      <c r="FM307" s="66"/>
      <c r="FN307" s="66"/>
      <c r="FO307" s="66"/>
      <c r="FP307" s="66"/>
      <c r="FQ307" s="66"/>
      <c r="FR307" s="66"/>
      <c r="FS307" s="66"/>
      <c r="FT307" s="66"/>
      <c r="FU307" s="66"/>
      <c r="FV307" s="66"/>
      <c r="FW307" s="66"/>
      <c r="FX307" s="66"/>
      <c r="FY307" s="66"/>
      <c r="FZ307" s="66"/>
      <c r="GA307" s="66"/>
      <c r="GB307"/>
      <c r="GC307" s="66"/>
      <c r="GD307" s="66"/>
      <c r="GE307" s="66"/>
      <c r="GF307" s="66"/>
      <c r="GG307" s="66"/>
      <c r="GH307" s="66"/>
      <c r="GI307" s="66"/>
      <c r="GJ307" s="66"/>
      <c r="GK307" s="66"/>
      <c r="GL307" s="66"/>
      <c r="GM307" s="66"/>
      <c r="GN307" s="66"/>
      <c r="GO307" s="66"/>
      <c r="GP307" s="66"/>
      <c r="GQ307" s="66"/>
      <c r="GR307" s="200"/>
      <c r="GS307" s="66"/>
      <c r="GT307" s="66"/>
      <c r="GU307" s="66"/>
      <c r="GV307" s="66"/>
      <c r="GW307" s="66"/>
      <c r="GX307" s="66"/>
      <c r="GY307"/>
      <c r="GZ307" s="66"/>
      <c r="HA307" s="66"/>
      <c r="HB307" s="66"/>
      <c r="HC307" s="66"/>
      <c r="HD307" s="66"/>
      <c r="HE307" s="66"/>
      <c r="HF307" s="66"/>
      <c r="HG307" s="66"/>
      <c r="HH307" s="66"/>
      <c r="HI307" s="66"/>
      <c r="HJ307" s="66"/>
      <c r="HK307" s="66"/>
      <c r="HL307" s="66"/>
      <c r="HM307" s="66"/>
      <c r="HN307" s="66"/>
      <c r="HO307" s="200"/>
      <c r="HP307" s="66"/>
      <c r="HQ307" s="66"/>
      <c r="HR307" s="66"/>
      <c r="HS307" s="66"/>
      <c r="HT307" s="66"/>
      <c r="HU307"/>
      <c r="HV307" s="66"/>
      <c r="HW307" s="66"/>
      <c r="HX307" s="66"/>
      <c r="HY307" s="66"/>
      <c r="HZ307" s="66"/>
      <c r="IA307" s="66"/>
      <c r="IB307" s="66"/>
      <c r="IC307" s="66"/>
      <c r="ID307" s="66"/>
      <c r="IE307" s="66"/>
      <c r="IF307" s="66"/>
      <c r="IG307" s="66"/>
      <c r="IH307" s="66"/>
      <c r="II307" s="66"/>
      <c r="IJ307" s="66"/>
      <c r="IK307" s="200"/>
      <c r="IL307" s="66"/>
      <c r="IM307" s="66"/>
      <c r="IN307" s="66"/>
      <c r="IO307" s="66"/>
      <c r="IP307"/>
      <c r="IQ307" s="66"/>
      <c r="IR307" s="66"/>
      <c r="IS307" s="66"/>
      <c r="IT307" s="66"/>
      <c r="IU307" s="66"/>
      <c r="IV307" s="66"/>
      <c r="IW307" s="66"/>
      <c r="IX307" s="66"/>
      <c r="IY307" s="66"/>
      <c r="IZ307" s="66"/>
      <c r="JA307" s="66"/>
      <c r="JB307" s="66"/>
      <c r="JC307" s="66"/>
      <c r="JD307" s="66"/>
      <c r="JE307" s="66"/>
      <c r="JF307"/>
      <c r="JG307" s="66"/>
      <c r="JH307" s="66"/>
      <c r="JI307" s="66"/>
      <c r="JJ307" s="66"/>
      <c r="JK307" s="66"/>
      <c r="JL307" s="66"/>
      <c r="JM307" s="66"/>
      <c r="JN307" s="66"/>
      <c r="JO307" s="66"/>
      <c r="JP307" s="66"/>
      <c r="JQ307" s="66"/>
      <c r="JR307" s="66"/>
      <c r="JS307" s="66"/>
      <c r="JT307" s="66"/>
      <c r="JU307" s="66"/>
      <c r="JV307"/>
      <c r="JW307" s="66"/>
      <c r="JX307" s="66"/>
      <c r="JY307" s="66"/>
      <c r="JZ307" s="66"/>
      <c r="KA307" s="66"/>
      <c r="KB307" s="66"/>
      <c r="KC307" s="66"/>
      <c r="KD307" s="66"/>
      <c r="KE307" s="66"/>
      <c r="KF307" s="66"/>
      <c r="KG307" s="66"/>
      <c r="KH307" s="66"/>
      <c r="KI307" s="66"/>
      <c r="KJ307" s="66"/>
      <c r="KK307" s="66"/>
      <c r="KL307"/>
      <c r="KM307" s="66"/>
      <c r="KN307" s="66"/>
      <c r="KO307" s="66"/>
      <c r="KP307" s="66"/>
      <c r="KQ307" s="66"/>
      <c r="KR307" s="66"/>
      <c r="KS307" s="66"/>
      <c r="KT307" s="66"/>
      <c r="KU307" s="66"/>
      <c r="KV307" s="66"/>
      <c r="KW307" s="66"/>
      <c r="KX307" s="66"/>
      <c r="KY307" s="66"/>
      <c r="KZ307" s="66"/>
      <c r="LA307" s="66"/>
      <c r="LB307"/>
      <c r="LC307" s="66"/>
      <c r="LD307" s="66"/>
      <c r="LE307" s="66"/>
      <c r="LF307" s="66"/>
      <c r="LG307" s="66"/>
      <c r="LH307" s="66"/>
      <c r="LI307" s="66"/>
      <c r="LJ307" s="66"/>
      <c r="LK307" s="66"/>
      <c r="LL307" s="66"/>
      <c r="LM307" s="66"/>
      <c r="LN307" s="66"/>
      <c r="LO307" s="66"/>
      <c r="LP307" s="66"/>
      <c r="LQ307" s="66"/>
      <c r="LR307" s="63"/>
    </row>
    <row r="308" spans="2:330" s="28" customFormat="1" ht="15.95" customHeight="1" x14ac:dyDescent="0.25">
      <c r="B308" s="63"/>
      <c r="C308" s="67"/>
      <c r="D308" s="67"/>
      <c r="E308" s="67" t="str">
        <f t="shared" si="46"/>
        <v/>
      </c>
      <c r="F308" s="67" t="str">
        <f t="shared" si="47"/>
        <v/>
      </c>
      <c r="G308" s="63"/>
      <c r="H308" s="68"/>
      <c r="I308" s="68"/>
      <c r="J308" s="68"/>
      <c r="K308" s="68"/>
      <c r="L308" s="68"/>
      <c r="M308" s="68"/>
      <c r="N308" s="68"/>
      <c r="O308" s="68"/>
      <c r="P308" s="68"/>
      <c r="Q308" s="68"/>
      <c r="R308" s="68"/>
      <c r="S308" s="68"/>
      <c r="T308" s="68"/>
      <c r="U308" s="68"/>
      <c r="V308" s="68"/>
      <c r="W308"/>
      <c r="X308" s="68"/>
      <c r="Y308" s="68"/>
      <c r="Z308" s="68"/>
      <c r="AA308" s="68"/>
      <c r="AB308" s="68"/>
      <c r="AC308" s="68"/>
      <c r="AD308" s="68"/>
      <c r="AE308" s="68"/>
      <c r="AF308" s="68"/>
      <c r="AG308" s="68"/>
      <c r="AH308" s="68"/>
      <c r="AI308" s="68"/>
      <c r="AJ308" s="68"/>
      <c r="AK308" s="68"/>
      <c r="AL308" s="68"/>
      <c r="AM308" s="199"/>
      <c r="AN308" s="68"/>
      <c r="AO308" s="68"/>
      <c r="AP308" s="68"/>
      <c r="AQ308" s="68"/>
      <c r="AR308" s="68"/>
      <c r="AS308" s="68"/>
      <c r="AT308"/>
      <c r="AU308" s="68"/>
      <c r="AV308" s="68"/>
      <c r="AW308" s="68"/>
      <c r="AX308" s="68"/>
      <c r="AY308" s="68"/>
      <c r="AZ308" s="68"/>
      <c r="BA308" s="68"/>
      <c r="BB308" s="68"/>
      <c r="BC308" s="68"/>
      <c r="BD308" s="68"/>
      <c r="BE308" s="68"/>
      <c r="BF308" s="68"/>
      <c r="BG308" s="68"/>
      <c r="BH308" s="68"/>
      <c r="BI308" s="68"/>
      <c r="BJ308" s="199"/>
      <c r="BK308" s="68"/>
      <c r="BL308" s="68"/>
      <c r="BM308" s="68"/>
      <c r="BN308" s="68"/>
      <c r="BO308" s="68"/>
      <c r="BP308" s="68"/>
      <c r="BQ308" s="68"/>
      <c r="BR308" s="68"/>
      <c r="BS308"/>
      <c r="BT308" s="68"/>
      <c r="BU308" s="68"/>
      <c r="BV308" s="68"/>
      <c r="BW308" s="68"/>
      <c r="BX308" s="68"/>
      <c r="BY308" s="68"/>
      <c r="BZ308" s="68"/>
      <c r="CA308" s="68"/>
      <c r="CB308" s="68"/>
      <c r="CC308" s="68"/>
      <c r="CD308" s="68"/>
      <c r="CE308" s="68"/>
      <c r="CF308" s="68"/>
      <c r="CG308" s="68"/>
      <c r="CH308" s="68"/>
      <c r="CI308"/>
      <c r="CJ308" s="68"/>
      <c r="CK308" s="68"/>
      <c r="CL308" s="68"/>
      <c r="CM308" s="68"/>
      <c r="CN308" s="68"/>
      <c r="CO308" s="68"/>
      <c r="CP308" s="68"/>
      <c r="CQ308" s="68"/>
      <c r="CR308" s="68"/>
      <c r="CS308" s="68"/>
      <c r="CT308" s="68"/>
      <c r="CU308" s="68"/>
      <c r="CV308" s="68"/>
      <c r="CW308" s="68"/>
      <c r="CX308" s="68"/>
      <c r="CY308" s="199"/>
      <c r="CZ308" s="68"/>
      <c r="DA308" s="68"/>
      <c r="DB308" s="68"/>
      <c r="DC308"/>
      <c r="DD308" s="68"/>
      <c r="DE308" s="68"/>
      <c r="DF308" s="68"/>
      <c r="DG308" s="68"/>
      <c r="DH308" s="68"/>
      <c r="DI308" s="68"/>
      <c r="DJ308" s="68"/>
      <c r="DK308" s="68"/>
      <c r="DL308" s="68"/>
      <c r="DM308" s="68"/>
      <c r="DN308" s="68"/>
      <c r="DO308" s="68"/>
      <c r="DP308" s="68"/>
      <c r="DQ308" s="68"/>
      <c r="DR308" s="68"/>
      <c r="DS308"/>
      <c r="DT308" s="68"/>
      <c r="DU308" s="68"/>
      <c r="DV308" s="68"/>
      <c r="DW308" s="68"/>
      <c r="DX308" s="68"/>
      <c r="DY308" s="68"/>
      <c r="DZ308" s="68"/>
      <c r="EA308" s="68"/>
      <c r="EB308" s="68"/>
      <c r="EC308" s="68"/>
      <c r="ED308" s="68"/>
      <c r="EE308" s="68"/>
      <c r="EF308" s="68"/>
      <c r="EG308" s="68"/>
      <c r="EH308" s="68"/>
      <c r="EI308"/>
      <c r="EJ308" s="68"/>
      <c r="EK308" s="68"/>
      <c r="EL308" s="68"/>
      <c r="EM308" s="68"/>
      <c r="EN308" s="68"/>
      <c r="EO308" s="68"/>
      <c r="EP308" s="68"/>
      <c r="EQ308" s="68"/>
      <c r="ER308" s="68"/>
      <c r="ES308" s="68"/>
      <c r="ET308" s="68"/>
      <c r="EU308" s="68"/>
      <c r="EV308" s="68"/>
      <c r="EW308" s="68"/>
      <c r="EX308" s="68"/>
      <c r="EY308" s="199"/>
      <c r="EZ308" s="68"/>
      <c r="FA308" s="68"/>
      <c r="FB308" s="68"/>
      <c r="FC308" s="68"/>
      <c r="FD308" s="68"/>
      <c r="FE308" s="68"/>
      <c r="FF308" s="68"/>
      <c r="FG308" s="68"/>
      <c r="FH308" s="68"/>
      <c r="FI308" s="68"/>
      <c r="FJ308" s="68"/>
      <c r="FK308" s="68"/>
      <c r="FL308"/>
      <c r="FM308" s="68"/>
      <c r="FN308" s="68"/>
      <c r="FO308" s="68"/>
      <c r="FP308" s="68"/>
      <c r="FQ308" s="68"/>
      <c r="FR308" s="68"/>
      <c r="FS308" s="68"/>
      <c r="FT308" s="68"/>
      <c r="FU308" s="68"/>
      <c r="FV308" s="68"/>
      <c r="FW308" s="68"/>
      <c r="FX308" s="68"/>
      <c r="FY308" s="68"/>
      <c r="FZ308" s="68"/>
      <c r="GA308" s="68"/>
      <c r="GB308"/>
      <c r="GC308" s="68"/>
      <c r="GD308" s="68"/>
      <c r="GE308" s="68"/>
      <c r="GF308" s="68"/>
      <c r="GG308" s="68"/>
      <c r="GH308" s="68"/>
      <c r="GI308" s="68"/>
      <c r="GJ308" s="68"/>
      <c r="GK308" s="68"/>
      <c r="GL308" s="68"/>
      <c r="GM308" s="68"/>
      <c r="GN308" s="68"/>
      <c r="GO308" s="68"/>
      <c r="GP308" s="68"/>
      <c r="GQ308" s="68"/>
      <c r="GR308" s="199"/>
      <c r="GS308" s="68"/>
      <c r="GT308" s="68"/>
      <c r="GU308" s="68"/>
      <c r="GV308" s="68"/>
      <c r="GW308" s="68"/>
      <c r="GX308" s="68"/>
      <c r="GY308"/>
      <c r="GZ308" s="68"/>
      <c r="HA308" s="68"/>
      <c r="HB308" s="68"/>
      <c r="HC308" s="68"/>
      <c r="HD308" s="68"/>
      <c r="HE308" s="68"/>
      <c r="HF308" s="68"/>
      <c r="HG308" s="68"/>
      <c r="HH308" s="68"/>
      <c r="HI308" s="68"/>
      <c r="HJ308" s="68"/>
      <c r="HK308" s="68"/>
      <c r="HL308" s="68"/>
      <c r="HM308" s="68"/>
      <c r="HN308" s="68"/>
      <c r="HO308" s="199"/>
      <c r="HP308" s="68"/>
      <c r="HQ308" s="68"/>
      <c r="HR308" s="68"/>
      <c r="HS308" s="68"/>
      <c r="HT308" s="68"/>
      <c r="HU308"/>
      <c r="HV308" s="68"/>
      <c r="HW308" s="68"/>
      <c r="HX308" s="68"/>
      <c r="HY308" s="68"/>
      <c r="HZ308" s="68"/>
      <c r="IA308" s="68"/>
      <c r="IB308" s="68"/>
      <c r="IC308" s="68"/>
      <c r="ID308" s="68"/>
      <c r="IE308" s="68"/>
      <c r="IF308" s="68"/>
      <c r="IG308" s="68"/>
      <c r="IH308" s="68"/>
      <c r="II308" s="68"/>
      <c r="IJ308" s="68"/>
      <c r="IK308" s="199"/>
      <c r="IL308" s="68"/>
      <c r="IM308" s="68"/>
      <c r="IN308" s="68"/>
      <c r="IO308" s="68"/>
      <c r="IP308"/>
      <c r="IQ308" s="68"/>
      <c r="IR308" s="68"/>
      <c r="IS308" s="68"/>
      <c r="IT308" s="68"/>
      <c r="IU308" s="68"/>
      <c r="IV308" s="68"/>
      <c r="IW308" s="68"/>
      <c r="IX308" s="68"/>
      <c r="IY308" s="68"/>
      <c r="IZ308" s="68"/>
      <c r="JA308" s="68"/>
      <c r="JB308" s="68"/>
      <c r="JC308" s="68"/>
      <c r="JD308" s="68"/>
      <c r="JE308" s="68"/>
      <c r="JF308"/>
      <c r="JG308" s="68"/>
      <c r="JH308" s="68"/>
      <c r="JI308" s="68"/>
      <c r="JJ308" s="68"/>
      <c r="JK308" s="68"/>
      <c r="JL308" s="68"/>
      <c r="JM308" s="68"/>
      <c r="JN308" s="68"/>
      <c r="JO308" s="68"/>
      <c r="JP308" s="68"/>
      <c r="JQ308" s="68"/>
      <c r="JR308" s="68"/>
      <c r="JS308" s="68"/>
      <c r="JT308" s="68"/>
      <c r="JU308" s="68"/>
      <c r="JV308"/>
      <c r="JW308" s="68"/>
      <c r="JX308" s="68"/>
      <c r="JY308" s="68"/>
      <c r="JZ308" s="68"/>
      <c r="KA308" s="68"/>
      <c r="KB308" s="68"/>
      <c r="KC308" s="68"/>
      <c r="KD308" s="68"/>
      <c r="KE308" s="68"/>
      <c r="KF308" s="68"/>
      <c r="KG308" s="68"/>
      <c r="KH308" s="68"/>
      <c r="KI308" s="68"/>
      <c r="KJ308" s="68"/>
      <c r="KK308" s="68"/>
      <c r="KL308"/>
      <c r="KM308" s="68"/>
      <c r="KN308" s="68"/>
      <c r="KO308" s="68"/>
      <c r="KP308" s="68"/>
      <c r="KQ308" s="68"/>
      <c r="KR308" s="68"/>
      <c r="KS308" s="68"/>
      <c r="KT308" s="68"/>
      <c r="KU308" s="68"/>
      <c r="KV308" s="68"/>
      <c r="KW308" s="68"/>
      <c r="KX308" s="68"/>
      <c r="KY308" s="68"/>
      <c r="KZ308" s="68"/>
      <c r="LA308" s="68"/>
      <c r="LB308"/>
      <c r="LC308" s="68"/>
      <c r="LD308" s="68"/>
      <c r="LE308" s="68"/>
      <c r="LF308" s="68"/>
      <c r="LG308" s="68"/>
      <c r="LH308" s="68"/>
      <c r="LI308" s="68"/>
      <c r="LJ308" s="68"/>
      <c r="LK308" s="68"/>
      <c r="LL308" s="68"/>
      <c r="LM308" s="68"/>
      <c r="LN308" s="68"/>
      <c r="LO308" s="68"/>
      <c r="LP308" s="68"/>
      <c r="LQ308" s="68"/>
      <c r="LR308" s="63"/>
    </row>
    <row r="309" spans="2:330" s="28" customFormat="1" ht="15.95" customHeight="1" x14ac:dyDescent="0.25">
      <c r="B309" s="63"/>
      <c r="C309" s="65"/>
      <c r="D309" s="65"/>
      <c r="E309" s="65" t="str">
        <f t="shared" si="46"/>
        <v/>
      </c>
      <c r="F309" s="65" t="str">
        <f t="shared" si="47"/>
        <v/>
      </c>
      <c r="G309" s="63"/>
      <c r="H309" s="66"/>
      <c r="I309" s="66"/>
      <c r="J309" s="66"/>
      <c r="K309" s="66"/>
      <c r="L309" s="66"/>
      <c r="M309" s="66"/>
      <c r="N309" s="66"/>
      <c r="O309" s="66"/>
      <c r="P309" s="66"/>
      <c r="Q309" s="66"/>
      <c r="R309" s="66"/>
      <c r="S309" s="66"/>
      <c r="T309" s="66"/>
      <c r="U309" s="66"/>
      <c r="V309" s="66"/>
      <c r="W309"/>
      <c r="X309" s="66"/>
      <c r="Y309" s="66"/>
      <c r="Z309" s="66"/>
      <c r="AA309" s="66"/>
      <c r="AB309" s="66"/>
      <c r="AC309" s="66"/>
      <c r="AD309" s="66"/>
      <c r="AE309" s="66"/>
      <c r="AF309" s="66"/>
      <c r="AG309" s="66"/>
      <c r="AH309" s="66"/>
      <c r="AI309" s="66"/>
      <c r="AJ309" s="66"/>
      <c r="AK309" s="66"/>
      <c r="AL309" s="66"/>
      <c r="AM309" s="200"/>
      <c r="AN309" s="66"/>
      <c r="AO309" s="66"/>
      <c r="AP309" s="66"/>
      <c r="AQ309" s="66"/>
      <c r="AR309" s="66"/>
      <c r="AS309" s="66"/>
      <c r="AT309"/>
      <c r="AU309" s="66"/>
      <c r="AV309" s="66"/>
      <c r="AW309" s="66"/>
      <c r="AX309" s="66"/>
      <c r="AY309" s="66"/>
      <c r="AZ309" s="66"/>
      <c r="BA309" s="66"/>
      <c r="BB309" s="66"/>
      <c r="BC309" s="66"/>
      <c r="BD309" s="66"/>
      <c r="BE309" s="66"/>
      <c r="BF309" s="66"/>
      <c r="BG309" s="66"/>
      <c r="BH309" s="66"/>
      <c r="BI309" s="66"/>
      <c r="BJ309" s="200"/>
      <c r="BK309" s="66"/>
      <c r="BL309" s="66"/>
      <c r="BM309" s="66"/>
      <c r="BN309" s="66"/>
      <c r="BO309" s="66"/>
      <c r="BP309" s="66"/>
      <c r="BQ309" s="66"/>
      <c r="BR309" s="66"/>
      <c r="BS309"/>
      <c r="BT309" s="66"/>
      <c r="BU309" s="66"/>
      <c r="BV309" s="66"/>
      <c r="BW309" s="66"/>
      <c r="BX309" s="66"/>
      <c r="BY309" s="66"/>
      <c r="BZ309" s="66"/>
      <c r="CA309" s="66"/>
      <c r="CB309" s="66"/>
      <c r="CC309" s="66"/>
      <c r="CD309" s="66"/>
      <c r="CE309" s="66"/>
      <c r="CF309" s="66"/>
      <c r="CG309" s="66"/>
      <c r="CH309" s="66"/>
      <c r="CI309"/>
      <c r="CJ309" s="66"/>
      <c r="CK309" s="66"/>
      <c r="CL309" s="66"/>
      <c r="CM309" s="66"/>
      <c r="CN309" s="66"/>
      <c r="CO309" s="66"/>
      <c r="CP309" s="66"/>
      <c r="CQ309" s="66"/>
      <c r="CR309" s="66"/>
      <c r="CS309" s="66"/>
      <c r="CT309" s="66"/>
      <c r="CU309" s="66"/>
      <c r="CV309" s="66"/>
      <c r="CW309" s="66"/>
      <c r="CX309" s="66"/>
      <c r="CY309" s="200"/>
      <c r="CZ309" s="66"/>
      <c r="DA309" s="66"/>
      <c r="DB309" s="66"/>
      <c r="DC309"/>
      <c r="DD309" s="66"/>
      <c r="DE309" s="66"/>
      <c r="DF309" s="66"/>
      <c r="DG309" s="66"/>
      <c r="DH309" s="66"/>
      <c r="DI309" s="66"/>
      <c r="DJ309" s="66"/>
      <c r="DK309" s="66"/>
      <c r="DL309" s="66"/>
      <c r="DM309" s="66"/>
      <c r="DN309" s="66"/>
      <c r="DO309" s="66"/>
      <c r="DP309" s="66"/>
      <c r="DQ309" s="66"/>
      <c r="DR309" s="66"/>
      <c r="DS309"/>
      <c r="DT309" s="66"/>
      <c r="DU309" s="66"/>
      <c r="DV309" s="66"/>
      <c r="DW309" s="66"/>
      <c r="DX309" s="66"/>
      <c r="DY309" s="66"/>
      <c r="DZ309" s="66"/>
      <c r="EA309" s="66"/>
      <c r="EB309" s="66"/>
      <c r="EC309" s="66"/>
      <c r="ED309" s="66"/>
      <c r="EE309" s="66"/>
      <c r="EF309" s="66"/>
      <c r="EG309" s="66"/>
      <c r="EH309" s="66"/>
      <c r="EI309"/>
      <c r="EJ309" s="66"/>
      <c r="EK309" s="66"/>
      <c r="EL309" s="66"/>
      <c r="EM309" s="66"/>
      <c r="EN309" s="66"/>
      <c r="EO309" s="66"/>
      <c r="EP309" s="66"/>
      <c r="EQ309" s="66"/>
      <c r="ER309" s="66"/>
      <c r="ES309" s="66"/>
      <c r="ET309" s="66"/>
      <c r="EU309" s="66"/>
      <c r="EV309" s="66"/>
      <c r="EW309" s="66"/>
      <c r="EX309" s="66"/>
      <c r="EY309" s="200"/>
      <c r="EZ309" s="66"/>
      <c r="FA309" s="66"/>
      <c r="FB309" s="66"/>
      <c r="FC309" s="66"/>
      <c r="FD309" s="66"/>
      <c r="FE309" s="66"/>
      <c r="FF309" s="66"/>
      <c r="FG309" s="66"/>
      <c r="FH309" s="66"/>
      <c r="FI309" s="66"/>
      <c r="FJ309" s="66"/>
      <c r="FK309" s="66"/>
      <c r="FL309"/>
      <c r="FM309" s="66"/>
      <c r="FN309" s="66"/>
      <c r="FO309" s="66"/>
      <c r="FP309" s="66"/>
      <c r="FQ309" s="66"/>
      <c r="FR309" s="66"/>
      <c r="FS309" s="66"/>
      <c r="FT309" s="66"/>
      <c r="FU309" s="66"/>
      <c r="FV309" s="66"/>
      <c r="FW309" s="66"/>
      <c r="FX309" s="66"/>
      <c r="FY309" s="66"/>
      <c r="FZ309" s="66"/>
      <c r="GA309" s="66"/>
      <c r="GB309"/>
      <c r="GC309" s="66"/>
      <c r="GD309" s="66"/>
      <c r="GE309" s="66"/>
      <c r="GF309" s="66"/>
      <c r="GG309" s="66"/>
      <c r="GH309" s="66"/>
      <c r="GI309" s="66"/>
      <c r="GJ309" s="66"/>
      <c r="GK309" s="66"/>
      <c r="GL309" s="66"/>
      <c r="GM309" s="66"/>
      <c r="GN309" s="66"/>
      <c r="GO309" s="66"/>
      <c r="GP309" s="66"/>
      <c r="GQ309" s="66"/>
      <c r="GR309" s="200"/>
      <c r="GS309" s="66"/>
      <c r="GT309" s="66"/>
      <c r="GU309" s="66"/>
      <c r="GV309" s="66"/>
      <c r="GW309" s="66"/>
      <c r="GX309" s="66"/>
      <c r="GY309"/>
      <c r="GZ309" s="66"/>
      <c r="HA309" s="66"/>
      <c r="HB309" s="66"/>
      <c r="HC309" s="66"/>
      <c r="HD309" s="66"/>
      <c r="HE309" s="66"/>
      <c r="HF309" s="66"/>
      <c r="HG309" s="66"/>
      <c r="HH309" s="66"/>
      <c r="HI309" s="66"/>
      <c r="HJ309" s="66"/>
      <c r="HK309" s="66"/>
      <c r="HL309" s="66"/>
      <c r="HM309" s="66"/>
      <c r="HN309" s="66"/>
      <c r="HO309" s="200"/>
      <c r="HP309" s="66"/>
      <c r="HQ309" s="66"/>
      <c r="HR309" s="66"/>
      <c r="HS309" s="66"/>
      <c r="HT309" s="66"/>
      <c r="HU309"/>
      <c r="HV309" s="66"/>
      <c r="HW309" s="66"/>
      <c r="HX309" s="66"/>
      <c r="HY309" s="66"/>
      <c r="HZ309" s="66"/>
      <c r="IA309" s="66"/>
      <c r="IB309" s="66"/>
      <c r="IC309" s="66"/>
      <c r="ID309" s="66"/>
      <c r="IE309" s="66"/>
      <c r="IF309" s="66"/>
      <c r="IG309" s="66"/>
      <c r="IH309" s="66"/>
      <c r="II309" s="66"/>
      <c r="IJ309" s="66"/>
      <c r="IK309" s="200"/>
      <c r="IL309" s="66"/>
      <c r="IM309" s="66"/>
      <c r="IN309" s="66"/>
      <c r="IO309" s="66"/>
      <c r="IP309"/>
      <c r="IQ309" s="66"/>
      <c r="IR309" s="66"/>
      <c r="IS309" s="66"/>
      <c r="IT309" s="66"/>
      <c r="IU309" s="66"/>
      <c r="IV309" s="66"/>
      <c r="IW309" s="66"/>
      <c r="IX309" s="66"/>
      <c r="IY309" s="66"/>
      <c r="IZ309" s="66"/>
      <c r="JA309" s="66"/>
      <c r="JB309" s="66"/>
      <c r="JC309" s="66"/>
      <c r="JD309" s="66"/>
      <c r="JE309" s="66"/>
      <c r="JF309"/>
      <c r="JG309" s="66"/>
      <c r="JH309" s="66"/>
      <c r="JI309" s="66"/>
      <c r="JJ309" s="66"/>
      <c r="JK309" s="66"/>
      <c r="JL309" s="66"/>
      <c r="JM309" s="66"/>
      <c r="JN309" s="66"/>
      <c r="JO309" s="66"/>
      <c r="JP309" s="66"/>
      <c r="JQ309" s="66"/>
      <c r="JR309" s="66"/>
      <c r="JS309" s="66"/>
      <c r="JT309" s="66"/>
      <c r="JU309" s="66"/>
      <c r="JV309"/>
      <c r="JW309" s="66"/>
      <c r="JX309" s="66"/>
      <c r="JY309" s="66"/>
      <c r="JZ309" s="66"/>
      <c r="KA309" s="66"/>
      <c r="KB309" s="66"/>
      <c r="KC309" s="66"/>
      <c r="KD309" s="66"/>
      <c r="KE309" s="66"/>
      <c r="KF309" s="66"/>
      <c r="KG309" s="66"/>
      <c r="KH309" s="66"/>
      <c r="KI309" s="66"/>
      <c r="KJ309" s="66"/>
      <c r="KK309" s="66"/>
      <c r="KL309"/>
      <c r="KM309" s="66"/>
      <c r="KN309" s="66"/>
      <c r="KO309" s="66"/>
      <c r="KP309" s="66"/>
      <c r="KQ309" s="66"/>
      <c r="KR309" s="66"/>
      <c r="KS309" s="66"/>
      <c r="KT309" s="66"/>
      <c r="KU309" s="66"/>
      <c r="KV309" s="66"/>
      <c r="KW309" s="66"/>
      <c r="KX309" s="66"/>
      <c r="KY309" s="66"/>
      <c r="KZ309" s="66"/>
      <c r="LA309" s="66"/>
      <c r="LB309"/>
      <c r="LC309" s="66"/>
      <c r="LD309" s="66"/>
      <c r="LE309" s="66"/>
      <c r="LF309" s="66"/>
      <c r="LG309" s="66"/>
      <c r="LH309" s="66"/>
      <c r="LI309" s="66"/>
      <c r="LJ309" s="66"/>
      <c r="LK309" s="66"/>
      <c r="LL309" s="66"/>
      <c r="LM309" s="66"/>
      <c r="LN309" s="66"/>
      <c r="LO309" s="66"/>
      <c r="LP309" s="66"/>
      <c r="LQ309" s="66"/>
      <c r="LR309" s="63"/>
    </row>
    <row r="310" spans="2:330" s="28" customFormat="1" ht="15.95" customHeight="1" x14ac:dyDescent="0.25">
      <c r="B310" s="63"/>
      <c r="C310" s="67"/>
      <c r="D310" s="67"/>
      <c r="E310" s="67" t="str">
        <f t="shared" si="46"/>
        <v/>
      </c>
      <c r="F310" s="67" t="str">
        <f t="shared" si="47"/>
        <v/>
      </c>
      <c r="G310" s="63"/>
      <c r="H310" s="68"/>
      <c r="I310" s="68"/>
      <c r="J310" s="68"/>
      <c r="K310" s="68"/>
      <c r="L310" s="68"/>
      <c r="M310" s="68"/>
      <c r="N310" s="68"/>
      <c r="O310" s="68"/>
      <c r="P310" s="68"/>
      <c r="Q310" s="68"/>
      <c r="R310" s="68"/>
      <c r="S310" s="68"/>
      <c r="T310" s="68"/>
      <c r="U310" s="68"/>
      <c r="V310" s="68"/>
      <c r="W310"/>
      <c r="X310" s="68"/>
      <c r="Y310" s="68"/>
      <c r="Z310" s="68"/>
      <c r="AA310" s="68"/>
      <c r="AB310" s="68"/>
      <c r="AC310" s="68"/>
      <c r="AD310" s="68"/>
      <c r="AE310" s="68"/>
      <c r="AF310" s="68"/>
      <c r="AG310" s="68"/>
      <c r="AH310" s="68"/>
      <c r="AI310" s="68"/>
      <c r="AJ310" s="68"/>
      <c r="AK310" s="68"/>
      <c r="AL310" s="68"/>
      <c r="AM310" s="199"/>
      <c r="AN310" s="68"/>
      <c r="AO310" s="68"/>
      <c r="AP310" s="68"/>
      <c r="AQ310" s="68"/>
      <c r="AR310" s="68"/>
      <c r="AS310" s="68"/>
      <c r="AT310"/>
      <c r="AU310" s="68"/>
      <c r="AV310" s="68"/>
      <c r="AW310" s="68"/>
      <c r="AX310" s="68"/>
      <c r="AY310" s="68"/>
      <c r="AZ310" s="68"/>
      <c r="BA310" s="68"/>
      <c r="BB310" s="68"/>
      <c r="BC310" s="68"/>
      <c r="BD310" s="68"/>
      <c r="BE310" s="68"/>
      <c r="BF310" s="68"/>
      <c r="BG310" s="68"/>
      <c r="BH310" s="68"/>
      <c r="BI310" s="68"/>
      <c r="BJ310" s="199"/>
      <c r="BK310" s="68"/>
      <c r="BL310" s="68"/>
      <c r="BM310" s="68"/>
      <c r="BN310" s="68"/>
      <c r="BO310" s="68"/>
      <c r="BP310" s="68"/>
      <c r="BQ310" s="68"/>
      <c r="BR310" s="68"/>
      <c r="BS310"/>
      <c r="BT310" s="68"/>
      <c r="BU310" s="68"/>
      <c r="BV310" s="68"/>
      <c r="BW310" s="68"/>
      <c r="BX310" s="68"/>
      <c r="BY310" s="68"/>
      <c r="BZ310" s="68"/>
      <c r="CA310" s="68"/>
      <c r="CB310" s="68"/>
      <c r="CC310" s="68"/>
      <c r="CD310" s="68"/>
      <c r="CE310" s="68"/>
      <c r="CF310" s="68"/>
      <c r="CG310" s="68"/>
      <c r="CH310" s="68"/>
      <c r="CI310"/>
      <c r="CJ310" s="68"/>
      <c r="CK310" s="68"/>
      <c r="CL310" s="68"/>
      <c r="CM310" s="68"/>
      <c r="CN310" s="68"/>
      <c r="CO310" s="68"/>
      <c r="CP310" s="68"/>
      <c r="CQ310" s="68"/>
      <c r="CR310" s="68"/>
      <c r="CS310" s="68"/>
      <c r="CT310" s="68"/>
      <c r="CU310" s="68"/>
      <c r="CV310" s="68"/>
      <c r="CW310" s="68"/>
      <c r="CX310" s="68"/>
      <c r="CY310" s="199"/>
      <c r="CZ310" s="68"/>
      <c r="DA310" s="68"/>
      <c r="DB310" s="68"/>
      <c r="DC310"/>
      <c r="DD310" s="68"/>
      <c r="DE310" s="68"/>
      <c r="DF310" s="68"/>
      <c r="DG310" s="68"/>
      <c r="DH310" s="68"/>
      <c r="DI310" s="68"/>
      <c r="DJ310" s="68"/>
      <c r="DK310" s="68"/>
      <c r="DL310" s="68"/>
      <c r="DM310" s="68"/>
      <c r="DN310" s="68"/>
      <c r="DO310" s="68"/>
      <c r="DP310" s="68"/>
      <c r="DQ310" s="68"/>
      <c r="DR310" s="68"/>
      <c r="DS310"/>
      <c r="DT310" s="68"/>
      <c r="DU310" s="68"/>
      <c r="DV310" s="68"/>
      <c r="DW310" s="68"/>
      <c r="DX310" s="68"/>
      <c r="DY310" s="68"/>
      <c r="DZ310" s="68"/>
      <c r="EA310" s="68"/>
      <c r="EB310" s="68"/>
      <c r="EC310" s="68"/>
      <c r="ED310" s="68"/>
      <c r="EE310" s="68"/>
      <c r="EF310" s="68"/>
      <c r="EG310" s="68"/>
      <c r="EH310" s="68"/>
      <c r="EI310"/>
      <c r="EJ310" s="68"/>
      <c r="EK310" s="68"/>
      <c r="EL310" s="68"/>
      <c r="EM310" s="68"/>
      <c r="EN310" s="68"/>
      <c r="EO310" s="68"/>
      <c r="EP310" s="68"/>
      <c r="EQ310" s="68"/>
      <c r="ER310" s="68"/>
      <c r="ES310" s="68"/>
      <c r="ET310" s="68"/>
      <c r="EU310" s="68"/>
      <c r="EV310" s="68"/>
      <c r="EW310" s="68"/>
      <c r="EX310" s="68"/>
      <c r="EY310" s="199"/>
      <c r="EZ310" s="68"/>
      <c r="FA310" s="68"/>
      <c r="FB310" s="68"/>
      <c r="FC310" s="68"/>
      <c r="FD310" s="68"/>
      <c r="FE310" s="68"/>
      <c r="FF310" s="68"/>
      <c r="FG310" s="68"/>
      <c r="FH310" s="68"/>
      <c r="FI310" s="68"/>
      <c r="FJ310" s="68"/>
      <c r="FK310" s="68"/>
      <c r="FL310"/>
      <c r="FM310" s="68"/>
      <c r="FN310" s="68"/>
      <c r="FO310" s="68"/>
      <c r="FP310" s="68"/>
      <c r="FQ310" s="68"/>
      <c r="FR310" s="68"/>
      <c r="FS310" s="68"/>
      <c r="FT310" s="68"/>
      <c r="FU310" s="68"/>
      <c r="FV310" s="68"/>
      <c r="FW310" s="68"/>
      <c r="FX310" s="68"/>
      <c r="FY310" s="68"/>
      <c r="FZ310" s="68"/>
      <c r="GA310" s="68"/>
      <c r="GB310"/>
      <c r="GC310" s="68"/>
      <c r="GD310" s="68"/>
      <c r="GE310" s="68"/>
      <c r="GF310" s="68"/>
      <c r="GG310" s="68"/>
      <c r="GH310" s="68"/>
      <c r="GI310" s="68"/>
      <c r="GJ310" s="68"/>
      <c r="GK310" s="68"/>
      <c r="GL310" s="68"/>
      <c r="GM310" s="68"/>
      <c r="GN310" s="68"/>
      <c r="GO310" s="68"/>
      <c r="GP310" s="68"/>
      <c r="GQ310" s="68"/>
      <c r="GR310" s="199"/>
      <c r="GS310" s="68"/>
      <c r="GT310" s="68"/>
      <c r="GU310" s="68"/>
      <c r="GV310" s="68"/>
      <c r="GW310" s="68"/>
      <c r="GX310" s="68"/>
      <c r="GY310"/>
      <c r="GZ310" s="68"/>
      <c r="HA310" s="68"/>
      <c r="HB310" s="68"/>
      <c r="HC310" s="68"/>
      <c r="HD310" s="68"/>
      <c r="HE310" s="68"/>
      <c r="HF310" s="68"/>
      <c r="HG310" s="68"/>
      <c r="HH310" s="68"/>
      <c r="HI310" s="68"/>
      <c r="HJ310" s="68"/>
      <c r="HK310" s="68"/>
      <c r="HL310" s="68"/>
      <c r="HM310" s="68"/>
      <c r="HN310" s="68"/>
      <c r="HO310" s="199"/>
      <c r="HP310" s="68"/>
      <c r="HQ310" s="68"/>
      <c r="HR310" s="68"/>
      <c r="HS310" s="68"/>
      <c r="HT310" s="68"/>
      <c r="HU310"/>
      <c r="HV310" s="68"/>
      <c r="HW310" s="68"/>
      <c r="HX310" s="68"/>
      <c r="HY310" s="68"/>
      <c r="HZ310" s="68"/>
      <c r="IA310" s="68"/>
      <c r="IB310" s="68"/>
      <c r="IC310" s="68"/>
      <c r="ID310" s="68"/>
      <c r="IE310" s="68"/>
      <c r="IF310" s="68"/>
      <c r="IG310" s="68"/>
      <c r="IH310" s="68"/>
      <c r="II310" s="68"/>
      <c r="IJ310" s="68"/>
      <c r="IK310" s="199"/>
      <c r="IL310" s="68"/>
      <c r="IM310" s="68"/>
      <c r="IN310" s="68"/>
      <c r="IO310" s="68"/>
      <c r="IP310"/>
      <c r="IQ310" s="68"/>
      <c r="IR310" s="68"/>
      <c r="IS310" s="68"/>
      <c r="IT310" s="68"/>
      <c r="IU310" s="68"/>
      <c r="IV310" s="68"/>
      <c r="IW310" s="68"/>
      <c r="IX310" s="68"/>
      <c r="IY310" s="68"/>
      <c r="IZ310" s="68"/>
      <c r="JA310" s="68"/>
      <c r="JB310" s="68"/>
      <c r="JC310" s="68"/>
      <c r="JD310" s="68"/>
      <c r="JE310" s="68"/>
      <c r="JF310"/>
      <c r="JG310" s="68"/>
      <c r="JH310" s="68"/>
      <c r="JI310" s="68"/>
      <c r="JJ310" s="68"/>
      <c r="JK310" s="68"/>
      <c r="JL310" s="68"/>
      <c r="JM310" s="68"/>
      <c r="JN310" s="68"/>
      <c r="JO310" s="68"/>
      <c r="JP310" s="68"/>
      <c r="JQ310" s="68"/>
      <c r="JR310" s="68"/>
      <c r="JS310" s="68"/>
      <c r="JT310" s="68"/>
      <c r="JU310" s="68"/>
      <c r="JV310"/>
      <c r="JW310" s="68"/>
      <c r="JX310" s="68"/>
      <c r="JY310" s="68"/>
      <c r="JZ310" s="68"/>
      <c r="KA310" s="68"/>
      <c r="KB310" s="68"/>
      <c r="KC310" s="68"/>
      <c r="KD310" s="68"/>
      <c r="KE310" s="68"/>
      <c r="KF310" s="68"/>
      <c r="KG310" s="68"/>
      <c r="KH310" s="68"/>
      <c r="KI310" s="68"/>
      <c r="KJ310" s="68"/>
      <c r="KK310" s="68"/>
      <c r="KL310"/>
      <c r="KM310" s="68"/>
      <c r="KN310" s="68"/>
      <c r="KO310" s="68"/>
      <c r="KP310" s="68"/>
      <c r="KQ310" s="68"/>
      <c r="KR310" s="68"/>
      <c r="KS310" s="68"/>
      <c r="KT310" s="68"/>
      <c r="KU310" s="68"/>
      <c r="KV310" s="68"/>
      <c r="KW310" s="68"/>
      <c r="KX310" s="68"/>
      <c r="KY310" s="68"/>
      <c r="KZ310" s="68"/>
      <c r="LA310" s="68"/>
      <c r="LB310"/>
      <c r="LC310" s="68"/>
      <c r="LD310" s="68"/>
      <c r="LE310" s="68"/>
      <c r="LF310" s="68"/>
      <c r="LG310" s="68"/>
      <c r="LH310" s="68"/>
      <c r="LI310" s="68"/>
      <c r="LJ310" s="68"/>
      <c r="LK310" s="68"/>
      <c r="LL310" s="68"/>
      <c r="LM310" s="68"/>
      <c r="LN310" s="68"/>
      <c r="LO310" s="68"/>
      <c r="LP310" s="68"/>
      <c r="LQ310" s="68"/>
      <c r="LR310" s="63"/>
    </row>
    <row r="311" spans="2:330" s="28" customFormat="1" ht="15.95" customHeight="1" x14ac:dyDescent="0.25">
      <c r="B311" s="63"/>
      <c r="C311" s="65"/>
      <c r="D311" s="65"/>
      <c r="E311" s="65" t="str">
        <f t="shared" si="46"/>
        <v/>
      </c>
      <c r="F311" s="65" t="str">
        <f t="shared" si="47"/>
        <v/>
      </c>
      <c r="G311" s="63"/>
      <c r="H311" s="66"/>
      <c r="I311" s="66"/>
      <c r="J311" s="66"/>
      <c r="K311" s="66"/>
      <c r="L311" s="66"/>
      <c r="M311" s="66"/>
      <c r="N311" s="66"/>
      <c r="O311" s="66"/>
      <c r="P311" s="66"/>
      <c r="Q311" s="66"/>
      <c r="R311" s="66"/>
      <c r="S311" s="66"/>
      <c r="T311" s="66"/>
      <c r="U311" s="66"/>
      <c r="V311" s="66"/>
      <c r="W311"/>
      <c r="X311" s="66"/>
      <c r="Y311" s="66"/>
      <c r="Z311" s="66"/>
      <c r="AA311" s="66"/>
      <c r="AB311" s="66"/>
      <c r="AC311" s="66"/>
      <c r="AD311" s="66"/>
      <c r="AE311" s="66"/>
      <c r="AF311" s="66"/>
      <c r="AG311" s="66"/>
      <c r="AH311" s="66"/>
      <c r="AI311" s="66"/>
      <c r="AJ311" s="66"/>
      <c r="AK311" s="66"/>
      <c r="AL311" s="66"/>
      <c r="AM311" s="200"/>
      <c r="AN311" s="66"/>
      <c r="AO311" s="66"/>
      <c r="AP311" s="66"/>
      <c r="AQ311" s="66"/>
      <c r="AR311" s="66"/>
      <c r="AS311" s="66"/>
      <c r="AT311"/>
      <c r="AU311" s="66"/>
      <c r="AV311" s="66"/>
      <c r="AW311" s="66"/>
      <c r="AX311" s="66"/>
      <c r="AY311" s="66"/>
      <c r="AZ311" s="66"/>
      <c r="BA311" s="66"/>
      <c r="BB311" s="66"/>
      <c r="BC311" s="66"/>
      <c r="BD311" s="66"/>
      <c r="BE311" s="66"/>
      <c r="BF311" s="66"/>
      <c r="BG311" s="66"/>
      <c r="BH311" s="66"/>
      <c r="BI311" s="66"/>
      <c r="BJ311" s="200"/>
      <c r="BK311" s="66"/>
      <c r="BL311" s="66"/>
      <c r="BM311" s="66"/>
      <c r="BN311" s="66"/>
      <c r="BO311" s="66"/>
      <c r="BP311" s="66"/>
      <c r="BQ311" s="66"/>
      <c r="BR311" s="66"/>
      <c r="BS311"/>
      <c r="BT311" s="66"/>
      <c r="BU311" s="66"/>
      <c r="BV311" s="66"/>
      <c r="BW311" s="66"/>
      <c r="BX311" s="66"/>
      <c r="BY311" s="66"/>
      <c r="BZ311" s="66"/>
      <c r="CA311" s="66"/>
      <c r="CB311" s="66"/>
      <c r="CC311" s="66"/>
      <c r="CD311" s="66"/>
      <c r="CE311" s="66"/>
      <c r="CF311" s="66"/>
      <c r="CG311" s="66"/>
      <c r="CH311" s="66"/>
      <c r="CI311"/>
      <c r="CJ311" s="66"/>
      <c r="CK311" s="66"/>
      <c r="CL311" s="66"/>
      <c r="CM311" s="66"/>
      <c r="CN311" s="66"/>
      <c r="CO311" s="66"/>
      <c r="CP311" s="66"/>
      <c r="CQ311" s="66"/>
      <c r="CR311" s="66"/>
      <c r="CS311" s="66"/>
      <c r="CT311" s="66"/>
      <c r="CU311" s="66"/>
      <c r="CV311" s="66"/>
      <c r="CW311" s="66"/>
      <c r="CX311" s="66"/>
      <c r="CY311" s="200"/>
      <c r="CZ311" s="66"/>
      <c r="DA311" s="66"/>
      <c r="DB311" s="66"/>
      <c r="DC311"/>
      <c r="DD311" s="66"/>
      <c r="DE311" s="66"/>
      <c r="DF311" s="66"/>
      <c r="DG311" s="66"/>
      <c r="DH311" s="66"/>
      <c r="DI311" s="66"/>
      <c r="DJ311" s="66"/>
      <c r="DK311" s="66"/>
      <c r="DL311" s="66"/>
      <c r="DM311" s="66"/>
      <c r="DN311" s="66"/>
      <c r="DO311" s="66"/>
      <c r="DP311" s="66"/>
      <c r="DQ311" s="66"/>
      <c r="DR311" s="66"/>
      <c r="DS311"/>
      <c r="DT311" s="66"/>
      <c r="DU311" s="66"/>
      <c r="DV311" s="66"/>
      <c r="DW311" s="66"/>
      <c r="DX311" s="66"/>
      <c r="DY311" s="66"/>
      <c r="DZ311" s="66"/>
      <c r="EA311" s="66"/>
      <c r="EB311" s="66"/>
      <c r="EC311" s="66"/>
      <c r="ED311" s="66"/>
      <c r="EE311" s="66"/>
      <c r="EF311" s="66"/>
      <c r="EG311" s="66"/>
      <c r="EH311" s="66"/>
      <c r="EI311"/>
      <c r="EJ311" s="66"/>
      <c r="EK311" s="66"/>
      <c r="EL311" s="66"/>
      <c r="EM311" s="66"/>
      <c r="EN311" s="66"/>
      <c r="EO311" s="66"/>
      <c r="EP311" s="66"/>
      <c r="EQ311" s="66"/>
      <c r="ER311" s="66"/>
      <c r="ES311" s="66"/>
      <c r="ET311" s="66"/>
      <c r="EU311" s="66"/>
      <c r="EV311" s="66"/>
      <c r="EW311" s="66"/>
      <c r="EX311" s="66"/>
      <c r="EY311" s="200"/>
      <c r="EZ311" s="66"/>
      <c r="FA311" s="66"/>
      <c r="FB311" s="66"/>
      <c r="FC311" s="66"/>
      <c r="FD311" s="66"/>
      <c r="FE311" s="66"/>
      <c r="FF311" s="66"/>
      <c r="FG311" s="66"/>
      <c r="FH311" s="66"/>
      <c r="FI311" s="66"/>
      <c r="FJ311" s="66"/>
      <c r="FK311" s="66"/>
      <c r="FL311"/>
      <c r="FM311" s="66"/>
      <c r="FN311" s="66"/>
      <c r="FO311" s="66"/>
      <c r="FP311" s="66"/>
      <c r="FQ311" s="66"/>
      <c r="FR311" s="66"/>
      <c r="FS311" s="66"/>
      <c r="FT311" s="66"/>
      <c r="FU311" s="66"/>
      <c r="FV311" s="66"/>
      <c r="FW311" s="66"/>
      <c r="FX311" s="66"/>
      <c r="FY311" s="66"/>
      <c r="FZ311" s="66"/>
      <c r="GA311" s="66"/>
      <c r="GB311"/>
      <c r="GC311" s="66"/>
      <c r="GD311" s="66"/>
      <c r="GE311" s="66"/>
      <c r="GF311" s="66"/>
      <c r="GG311" s="66"/>
      <c r="GH311" s="66"/>
      <c r="GI311" s="66"/>
      <c r="GJ311" s="66"/>
      <c r="GK311" s="66"/>
      <c r="GL311" s="66"/>
      <c r="GM311" s="66"/>
      <c r="GN311" s="66"/>
      <c r="GO311" s="66"/>
      <c r="GP311" s="66"/>
      <c r="GQ311" s="66"/>
      <c r="GR311" s="200"/>
      <c r="GS311" s="66"/>
      <c r="GT311" s="66"/>
      <c r="GU311" s="66"/>
      <c r="GV311" s="66"/>
      <c r="GW311" s="66"/>
      <c r="GX311" s="66"/>
      <c r="GY311"/>
      <c r="GZ311" s="66"/>
      <c r="HA311" s="66"/>
      <c r="HB311" s="66"/>
      <c r="HC311" s="66"/>
      <c r="HD311" s="66"/>
      <c r="HE311" s="66"/>
      <c r="HF311" s="66"/>
      <c r="HG311" s="66"/>
      <c r="HH311" s="66"/>
      <c r="HI311" s="66"/>
      <c r="HJ311" s="66"/>
      <c r="HK311" s="66"/>
      <c r="HL311" s="66"/>
      <c r="HM311" s="66"/>
      <c r="HN311" s="66"/>
      <c r="HO311" s="200"/>
      <c r="HP311" s="66"/>
      <c r="HQ311" s="66"/>
      <c r="HR311" s="66"/>
      <c r="HS311" s="66"/>
      <c r="HT311" s="66"/>
      <c r="HU311"/>
      <c r="HV311" s="66"/>
      <c r="HW311" s="66"/>
      <c r="HX311" s="66"/>
      <c r="HY311" s="66"/>
      <c r="HZ311" s="66"/>
      <c r="IA311" s="66"/>
      <c r="IB311" s="66"/>
      <c r="IC311" s="66"/>
      <c r="ID311" s="66"/>
      <c r="IE311" s="66"/>
      <c r="IF311" s="66"/>
      <c r="IG311" s="66"/>
      <c r="IH311" s="66"/>
      <c r="II311" s="66"/>
      <c r="IJ311" s="66"/>
      <c r="IK311" s="200"/>
      <c r="IL311" s="66"/>
      <c r="IM311" s="66"/>
      <c r="IN311" s="66"/>
      <c r="IO311" s="66"/>
      <c r="IP311"/>
      <c r="IQ311" s="66"/>
      <c r="IR311" s="66"/>
      <c r="IS311" s="66"/>
      <c r="IT311" s="66"/>
      <c r="IU311" s="66"/>
      <c r="IV311" s="66"/>
      <c r="IW311" s="66"/>
      <c r="IX311" s="66"/>
      <c r="IY311" s="66"/>
      <c r="IZ311" s="66"/>
      <c r="JA311" s="66"/>
      <c r="JB311" s="66"/>
      <c r="JC311" s="66"/>
      <c r="JD311" s="66"/>
      <c r="JE311" s="66"/>
      <c r="JF311"/>
      <c r="JG311" s="66"/>
      <c r="JH311" s="66"/>
      <c r="JI311" s="66"/>
      <c r="JJ311" s="66"/>
      <c r="JK311" s="66"/>
      <c r="JL311" s="66"/>
      <c r="JM311" s="66"/>
      <c r="JN311" s="66"/>
      <c r="JO311" s="66"/>
      <c r="JP311" s="66"/>
      <c r="JQ311" s="66"/>
      <c r="JR311" s="66"/>
      <c r="JS311" s="66"/>
      <c r="JT311" s="66"/>
      <c r="JU311" s="66"/>
      <c r="JV311"/>
      <c r="JW311" s="66"/>
      <c r="JX311" s="66"/>
      <c r="JY311" s="66"/>
      <c r="JZ311" s="66"/>
      <c r="KA311" s="66"/>
      <c r="KB311" s="66"/>
      <c r="KC311" s="66"/>
      <c r="KD311" s="66"/>
      <c r="KE311" s="66"/>
      <c r="KF311" s="66"/>
      <c r="KG311" s="66"/>
      <c r="KH311" s="66"/>
      <c r="KI311" s="66"/>
      <c r="KJ311" s="66"/>
      <c r="KK311" s="66"/>
      <c r="KL311"/>
      <c r="KM311" s="66"/>
      <c r="KN311" s="66"/>
      <c r="KO311" s="66"/>
      <c r="KP311" s="66"/>
      <c r="KQ311" s="66"/>
      <c r="KR311" s="66"/>
      <c r="KS311" s="66"/>
      <c r="KT311" s="66"/>
      <c r="KU311" s="66"/>
      <c r="KV311" s="66"/>
      <c r="KW311" s="66"/>
      <c r="KX311" s="66"/>
      <c r="KY311" s="66"/>
      <c r="KZ311" s="66"/>
      <c r="LA311" s="66"/>
      <c r="LB311"/>
      <c r="LC311" s="66"/>
      <c r="LD311" s="66"/>
      <c r="LE311" s="66"/>
      <c r="LF311" s="66"/>
      <c r="LG311" s="66"/>
      <c r="LH311" s="66"/>
      <c r="LI311" s="66"/>
      <c r="LJ311" s="66"/>
      <c r="LK311" s="66"/>
      <c r="LL311" s="66"/>
      <c r="LM311" s="66"/>
      <c r="LN311" s="66"/>
      <c r="LO311" s="66"/>
      <c r="LP311" s="66"/>
      <c r="LQ311" s="66"/>
      <c r="LR311" s="63"/>
    </row>
    <row r="312" spans="2:330" s="28" customFormat="1" ht="15.95" customHeight="1" x14ac:dyDescent="0.25">
      <c r="B312" s="63"/>
      <c r="C312" s="67"/>
      <c r="D312" s="67"/>
      <c r="E312" s="67" t="str">
        <f t="shared" si="46"/>
        <v/>
      </c>
      <c r="F312" s="67" t="str">
        <f t="shared" si="47"/>
        <v/>
      </c>
      <c r="G312" s="63"/>
      <c r="H312" s="68"/>
      <c r="I312" s="68"/>
      <c r="J312" s="68"/>
      <c r="K312" s="68"/>
      <c r="L312" s="68"/>
      <c r="M312" s="68"/>
      <c r="N312" s="68"/>
      <c r="O312" s="68"/>
      <c r="P312" s="68"/>
      <c r="Q312" s="68"/>
      <c r="R312" s="68"/>
      <c r="S312" s="68"/>
      <c r="T312" s="68"/>
      <c r="U312" s="68"/>
      <c r="V312" s="68"/>
      <c r="W312"/>
      <c r="X312" s="68"/>
      <c r="Y312" s="68"/>
      <c r="Z312" s="68"/>
      <c r="AA312" s="68"/>
      <c r="AB312" s="68"/>
      <c r="AC312" s="68"/>
      <c r="AD312" s="68"/>
      <c r="AE312" s="68"/>
      <c r="AF312" s="68"/>
      <c r="AG312" s="68"/>
      <c r="AH312" s="68"/>
      <c r="AI312" s="68"/>
      <c r="AJ312" s="68"/>
      <c r="AK312" s="68"/>
      <c r="AL312" s="68"/>
      <c r="AM312" s="199"/>
      <c r="AN312" s="68"/>
      <c r="AO312" s="68"/>
      <c r="AP312" s="68"/>
      <c r="AQ312" s="68"/>
      <c r="AR312" s="68"/>
      <c r="AS312" s="68"/>
      <c r="AT312"/>
      <c r="AU312" s="68"/>
      <c r="AV312" s="68"/>
      <c r="AW312" s="68"/>
      <c r="AX312" s="68"/>
      <c r="AY312" s="68"/>
      <c r="AZ312" s="68"/>
      <c r="BA312" s="68"/>
      <c r="BB312" s="68"/>
      <c r="BC312" s="68"/>
      <c r="BD312" s="68"/>
      <c r="BE312" s="68"/>
      <c r="BF312" s="68"/>
      <c r="BG312" s="68"/>
      <c r="BH312" s="68"/>
      <c r="BI312" s="68"/>
      <c r="BJ312" s="199"/>
      <c r="BK312" s="68"/>
      <c r="BL312" s="68"/>
      <c r="BM312" s="68"/>
      <c r="BN312" s="68"/>
      <c r="BO312" s="68"/>
      <c r="BP312" s="68"/>
      <c r="BQ312" s="68"/>
      <c r="BR312" s="68"/>
      <c r="BS312"/>
      <c r="BT312" s="68"/>
      <c r="BU312" s="68"/>
      <c r="BV312" s="68"/>
      <c r="BW312" s="68"/>
      <c r="BX312" s="68"/>
      <c r="BY312" s="68"/>
      <c r="BZ312" s="68"/>
      <c r="CA312" s="68"/>
      <c r="CB312" s="68"/>
      <c r="CC312" s="68"/>
      <c r="CD312" s="68"/>
      <c r="CE312" s="68"/>
      <c r="CF312" s="68"/>
      <c r="CG312" s="68"/>
      <c r="CH312" s="68"/>
      <c r="CI312"/>
      <c r="CJ312" s="68"/>
      <c r="CK312" s="68"/>
      <c r="CL312" s="68"/>
      <c r="CM312" s="68"/>
      <c r="CN312" s="68"/>
      <c r="CO312" s="68"/>
      <c r="CP312" s="68"/>
      <c r="CQ312" s="68"/>
      <c r="CR312" s="68"/>
      <c r="CS312" s="68"/>
      <c r="CT312" s="68"/>
      <c r="CU312" s="68"/>
      <c r="CV312" s="68"/>
      <c r="CW312" s="68"/>
      <c r="CX312" s="68"/>
      <c r="CY312" s="199"/>
      <c r="CZ312" s="68"/>
      <c r="DA312" s="68"/>
      <c r="DB312" s="68"/>
      <c r="DC312"/>
      <c r="DD312" s="68"/>
      <c r="DE312" s="68"/>
      <c r="DF312" s="68"/>
      <c r="DG312" s="68"/>
      <c r="DH312" s="68"/>
      <c r="DI312" s="68"/>
      <c r="DJ312" s="68"/>
      <c r="DK312" s="68"/>
      <c r="DL312" s="68"/>
      <c r="DM312" s="68"/>
      <c r="DN312" s="68"/>
      <c r="DO312" s="68"/>
      <c r="DP312" s="68"/>
      <c r="DQ312" s="68"/>
      <c r="DR312" s="68"/>
      <c r="DS312"/>
      <c r="DT312" s="68"/>
      <c r="DU312" s="68"/>
      <c r="DV312" s="68"/>
      <c r="DW312" s="68"/>
      <c r="DX312" s="68"/>
      <c r="DY312" s="68"/>
      <c r="DZ312" s="68"/>
      <c r="EA312" s="68"/>
      <c r="EB312" s="68"/>
      <c r="EC312" s="68"/>
      <c r="ED312" s="68"/>
      <c r="EE312" s="68"/>
      <c r="EF312" s="68"/>
      <c r="EG312" s="68"/>
      <c r="EH312" s="68"/>
      <c r="EI312"/>
      <c r="EJ312" s="68"/>
      <c r="EK312" s="68"/>
      <c r="EL312" s="68"/>
      <c r="EM312" s="68"/>
      <c r="EN312" s="68"/>
      <c r="EO312" s="68"/>
      <c r="EP312" s="68"/>
      <c r="EQ312" s="68"/>
      <c r="ER312" s="68"/>
      <c r="ES312" s="68"/>
      <c r="ET312" s="68"/>
      <c r="EU312" s="68"/>
      <c r="EV312" s="68"/>
      <c r="EW312" s="68"/>
      <c r="EX312" s="68"/>
      <c r="EY312" s="199"/>
      <c r="EZ312" s="68"/>
      <c r="FA312" s="68"/>
      <c r="FB312" s="68"/>
      <c r="FC312" s="68"/>
      <c r="FD312" s="68"/>
      <c r="FE312" s="68"/>
      <c r="FF312" s="68"/>
      <c r="FG312" s="68"/>
      <c r="FH312" s="68"/>
      <c r="FI312" s="68"/>
      <c r="FJ312" s="68"/>
      <c r="FK312" s="68"/>
      <c r="FL312"/>
      <c r="FM312" s="68"/>
      <c r="FN312" s="68"/>
      <c r="FO312" s="68"/>
      <c r="FP312" s="68"/>
      <c r="FQ312" s="68"/>
      <c r="FR312" s="68"/>
      <c r="FS312" s="68"/>
      <c r="FT312" s="68"/>
      <c r="FU312" s="68"/>
      <c r="FV312" s="68"/>
      <c r="FW312" s="68"/>
      <c r="FX312" s="68"/>
      <c r="FY312" s="68"/>
      <c r="FZ312" s="68"/>
      <c r="GA312" s="68"/>
      <c r="GB312"/>
      <c r="GC312" s="68"/>
      <c r="GD312" s="68"/>
      <c r="GE312" s="68"/>
      <c r="GF312" s="68"/>
      <c r="GG312" s="68"/>
      <c r="GH312" s="68"/>
      <c r="GI312" s="68"/>
      <c r="GJ312" s="68"/>
      <c r="GK312" s="68"/>
      <c r="GL312" s="68"/>
      <c r="GM312" s="68"/>
      <c r="GN312" s="68"/>
      <c r="GO312" s="68"/>
      <c r="GP312" s="68"/>
      <c r="GQ312" s="68"/>
      <c r="GR312" s="199"/>
      <c r="GS312" s="68"/>
      <c r="GT312" s="68"/>
      <c r="GU312" s="68"/>
      <c r="GV312" s="68"/>
      <c r="GW312" s="68"/>
      <c r="GX312" s="68"/>
      <c r="GY312"/>
      <c r="GZ312" s="68"/>
      <c r="HA312" s="68"/>
      <c r="HB312" s="68"/>
      <c r="HC312" s="68"/>
      <c r="HD312" s="68"/>
      <c r="HE312" s="68"/>
      <c r="HF312" s="68"/>
      <c r="HG312" s="68"/>
      <c r="HH312" s="68"/>
      <c r="HI312" s="68"/>
      <c r="HJ312" s="68"/>
      <c r="HK312" s="68"/>
      <c r="HL312" s="68"/>
      <c r="HM312" s="68"/>
      <c r="HN312" s="68"/>
      <c r="HO312" s="199"/>
      <c r="HP312" s="68"/>
      <c r="HQ312" s="68"/>
      <c r="HR312" s="68"/>
      <c r="HS312" s="68"/>
      <c r="HT312" s="68"/>
      <c r="HU312"/>
      <c r="HV312" s="68"/>
      <c r="HW312" s="68"/>
      <c r="HX312" s="68"/>
      <c r="HY312" s="68"/>
      <c r="HZ312" s="68"/>
      <c r="IA312" s="68"/>
      <c r="IB312" s="68"/>
      <c r="IC312" s="68"/>
      <c r="ID312" s="68"/>
      <c r="IE312" s="68"/>
      <c r="IF312" s="68"/>
      <c r="IG312" s="68"/>
      <c r="IH312" s="68"/>
      <c r="II312" s="68"/>
      <c r="IJ312" s="68"/>
      <c r="IK312" s="199"/>
      <c r="IL312" s="68"/>
      <c r="IM312" s="68"/>
      <c r="IN312" s="68"/>
      <c r="IO312" s="68"/>
      <c r="IP312"/>
      <c r="IQ312" s="68"/>
      <c r="IR312" s="68"/>
      <c r="IS312" s="68"/>
      <c r="IT312" s="68"/>
      <c r="IU312" s="68"/>
      <c r="IV312" s="68"/>
      <c r="IW312" s="68"/>
      <c r="IX312" s="68"/>
      <c r="IY312" s="68"/>
      <c r="IZ312" s="68"/>
      <c r="JA312" s="68"/>
      <c r="JB312" s="68"/>
      <c r="JC312" s="68"/>
      <c r="JD312" s="68"/>
      <c r="JE312" s="68"/>
      <c r="JF312"/>
      <c r="JG312" s="68"/>
      <c r="JH312" s="68"/>
      <c r="JI312" s="68"/>
      <c r="JJ312" s="68"/>
      <c r="JK312" s="68"/>
      <c r="JL312" s="68"/>
      <c r="JM312" s="68"/>
      <c r="JN312" s="68"/>
      <c r="JO312" s="68"/>
      <c r="JP312" s="68"/>
      <c r="JQ312" s="68"/>
      <c r="JR312" s="68"/>
      <c r="JS312" s="68"/>
      <c r="JT312" s="68"/>
      <c r="JU312" s="68"/>
      <c r="JV312"/>
      <c r="JW312" s="68"/>
      <c r="JX312" s="68"/>
      <c r="JY312" s="68"/>
      <c r="JZ312" s="68"/>
      <c r="KA312" s="68"/>
      <c r="KB312" s="68"/>
      <c r="KC312" s="68"/>
      <c r="KD312" s="68"/>
      <c r="KE312" s="68"/>
      <c r="KF312" s="68"/>
      <c r="KG312" s="68"/>
      <c r="KH312" s="68"/>
      <c r="KI312" s="68"/>
      <c r="KJ312" s="68"/>
      <c r="KK312" s="68"/>
      <c r="KL312"/>
      <c r="KM312" s="68"/>
      <c r="KN312" s="68"/>
      <c r="KO312" s="68"/>
      <c r="KP312" s="68"/>
      <c r="KQ312" s="68"/>
      <c r="KR312" s="68"/>
      <c r="KS312" s="68"/>
      <c r="KT312" s="68"/>
      <c r="KU312" s="68"/>
      <c r="KV312" s="68"/>
      <c r="KW312" s="68"/>
      <c r="KX312" s="68"/>
      <c r="KY312" s="68"/>
      <c r="KZ312" s="68"/>
      <c r="LA312" s="68"/>
      <c r="LB312"/>
      <c r="LC312" s="68"/>
      <c r="LD312" s="68"/>
      <c r="LE312" s="68"/>
      <c r="LF312" s="68"/>
      <c r="LG312" s="68"/>
      <c r="LH312" s="68"/>
      <c r="LI312" s="68"/>
      <c r="LJ312" s="68"/>
      <c r="LK312" s="68"/>
      <c r="LL312" s="68"/>
      <c r="LM312" s="68"/>
      <c r="LN312" s="68"/>
      <c r="LO312" s="68"/>
      <c r="LP312" s="68"/>
      <c r="LQ312" s="68"/>
      <c r="LR312" s="63"/>
    </row>
    <row r="313" spans="2:330" s="28" customFormat="1" ht="15.95" customHeight="1" x14ac:dyDescent="0.25">
      <c r="B313" s="63"/>
      <c r="C313" s="65"/>
      <c r="D313" s="65"/>
      <c r="E313" s="65" t="str">
        <f t="shared" si="46"/>
        <v/>
      </c>
      <c r="F313" s="65" t="str">
        <f t="shared" si="47"/>
        <v/>
      </c>
      <c r="G313" s="63"/>
      <c r="H313" s="66"/>
      <c r="I313" s="66"/>
      <c r="J313" s="66"/>
      <c r="K313" s="66"/>
      <c r="L313" s="66"/>
      <c r="M313" s="66"/>
      <c r="N313" s="66"/>
      <c r="O313" s="66"/>
      <c r="P313" s="66"/>
      <c r="Q313" s="66"/>
      <c r="R313" s="66"/>
      <c r="S313" s="66"/>
      <c r="T313" s="66"/>
      <c r="U313" s="66"/>
      <c r="V313" s="66"/>
      <c r="W313"/>
      <c r="X313" s="66"/>
      <c r="Y313" s="66"/>
      <c r="Z313" s="66"/>
      <c r="AA313" s="66"/>
      <c r="AB313" s="66"/>
      <c r="AC313" s="66"/>
      <c r="AD313" s="66"/>
      <c r="AE313" s="66"/>
      <c r="AF313" s="66"/>
      <c r="AG313" s="66"/>
      <c r="AH313" s="66"/>
      <c r="AI313" s="66"/>
      <c r="AJ313" s="66"/>
      <c r="AK313" s="66"/>
      <c r="AL313" s="66"/>
      <c r="AM313" s="200"/>
      <c r="AN313" s="66"/>
      <c r="AO313" s="66"/>
      <c r="AP313" s="66"/>
      <c r="AQ313" s="66"/>
      <c r="AR313" s="66"/>
      <c r="AS313" s="66"/>
      <c r="AT313"/>
      <c r="AU313" s="66"/>
      <c r="AV313" s="66"/>
      <c r="AW313" s="66"/>
      <c r="AX313" s="66"/>
      <c r="AY313" s="66"/>
      <c r="AZ313" s="66"/>
      <c r="BA313" s="66"/>
      <c r="BB313" s="66"/>
      <c r="BC313" s="66"/>
      <c r="BD313" s="66"/>
      <c r="BE313" s="66"/>
      <c r="BF313" s="66"/>
      <c r="BG313" s="66"/>
      <c r="BH313" s="66"/>
      <c r="BI313" s="66"/>
      <c r="BJ313" s="200"/>
      <c r="BK313" s="66"/>
      <c r="BL313" s="66"/>
      <c r="BM313" s="66"/>
      <c r="BN313" s="66"/>
      <c r="BO313" s="66"/>
      <c r="BP313" s="66"/>
      <c r="BQ313" s="66"/>
      <c r="BR313" s="66"/>
      <c r="BS313"/>
      <c r="BT313" s="66"/>
      <c r="BU313" s="66"/>
      <c r="BV313" s="66"/>
      <c r="BW313" s="66"/>
      <c r="BX313" s="66"/>
      <c r="BY313" s="66"/>
      <c r="BZ313" s="66"/>
      <c r="CA313" s="66"/>
      <c r="CB313" s="66"/>
      <c r="CC313" s="66"/>
      <c r="CD313" s="66"/>
      <c r="CE313" s="66"/>
      <c r="CF313" s="66"/>
      <c r="CG313" s="66"/>
      <c r="CH313" s="66"/>
      <c r="CI313"/>
      <c r="CJ313" s="66"/>
      <c r="CK313" s="66"/>
      <c r="CL313" s="66"/>
      <c r="CM313" s="66"/>
      <c r="CN313" s="66"/>
      <c r="CO313" s="66"/>
      <c r="CP313" s="66"/>
      <c r="CQ313" s="66"/>
      <c r="CR313" s="66"/>
      <c r="CS313" s="66"/>
      <c r="CT313" s="66"/>
      <c r="CU313" s="66"/>
      <c r="CV313" s="66"/>
      <c r="CW313" s="66"/>
      <c r="CX313" s="66"/>
      <c r="CY313" s="200"/>
      <c r="CZ313" s="66"/>
      <c r="DA313" s="66"/>
      <c r="DB313" s="66"/>
      <c r="DC313"/>
      <c r="DD313" s="66"/>
      <c r="DE313" s="66"/>
      <c r="DF313" s="66"/>
      <c r="DG313" s="66"/>
      <c r="DH313" s="66"/>
      <c r="DI313" s="66"/>
      <c r="DJ313" s="66"/>
      <c r="DK313" s="66"/>
      <c r="DL313" s="66"/>
      <c r="DM313" s="66"/>
      <c r="DN313" s="66"/>
      <c r="DO313" s="66"/>
      <c r="DP313" s="66"/>
      <c r="DQ313" s="66"/>
      <c r="DR313" s="66"/>
      <c r="DS313"/>
      <c r="DT313" s="66"/>
      <c r="DU313" s="66"/>
      <c r="DV313" s="66"/>
      <c r="DW313" s="66"/>
      <c r="DX313" s="66"/>
      <c r="DY313" s="66"/>
      <c r="DZ313" s="66"/>
      <c r="EA313" s="66"/>
      <c r="EB313" s="66"/>
      <c r="EC313" s="66"/>
      <c r="ED313" s="66"/>
      <c r="EE313" s="66"/>
      <c r="EF313" s="66"/>
      <c r="EG313" s="66"/>
      <c r="EH313" s="66"/>
      <c r="EI313"/>
      <c r="EJ313" s="66"/>
      <c r="EK313" s="66"/>
      <c r="EL313" s="66"/>
      <c r="EM313" s="66"/>
      <c r="EN313" s="66"/>
      <c r="EO313" s="66"/>
      <c r="EP313" s="66"/>
      <c r="EQ313" s="66"/>
      <c r="ER313" s="66"/>
      <c r="ES313" s="66"/>
      <c r="ET313" s="66"/>
      <c r="EU313" s="66"/>
      <c r="EV313" s="66"/>
      <c r="EW313" s="66"/>
      <c r="EX313" s="66"/>
      <c r="EY313" s="200"/>
      <c r="EZ313" s="66"/>
      <c r="FA313" s="66"/>
      <c r="FB313" s="66"/>
      <c r="FC313" s="66"/>
      <c r="FD313" s="66"/>
      <c r="FE313" s="66"/>
      <c r="FF313" s="66"/>
      <c r="FG313" s="66"/>
      <c r="FH313" s="66"/>
      <c r="FI313" s="66"/>
      <c r="FJ313" s="66"/>
      <c r="FK313" s="66"/>
      <c r="FL313"/>
      <c r="FM313" s="66"/>
      <c r="FN313" s="66"/>
      <c r="FO313" s="66"/>
      <c r="FP313" s="66"/>
      <c r="FQ313" s="66"/>
      <c r="FR313" s="66"/>
      <c r="FS313" s="66"/>
      <c r="FT313" s="66"/>
      <c r="FU313" s="66"/>
      <c r="FV313" s="66"/>
      <c r="FW313" s="66"/>
      <c r="FX313" s="66"/>
      <c r="FY313" s="66"/>
      <c r="FZ313" s="66"/>
      <c r="GA313" s="66"/>
      <c r="GB313"/>
      <c r="GC313" s="66"/>
      <c r="GD313" s="66"/>
      <c r="GE313" s="66"/>
      <c r="GF313" s="66"/>
      <c r="GG313" s="66"/>
      <c r="GH313" s="66"/>
      <c r="GI313" s="66"/>
      <c r="GJ313" s="66"/>
      <c r="GK313" s="66"/>
      <c r="GL313" s="66"/>
      <c r="GM313" s="66"/>
      <c r="GN313" s="66"/>
      <c r="GO313" s="66"/>
      <c r="GP313" s="66"/>
      <c r="GQ313" s="66"/>
      <c r="GR313" s="200"/>
      <c r="GS313" s="66"/>
      <c r="GT313" s="66"/>
      <c r="GU313" s="66"/>
      <c r="GV313" s="66"/>
      <c r="GW313" s="66"/>
      <c r="GX313" s="66"/>
      <c r="GY313"/>
      <c r="GZ313" s="66"/>
      <c r="HA313" s="66"/>
      <c r="HB313" s="66"/>
      <c r="HC313" s="66"/>
      <c r="HD313" s="66"/>
      <c r="HE313" s="66"/>
      <c r="HF313" s="66"/>
      <c r="HG313" s="66"/>
      <c r="HH313" s="66"/>
      <c r="HI313" s="66"/>
      <c r="HJ313" s="66"/>
      <c r="HK313" s="66"/>
      <c r="HL313" s="66"/>
      <c r="HM313" s="66"/>
      <c r="HN313" s="66"/>
      <c r="HO313" s="200"/>
      <c r="HP313" s="66"/>
      <c r="HQ313" s="66"/>
      <c r="HR313" s="66"/>
      <c r="HS313" s="66"/>
      <c r="HT313" s="66"/>
      <c r="HU313"/>
      <c r="HV313" s="66"/>
      <c r="HW313" s="66"/>
      <c r="HX313" s="66"/>
      <c r="HY313" s="66"/>
      <c r="HZ313" s="66"/>
      <c r="IA313" s="66"/>
      <c r="IB313" s="66"/>
      <c r="IC313" s="66"/>
      <c r="ID313" s="66"/>
      <c r="IE313" s="66"/>
      <c r="IF313" s="66"/>
      <c r="IG313" s="66"/>
      <c r="IH313" s="66"/>
      <c r="II313" s="66"/>
      <c r="IJ313" s="66"/>
      <c r="IK313" s="200"/>
      <c r="IL313" s="66"/>
      <c r="IM313" s="66"/>
      <c r="IN313" s="66"/>
      <c r="IO313" s="66"/>
      <c r="IP313"/>
      <c r="IQ313" s="66"/>
      <c r="IR313" s="66"/>
      <c r="IS313" s="66"/>
      <c r="IT313" s="66"/>
      <c r="IU313" s="66"/>
      <c r="IV313" s="66"/>
      <c r="IW313" s="66"/>
      <c r="IX313" s="66"/>
      <c r="IY313" s="66"/>
      <c r="IZ313" s="66"/>
      <c r="JA313" s="66"/>
      <c r="JB313" s="66"/>
      <c r="JC313" s="66"/>
      <c r="JD313" s="66"/>
      <c r="JE313" s="66"/>
      <c r="JF313"/>
      <c r="JG313" s="66"/>
      <c r="JH313" s="66"/>
      <c r="JI313" s="66"/>
      <c r="JJ313" s="66"/>
      <c r="JK313" s="66"/>
      <c r="JL313" s="66"/>
      <c r="JM313" s="66"/>
      <c r="JN313" s="66"/>
      <c r="JO313" s="66"/>
      <c r="JP313" s="66"/>
      <c r="JQ313" s="66"/>
      <c r="JR313" s="66"/>
      <c r="JS313" s="66"/>
      <c r="JT313" s="66"/>
      <c r="JU313" s="66"/>
      <c r="JV313"/>
      <c r="JW313" s="66"/>
      <c r="JX313" s="66"/>
      <c r="JY313" s="66"/>
      <c r="JZ313" s="66"/>
      <c r="KA313" s="66"/>
      <c r="KB313" s="66"/>
      <c r="KC313" s="66"/>
      <c r="KD313" s="66"/>
      <c r="KE313" s="66"/>
      <c r="KF313" s="66"/>
      <c r="KG313" s="66"/>
      <c r="KH313" s="66"/>
      <c r="KI313" s="66"/>
      <c r="KJ313" s="66"/>
      <c r="KK313" s="66"/>
      <c r="KL313"/>
      <c r="KM313" s="66"/>
      <c r="KN313" s="66"/>
      <c r="KO313" s="66"/>
      <c r="KP313" s="66"/>
      <c r="KQ313" s="66"/>
      <c r="KR313" s="66"/>
      <c r="KS313" s="66"/>
      <c r="KT313" s="66"/>
      <c r="KU313" s="66"/>
      <c r="KV313" s="66"/>
      <c r="KW313" s="66"/>
      <c r="KX313" s="66"/>
      <c r="KY313" s="66"/>
      <c r="KZ313" s="66"/>
      <c r="LA313" s="66"/>
      <c r="LB313"/>
      <c r="LC313" s="66"/>
      <c r="LD313" s="66"/>
      <c r="LE313" s="66"/>
      <c r="LF313" s="66"/>
      <c r="LG313" s="66"/>
      <c r="LH313" s="66"/>
      <c r="LI313" s="66"/>
      <c r="LJ313" s="66"/>
      <c r="LK313" s="66"/>
      <c r="LL313" s="66"/>
      <c r="LM313" s="66"/>
      <c r="LN313" s="66"/>
      <c r="LO313" s="66"/>
      <c r="LP313" s="66"/>
      <c r="LQ313" s="66"/>
      <c r="LR313" s="63"/>
    </row>
    <row r="314" spans="2:330" s="28" customFormat="1" ht="15.95" customHeight="1" x14ac:dyDescent="0.25">
      <c r="B314" s="63"/>
      <c r="C314" s="67"/>
      <c r="D314" s="67"/>
      <c r="E314" s="67" t="str">
        <f t="shared" si="46"/>
        <v/>
      </c>
      <c r="F314" s="67" t="str">
        <f t="shared" si="47"/>
        <v/>
      </c>
      <c r="G314" s="63"/>
      <c r="H314" s="68"/>
      <c r="I314" s="68"/>
      <c r="J314" s="68"/>
      <c r="K314" s="68"/>
      <c r="L314" s="68"/>
      <c r="M314" s="68"/>
      <c r="N314" s="68"/>
      <c r="O314" s="68"/>
      <c r="P314" s="68"/>
      <c r="Q314" s="68"/>
      <c r="R314" s="68"/>
      <c r="S314" s="68"/>
      <c r="T314" s="68"/>
      <c r="U314" s="68"/>
      <c r="V314" s="68"/>
      <c r="W314"/>
      <c r="X314" s="68"/>
      <c r="Y314" s="68"/>
      <c r="Z314" s="68"/>
      <c r="AA314" s="68"/>
      <c r="AB314" s="68"/>
      <c r="AC314" s="68"/>
      <c r="AD314" s="68"/>
      <c r="AE314" s="68"/>
      <c r="AF314" s="68"/>
      <c r="AG314" s="68"/>
      <c r="AH314" s="68"/>
      <c r="AI314" s="68"/>
      <c r="AJ314" s="68"/>
      <c r="AK314" s="68"/>
      <c r="AL314" s="68"/>
      <c r="AM314" s="199"/>
      <c r="AN314" s="68"/>
      <c r="AO314" s="68"/>
      <c r="AP314" s="68"/>
      <c r="AQ314" s="68"/>
      <c r="AR314" s="68"/>
      <c r="AS314" s="68"/>
      <c r="AT314"/>
      <c r="AU314" s="68"/>
      <c r="AV314" s="68"/>
      <c r="AW314" s="68"/>
      <c r="AX314" s="68"/>
      <c r="AY314" s="68"/>
      <c r="AZ314" s="68"/>
      <c r="BA314" s="68"/>
      <c r="BB314" s="68"/>
      <c r="BC314" s="68"/>
      <c r="BD314" s="68"/>
      <c r="BE314" s="68"/>
      <c r="BF314" s="68"/>
      <c r="BG314" s="68"/>
      <c r="BH314" s="68"/>
      <c r="BI314" s="68"/>
      <c r="BJ314" s="199"/>
      <c r="BK314" s="68"/>
      <c r="BL314" s="68"/>
      <c r="BM314" s="68"/>
      <c r="BN314" s="68"/>
      <c r="BO314" s="68"/>
      <c r="BP314" s="68"/>
      <c r="BQ314" s="68"/>
      <c r="BR314" s="68"/>
      <c r="BS314"/>
      <c r="BT314" s="68"/>
      <c r="BU314" s="68"/>
      <c r="BV314" s="68"/>
      <c r="BW314" s="68"/>
      <c r="BX314" s="68"/>
      <c r="BY314" s="68"/>
      <c r="BZ314" s="68"/>
      <c r="CA314" s="68"/>
      <c r="CB314" s="68"/>
      <c r="CC314" s="68"/>
      <c r="CD314" s="68"/>
      <c r="CE314" s="68"/>
      <c r="CF314" s="68"/>
      <c r="CG314" s="68"/>
      <c r="CH314" s="68"/>
      <c r="CI314"/>
      <c r="CJ314" s="68"/>
      <c r="CK314" s="68"/>
      <c r="CL314" s="68"/>
      <c r="CM314" s="68"/>
      <c r="CN314" s="68"/>
      <c r="CO314" s="68"/>
      <c r="CP314" s="68"/>
      <c r="CQ314" s="68"/>
      <c r="CR314" s="68"/>
      <c r="CS314" s="68"/>
      <c r="CT314" s="68"/>
      <c r="CU314" s="68"/>
      <c r="CV314" s="68"/>
      <c r="CW314" s="68"/>
      <c r="CX314" s="68"/>
      <c r="CY314" s="199"/>
      <c r="CZ314" s="68"/>
      <c r="DA314" s="68"/>
      <c r="DB314" s="68"/>
      <c r="DC314"/>
      <c r="DD314" s="68"/>
      <c r="DE314" s="68"/>
      <c r="DF314" s="68"/>
      <c r="DG314" s="68"/>
      <c r="DH314" s="68"/>
      <c r="DI314" s="68"/>
      <c r="DJ314" s="68"/>
      <c r="DK314" s="68"/>
      <c r="DL314" s="68"/>
      <c r="DM314" s="68"/>
      <c r="DN314" s="68"/>
      <c r="DO314" s="68"/>
      <c r="DP314" s="68"/>
      <c r="DQ314" s="68"/>
      <c r="DR314" s="68"/>
      <c r="DS314"/>
      <c r="DT314" s="68"/>
      <c r="DU314" s="68"/>
      <c r="DV314" s="68"/>
      <c r="DW314" s="68"/>
      <c r="DX314" s="68"/>
      <c r="DY314" s="68"/>
      <c r="DZ314" s="68"/>
      <c r="EA314" s="68"/>
      <c r="EB314" s="68"/>
      <c r="EC314" s="68"/>
      <c r="ED314" s="68"/>
      <c r="EE314" s="68"/>
      <c r="EF314" s="68"/>
      <c r="EG314" s="68"/>
      <c r="EH314" s="68"/>
      <c r="EI314"/>
      <c r="EJ314" s="68"/>
      <c r="EK314" s="68"/>
      <c r="EL314" s="68"/>
      <c r="EM314" s="68"/>
      <c r="EN314" s="68"/>
      <c r="EO314" s="68"/>
      <c r="EP314" s="68"/>
      <c r="EQ314" s="68"/>
      <c r="ER314" s="68"/>
      <c r="ES314" s="68"/>
      <c r="ET314" s="68"/>
      <c r="EU314" s="68"/>
      <c r="EV314" s="68"/>
      <c r="EW314" s="68"/>
      <c r="EX314" s="68"/>
      <c r="EY314" s="199"/>
      <c r="EZ314" s="68"/>
      <c r="FA314" s="68"/>
      <c r="FB314" s="68"/>
      <c r="FC314" s="68"/>
      <c r="FD314" s="68"/>
      <c r="FE314" s="68"/>
      <c r="FF314" s="68"/>
      <c r="FG314" s="68"/>
      <c r="FH314" s="68"/>
      <c r="FI314" s="68"/>
      <c r="FJ314" s="68"/>
      <c r="FK314" s="68"/>
      <c r="FL314"/>
      <c r="FM314" s="68"/>
      <c r="FN314" s="68"/>
      <c r="FO314" s="68"/>
      <c r="FP314" s="68"/>
      <c r="FQ314" s="68"/>
      <c r="FR314" s="68"/>
      <c r="FS314" s="68"/>
      <c r="FT314" s="68"/>
      <c r="FU314" s="68"/>
      <c r="FV314" s="68"/>
      <c r="FW314" s="68"/>
      <c r="FX314" s="68"/>
      <c r="FY314" s="68"/>
      <c r="FZ314" s="68"/>
      <c r="GA314" s="68"/>
      <c r="GB314"/>
      <c r="GC314" s="68"/>
      <c r="GD314" s="68"/>
      <c r="GE314" s="68"/>
      <c r="GF314" s="68"/>
      <c r="GG314" s="68"/>
      <c r="GH314" s="68"/>
      <c r="GI314" s="68"/>
      <c r="GJ314" s="68"/>
      <c r="GK314" s="68"/>
      <c r="GL314" s="68"/>
      <c r="GM314" s="68"/>
      <c r="GN314" s="68"/>
      <c r="GO314" s="68"/>
      <c r="GP314" s="68"/>
      <c r="GQ314" s="68"/>
      <c r="GR314" s="199"/>
      <c r="GS314" s="68"/>
      <c r="GT314" s="68"/>
      <c r="GU314" s="68"/>
      <c r="GV314" s="68"/>
      <c r="GW314" s="68"/>
      <c r="GX314" s="68"/>
      <c r="GY314"/>
      <c r="GZ314" s="68"/>
      <c r="HA314" s="68"/>
      <c r="HB314" s="68"/>
      <c r="HC314" s="68"/>
      <c r="HD314" s="68"/>
      <c r="HE314" s="68"/>
      <c r="HF314" s="68"/>
      <c r="HG314" s="68"/>
      <c r="HH314" s="68"/>
      <c r="HI314" s="68"/>
      <c r="HJ314" s="68"/>
      <c r="HK314" s="68"/>
      <c r="HL314" s="68"/>
      <c r="HM314" s="68"/>
      <c r="HN314" s="68"/>
      <c r="HO314" s="199"/>
      <c r="HP314" s="68"/>
      <c r="HQ314" s="68"/>
      <c r="HR314" s="68"/>
      <c r="HS314" s="68"/>
      <c r="HT314" s="68"/>
      <c r="HU314"/>
      <c r="HV314" s="68"/>
      <c r="HW314" s="68"/>
      <c r="HX314" s="68"/>
      <c r="HY314" s="68"/>
      <c r="HZ314" s="68"/>
      <c r="IA314" s="68"/>
      <c r="IB314" s="68"/>
      <c r="IC314" s="68"/>
      <c r="ID314" s="68"/>
      <c r="IE314" s="68"/>
      <c r="IF314" s="68"/>
      <c r="IG314" s="68"/>
      <c r="IH314" s="68"/>
      <c r="II314" s="68"/>
      <c r="IJ314" s="68"/>
      <c r="IK314" s="199"/>
      <c r="IL314" s="68"/>
      <c r="IM314" s="68"/>
      <c r="IN314" s="68"/>
      <c r="IO314" s="68"/>
      <c r="IP314"/>
      <c r="IQ314" s="68"/>
      <c r="IR314" s="68"/>
      <c r="IS314" s="68"/>
      <c r="IT314" s="68"/>
      <c r="IU314" s="68"/>
      <c r="IV314" s="68"/>
      <c r="IW314" s="68"/>
      <c r="IX314" s="68"/>
      <c r="IY314" s="68"/>
      <c r="IZ314" s="68"/>
      <c r="JA314" s="68"/>
      <c r="JB314" s="68"/>
      <c r="JC314" s="68"/>
      <c r="JD314" s="68"/>
      <c r="JE314" s="68"/>
      <c r="JF314"/>
      <c r="JG314" s="68"/>
      <c r="JH314" s="68"/>
      <c r="JI314" s="68"/>
      <c r="JJ314" s="68"/>
      <c r="JK314" s="68"/>
      <c r="JL314" s="68"/>
      <c r="JM314" s="68"/>
      <c r="JN314" s="68"/>
      <c r="JO314" s="68"/>
      <c r="JP314" s="68"/>
      <c r="JQ314" s="68"/>
      <c r="JR314" s="68"/>
      <c r="JS314" s="68"/>
      <c r="JT314" s="68"/>
      <c r="JU314" s="68"/>
      <c r="JV314"/>
      <c r="JW314" s="68"/>
      <c r="JX314" s="68"/>
      <c r="JY314" s="68"/>
      <c r="JZ314" s="68"/>
      <c r="KA314" s="68"/>
      <c r="KB314" s="68"/>
      <c r="KC314" s="68"/>
      <c r="KD314" s="68"/>
      <c r="KE314" s="68"/>
      <c r="KF314" s="68"/>
      <c r="KG314" s="68"/>
      <c r="KH314" s="68"/>
      <c r="KI314" s="68"/>
      <c r="KJ314" s="68"/>
      <c r="KK314" s="68"/>
      <c r="KL314"/>
      <c r="KM314" s="68"/>
      <c r="KN314" s="68"/>
      <c r="KO314" s="68"/>
      <c r="KP314" s="68"/>
      <c r="KQ314" s="68"/>
      <c r="KR314" s="68"/>
      <c r="KS314" s="68"/>
      <c r="KT314" s="68"/>
      <c r="KU314" s="68"/>
      <c r="KV314" s="68"/>
      <c r="KW314" s="68"/>
      <c r="KX314" s="68"/>
      <c r="KY314" s="68"/>
      <c r="KZ314" s="68"/>
      <c r="LA314" s="68"/>
      <c r="LB314"/>
      <c r="LC314" s="68"/>
      <c r="LD314" s="68"/>
      <c r="LE314" s="68"/>
      <c r="LF314" s="68"/>
      <c r="LG314" s="68"/>
      <c r="LH314" s="68"/>
      <c r="LI314" s="68"/>
      <c r="LJ314" s="68"/>
      <c r="LK314" s="68"/>
      <c r="LL314" s="68"/>
      <c r="LM314" s="68"/>
      <c r="LN314" s="68"/>
      <c r="LO314" s="68"/>
      <c r="LP314" s="68"/>
      <c r="LQ314" s="68"/>
      <c r="LR314" s="63"/>
    </row>
    <row r="315" spans="2:330" s="28" customFormat="1" ht="15.95" customHeight="1" x14ac:dyDescent="0.25">
      <c r="B315" s="63"/>
      <c r="C315" s="65"/>
      <c r="D315" s="65"/>
      <c r="E315" s="65" t="str">
        <f t="shared" si="46"/>
        <v/>
      </c>
      <c r="F315" s="65" t="str">
        <f t="shared" si="47"/>
        <v/>
      </c>
      <c r="G315" s="63"/>
      <c r="H315" s="66"/>
      <c r="I315" s="66"/>
      <c r="J315" s="66"/>
      <c r="K315" s="66"/>
      <c r="L315" s="66"/>
      <c r="M315" s="66"/>
      <c r="N315" s="66"/>
      <c r="O315" s="66"/>
      <c r="P315" s="66"/>
      <c r="Q315" s="66"/>
      <c r="R315" s="66"/>
      <c r="S315" s="66"/>
      <c r="T315" s="66"/>
      <c r="U315" s="66"/>
      <c r="V315" s="66"/>
      <c r="W315"/>
      <c r="X315" s="66"/>
      <c r="Y315" s="66"/>
      <c r="Z315" s="66"/>
      <c r="AA315" s="66"/>
      <c r="AB315" s="66"/>
      <c r="AC315" s="66"/>
      <c r="AD315" s="66"/>
      <c r="AE315" s="66"/>
      <c r="AF315" s="66"/>
      <c r="AG315" s="66"/>
      <c r="AH315" s="66"/>
      <c r="AI315" s="66"/>
      <c r="AJ315" s="66"/>
      <c r="AK315" s="66"/>
      <c r="AL315" s="66"/>
      <c r="AM315" s="200"/>
      <c r="AN315" s="66"/>
      <c r="AO315" s="66"/>
      <c r="AP315" s="66"/>
      <c r="AQ315" s="66"/>
      <c r="AR315" s="66"/>
      <c r="AS315" s="66"/>
      <c r="AT315"/>
      <c r="AU315" s="66"/>
      <c r="AV315" s="66"/>
      <c r="AW315" s="66"/>
      <c r="AX315" s="66"/>
      <c r="AY315" s="66"/>
      <c r="AZ315" s="66"/>
      <c r="BA315" s="66"/>
      <c r="BB315" s="66"/>
      <c r="BC315" s="66"/>
      <c r="BD315" s="66"/>
      <c r="BE315" s="66"/>
      <c r="BF315" s="66"/>
      <c r="BG315" s="66"/>
      <c r="BH315" s="66"/>
      <c r="BI315" s="66"/>
      <c r="BJ315" s="200"/>
      <c r="BK315" s="66"/>
      <c r="BL315" s="66"/>
      <c r="BM315" s="66"/>
      <c r="BN315" s="66"/>
      <c r="BO315" s="66"/>
      <c r="BP315" s="66"/>
      <c r="BQ315" s="66"/>
      <c r="BR315" s="66"/>
      <c r="BS315"/>
      <c r="BT315" s="66"/>
      <c r="BU315" s="66"/>
      <c r="BV315" s="66"/>
      <c r="BW315" s="66"/>
      <c r="BX315" s="66"/>
      <c r="BY315" s="66"/>
      <c r="BZ315" s="66"/>
      <c r="CA315" s="66"/>
      <c r="CB315" s="66"/>
      <c r="CC315" s="66"/>
      <c r="CD315" s="66"/>
      <c r="CE315" s="66"/>
      <c r="CF315" s="66"/>
      <c r="CG315" s="66"/>
      <c r="CH315" s="66"/>
      <c r="CI315"/>
      <c r="CJ315" s="66"/>
      <c r="CK315" s="66"/>
      <c r="CL315" s="66"/>
      <c r="CM315" s="66"/>
      <c r="CN315" s="66"/>
      <c r="CO315" s="66"/>
      <c r="CP315" s="66"/>
      <c r="CQ315" s="66"/>
      <c r="CR315" s="66"/>
      <c r="CS315" s="66"/>
      <c r="CT315" s="66"/>
      <c r="CU315" s="66"/>
      <c r="CV315" s="66"/>
      <c r="CW315" s="66"/>
      <c r="CX315" s="66"/>
      <c r="CY315" s="200"/>
      <c r="CZ315" s="66"/>
      <c r="DA315" s="66"/>
      <c r="DB315" s="66"/>
      <c r="DC315"/>
      <c r="DD315" s="66"/>
      <c r="DE315" s="66"/>
      <c r="DF315" s="66"/>
      <c r="DG315" s="66"/>
      <c r="DH315" s="66"/>
      <c r="DI315" s="66"/>
      <c r="DJ315" s="66"/>
      <c r="DK315" s="66"/>
      <c r="DL315" s="66"/>
      <c r="DM315" s="66"/>
      <c r="DN315" s="66"/>
      <c r="DO315" s="66"/>
      <c r="DP315" s="66"/>
      <c r="DQ315" s="66"/>
      <c r="DR315" s="66"/>
      <c r="DS315"/>
      <c r="DT315" s="66"/>
      <c r="DU315" s="66"/>
      <c r="DV315" s="66"/>
      <c r="DW315" s="66"/>
      <c r="DX315" s="66"/>
      <c r="DY315" s="66"/>
      <c r="DZ315" s="66"/>
      <c r="EA315" s="66"/>
      <c r="EB315" s="66"/>
      <c r="EC315" s="66"/>
      <c r="ED315" s="66"/>
      <c r="EE315" s="66"/>
      <c r="EF315" s="66"/>
      <c r="EG315" s="66"/>
      <c r="EH315" s="66"/>
      <c r="EI315"/>
      <c r="EJ315" s="66"/>
      <c r="EK315" s="66"/>
      <c r="EL315" s="66"/>
      <c r="EM315" s="66"/>
      <c r="EN315" s="66"/>
      <c r="EO315" s="66"/>
      <c r="EP315" s="66"/>
      <c r="EQ315" s="66"/>
      <c r="ER315" s="66"/>
      <c r="ES315" s="66"/>
      <c r="ET315" s="66"/>
      <c r="EU315" s="66"/>
      <c r="EV315" s="66"/>
      <c r="EW315" s="66"/>
      <c r="EX315" s="66"/>
      <c r="EY315" s="200"/>
      <c r="EZ315" s="66"/>
      <c r="FA315" s="66"/>
      <c r="FB315" s="66"/>
      <c r="FC315" s="66"/>
      <c r="FD315" s="66"/>
      <c r="FE315" s="66"/>
      <c r="FF315" s="66"/>
      <c r="FG315" s="66"/>
      <c r="FH315" s="66"/>
      <c r="FI315" s="66"/>
      <c r="FJ315" s="66"/>
      <c r="FK315" s="66"/>
      <c r="FL315"/>
      <c r="FM315" s="66"/>
      <c r="FN315" s="66"/>
      <c r="FO315" s="66"/>
      <c r="FP315" s="66"/>
      <c r="FQ315" s="66"/>
      <c r="FR315" s="66"/>
      <c r="FS315" s="66"/>
      <c r="FT315" s="66"/>
      <c r="FU315" s="66"/>
      <c r="FV315" s="66"/>
      <c r="FW315" s="66"/>
      <c r="FX315" s="66"/>
      <c r="FY315" s="66"/>
      <c r="FZ315" s="66"/>
      <c r="GA315" s="66"/>
      <c r="GB315"/>
      <c r="GC315" s="66"/>
      <c r="GD315" s="66"/>
      <c r="GE315" s="66"/>
      <c r="GF315" s="66"/>
      <c r="GG315" s="66"/>
      <c r="GH315" s="66"/>
      <c r="GI315" s="66"/>
      <c r="GJ315" s="66"/>
      <c r="GK315" s="66"/>
      <c r="GL315" s="66"/>
      <c r="GM315" s="66"/>
      <c r="GN315" s="66"/>
      <c r="GO315" s="66"/>
      <c r="GP315" s="66"/>
      <c r="GQ315" s="66"/>
      <c r="GR315" s="200"/>
      <c r="GS315" s="66"/>
      <c r="GT315" s="66"/>
      <c r="GU315" s="66"/>
      <c r="GV315" s="66"/>
      <c r="GW315" s="66"/>
      <c r="GX315" s="66"/>
      <c r="GY315"/>
      <c r="GZ315" s="66"/>
      <c r="HA315" s="66"/>
      <c r="HB315" s="66"/>
      <c r="HC315" s="66"/>
      <c r="HD315" s="66"/>
      <c r="HE315" s="66"/>
      <c r="HF315" s="66"/>
      <c r="HG315" s="66"/>
      <c r="HH315" s="66"/>
      <c r="HI315" s="66"/>
      <c r="HJ315" s="66"/>
      <c r="HK315" s="66"/>
      <c r="HL315" s="66"/>
      <c r="HM315" s="66"/>
      <c r="HN315" s="66"/>
      <c r="HO315" s="200"/>
      <c r="HP315" s="66"/>
      <c r="HQ315" s="66"/>
      <c r="HR315" s="66"/>
      <c r="HS315" s="66"/>
      <c r="HT315" s="66"/>
      <c r="HU315"/>
      <c r="HV315" s="66"/>
      <c r="HW315" s="66"/>
      <c r="HX315" s="66"/>
      <c r="HY315" s="66"/>
      <c r="HZ315" s="66"/>
      <c r="IA315" s="66"/>
      <c r="IB315" s="66"/>
      <c r="IC315" s="66"/>
      <c r="ID315" s="66"/>
      <c r="IE315" s="66"/>
      <c r="IF315" s="66"/>
      <c r="IG315" s="66"/>
      <c r="IH315" s="66"/>
      <c r="II315" s="66"/>
      <c r="IJ315" s="66"/>
      <c r="IK315" s="200"/>
      <c r="IL315" s="66"/>
      <c r="IM315" s="66"/>
      <c r="IN315" s="66"/>
      <c r="IO315" s="66"/>
      <c r="IP315"/>
      <c r="IQ315" s="66"/>
      <c r="IR315" s="66"/>
      <c r="IS315" s="66"/>
      <c r="IT315" s="66"/>
      <c r="IU315" s="66"/>
      <c r="IV315" s="66"/>
      <c r="IW315" s="66"/>
      <c r="IX315" s="66"/>
      <c r="IY315" s="66"/>
      <c r="IZ315" s="66"/>
      <c r="JA315" s="66"/>
      <c r="JB315" s="66"/>
      <c r="JC315" s="66"/>
      <c r="JD315" s="66"/>
      <c r="JE315" s="66"/>
      <c r="JF315"/>
      <c r="JG315" s="66"/>
      <c r="JH315" s="66"/>
      <c r="JI315" s="66"/>
      <c r="JJ315" s="66"/>
      <c r="JK315" s="66"/>
      <c r="JL315" s="66"/>
      <c r="JM315" s="66"/>
      <c r="JN315" s="66"/>
      <c r="JO315" s="66"/>
      <c r="JP315" s="66"/>
      <c r="JQ315" s="66"/>
      <c r="JR315" s="66"/>
      <c r="JS315" s="66"/>
      <c r="JT315" s="66"/>
      <c r="JU315" s="66"/>
      <c r="JV315"/>
      <c r="JW315" s="66"/>
      <c r="JX315" s="66"/>
      <c r="JY315" s="66"/>
      <c r="JZ315" s="66"/>
      <c r="KA315" s="66"/>
      <c r="KB315" s="66"/>
      <c r="KC315" s="66"/>
      <c r="KD315" s="66"/>
      <c r="KE315" s="66"/>
      <c r="KF315" s="66"/>
      <c r="KG315" s="66"/>
      <c r="KH315" s="66"/>
      <c r="KI315" s="66"/>
      <c r="KJ315" s="66"/>
      <c r="KK315" s="66"/>
      <c r="KL315"/>
      <c r="KM315" s="66"/>
      <c r="KN315" s="66"/>
      <c r="KO315" s="66"/>
      <c r="KP315" s="66"/>
      <c r="KQ315" s="66"/>
      <c r="KR315" s="66"/>
      <c r="KS315" s="66"/>
      <c r="KT315" s="66"/>
      <c r="KU315" s="66"/>
      <c r="KV315" s="66"/>
      <c r="KW315" s="66"/>
      <c r="KX315" s="66"/>
      <c r="KY315" s="66"/>
      <c r="KZ315" s="66"/>
      <c r="LA315" s="66"/>
      <c r="LB315"/>
      <c r="LC315" s="66"/>
      <c r="LD315" s="66"/>
      <c r="LE315" s="66"/>
      <c r="LF315" s="66"/>
      <c r="LG315" s="66"/>
      <c r="LH315" s="66"/>
      <c r="LI315" s="66"/>
      <c r="LJ315" s="66"/>
      <c r="LK315" s="66"/>
      <c r="LL315" s="66"/>
      <c r="LM315" s="66"/>
      <c r="LN315" s="66"/>
      <c r="LO315" s="66"/>
      <c r="LP315" s="66"/>
      <c r="LQ315" s="66"/>
      <c r="LR315" s="63"/>
    </row>
    <row r="316" spans="2:330" s="28" customFormat="1" ht="15.95" customHeight="1" x14ac:dyDescent="0.25">
      <c r="B316" s="63"/>
      <c r="C316" s="67"/>
      <c r="D316" s="67"/>
      <c r="E316" s="67" t="str">
        <f t="shared" si="46"/>
        <v/>
      </c>
      <c r="F316" s="67" t="str">
        <f t="shared" si="47"/>
        <v/>
      </c>
      <c r="G316" s="63"/>
      <c r="H316" s="68"/>
      <c r="I316" s="68"/>
      <c r="J316" s="68"/>
      <c r="K316" s="68"/>
      <c r="L316" s="68"/>
      <c r="M316" s="68"/>
      <c r="N316" s="68"/>
      <c r="O316" s="68"/>
      <c r="P316" s="68"/>
      <c r="Q316" s="68"/>
      <c r="R316" s="68"/>
      <c r="S316" s="68"/>
      <c r="T316" s="68"/>
      <c r="U316" s="68"/>
      <c r="V316" s="68"/>
      <c r="W316"/>
      <c r="X316" s="68"/>
      <c r="Y316" s="68"/>
      <c r="Z316" s="68"/>
      <c r="AA316" s="68"/>
      <c r="AB316" s="68"/>
      <c r="AC316" s="68"/>
      <c r="AD316" s="68"/>
      <c r="AE316" s="68"/>
      <c r="AF316" s="68"/>
      <c r="AG316" s="68"/>
      <c r="AH316" s="68"/>
      <c r="AI316" s="68"/>
      <c r="AJ316" s="68"/>
      <c r="AK316" s="68"/>
      <c r="AL316" s="68"/>
      <c r="AM316" s="199"/>
      <c r="AN316" s="68"/>
      <c r="AO316" s="68"/>
      <c r="AP316" s="68"/>
      <c r="AQ316" s="68"/>
      <c r="AR316" s="68"/>
      <c r="AS316" s="68"/>
      <c r="AT316"/>
      <c r="AU316" s="68"/>
      <c r="AV316" s="68"/>
      <c r="AW316" s="68"/>
      <c r="AX316" s="68"/>
      <c r="AY316" s="68"/>
      <c r="AZ316" s="68"/>
      <c r="BA316" s="68"/>
      <c r="BB316" s="68"/>
      <c r="BC316" s="68"/>
      <c r="BD316" s="68"/>
      <c r="BE316" s="68"/>
      <c r="BF316" s="68"/>
      <c r="BG316" s="68"/>
      <c r="BH316" s="68"/>
      <c r="BI316" s="68"/>
      <c r="BJ316" s="199"/>
      <c r="BK316" s="68"/>
      <c r="BL316" s="68"/>
      <c r="BM316" s="68"/>
      <c r="BN316" s="68"/>
      <c r="BO316" s="68"/>
      <c r="BP316" s="68"/>
      <c r="BQ316" s="68"/>
      <c r="BR316" s="68"/>
      <c r="BS316"/>
      <c r="BT316" s="68"/>
      <c r="BU316" s="68"/>
      <c r="BV316" s="68"/>
      <c r="BW316" s="68"/>
      <c r="BX316" s="68"/>
      <c r="BY316" s="68"/>
      <c r="BZ316" s="68"/>
      <c r="CA316" s="68"/>
      <c r="CB316" s="68"/>
      <c r="CC316" s="68"/>
      <c r="CD316" s="68"/>
      <c r="CE316" s="68"/>
      <c r="CF316" s="68"/>
      <c r="CG316" s="68"/>
      <c r="CH316" s="68"/>
      <c r="CI316"/>
      <c r="CJ316" s="68"/>
      <c r="CK316" s="68"/>
      <c r="CL316" s="68"/>
      <c r="CM316" s="68"/>
      <c r="CN316" s="68"/>
      <c r="CO316" s="68"/>
      <c r="CP316" s="68"/>
      <c r="CQ316" s="68"/>
      <c r="CR316" s="68"/>
      <c r="CS316" s="68"/>
      <c r="CT316" s="68"/>
      <c r="CU316" s="68"/>
      <c r="CV316" s="68"/>
      <c r="CW316" s="68"/>
      <c r="CX316" s="68"/>
      <c r="CY316" s="199"/>
      <c r="CZ316" s="68"/>
      <c r="DA316" s="68"/>
      <c r="DB316" s="68"/>
      <c r="DC316"/>
      <c r="DD316" s="68"/>
      <c r="DE316" s="68"/>
      <c r="DF316" s="68"/>
      <c r="DG316" s="68"/>
      <c r="DH316" s="68"/>
      <c r="DI316" s="68"/>
      <c r="DJ316" s="68"/>
      <c r="DK316" s="68"/>
      <c r="DL316" s="68"/>
      <c r="DM316" s="68"/>
      <c r="DN316" s="68"/>
      <c r="DO316" s="68"/>
      <c r="DP316" s="68"/>
      <c r="DQ316" s="68"/>
      <c r="DR316" s="68"/>
      <c r="DS316"/>
      <c r="DT316" s="68"/>
      <c r="DU316" s="68"/>
      <c r="DV316" s="68"/>
      <c r="DW316" s="68"/>
      <c r="DX316" s="68"/>
      <c r="DY316" s="68"/>
      <c r="DZ316" s="68"/>
      <c r="EA316" s="68"/>
      <c r="EB316" s="68"/>
      <c r="EC316" s="68"/>
      <c r="ED316" s="68"/>
      <c r="EE316" s="68"/>
      <c r="EF316" s="68"/>
      <c r="EG316" s="68"/>
      <c r="EH316" s="68"/>
      <c r="EI316"/>
      <c r="EJ316" s="68"/>
      <c r="EK316" s="68"/>
      <c r="EL316" s="68"/>
      <c r="EM316" s="68"/>
      <c r="EN316" s="68"/>
      <c r="EO316" s="68"/>
      <c r="EP316" s="68"/>
      <c r="EQ316" s="68"/>
      <c r="ER316" s="68"/>
      <c r="ES316" s="68"/>
      <c r="ET316" s="68"/>
      <c r="EU316" s="68"/>
      <c r="EV316" s="68"/>
      <c r="EW316" s="68"/>
      <c r="EX316" s="68"/>
      <c r="EY316" s="199"/>
      <c r="EZ316" s="68"/>
      <c r="FA316" s="68"/>
      <c r="FB316" s="68"/>
      <c r="FC316" s="68"/>
      <c r="FD316" s="68"/>
      <c r="FE316" s="68"/>
      <c r="FF316" s="68"/>
      <c r="FG316" s="68"/>
      <c r="FH316" s="68"/>
      <c r="FI316" s="68"/>
      <c r="FJ316" s="68"/>
      <c r="FK316" s="68"/>
      <c r="FL316"/>
      <c r="FM316" s="68"/>
      <c r="FN316" s="68"/>
      <c r="FO316" s="68"/>
      <c r="FP316" s="68"/>
      <c r="FQ316" s="68"/>
      <c r="FR316" s="68"/>
      <c r="FS316" s="68"/>
      <c r="FT316" s="68"/>
      <c r="FU316" s="68"/>
      <c r="FV316" s="68"/>
      <c r="FW316" s="68"/>
      <c r="FX316" s="68"/>
      <c r="FY316" s="68"/>
      <c r="FZ316" s="68"/>
      <c r="GA316" s="68"/>
      <c r="GB316"/>
      <c r="GC316" s="68"/>
      <c r="GD316" s="68"/>
      <c r="GE316" s="68"/>
      <c r="GF316" s="68"/>
      <c r="GG316" s="68"/>
      <c r="GH316" s="68"/>
      <c r="GI316" s="68"/>
      <c r="GJ316" s="68"/>
      <c r="GK316" s="68"/>
      <c r="GL316" s="68"/>
      <c r="GM316" s="68"/>
      <c r="GN316" s="68"/>
      <c r="GO316" s="68"/>
      <c r="GP316" s="68"/>
      <c r="GQ316" s="68"/>
      <c r="GR316" s="199"/>
      <c r="GS316" s="68"/>
      <c r="GT316" s="68"/>
      <c r="GU316" s="68"/>
      <c r="GV316" s="68"/>
      <c r="GW316" s="68"/>
      <c r="GX316" s="68"/>
      <c r="GY316"/>
      <c r="GZ316" s="68"/>
      <c r="HA316" s="68"/>
      <c r="HB316" s="68"/>
      <c r="HC316" s="68"/>
      <c r="HD316" s="68"/>
      <c r="HE316" s="68"/>
      <c r="HF316" s="68"/>
      <c r="HG316" s="68"/>
      <c r="HH316" s="68"/>
      <c r="HI316" s="68"/>
      <c r="HJ316" s="68"/>
      <c r="HK316" s="68"/>
      <c r="HL316" s="68"/>
      <c r="HM316" s="68"/>
      <c r="HN316" s="68"/>
      <c r="HO316" s="199"/>
      <c r="HP316" s="68"/>
      <c r="HQ316" s="68"/>
      <c r="HR316" s="68"/>
      <c r="HS316" s="68"/>
      <c r="HT316" s="68"/>
      <c r="HU316"/>
      <c r="HV316" s="68"/>
      <c r="HW316" s="68"/>
      <c r="HX316" s="68"/>
      <c r="HY316" s="68"/>
      <c r="HZ316" s="68"/>
      <c r="IA316" s="68"/>
      <c r="IB316" s="68"/>
      <c r="IC316" s="68"/>
      <c r="ID316" s="68"/>
      <c r="IE316" s="68"/>
      <c r="IF316" s="68"/>
      <c r="IG316" s="68"/>
      <c r="IH316" s="68"/>
      <c r="II316" s="68"/>
      <c r="IJ316" s="68"/>
      <c r="IK316" s="199"/>
      <c r="IL316" s="68"/>
      <c r="IM316" s="68"/>
      <c r="IN316" s="68"/>
      <c r="IO316" s="68"/>
      <c r="IP316"/>
      <c r="IQ316" s="68"/>
      <c r="IR316" s="68"/>
      <c r="IS316" s="68"/>
      <c r="IT316" s="68"/>
      <c r="IU316" s="68"/>
      <c r="IV316" s="68"/>
      <c r="IW316" s="68"/>
      <c r="IX316" s="68"/>
      <c r="IY316" s="68"/>
      <c r="IZ316" s="68"/>
      <c r="JA316" s="68"/>
      <c r="JB316" s="68"/>
      <c r="JC316" s="68"/>
      <c r="JD316" s="68"/>
      <c r="JE316" s="68"/>
      <c r="JF316"/>
      <c r="JG316" s="68"/>
      <c r="JH316" s="68"/>
      <c r="JI316" s="68"/>
      <c r="JJ316" s="68"/>
      <c r="JK316" s="68"/>
      <c r="JL316" s="68"/>
      <c r="JM316" s="68"/>
      <c r="JN316" s="68"/>
      <c r="JO316" s="68"/>
      <c r="JP316" s="68"/>
      <c r="JQ316" s="68"/>
      <c r="JR316" s="68"/>
      <c r="JS316" s="68"/>
      <c r="JT316" s="68"/>
      <c r="JU316" s="68"/>
      <c r="JV316"/>
      <c r="JW316" s="68"/>
      <c r="JX316" s="68"/>
      <c r="JY316" s="68"/>
      <c r="JZ316" s="68"/>
      <c r="KA316" s="68"/>
      <c r="KB316" s="68"/>
      <c r="KC316" s="68"/>
      <c r="KD316" s="68"/>
      <c r="KE316" s="68"/>
      <c r="KF316" s="68"/>
      <c r="KG316" s="68"/>
      <c r="KH316" s="68"/>
      <c r="KI316" s="68"/>
      <c r="KJ316" s="68"/>
      <c r="KK316" s="68"/>
      <c r="KL316"/>
      <c r="KM316" s="68"/>
      <c r="KN316" s="68"/>
      <c r="KO316" s="68"/>
      <c r="KP316" s="68"/>
      <c r="KQ316" s="68"/>
      <c r="KR316" s="68"/>
      <c r="KS316" s="68"/>
      <c r="KT316" s="68"/>
      <c r="KU316" s="68"/>
      <c r="KV316" s="68"/>
      <c r="KW316" s="68"/>
      <c r="KX316" s="68"/>
      <c r="KY316" s="68"/>
      <c r="KZ316" s="68"/>
      <c r="LA316" s="68"/>
      <c r="LB316"/>
      <c r="LC316" s="68"/>
      <c r="LD316" s="68"/>
      <c r="LE316" s="68"/>
      <c r="LF316" s="68"/>
      <c r="LG316" s="68"/>
      <c r="LH316" s="68"/>
      <c r="LI316" s="68"/>
      <c r="LJ316" s="68"/>
      <c r="LK316" s="68"/>
      <c r="LL316" s="68"/>
      <c r="LM316" s="68"/>
      <c r="LN316" s="68"/>
      <c r="LO316" s="68"/>
      <c r="LP316" s="68"/>
      <c r="LQ316" s="68"/>
      <c r="LR316" s="63"/>
    </row>
    <row r="317" spans="2:330" s="28" customFormat="1" ht="15.95" customHeight="1" x14ac:dyDescent="0.25">
      <c r="B317" s="63"/>
      <c r="C317" s="65"/>
      <c r="D317" s="65"/>
      <c r="E317" s="65" t="str">
        <f t="shared" si="46"/>
        <v/>
      </c>
      <c r="F317" s="65" t="str">
        <f t="shared" si="47"/>
        <v/>
      </c>
      <c r="G317" s="63"/>
      <c r="H317" s="66"/>
      <c r="I317" s="66"/>
      <c r="J317" s="66"/>
      <c r="K317" s="66"/>
      <c r="L317" s="66"/>
      <c r="M317" s="66"/>
      <c r="N317" s="66"/>
      <c r="O317" s="66"/>
      <c r="P317" s="66"/>
      <c r="Q317" s="66"/>
      <c r="R317" s="66"/>
      <c r="S317" s="66"/>
      <c r="T317" s="66"/>
      <c r="U317" s="66"/>
      <c r="V317" s="66"/>
      <c r="W317"/>
      <c r="X317" s="66"/>
      <c r="Y317" s="66"/>
      <c r="Z317" s="66"/>
      <c r="AA317" s="66"/>
      <c r="AB317" s="66"/>
      <c r="AC317" s="66"/>
      <c r="AD317" s="66"/>
      <c r="AE317" s="66"/>
      <c r="AF317" s="66"/>
      <c r="AG317" s="66"/>
      <c r="AH317" s="66"/>
      <c r="AI317" s="66"/>
      <c r="AJ317" s="66"/>
      <c r="AK317" s="66"/>
      <c r="AL317" s="66"/>
      <c r="AM317" s="200"/>
      <c r="AN317" s="66"/>
      <c r="AO317" s="66"/>
      <c r="AP317" s="66"/>
      <c r="AQ317" s="66"/>
      <c r="AR317" s="66"/>
      <c r="AS317" s="66"/>
      <c r="AT317"/>
      <c r="AU317" s="66"/>
      <c r="AV317" s="66"/>
      <c r="AW317" s="66"/>
      <c r="AX317" s="66"/>
      <c r="AY317" s="66"/>
      <c r="AZ317" s="66"/>
      <c r="BA317" s="66"/>
      <c r="BB317" s="66"/>
      <c r="BC317" s="66"/>
      <c r="BD317" s="66"/>
      <c r="BE317" s="66"/>
      <c r="BF317" s="66"/>
      <c r="BG317" s="66"/>
      <c r="BH317" s="66"/>
      <c r="BI317" s="66"/>
      <c r="BJ317" s="200"/>
      <c r="BK317" s="66"/>
      <c r="BL317" s="66"/>
      <c r="BM317" s="66"/>
      <c r="BN317" s="66"/>
      <c r="BO317" s="66"/>
      <c r="BP317" s="66"/>
      <c r="BQ317" s="66"/>
      <c r="BR317" s="66"/>
      <c r="BS317"/>
      <c r="BT317" s="66"/>
      <c r="BU317" s="66"/>
      <c r="BV317" s="66"/>
      <c r="BW317" s="66"/>
      <c r="BX317" s="66"/>
      <c r="BY317" s="66"/>
      <c r="BZ317" s="66"/>
      <c r="CA317" s="66"/>
      <c r="CB317" s="66"/>
      <c r="CC317" s="66"/>
      <c r="CD317" s="66"/>
      <c r="CE317" s="66"/>
      <c r="CF317" s="66"/>
      <c r="CG317" s="66"/>
      <c r="CH317" s="66"/>
      <c r="CI317"/>
      <c r="CJ317" s="66"/>
      <c r="CK317" s="66"/>
      <c r="CL317" s="66"/>
      <c r="CM317" s="66"/>
      <c r="CN317" s="66"/>
      <c r="CO317" s="66"/>
      <c r="CP317" s="66"/>
      <c r="CQ317" s="66"/>
      <c r="CR317" s="66"/>
      <c r="CS317" s="66"/>
      <c r="CT317" s="66"/>
      <c r="CU317" s="66"/>
      <c r="CV317" s="66"/>
      <c r="CW317" s="66"/>
      <c r="CX317" s="66"/>
      <c r="CY317" s="200"/>
      <c r="CZ317" s="66"/>
      <c r="DA317" s="66"/>
      <c r="DB317" s="66"/>
      <c r="DC317"/>
      <c r="DD317" s="66"/>
      <c r="DE317" s="66"/>
      <c r="DF317" s="66"/>
      <c r="DG317" s="66"/>
      <c r="DH317" s="66"/>
      <c r="DI317" s="66"/>
      <c r="DJ317" s="66"/>
      <c r="DK317" s="66"/>
      <c r="DL317" s="66"/>
      <c r="DM317" s="66"/>
      <c r="DN317" s="66"/>
      <c r="DO317" s="66"/>
      <c r="DP317" s="66"/>
      <c r="DQ317" s="66"/>
      <c r="DR317" s="66"/>
      <c r="DS317"/>
      <c r="DT317" s="66"/>
      <c r="DU317" s="66"/>
      <c r="DV317" s="66"/>
      <c r="DW317" s="66"/>
      <c r="DX317" s="66"/>
      <c r="DY317" s="66"/>
      <c r="DZ317" s="66"/>
      <c r="EA317" s="66"/>
      <c r="EB317" s="66"/>
      <c r="EC317" s="66"/>
      <c r="ED317" s="66"/>
      <c r="EE317" s="66"/>
      <c r="EF317" s="66"/>
      <c r="EG317" s="66"/>
      <c r="EH317" s="66"/>
      <c r="EI317"/>
      <c r="EJ317" s="66"/>
      <c r="EK317" s="66"/>
      <c r="EL317" s="66"/>
      <c r="EM317" s="66"/>
      <c r="EN317" s="66"/>
      <c r="EO317" s="66"/>
      <c r="EP317" s="66"/>
      <c r="EQ317" s="66"/>
      <c r="ER317" s="66"/>
      <c r="ES317" s="66"/>
      <c r="ET317" s="66"/>
      <c r="EU317" s="66"/>
      <c r="EV317" s="66"/>
      <c r="EW317" s="66"/>
      <c r="EX317" s="66"/>
      <c r="EY317" s="200"/>
      <c r="EZ317" s="66"/>
      <c r="FA317" s="66"/>
      <c r="FB317" s="66"/>
      <c r="FC317" s="66"/>
      <c r="FD317" s="66"/>
      <c r="FE317" s="66"/>
      <c r="FF317" s="66"/>
      <c r="FG317" s="66"/>
      <c r="FH317" s="66"/>
      <c r="FI317" s="66"/>
      <c r="FJ317" s="66"/>
      <c r="FK317" s="66"/>
      <c r="FL317"/>
      <c r="FM317" s="66"/>
      <c r="FN317" s="66"/>
      <c r="FO317" s="66"/>
      <c r="FP317" s="66"/>
      <c r="FQ317" s="66"/>
      <c r="FR317" s="66"/>
      <c r="FS317" s="66"/>
      <c r="FT317" s="66"/>
      <c r="FU317" s="66"/>
      <c r="FV317" s="66"/>
      <c r="FW317" s="66"/>
      <c r="FX317" s="66"/>
      <c r="FY317" s="66"/>
      <c r="FZ317" s="66"/>
      <c r="GA317" s="66"/>
      <c r="GB317"/>
      <c r="GC317" s="66"/>
      <c r="GD317" s="66"/>
      <c r="GE317" s="66"/>
      <c r="GF317" s="66"/>
      <c r="GG317" s="66"/>
      <c r="GH317" s="66"/>
      <c r="GI317" s="66"/>
      <c r="GJ317" s="66"/>
      <c r="GK317" s="66"/>
      <c r="GL317" s="66"/>
      <c r="GM317" s="66"/>
      <c r="GN317" s="66"/>
      <c r="GO317" s="66"/>
      <c r="GP317" s="66"/>
      <c r="GQ317" s="66"/>
      <c r="GR317" s="200"/>
      <c r="GS317" s="66"/>
      <c r="GT317" s="66"/>
      <c r="GU317" s="66"/>
      <c r="GV317" s="66"/>
      <c r="GW317" s="66"/>
      <c r="GX317" s="66"/>
      <c r="GY317"/>
      <c r="GZ317" s="66"/>
      <c r="HA317" s="66"/>
      <c r="HB317" s="66"/>
      <c r="HC317" s="66"/>
      <c r="HD317" s="66"/>
      <c r="HE317" s="66"/>
      <c r="HF317" s="66"/>
      <c r="HG317" s="66"/>
      <c r="HH317" s="66"/>
      <c r="HI317" s="66"/>
      <c r="HJ317" s="66"/>
      <c r="HK317" s="66"/>
      <c r="HL317" s="66"/>
      <c r="HM317" s="66"/>
      <c r="HN317" s="66"/>
      <c r="HO317" s="200"/>
      <c r="HP317" s="66"/>
      <c r="HQ317" s="66"/>
      <c r="HR317" s="66"/>
      <c r="HS317" s="66"/>
      <c r="HT317" s="66"/>
      <c r="HU317"/>
      <c r="HV317" s="66"/>
      <c r="HW317" s="66"/>
      <c r="HX317" s="66"/>
      <c r="HY317" s="66"/>
      <c r="HZ317" s="66"/>
      <c r="IA317" s="66"/>
      <c r="IB317" s="66"/>
      <c r="IC317" s="66"/>
      <c r="ID317" s="66"/>
      <c r="IE317" s="66"/>
      <c r="IF317" s="66"/>
      <c r="IG317" s="66"/>
      <c r="IH317" s="66"/>
      <c r="II317" s="66"/>
      <c r="IJ317" s="66"/>
      <c r="IK317" s="200"/>
      <c r="IL317" s="66"/>
      <c r="IM317" s="66"/>
      <c r="IN317" s="66"/>
      <c r="IO317" s="66"/>
      <c r="IP317"/>
      <c r="IQ317" s="66"/>
      <c r="IR317" s="66"/>
      <c r="IS317" s="66"/>
      <c r="IT317" s="66"/>
      <c r="IU317" s="66"/>
      <c r="IV317" s="66"/>
      <c r="IW317" s="66"/>
      <c r="IX317" s="66"/>
      <c r="IY317" s="66"/>
      <c r="IZ317" s="66"/>
      <c r="JA317" s="66"/>
      <c r="JB317" s="66"/>
      <c r="JC317" s="66"/>
      <c r="JD317" s="66"/>
      <c r="JE317" s="66"/>
      <c r="JF317"/>
      <c r="JG317" s="66"/>
      <c r="JH317" s="66"/>
      <c r="JI317" s="66"/>
      <c r="JJ317" s="66"/>
      <c r="JK317" s="66"/>
      <c r="JL317" s="66"/>
      <c r="JM317" s="66"/>
      <c r="JN317" s="66"/>
      <c r="JO317" s="66"/>
      <c r="JP317" s="66"/>
      <c r="JQ317" s="66"/>
      <c r="JR317" s="66"/>
      <c r="JS317" s="66"/>
      <c r="JT317" s="66"/>
      <c r="JU317" s="66"/>
      <c r="JV317"/>
      <c r="JW317" s="66"/>
      <c r="JX317" s="66"/>
      <c r="JY317" s="66"/>
      <c r="JZ317" s="66"/>
      <c r="KA317" s="66"/>
      <c r="KB317" s="66"/>
      <c r="KC317" s="66"/>
      <c r="KD317" s="66"/>
      <c r="KE317" s="66"/>
      <c r="KF317" s="66"/>
      <c r="KG317" s="66"/>
      <c r="KH317" s="66"/>
      <c r="KI317" s="66"/>
      <c r="KJ317" s="66"/>
      <c r="KK317" s="66"/>
      <c r="KL317"/>
      <c r="KM317" s="66"/>
      <c r="KN317" s="66"/>
      <c r="KO317" s="66"/>
      <c r="KP317" s="66"/>
      <c r="KQ317" s="66"/>
      <c r="KR317" s="66"/>
      <c r="KS317" s="66"/>
      <c r="KT317" s="66"/>
      <c r="KU317" s="66"/>
      <c r="KV317" s="66"/>
      <c r="KW317" s="66"/>
      <c r="KX317" s="66"/>
      <c r="KY317" s="66"/>
      <c r="KZ317" s="66"/>
      <c r="LA317" s="66"/>
      <c r="LB317"/>
      <c r="LC317" s="66"/>
      <c r="LD317" s="66"/>
      <c r="LE317" s="66"/>
      <c r="LF317" s="66"/>
      <c r="LG317" s="66"/>
      <c r="LH317" s="66"/>
      <c r="LI317" s="66"/>
      <c r="LJ317" s="66"/>
      <c r="LK317" s="66"/>
      <c r="LL317" s="66"/>
      <c r="LM317" s="66"/>
      <c r="LN317" s="66"/>
      <c r="LO317" s="66"/>
      <c r="LP317" s="66"/>
      <c r="LQ317" s="66"/>
      <c r="LR317" s="63"/>
    </row>
    <row r="318" spans="2:330" s="28" customFormat="1" ht="15.95" customHeight="1" x14ac:dyDescent="0.25">
      <c r="B318" s="63"/>
      <c r="C318" s="67"/>
      <c r="D318" s="67"/>
      <c r="E318" s="67" t="str">
        <f t="shared" si="46"/>
        <v/>
      </c>
      <c r="F318" s="67" t="str">
        <f t="shared" si="47"/>
        <v/>
      </c>
      <c r="G318" s="63"/>
      <c r="H318" s="68"/>
      <c r="I318" s="68"/>
      <c r="J318" s="68"/>
      <c r="K318" s="68"/>
      <c r="L318" s="68"/>
      <c r="M318" s="68"/>
      <c r="N318" s="68"/>
      <c r="O318" s="68"/>
      <c r="P318" s="68"/>
      <c r="Q318" s="68"/>
      <c r="R318" s="68"/>
      <c r="S318" s="68"/>
      <c r="T318" s="68"/>
      <c r="U318" s="68"/>
      <c r="V318" s="68"/>
      <c r="W318"/>
      <c r="X318" s="68"/>
      <c r="Y318" s="68"/>
      <c r="Z318" s="68"/>
      <c r="AA318" s="68"/>
      <c r="AB318" s="68"/>
      <c r="AC318" s="68"/>
      <c r="AD318" s="68"/>
      <c r="AE318" s="68"/>
      <c r="AF318" s="68"/>
      <c r="AG318" s="68"/>
      <c r="AH318" s="68"/>
      <c r="AI318" s="68"/>
      <c r="AJ318" s="68"/>
      <c r="AK318" s="68"/>
      <c r="AL318" s="68"/>
      <c r="AM318" s="199"/>
      <c r="AN318" s="68"/>
      <c r="AO318" s="68"/>
      <c r="AP318" s="68"/>
      <c r="AQ318" s="68"/>
      <c r="AR318" s="68"/>
      <c r="AS318" s="68"/>
      <c r="AT318"/>
      <c r="AU318" s="68"/>
      <c r="AV318" s="68"/>
      <c r="AW318" s="68"/>
      <c r="AX318" s="68"/>
      <c r="AY318" s="68"/>
      <c r="AZ318" s="68"/>
      <c r="BA318" s="68"/>
      <c r="BB318" s="68"/>
      <c r="BC318" s="68"/>
      <c r="BD318" s="68"/>
      <c r="BE318" s="68"/>
      <c r="BF318" s="68"/>
      <c r="BG318" s="68"/>
      <c r="BH318" s="68"/>
      <c r="BI318" s="68"/>
      <c r="BJ318" s="199"/>
      <c r="BK318" s="68"/>
      <c r="BL318" s="68"/>
      <c r="BM318" s="68"/>
      <c r="BN318" s="68"/>
      <c r="BO318" s="68"/>
      <c r="BP318" s="68"/>
      <c r="BQ318" s="68"/>
      <c r="BR318" s="68"/>
      <c r="BS318"/>
      <c r="BT318" s="68"/>
      <c r="BU318" s="68"/>
      <c r="BV318" s="68"/>
      <c r="BW318" s="68"/>
      <c r="BX318" s="68"/>
      <c r="BY318" s="68"/>
      <c r="BZ318" s="68"/>
      <c r="CA318" s="68"/>
      <c r="CB318" s="68"/>
      <c r="CC318" s="68"/>
      <c r="CD318" s="68"/>
      <c r="CE318" s="68"/>
      <c r="CF318" s="68"/>
      <c r="CG318" s="68"/>
      <c r="CH318" s="68"/>
      <c r="CI318"/>
      <c r="CJ318" s="68"/>
      <c r="CK318" s="68"/>
      <c r="CL318" s="68"/>
      <c r="CM318" s="68"/>
      <c r="CN318" s="68"/>
      <c r="CO318" s="68"/>
      <c r="CP318" s="68"/>
      <c r="CQ318" s="68"/>
      <c r="CR318" s="68"/>
      <c r="CS318" s="68"/>
      <c r="CT318" s="68"/>
      <c r="CU318" s="68"/>
      <c r="CV318" s="68"/>
      <c r="CW318" s="68"/>
      <c r="CX318" s="68"/>
      <c r="CY318" s="199"/>
      <c r="CZ318" s="68"/>
      <c r="DA318" s="68"/>
      <c r="DB318" s="68"/>
      <c r="DC318"/>
      <c r="DD318" s="68"/>
      <c r="DE318" s="68"/>
      <c r="DF318" s="68"/>
      <c r="DG318" s="68"/>
      <c r="DH318" s="68"/>
      <c r="DI318" s="68"/>
      <c r="DJ318" s="68"/>
      <c r="DK318" s="68"/>
      <c r="DL318" s="68"/>
      <c r="DM318" s="68"/>
      <c r="DN318" s="68"/>
      <c r="DO318" s="68"/>
      <c r="DP318" s="68"/>
      <c r="DQ318" s="68"/>
      <c r="DR318" s="68"/>
      <c r="DS318"/>
      <c r="DT318" s="68"/>
      <c r="DU318" s="68"/>
      <c r="DV318" s="68"/>
      <c r="DW318" s="68"/>
      <c r="DX318" s="68"/>
      <c r="DY318" s="68"/>
      <c r="DZ318" s="68"/>
      <c r="EA318" s="68"/>
      <c r="EB318" s="68"/>
      <c r="EC318" s="68"/>
      <c r="ED318" s="68"/>
      <c r="EE318" s="68"/>
      <c r="EF318" s="68"/>
      <c r="EG318" s="68"/>
      <c r="EH318" s="68"/>
      <c r="EI318"/>
      <c r="EJ318" s="68"/>
      <c r="EK318" s="68"/>
      <c r="EL318" s="68"/>
      <c r="EM318" s="68"/>
      <c r="EN318" s="68"/>
      <c r="EO318" s="68"/>
      <c r="EP318" s="68"/>
      <c r="EQ318" s="68"/>
      <c r="ER318" s="68"/>
      <c r="ES318" s="68"/>
      <c r="ET318" s="68"/>
      <c r="EU318" s="68"/>
      <c r="EV318" s="68"/>
      <c r="EW318" s="68"/>
      <c r="EX318" s="68"/>
      <c r="EY318" s="199"/>
      <c r="EZ318" s="68"/>
      <c r="FA318" s="68"/>
      <c r="FB318" s="68"/>
      <c r="FC318" s="68"/>
      <c r="FD318" s="68"/>
      <c r="FE318" s="68"/>
      <c r="FF318" s="68"/>
      <c r="FG318" s="68"/>
      <c r="FH318" s="68"/>
      <c r="FI318" s="68"/>
      <c r="FJ318" s="68"/>
      <c r="FK318" s="68"/>
      <c r="FL318"/>
      <c r="FM318" s="68"/>
      <c r="FN318" s="68"/>
      <c r="FO318" s="68"/>
      <c r="FP318" s="68"/>
      <c r="FQ318" s="68"/>
      <c r="FR318" s="68"/>
      <c r="FS318" s="68"/>
      <c r="FT318" s="68"/>
      <c r="FU318" s="68"/>
      <c r="FV318" s="68"/>
      <c r="FW318" s="68"/>
      <c r="FX318" s="68"/>
      <c r="FY318" s="68"/>
      <c r="FZ318" s="68"/>
      <c r="GA318" s="68"/>
      <c r="GB318"/>
      <c r="GC318" s="68"/>
      <c r="GD318" s="68"/>
      <c r="GE318" s="68"/>
      <c r="GF318" s="68"/>
      <c r="GG318" s="68"/>
      <c r="GH318" s="68"/>
      <c r="GI318" s="68"/>
      <c r="GJ318" s="68"/>
      <c r="GK318" s="68"/>
      <c r="GL318" s="68"/>
      <c r="GM318" s="68"/>
      <c r="GN318" s="68"/>
      <c r="GO318" s="68"/>
      <c r="GP318" s="68"/>
      <c r="GQ318" s="68"/>
      <c r="GR318" s="199"/>
      <c r="GS318" s="68"/>
      <c r="GT318" s="68"/>
      <c r="GU318" s="68"/>
      <c r="GV318" s="68"/>
      <c r="GW318" s="68"/>
      <c r="GX318" s="68"/>
      <c r="GY318"/>
      <c r="GZ318" s="68"/>
      <c r="HA318" s="68"/>
      <c r="HB318" s="68"/>
      <c r="HC318" s="68"/>
      <c r="HD318" s="68"/>
      <c r="HE318" s="68"/>
      <c r="HF318" s="68"/>
      <c r="HG318" s="68"/>
      <c r="HH318" s="68"/>
      <c r="HI318" s="68"/>
      <c r="HJ318" s="68"/>
      <c r="HK318" s="68"/>
      <c r="HL318" s="68"/>
      <c r="HM318" s="68"/>
      <c r="HN318" s="68"/>
      <c r="HO318" s="199"/>
      <c r="HP318" s="68"/>
      <c r="HQ318" s="68"/>
      <c r="HR318" s="68"/>
      <c r="HS318" s="68"/>
      <c r="HT318" s="68"/>
      <c r="HU318"/>
      <c r="HV318" s="68"/>
      <c r="HW318" s="68"/>
      <c r="HX318" s="68"/>
      <c r="HY318" s="68"/>
      <c r="HZ318" s="68"/>
      <c r="IA318" s="68"/>
      <c r="IB318" s="68"/>
      <c r="IC318" s="68"/>
      <c r="ID318" s="68"/>
      <c r="IE318" s="68"/>
      <c r="IF318" s="68"/>
      <c r="IG318" s="68"/>
      <c r="IH318" s="68"/>
      <c r="II318" s="68"/>
      <c r="IJ318" s="68"/>
      <c r="IK318" s="199"/>
      <c r="IL318" s="68"/>
      <c r="IM318" s="68"/>
      <c r="IN318" s="68"/>
      <c r="IO318" s="68"/>
      <c r="IP318"/>
      <c r="IQ318" s="68"/>
      <c r="IR318" s="68"/>
      <c r="IS318" s="68"/>
      <c r="IT318" s="68"/>
      <c r="IU318" s="68"/>
      <c r="IV318" s="68"/>
      <c r="IW318" s="68"/>
      <c r="IX318" s="68"/>
      <c r="IY318" s="68"/>
      <c r="IZ318" s="68"/>
      <c r="JA318" s="68"/>
      <c r="JB318" s="68"/>
      <c r="JC318" s="68"/>
      <c r="JD318" s="68"/>
      <c r="JE318" s="68"/>
      <c r="JF318"/>
      <c r="JG318" s="68"/>
      <c r="JH318" s="68"/>
      <c r="JI318" s="68"/>
      <c r="JJ318" s="68"/>
      <c r="JK318" s="68"/>
      <c r="JL318" s="68"/>
      <c r="JM318" s="68"/>
      <c r="JN318" s="68"/>
      <c r="JO318" s="68"/>
      <c r="JP318" s="68"/>
      <c r="JQ318" s="68"/>
      <c r="JR318" s="68"/>
      <c r="JS318" s="68"/>
      <c r="JT318" s="68"/>
      <c r="JU318" s="68"/>
      <c r="JV318"/>
      <c r="JW318" s="68"/>
      <c r="JX318" s="68"/>
      <c r="JY318" s="68"/>
      <c r="JZ318" s="68"/>
      <c r="KA318" s="68"/>
      <c r="KB318" s="68"/>
      <c r="KC318" s="68"/>
      <c r="KD318" s="68"/>
      <c r="KE318" s="68"/>
      <c r="KF318" s="68"/>
      <c r="KG318" s="68"/>
      <c r="KH318" s="68"/>
      <c r="KI318" s="68"/>
      <c r="KJ318" s="68"/>
      <c r="KK318" s="68"/>
      <c r="KL318"/>
      <c r="KM318" s="68"/>
      <c r="KN318" s="68"/>
      <c r="KO318" s="68"/>
      <c r="KP318" s="68"/>
      <c r="KQ318" s="68"/>
      <c r="KR318" s="68"/>
      <c r="KS318" s="68"/>
      <c r="KT318" s="68"/>
      <c r="KU318" s="68"/>
      <c r="KV318" s="68"/>
      <c r="KW318" s="68"/>
      <c r="KX318" s="68"/>
      <c r="KY318" s="68"/>
      <c r="KZ318" s="68"/>
      <c r="LA318" s="68"/>
      <c r="LB318"/>
      <c r="LC318" s="68"/>
      <c r="LD318" s="68"/>
      <c r="LE318" s="68"/>
      <c r="LF318" s="68"/>
      <c r="LG318" s="68"/>
      <c r="LH318" s="68"/>
      <c r="LI318" s="68"/>
      <c r="LJ318" s="68"/>
      <c r="LK318" s="68"/>
      <c r="LL318" s="68"/>
      <c r="LM318" s="68"/>
      <c r="LN318" s="68"/>
      <c r="LO318" s="68"/>
      <c r="LP318" s="68"/>
      <c r="LQ318" s="68"/>
      <c r="LR318" s="63"/>
    </row>
    <row r="319" spans="2:330" s="28" customFormat="1" ht="15.95" customHeight="1" x14ac:dyDescent="0.25">
      <c r="B319" s="63"/>
      <c r="C319" s="65"/>
      <c r="D319" s="65"/>
      <c r="E319" s="65" t="str">
        <f t="shared" si="46"/>
        <v/>
      </c>
      <c r="F319" s="65" t="str">
        <f t="shared" si="47"/>
        <v/>
      </c>
      <c r="G319" s="63"/>
      <c r="H319" s="66"/>
      <c r="I319" s="66"/>
      <c r="J319" s="66"/>
      <c r="K319" s="66"/>
      <c r="L319" s="66"/>
      <c r="M319" s="66"/>
      <c r="N319" s="66"/>
      <c r="O319" s="66"/>
      <c r="P319" s="66"/>
      <c r="Q319" s="66"/>
      <c r="R319" s="66"/>
      <c r="S319" s="66"/>
      <c r="T319" s="66"/>
      <c r="U319" s="66"/>
      <c r="V319" s="66"/>
      <c r="W319"/>
      <c r="X319" s="66"/>
      <c r="Y319" s="66"/>
      <c r="Z319" s="66"/>
      <c r="AA319" s="66"/>
      <c r="AB319" s="66"/>
      <c r="AC319" s="66"/>
      <c r="AD319" s="66"/>
      <c r="AE319" s="66"/>
      <c r="AF319" s="66"/>
      <c r="AG319" s="66"/>
      <c r="AH319" s="66"/>
      <c r="AI319" s="66"/>
      <c r="AJ319" s="66"/>
      <c r="AK319" s="66"/>
      <c r="AL319" s="66"/>
      <c r="AM319" s="200"/>
      <c r="AN319" s="66"/>
      <c r="AO319" s="66"/>
      <c r="AP319" s="66"/>
      <c r="AQ319" s="66"/>
      <c r="AR319" s="66"/>
      <c r="AS319" s="66"/>
      <c r="AT319"/>
      <c r="AU319" s="66"/>
      <c r="AV319" s="66"/>
      <c r="AW319" s="66"/>
      <c r="AX319" s="66"/>
      <c r="AY319" s="66"/>
      <c r="AZ319" s="66"/>
      <c r="BA319" s="66"/>
      <c r="BB319" s="66"/>
      <c r="BC319" s="66"/>
      <c r="BD319" s="66"/>
      <c r="BE319" s="66"/>
      <c r="BF319" s="66"/>
      <c r="BG319" s="66"/>
      <c r="BH319" s="66"/>
      <c r="BI319" s="66"/>
      <c r="BJ319" s="200"/>
      <c r="BK319" s="66"/>
      <c r="BL319" s="66"/>
      <c r="BM319" s="66"/>
      <c r="BN319" s="66"/>
      <c r="BO319" s="66"/>
      <c r="BP319" s="66"/>
      <c r="BQ319" s="66"/>
      <c r="BR319" s="66"/>
      <c r="BS319"/>
      <c r="BT319" s="66"/>
      <c r="BU319" s="66"/>
      <c r="BV319" s="66"/>
      <c r="BW319" s="66"/>
      <c r="BX319" s="66"/>
      <c r="BY319" s="66"/>
      <c r="BZ319" s="66"/>
      <c r="CA319" s="66"/>
      <c r="CB319" s="66"/>
      <c r="CC319" s="66"/>
      <c r="CD319" s="66"/>
      <c r="CE319" s="66"/>
      <c r="CF319" s="66"/>
      <c r="CG319" s="66"/>
      <c r="CH319" s="66"/>
      <c r="CI319"/>
      <c r="CJ319" s="66"/>
      <c r="CK319" s="66"/>
      <c r="CL319" s="66"/>
      <c r="CM319" s="66"/>
      <c r="CN319" s="66"/>
      <c r="CO319" s="66"/>
      <c r="CP319" s="66"/>
      <c r="CQ319" s="66"/>
      <c r="CR319" s="66"/>
      <c r="CS319" s="66"/>
      <c r="CT319" s="66"/>
      <c r="CU319" s="66"/>
      <c r="CV319" s="66"/>
      <c r="CW319" s="66"/>
      <c r="CX319" s="66"/>
      <c r="CY319" s="200"/>
      <c r="CZ319" s="66"/>
      <c r="DA319" s="66"/>
      <c r="DB319" s="66"/>
      <c r="DC319"/>
      <c r="DD319" s="66"/>
      <c r="DE319" s="66"/>
      <c r="DF319" s="66"/>
      <c r="DG319" s="66"/>
      <c r="DH319" s="66"/>
      <c r="DI319" s="66"/>
      <c r="DJ319" s="66"/>
      <c r="DK319" s="66"/>
      <c r="DL319" s="66"/>
      <c r="DM319" s="66"/>
      <c r="DN319" s="66"/>
      <c r="DO319" s="66"/>
      <c r="DP319" s="66"/>
      <c r="DQ319" s="66"/>
      <c r="DR319" s="66"/>
      <c r="DS319"/>
      <c r="DT319" s="66"/>
      <c r="DU319" s="66"/>
      <c r="DV319" s="66"/>
      <c r="DW319" s="66"/>
      <c r="DX319" s="66"/>
      <c r="DY319" s="66"/>
      <c r="DZ319" s="66"/>
      <c r="EA319" s="66"/>
      <c r="EB319" s="66"/>
      <c r="EC319" s="66"/>
      <c r="ED319" s="66"/>
      <c r="EE319" s="66"/>
      <c r="EF319" s="66"/>
      <c r="EG319" s="66"/>
      <c r="EH319" s="66"/>
      <c r="EI319"/>
      <c r="EJ319" s="66"/>
      <c r="EK319" s="66"/>
      <c r="EL319" s="66"/>
      <c r="EM319" s="66"/>
      <c r="EN319" s="66"/>
      <c r="EO319" s="66"/>
      <c r="EP319" s="66"/>
      <c r="EQ319" s="66"/>
      <c r="ER319" s="66"/>
      <c r="ES319" s="66"/>
      <c r="ET319" s="66"/>
      <c r="EU319" s="66"/>
      <c r="EV319" s="66"/>
      <c r="EW319" s="66"/>
      <c r="EX319" s="66"/>
      <c r="EY319" s="200"/>
      <c r="EZ319" s="66"/>
      <c r="FA319" s="66"/>
      <c r="FB319" s="66"/>
      <c r="FC319" s="66"/>
      <c r="FD319" s="66"/>
      <c r="FE319" s="66"/>
      <c r="FF319" s="66"/>
      <c r="FG319" s="66"/>
      <c r="FH319" s="66"/>
      <c r="FI319" s="66"/>
      <c r="FJ319" s="66"/>
      <c r="FK319" s="66"/>
      <c r="FL319"/>
      <c r="FM319" s="66"/>
      <c r="FN319" s="66"/>
      <c r="FO319" s="66"/>
      <c r="FP319" s="66"/>
      <c r="FQ319" s="66"/>
      <c r="FR319" s="66"/>
      <c r="FS319" s="66"/>
      <c r="FT319" s="66"/>
      <c r="FU319" s="66"/>
      <c r="FV319" s="66"/>
      <c r="FW319" s="66"/>
      <c r="FX319" s="66"/>
      <c r="FY319" s="66"/>
      <c r="FZ319" s="66"/>
      <c r="GA319" s="66"/>
      <c r="GB319"/>
      <c r="GC319" s="66"/>
      <c r="GD319" s="66"/>
      <c r="GE319" s="66"/>
      <c r="GF319" s="66"/>
      <c r="GG319" s="66"/>
      <c r="GH319" s="66"/>
      <c r="GI319" s="66"/>
      <c r="GJ319" s="66"/>
      <c r="GK319" s="66"/>
      <c r="GL319" s="66"/>
      <c r="GM319" s="66"/>
      <c r="GN319" s="66"/>
      <c r="GO319" s="66"/>
      <c r="GP319" s="66"/>
      <c r="GQ319" s="66"/>
      <c r="GR319" s="200"/>
      <c r="GS319" s="66"/>
      <c r="GT319" s="66"/>
      <c r="GU319" s="66"/>
      <c r="GV319" s="66"/>
      <c r="GW319" s="66"/>
      <c r="GX319" s="66"/>
      <c r="GY319"/>
      <c r="GZ319" s="66"/>
      <c r="HA319" s="66"/>
      <c r="HB319" s="66"/>
      <c r="HC319" s="66"/>
      <c r="HD319" s="66"/>
      <c r="HE319" s="66"/>
      <c r="HF319" s="66"/>
      <c r="HG319" s="66"/>
      <c r="HH319" s="66"/>
      <c r="HI319" s="66"/>
      <c r="HJ319" s="66"/>
      <c r="HK319" s="66"/>
      <c r="HL319" s="66"/>
      <c r="HM319" s="66"/>
      <c r="HN319" s="66"/>
      <c r="HO319" s="200"/>
      <c r="HP319" s="66"/>
      <c r="HQ319" s="66"/>
      <c r="HR319" s="66"/>
      <c r="HS319" s="66"/>
      <c r="HT319" s="66"/>
      <c r="HU319"/>
      <c r="HV319" s="66"/>
      <c r="HW319" s="66"/>
      <c r="HX319" s="66"/>
      <c r="HY319" s="66"/>
      <c r="HZ319" s="66"/>
      <c r="IA319" s="66"/>
      <c r="IB319" s="66"/>
      <c r="IC319" s="66"/>
      <c r="ID319" s="66"/>
      <c r="IE319" s="66"/>
      <c r="IF319" s="66"/>
      <c r="IG319" s="66"/>
      <c r="IH319" s="66"/>
      <c r="II319" s="66"/>
      <c r="IJ319" s="66"/>
      <c r="IK319" s="200"/>
      <c r="IL319" s="66"/>
      <c r="IM319" s="66"/>
      <c r="IN319" s="66"/>
      <c r="IO319" s="66"/>
      <c r="IP319"/>
      <c r="IQ319" s="66"/>
      <c r="IR319" s="66"/>
      <c r="IS319" s="66"/>
      <c r="IT319" s="66"/>
      <c r="IU319" s="66"/>
      <c r="IV319" s="66"/>
      <c r="IW319" s="66"/>
      <c r="IX319" s="66"/>
      <c r="IY319" s="66"/>
      <c r="IZ319" s="66"/>
      <c r="JA319" s="66"/>
      <c r="JB319" s="66"/>
      <c r="JC319" s="66"/>
      <c r="JD319" s="66"/>
      <c r="JE319" s="66"/>
      <c r="JF319"/>
      <c r="JG319" s="66"/>
      <c r="JH319" s="66"/>
      <c r="JI319" s="66"/>
      <c r="JJ319" s="66"/>
      <c r="JK319" s="66"/>
      <c r="JL319" s="66"/>
      <c r="JM319" s="66"/>
      <c r="JN319" s="66"/>
      <c r="JO319" s="66"/>
      <c r="JP319" s="66"/>
      <c r="JQ319" s="66"/>
      <c r="JR319" s="66"/>
      <c r="JS319" s="66"/>
      <c r="JT319" s="66"/>
      <c r="JU319" s="66"/>
      <c r="JV319"/>
      <c r="JW319" s="66"/>
      <c r="JX319" s="66"/>
      <c r="JY319" s="66"/>
      <c r="JZ319" s="66"/>
      <c r="KA319" s="66"/>
      <c r="KB319" s="66"/>
      <c r="KC319" s="66"/>
      <c r="KD319" s="66"/>
      <c r="KE319" s="66"/>
      <c r="KF319" s="66"/>
      <c r="KG319" s="66"/>
      <c r="KH319" s="66"/>
      <c r="KI319" s="66"/>
      <c r="KJ319" s="66"/>
      <c r="KK319" s="66"/>
      <c r="KL319"/>
      <c r="KM319" s="66"/>
      <c r="KN319" s="66"/>
      <c r="KO319" s="66"/>
      <c r="KP319" s="66"/>
      <c r="KQ319" s="66"/>
      <c r="KR319" s="66"/>
      <c r="KS319" s="66"/>
      <c r="KT319" s="66"/>
      <c r="KU319" s="66"/>
      <c r="KV319" s="66"/>
      <c r="KW319" s="66"/>
      <c r="KX319" s="66"/>
      <c r="KY319" s="66"/>
      <c r="KZ319" s="66"/>
      <c r="LA319" s="66"/>
      <c r="LB319"/>
      <c r="LC319" s="66"/>
      <c r="LD319" s="66"/>
      <c r="LE319" s="66"/>
      <c r="LF319" s="66"/>
      <c r="LG319" s="66"/>
      <c r="LH319" s="66"/>
      <c r="LI319" s="66"/>
      <c r="LJ319" s="66"/>
      <c r="LK319" s="66"/>
      <c r="LL319" s="66"/>
      <c r="LM319" s="66"/>
      <c r="LN319" s="66"/>
      <c r="LO319" s="66"/>
      <c r="LP319" s="66"/>
      <c r="LQ319" s="66"/>
      <c r="LR319" s="63"/>
    </row>
    <row r="320" spans="2:330" s="28" customFormat="1" ht="15.95" customHeight="1" x14ac:dyDescent="0.25">
      <c r="B320" s="63"/>
      <c r="C320" s="67"/>
      <c r="D320" s="67"/>
      <c r="E320" s="67" t="str">
        <f t="shared" si="46"/>
        <v/>
      </c>
      <c r="F320" s="67" t="str">
        <f t="shared" si="47"/>
        <v/>
      </c>
      <c r="G320" s="63"/>
      <c r="H320" s="68"/>
      <c r="I320" s="68"/>
      <c r="J320" s="68"/>
      <c r="K320" s="68"/>
      <c r="L320" s="68"/>
      <c r="M320" s="68"/>
      <c r="N320" s="68"/>
      <c r="O320" s="68"/>
      <c r="P320" s="68"/>
      <c r="Q320" s="68"/>
      <c r="R320" s="68"/>
      <c r="S320" s="68"/>
      <c r="T320" s="68"/>
      <c r="U320" s="68"/>
      <c r="V320" s="68"/>
      <c r="W320"/>
      <c r="X320" s="68"/>
      <c r="Y320" s="68"/>
      <c r="Z320" s="68"/>
      <c r="AA320" s="68"/>
      <c r="AB320" s="68"/>
      <c r="AC320" s="68"/>
      <c r="AD320" s="68"/>
      <c r="AE320" s="68"/>
      <c r="AF320" s="68"/>
      <c r="AG320" s="68"/>
      <c r="AH320" s="68"/>
      <c r="AI320" s="68"/>
      <c r="AJ320" s="68"/>
      <c r="AK320" s="68"/>
      <c r="AL320" s="68"/>
      <c r="AM320" s="199"/>
      <c r="AN320" s="68"/>
      <c r="AO320" s="68"/>
      <c r="AP320" s="68"/>
      <c r="AQ320" s="68"/>
      <c r="AR320" s="68"/>
      <c r="AS320" s="68"/>
      <c r="AT320"/>
      <c r="AU320" s="68"/>
      <c r="AV320" s="68"/>
      <c r="AW320" s="68"/>
      <c r="AX320" s="68"/>
      <c r="AY320" s="68"/>
      <c r="AZ320" s="68"/>
      <c r="BA320" s="68"/>
      <c r="BB320" s="68"/>
      <c r="BC320" s="68"/>
      <c r="BD320" s="68"/>
      <c r="BE320" s="68"/>
      <c r="BF320" s="68"/>
      <c r="BG320" s="68"/>
      <c r="BH320" s="68"/>
      <c r="BI320" s="68"/>
      <c r="BJ320" s="199"/>
      <c r="BK320" s="68"/>
      <c r="BL320" s="68"/>
      <c r="BM320" s="68"/>
      <c r="BN320" s="68"/>
      <c r="BO320" s="68"/>
      <c r="BP320" s="68"/>
      <c r="BQ320" s="68"/>
      <c r="BR320" s="68"/>
      <c r="BS320"/>
      <c r="BT320" s="68"/>
      <c r="BU320" s="68"/>
      <c r="BV320" s="68"/>
      <c r="BW320" s="68"/>
      <c r="BX320" s="68"/>
      <c r="BY320" s="68"/>
      <c r="BZ320" s="68"/>
      <c r="CA320" s="68"/>
      <c r="CB320" s="68"/>
      <c r="CC320" s="68"/>
      <c r="CD320" s="68"/>
      <c r="CE320" s="68"/>
      <c r="CF320" s="68"/>
      <c r="CG320" s="68"/>
      <c r="CH320" s="68"/>
      <c r="CI320"/>
      <c r="CJ320" s="68"/>
      <c r="CK320" s="68"/>
      <c r="CL320" s="68"/>
      <c r="CM320" s="68"/>
      <c r="CN320" s="68"/>
      <c r="CO320" s="68"/>
      <c r="CP320" s="68"/>
      <c r="CQ320" s="68"/>
      <c r="CR320" s="68"/>
      <c r="CS320" s="68"/>
      <c r="CT320" s="68"/>
      <c r="CU320" s="68"/>
      <c r="CV320" s="68"/>
      <c r="CW320" s="68"/>
      <c r="CX320" s="68"/>
      <c r="CY320" s="199"/>
      <c r="CZ320" s="68"/>
      <c r="DA320" s="68"/>
      <c r="DB320" s="68"/>
      <c r="DC320"/>
      <c r="DD320" s="68"/>
      <c r="DE320" s="68"/>
      <c r="DF320" s="68"/>
      <c r="DG320" s="68"/>
      <c r="DH320" s="68"/>
      <c r="DI320" s="68"/>
      <c r="DJ320" s="68"/>
      <c r="DK320" s="68"/>
      <c r="DL320" s="68"/>
      <c r="DM320" s="68"/>
      <c r="DN320" s="68"/>
      <c r="DO320" s="68"/>
      <c r="DP320" s="68"/>
      <c r="DQ320" s="68"/>
      <c r="DR320" s="68"/>
      <c r="DS320"/>
      <c r="DT320" s="68"/>
      <c r="DU320" s="68"/>
      <c r="DV320" s="68"/>
      <c r="DW320" s="68"/>
      <c r="DX320" s="68"/>
      <c r="DY320" s="68"/>
      <c r="DZ320" s="68"/>
      <c r="EA320" s="68"/>
      <c r="EB320" s="68"/>
      <c r="EC320" s="68"/>
      <c r="ED320" s="68"/>
      <c r="EE320" s="68"/>
      <c r="EF320" s="68"/>
      <c r="EG320" s="68"/>
      <c r="EH320" s="68"/>
      <c r="EI320"/>
      <c r="EJ320" s="68"/>
      <c r="EK320" s="68"/>
      <c r="EL320" s="68"/>
      <c r="EM320" s="68"/>
      <c r="EN320" s="68"/>
      <c r="EO320" s="68"/>
      <c r="EP320" s="68"/>
      <c r="EQ320" s="68"/>
      <c r="ER320" s="68"/>
      <c r="ES320" s="68"/>
      <c r="ET320" s="68"/>
      <c r="EU320" s="68"/>
      <c r="EV320" s="68"/>
      <c r="EW320" s="68"/>
      <c r="EX320" s="68"/>
      <c r="EY320" s="199"/>
      <c r="EZ320" s="68"/>
      <c r="FA320" s="68"/>
      <c r="FB320" s="68"/>
      <c r="FC320" s="68"/>
      <c r="FD320" s="68"/>
      <c r="FE320" s="68"/>
      <c r="FF320" s="68"/>
      <c r="FG320" s="68"/>
      <c r="FH320" s="68"/>
      <c r="FI320" s="68"/>
      <c r="FJ320" s="68"/>
      <c r="FK320" s="68"/>
      <c r="FL320"/>
      <c r="FM320" s="68"/>
      <c r="FN320" s="68"/>
      <c r="FO320" s="68"/>
      <c r="FP320" s="68"/>
      <c r="FQ320" s="68"/>
      <c r="FR320" s="68"/>
      <c r="FS320" s="68"/>
      <c r="FT320" s="68"/>
      <c r="FU320" s="68"/>
      <c r="FV320" s="68"/>
      <c r="FW320" s="68"/>
      <c r="FX320" s="68"/>
      <c r="FY320" s="68"/>
      <c r="FZ320" s="68"/>
      <c r="GA320" s="68"/>
      <c r="GB320"/>
      <c r="GC320" s="68"/>
      <c r="GD320" s="68"/>
      <c r="GE320" s="68"/>
      <c r="GF320" s="68"/>
      <c r="GG320" s="68"/>
      <c r="GH320" s="68"/>
      <c r="GI320" s="68"/>
      <c r="GJ320" s="68"/>
      <c r="GK320" s="68"/>
      <c r="GL320" s="68"/>
      <c r="GM320" s="68"/>
      <c r="GN320" s="68"/>
      <c r="GO320" s="68"/>
      <c r="GP320" s="68"/>
      <c r="GQ320" s="68"/>
      <c r="GR320" s="199"/>
      <c r="GS320" s="68"/>
      <c r="GT320" s="68"/>
      <c r="GU320" s="68"/>
      <c r="GV320" s="68"/>
      <c r="GW320" s="68"/>
      <c r="GX320" s="68"/>
      <c r="GY320"/>
      <c r="GZ320" s="68"/>
      <c r="HA320" s="68"/>
      <c r="HB320" s="68"/>
      <c r="HC320" s="68"/>
      <c r="HD320" s="68"/>
      <c r="HE320" s="68"/>
      <c r="HF320" s="68"/>
      <c r="HG320" s="68"/>
      <c r="HH320" s="68"/>
      <c r="HI320" s="68"/>
      <c r="HJ320" s="68"/>
      <c r="HK320" s="68"/>
      <c r="HL320" s="68"/>
      <c r="HM320" s="68"/>
      <c r="HN320" s="68"/>
      <c r="HO320" s="199"/>
      <c r="HP320" s="68"/>
      <c r="HQ320" s="68"/>
      <c r="HR320" s="68"/>
      <c r="HS320" s="68"/>
      <c r="HT320" s="68"/>
      <c r="HU320"/>
      <c r="HV320" s="68"/>
      <c r="HW320" s="68"/>
      <c r="HX320" s="68"/>
      <c r="HY320" s="68"/>
      <c r="HZ320" s="68"/>
      <c r="IA320" s="68"/>
      <c r="IB320" s="68"/>
      <c r="IC320" s="68"/>
      <c r="ID320" s="68"/>
      <c r="IE320" s="68"/>
      <c r="IF320" s="68"/>
      <c r="IG320" s="68"/>
      <c r="IH320" s="68"/>
      <c r="II320" s="68"/>
      <c r="IJ320" s="68"/>
      <c r="IK320" s="199"/>
      <c r="IL320" s="68"/>
      <c r="IM320" s="68"/>
      <c r="IN320" s="68"/>
      <c r="IO320" s="68"/>
      <c r="IP320"/>
      <c r="IQ320" s="68"/>
      <c r="IR320" s="68"/>
      <c r="IS320" s="68"/>
      <c r="IT320" s="68"/>
      <c r="IU320" s="68"/>
      <c r="IV320" s="68"/>
      <c r="IW320" s="68"/>
      <c r="IX320" s="68"/>
      <c r="IY320" s="68"/>
      <c r="IZ320" s="68"/>
      <c r="JA320" s="68"/>
      <c r="JB320" s="68"/>
      <c r="JC320" s="68"/>
      <c r="JD320" s="68"/>
      <c r="JE320" s="68"/>
      <c r="JF320"/>
      <c r="JG320" s="68"/>
      <c r="JH320" s="68"/>
      <c r="JI320" s="68"/>
      <c r="JJ320" s="68"/>
      <c r="JK320" s="68"/>
      <c r="JL320" s="68"/>
      <c r="JM320" s="68"/>
      <c r="JN320" s="68"/>
      <c r="JO320" s="68"/>
      <c r="JP320" s="68"/>
      <c r="JQ320" s="68"/>
      <c r="JR320" s="68"/>
      <c r="JS320" s="68"/>
      <c r="JT320" s="68"/>
      <c r="JU320" s="68"/>
      <c r="JV320"/>
      <c r="JW320" s="68"/>
      <c r="JX320" s="68"/>
      <c r="JY320" s="68"/>
      <c r="JZ320" s="68"/>
      <c r="KA320" s="68"/>
      <c r="KB320" s="68"/>
      <c r="KC320" s="68"/>
      <c r="KD320" s="68"/>
      <c r="KE320" s="68"/>
      <c r="KF320" s="68"/>
      <c r="KG320" s="68"/>
      <c r="KH320" s="68"/>
      <c r="KI320" s="68"/>
      <c r="KJ320" s="68"/>
      <c r="KK320" s="68"/>
      <c r="KL320"/>
      <c r="KM320" s="68"/>
      <c r="KN320" s="68"/>
      <c r="KO320" s="68"/>
      <c r="KP320" s="68"/>
      <c r="KQ320" s="68"/>
      <c r="KR320" s="68"/>
      <c r="KS320" s="68"/>
      <c r="KT320" s="68"/>
      <c r="KU320" s="68"/>
      <c r="KV320" s="68"/>
      <c r="KW320" s="68"/>
      <c r="KX320" s="68"/>
      <c r="KY320" s="68"/>
      <c r="KZ320" s="68"/>
      <c r="LA320" s="68"/>
      <c r="LB320"/>
      <c r="LC320" s="68"/>
      <c r="LD320" s="68"/>
      <c r="LE320" s="68"/>
      <c r="LF320" s="68"/>
      <c r="LG320" s="68"/>
      <c r="LH320" s="68"/>
      <c r="LI320" s="68"/>
      <c r="LJ320" s="68"/>
      <c r="LK320" s="68"/>
      <c r="LL320" s="68"/>
      <c r="LM320" s="68"/>
      <c r="LN320" s="68"/>
      <c r="LO320" s="68"/>
      <c r="LP320" s="68"/>
      <c r="LQ320" s="68"/>
      <c r="LR320" s="63"/>
    </row>
    <row r="321" spans="2:330" s="28" customFormat="1" ht="15.95" customHeight="1" x14ac:dyDescent="0.25">
      <c r="B321" s="63"/>
      <c r="C321" s="65"/>
      <c r="D321" s="65"/>
      <c r="E321" s="65" t="str">
        <f t="shared" si="46"/>
        <v/>
      </c>
      <c r="F321" s="65" t="str">
        <f t="shared" si="47"/>
        <v/>
      </c>
      <c r="G321" s="63"/>
      <c r="H321" s="66"/>
      <c r="I321" s="66"/>
      <c r="J321" s="66"/>
      <c r="K321" s="66"/>
      <c r="L321" s="66"/>
      <c r="M321" s="66"/>
      <c r="N321" s="66"/>
      <c r="O321" s="66"/>
      <c r="P321" s="66"/>
      <c r="Q321" s="66"/>
      <c r="R321" s="66"/>
      <c r="S321" s="66"/>
      <c r="T321" s="66"/>
      <c r="U321" s="66"/>
      <c r="V321" s="66"/>
      <c r="W321"/>
      <c r="X321" s="66"/>
      <c r="Y321" s="66"/>
      <c r="Z321" s="66"/>
      <c r="AA321" s="66"/>
      <c r="AB321" s="66"/>
      <c r="AC321" s="66"/>
      <c r="AD321" s="66"/>
      <c r="AE321" s="66"/>
      <c r="AF321" s="66"/>
      <c r="AG321" s="66"/>
      <c r="AH321" s="66"/>
      <c r="AI321" s="66"/>
      <c r="AJ321" s="66"/>
      <c r="AK321" s="66"/>
      <c r="AL321" s="66"/>
      <c r="AM321" s="200"/>
      <c r="AN321" s="66"/>
      <c r="AO321" s="66"/>
      <c r="AP321" s="66"/>
      <c r="AQ321" s="66"/>
      <c r="AR321" s="66"/>
      <c r="AS321" s="66"/>
      <c r="AT321"/>
      <c r="AU321" s="66"/>
      <c r="AV321" s="66"/>
      <c r="AW321" s="66"/>
      <c r="AX321" s="66"/>
      <c r="AY321" s="66"/>
      <c r="AZ321" s="66"/>
      <c r="BA321" s="66"/>
      <c r="BB321" s="66"/>
      <c r="BC321" s="66"/>
      <c r="BD321" s="66"/>
      <c r="BE321" s="66"/>
      <c r="BF321" s="66"/>
      <c r="BG321" s="66"/>
      <c r="BH321" s="66"/>
      <c r="BI321" s="66"/>
      <c r="BJ321" s="200"/>
      <c r="BK321" s="66"/>
      <c r="BL321" s="66"/>
      <c r="BM321" s="66"/>
      <c r="BN321" s="66"/>
      <c r="BO321" s="66"/>
      <c r="BP321" s="66"/>
      <c r="BQ321" s="66"/>
      <c r="BR321" s="66"/>
      <c r="BS321"/>
      <c r="BT321" s="66"/>
      <c r="BU321" s="66"/>
      <c r="BV321" s="66"/>
      <c r="BW321" s="66"/>
      <c r="BX321" s="66"/>
      <c r="BY321" s="66"/>
      <c r="BZ321" s="66"/>
      <c r="CA321" s="66"/>
      <c r="CB321" s="66"/>
      <c r="CC321" s="66"/>
      <c r="CD321" s="66"/>
      <c r="CE321" s="66"/>
      <c r="CF321" s="66"/>
      <c r="CG321" s="66"/>
      <c r="CH321" s="66"/>
      <c r="CI321"/>
      <c r="CJ321" s="66"/>
      <c r="CK321" s="66"/>
      <c r="CL321" s="66"/>
      <c r="CM321" s="66"/>
      <c r="CN321" s="66"/>
      <c r="CO321" s="66"/>
      <c r="CP321" s="66"/>
      <c r="CQ321" s="66"/>
      <c r="CR321" s="66"/>
      <c r="CS321" s="66"/>
      <c r="CT321" s="66"/>
      <c r="CU321" s="66"/>
      <c r="CV321" s="66"/>
      <c r="CW321" s="66"/>
      <c r="CX321" s="66"/>
      <c r="CY321" s="200"/>
      <c r="CZ321" s="66"/>
      <c r="DA321" s="66"/>
      <c r="DB321" s="66"/>
      <c r="DC321"/>
      <c r="DD321" s="66"/>
      <c r="DE321" s="66"/>
      <c r="DF321" s="66"/>
      <c r="DG321" s="66"/>
      <c r="DH321" s="66"/>
      <c r="DI321" s="66"/>
      <c r="DJ321" s="66"/>
      <c r="DK321" s="66"/>
      <c r="DL321" s="66"/>
      <c r="DM321" s="66"/>
      <c r="DN321" s="66"/>
      <c r="DO321" s="66"/>
      <c r="DP321" s="66"/>
      <c r="DQ321" s="66"/>
      <c r="DR321" s="66"/>
      <c r="DS321"/>
      <c r="DT321" s="66"/>
      <c r="DU321" s="66"/>
      <c r="DV321" s="66"/>
      <c r="DW321" s="66"/>
      <c r="DX321" s="66"/>
      <c r="DY321" s="66"/>
      <c r="DZ321" s="66"/>
      <c r="EA321" s="66"/>
      <c r="EB321" s="66"/>
      <c r="EC321" s="66"/>
      <c r="ED321" s="66"/>
      <c r="EE321" s="66"/>
      <c r="EF321" s="66"/>
      <c r="EG321" s="66"/>
      <c r="EH321" s="66"/>
      <c r="EI321"/>
      <c r="EJ321" s="66"/>
      <c r="EK321" s="66"/>
      <c r="EL321" s="66"/>
      <c r="EM321" s="66"/>
      <c r="EN321" s="66"/>
      <c r="EO321" s="66"/>
      <c r="EP321" s="66"/>
      <c r="EQ321" s="66"/>
      <c r="ER321" s="66"/>
      <c r="ES321" s="66"/>
      <c r="ET321" s="66"/>
      <c r="EU321" s="66"/>
      <c r="EV321" s="66"/>
      <c r="EW321" s="66"/>
      <c r="EX321" s="66"/>
      <c r="EY321" s="200"/>
      <c r="EZ321" s="66"/>
      <c r="FA321" s="66"/>
      <c r="FB321" s="66"/>
      <c r="FC321" s="66"/>
      <c r="FD321" s="66"/>
      <c r="FE321" s="66"/>
      <c r="FF321" s="66"/>
      <c r="FG321" s="66"/>
      <c r="FH321" s="66"/>
      <c r="FI321" s="66"/>
      <c r="FJ321" s="66"/>
      <c r="FK321" s="66"/>
      <c r="FL321"/>
      <c r="FM321" s="66"/>
      <c r="FN321" s="66"/>
      <c r="FO321" s="66"/>
      <c r="FP321" s="66"/>
      <c r="FQ321" s="66"/>
      <c r="FR321" s="66"/>
      <c r="FS321" s="66"/>
      <c r="FT321" s="66"/>
      <c r="FU321" s="66"/>
      <c r="FV321" s="66"/>
      <c r="FW321" s="66"/>
      <c r="FX321" s="66"/>
      <c r="FY321" s="66"/>
      <c r="FZ321" s="66"/>
      <c r="GA321" s="66"/>
      <c r="GB321"/>
      <c r="GC321" s="66"/>
      <c r="GD321" s="66"/>
      <c r="GE321" s="66"/>
      <c r="GF321" s="66"/>
      <c r="GG321" s="66"/>
      <c r="GH321" s="66"/>
      <c r="GI321" s="66"/>
      <c r="GJ321" s="66"/>
      <c r="GK321" s="66"/>
      <c r="GL321" s="66"/>
      <c r="GM321" s="66"/>
      <c r="GN321" s="66"/>
      <c r="GO321" s="66"/>
      <c r="GP321" s="66"/>
      <c r="GQ321" s="66"/>
      <c r="GR321" s="200"/>
      <c r="GS321" s="66"/>
      <c r="GT321" s="66"/>
      <c r="GU321" s="66"/>
      <c r="GV321" s="66"/>
      <c r="GW321" s="66"/>
      <c r="GX321" s="66"/>
      <c r="GY321"/>
      <c r="GZ321" s="66"/>
      <c r="HA321" s="66"/>
      <c r="HB321" s="66"/>
      <c r="HC321" s="66"/>
      <c r="HD321" s="66"/>
      <c r="HE321" s="66"/>
      <c r="HF321" s="66"/>
      <c r="HG321" s="66"/>
      <c r="HH321" s="66"/>
      <c r="HI321" s="66"/>
      <c r="HJ321" s="66"/>
      <c r="HK321" s="66"/>
      <c r="HL321" s="66"/>
      <c r="HM321" s="66"/>
      <c r="HN321" s="66"/>
      <c r="HO321" s="200"/>
      <c r="HP321" s="66"/>
      <c r="HQ321" s="66"/>
      <c r="HR321" s="66"/>
      <c r="HS321" s="66"/>
      <c r="HT321" s="66"/>
      <c r="HU321"/>
      <c r="HV321" s="66"/>
      <c r="HW321" s="66"/>
      <c r="HX321" s="66"/>
      <c r="HY321" s="66"/>
      <c r="HZ321" s="66"/>
      <c r="IA321" s="66"/>
      <c r="IB321" s="66"/>
      <c r="IC321" s="66"/>
      <c r="ID321" s="66"/>
      <c r="IE321" s="66"/>
      <c r="IF321" s="66"/>
      <c r="IG321" s="66"/>
      <c r="IH321" s="66"/>
      <c r="II321" s="66"/>
      <c r="IJ321" s="66"/>
      <c r="IK321" s="200"/>
      <c r="IL321" s="66"/>
      <c r="IM321" s="66"/>
      <c r="IN321" s="66"/>
      <c r="IO321" s="66"/>
      <c r="IP321"/>
      <c r="IQ321" s="66"/>
      <c r="IR321" s="66"/>
      <c r="IS321" s="66"/>
      <c r="IT321" s="66"/>
      <c r="IU321" s="66"/>
      <c r="IV321" s="66"/>
      <c r="IW321" s="66"/>
      <c r="IX321" s="66"/>
      <c r="IY321" s="66"/>
      <c r="IZ321" s="66"/>
      <c r="JA321" s="66"/>
      <c r="JB321" s="66"/>
      <c r="JC321" s="66"/>
      <c r="JD321" s="66"/>
      <c r="JE321" s="66"/>
      <c r="JF321"/>
      <c r="JG321" s="66"/>
      <c r="JH321" s="66"/>
      <c r="JI321" s="66"/>
      <c r="JJ321" s="66"/>
      <c r="JK321" s="66"/>
      <c r="JL321" s="66"/>
      <c r="JM321" s="66"/>
      <c r="JN321" s="66"/>
      <c r="JO321" s="66"/>
      <c r="JP321" s="66"/>
      <c r="JQ321" s="66"/>
      <c r="JR321" s="66"/>
      <c r="JS321" s="66"/>
      <c r="JT321" s="66"/>
      <c r="JU321" s="66"/>
      <c r="JV321"/>
      <c r="JW321" s="66"/>
      <c r="JX321" s="66"/>
      <c r="JY321" s="66"/>
      <c r="JZ321" s="66"/>
      <c r="KA321" s="66"/>
      <c r="KB321" s="66"/>
      <c r="KC321" s="66"/>
      <c r="KD321" s="66"/>
      <c r="KE321" s="66"/>
      <c r="KF321" s="66"/>
      <c r="KG321" s="66"/>
      <c r="KH321" s="66"/>
      <c r="KI321" s="66"/>
      <c r="KJ321" s="66"/>
      <c r="KK321" s="66"/>
      <c r="KL321"/>
      <c r="KM321" s="66"/>
      <c r="KN321" s="66"/>
      <c r="KO321" s="66"/>
      <c r="KP321" s="66"/>
      <c r="KQ321" s="66"/>
      <c r="KR321" s="66"/>
      <c r="KS321" s="66"/>
      <c r="KT321" s="66"/>
      <c r="KU321" s="66"/>
      <c r="KV321" s="66"/>
      <c r="KW321" s="66"/>
      <c r="KX321" s="66"/>
      <c r="KY321" s="66"/>
      <c r="KZ321" s="66"/>
      <c r="LA321" s="66"/>
      <c r="LB321"/>
      <c r="LC321" s="66"/>
      <c r="LD321" s="66"/>
      <c r="LE321" s="66"/>
      <c r="LF321" s="66"/>
      <c r="LG321" s="66"/>
      <c r="LH321" s="66"/>
      <c r="LI321" s="66"/>
      <c r="LJ321" s="66"/>
      <c r="LK321" s="66"/>
      <c r="LL321" s="66"/>
      <c r="LM321" s="66"/>
      <c r="LN321" s="66"/>
      <c r="LO321" s="66"/>
      <c r="LP321" s="66"/>
      <c r="LQ321" s="66"/>
      <c r="LR321" s="63"/>
    </row>
    <row r="322" spans="2:330" s="28" customFormat="1" ht="15.95" customHeight="1" x14ac:dyDescent="0.25">
      <c r="B322" s="63"/>
      <c r="C322" s="67"/>
      <c r="D322" s="67"/>
      <c r="E322" s="67" t="str">
        <f t="shared" si="46"/>
        <v/>
      </c>
      <c r="F322" s="67" t="str">
        <f t="shared" si="47"/>
        <v/>
      </c>
      <c r="G322" s="63"/>
      <c r="H322" s="68"/>
      <c r="I322" s="68"/>
      <c r="J322" s="68"/>
      <c r="K322" s="68"/>
      <c r="L322" s="68"/>
      <c r="M322" s="68"/>
      <c r="N322" s="68"/>
      <c r="O322" s="68"/>
      <c r="P322" s="68"/>
      <c r="Q322" s="68"/>
      <c r="R322" s="68"/>
      <c r="S322" s="68"/>
      <c r="T322" s="68"/>
      <c r="U322" s="68"/>
      <c r="V322" s="68"/>
      <c r="W322"/>
      <c r="X322" s="68"/>
      <c r="Y322" s="68"/>
      <c r="Z322" s="68"/>
      <c r="AA322" s="68"/>
      <c r="AB322" s="68"/>
      <c r="AC322" s="68"/>
      <c r="AD322" s="68"/>
      <c r="AE322" s="68"/>
      <c r="AF322" s="68"/>
      <c r="AG322" s="68"/>
      <c r="AH322" s="68"/>
      <c r="AI322" s="68"/>
      <c r="AJ322" s="68"/>
      <c r="AK322" s="68"/>
      <c r="AL322" s="68"/>
      <c r="AM322" s="199"/>
      <c r="AN322" s="68"/>
      <c r="AO322" s="68"/>
      <c r="AP322" s="68"/>
      <c r="AQ322" s="68"/>
      <c r="AR322" s="68"/>
      <c r="AS322" s="68"/>
      <c r="AT322"/>
      <c r="AU322" s="68"/>
      <c r="AV322" s="68"/>
      <c r="AW322" s="68"/>
      <c r="AX322" s="68"/>
      <c r="AY322" s="68"/>
      <c r="AZ322" s="68"/>
      <c r="BA322" s="68"/>
      <c r="BB322" s="68"/>
      <c r="BC322" s="68"/>
      <c r="BD322" s="68"/>
      <c r="BE322" s="68"/>
      <c r="BF322" s="68"/>
      <c r="BG322" s="68"/>
      <c r="BH322" s="68"/>
      <c r="BI322" s="68"/>
      <c r="BJ322" s="199"/>
      <c r="BK322" s="68"/>
      <c r="BL322" s="68"/>
      <c r="BM322" s="68"/>
      <c r="BN322" s="68"/>
      <c r="BO322" s="68"/>
      <c r="BP322" s="68"/>
      <c r="BQ322" s="68"/>
      <c r="BR322" s="68"/>
      <c r="BS322"/>
      <c r="BT322" s="68"/>
      <c r="BU322" s="68"/>
      <c r="BV322" s="68"/>
      <c r="BW322" s="68"/>
      <c r="BX322" s="68"/>
      <c r="BY322" s="68"/>
      <c r="BZ322" s="68"/>
      <c r="CA322" s="68"/>
      <c r="CB322" s="68"/>
      <c r="CC322" s="68"/>
      <c r="CD322" s="68"/>
      <c r="CE322" s="68"/>
      <c r="CF322" s="68"/>
      <c r="CG322" s="68"/>
      <c r="CH322" s="68"/>
      <c r="CI322"/>
      <c r="CJ322" s="68"/>
      <c r="CK322" s="68"/>
      <c r="CL322" s="68"/>
      <c r="CM322" s="68"/>
      <c r="CN322" s="68"/>
      <c r="CO322" s="68"/>
      <c r="CP322" s="68"/>
      <c r="CQ322" s="68"/>
      <c r="CR322" s="68"/>
      <c r="CS322" s="68"/>
      <c r="CT322" s="68"/>
      <c r="CU322" s="68"/>
      <c r="CV322" s="68"/>
      <c r="CW322" s="68"/>
      <c r="CX322" s="68"/>
      <c r="CY322" s="199"/>
      <c r="CZ322" s="68"/>
      <c r="DA322" s="68"/>
      <c r="DB322" s="68"/>
      <c r="DC322"/>
      <c r="DD322" s="68"/>
      <c r="DE322" s="68"/>
      <c r="DF322" s="68"/>
      <c r="DG322" s="68"/>
      <c r="DH322" s="68"/>
      <c r="DI322" s="68"/>
      <c r="DJ322" s="68"/>
      <c r="DK322" s="68"/>
      <c r="DL322" s="68"/>
      <c r="DM322" s="68"/>
      <c r="DN322" s="68"/>
      <c r="DO322" s="68"/>
      <c r="DP322" s="68"/>
      <c r="DQ322" s="68"/>
      <c r="DR322" s="68"/>
      <c r="DS322"/>
      <c r="DT322" s="68"/>
      <c r="DU322" s="68"/>
      <c r="DV322" s="68"/>
      <c r="DW322" s="68"/>
      <c r="DX322" s="68"/>
      <c r="DY322" s="68"/>
      <c r="DZ322" s="68"/>
      <c r="EA322" s="68"/>
      <c r="EB322" s="68"/>
      <c r="EC322" s="68"/>
      <c r="ED322" s="68"/>
      <c r="EE322" s="68"/>
      <c r="EF322" s="68"/>
      <c r="EG322" s="68"/>
      <c r="EH322" s="68"/>
      <c r="EI322"/>
      <c r="EJ322" s="68"/>
      <c r="EK322" s="68"/>
      <c r="EL322" s="68"/>
      <c r="EM322" s="68"/>
      <c r="EN322" s="68"/>
      <c r="EO322" s="68"/>
      <c r="EP322" s="68"/>
      <c r="EQ322" s="68"/>
      <c r="ER322" s="68"/>
      <c r="ES322" s="68"/>
      <c r="ET322" s="68"/>
      <c r="EU322" s="68"/>
      <c r="EV322" s="68"/>
      <c r="EW322" s="68"/>
      <c r="EX322" s="68"/>
      <c r="EY322" s="199"/>
      <c r="EZ322" s="68"/>
      <c r="FA322" s="68"/>
      <c r="FB322" s="68"/>
      <c r="FC322" s="68"/>
      <c r="FD322" s="68"/>
      <c r="FE322" s="68"/>
      <c r="FF322" s="68"/>
      <c r="FG322" s="68"/>
      <c r="FH322" s="68"/>
      <c r="FI322" s="68"/>
      <c r="FJ322" s="68"/>
      <c r="FK322" s="68"/>
      <c r="FL322"/>
      <c r="FM322" s="68"/>
      <c r="FN322" s="68"/>
      <c r="FO322" s="68"/>
      <c r="FP322" s="68"/>
      <c r="FQ322" s="68"/>
      <c r="FR322" s="68"/>
      <c r="FS322" s="68"/>
      <c r="FT322" s="68"/>
      <c r="FU322" s="68"/>
      <c r="FV322" s="68"/>
      <c r="FW322" s="68"/>
      <c r="FX322" s="68"/>
      <c r="FY322" s="68"/>
      <c r="FZ322" s="68"/>
      <c r="GA322" s="68"/>
      <c r="GB322"/>
      <c r="GC322" s="68"/>
      <c r="GD322" s="68"/>
      <c r="GE322" s="68"/>
      <c r="GF322" s="68"/>
      <c r="GG322" s="68"/>
      <c r="GH322" s="68"/>
      <c r="GI322" s="68"/>
      <c r="GJ322" s="68"/>
      <c r="GK322" s="68"/>
      <c r="GL322" s="68"/>
      <c r="GM322" s="68"/>
      <c r="GN322" s="68"/>
      <c r="GO322" s="68"/>
      <c r="GP322" s="68"/>
      <c r="GQ322" s="68"/>
      <c r="GR322" s="199"/>
      <c r="GS322" s="68"/>
      <c r="GT322" s="68"/>
      <c r="GU322" s="68"/>
      <c r="GV322" s="68"/>
      <c r="GW322" s="68"/>
      <c r="GX322" s="68"/>
      <c r="GY322"/>
      <c r="GZ322" s="68"/>
      <c r="HA322" s="68"/>
      <c r="HB322" s="68"/>
      <c r="HC322" s="68"/>
      <c r="HD322" s="68"/>
      <c r="HE322" s="68"/>
      <c r="HF322" s="68"/>
      <c r="HG322" s="68"/>
      <c r="HH322" s="68"/>
      <c r="HI322" s="68"/>
      <c r="HJ322" s="68"/>
      <c r="HK322" s="68"/>
      <c r="HL322" s="68"/>
      <c r="HM322" s="68"/>
      <c r="HN322" s="68"/>
      <c r="HO322" s="199"/>
      <c r="HP322" s="68"/>
      <c r="HQ322" s="68"/>
      <c r="HR322" s="68"/>
      <c r="HS322" s="68"/>
      <c r="HT322" s="68"/>
      <c r="HU322"/>
      <c r="HV322" s="68"/>
      <c r="HW322" s="68"/>
      <c r="HX322" s="68"/>
      <c r="HY322" s="68"/>
      <c r="HZ322" s="68"/>
      <c r="IA322" s="68"/>
      <c r="IB322" s="68"/>
      <c r="IC322" s="68"/>
      <c r="ID322" s="68"/>
      <c r="IE322" s="68"/>
      <c r="IF322" s="68"/>
      <c r="IG322" s="68"/>
      <c r="IH322" s="68"/>
      <c r="II322" s="68"/>
      <c r="IJ322" s="68"/>
      <c r="IK322" s="199"/>
      <c r="IL322" s="68"/>
      <c r="IM322" s="68"/>
      <c r="IN322" s="68"/>
      <c r="IO322" s="68"/>
      <c r="IP322"/>
      <c r="IQ322" s="68"/>
      <c r="IR322" s="68"/>
      <c r="IS322" s="68"/>
      <c r="IT322" s="68"/>
      <c r="IU322" s="68"/>
      <c r="IV322" s="68"/>
      <c r="IW322" s="68"/>
      <c r="IX322" s="68"/>
      <c r="IY322" s="68"/>
      <c r="IZ322" s="68"/>
      <c r="JA322" s="68"/>
      <c r="JB322" s="68"/>
      <c r="JC322" s="68"/>
      <c r="JD322" s="68"/>
      <c r="JE322" s="68"/>
      <c r="JF322"/>
      <c r="JG322" s="68"/>
      <c r="JH322" s="68"/>
      <c r="JI322" s="68"/>
      <c r="JJ322" s="68"/>
      <c r="JK322" s="68"/>
      <c r="JL322" s="68"/>
      <c r="JM322" s="68"/>
      <c r="JN322" s="68"/>
      <c r="JO322" s="68"/>
      <c r="JP322" s="68"/>
      <c r="JQ322" s="68"/>
      <c r="JR322" s="68"/>
      <c r="JS322" s="68"/>
      <c r="JT322" s="68"/>
      <c r="JU322" s="68"/>
      <c r="JV322"/>
      <c r="JW322" s="68"/>
      <c r="JX322" s="68"/>
      <c r="JY322" s="68"/>
      <c r="JZ322" s="68"/>
      <c r="KA322" s="68"/>
      <c r="KB322" s="68"/>
      <c r="KC322" s="68"/>
      <c r="KD322" s="68"/>
      <c r="KE322" s="68"/>
      <c r="KF322" s="68"/>
      <c r="KG322" s="68"/>
      <c r="KH322" s="68"/>
      <c r="KI322" s="68"/>
      <c r="KJ322" s="68"/>
      <c r="KK322" s="68"/>
      <c r="KL322"/>
      <c r="KM322" s="68"/>
      <c r="KN322" s="68"/>
      <c r="KO322" s="68"/>
      <c r="KP322" s="68"/>
      <c r="KQ322" s="68"/>
      <c r="KR322" s="68"/>
      <c r="KS322" s="68"/>
      <c r="KT322" s="68"/>
      <c r="KU322" s="68"/>
      <c r="KV322" s="68"/>
      <c r="KW322" s="68"/>
      <c r="KX322" s="68"/>
      <c r="KY322" s="68"/>
      <c r="KZ322" s="68"/>
      <c r="LA322" s="68"/>
      <c r="LB322"/>
      <c r="LC322" s="68"/>
      <c r="LD322" s="68"/>
      <c r="LE322" s="68"/>
      <c r="LF322" s="68"/>
      <c r="LG322" s="68"/>
      <c r="LH322" s="68"/>
      <c r="LI322" s="68"/>
      <c r="LJ322" s="68"/>
      <c r="LK322" s="68"/>
      <c r="LL322" s="68"/>
      <c r="LM322" s="68"/>
      <c r="LN322" s="68"/>
      <c r="LO322" s="68"/>
      <c r="LP322" s="68"/>
      <c r="LQ322" s="68"/>
      <c r="LR322" s="63"/>
    </row>
    <row r="323" spans="2:330" s="28" customFormat="1" ht="15.95" customHeight="1" x14ac:dyDescent="0.25">
      <c r="B323" s="63"/>
      <c r="C323" s="65"/>
      <c r="D323" s="65"/>
      <c r="E323" s="65" t="str">
        <f t="shared" si="46"/>
        <v/>
      </c>
      <c r="F323" s="65" t="str">
        <f t="shared" si="47"/>
        <v/>
      </c>
      <c r="G323" s="63"/>
      <c r="H323" s="66"/>
      <c r="I323" s="66"/>
      <c r="J323" s="66"/>
      <c r="K323" s="66"/>
      <c r="L323" s="66"/>
      <c r="M323" s="66"/>
      <c r="N323" s="66"/>
      <c r="O323" s="66"/>
      <c r="P323" s="66"/>
      <c r="Q323" s="66"/>
      <c r="R323" s="66"/>
      <c r="S323" s="66"/>
      <c r="T323" s="66"/>
      <c r="U323" s="66"/>
      <c r="V323" s="66"/>
      <c r="W323"/>
      <c r="X323" s="66"/>
      <c r="Y323" s="66"/>
      <c r="Z323" s="66"/>
      <c r="AA323" s="66"/>
      <c r="AB323" s="66"/>
      <c r="AC323" s="66"/>
      <c r="AD323" s="66"/>
      <c r="AE323" s="66"/>
      <c r="AF323" s="66"/>
      <c r="AG323" s="66"/>
      <c r="AH323" s="66"/>
      <c r="AI323" s="66"/>
      <c r="AJ323" s="66"/>
      <c r="AK323" s="66"/>
      <c r="AL323" s="66"/>
      <c r="AM323" s="200"/>
      <c r="AN323" s="66"/>
      <c r="AO323" s="66"/>
      <c r="AP323" s="66"/>
      <c r="AQ323" s="66"/>
      <c r="AR323" s="66"/>
      <c r="AS323" s="66"/>
      <c r="AT323"/>
      <c r="AU323" s="66"/>
      <c r="AV323" s="66"/>
      <c r="AW323" s="66"/>
      <c r="AX323" s="66"/>
      <c r="AY323" s="66"/>
      <c r="AZ323" s="66"/>
      <c r="BA323" s="66"/>
      <c r="BB323" s="66"/>
      <c r="BC323" s="66"/>
      <c r="BD323" s="66"/>
      <c r="BE323" s="66"/>
      <c r="BF323" s="66"/>
      <c r="BG323" s="66"/>
      <c r="BH323" s="66"/>
      <c r="BI323" s="66"/>
      <c r="BJ323" s="200"/>
      <c r="BK323" s="66"/>
      <c r="BL323" s="66"/>
      <c r="BM323" s="66"/>
      <c r="BN323" s="66"/>
      <c r="BO323" s="66"/>
      <c r="BP323" s="66"/>
      <c r="BQ323" s="66"/>
      <c r="BR323" s="66"/>
      <c r="BS323"/>
      <c r="BT323" s="66"/>
      <c r="BU323" s="66"/>
      <c r="BV323" s="66"/>
      <c r="BW323" s="66"/>
      <c r="BX323" s="66"/>
      <c r="BY323" s="66"/>
      <c r="BZ323" s="66"/>
      <c r="CA323" s="66"/>
      <c r="CB323" s="66"/>
      <c r="CC323" s="66"/>
      <c r="CD323" s="66"/>
      <c r="CE323" s="66"/>
      <c r="CF323" s="66"/>
      <c r="CG323" s="66"/>
      <c r="CH323" s="66"/>
      <c r="CI323"/>
      <c r="CJ323" s="66"/>
      <c r="CK323" s="66"/>
      <c r="CL323" s="66"/>
      <c r="CM323" s="66"/>
      <c r="CN323" s="66"/>
      <c r="CO323" s="66"/>
      <c r="CP323" s="66"/>
      <c r="CQ323" s="66"/>
      <c r="CR323" s="66"/>
      <c r="CS323" s="66"/>
      <c r="CT323" s="66"/>
      <c r="CU323" s="66"/>
      <c r="CV323" s="66"/>
      <c r="CW323" s="66"/>
      <c r="CX323" s="66"/>
      <c r="CY323" s="200"/>
      <c r="CZ323" s="66"/>
      <c r="DA323" s="66"/>
      <c r="DB323" s="66"/>
      <c r="DC323"/>
      <c r="DD323" s="66"/>
      <c r="DE323" s="66"/>
      <c r="DF323" s="66"/>
      <c r="DG323" s="66"/>
      <c r="DH323" s="66"/>
      <c r="DI323" s="66"/>
      <c r="DJ323" s="66"/>
      <c r="DK323" s="66"/>
      <c r="DL323" s="66"/>
      <c r="DM323" s="66"/>
      <c r="DN323" s="66"/>
      <c r="DO323" s="66"/>
      <c r="DP323" s="66"/>
      <c r="DQ323" s="66"/>
      <c r="DR323" s="66"/>
      <c r="DS323"/>
      <c r="DT323" s="66"/>
      <c r="DU323" s="66"/>
      <c r="DV323" s="66"/>
      <c r="DW323" s="66"/>
      <c r="DX323" s="66"/>
      <c r="DY323" s="66"/>
      <c r="DZ323" s="66"/>
      <c r="EA323" s="66"/>
      <c r="EB323" s="66"/>
      <c r="EC323" s="66"/>
      <c r="ED323" s="66"/>
      <c r="EE323" s="66"/>
      <c r="EF323" s="66"/>
      <c r="EG323" s="66"/>
      <c r="EH323" s="66"/>
      <c r="EI323"/>
      <c r="EJ323" s="66"/>
      <c r="EK323" s="66"/>
      <c r="EL323" s="66"/>
      <c r="EM323" s="66"/>
      <c r="EN323" s="66"/>
      <c r="EO323" s="66"/>
      <c r="EP323" s="66"/>
      <c r="EQ323" s="66"/>
      <c r="ER323" s="66"/>
      <c r="ES323" s="66"/>
      <c r="ET323" s="66"/>
      <c r="EU323" s="66"/>
      <c r="EV323" s="66"/>
      <c r="EW323" s="66"/>
      <c r="EX323" s="66"/>
      <c r="EY323" s="200"/>
      <c r="EZ323" s="66"/>
      <c r="FA323" s="66"/>
      <c r="FB323" s="66"/>
      <c r="FC323" s="66"/>
      <c r="FD323" s="66"/>
      <c r="FE323" s="66"/>
      <c r="FF323" s="66"/>
      <c r="FG323" s="66"/>
      <c r="FH323" s="66"/>
      <c r="FI323" s="66"/>
      <c r="FJ323" s="66"/>
      <c r="FK323" s="66"/>
      <c r="FL323"/>
      <c r="FM323" s="66"/>
      <c r="FN323" s="66"/>
      <c r="FO323" s="66"/>
      <c r="FP323" s="66"/>
      <c r="FQ323" s="66"/>
      <c r="FR323" s="66"/>
      <c r="FS323" s="66"/>
      <c r="FT323" s="66"/>
      <c r="FU323" s="66"/>
      <c r="FV323" s="66"/>
      <c r="FW323" s="66"/>
      <c r="FX323" s="66"/>
      <c r="FY323" s="66"/>
      <c r="FZ323" s="66"/>
      <c r="GA323" s="66"/>
      <c r="GB323"/>
      <c r="GC323" s="66"/>
      <c r="GD323" s="66"/>
      <c r="GE323" s="66"/>
      <c r="GF323" s="66"/>
      <c r="GG323" s="66"/>
      <c r="GH323" s="66"/>
      <c r="GI323" s="66"/>
      <c r="GJ323" s="66"/>
      <c r="GK323" s="66"/>
      <c r="GL323" s="66"/>
      <c r="GM323" s="66"/>
      <c r="GN323" s="66"/>
      <c r="GO323" s="66"/>
      <c r="GP323" s="66"/>
      <c r="GQ323" s="66"/>
      <c r="GR323" s="200"/>
      <c r="GS323" s="66"/>
      <c r="GT323" s="66"/>
      <c r="GU323" s="66"/>
      <c r="GV323" s="66"/>
      <c r="GW323" s="66"/>
      <c r="GX323" s="66"/>
      <c r="GY323"/>
      <c r="GZ323" s="66"/>
      <c r="HA323" s="66"/>
      <c r="HB323" s="66"/>
      <c r="HC323" s="66"/>
      <c r="HD323" s="66"/>
      <c r="HE323" s="66"/>
      <c r="HF323" s="66"/>
      <c r="HG323" s="66"/>
      <c r="HH323" s="66"/>
      <c r="HI323" s="66"/>
      <c r="HJ323" s="66"/>
      <c r="HK323" s="66"/>
      <c r="HL323" s="66"/>
      <c r="HM323" s="66"/>
      <c r="HN323" s="66"/>
      <c r="HO323" s="200"/>
      <c r="HP323" s="66"/>
      <c r="HQ323" s="66"/>
      <c r="HR323" s="66"/>
      <c r="HS323" s="66"/>
      <c r="HT323" s="66"/>
      <c r="HU323"/>
      <c r="HV323" s="66"/>
      <c r="HW323" s="66"/>
      <c r="HX323" s="66"/>
      <c r="HY323" s="66"/>
      <c r="HZ323" s="66"/>
      <c r="IA323" s="66"/>
      <c r="IB323" s="66"/>
      <c r="IC323" s="66"/>
      <c r="ID323" s="66"/>
      <c r="IE323" s="66"/>
      <c r="IF323" s="66"/>
      <c r="IG323" s="66"/>
      <c r="IH323" s="66"/>
      <c r="II323" s="66"/>
      <c r="IJ323" s="66"/>
      <c r="IK323" s="200"/>
      <c r="IL323" s="66"/>
      <c r="IM323" s="66"/>
      <c r="IN323" s="66"/>
      <c r="IO323" s="66"/>
      <c r="IP323"/>
      <c r="IQ323" s="66"/>
      <c r="IR323" s="66"/>
      <c r="IS323" s="66"/>
      <c r="IT323" s="66"/>
      <c r="IU323" s="66"/>
      <c r="IV323" s="66"/>
      <c r="IW323" s="66"/>
      <c r="IX323" s="66"/>
      <c r="IY323" s="66"/>
      <c r="IZ323" s="66"/>
      <c r="JA323" s="66"/>
      <c r="JB323" s="66"/>
      <c r="JC323" s="66"/>
      <c r="JD323" s="66"/>
      <c r="JE323" s="66"/>
      <c r="JF323"/>
      <c r="JG323" s="66"/>
      <c r="JH323" s="66"/>
      <c r="JI323" s="66"/>
      <c r="JJ323" s="66"/>
      <c r="JK323" s="66"/>
      <c r="JL323" s="66"/>
      <c r="JM323" s="66"/>
      <c r="JN323" s="66"/>
      <c r="JO323" s="66"/>
      <c r="JP323" s="66"/>
      <c r="JQ323" s="66"/>
      <c r="JR323" s="66"/>
      <c r="JS323" s="66"/>
      <c r="JT323" s="66"/>
      <c r="JU323" s="66"/>
      <c r="JV323"/>
      <c r="JW323" s="66"/>
      <c r="JX323" s="66"/>
      <c r="JY323" s="66"/>
      <c r="JZ323" s="66"/>
      <c r="KA323" s="66"/>
      <c r="KB323" s="66"/>
      <c r="KC323" s="66"/>
      <c r="KD323" s="66"/>
      <c r="KE323" s="66"/>
      <c r="KF323" s="66"/>
      <c r="KG323" s="66"/>
      <c r="KH323" s="66"/>
      <c r="KI323" s="66"/>
      <c r="KJ323" s="66"/>
      <c r="KK323" s="66"/>
      <c r="KL323"/>
      <c r="KM323" s="66"/>
      <c r="KN323" s="66"/>
      <c r="KO323" s="66"/>
      <c r="KP323" s="66"/>
      <c r="KQ323" s="66"/>
      <c r="KR323" s="66"/>
      <c r="KS323" s="66"/>
      <c r="KT323" s="66"/>
      <c r="KU323" s="66"/>
      <c r="KV323" s="66"/>
      <c r="KW323" s="66"/>
      <c r="KX323" s="66"/>
      <c r="KY323" s="66"/>
      <c r="KZ323" s="66"/>
      <c r="LA323" s="66"/>
      <c r="LB323"/>
      <c r="LC323" s="66"/>
      <c r="LD323" s="66"/>
      <c r="LE323" s="66"/>
      <c r="LF323" s="66"/>
      <c r="LG323" s="66"/>
      <c r="LH323" s="66"/>
      <c r="LI323" s="66"/>
      <c r="LJ323" s="66"/>
      <c r="LK323" s="66"/>
      <c r="LL323" s="66"/>
      <c r="LM323" s="66"/>
      <c r="LN323" s="66"/>
      <c r="LO323" s="66"/>
      <c r="LP323" s="66"/>
      <c r="LQ323" s="66"/>
      <c r="LR323" s="63"/>
    </row>
    <row r="324" spans="2:330" s="28" customFormat="1" ht="15.95" customHeight="1" x14ac:dyDescent="0.25">
      <c r="B324" s="63"/>
      <c r="C324" s="67"/>
      <c r="D324" s="67"/>
      <c r="E324" s="67" t="str">
        <f t="shared" si="46"/>
        <v/>
      </c>
      <c r="F324" s="67" t="str">
        <f t="shared" si="47"/>
        <v/>
      </c>
      <c r="G324" s="63"/>
      <c r="H324" s="68"/>
      <c r="I324" s="68"/>
      <c r="J324" s="68"/>
      <c r="K324" s="68"/>
      <c r="L324" s="68"/>
      <c r="M324" s="68"/>
      <c r="N324" s="68"/>
      <c r="O324" s="68"/>
      <c r="P324" s="68"/>
      <c r="Q324" s="68"/>
      <c r="R324" s="68"/>
      <c r="S324" s="68"/>
      <c r="T324" s="68"/>
      <c r="U324" s="68"/>
      <c r="V324" s="68"/>
      <c r="W324"/>
      <c r="X324" s="68"/>
      <c r="Y324" s="68"/>
      <c r="Z324" s="68"/>
      <c r="AA324" s="68"/>
      <c r="AB324" s="68"/>
      <c r="AC324" s="68"/>
      <c r="AD324" s="68"/>
      <c r="AE324" s="68"/>
      <c r="AF324" s="68"/>
      <c r="AG324" s="68"/>
      <c r="AH324" s="68"/>
      <c r="AI324" s="68"/>
      <c r="AJ324" s="68"/>
      <c r="AK324" s="68"/>
      <c r="AL324" s="68"/>
      <c r="AM324" s="199"/>
      <c r="AN324" s="68"/>
      <c r="AO324" s="68"/>
      <c r="AP324" s="68"/>
      <c r="AQ324" s="68"/>
      <c r="AR324" s="68"/>
      <c r="AS324" s="68"/>
      <c r="AT324"/>
      <c r="AU324" s="68"/>
      <c r="AV324" s="68"/>
      <c r="AW324" s="68"/>
      <c r="AX324" s="68"/>
      <c r="AY324" s="68"/>
      <c r="AZ324" s="68"/>
      <c r="BA324" s="68"/>
      <c r="BB324" s="68"/>
      <c r="BC324" s="68"/>
      <c r="BD324" s="68"/>
      <c r="BE324" s="68"/>
      <c r="BF324" s="68"/>
      <c r="BG324" s="68"/>
      <c r="BH324" s="68"/>
      <c r="BI324" s="68"/>
      <c r="BJ324" s="199"/>
      <c r="BK324" s="68"/>
      <c r="BL324" s="68"/>
      <c r="BM324" s="68"/>
      <c r="BN324" s="68"/>
      <c r="BO324" s="68"/>
      <c r="BP324" s="68"/>
      <c r="BQ324" s="68"/>
      <c r="BR324" s="68"/>
      <c r="BS324"/>
      <c r="BT324" s="68"/>
      <c r="BU324" s="68"/>
      <c r="BV324" s="68"/>
      <c r="BW324" s="68"/>
      <c r="BX324" s="68"/>
      <c r="BY324" s="68"/>
      <c r="BZ324" s="68"/>
      <c r="CA324" s="68"/>
      <c r="CB324" s="68"/>
      <c r="CC324" s="68"/>
      <c r="CD324" s="68"/>
      <c r="CE324" s="68"/>
      <c r="CF324" s="68"/>
      <c r="CG324" s="68"/>
      <c r="CH324" s="68"/>
      <c r="CI324"/>
      <c r="CJ324" s="68"/>
      <c r="CK324" s="68"/>
      <c r="CL324" s="68"/>
      <c r="CM324" s="68"/>
      <c r="CN324" s="68"/>
      <c r="CO324" s="68"/>
      <c r="CP324" s="68"/>
      <c r="CQ324" s="68"/>
      <c r="CR324" s="68"/>
      <c r="CS324" s="68"/>
      <c r="CT324" s="68"/>
      <c r="CU324" s="68"/>
      <c r="CV324" s="68"/>
      <c r="CW324" s="68"/>
      <c r="CX324" s="68"/>
      <c r="CY324" s="199"/>
      <c r="CZ324" s="68"/>
      <c r="DA324" s="68"/>
      <c r="DB324" s="68"/>
      <c r="DC324"/>
      <c r="DD324" s="68"/>
      <c r="DE324" s="68"/>
      <c r="DF324" s="68"/>
      <c r="DG324" s="68"/>
      <c r="DH324" s="68"/>
      <c r="DI324" s="68"/>
      <c r="DJ324" s="68"/>
      <c r="DK324" s="68"/>
      <c r="DL324" s="68"/>
      <c r="DM324" s="68"/>
      <c r="DN324" s="68"/>
      <c r="DO324" s="68"/>
      <c r="DP324" s="68"/>
      <c r="DQ324" s="68"/>
      <c r="DR324" s="68"/>
      <c r="DS324"/>
      <c r="DT324" s="68"/>
      <c r="DU324" s="68"/>
      <c r="DV324" s="68"/>
      <c r="DW324" s="68"/>
      <c r="DX324" s="68"/>
      <c r="DY324" s="68"/>
      <c r="DZ324" s="68"/>
      <c r="EA324" s="68"/>
      <c r="EB324" s="68"/>
      <c r="EC324" s="68"/>
      <c r="ED324" s="68"/>
      <c r="EE324" s="68"/>
      <c r="EF324" s="68"/>
      <c r="EG324" s="68"/>
      <c r="EH324" s="68"/>
      <c r="EI324"/>
      <c r="EJ324" s="68"/>
      <c r="EK324" s="68"/>
      <c r="EL324" s="68"/>
      <c r="EM324" s="68"/>
      <c r="EN324" s="68"/>
      <c r="EO324" s="68"/>
      <c r="EP324" s="68"/>
      <c r="EQ324" s="68"/>
      <c r="ER324" s="68"/>
      <c r="ES324" s="68"/>
      <c r="ET324" s="68"/>
      <c r="EU324" s="68"/>
      <c r="EV324" s="68"/>
      <c r="EW324" s="68"/>
      <c r="EX324" s="68"/>
      <c r="EY324" s="199"/>
      <c r="EZ324" s="68"/>
      <c r="FA324" s="68"/>
      <c r="FB324" s="68"/>
      <c r="FC324" s="68"/>
      <c r="FD324" s="68"/>
      <c r="FE324" s="68"/>
      <c r="FF324" s="68"/>
      <c r="FG324" s="68"/>
      <c r="FH324" s="68"/>
      <c r="FI324" s="68"/>
      <c r="FJ324" s="68"/>
      <c r="FK324" s="68"/>
      <c r="FL324"/>
      <c r="FM324" s="68"/>
      <c r="FN324" s="68"/>
      <c r="FO324" s="68"/>
      <c r="FP324" s="68"/>
      <c r="FQ324" s="68"/>
      <c r="FR324" s="68"/>
      <c r="FS324" s="68"/>
      <c r="FT324" s="68"/>
      <c r="FU324" s="68"/>
      <c r="FV324" s="68"/>
      <c r="FW324" s="68"/>
      <c r="FX324" s="68"/>
      <c r="FY324" s="68"/>
      <c r="FZ324" s="68"/>
      <c r="GA324" s="68"/>
      <c r="GB324"/>
      <c r="GC324" s="68"/>
      <c r="GD324" s="68"/>
      <c r="GE324" s="68"/>
      <c r="GF324" s="68"/>
      <c r="GG324" s="68"/>
      <c r="GH324" s="68"/>
      <c r="GI324" s="68"/>
      <c r="GJ324" s="68"/>
      <c r="GK324" s="68"/>
      <c r="GL324" s="68"/>
      <c r="GM324" s="68"/>
      <c r="GN324" s="68"/>
      <c r="GO324" s="68"/>
      <c r="GP324" s="68"/>
      <c r="GQ324" s="68"/>
      <c r="GR324" s="199"/>
      <c r="GS324" s="68"/>
      <c r="GT324" s="68"/>
      <c r="GU324" s="68"/>
      <c r="GV324" s="68"/>
      <c r="GW324" s="68"/>
      <c r="GX324" s="68"/>
      <c r="GY324"/>
      <c r="GZ324" s="68"/>
      <c r="HA324" s="68"/>
      <c r="HB324" s="68"/>
      <c r="HC324" s="68"/>
      <c r="HD324" s="68"/>
      <c r="HE324" s="68"/>
      <c r="HF324" s="68"/>
      <c r="HG324" s="68"/>
      <c r="HH324" s="68"/>
      <c r="HI324" s="68"/>
      <c r="HJ324" s="68"/>
      <c r="HK324" s="68"/>
      <c r="HL324" s="68"/>
      <c r="HM324" s="68"/>
      <c r="HN324" s="68"/>
      <c r="HO324" s="199"/>
      <c r="HP324" s="68"/>
      <c r="HQ324" s="68"/>
      <c r="HR324" s="68"/>
      <c r="HS324" s="68"/>
      <c r="HT324" s="68"/>
      <c r="HU324"/>
      <c r="HV324" s="68"/>
      <c r="HW324" s="68"/>
      <c r="HX324" s="68"/>
      <c r="HY324" s="68"/>
      <c r="HZ324" s="68"/>
      <c r="IA324" s="68"/>
      <c r="IB324" s="68"/>
      <c r="IC324" s="68"/>
      <c r="ID324" s="68"/>
      <c r="IE324" s="68"/>
      <c r="IF324" s="68"/>
      <c r="IG324" s="68"/>
      <c r="IH324" s="68"/>
      <c r="II324" s="68"/>
      <c r="IJ324" s="68"/>
      <c r="IK324" s="199"/>
      <c r="IL324" s="68"/>
      <c r="IM324" s="68"/>
      <c r="IN324" s="68"/>
      <c r="IO324" s="68"/>
      <c r="IP324"/>
      <c r="IQ324" s="68"/>
      <c r="IR324" s="68"/>
      <c r="IS324" s="68"/>
      <c r="IT324" s="68"/>
      <c r="IU324" s="68"/>
      <c r="IV324" s="68"/>
      <c r="IW324" s="68"/>
      <c r="IX324" s="68"/>
      <c r="IY324" s="68"/>
      <c r="IZ324" s="68"/>
      <c r="JA324" s="68"/>
      <c r="JB324" s="68"/>
      <c r="JC324" s="68"/>
      <c r="JD324" s="68"/>
      <c r="JE324" s="68"/>
      <c r="JF324"/>
      <c r="JG324" s="68"/>
      <c r="JH324" s="68"/>
      <c r="JI324" s="68"/>
      <c r="JJ324" s="68"/>
      <c r="JK324" s="68"/>
      <c r="JL324" s="68"/>
      <c r="JM324" s="68"/>
      <c r="JN324" s="68"/>
      <c r="JO324" s="68"/>
      <c r="JP324" s="68"/>
      <c r="JQ324" s="68"/>
      <c r="JR324" s="68"/>
      <c r="JS324" s="68"/>
      <c r="JT324" s="68"/>
      <c r="JU324" s="68"/>
      <c r="JV324"/>
      <c r="JW324" s="68"/>
      <c r="JX324" s="68"/>
      <c r="JY324" s="68"/>
      <c r="JZ324" s="68"/>
      <c r="KA324" s="68"/>
      <c r="KB324" s="68"/>
      <c r="KC324" s="68"/>
      <c r="KD324" s="68"/>
      <c r="KE324" s="68"/>
      <c r="KF324" s="68"/>
      <c r="KG324" s="68"/>
      <c r="KH324" s="68"/>
      <c r="KI324" s="68"/>
      <c r="KJ324" s="68"/>
      <c r="KK324" s="68"/>
      <c r="KL324"/>
      <c r="KM324" s="68"/>
      <c r="KN324" s="68"/>
      <c r="KO324" s="68"/>
      <c r="KP324" s="68"/>
      <c r="KQ324" s="68"/>
      <c r="KR324" s="68"/>
      <c r="KS324" s="68"/>
      <c r="KT324" s="68"/>
      <c r="KU324" s="68"/>
      <c r="KV324" s="68"/>
      <c r="KW324" s="68"/>
      <c r="KX324" s="68"/>
      <c r="KY324" s="68"/>
      <c r="KZ324" s="68"/>
      <c r="LA324" s="68"/>
      <c r="LB324"/>
      <c r="LC324" s="68"/>
      <c r="LD324" s="68"/>
      <c r="LE324" s="68"/>
      <c r="LF324" s="68"/>
      <c r="LG324" s="68"/>
      <c r="LH324" s="68"/>
      <c r="LI324" s="68"/>
      <c r="LJ324" s="68"/>
      <c r="LK324" s="68"/>
      <c r="LL324" s="68"/>
      <c r="LM324" s="68"/>
      <c r="LN324" s="68"/>
      <c r="LO324" s="68"/>
      <c r="LP324" s="68"/>
      <c r="LQ324" s="68"/>
      <c r="LR324" s="63"/>
    </row>
    <row r="325" spans="2:330" s="28" customFormat="1" ht="15.95" customHeight="1" x14ac:dyDescent="0.25">
      <c r="B325" s="63"/>
      <c r="C325" s="65"/>
      <c r="D325" s="65"/>
      <c r="E325" s="65" t="str">
        <f t="shared" si="46"/>
        <v/>
      </c>
      <c r="F325" s="65" t="str">
        <f t="shared" si="47"/>
        <v/>
      </c>
      <c r="G325" s="63"/>
      <c r="H325" s="66"/>
      <c r="I325" s="66"/>
      <c r="J325" s="66"/>
      <c r="K325" s="66"/>
      <c r="L325" s="66"/>
      <c r="M325" s="66"/>
      <c r="N325" s="66"/>
      <c r="O325" s="66"/>
      <c r="P325" s="66"/>
      <c r="Q325" s="66"/>
      <c r="R325" s="66"/>
      <c r="S325" s="66"/>
      <c r="T325" s="66"/>
      <c r="U325" s="66"/>
      <c r="V325" s="66"/>
      <c r="W325"/>
      <c r="X325" s="66"/>
      <c r="Y325" s="66"/>
      <c r="Z325" s="66"/>
      <c r="AA325" s="66"/>
      <c r="AB325" s="66"/>
      <c r="AC325" s="66"/>
      <c r="AD325" s="66"/>
      <c r="AE325" s="66"/>
      <c r="AF325" s="66"/>
      <c r="AG325" s="66"/>
      <c r="AH325" s="66"/>
      <c r="AI325" s="66"/>
      <c r="AJ325" s="66"/>
      <c r="AK325" s="66"/>
      <c r="AL325" s="66"/>
      <c r="AM325" s="200"/>
      <c r="AN325" s="66"/>
      <c r="AO325" s="66"/>
      <c r="AP325" s="66"/>
      <c r="AQ325" s="66"/>
      <c r="AR325" s="66"/>
      <c r="AS325" s="66"/>
      <c r="AT325"/>
      <c r="AU325" s="66"/>
      <c r="AV325" s="66"/>
      <c r="AW325" s="66"/>
      <c r="AX325" s="66"/>
      <c r="AY325" s="66"/>
      <c r="AZ325" s="66"/>
      <c r="BA325" s="66"/>
      <c r="BB325" s="66"/>
      <c r="BC325" s="66"/>
      <c r="BD325" s="66"/>
      <c r="BE325" s="66"/>
      <c r="BF325" s="66"/>
      <c r="BG325" s="66"/>
      <c r="BH325" s="66"/>
      <c r="BI325" s="66"/>
      <c r="BJ325" s="200"/>
      <c r="BK325" s="66"/>
      <c r="BL325" s="66"/>
      <c r="BM325" s="66"/>
      <c r="BN325" s="66"/>
      <c r="BO325" s="66"/>
      <c r="BP325" s="66"/>
      <c r="BQ325" s="66"/>
      <c r="BR325" s="66"/>
      <c r="BS325"/>
      <c r="BT325" s="66"/>
      <c r="BU325" s="66"/>
      <c r="BV325" s="66"/>
      <c r="BW325" s="66"/>
      <c r="BX325" s="66"/>
      <c r="BY325" s="66"/>
      <c r="BZ325" s="66"/>
      <c r="CA325" s="66"/>
      <c r="CB325" s="66"/>
      <c r="CC325" s="66"/>
      <c r="CD325" s="66"/>
      <c r="CE325" s="66"/>
      <c r="CF325" s="66"/>
      <c r="CG325" s="66"/>
      <c r="CH325" s="66"/>
      <c r="CI325"/>
      <c r="CJ325" s="66"/>
      <c r="CK325" s="66"/>
      <c r="CL325" s="66"/>
      <c r="CM325" s="66"/>
      <c r="CN325" s="66"/>
      <c r="CO325" s="66"/>
      <c r="CP325" s="66"/>
      <c r="CQ325" s="66"/>
      <c r="CR325" s="66"/>
      <c r="CS325" s="66"/>
      <c r="CT325" s="66"/>
      <c r="CU325" s="66"/>
      <c r="CV325" s="66"/>
      <c r="CW325" s="66"/>
      <c r="CX325" s="66"/>
      <c r="CY325" s="200"/>
      <c r="CZ325" s="66"/>
      <c r="DA325" s="66"/>
      <c r="DB325" s="66"/>
      <c r="DC325"/>
      <c r="DD325" s="66"/>
      <c r="DE325" s="66"/>
      <c r="DF325" s="66"/>
      <c r="DG325" s="66"/>
      <c r="DH325" s="66"/>
      <c r="DI325" s="66"/>
      <c r="DJ325" s="66"/>
      <c r="DK325" s="66"/>
      <c r="DL325" s="66"/>
      <c r="DM325" s="66"/>
      <c r="DN325" s="66"/>
      <c r="DO325" s="66"/>
      <c r="DP325" s="66"/>
      <c r="DQ325" s="66"/>
      <c r="DR325" s="66"/>
      <c r="DS325"/>
      <c r="DT325" s="66"/>
      <c r="DU325" s="66"/>
      <c r="DV325" s="66"/>
      <c r="DW325" s="66"/>
      <c r="DX325" s="66"/>
      <c r="DY325" s="66"/>
      <c r="DZ325" s="66"/>
      <c r="EA325" s="66"/>
      <c r="EB325" s="66"/>
      <c r="EC325" s="66"/>
      <c r="ED325" s="66"/>
      <c r="EE325" s="66"/>
      <c r="EF325" s="66"/>
      <c r="EG325" s="66"/>
      <c r="EH325" s="66"/>
      <c r="EI325"/>
      <c r="EJ325" s="66"/>
      <c r="EK325" s="66"/>
      <c r="EL325" s="66"/>
      <c r="EM325" s="66"/>
      <c r="EN325" s="66"/>
      <c r="EO325" s="66"/>
      <c r="EP325" s="66"/>
      <c r="EQ325" s="66"/>
      <c r="ER325" s="66"/>
      <c r="ES325" s="66"/>
      <c r="ET325" s="66"/>
      <c r="EU325" s="66"/>
      <c r="EV325" s="66"/>
      <c r="EW325" s="66"/>
      <c r="EX325" s="66"/>
      <c r="EY325" s="200"/>
      <c r="EZ325" s="66"/>
      <c r="FA325" s="66"/>
      <c r="FB325" s="66"/>
      <c r="FC325" s="66"/>
      <c r="FD325" s="66"/>
      <c r="FE325" s="66"/>
      <c r="FF325" s="66"/>
      <c r="FG325" s="66"/>
      <c r="FH325" s="66"/>
      <c r="FI325" s="66"/>
      <c r="FJ325" s="66"/>
      <c r="FK325" s="66"/>
      <c r="FL325"/>
      <c r="FM325" s="66"/>
      <c r="FN325" s="66"/>
      <c r="FO325" s="66"/>
      <c r="FP325" s="66"/>
      <c r="FQ325" s="66"/>
      <c r="FR325" s="66"/>
      <c r="FS325" s="66"/>
      <c r="FT325" s="66"/>
      <c r="FU325" s="66"/>
      <c r="FV325" s="66"/>
      <c r="FW325" s="66"/>
      <c r="FX325" s="66"/>
      <c r="FY325" s="66"/>
      <c r="FZ325" s="66"/>
      <c r="GA325" s="66"/>
      <c r="GB325"/>
      <c r="GC325" s="66"/>
      <c r="GD325" s="66"/>
      <c r="GE325" s="66"/>
      <c r="GF325" s="66"/>
      <c r="GG325" s="66"/>
      <c r="GH325" s="66"/>
      <c r="GI325" s="66"/>
      <c r="GJ325" s="66"/>
      <c r="GK325" s="66"/>
      <c r="GL325" s="66"/>
      <c r="GM325" s="66"/>
      <c r="GN325" s="66"/>
      <c r="GO325" s="66"/>
      <c r="GP325" s="66"/>
      <c r="GQ325" s="66"/>
      <c r="GR325" s="200"/>
      <c r="GS325" s="66"/>
      <c r="GT325" s="66"/>
      <c r="GU325" s="66"/>
      <c r="GV325" s="66"/>
      <c r="GW325" s="66"/>
      <c r="GX325" s="66"/>
      <c r="GY325"/>
      <c r="GZ325" s="66"/>
      <c r="HA325" s="66"/>
      <c r="HB325" s="66"/>
      <c r="HC325" s="66"/>
      <c r="HD325" s="66"/>
      <c r="HE325" s="66"/>
      <c r="HF325" s="66"/>
      <c r="HG325" s="66"/>
      <c r="HH325" s="66"/>
      <c r="HI325" s="66"/>
      <c r="HJ325" s="66"/>
      <c r="HK325" s="66"/>
      <c r="HL325" s="66"/>
      <c r="HM325" s="66"/>
      <c r="HN325" s="66"/>
      <c r="HO325" s="200"/>
      <c r="HP325" s="66"/>
      <c r="HQ325" s="66"/>
      <c r="HR325" s="66"/>
      <c r="HS325" s="66"/>
      <c r="HT325" s="66"/>
      <c r="HU325"/>
      <c r="HV325" s="66"/>
      <c r="HW325" s="66"/>
      <c r="HX325" s="66"/>
      <c r="HY325" s="66"/>
      <c r="HZ325" s="66"/>
      <c r="IA325" s="66"/>
      <c r="IB325" s="66"/>
      <c r="IC325" s="66"/>
      <c r="ID325" s="66"/>
      <c r="IE325" s="66"/>
      <c r="IF325" s="66"/>
      <c r="IG325" s="66"/>
      <c r="IH325" s="66"/>
      <c r="II325" s="66"/>
      <c r="IJ325" s="66"/>
      <c r="IK325" s="200"/>
      <c r="IL325" s="66"/>
      <c r="IM325" s="66"/>
      <c r="IN325" s="66"/>
      <c r="IO325" s="66"/>
      <c r="IP325"/>
      <c r="IQ325" s="66"/>
      <c r="IR325" s="66"/>
      <c r="IS325" s="66"/>
      <c r="IT325" s="66"/>
      <c r="IU325" s="66"/>
      <c r="IV325" s="66"/>
      <c r="IW325" s="66"/>
      <c r="IX325" s="66"/>
      <c r="IY325" s="66"/>
      <c r="IZ325" s="66"/>
      <c r="JA325" s="66"/>
      <c r="JB325" s="66"/>
      <c r="JC325" s="66"/>
      <c r="JD325" s="66"/>
      <c r="JE325" s="66"/>
      <c r="JF325"/>
      <c r="JG325" s="66"/>
      <c r="JH325" s="66"/>
      <c r="JI325" s="66"/>
      <c r="JJ325" s="66"/>
      <c r="JK325" s="66"/>
      <c r="JL325" s="66"/>
      <c r="JM325" s="66"/>
      <c r="JN325" s="66"/>
      <c r="JO325" s="66"/>
      <c r="JP325" s="66"/>
      <c r="JQ325" s="66"/>
      <c r="JR325" s="66"/>
      <c r="JS325" s="66"/>
      <c r="JT325" s="66"/>
      <c r="JU325" s="66"/>
      <c r="JV325"/>
      <c r="JW325" s="66"/>
      <c r="JX325" s="66"/>
      <c r="JY325" s="66"/>
      <c r="JZ325" s="66"/>
      <c r="KA325" s="66"/>
      <c r="KB325" s="66"/>
      <c r="KC325" s="66"/>
      <c r="KD325" s="66"/>
      <c r="KE325" s="66"/>
      <c r="KF325" s="66"/>
      <c r="KG325" s="66"/>
      <c r="KH325" s="66"/>
      <c r="KI325" s="66"/>
      <c r="KJ325" s="66"/>
      <c r="KK325" s="66"/>
      <c r="KL325"/>
      <c r="KM325" s="66"/>
      <c r="KN325" s="66"/>
      <c r="KO325" s="66"/>
      <c r="KP325" s="66"/>
      <c r="KQ325" s="66"/>
      <c r="KR325" s="66"/>
      <c r="KS325" s="66"/>
      <c r="KT325" s="66"/>
      <c r="KU325" s="66"/>
      <c r="KV325" s="66"/>
      <c r="KW325" s="66"/>
      <c r="KX325" s="66"/>
      <c r="KY325" s="66"/>
      <c r="KZ325" s="66"/>
      <c r="LA325" s="66"/>
      <c r="LB325"/>
      <c r="LC325" s="66"/>
      <c r="LD325" s="66"/>
      <c r="LE325" s="66"/>
      <c r="LF325" s="66"/>
      <c r="LG325" s="66"/>
      <c r="LH325" s="66"/>
      <c r="LI325" s="66"/>
      <c r="LJ325" s="66"/>
      <c r="LK325" s="66"/>
      <c r="LL325" s="66"/>
      <c r="LM325" s="66"/>
      <c r="LN325" s="66"/>
      <c r="LO325" s="66"/>
      <c r="LP325" s="66"/>
      <c r="LQ325" s="66"/>
      <c r="LR325" s="63"/>
    </row>
    <row r="326" spans="2:330" s="28" customFormat="1" ht="15.95" customHeight="1" x14ac:dyDescent="0.25">
      <c r="B326" s="63"/>
      <c r="C326" s="67"/>
      <c r="D326" s="67"/>
      <c r="E326" s="67" t="str">
        <f t="shared" si="46"/>
        <v/>
      </c>
      <c r="F326" s="67" t="str">
        <f t="shared" si="47"/>
        <v/>
      </c>
      <c r="G326" s="63"/>
      <c r="H326" s="68"/>
      <c r="I326" s="68"/>
      <c r="J326" s="68"/>
      <c r="K326" s="68"/>
      <c r="L326" s="68"/>
      <c r="M326" s="68"/>
      <c r="N326" s="68"/>
      <c r="O326" s="68"/>
      <c r="P326" s="68"/>
      <c r="Q326" s="68"/>
      <c r="R326" s="68"/>
      <c r="S326" s="68"/>
      <c r="T326" s="68"/>
      <c r="U326" s="68"/>
      <c r="V326" s="68"/>
      <c r="W326"/>
      <c r="X326" s="68"/>
      <c r="Y326" s="68"/>
      <c r="Z326" s="68"/>
      <c r="AA326" s="68"/>
      <c r="AB326" s="68"/>
      <c r="AC326" s="68"/>
      <c r="AD326" s="68"/>
      <c r="AE326" s="68"/>
      <c r="AF326" s="68"/>
      <c r="AG326" s="68"/>
      <c r="AH326" s="68"/>
      <c r="AI326" s="68"/>
      <c r="AJ326" s="68"/>
      <c r="AK326" s="68"/>
      <c r="AL326" s="68"/>
      <c r="AM326" s="199"/>
      <c r="AN326" s="68"/>
      <c r="AO326" s="68"/>
      <c r="AP326" s="68"/>
      <c r="AQ326" s="68"/>
      <c r="AR326" s="68"/>
      <c r="AS326" s="68"/>
      <c r="AT326"/>
      <c r="AU326" s="68"/>
      <c r="AV326" s="68"/>
      <c r="AW326" s="68"/>
      <c r="AX326" s="68"/>
      <c r="AY326" s="68"/>
      <c r="AZ326" s="68"/>
      <c r="BA326" s="68"/>
      <c r="BB326" s="68"/>
      <c r="BC326" s="68"/>
      <c r="BD326" s="68"/>
      <c r="BE326" s="68"/>
      <c r="BF326" s="68"/>
      <c r="BG326" s="68"/>
      <c r="BH326" s="68"/>
      <c r="BI326" s="68"/>
      <c r="BJ326" s="199"/>
      <c r="BK326" s="68"/>
      <c r="BL326" s="68"/>
      <c r="BM326" s="68"/>
      <c r="BN326" s="68"/>
      <c r="BO326" s="68"/>
      <c r="BP326" s="68"/>
      <c r="BQ326" s="68"/>
      <c r="BR326" s="68"/>
      <c r="BS326"/>
      <c r="BT326" s="68"/>
      <c r="BU326" s="68"/>
      <c r="BV326" s="68"/>
      <c r="BW326" s="68"/>
      <c r="BX326" s="68"/>
      <c r="BY326" s="68"/>
      <c r="BZ326" s="68"/>
      <c r="CA326" s="68"/>
      <c r="CB326" s="68"/>
      <c r="CC326" s="68"/>
      <c r="CD326" s="68"/>
      <c r="CE326" s="68"/>
      <c r="CF326" s="68"/>
      <c r="CG326" s="68"/>
      <c r="CH326" s="68"/>
      <c r="CI326"/>
      <c r="CJ326" s="68"/>
      <c r="CK326" s="68"/>
      <c r="CL326" s="68"/>
      <c r="CM326" s="68"/>
      <c r="CN326" s="68"/>
      <c r="CO326" s="68"/>
      <c r="CP326" s="68"/>
      <c r="CQ326" s="68"/>
      <c r="CR326" s="68"/>
      <c r="CS326" s="68"/>
      <c r="CT326" s="68"/>
      <c r="CU326" s="68"/>
      <c r="CV326" s="68"/>
      <c r="CW326" s="68"/>
      <c r="CX326" s="68"/>
      <c r="CY326" s="199"/>
      <c r="CZ326" s="68"/>
      <c r="DA326" s="68"/>
      <c r="DB326" s="68"/>
      <c r="DC326"/>
      <c r="DD326" s="68"/>
      <c r="DE326" s="68"/>
      <c r="DF326" s="68"/>
      <c r="DG326" s="68"/>
      <c r="DH326" s="68"/>
      <c r="DI326" s="68"/>
      <c r="DJ326" s="68"/>
      <c r="DK326" s="68"/>
      <c r="DL326" s="68"/>
      <c r="DM326" s="68"/>
      <c r="DN326" s="68"/>
      <c r="DO326" s="68"/>
      <c r="DP326" s="68"/>
      <c r="DQ326" s="68"/>
      <c r="DR326" s="68"/>
      <c r="DS326"/>
      <c r="DT326" s="68"/>
      <c r="DU326" s="68"/>
      <c r="DV326" s="68"/>
      <c r="DW326" s="68"/>
      <c r="DX326" s="68"/>
      <c r="DY326" s="68"/>
      <c r="DZ326" s="68"/>
      <c r="EA326" s="68"/>
      <c r="EB326" s="68"/>
      <c r="EC326" s="68"/>
      <c r="ED326" s="68"/>
      <c r="EE326" s="68"/>
      <c r="EF326" s="68"/>
      <c r="EG326" s="68"/>
      <c r="EH326" s="68"/>
      <c r="EI326"/>
      <c r="EJ326" s="68"/>
      <c r="EK326" s="68"/>
      <c r="EL326" s="68"/>
      <c r="EM326" s="68"/>
      <c r="EN326" s="68"/>
      <c r="EO326" s="68"/>
      <c r="EP326" s="68"/>
      <c r="EQ326" s="68"/>
      <c r="ER326" s="68"/>
      <c r="ES326" s="68"/>
      <c r="ET326" s="68"/>
      <c r="EU326" s="68"/>
      <c r="EV326" s="68"/>
      <c r="EW326" s="68"/>
      <c r="EX326" s="68"/>
      <c r="EY326" s="199"/>
      <c r="EZ326" s="68"/>
      <c r="FA326" s="68"/>
      <c r="FB326" s="68"/>
      <c r="FC326" s="68"/>
      <c r="FD326" s="68"/>
      <c r="FE326" s="68"/>
      <c r="FF326" s="68"/>
      <c r="FG326" s="68"/>
      <c r="FH326" s="68"/>
      <c r="FI326" s="68"/>
      <c r="FJ326" s="68"/>
      <c r="FK326" s="68"/>
      <c r="FL326"/>
      <c r="FM326" s="68"/>
      <c r="FN326" s="68"/>
      <c r="FO326" s="68"/>
      <c r="FP326" s="68"/>
      <c r="FQ326" s="68"/>
      <c r="FR326" s="68"/>
      <c r="FS326" s="68"/>
      <c r="FT326" s="68"/>
      <c r="FU326" s="68"/>
      <c r="FV326" s="68"/>
      <c r="FW326" s="68"/>
      <c r="FX326" s="68"/>
      <c r="FY326" s="68"/>
      <c r="FZ326" s="68"/>
      <c r="GA326" s="68"/>
      <c r="GB326"/>
      <c r="GC326" s="68"/>
      <c r="GD326" s="68"/>
      <c r="GE326" s="68"/>
      <c r="GF326" s="68"/>
      <c r="GG326" s="68"/>
      <c r="GH326" s="68"/>
      <c r="GI326" s="68"/>
      <c r="GJ326" s="68"/>
      <c r="GK326" s="68"/>
      <c r="GL326" s="68"/>
      <c r="GM326" s="68"/>
      <c r="GN326" s="68"/>
      <c r="GO326" s="68"/>
      <c r="GP326" s="68"/>
      <c r="GQ326" s="68"/>
      <c r="GR326" s="199"/>
      <c r="GS326" s="68"/>
      <c r="GT326" s="68"/>
      <c r="GU326" s="68"/>
      <c r="GV326" s="68"/>
      <c r="GW326" s="68"/>
      <c r="GX326" s="68"/>
      <c r="GY326"/>
      <c r="GZ326" s="68"/>
      <c r="HA326" s="68"/>
      <c r="HB326" s="68"/>
      <c r="HC326" s="68"/>
      <c r="HD326" s="68"/>
      <c r="HE326" s="68"/>
      <c r="HF326" s="68"/>
      <c r="HG326" s="68"/>
      <c r="HH326" s="68"/>
      <c r="HI326" s="68"/>
      <c r="HJ326" s="68"/>
      <c r="HK326" s="68"/>
      <c r="HL326" s="68"/>
      <c r="HM326" s="68"/>
      <c r="HN326" s="68"/>
      <c r="HO326" s="199"/>
      <c r="HP326" s="68"/>
      <c r="HQ326" s="68"/>
      <c r="HR326" s="68"/>
      <c r="HS326" s="68"/>
      <c r="HT326" s="68"/>
      <c r="HU326"/>
      <c r="HV326" s="68"/>
      <c r="HW326" s="68"/>
      <c r="HX326" s="68"/>
      <c r="HY326" s="68"/>
      <c r="HZ326" s="68"/>
      <c r="IA326" s="68"/>
      <c r="IB326" s="68"/>
      <c r="IC326" s="68"/>
      <c r="ID326" s="68"/>
      <c r="IE326" s="68"/>
      <c r="IF326" s="68"/>
      <c r="IG326" s="68"/>
      <c r="IH326" s="68"/>
      <c r="II326" s="68"/>
      <c r="IJ326" s="68"/>
      <c r="IK326" s="199"/>
      <c r="IL326" s="68"/>
      <c r="IM326" s="68"/>
      <c r="IN326" s="68"/>
      <c r="IO326" s="68"/>
      <c r="IP326"/>
      <c r="IQ326" s="68"/>
      <c r="IR326" s="68"/>
      <c r="IS326" s="68"/>
      <c r="IT326" s="68"/>
      <c r="IU326" s="68"/>
      <c r="IV326" s="68"/>
      <c r="IW326" s="68"/>
      <c r="IX326" s="68"/>
      <c r="IY326" s="68"/>
      <c r="IZ326" s="68"/>
      <c r="JA326" s="68"/>
      <c r="JB326" s="68"/>
      <c r="JC326" s="68"/>
      <c r="JD326" s="68"/>
      <c r="JE326" s="68"/>
      <c r="JF326"/>
      <c r="JG326" s="68"/>
      <c r="JH326" s="68"/>
      <c r="JI326" s="68"/>
      <c r="JJ326" s="68"/>
      <c r="JK326" s="68"/>
      <c r="JL326" s="68"/>
      <c r="JM326" s="68"/>
      <c r="JN326" s="68"/>
      <c r="JO326" s="68"/>
      <c r="JP326" s="68"/>
      <c r="JQ326" s="68"/>
      <c r="JR326" s="68"/>
      <c r="JS326" s="68"/>
      <c r="JT326" s="68"/>
      <c r="JU326" s="68"/>
      <c r="JV326"/>
      <c r="JW326" s="68"/>
      <c r="JX326" s="68"/>
      <c r="JY326" s="68"/>
      <c r="JZ326" s="68"/>
      <c r="KA326" s="68"/>
      <c r="KB326" s="68"/>
      <c r="KC326" s="68"/>
      <c r="KD326" s="68"/>
      <c r="KE326" s="68"/>
      <c r="KF326" s="68"/>
      <c r="KG326" s="68"/>
      <c r="KH326" s="68"/>
      <c r="KI326" s="68"/>
      <c r="KJ326" s="68"/>
      <c r="KK326" s="68"/>
      <c r="KL326"/>
      <c r="KM326" s="68"/>
      <c r="KN326" s="68"/>
      <c r="KO326" s="68"/>
      <c r="KP326" s="68"/>
      <c r="KQ326" s="68"/>
      <c r="KR326" s="68"/>
      <c r="KS326" s="68"/>
      <c r="KT326" s="68"/>
      <c r="KU326" s="68"/>
      <c r="KV326" s="68"/>
      <c r="KW326" s="68"/>
      <c r="KX326" s="68"/>
      <c r="KY326" s="68"/>
      <c r="KZ326" s="68"/>
      <c r="LA326" s="68"/>
      <c r="LB326"/>
      <c r="LC326" s="68"/>
      <c r="LD326" s="68"/>
      <c r="LE326" s="68"/>
      <c r="LF326" s="68"/>
      <c r="LG326" s="68"/>
      <c r="LH326" s="68"/>
      <c r="LI326" s="68"/>
      <c r="LJ326" s="68"/>
      <c r="LK326" s="68"/>
      <c r="LL326" s="68"/>
      <c r="LM326" s="68"/>
      <c r="LN326" s="68"/>
      <c r="LO326" s="68"/>
      <c r="LP326" s="68"/>
      <c r="LQ326" s="68"/>
      <c r="LR326" s="63"/>
    </row>
    <row r="327" spans="2:330" s="28" customFormat="1" ht="15.95" customHeight="1" x14ac:dyDescent="0.25">
      <c r="B327" s="63"/>
      <c r="C327" s="65"/>
      <c r="D327" s="65"/>
      <c r="E327" s="65" t="str">
        <f t="shared" si="46"/>
        <v/>
      </c>
      <c r="F327" s="65" t="str">
        <f t="shared" si="47"/>
        <v/>
      </c>
      <c r="G327" s="63"/>
      <c r="H327" s="66"/>
      <c r="I327" s="66"/>
      <c r="J327" s="66"/>
      <c r="K327" s="66"/>
      <c r="L327" s="66"/>
      <c r="M327" s="66"/>
      <c r="N327" s="66"/>
      <c r="O327" s="66"/>
      <c r="P327" s="66"/>
      <c r="Q327" s="66"/>
      <c r="R327" s="66"/>
      <c r="S327" s="66"/>
      <c r="T327" s="66"/>
      <c r="U327" s="66"/>
      <c r="V327" s="66"/>
      <c r="W327"/>
      <c r="X327" s="66"/>
      <c r="Y327" s="66"/>
      <c r="Z327" s="66"/>
      <c r="AA327" s="66"/>
      <c r="AB327" s="66"/>
      <c r="AC327" s="66"/>
      <c r="AD327" s="66"/>
      <c r="AE327" s="66"/>
      <c r="AF327" s="66"/>
      <c r="AG327" s="66"/>
      <c r="AH327" s="66"/>
      <c r="AI327" s="66"/>
      <c r="AJ327" s="66"/>
      <c r="AK327" s="66"/>
      <c r="AL327" s="66"/>
      <c r="AM327" s="200"/>
      <c r="AN327" s="66"/>
      <c r="AO327" s="66"/>
      <c r="AP327" s="66"/>
      <c r="AQ327" s="66"/>
      <c r="AR327" s="66"/>
      <c r="AS327" s="66"/>
      <c r="AT327"/>
      <c r="AU327" s="66"/>
      <c r="AV327" s="66"/>
      <c r="AW327" s="66"/>
      <c r="AX327" s="66"/>
      <c r="AY327" s="66"/>
      <c r="AZ327" s="66"/>
      <c r="BA327" s="66"/>
      <c r="BB327" s="66"/>
      <c r="BC327" s="66"/>
      <c r="BD327" s="66"/>
      <c r="BE327" s="66"/>
      <c r="BF327" s="66"/>
      <c r="BG327" s="66"/>
      <c r="BH327" s="66"/>
      <c r="BI327" s="66"/>
      <c r="BJ327" s="200"/>
      <c r="BK327" s="66"/>
      <c r="BL327" s="66"/>
      <c r="BM327" s="66"/>
      <c r="BN327" s="66"/>
      <c r="BO327" s="66"/>
      <c r="BP327" s="66"/>
      <c r="BQ327" s="66"/>
      <c r="BR327" s="66"/>
      <c r="BS327"/>
      <c r="BT327" s="66"/>
      <c r="BU327" s="66"/>
      <c r="BV327" s="66"/>
      <c r="BW327" s="66"/>
      <c r="BX327" s="66"/>
      <c r="BY327" s="66"/>
      <c r="BZ327" s="66"/>
      <c r="CA327" s="66"/>
      <c r="CB327" s="66"/>
      <c r="CC327" s="66"/>
      <c r="CD327" s="66"/>
      <c r="CE327" s="66"/>
      <c r="CF327" s="66"/>
      <c r="CG327" s="66"/>
      <c r="CH327" s="66"/>
      <c r="CI327"/>
      <c r="CJ327" s="66"/>
      <c r="CK327" s="66"/>
      <c r="CL327" s="66"/>
      <c r="CM327" s="66"/>
      <c r="CN327" s="66"/>
      <c r="CO327" s="66"/>
      <c r="CP327" s="66"/>
      <c r="CQ327" s="66"/>
      <c r="CR327" s="66"/>
      <c r="CS327" s="66"/>
      <c r="CT327" s="66"/>
      <c r="CU327" s="66"/>
      <c r="CV327" s="66"/>
      <c r="CW327" s="66"/>
      <c r="CX327" s="66"/>
      <c r="CY327" s="200"/>
      <c r="CZ327" s="66"/>
      <c r="DA327" s="66"/>
      <c r="DB327" s="66"/>
      <c r="DC327"/>
      <c r="DD327" s="66"/>
      <c r="DE327" s="66"/>
      <c r="DF327" s="66"/>
      <c r="DG327" s="66"/>
      <c r="DH327" s="66"/>
      <c r="DI327" s="66"/>
      <c r="DJ327" s="66"/>
      <c r="DK327" s="66"/>
      <c r="DL327" s="66"/>
      <c r="DM327" s="66"/>
      <c r="DN327" s="66"/>
      <c r="DO327" s="66"/>
      <c r="DP327" s="66"/>
      <c r="DQ327" s="66"/>
      <c r="DR327" s="66"/>
      <c r="DS327"/>
      <c r="DT327" s="66"/>
      <c r="DU327" s="66"/>
      <c r="DV327" s="66"/>
      <c r="DW327" s="66"/>
      <c r="DX327" s="66"/>
      <c r="DY327" s="66"/>
      <c r="DZ327" s="66"/>
      <c r="EA327" s="66"/>
      <c r="EB327" s="66"/>
      <c r="EC327" s="66"/>
      <c r="ED327" s="66"/>
      <c r="EE327" s="66"/>
      <c r="EF327" s="66"/>
      <c r="EG327" s="66"/>
      <c r="EH327" s="66"/>
      <c r="EI327"/>
      <c r="EJ327" s="66"/>
      <c r="EK327" s="66"/>
      <c r="EL327" s="66"/>
      <c r="EM327" s="66"/>
      <c r="EN327" s="66"/>
      <c r="EO327" s="66"/>
      <c r="EP327" s="66"/>
      <c r="EQ327" s="66"/>
      <c r="ER327" s="66"/>
      <c r="ES327" s="66"/>
      <c r="ET327" s="66"/>
      <c r="EU327" s="66"/>
      <c r="EV327" s="66"/>
      <c r="EW327" s="66"/>
      <c r="EX327" s="66"/>
      <c r="EY327" s="200"/>
      <c r="EZ327" s="66"/>
      <c r="FA327" s="66"/>
      <c r="FB327" s="66"/>
      <c r="FC327" s="66"/>
      <c r="FD327" s="66"/>
      <c r="FE327" s="66"/>
      <c r="FF327" s="66"/>
      <c r="FG327" s="66"/>
      <c r="FH327" s="66"/>
      <c r="FI327" s="66"/>
      <c r="FJ327" s="66"/>
      <c r="FK327" s="66"/>
      <c r="FL327"/>
      <c r="FM327" s="66"/>
      <c r="FN327" s="66"/>
      <c r="FO327" s="66"/>
      <c r="FP327" s="66"/>
      <c r="FQ327" s="66"/>
      <c r="FR327" s="66"/>
      <c r="FS327" s="66"/>
      <c r="FT327" s="66"/>
      <c r="FU327" s="66"/>
      <c r="FV327" s="66"/>
      <c r="FW327" s="66"/>
      <c r="FX327" s="66"/>
      <c r="FY327" s="66"/>
      <c r="FZ327" s="66"/>
      <c r="GA327" s="66"/>
      <c r="GB327"/>
      <c r="GC327" s="66"/>
      <c r="GD327" s="66"/>
      <c r="GE327" s="66"/>
      <c r="GF327" s="66"/>
      <c r="GG327" s="66"/>
      <c r="GH327" s="66"/>
      <c r="GI327" s="66"/>
      <c r="GJ327" s="66"/>
      <c r="GK327" s="66"/>
      <c r="GL327" s="66"/>
      <c r="GM327" s="66"/>
      <c r="GN327" s="66"/>
      <c r="GO327" s="66"/>
      <c r="GP327" s="66"/>
      <c r="GQ327" s="66"/>
      <c r="GR327" s="200"/>
      <c r="GS327" s="66"/>
      <c r="GT327" s="66"/>
      <c r="GU327" s="66"/>
      <c r="GV327" s="66"/>
      <c r="GW327" s="66"/>
      <c r="GX327" s="66"/>
      <c r="GY327"/>
      <c r="GZ327" s="66"/>
      <c r="HA327" s="66"/>
      <c r="HB327" s="66"/>
      <c r="HC327" s="66"/>
      <c r="HD327" s="66"/>
      <c r="HE327" s="66"/>
      <c r="HF327" s="66"/>
      <c r="HG327" s="66"/>
      <c r="HH327" s="66"/>
      <c r="HI327" s="66"/>
      <c r="HJ327" s="66"/>
      <c r="HK327" s="66"/>
      <c r="HL327" s="66"/>
      <c r="HM327" s="66"/>
      <c r="HN327" s="66"/>
      <c r="HO327" s="200"/>
      <c r="HP327" s="66"/>
      <c r="HQ327" s="66"/>
      <c r="HR327" s="66"/>
      <c r="HS327" s="66"/>
      <c r="HT327" s="66"/>
      <c r="HU327"/>
      <c r="HV327" s="66"/>
      <c r="HW327" s="66"/>
      <c r="HX327" s="66"/>
      <c r="HY327" s="66"/>
      <c r="HZ327" s="66"/>
      <c r="IA327" s="66"/>
      <c r="IB327" s="66"/>
      <c r="IC327" s="66"/>
      <c r="ID327" s="66"/>
      <c r="IE327" s="66"/>
      <c r="IF327" s="66"/>
      <c r="IG327" s="66"/>
      <c r="IH327" s="66"/>
      <c r="II327" s="66"/>
      <c r="IJ327" s="66"/>
      <c r="IK327" s="200"/>
      <c r="IL327" s="66"/>
      <c r="IM327" s="66"/>
      <c r="IN327" s="66"/>
      <c r="IO327" s="66"/>
      <c r="IP327"/>
      <c r="IQ327" s="66"/>
      <c r="IR327" s="66"/>
      <c r="IS327" s="66"/>
      <c r="IT327" s="66"/>
      <c r="IU327" s="66"/>
      <c r="IV327" s="66"/>
      <c r="IW327" s="66"/>
      <c r="IX327" s="66"/>
      <c r="IY327" s="66"/>
      <c r="IZ327" s="66"/>
      <c r="JA327" s="66"/>
      <c r="JB327" s="66"/>
      <c r="JC327" s="66"/>
      <c r="JD327" s="66"/>
      <c r="JE327" s="66"/>
      <c r="JF327"/>
      <c r="JG327" s="66"/>
      <c r="JH327" s="66"/>
      <c r="JI327" s="66"/>
      <c r="JJ327" s="66"/>
      <c r="JK327" s="66"/>
      <c r="JL327" s="66"/>
      <c r="JM327" s="66"/>
      <c r="JN327" s="66"/>
      <c r="JO327" s="66"/>
      <c r="JP327" s="66"/>
      <c r="JQ327" s="66"/>
      <c r="JR327" s="66"/>
      <c r="JS327" s="66"/>
      <c r="JT327" s="66"/>
      <c r="JU327" s="66"/>
      <c r="JV327"/>
      <c r="JW327" s="66"/>
      <c r="JX327" s="66"/>
      <c r="JY327" s="66"/>
      <c r="JZ327" s="66"/>
      <c r="KA327" s="66"/>
      <c r="KB327" s="66"/>
      <c r="KC327" s="66"/>
      <c r="KD327" s="66"/>
      <c r="KE327" s="66"/>
      <c r="KF327" s="66"/>
      <c r="KG327" s="66"/>
      <c r="KH327" s="66"/>
      <c r="KI327" s="66"/>
      <c r="KJ327" s="66"/>
      <c r="KK327" s="66"/>
      <c r="KL327"/>
      <c r="KM327" s="66"/>
      <c r="KN327" s="66"/>
      <c r="KO327" s="66"/>
      <c r="KP327" s="66"/>
      <c r="KQ327" s="66"/>
      <c r="KR327" s="66"/>
      <c r="KS327" s="66"/>
      <c r="KT327" s="66"/>
      <c r="KU327" s="66"/>
      <c r="KV327" s="66"/>
      <c r="KW327" s="66"/>
      <c r="KX327" s="66"/>
      <c r="KY327" s="66"/>
      <c r="KZ327" s="66"/>
      <c r="LA327" s="66"/>
      <c r="LB327"/>
      <c r="LC327" s="66"/>
      <c r="LD327" s="66"/>
      <c r="LE327" s="66"/>
      <c r="LF327" s="66"/>
      <c r="LG327" s="66"/>
      <c r="LH327" s="66"/>
      <c r="LI327" s="66"/>
      <c r="LJ327" s="66"/>
      <c r="LK327" s="66"/>
      <c r="LL327" s="66"/>
      <c r="LM327" s="66"/>
      <c r="LN327" s="66"/>
      <c r="LO327" s="66"/>
      <c r="LP327" s="66"/>
      <c r="LQ327" s="66"/>
      <c r="LR327" s="63"/>
    </row>
    <row r="328" spans="2:330" s="28" customFormat="1" ht="15.95" customHeight="1" x14ac:dyDescent="0.25">
      <c r="B328" s="63"/>
      <c r="C328" s="67"/>
      <c r="D328" s="67"/>
      <c r="E328" s="67" t="str">
        <f t="shared" si="46"/>
        <v/>
      </c>
      <c r="F328" s="67" t="str">
        <f t="shared" si="47"/>
        <v/>
      </c>
      <c r="G328" s="63"/>
      <c r="H328" s="68"/>
      <c r="I328" s="68"/>
      <c r="J328" s="68"/>
      <c r="K328" s="68"/>
      <c r="L328" s="68"/>
      <c r="M328" s="68"/>
      <c r="N328" s="68"/>
      <c r="O328" s="68"/>
      <c r="P328" s="68"/>
      <c r="Q328" s="68"/>
      <c r="R328" s="68"/>
      <c r="S328" s="68"/>
      <c r="T328" s="68"/>
      <c r="U328" s="68"/>
      <c r="V328" s="68"/>
      <c r="W328"/>
      <c r="X328" s="68"/>
      <c r="Y328" s="68"/>
      <c r="Z328" s="68"/>
      <c r="AA328" s="68"/>
      <c r="AB328" s="68"/>
      <c r="AC328" s="68"/>
      <c r="AD328" s="68"/>
      <c r="AE328" s="68"/>
      <c r="AF328" s="68"/>
      <c r="AG328" s="68"/>
      <c r="AH328" s="68"/>
      <c r="AI328" s="68"/>
      <c r="AJ328" s="68"/>
      <c r="AK328" s="68"/>
      <c r="AL328" s="68"/>
      <c r="AM328" s="199"/>
      <c r="AN328" s="68"/>
      <c r="AO328" s="68"/>
      <c r="AP328" s="68"/>
      <c r="AQ328" s="68"/>
      <c r="AR328" s="68"/>
      <c r="AS328" s="68"/>
      <c r="AT328"/>
      <c r="AU328" s="68"/>
      <c r="AV328" s="68"/>
      <c r="AW328" s="68"/>
      <c r="AX328" s="68"/>
      <c r="AY328" s="68"/>
      <c r="AZ328" s="68"/>
      <c r="BA328" s="68"/>
      <c r="BB328" s="68"/>
      <c r="BC328" s="68"/>
      <c r="BD328" s="68"/>
      <c r="BE328" s="68"/>
      <c r="BF328" s="68"/>
      <c r="BG328" s="68"/>
      <c r="BH328" s="68"/>
      <c r="BI328" s="68"/>
      <c r="BJ328" s="199"/>
      <c r="BK328" s="68"/>
      <c r="BL328" s="68"/>
      <c r="BM328" s="68"/>
      <c r="BN328" s="68"/>
      <c r="BO328" s="68"/>
      <c r="BP328" s="68"/>
      <c r="BQ328" s="68"/>
      <c r="BR328" s="68"/>
      <c r="BS328"/>
      <c r="BT328" s="68"/>
      <c r="BU328" s="68"/>
      <c r="BV328" s="68"/>
      <c r="BW328" s="68"/>
      <c r="BX328" s="68"/>
      <c r="BY328" s="68"/>
      <c r="BZ328" s="68"/>
      <c r="CA328" s="68"/>
      <c r="CB328" s="68"/>
      <c r="CC328" s="68"/>
      <c r="CD328" s="68"/>
      <c r="CE328" s="68"/>
      <c r="CF328" s="68"/>
      <c r="CG328" s="68"/>
      <c r="CH328" s="68"/>
      <c r="CI328"/>
      <c r="CJ328" s="68"/>
      <c r="CK328" s="68"/>
      <c r="CL328" s="68"/>
      <c r="CM328" s="68"/>
      <c r="CN328" s="68"/>
      <c r="CO328" s="68"/>
      <c r="CP328" s="68"/>
      <c r="CQ328" s="68"/>
      <c r="CR328" s="68"/>
      <c r="CS328" s="68"/>
      <c r="CT328" s="68"/>
      <c r="CU328" s="68"/>
      <c r="CV328" s="68"/>
      <c r="CW328" s="68"/>
      <c r="CX328" s="68"/>
      <c r="CY328" s="199"/>
      <c r="CZ328" s="68"/>
      <c r="DA328" s="68"/>
      <c r="DB328" s="68"/>
      <c r="DC328"/>
      <c r="DD328" s="68"/>
      <c r="DE328" s="68"/>
      <c r="DF328" s="68"/>
      <c r="DG328" s="68"/>
      <c r="DH328" s="68"/>
      <c r="DI328" s="68"/>
      <c r="DJ328" s="68"/>
      <c r="DK328" s="68"/>
      <c r="DL328" s="68"/>
      <c r="DM328" s="68"/>
      <c r="DN328" s="68"/>
      <c r="DO328" s="68"/>
      <c r="DP328" s="68"/>
      <c r="DQ328" s="68"/>
      <c r="DR328" s="68"/>
      <c r="DS328"/>
      <c r="DT328" s="68"/>
      <c r="DU328" s="68"/>
      <c r="DV328" s="68"/>
      <c r="DW328" s="68"/>
      <c r="DX328" s="68"/>
      <c r="DY328" s="68"/>
      <c r="DZ328" s="68"/>
      <c r="EA328" s="68"/>
      <c r="EB328" s="68"/>
      <c r="EC328" s="68"/>
      <c r="ED328" s="68"/>
      <c r="EE328" s="68"/>
      <c r="EF328" s="68"/>
      <c r="EG328" s="68"/>
      <c r="EH328" s="68"/>
      <c r="EI328"/>
      <c r="EJ328" s="68"/>
      <c r="EK328" s="68"/>
      <c r="EL328" s="68"/>
      <c r="EM328" s="68"/>
      <c r="EN328" s="68"/>
      <c r="EO328" s="68"/>
      <c r="EP328" s="68"/>
      <c r="EQ328" s="68"/>
      <c r="ER328" s="68"/>
      <c r="ES328" s="68"/>
      <c r="ET328" s="68"/>
      <c r="EU328" s="68"/>
      <c r="EV328" s="68"/>
      <c r="EW328" s="68"/>
      <c r="EX328" s="68"/>
      <c r="EY328" s="199"/>
      <c r="EZ328" s="68"/>
      <c r="FA328" s="68"/>
      <c r="FB328" s="68"/>
      <c r="FC328" s="68"/>
      <c r="FD328" s="68"/>
      <c r="FE328" s="68"/>
      <c r="FF328" s="68"/>
      <c r="FG328" s="68"/>
      <c r="FH328" s="68"/>
      <c r="FI328" s="68"/>
      <c r="FJ328" s="68"/>
      <c r="FK328" s="68"/>
      <c r="FL328"/>
      <c r="FM328" s="68"/>
      <c r="FN328" s="68"/>
      <c r="FO328" s="68"/>
      <c r="FP328" s="68"/>
      <c r="FQ328" s="68"/>
      <c r="FR328" s="68"/>
      <c r="FS328" s="68"/>
      <c r="FT328" s="68"/>
      <c r="FU328" s="68"/>
      <c r="FV328" s="68"/>
      <c r="FW328" s="68"/>
      <c r="FX328" s="68"/>
      <c r="FY328" s="68"/>
      <c r="FZ328" s="68"/>
      <c r="GA328" s="68"/>
      <c r="GB328"/>
      <c r="GC328" s="68"/>
      <c r="GD328" s="68"/>
      <c r="GE328" s="68"/>
      <c r="GF328" s="68"/>
      <c r="GG328" s="68"/>
      <c r="GH328" s="68"/>
      <c r="GI328" s="68"/>
      <c r="GJ328" s="68"/>
      <c r="GK328" s="68"/>
      <c r="GL328" s="68"/>
      <c r="GM328" s="68"/>
      <c r="GN328" s="68"/>
      <c r="GO328" s="68"/>
      <c r="GP328" s="68"/>
      <c r="GQ328" s="68"/>
      <c r="GR328" s="199"/>
      <c r="GS328" s="68"/>
      <c r="GT328" s="68"/>
      <c r="GU328" s="68"/>
      <c r="GV328" s="68"/>
      <c r="GW328" s="68"/>
      <c r="GX328" s="68"/>
      <c r="GY328"/>
      <c r="GZ328" s="68"/>
      <c r="HA328" s="68"/>
      <c r="HB328" s="68"/>
      <c r="HC328" s="68"/>
      <c r="HD328" s="68"/>
      <c r="HE328" s="68"/>
      <c r="HF328" s="68"/>
      <c r="HG328" s="68"/>
      <c r="HH328" s="68"/>
      <c r="HI328" s="68"/>
      <c r="HJ328" s="68"/>
      <c r="HK328" s="68"/>
      <c r="HL328" s="68"/>
      <c r="HM328" s="68"/>
      <c r="HN328" s="68"/>
      <c r="HO328" s="199"/>
      <c r="HP328" s="68"/>
      <c r="HQ328" s="68"/>
      <c r="HR328" s="68"/>
      <c r="HS328" s="68"/>
      <c r="HT328" s="68"/>
      <c r="HU328"/>
      <c r="HV328" s="68"/>
      <c r="HW328" s="68"/>
      <c r="HX328" s="68"/>
      <c r="HY328" s="68"/>
      <c r="HZ328" s="68"/>
      <c r="IA328" s="68"/>
      <c r="IB328" s="68"/>
      <c r="IC328" s="68"/>
      <c r="ID328" s="68"/>
      <c r="IE328" s="68"/>
      <c r="IF328" s="68"/>
      <c r="IG328" s="68"/>
      <c r="IH328" s="68"/>
      <c r="II328" s="68"/>
      <c r="IJ328" s="68"/>
      <c r="IK328" s="199"/>
      <c r="IL328" s="68"/>
      <c r="IM328" s="68"/>
      <c r="IN328" s="68"/>
      <c r="IO328" s="68"/>
      <c r="IP328"/>
      <c r="IQ328" s="68"/>
      <c r="IR328" s="68"/>
      <c r="IS328" s="68"/>
      <c r="IT328" s="68"/>
      <c r="IU328" s="68"/>
      <c r="IV328" s="68"/>
      <c r="IW328" s="68"/>
      <c r="IX328" s="68"/>
      <c r="IY328" s="68"/>
      <c r="IZ328" s="68"/>
      <c r="JA328" s="68"/>
      <c r="JB328" s="68"/>
      <c r="JC328" s="68"/>
      <c r="JD328" s="68"/>
      <c r="JE328" s="68"/>
      <c r="JF328"/>
      <c r="JG328" s="68"/>
      <c r="JH328" s="68"/>
      <c r="JI328" s="68"/>
      <c r="JJ328" s="68"/>
      <c r="JK328" s="68"/>
      <c r="JL328" s="68"/>
      <c r="JM328" s="68"/>
      <c r="JN328" s="68"/>
      <c r="JO328" s="68"/>
      <c r="JP328" s="68"/>
      <c r="JQ328" s="68"/>
      <c r="JR328" s="68"/>
      <c r="JS328" s="68"/>
      <c r="JT328" s="68"/>
      <c r="JU328" s="68"/>
      <c r="JV328"/>
      <c r="JW328" s="68"/>
      <c r="JX328" s="68"/>
      <c r="JY328" s="68"/>
      <c r="JZ328" s="68"/>
      <c r="KA328" s="68"/>
      <c r="KB328" s="68"/>
      <c r="KC328" s="68"/>
      <c r="KD328" s="68"/>
      <c r="KE328" s="68"/>
      <c r="KF328" s="68"/>
      <c r="KG328" s="68"/>
      <c r="KH328" s="68"/>
      <c r="KI328" s="68"/>
      <c r="KJ328" s="68"/>
      <c r="KK328" s="68"/>
      <c r="KL328"/>
      <c r="KM328" s="68"/>
      <c r="KN328" s="68"/>
      <c r="KO328" s="68"/>
      <c r="KP328" s="68"/>
      <c r="KQ328" s="68"/>
      <c r="KR328" s="68"/>
      <c r="KS328" s="68"/>
      <c r="KT328" s="68"/>
      <c r="KU328" s="68"/>
      <c r="KV328" s="68"/>
      <c r="KW328" s="68"/>
      <c r="KX328" s="68"/>
      <c r="KY328" s="68"/>
      <c r="KZ328" s="68"/>
      <c r="LA328" s="68"/>
      <c r="LB328"/>
      <c r="LC328" s="68"/>
      <c r="LD328" s="68"/>
      <c r="LE328" s="68"/>
      <c r="LF328" s="68"/>
      <c r="LG328" s="68"/>
      <c r="LH328" s="68"/>
      <c r="LI328" s="68"/>
      <c r="LJ328" s="68"/>
      <c r="LK328" s="68"/>
      <c r="LL328" s="68"/>
      <c r="LM328" s="68"/>
      <c r="LN328" s="68"/>
      <c r="LO328" s="68"/>
      <c r="LP328" s="68"/>
      <c r="LQ328" s="68"/>
      <c r="LR328" s="63"/>
    </row>
    <row r="329" spans="2:330" s="28" customFormat="1" ht="15.95" customHeight="1" x14ac:dyDescent="0.25">
      <c r="B329" s="63"/>
      <c r="C329" s="65"/>
      <c r="D329" s="65"/>
      <c r="E329" s="65" t="str">
        <f t="shared" si="46"/>
        <v/>
      </c>
      <c r="F329" s="65" t="str">
        <f t="shared" si="47"/>
        <v/>
      </c>
      <c r="G329" s="63"/>
      <c r="H329" s="66"/>
      <c r="I329" s="66"/>
      <c r="J329" s="66"/>
      <c r="K329" s="66"/>
      <c r="L329" s="66"/>
      <c r="M329" s="66"/>
      <c r="N329" s="66"/>
      <c r="O329" s="66"/>
      <c r="P329" s="66"/>
      <c r="Q329" s="66"/>
      <c r="R329" s="66"/>
      <c r="S329" s="66"/>
      <c r="T329" s="66"/>
      <c r="U329" s="66"/>
      <c r="V329" s="66"/>
      <c r="W329"/>
      <c r="X329" s="66"/>
      <c r="Y329" s="66"/>
      <c r="Z329" s="66"/>
      <c r="AA329" s="66"/>
      <c r="AB329" s="66"/>
      <c r="AC329" s="66"/>
      <c r="AD329" s="66"/>
      <c r="AE329" s="66"/>
      <c r="AF329" s="66"/>
      <c r="AG329" s="66"/>
      <c r="AH329" s="66"/>
      <c r="AI329" s="66"/>
      <c r="AJ329" s="66"/>
      <c r="AK329" s="66"/>
      <c r="AL329" s="66"/>
      <c r="AM329" s="200"/>
      <c r="AN329" s="66"/>
      <c r="AO329" s="66"/>
      <c r="AP329" s="66"/>
      <c r="AQ329" s="66"/>
      <c r="AR329" s="66"/>
      <c r="AS329" s="66"/>
      <c r="AT329"/>
      <c r="AU329" s="66"/>
      <c r="AV329" s="66"/>
      <c r="AW329" s="66"/>
      <c r="AX329" s="66"/>
      <c r="AY329" s="66"/>
      <c r="AZ329" s="66"/>
      <c r="BA329" s="66"/>
      <c r="BB329" s="66"/>
      <c r="BC329" s="66"/>
      <c r="BD329" s="66"/>
      <c r="BE329" s="66"/>
      <c r="BF329" s="66"/>
      <c r="BG329" s="66"/>
      <c r="BH329" s="66"/>
      <c r="BI329" s="66"/>
      <c r="BJ329" s="200"/>
      <c r="BK329" s="66"/>
      <c r="BL329" s="66"/>
      <c r="BM329" s="66"/>
      <c r="BN329" s="66"/>
      <c r="BO329" s="66"/>
      <c r="BP329" s="66"/>
      <c r="BQ329" s="66"/>
      <c r="BR329" s="66"/>
      <c r="BS329"/>
      <c r="BT329" s="66"/>
      <c r="BU329" s="66"/>
      <c r="BV329" s="66"/>
      <c r="BW329" s="66"/>
      <c r="BX329" s="66"/>
      <c r="BY329" s="66"/>
      <c r="BZ329" s="66"/>
      <c r="CA329" s="66"/>
      <c r="CB329" s="66"/>
      <c r="CC329" s="66"/>
      <c r="CD329" s="66"/>
      <c r="CE329" s="66"/>
      <c r="CF329" s="66"/>
      <c r="CG329" s="66"/>
      <c r="CH329" s="66"/>
      <c r="CI329"/>
      <c r="CJ329" s="66"/>
      <c r="CK329" s="66"/>
      <c r="CL329" s="66"/>
      <c r="CM329" s="66"/>
      <c r="CN329" s="66"/>
      <c r="CO329" s="66"/>
      <c r="CP329" s="66"/>
      <c r="CQ329" s="66"/>
      <c r="CR329" s="66"/>
      <c r="CS329" s="66"/>
      <c r="CT329" s="66"/>
      <c r="CU329" s="66"/>
      <c r="CV329" s="66"/>
      <c r="CW329" s="66"/>
      <c r="CX329" s="66"/>
      <c r="CY329" s="200"/>
      <c r="CZ329" s="66"/>
      <c r="DA329" s="66"/>
      <c r="DB329" s="66"/>
      <c r="DC329"/>
      <c r="DD329" s="66"/>
      <c r="DE329" s="66"/>
      <c r="DF329" s="66"/>
      <c r="DG329" s="66"/>
      <c r="DH329" s="66"/>
      <c r="DI329" s="66"/>
      <c r="DJ329" s="66"/>
      <c r="DK329" s="66"/>
      <c r="DL329" s="66"/>
      <c r="DM329" s="66"/>
      <c r="DN329" s="66"/>
      <c r="DO329" s="66"/>
      <c r="DP329" s="66"/>
      <c r="DQ329" s="66"/>
      <c r="DR329" s="66"/>
      <c r="DS329"/>
      <c r="DT329" s="66"/>
      <c r="DU329" s="66"/>
      <c r="DV329" s="66"/>
      <c r="DW329" s="66"/>
      <c r="DX329" s="66"/>
      <c r="DY329" s="66"/>
      <c r="DZ329" s="66"/>
      <c r="EA329" s="66"/>
      <c r="EB329" s="66"/>
      <c r="EC329" s="66"/>
      <c r="ED329" s="66"/>
      <c r="EE329" s="66"/>
      <c r="EF329" s="66"/>
      <c r="EG329" s="66"/>
      <c r="EH329" s="66"/>
      <c r="EI329"/>
      <c r="EJ329" s="66"/>
      <c r="EK329" s="66"/>
      <c r="EL329" s="66"/>
      <c r="EM329" s="66"/>
      <c r="EN329" s="66"/>
      <c r="EO329" s="66"/>
      <c r="EP329" s="66"/>
      <c r="EQ329" s="66"/>
      <c r="ER329" s="66"/>
      <c r="ES329" s="66"/>
      <c r="ET329" s="66"/>
      <c r="EU329" s="66"/>
      <c r="EV329" s="66"/>
      <c r="EW329" s="66"/>
      <c r="EX329" s="66"/>
      <c r="EY329" s="200"/>
      <c r="EZ329" s="66"/>
      <c r="FA329" s="66"/>
      <c r="FB329" s="66"/>
      <c r="FC329" s="66"/>
      <c r="FD329" s="66"/>
      <c r="FE329" s="66"/>
      <c r="FF329" s="66"/>
      <c r="FG329" s="66"/>
      <c r="FH329" s="66"/>
      <c r="FI329" s="66"/>
      <c r="FJ329" s="66"/>
      <c r="FK329" s="66"/>
      <c r="FL329"/>
      <c r="FM329" s="66"/>
      <c r="FN329" s="66"/>
      <c r="FO329" s="66"/>
      <c r="FP329" s="66"/>
      <c r="FQ329" s="66"/>
      <c r="FR329" s="66"/>
      <c r="FS329" s="66"/>
      <c r="FT329" s="66"/>
      <c r="FU329" s="66"/>
      <c r="FV329" s="66"/>
      <c r="FW329" s="66"/>
      <c r="FX329" s="66"/>
      <c r="FY329" s="66"/>
      <c r="FZ329" s="66"/>
      <c r="GA329" s="66"/>
      <c r="GB329"/>
      <c r="GC329" s="66"/>
      <c r="GD329" s="66"/>
      <c r="GE329" s="66"/>
      <c r="GF329" s="66"/>
      <c r="GG329" s="66"/>
      <c r="GH329" s="66"/>
      <c r="GI329" s="66"/>
      <c r="GJ329" s="66"/>
      <c r="GK329" s="66"/>
      <c r="GL329" s="66"/>
      <c r="GM329" s="66"/>
      <c r="GN329" s="66"/>
      <c r="GO329" s="66"/>
      <c r="GP329" s="66"/>
      <c r="GQ329" s="66"/>
      <c r="GR329" s="200"/>
      <c r="GS329" s="66"/>
      <c r="GT329" s="66"/>
      <c r="GU329" s="66"/>
      <c r="GV329" s="66"/>
      <c r="GW329" s="66"/>
      <c r="GX329" s="66"/>
      <c r="GY329"/>
      <c r="GZ329" s="66"/>
      <c r="HA329" s="66"/>
      <c r="HB329" s="66"/>
      <c r="HC329" s="66"/>
      <c r="HD329" s="66"/>
      <c r="HE329" s="66"/>
      <c r="HF329" s="66"/>
      <c r="HG329" s="66"/>
      <c r="HH329" s="66"/>
      <c r="HI329" s="66"/>
      <c r="HJ329" s="66"/>
      <c r="HK329" s="66"/>
      <c r="HL329" s="66"/>
      <c r="HM329" s="66"/>
      <c r="HN329" s="66"/>
      <c r="HO329" s="200"/>
      <c r="HP329" s="66"/>
      <c r="HQ329" s="66"/>
      <c r="HR329" s="66"/>
      <c r="HS329" s="66"/>
      <c r="HT329" s="66"/>
      <c r="HU329"/>
      <c r="HV329" s="66"/>
      <c r="HW329" s="66"/>
      <c r="HX329" s="66"/>
      <c r="HY329" s="66"/>
      <c r="HZ329" s="66"/>
      <c r="IA329" s="66"/>
      <c r="IB329" s="66"/>
      <c r="IC329" s="66"/>
      <c r="ID329" s="66"/>
      <c r="IE329" s="66"/>
      <c r="IF329" s="66"/>
      <c r="IG329" s="66"/>
      <c r="IH329" s="66"/>
      <c r="II329" s="66"/>
      <c r="IJ329" s="66"/>
      <c r="IK329" s="200"/>
      <c r="IL329" s="66"/>
      <c r="IM329" s="66"/>
      <c r="IN329" s="66"/>
      <c r="IO329" s="66"/>
      <c r="IP329"/>
      <c r="IQ329" s="66"/>
      <c r="IR329" s="66"/>
      <c r="IS329" s="66"/>
      <c r="IT329" s="66"/>
      <c r="IU329" s="66"/>
      <c r="IV329" s="66"/>
      <c r="IW329" s="66"/>
      <c r="IX329" s="66"/>
      <c r="IY329" s="66"/>
      <c r="IZ329" s="66"/>
      <c r="JA329" s="66"/>
      <c r="JB329" s="66"/>
      <c r="JC329" s="66"/>
      <c r="JD329" s="66"/>
      <c r="JE329" s="66"/>
      <c r="JF329"/>
      <c r="JG329" s="66"/>
      <c r="JH329" s="66"/>
      <c r="JI329" s="66"/>
      <c r="JJ329" s="66"/>
      <c r="JK329" s="66"/>
      <c r="JL329" s="66"/>
      <c r="JM329" s="66"/>
      <c r="JN329" s="66"/>
      <c r="JO329" s="66"/>
      <c r="JP329" s="66"/>
      <c r="JQ329" s="66"/>
      <c r="JR329" s="66"/>
      <c r="JS329" s="66"/>
      <c r="JT329" s="66"/>
      <c r="JU329" s="66"/>
      <c r="JV329"/>
      <c r="JW329" s="66"/>
      <c r="JX329" s="66"/>
      <c r="JY329" s="66"/>
      <c r="JZ329" s="66"/>
      <c r="KA329" s="66"/>
      <c r="KB329" s="66"/>
      <c r="KC329" s="66"/>
      <c r="KD329" s="66"/>
      <c r="KE329" s="66"/>
      <c r="KF329" s="66"/>
      <c r="KG329" s="66"/>
      <c r="KH329" s="66"/>
      <c r="KI329" s="66"/>
      <c r="KJ329" s="66"/>
      <c r="KK329" s="66"/>
      <c r="KL329"/>
      <c r="KM329" s="66"/>
      <c r="KN329" s="66"/>
      <c r="KO329" s="66"/>
      <c r="KP329" s="66"/>
      <c r="KQ329" s="66"/>
      <c r="KR329" s="66"/>
      <c r="KS329" s="66"/>
      <c r="KT329" s="66"/>
      <c r="KU329" s="66"/>
      <c r="KV329" s="66"/>
      <c r="KW329" s="66"/>
      <c r="KX329" s="66"/>
      <c r="KY329" s="66"/>
      <c r="KZ329" s="66"/>
      <c r="LA329" s="66"/>
      <c r="LB329"/>
      <c r="LC329" s="66"/>
      <c r="LD329" s="66"/>
      <c r="LE329" s="66"/>
      <c r="LF329" s="66"/>
      <c r="LG329" s="66"/>
      <c r="LH329" s="66"/>
      <c r="LI329" s="66"/>
      <c r="LJ329" s="66"/>
      <c r="LK329" s="66"/>
      <c r="LL329" s="66"/>
      <c r="LM329" s="66"/>
      <c r="LN329" s="66"/>
      <c r="LO329" s="66"/>
      <c r="LP329" s="66"/>
      <c r="LQ329" s="66"/>
      <c r="LR329" s="63"/>
    </row>
    <row r="330" spans="2:330" s="28" customFormat="1" ht="15.95" customHeight="1" x14ac:dyDescent="0.25">
      <c r="B330" s="63"/>
      <c r="C330" s="67"/>
      <c r="D330" s="67"/>
      <c r="E330" s="67" t="str">
        <f t="shared" si="46"/>
        <v/>
      </c>
      <c r="F330" s="67" t="str">
        <f t="shared" si="47"/>
        <v/>
      </c>
      <c r="G330" s="63"/>
      <c r="H330" s="68"/>
      <c r="I330" s="68"/>
      <c r="J330" s="68"/>
      <c r="K330" s="68"/>
      <c r="L330" s="68"/>
      <c r="M330" s="68"/>
      <c r="N330" s="68"/>
      <c r="O330" s="68"/>
      <c r="P330" s="68"/>
      <c r="Q330" s="68"/>
      <c r="R330" s="68"/>
      <c r="S330" s="68"/>
      <c r="T330" s="68"/>
      <c r="U330" s="68"/>
      <c r="V330" s="68"/>
      <c r="W330"/>
      <c r="X330" s="68"/>
      <c r="Y330" s="68"/>
      <c r="Z330" s="68"/>
      <c r="AA330" s="68"/>
      <c r="AB330" s="68"/>
      <c r="AC330" s="68"/>
      <c r="AD330" s="68"/>
      <c r="AE330" s="68"/>
      <c r="AF330" s="68"/>
      <c r="AG330" s="68"/>
      <c r="AH330" s="68"/>
      <c r="AI330" s="68"/>
      <c r="AJ330" s="68"/>
      <c r="AK330" s="68"/>
      <c r="AL330" s="68"/>
      <c r="AM330" s="199"/>
      <c r="AN330" s="68"/>
      <c r="AO330" s="68"/>
      <c r="AP330" s="68"/>
      <c r="AQ330" s="68"/>
      <c r="AR330" s="68"/>
      <c r="AS330" s="68"/>
      <c r="AT330"/>
      <c r="AU330" s="68"/>
      <c r="AV330" s="68"/>
      <c r="AW330" s="68"/>
      <c r="AX330" s="68"/>
      <c r="AY330" s="68"/>
      <c r="AZ330" s="68"/>
      <c r="BA330" s="68"/>
      <c r="BB330" s="68"/>
      <c r="BC330" s="68"/>
      <c r="BD330" s="68"/>
      <c r="BE330" s="68"/>
      <c r="BF330" s="68"/>
      <c r="BG330" s="68"/>
      <c r="BH330" s="68"/>
      <c r="BI330" s="68"/>
      <c r="BJ330" s="199"/>
      <c r="BK330" s="68"/>
      <c r="BL330" s="68"/>
      <c r="BM330" s="68"/>
      <c r="BN330" s="68"/>
      <c r="BO330" s="68"/>
      <c r="BP330" s="68"/>
      <c r="BQ330" s="68"/>
      <c r="BR330" s="68"/>
      <c r="BS330"/>
      <c r="BT330" s="68"/>
      <c r="BU330" s="68"/>
      <c r="BV330" s="68"/>
      <c r="BW330" s="68"/>
      <c r="BX330" s="68"/>
      <c r="BY330" s="68"/>
      <c r="BZ330" s="68"/>
      <c r="CA330" s="68"/>
      <c r="CB330" s="68"/>
      <c r="CC330" s="68"/>
      <c r="CD330" s="68"/>
      <c r="CE330" s="68"/>
      <c r="CF330" s="68"/>
      <c r="CG330" s="68"/>
      <c r="CH330" s="68"/>
      <c r="CI330"/>
      <c r="CJ330" s="68"/>
      <c r="CK330" s="68"/>
      <c r="CL330" s="68"/>
      <c r="CM330" s="68"/>
      <c r="CN330" s="68"/>
      <c r="CO330" s="68"/>
      <c r="CP330" s="68"/>
      <c r="CQ330" s="68"/>
      <c r="CR330" s="68"/>
      <c r="CS330" s="68"/>
      <c r="CT330" s="68"/>
      <c r="CU330" s="68"/>
      <c r="CV330" s="68"/>
      <c r="CW330" s="68"/>
      <c r="CX330" s="68"/>
      <c r="CY330" s="199"/>
      <c r="CZ330" s="68"/>
      <c r="DA330" s="68"/>
      <c r="DB330" s="68"/>
      <c r="DC330"/>
      <c r="DD330" s="68"/>
      <c r="DE330" s="68"/>
      <c r="DF330" s="68"/>
      <c r="DG330" s="68"/>
      <c r="DH330" s="68"/>
      <c r="DI330" s="68"/>
      <c r="DJ330" s="68"/>
      <c r="DK330" s="68"/>
      <c r="DL330" s="68"/>
      <c r="DM330" s="68"/>
      <c r="DN330" s="68"/>
      <c r="DO330" s="68"/>
      <c r="DP330" s="68"/>
      <c r="DQ330" s="68"/>
      <c r="DR330" s="68"/>
      <c r="DS330"/>
      <c r="DT330" s="68"/>
      <c r="DU330" s="68"/>
      <c r="DV330" s="68"/>
      <c r="DW330" s="68"/>
      <c r="DX330" s="68"/>
      <c r="DY330" s="68"/>
      <c r="DZ330" s="68"/>
      <c r="EA330" s="68"/>
      <c r="EB330" s="68"/>
      <c r="EC330" s="68"/>
      <c r="ED330" s="68"/>
      <c r="EE330" s="68"/>
      <c r="EF330" s="68"/>
      <c r="EG330" s="68"/>
      <c r="EH330" s="68"/>
      <c r="EI330"/>
      <c r="EJ330" s="68"/>
      <c r="EK330" s="68"/>
      <c r="EL330" s="68"/>
      <c r="EM330" s="68"/>
      <c r="EN330" s="68"/>
      <c r="EO330" s="68"/>
      <c r="EP330" s="68"/>
      <c r="EQ330" s="68"/>
      <c r="ER330" s="68"/>
      <c r="ES330" s="68"/>
      <c r="ET330" s="68"/>
      <c r="EU330" s="68"/>
      <c r="EV330" s="68"/>
      <c r="EW330" s="68"/>
      <c r="EX330" s="68"/>
      <c r="EY330" s="199"/>
      <c r="EZ330" s="68"/>
      <c r="FA330" s="68"/>
      <c r="FB330" s="68"/>
      <c r="FC330" s="68"/>
      <c r="FD330" s="68"/>
      <c r="FE330" s="68"/>
      <c r="FF330" s="68"/>
      <c r="FG330" s="68"/>
      <c r="FH330" s="68"/>
      <c r="FI330" s="68"/>
      <c r="FJ330" s="68"/>
      <c r="FK330" s="68"/>
      <c r="FL330"/>
      <c r="FM330" s="68"/>
      <c r="FN330" s="68"/>
      <c r="FO330" s="68"/>
      <c r="FP330" s="68"/>
      <c r="FQ330" s="68"/>
      <c r="FR330" s="68"/>
      <c r="FS330" s="68"/>
      <c r="FT330" s="68"/>
      <c r="FU330" s="68"/>
      <c r="FV330" s="68"/>
      <c r="FW330" s="68"/>
      <c r="FX330" s="68"/>
      <c r="FY330" s="68"/>
      <c r="FZ330" s="68"/>
      <c r="GA330" s="68"/>
      <c r="GB330"/>
      <c r="GC330" s="68"/>
      <c r="GD330" s="68"/>
      <c r="GE330" s="68"/>
      <c r="GF330" s="68"/>
      <c r="GG330" s="68"/>
      <c r="GH330" s="68"/>
      <c r="GI330" s="68"/>
      <c r="GJ330" s="68"/>
      <c r="GK330" s="68"/>
      <c r="GL330" s="68"/>
      <c r="GM330" s="68"/>
      <c r="GN330" s="68"/>
      <c r="GO330" s="68"/>
      <c r="GP330" s="68"/>
      <c r="GQ330" s="68"/>
      <c r="GR330" s="199"/>
      <c r="GS330" s="68"/>
      <c r="GT330" s="68"/>
      <c r="GU330" s="68"/>
      <c r="GV330" s="68"/>
      <c r="GW330" s="68"/>
      <c r="GX330" s="68"/>
      <c r="GY330"/>
      <c r="GZ330" s="68"/>
      <c r="HA330" s="68"/>
      <c r="HB330" s="68"/>
      <c r="HC330" s="68"/>
      <c r="HD330" s="68"/>
      <c r="HE330" s="68"/>
      <c r="HF330" s="68"/>
      <c r="HG330" s="68"/>
      <c r="HH330" s="68"/>
      <c r="HI330" s="68"/>
      <c r="HJ330" s="68"/>
      <c r="HK330" s="68"/>
      <c r="HL330" s="68"/>
      <c r="HM330" s="68"/>
      <c r="HN330" s="68"/>
      <c r="HO330" s="199"/>
      <c r="HP330" s="68"/>
      <c r="HQ330" s="68"/>
      <c r="HR330" s="68"/>
      <c r="HS330" s="68"/>
      <c r="HT330" s="68"/>
      <c r="HU330"/>
      <c r="HV330" s="68"/>
      <c r="HW330" s="68"/>
      <c r="HX330" s="68"/>
      <c r="HY330" s="68"/>
      <c r="HZ330" s="68"/>
      <c r="IA330" s="68"/>
      <c r="IB330" s="68"/>
      <c r="IC330" s="68"/>
      <c r="ID330" s="68"/>
      <c r="IE330" s="68"/>
      <c r="IF330" s="68"/>
      <c r="IG330" s="68"/>
      <c r="IH330" s="68"/>
      <c r="II330" s="68"/>
      <c r="IJ330" s="68"/>
      <c r="IK330" s="199"/>
      <c r="IL330" s="68"/>
      <c r="IM330" s="68"/>
      <c r="IN330" s="68"/>
      <c r="IO330" s="68"/>
      <c r="IP330"/>
      <c r="IQ330" s="68"/>
      <c r="IR330" s="68"/>
      <c r="IS330" s="68"/>
      <c r="IT330" s="68"/>
      <c r="IU330" s="68"/>
      <c r="IV330" s="68"/>
      <c r="IW330" s="68"/>
      <c r="IX330" s="68"/>
      <c r="IY330" s="68"/>
      <c r="IZ330" s="68"/>
      <c r="JA330" s="68"/>
      <c r="JB330" s="68"/>
      <c r="JC330" s="68"/>
      <c r="JD330" s="68"/>
      <c r="JE330" s="68"/>
      <c r="JF330"/>
      <c r="JG330" s="68"/>
      <c r="JH330" s="68"/>
      <c r="JI330" s="68"/>
      <c r="JJ330" s="68"/>
      <c r="JK330" s="68"/>
      <c r="JL330" s="68"/>
      <c r="JM330" s="68"/>
      <c r="JN330" s="68"/>
      <c r="JO330" s="68"/>
      <c r="JP330" s="68"/>
      <c r="JQ330" s="68"/>
      <c r="JR330" s="68"/>
      <c r="JS330" s="68"/>
      <c r="JT330" s="68"/>
      <c r="JU330" s="68"/>
      <c r="JV330"/>
      <c r="JW330" s="68"/>
      <c r="JX330" s="68"/>
      <c r="JY330" s="68"/>
      <c r="JZ330" s="68"/>
      <c r="KA330" s="68"/>
      <c r="KB330" s="68"/>
      <c r="KC330" s="68"/>
      <c r="KD330" s="68"/>
      <c r="KE330" s="68"/>
      <c r="KF330" s="68"/>
      <c r="KG330" s="68"/>
      <c r="KH330" s="68"/>
      <c r="KI330" s="68"/>
      <c r="KJ330" s="68"/>
      <c r="KK330" s="68"/>
      <c r="KL330"/>
      <c r="KM330" s="68"/>
      <c r="KN330" s="68"/>
      <c r="KO330" s="68"/>
      <c r="KP330" s="68"/>
      <c r="KQ330" s="68"/>
      <c r="KR330" s="68"/>
      <c r="KS330" s="68"/>
      <c r="KT330" s="68"/>
      <c r="KU330" s="68"/>
      <c r="KV330" s="68"/>
      <c r="KW330" s="68"/>
      <c r="KX330" s="68"/>
      <c r="KY330" s="68"/>
      <c r="KZ330" s="68"/>
      <c r="LA330" s="68"/>
      <c r="LB330"/>
      <c r="LC330" s="68"/>
      <c r="LD330" s="68"/>
      <c r="LE330" s="68"/>
      <c r="LF330" s="68"/>
      <c r="LG330" s="68"/>
      <c r="LH330" s="68"/>
      <c r="LI330" s="68"/>
      <c r="LJ330" s="68"/>
      <c r="LK330" s="68"/>
      <c r="LL330" s="68"/>
      <c r="LM330" s="68"/>
      <c r="LN330" s="68"/>
      <c r="LO330" s="68"/>
      <c r="LP330" s="68"/>
      <c r="LQ330" s="68"/>
      <c r="LR330" s="63"/>
    </row>
    <row r="331" spans="2:330" s="28" customFormat="1" ht="15.95" customHeight="1" x14ac:dyDescent="0.25">
      <c r="B331" s="63"/>
      <c r="C331" s="65"/>
      <c r="D331" s="65"/>
      <c r="E331" s="65" t="str">
        <f t="shared" si="46"/>
        <v/>
      </c>
      <c r="F331" s="65" t="str">
        <f t="shared" si="47"/>
        <v/>
      </c>
      <c r="G331" s="63"/>
      <c r="H331" s="66"/>
      <c r="I331" s="66"/>
      <c r="J331" s="66"/>
      <c r="K331" s="66"/>
      <c r="L331" s="66"/>
      <c r="M331" s="66"/>
      <c r="N331" s="66"/>
      <c r="O331" s="66"/>
      <c r="P331" s="66"/>
      <c r="Q331" s="66"/>
      <c r="R331" s="66"/>
      <c r="S331" s="66"/>
      <c r="T331" s="66"/>
      <c r="U331" s="66"/>
      <c r="V331" s="66"/>
      <c r="W331"/>
      <c r="X331" s="66"/>
      <c r="Y331" s="66"/>
      <c r="Z331" s="66"/>
      <c r="AA331" s="66"/>
      <c r="AB331" s="66"/>
      <c r="AC331" s="66"/>
      <c r="AD331" s="66"/>
      <c r="AE331" s="66"/>
      <c r="AF331" s="66"/>
      <c r="AG331" s="66"/>
      <c r="AH331" s="66"/>
      <c r="AI331" s="66"/>
      <c r="AJ331" s="66"/>
      <c r="AK331" s="66"/>
      <c r="AL331" s="66"/>
      <c r="AM331" s="200"/>
      <c r="AN331" s="66"/>
      <c r="AO331" s="66"/>
      <c r="AP331" s="66"/>
      <c r="AQ331" s="66"/>
      <c r="AR331" s="66"/>
      <c r="AS331" s="66"/>
      <c r="AT331"/>
      <c r="AU331" s="66"/>
      <c r="AV331" s="66"/>
      <c r="AW331" s="66"/>
      <c r="AX331" s="66"/>
      <c r="AY331" s="66"/>
      <c r="AZ331" s="66"/>
      <c r="BA331" s="66"/>
      <c r="BB331" s="66"/>
      <c r="BC331" s="66"/>
      <c r="BD331" s="66"/>
      <c r="BE331" s="66"/>
      <c r="BF331" s="66"/>
      <c r="BG331" s="66"/>
      <c r="BH331" s="66"/>
      <c r="BI331" s="66"/>
      <c r="BJ331" s="200"/>
      <c r="BK331" s="66"/>
      <c r="BL331" s="66"/>
      <c r="BM331" s="66"/>
      <c r="BN331" s="66"/>
      <c r="BO331" s="66"/>
      <c r="BP331" s="66"/>
      <c r="BQ331" s="66"/>
      <c r="BR331" s="66"/>
      <c r="BS331"/>
      <c r="BT331" s="66"/>
      <c r="BU331" s="66"/>
      <c r="BV331" s="66"/>
      <c r="BW331" s="66"/>
      <c r="BX331" s="66"/>
      <c r="BY331" s="66"/>
      <c r="BZ331" s="66"/>
      <c r="CA331" s="66"/>
      <c r="CB331" s="66"/>
      <c r="CC331" s="66"/>
      <c r="CD331" s="66"/>
      <c r="CE331" s="66"/>
      <c r="CF331" s="66"/>
      <c r="CG331" s="66"/>
      <c r="CH331" s="66"/>
      <c r="CI331"/>
      <c r="CJ331" s="66"/>
      <c r="CK331" s="66"/>
      <c r="CL331" s="66"/>
      <c r="CM331" s="66"/>
      <c r="CN331" s="66"/>
      <c r="CO331" s="66"/>
      <c r="CP331" s="66"/>
      <c r="CQ331" s="66"/>
      <c r="CR331" s="66"/>
      <c r="CS331" s="66"/>
      <c r="CT331" s="66"/>
      <c r="CU331" s="66"/>
      <c r="CV331" s="66"/>
      <c r="CW331" s="66"/>
      <c r="CX331" s="66"/>
      <c r="CY331" s="200"/>
      <c r="CZ331" s="66"/>
      <c r="DA331" s="66"/>
      <c r="DB331" s="66"/>
      <c r="DC331"/>
      <c r="DD331" s="66"/>
      <c r="DE331" s="66"/>
      <c r="DF331" s="66"/>
      <c r="DG331" s="66"/>
      <c r="DH331" s="66"/>
      <c r="DI331" s="66"/>
      <c r="DJ331" s="66"/>
      <c r="DK331" s="66"/>
      <c r="DL331" s="66"/>
      <c r="DM331" s="66"/>
      <c r="DN331" s="66"/>
      <c r="DO331" s="66"/>
      <c r="DP331" s="66"/>
      <c r="DQ331" s="66"/>
      <c r="DR331" s="66"/>
      <c r="DS331"/>
      <c r="DT331" s="66"/>
      <c r="DU331" s="66"/>
      <c r="DV331" s="66"/>
      <c r="DW331" s="66"/>
      <c r="DX331" s="66"/>
      <c r="DY331" s="66"/>
      <c r="DZ331" s="66"/>
      <c r="EA331" s="66"/>
      <c r="EB331" s="66"/>
      <c r="EC331" s="66"/>
      <c r="ED331" s="66"/>
      <c r="EE331" s="66"/>
      <c r="EF331" s="66"/>
      <c r="EG331" s="66"/>
      <c r="EH331" s="66"/>
      <c r="EI331"/>
      <c r="EJ331" s="66"/>
      <c r="EK331" s="66"/>
      <c r="EL331" s="66"/>
      <c r="EM331" s="66"/>
      <c r="EN331" s="66"/>
      <c r="EO331" s="66"/>
      <c r="EP331" s="66"/>
      <c r="EQ331" s="66"/>
      <c r="ER331" s="66"/>
      <c r="ES331" s="66"/>
      <c r="ET331" s="66"/>
      <c r="EU331" s="66"/>
      <c r="EV331" s="66"/>
      <c r="EW331" s="66"/>
      <c r="EX331" s="66"/>
      <c r="EY331" s="200"/>
      <c r="EZ331" s="66"/>
      <c r="FA331" s="66"/>
      <c r="FB331" s="66"/>
      <c r="FC331" s="66"/>
      <c r="FD331" s="66"/>
      <c r="FE331" s="66"/>
      <c r="FF331" s="66"/>
      <c r="FG331" s="66"/>
      <c r="FH331" s="66"/>
      <c r="FI331" s="66"/>
      <c r="FJ331" s="66"/>
      <c r="FK331" s="66"/>
      <c r="FL331"/>
      <c r="FM331" s="66"/>
      <c r="FN331" s="66"/>
      <c r="FO331" s="66"/>
      <c r="FP331" s="66"/>
      <c r="FQ331" s="66"/>
      <c r="FR331" s="66"/>
      <c r="FS331" s="66"/>
      <c r="FT331" s="66"/>
      <c r="FU331" s="66"/>
      <c r="FV331" s="66"/>
      <c r="FW331" s="66"/>
      <c r="FX331" s="66"/>
      <c r="FY331" s="66"/>
      <c r="FZ331" s="66"/>
      <c r="GA331" s="66"/>
      <c r="GB331"/>
      <c r="GC331" s="66"/>
      <c r="GD331" s="66"/>
      <c r="GE331" s="66"/>
      <c r="GF331" s="66"/>
      <c r="GG331" s="66"/>
      <c r="GH331" s="66"/>
      <c r="GI331" s="66"/>
      <c r="GJ331" s="66"/>
      <c r="GK331" s="66"/>
      <c r="GL331" s="66"/>
      <c r="GM331" s="66"/>
      <c r="GN331" s="66"/>
      <c r="GO331" s="66"/>
      <c r="GP331" s="66"/>
      <c r="GQ331" s="66"/>
      <c r="GR331" s="200"/>
      <c r="GS331" s="66"/>
      <c r="GT331" s="66"/>
      <c r="GU331" s="66"/>
      <c r="GV331" s="66"/>
      <c r="GW331" s="66"/>
      <c r="GX331" s="66"/>
      <c r="GY331"/>
      <c r="GZ331" s="66"/>
      <c r="HA331" s="66"/>
      <c r="HB331" s="66"/>
      <c r="HC331" s="66"/>
      <c r="HD331" s="66"/>
      <c r="HE331" s="66"/>
      <c r="HF331" s="66"/>
      <c r="HG331" s="66"/>
      <c r="HH331" s="66"/>
      <c r="HI331" s="66"/>
      <c r="HJ331" s="66"/>
      <c r="HK331" s="66"/>
      <c r="HL331" s="66"/>
      <c r="HM331" s="66"/>
      <c r="HN331" s="66"/>
      <c r="HO331" s="200"/>
      <c r="HP331" s="66"/>
      <c r="HQ331" s="66"/>
      <c r="HR331" s="66"/>
      <c r="HS331" s="66"/>
      <c r="HT331" s="66"/>
      <c r="HU331"/>
      <c r="HV331" s="66"/>
      <c r="HW331" s="66"/>
      <c r="HX331" s="66"/>
      <c r="HY331" s="66"/>
      <c r="HZ331" s="66"/>
      <c r="IA331" s="66"/>
      <c r="IB331" s="66"/>
      <c r="IC331" s="66"/>
      <c r="ID331" s="66"/>
      <c r="IE331" s="66"/>
      <c r="IF331" s="66"/>
      <c r="IG331" s="66"/>
      <c r="IH331" s="66"/>
      <c r="II331" s="66"/>
      <c r="IJ331" s="66"/>
      <c r="IK331" s="200"/>
      <c r="IL331" s="66"/>
      <c r="IM331" s="66"/>
      <c r="IN331" s="66"/>
      <c r="IO331" s="66"/>
      <c r="IP331"/>
      <c r="IQ331" s="66"/>
      <c r="IR331" s="66"/>
      <c r="IS331" s="66"/>
      <c r="IT331" s="66"/>
      <c r="IU331" s="66"/>
      <c r="IV331" s="66"/>
      <c r="IW331" s="66"/>
      <c r="IX331" s="66"/>
      <c r="IY331" s="66"/>
      <c r="IZ331" s="66"/>
      <c r="JA331" s="66"/>
      <c r="JB331" s="66"/>
      <c r="JC331" s="66"/>
      <c r="JD331" s="66"/>
      <c r="JE331" s="66"/>
      <c r="JF331"/>
      <c r="JG331" s="66"/>
      <c r="JH331" s="66"/>
      <c r="JI331" s="66"/>
      <c r="JJ331" s="66"/>
      <c r="JK331" s="66"/>
      <c r="JL331" s="66"/>
      <c r="JM331" s="66"/>
      <c r="JN331" s="66"/>
      <c r="JO331" s="66"/>
      <c r="JP331" s="66"/>
      <c r="JQ331" s="66"/>
      <c r="JR331" s="66"/>
      <c r="JS331" s="66"/>
      <c r="JT331" s="66"/>
      <c r="JU331" s="66"/>
      <c r="JV331"/>
      <c r="JW331" s="66"/>
      <c r="JX331" s="66"/>
      <c r="JY331" s="66"/>
      <c r="JZ331" s="66"/>
      <c r="KA331" s="66"/>
      <c r="KB331" s="66"/>
      <c r="KC331" s="66"/>
      <c r="KD331" s="66"/>
      <c r="KE331" s="66"/>
      <c r="KF331" s="66"/>
      <c r="KG331" s="66"/>
      <c r="KH331" s="66"/>
      <c r="KI331" s="66"/>
      <c r="KJ331" s="66"/>
      <c r="KK331" s="66"/>
      <c r="KL331"/>
      <c r="KM331" s="66"/>
      <c r="KN331" s="66"/>
      <c r="KO331" s="66"/>
      <c r="KP331" s="66"/>
      <c r="KQ331" s="66"/>
      <c r="KR331" s="66"/>
      <c r="KS331" s="66"/>
      <c r="KT331" s="66"/>
      <c r="KU331" s="66"/>
      <c r="KV331" s="66"/>
      <c r="KW331" s="66"/>
      <c r="KX331" s="66"/>
      <c r="KY331" s="66"/>
      <c r="KZ331" s="66"/>
      <c r="LA331" s="66"/>
      <c r="LB331"/>
      <c r="LC331" s="66"/>
      <c r="LD331" s="66"/>
      <c r="LE331" s="66"/>
      <c r="LF331" s="66"/>
      <c r="LG331" s="66"/>
      <c r="LH331" s="66"/>
      <c r="LI331" s="66"/>
      <c r="LJ331" s="66"/>
      <c r="LK331" s="66"/>
      <c r="LL331" s="66"/>
      <c r="LM331" s="66"/>
      <c r="LN331" s="66"/>
      <c r="LO331" s="66"/>
      <c r="LP331" s="66"/>
      <c r="LQ331" s="66"/>
      <c r="LR331" s="63"/>
    </row>
    <row r="332" spans="2:330" s="28" customFormat="1" ht="15.95" customHeight="1" x14ac:dyDescent="0.25">
      <c r="B332" s="63"/>
      <c r="C332" s="67"/>
      <c r="D332" s="67"/>
      <c r="E332" s="67" t="str">
        <f t="shared" si="46"/>
        <v/>
      </c>
      <c r="F332" s="67" t="str">
        <f t="shared" si="47"/>
        <v/>
      </c>
      <c r="G332" s="63"/>
      <c r="H332" s="68"/>
      <c r="I332" s="68"/>
      <c r="J332" s="68"/>
      <c r="K332" s="68"/>
      <c r="L332" s="68"/>
      <c r="M332" s="68"/>
      <c r="N332" s="68"/>
      <c r="O332" s="68"/>
      <c r="P332" s="68"/>
      <c r="Q332" s="68"/>
      <c r="R332" s="68"/>
      <c r="S332" s="68"/>
      <c r="T332" s="68"/>
      <c r="U332" s="68"/>
      <c r="V332" s="68"/>
      <c r="W332"/>
      <c r="X332" s="68"/>
      <c r="Y332" s="68"/>
      <c r="Z332" s="68"/>
      <c r="AA332" s="68"/>
      <c r="AB332" s="68"/>
      <c r="AC332" s="68"/>
      <c r="AD332" s="68"/>
      <c r="AE332" s="68"/>
      <c r="AF332" s="68"/>
      <c r="AG332" s="68"/>
      <c r="AH332" s="68"/>
      <c r="AI332" s="68"/>
      <c r="AJ332" s="68"/>
      <c r="AK332" s="68"/>
      <c r="AL332" s="68"/>
      <c r="AM332" s="199"/>
      <c r="AN332" s="68"/>
      <c r="AO332" s="68"/>
      <c r="AP332" s="68"/>
      <c r="AQ332" s="68"/>
      <c r="AR332" s="68"/>
      <c r="AS332" s="68"/>
      <c r="AT332"/>
      <c r="AU332" s="68"/>
      <c r="AV332" s="68"/>
      <c r="AW332" s="68"/>
      <c r="AX332" s="68"/>
      <c r="AY332" s="68"/>
      <c r="AZ332" s="68"/>
      <c r="BA332" s="68"/>
      <c r="BB332" s="68"/>
      <c r="BC332" s="68"/>
      <c r="BD332" s="68"/>
      <c r="BE332" s="68"/>
      <c r="BF332" s="68"/>
      <c r="BG332" s="68"/>
      <c r="BH332" s="68"/>
      <c r="BI332" s="68"/>
      <c r="BJ332" s="199"/>
      <c r="BK332" s="68"/>
      <c r="BL332" s="68"/>
      <c r="BM332" s="68"/>
      <c r="BN332" s="68"/>
      <c r="BO332" s="68"/>
      <c r="BP332" s="68"/>
      <c r="BQ332" s="68"/>
      <c r="BR332" s="68"/>
      <c r="BS332"/>
      <c r="BT332" s="68"/>
      <c r="BU332" s="68"/>
      <c r="BV332" s="68"/>
      <c r="BW332" s="68"/>
      <c r="BX332" s="68"/>
      <c r="BY332" s="68"/>
      <c r="BZ332" s="68"/>
      <c r="CA332" s="68"/>
      <c r="CB332" s="68"/>
      <c r="CC332" s="68"/>
      <c r="CD332" s="68"/>
      <c r="CE332" s="68"/>
      <c r="CF332" s="68"/>
      <c r="CG332" s="68"/>
      <c r="CH332" s="68"/>
      <c r="CI332"/>
      <c r="CJ332" s="68"/>
      <c r="CK332" s="68"/>
      <c r="CL332" s="68"/>
      <c r="CM332" s="68"/>
      <c r="CN332" s="68"/>
      <c r="CO332" s="68"/>
      <c r="CP332" s="68"/>
      <c r="CQ332" s="68"/>
      <c r="CR332" s="68"/>
      <c r="CS332" s="68"/>
      <c r="CT332" s="68"/>
      <c r="CU332" s="68"/>
      <c r="CV332" s="68"/>
      <c r="CW332" s="68"/>
      <c r="CX332" s="68"/>
      <c r="CY332" s="199"/>
      <c r="CZ332" s="68"/>
      <c r="DA332" s="68"/>
      <c r="DB332" s="68"/>
      <c r="DC332"/>
      <c r="DD332" s="68"/>
      <c r="DE332" s="68"/>
      <c r="DF332" s="68"/>
      <c r="DG332" s="68"/>
      <c r="DH332" s="68"/>
      <c r="DI332" s="68"/>
      <c r="DJ332" s="68"/>
      <c r="DK332" s="68"/>
      <c r="DL332" s="68"/>
      <c r="DM332" s="68"/>
      <c r="DN332" s="68"/>
      <c r="DO332" s="68"/>
      <c r="DP332" s="68"/>
      <c r="DQ332" s="68"/>
      <c r="DR332" s="68"/>
      <c r="DS332"/>
      <c r="DT332" s="68"/>
      <c r="DU332" s="68"/>
      <c r="DV332" s="68"/>
      <c r="DW332" s="68"/>
      <c r="DX332" s="68"/>
      <c r="DY332" s="68"/>
      <c r="DZ332" s="68"/>
      <c r="EA332" s="68"/>
      <c r="EB332" s="68"/>
      <c r="EC332" s="68"/>
      <c r="ED332" s="68"/>
      <c r="EE332" s="68"/>
      <c r="EF332" s="68"/>
      <c r="EG332" s="68"/>
      <c r="EH332" s="68"/>
      <c r="EI332"/>
      <c r="EJ332" s="68"/>
      <c r="EK332" s="68"/>
      <c r="EL332" s="68"/>
      <c r="EM332" s="68"/>
      <c r="EN332" s="68"/>
      <c r="EO332" s="68"/>
      <c r="EP332" s="68"/>
      <c r="EQ332" s="68"/>
      <c r="ER332" s="68"/>
      <c r="ES332" s="68"/>
      <c r="ET332" s="68"/>
      <c r="EU332" s="68"/>
      <c r="EV332" s="68"/>
      <c r="EW332" s="68"/>
      <c r="EX332" s="68"/>
      <c r="EY332" s="199"/>
      <c r="EZ332" s="68"/>
      <c r="FA332" s="68"/>
      <c r="FB332" s="68"/>
      <c r="FC332" s="68"/>
      <c r="FD332" s="68"/>
      <c r="FE332" s="68"/>
      <c r="FF332" s="68"/>
      <c r="FG332" s="68"/>
      <c r="FH332" s="68"/>
      <c r="FI332" s="68"/>
      <c r="FJ332" s="68"/>
      <c r="FK332" s="68"/>
      <c r="FL332"/>
      <c r="FM332" s="68"/>
      <c r="FN332" s="68"/>
      <c r="FO332" s="68"/>
      <c r="FP332" s="68"/>
      <c r="FQ332" s="68"/>
      <c r="FR332" s="68"/>
      <c r="FS332" s="68"/>
      <c r="FT332" s="68"/>
      <c r="FU332" s="68"/>
      <c r="FV332" s="68"/>
      <c r="FW332" s="68"/>
      <c r="FX332" s="68"/>
      <c r="FY332" s="68"/>
      <c r="FZ332" s="68"/>
      <c r="GA332" s="68"/>
      <c r="GB332"/>
      <c r="GC332" s="68"/>
      <c r="GD332" s="68"/>
      <c r="GE332" s="68"/>
      <c r="GF332" s="68"/>
      <c r="GG332" s="68"/>
      <c r="GH332" s="68"/>
      <c r="GI332" s="68"/>
      <c r="GJ332" s="68"/>
      <c r="GK332" s="68"/>
      <c r="GL332" s="68"/>
      <c r="GM332" s="68"/>
      <c r="GN332" s="68"/>
      <c r="GO332" s="68"/>
      <c r="GP332" s="68"/>
      <c r="GQ332" s="68"/>
      <c r="GR332" s="199"/>
      <c r="GS332" s="68"/>
      <c r="GT332" s="68"/>
      <c r="GU332" s="68"/>
      <c r="GV332" s="68"/>
      <c r="GW332" s="68"/>
      <c r="GX332" s="68"/>
      <c r="GY332"/>
      <c r="GZ332" s="68"/>
      <c r="HA332" s="68"/>
      <c r="HB332" s="68"/>
      <c r="HC332" s="68"/>
      <c r="HD332" s="68"/>
      <c r="HE332" s="68"/>
      <c r="HF332" s="68"/>
      <c r="HG332" s="68"/>
      <c r="HH332" s="68"/>
      <c r="HI332" s="68"/>
      <c r="HJ332" s="68"/>
      <c r="HK332" s="68"/>
      <c r="HL332" s="68"/>
      <c r="HM332" s="68"/>
      <c r="HN332" s="68"/>
      <c r="HO332" s="199"/>
      <c r="HP332" s="68"/>
      <c r="HQ332" s="68"/>
      <c r="HR332" s="68"/>
      <c r="HS332" s="68"/>
      <c r="HT332" s="68"/>
      <c r="HU332"/>
      <c r="HV332" s="68"/>
      <c r="HW332" s="68"/>
      <c r="HX332" s="68"/>
      <c r="HY332" s="68"/>
      <c r="HZ332" s="68"/>
      <c r="IA332" s="68"/>
      <c r="IB332" s="68"/>
      <c r="IC332" s="68"/>
      <c r="ID332" s="68"/>
      <c r="IE332" s="68"/>
      <c r="IF332" s="68"/>
      <c r="IG332" s="68"/>
      <c r="IH332" s="68"/>
      <c r="II332" s="68"/>
      <c r="IJ332" s="68"/>
      <c r="IK332" s="199"/>
      <c r="IL332" s="68"/>
      <c r="IM332" s="68"/>
      <c r="IN332" s="68"/>
      <c r="IO332" s="68"/>
      <c r="IP332"/>
      <c r="IQ332" s="68"/>
      <c r="IR332" s="68"/>
      <c r="IS332" s="68"/>
      <c r="IT332" s="68"/>
      <c r="IU332" s="68"/>
      <c r="IV332" s="68"/>
      <c r="IW332" s="68"/>
      <c r="IX332" s="68"/>
      <c r="IY332" s="68"/>
      <c r="IZ332" s="68"/>
      <c r="JA332" s="68"/>
      <c r="JB332" s="68"/>
      <c r="JC332" s="68"/>
      <c r="JD332" s="68"/>
      <c r="JE332" s="68"/>
      <c r="JF332"/>
      <c r="JG332" s="68"/>
      <c r="JH332" s="68"/>
      <c r="JI332" s="68"/>
      <c r="JJ332" s="68"/>
      <c r="JK332" s="68"/>
      <c r="JL332" s="68"/>
      <c r="JM332" s="68"/>
      <c r="JN332" s="68"/>
      <c r="JO332" s="68"/>
      <c r="JP332" s="68"/>
      <c r="JQ332" s="68"/>
      <c r="JR332" s="68"/>
      <c r="JS332" s="68"/>
      <c r="JT332" s="68"/>
      <c r="JU332" s="68"/>
      <c r="JV332"/>
      <c r="JW332" s="68"/>
      <c r="JX332" s="68"/>
      <c r="JY332" s="68"/>
      <c r="JZ332" s="68"/>
      <c r="KA332" s="68"/>
      <c r="KB332" s="68"/>
      <c r="KC332" s="68"/>
      <c r="KD332" s="68"/>
      <c r="KE332" s="68"/>
      <c r="KF332" s="68"/>
      <c r="KG332" s="68"/>
      <c r="KH332" s="68"/>
      <c r="KI332" s="68"/>
      <c r="KJ332" s="68"/>
      <c r="KK332" s="68"/>
      <c r="KL332"/>
      <c r="KM332" s="68"/>
      <c r="KN332" s="68"/>
      <c r="KO332" s="68"/>
      <c r="KP332" s="68"/>
      <c r="KQ332" s="68"/>
      <c r="KR332" s="68"/>
      <c r="KS332" s="68"/>
      <c r="KT332" s="68"/>
      <c r="KU332" s="68"/>
      <c r="KV332" s="68"/>
      <c r="KW332" s="68"/>
      <c r="KX332" s="68"/>
      <c r="KY332" s="68"/>
      <c r="KZ332" s="68"/>
      <c r="LA332" s="68"/>
      <c r="LB332"/>
      <c r="LC332" s="68"/>
      <c r="LD332" s="68"/>
      <c r="LE332" s="68"/>
      <c r="LF332" s="68"/>
      <c r="LG332" s="68"/>
      <c r="LH332" s="68"/>
      <c r="LI332" s="68"/>
      <c r="LJ332" s="68"/>
      <c r="LK332" s="68"/>
      <c r="LL332" s="68"/>
      <c r="LM332" s="68"/>
      <c r="LN332" s="68"/>
      <c r="LO332" s="68"/>
      <c r="LP332" s="68"/>
      <c r="LQ332" s="68"/>
      <c r="LR332" s="63"/>
    </row>
    <row r="333" spans="2:330" s="28" customFormat="1" ht="15.95" customHeight="1" x14ac:dyDescent="0.25">
      <c r="B333" s="63"/>
      <c r="C333" s="65"/>
      <c r="D333" s="65"/>
      <c r="E333" s="65" t="str">
        <f t="shared" si="46"/>
        <v/>
      </c>
      <c r="F333" s="65" t="str">
        <f t="shared" si="47"/>
        <v/>
      </c>
      <c r="G333" s="63"/>
      <c r="H333" s="66"/>
      <c r="I333" s="66"/>
      <c r="J333" s="66"/>
      <c r="K333" s="66"/>
      <c r="L333" s="66"/>
      <c r="M333" s="66"/>
      <c r="N333" s="66"/>
      <c r="O333" s="66"/>
      <c r="P333" s="66"/>
      <c r="Q333" s="66"/>
      <c r="R333" s="66"/>
      <c r="S333" s="66"/>
      <c r="T333" s="66"/>
      <c r="U333" s="66"/>
      <c r="V333" s="66"/>
      <c r="W333"/>
      <c r="X333" s="66"/>
      <c r="Y333" s="66"/>
      <c r="Z333" s="66"/>
      <c r="AA333" s="66"/>
      <c r="AB333" s="66"/>
      <c r="AC333" s="66"/>
      <c r="AD333" s="66"/>
      <c r="AE333" s="66"/>
      <c r="AF333" s="66"/>
      <c r="AG333" s="66"/>
      <c r="AH333" s="66"/>
      <c r="AI333" s="66"/>
      <c r="AJ333" s="66"/>
      <c r="AK333" s="66"/>
      <c r="AL333" s="66"/>
      <c r="AM333" s="200"/>
      <c r="AN333" s="66"/>
      <c r="AO333" s="66"/>
      <c r="AP333" s="66"/>
      <c r="AQ333" s="66"/>
      <c r="AR333" s="66"/>
      <c r="AS333" s="66"/>
      <c r="AT333"/>
      <c r="AU333" s="66"/>
      <c r="AV333" s="66"/>
      <c r="AW333" s="66"/>
      <c r="AX333" s="66"/>
      <c r="AY333" s="66"/>
      <c r="AZ333" s="66"/>
      <c r="BA333" s="66"/>
      <c r="BB333" s="66"/>
      <c r="BC333" s="66"/>
      <c r="BD333" s="66"/>
      <c r="BE333" s="66"/>
      <c r="BF333" s="66"/>
      <c r="BG333" s="66"/>
      <c r="BH333" s="66"/>
      <c r="BI333" s="66"/>
      <c r="BJ333" s="200"/>
      <c r="BK333" s="66"/>
      <c r="BL333" s="66"/>
      <c r="BM333" s="66"/>
      <c r="BN333" s="66"/>
      <c r="BO333" s="66"/>
      <c r="BP333" s="66"/>
      <c r="BQ333" s="66"/>
      <c r="BR333" s="66"/>
      <c r="BS333"/>
      <c r="BT333" s="66"/>
      <c r="BU333" s="66"/>
      <c r="BV333" s="66"/>
      <c r="BW333" s="66"/>
      <c r="BX333" s="66"/>
      <c r="BY333" s="66"/>
      <c r="BZ333" s="66"/>
      <c r="CA333" s="66"/>
      <c r="CB333" s="66"/>
      <c r="CC333" s="66"/>
      <c r="CD333" s="66"/>
      <c r="CE333" s="66"/>
      <c r="CF333" s="66"/>
      <c r="CG333" s="66"/>
      <c r="CH333" s="66"/>
      <c r="CI333"/>
      <c r="CJ333" s="66"/>
      <c r="CK333" s="66"/>
      <c r="CL333" s="66"/>
      <c r="CM333" s="66"/>
      <c r="CN333" s="66"/>
      <c r="CO333" s="66"/>
      <c r="CP333" s="66"/>
      <c r="CQ333" s="66"/>
      <c r="CR333" s="66"/>
      <c r="CS333" s="66"/>
      <c r="CT333" s="66"/>
      <c r="CU333" s="66"/>
      <c r="CV333" s="66"/>
      <c r="CW333" s="66"/>
      <c r="CX333" s="66"/>
      <c r="CY333" s="200"/>
      <c r="CZ333" s="66"/>
      <c r="DA333" s="66"/>
      <c r="DB333" s="66"/>
      <c r="DC333"/>
      <c r="DD333" s="66"/>
      <c r="DE333" s="66"/>
      <c r="DF333" s="66"/>
      <c r="DG333" s="66"/>
      <c r="DH333" s="66"/>
      <c r="DI333" s="66"/>
      <c r="DJ333" s="66"/>
      <c r="DK333" s="66"/>
      <c r="DL333" s="66"/>
      <c r="DM333" s="66"/>
      <c r="DN333" s="66"/>
      <c r="DO333" s="66"/>
      <c r="DP333" s="66"/>
      <c r="DQ333" s="66"/>
      <c r="DR333" s="66"/>
      <c r="DS333"/>
      <c r="DT333" s="66"/>
      <c r="DU333" s="66"/>
      <c r="DV333" s="66"/>
      <c r="DW333" s="66"/>
      <c r="DX333" s="66"/>
      <c r="DY333" s="66"/>
      <c r="DZ333" s="66"/>
      <c r="EA333" s="66"/>
      <c r="EB333" s="66"/>
      <c r="EC333" s="66"/>
      <c r="ED333" s="66"/>
      <c r="EE333" s="66"/>
      <c r="EF333" s="66"/>
      <c r="EG333" s="66"/>
      <c r="EH333" s="66"/>
      <c r="EI333"/>
      <c r="EJ333" s="66"/>
      <c r="EK333" s="66"/>
      <c r="EL333" s="66"/>
      <c r="EM333" s="66"/>
      <c r="EN333" s="66"/>
      <c r="EO333" s="66"/>
      <c r="EP333" s="66"/>
      <c r="EQ333" s="66"/>
      <c r="ER333" s="66"/>
      <c r="ES333" s="66"/>
      <c r="ET333" s="66"/>
      <c r="EU333" s="66"/>
      <c r="EV333" s="66"/>
      <c r="EW333" s="66"/>
      <c r="EX333" s="66"/>
      <c r="EY333" s="200"/>
      <c r="EZ333" s="66"/>
      <c r="FA333" s="66"/>
      <c r="FB333" s="66"/>
      <c r="FC333" s="66"/>
      <c r="FD333" s="66"/>
      <c r="FE333" s="66"/>
      <c r="FF333" s="66"/>
      <c r="FG333" s="66"/>
      <c r="FH333" s="66"/>
      <c r="FI333" s="66"/>
      <c r="FJ333" s="66"/>
      <c r="FK333" s="66"/>
      <c r="FL333"/>
      <c r="FM333" s="66"/>
      <c r="FN333" s="66"/>
      <c r="FO333" s="66"/>
      <c r="FP333" s="66"/>
      <c r="FQ333" s="66"/>
      <c r="FR333" s="66"/>
      <c r="FS333" s="66"/>
      <c r="FT333" s="66"/>
      <c r="FU333" s="66"/>
      <c r="FV333" s="66"/>
      <c r="FW333" s="66"/>
      <c r="FX333" s="66"/>
      <c r="FY333" s="66"/>
      <c r="FZ333" s="66"/>
      <c r="GA333" s="66"/>
      <c r="GB333"/>
      <c r="GC333" s="66"/>
      <c r="GD333" s="66"/>
      <c r="GE333" s="66"/>
      <c r="GF333" s="66"/>
      <c r="GG333" s="66"/>
      <c r="GH333" s="66"/>
      <c r="GI333" s="66"/>
      <c r="GJ333" s="66"/>
      <c r="GK333" s="66"/>
      <c r="GL333" s="66"/>
      <c r="GM333" s="66"/>
      <c r="GN333" s="66"/>
      <c r="GO333" s="66"/>
      <c r="GP333" s="66"/>
      <c r="GQ333" s="66"/>
      <c r="GR333" s="200"/>
      <c r="GS333" s="66"/>
      <c r="GT333" s="66"/>
      <c r="GU333" s="66"/>
      <c r="GV333" s="66"/>
      <c r="GW333" s="66"/>
      <c r="GX333" s="66"/>
      <c r="GY333"/>
      <c r="GZ333" s="66"/>
      <c r="HA333" s="66"/>
      <c r="HB333" s="66"/>
      <c r="HC333" s="66"/>
      <c r="HD333" s="66"/>
      <c r="HE333" s="66"/>
      <c r="HF333" s="66"/>
      <c r="HG333" s="66"/>
      <c r="HH333" s="66"/>
      <c r="HI333" s="66"/>
      <c r="HJ333" s="66"/>
      <c r="HK333" s="66"/>
      <c r="HL333" s="66"/>
      <c r="HM333" s="66"/>
      <c r="HN333" s="66"/>
      <c r="HO333" s="200"/>
      <c r="HP333" s="66"/>
      <c r="HQ333" s="66"/>
      <c r="HR333" s="66"/>
      <c r="HS333" s="66"/>
      <c r="HT333" s="66"/>
      <c r="HU333"/>
      <c r="HV333" s="66"/>
      <c r="HW333" s="66"/>
      <c r="HX333" s="66"/>
      <c r="HY333" s="66"/>
      <c r="HZ333" s="66"/>
      <c r="IA333" s="66"/>
      <c r="IB333" s="66"/>
      <c r="IC333" s="66"/>
      <c r="ID333" s="66"/>
      <c r="IE333" s="66"/>
      <c r="IF333" s="66"/>
      <c r="IG333" s="66"/>
      <c r="IH333" s="66"/>
      <c r="II333" s="66"/>
      <c r="IJ333" s="66"/>
      <c r="IK333" s="200"/>
      <c r="IL333" s="66"/>
      <c r="IM333" s="66"/>
      <c r="IN333" s="66"/>
      <c r="IO333" s="66"/>
      <c r="IP333"/>
      <c r="IQ333" s="66"/>
      <c r="IR333" s="66"/>
      <c r="IS333" s="66"/>
      <c r="IT333" s="66"/>
      <c r="IU333" s="66"/>
      <c r="IV333" s="66"/>
      <c r="IW333" s="66"/>
      <c r="IX333" s="66"/>
      <c r="IY333" s="66"/>
      <c r="IZ333" s="66"/>
      <c r="JA333" s="66"/>
      <c r="JB333" s="66"/>
      <c r="JC333" s="66"/>
      <c r="JD333" s="66"/>
      <c r="JE333" s="66"/>
      <c r="JF333"/>
      <c r="JG333" s="66"/>
      <c r="JH333" s="66"/>
      <c r="JI333" s="66"/>
      <c r="JJ333" s="66"/>
      <c r="JK333" s="66"/>
      <c r="JL333" s="66"/>
      <c r="JM333" s="66"/>
      <c r="JN333" s="66"/>
      <c r="JO333" s="66"/>
      <c r="JP333" s="66"/>
      <c r="JQ333" s="66"/>
      <c r="JR333" s="66"/>
      <c r="JS333" s="66"/>
      <c r="JT333" s="66"/>
      <c r="JU333" s="66"/>
      <c r="JV333"/>
      <c r="JW333" s="66"/>
      <c r="JX333" s="66"/>
      <c r="JY333" s="66"/>
      <c r="JZ333" s="66"/>
      <c r="KA333" s="66"/>
      <c r="KB333" s="66"/>
      <c r="KC333" s="66"/>
      <c r="KD333" s="66"/>
      <c r="KE333" s="66"/>
      <c r="KF333" s="66"/>
      <c r="KG333" s="66"/>
      <c r="KH333" s="66"/>
      <c r="KI333" s="66"/>
      <c r="KJ333" s="66"/>
      <c r="KK333" s="66"/>
      <c r="KL333"/>
      <c r="KM333" s="66"/>
      <c r="KN333" s="66"/>
      <c r="KO333" s="66"/>
      <c r="KP333" s="66"/>
      <c r="KQ333" s="66"/>
      <c r="KR333" s="66"/>
      <c r="KS333" s="66"/>
      <c r="KT333" s="66"/>
      <c r="KU333" s="66"/>
      <c r="KV333" s="66"/>
      <c r="KW333" s="66"/>
      <c r="KX333" s="66"/>
      <c r="KY333" s="66"/>
      <c r="KZ333" s="66"/>
      <c r="LA333" s="66"/>
      <c r="LB333"/>
      <c r="LC333" s="66"/>
      <c r="LD333" s="66"/>
      <c r="LE333" s="66"/>
      <c r="LF333" s="66"/>
      <c r="LG333" s="66"/>
      <c r="LH333" s="66"/>
      <c r="LI333" s="66"/>
      <c r="LJ333" s="66"/>
      <c r="LK333" s="66"/>
      <c r="LL333" s="66"/>
      <c r="LM333" s="66"/>
      <c r="LN333" s="66"/>
      <c r="LO333" s="66"/>
      <c r="LP333" s="66"/>
      <c r="LQ333" s="66"/>
      <c r="LR333" s="63"/>
    </row>
    <row r="334" spans="2:330" s="28" customFormat="1" ht="15.95" customHeight="1" x14ac:dyDescent="0.25">
      <c r="B334" s="63"/>
      <c r="C334" s="67"/>
      <c r="D334" s="67"/>
      <c r="E334" s="67" t="str">
        <f t="shared" si="46"/>
        <v/>
      </c>
      <c r="F334" s="67" t="str">
        <f t="shared" si="47"/>
        <v/>
      </c>
      <c r="G334" s="63"/>
      <c r="H334" s="68"/>
      <c r="I334" s="68"/>
      <c r="J334" s="68"/>
      <c r="K334" s="68"/>
      <c r="L334" s="68"/>
      <c r="M334" s="68"/>
      <c r="N334" s="68"/>
      <c r="O334" s="68"/>
      <c r="P334" s="68"/>
      <c r="Q334" s="68"/>
      <c r="R334" s="68"/>
      <c r="S334" s="68"/>
      <c r="T334" s="68"/>
      <c r="U334" s="68"/>
      <c r="V334" s="68"/>
      <c r="W334"/>
      <c r="X334" s="68"/>
      <c r="Y334" s="68"/>
      <c r="Z334" s="68"/>
      <c r="AA334" s="68"/>
      <c r="AB334" s="68"/>
      <c r="AC334" s="68"/>
      <c r="AD334" s="68"/>
      <c r="AE334" s="68"/>
      <c r="AF334" s="68"/>
      <c r="AG334" s="68"/>
      <c r="AH334" s="68"/>
      <c r="AI334" s="68"/>
      <c r="AJ334" s="68"/>
      <c r="AK334" s="68"/>
      <c r="AL334" s="68"/>
      <c r="AM334" s="199"/>
      <c r="AN334" s="68"/>
      <c r="AO334" s="68"/>
      <c r="AP334" s="68"/>
      <c r="AQ334" s="68"/>
      <c r="AR334" s="68"/>
      <c r="AS334" s="68"/>
      <c r="AT334"/>
      <c r="AU334" s="68"/>
      <c r="AV334" s="68"/>
      <c r="AW334" s="68"/>
      <c r="AX334" s="68"/>
      <c r="AY334" s="68"/>
      <c r="AZ334" s="68"/>
      <c r="BA334" s="68"/>
      <c r="BB334" s="68"/>
      <c r="BC334" s="68"/>
      <c r="BD334" s="68"/>
      <c r="BE334" s="68"/>
      <c r="BF334" s="68"/>
      <c r="BG334" s="68"/>
      <c r="BH334" s="68"/>
      <c r="BI334" s="68"/>
      <c r="BJ334" s="199"/>
      <c r="BK334" s="68"/>
      <c r="BL334" s="68"/>
      <c r="BM334" s="68"/>
      <c r="BN334" s="68"/>
      <c r="BO334" s="68"/>
      <c r="BP334" s="68"/>
      <c r="BQ334" s="68"/>
      <c r="BR334" s="68"/>
      <c r="BS334"/>
      <c r="BT334" s="68"/>
      <c r="BU334" s="68"/>
      <c r="BV334" s="68"/>
      <c r="BW334" s="68"/>
      <c r="BX334" s="68"/>
      <c r="BY334" s="68"/>
      <c r="BZ334" s="68"/>
      <c r="CA334" s="68"/>
      <c r="CB334" s="68"/>
      <c r="CC334" s="68"/>
      <c r="CD334" s="68"/>
      <c r="CE334" s="68"/>
      <c r="CF334" s="68"/>
      <c r="CG334" s="68"/>
      <c r="CH334" s="68"/>
      <c r="CI334"/>
      <c r="CJ334" s="68"/>
      <c r="CK334" s="68"/>
      <c r="CL334" s="68"/>
      <c r="CM334" s="68"/>
      <c r="CN334" s="68"/>
      <c r="CO334" s="68"/>
      <c r="CP334" s="68"/>
      <c r="CQ334" s="68"/>
      <c r="CR334" s="68"/>
      <c r="CS334" s="68"/>
      <c r="CT334" s="68"/>
      <c r="CU334" s="68"/>
      <c r="CV334" s="68"/>
      <c r="CW334" s="68"/>
      <c r="CX334" s="68"/>
      <c r="CY334" s="199"/>
      <c r="CZ334" s="68"/>
      <c r="DA334" s="68"/>
      <c r="DB334" s="68"/>
      <c r="DC334"/>
      <c r="DD334" s="68"/>
      <c r="DE334" s="68"/>
      <c r="DF334" s="68"/>
      <c r="DG334" s="68"/>
      <c r="DH334" s="68"/>
      <c r="DI334" s="68"/>
      <c r="DJ334" s="68"/>
      <c r="DK334" s="68"/>
      <c r="DL334" s="68"/>
      <c r="DM334" s="68"/>
      <c r="DN334" s="68"/>
      <c r="DO334" s="68"/>
      <c r="DP334" s="68"/>
      <c r="DQ334" s="68"/>
      <c r="DR334" s="68"/>
      <c r="DS334"/>
      <c r="DT334" s="68"/>
      <c r="DU334" s="68"/>
      <c r="DV334" s="68"/>
      <c r="DW334" s="68"/>
      <c r="DX334" s="68"/>
      <c r="DY334" s="68"/>
      <c r="DZ334" s="68"/>
      <c r="EA334" s="68"/>
      <c r="EB334" s="68"/>
      <c r="EC334" s="68"/>
      <c r="ED334" s="68"/>
      <c r="EE334" s="68"/>
      <c r="EF334" s="68"/>
      <c r="EG334" s="68"/>
      <c r="EH334" s="68"/>
      <c r="EI334"/>
      <c r="EJ334" s="68"/>
      <c r="EK334" s="68"/>
      <c r="EL334" s="68"/>
      <c r="EM334" s="68"/>
      <c r="EN334" s="68"/>
      <c r="EO334" s="68"/>
      <c r="EP334" s="68"/>
      <c r="EQ334" s="68"/>
      <c r="ER334" s="68"/>
      <c r="ES334" s="68"/>
      <c r="ET334" s="68"/>
      <c r="EU334" s="68"/>
      <c r="EV334" s="68"/>
      <c r="EW334" s="68"/>
      <c r="EX334" s="68"/>
      <c r="EY334" s="199"/>
      <c r="EZ334" s="68"/>
      <c r="FA334" s="68"/>
      <c r="FB334" s="68"/>
      <c r="FC334" s="68"/>
      <c r="FD334" s="68"/>
      <c r="FE334" s="68"/>
      <c r="FF334" s="68"/>
      <c r="FG334" s="68"/>
      <c r="FH334" s="68"/>
      <c r="FI334" s="68"/>
      <c r="FJ334" s="68"/>
      <c r="FK334" s="68"/>
      <c r="FL334"/>
      <c r="FM334" s="68"/>
      <c r="FN334" s="68"/>
      <c r="FO334" s="68"/>
      <c r="FP334" s="68"/>
      <c r="FQ334" s="68"/>
      <c r="FR334" s="68"/>
      <c r="FS334" s="68"/>
      <c r="FT334" s="68"/>
      <c r="FU334" s="68"/>
      <c r="FV334" s="68"/>
      <c r="FW334" s="68"/>
      <c r="FX334" s="68"/>
      <c r="FY334" s="68"/>
      <c r="FZ334" s="68"/>
      <c r="GA334" s="68"/>
      <c r="GB334"/>
      <c r="GC334" s="68"/>
      <c r="GD334" s="68"/>
      <c r="GE334" s="68"/>
      <c r="GF334" s="68"/>
      <c r="GG334" s="68"/>
      <c r="GH334" s="68"/>
      <c r="GI334" s="68"/>
      <c r="GJ334" s="68"/>
      <c r="GK334" s="68"/>
      <c r="GL334" s="68"/>
      <c r="GM334" s="68"/>
      <c r="GN334" s="68"/>
      <c r="GO334" s="68"/>
      <c r="GP334" s="68"/>
      <c r="GQ334" s="68"/>
      <c r="GR334" s="199"/>
      <c r="GS334" s="68"/>
      <c r="GT334" s="68"/>
      <c r="GU334" s="68"/>
      <c r="GV334" s="68"/>
      <c r="GW334" s="68"/>
      <c r="GX334" s="68"/>
      <c r="GY334"/>
      <c r="GZ334" s="68"/>
      <c r="HA334" s="68"/>
      <c r="HB334" s="68"/>
      <c r="HC334" s="68"/>
      <c r="HD334" s="68"/>
      <c r="HE334" s="68"/>
      <c r="HF334" s="68"/>
      <c r="HG334" s="68"/>
      <c r="HH334" s="68"/>
      <c r="HI334" s="68"/>
      <c r="HJ334" s="68"/>
      <c r="HK334" s="68"/>
      <c r="HL334" s="68"/>
      <c r="HM334" s="68"/>
      <c r="HN334" s="68"/>
      <c r="HO334" s="199"/>
      <c r="HP334" s="68"/>
      <c r="HQ334" s="68"/>
      <c r="HR334" s="68"/>
      <c r="HS334" s="68"/>
      <c r="HT334" s="68"/>
      <c r="HU334"/>
      <c r="HV334" s="68"/>
      <c r="HW334" s="68"/>
      <c r="HX334" s="68"/>
      <c r="HY334" s="68"/>
      <c r="HZ334" s="68"/>
      <c r="IA334" s="68"/>
      <c r="IB334" s="68"/>
      <c r="IC334" s="68"/>
      <c r="ID334" s="68"/>
      <c r="IE334" s="68"/>
      <c r="IF334" s="68"/>
      <c r="IG334" s="68"/>
      <c r="IH334" s="68"/>
      <c r="II334" s="68"/>
      <c r="IJ334" s="68"/>
      <c r="IK334" s="199"/>
      <c r="IL334" s="68"/>
      <c r="IM334" s="68"/>
      <c r="IN334" s="68"/>
      <c r="IO334" s="68"/>
      <c r="IP334"/>
      <c r="IQ334" s="68"/>
      <c r="IR334" s="68"/>
      <c r="IS334" s="68"/>
      <c r="IT334" s="68"/>
      <c r="IU334" s="68"/>
      <c r="IV334" s="68"/>
      <c r="IW334" s="68"/>
      <c r="IX334" s="68"/>
      <c r="IY334" s="68"/>
      <c r="IZ334" s="68"/>
      <c r="JA334" s="68"/>
      <c r="JB334" s="68"/>
      <c r="JC334" s="68"/>
      <c r="JD334" s="68"/>
      <c r="JE334" s="68"/>
      <c r="JF334"/>
      <c r="JG334" s="68"/>
      <c r="JH334" s="68"/>
      <c r="JI334" s="68"/>
      <c r="JJ334" s="68"/>
      <c r="JK334" s="68"/>
      <c r="JL334" s="68"/>
      <c r="JM334" s="68"/>
      <c r="JN334" s="68"/>
      <c r="JO334" s="68"/>
      <c r="JP334" s="68"/>
      <c r="JQ334" s="68"/>
      <c r="JR334" s="68"/>
      <c r="JS334" s="68"/>
      <c r="JT334" s="68"/>
      <c r="JU334" s="68"/>
      <c r="JV334"/>
      <c r="JW334" s="68"/>
      <c r="JX334" s="68"/>
      <c r="JY334" s="68"/>
      <c r="JZ334" s="68"/>
      <c r="KA334" s="68"/>
      <c r="KB334" s="68"/>
      <c r="KC334" s="68"/>
      <c r="KD334" s="68"/>
      <c r="KE334" s="68"/>
      <c r="KF334" s="68"/>
      <c r="KG334" s="68"/>
      <c r="KH334" s="68"/>
      <c r="KI334" s="68"/>
      <c r="KJ334" s="68"/>
      <c r="KK334" s="68"/>
      <c r="KL334"/>
      <c r="KM334" s="68"/>
      <c r="KN334" s="68"/>
      <c r="KO334" s="68"/>
      <c r="KP334" s="68"/>
      <c r="KQ334" s="68"/>
      <c r="KR334" s="68"/>
      <c r="KS334" s="68"/>
      <c r="KT334" s="68"/>
      <c r="KU334" s="68"/>
      <c r="KV334" s="68"/>
      <c r="KW334" s="68"/>
      <c r="KX334" s="68"/>
      <c r="KY334" s="68"/>
      <c r="KZ334" s="68"/>
      <c r="LA334" s="68"/>
      <c r="LB334"/>
      <c r="LC334" s="68"/>
      <c r="LD334" s="68"/>
      <c r="LE334" s="68"/>
      <c r="LF334" s="68"/>
      <c r="LG334" s="68"/>
      <c r="LH334" s="68"/>
      <c r="LI334" s="68"/>
      <c r="LJ334" s="68"/>
      <c r="LK334" s="68"/>
      <c r="LL334" s="68"/>
      <c r="LM334" s="68"/>
      <c r="LN334" s="68"/>
      <c r="LO334" s="68"/>
      <c r="LP334" s="68"/>
      <c r="LQ334" s="68"/>
      <c r="LR334" s="63"/>
    </row>
    <row r="335" spans="2:330" s="28" customFormat="1" ht="15.95" customHeight="1" x14ac:dyDescent="0.25">
      <c r="B335" s="63"/>
      <c r="C335" s="65"/>
      <c r="D335" s="65"/>
      <c r="E335" s="65" t="str">
        <f t="shared" si="46"/>
        <v/>
      </c>
      <c r="F335" s="65" t="str">
        <f t="shared" si="47"/>
        <v/>
      </c>
      <c r="G335" s="63"/>
      <c r="H335" s="66"/>
      <c r="I335" s="66"/>
      <c r="J335" s="66"/>
      <c r="K335" s="66"/>
      <c r="L335" s="66"/>
      <c r="M335" s="66"/>
      <c r="N335" s="66"/>
      <c r="O335" s="66"/>
      <c r="P335" s="66"/>
      <c r="Q335" s="66"/>
      <c r="R335" s="66"/>
      <c r="S335" s="66"/>
      <c r="T335" s="66"/>
      <c r="U335" s="66"/>
      <c r="V335" s="66"/>
      <c r="W335"/>
      <c r="X335" s="66"/>
      <c r="Y335" s="66"/>
      <c r="Z335" s="66"/>
      <c r="AA335" s="66"/>
      <c r="AB335" s="66"/>
      <c r="AC335" s="66"/>
      <c r="AD335" s="66"/>
      <c r="AE335" s="66"/>
      <c r="AF335" s="66"/>
      <c r="AG335" s="66"/>
      <c r="AH335" s="66"/>
      <c r="AI335" s="66"/>
      <c r="AJ335" s="66"/>
      <c r="AK335" s="66"/>
      <c r="AL335" s="66"/>
      <c r="AM335" s="200"/>
      <c r="AN335" s="66"/>
      <c r="AO335" s="66"/>
      <c r="AP335" s="66"/>
      <c r="AQ335" s="66"/>
      <c r="AR335" s="66"/>
      <c r="AS335" s="66"/>
      <c r="AT335"/>
      <c r="AU335" s="66"/>
      <c r="AV335" s="66"/>
      <c r="AW335" s="66"/>
      <c r="AX335" s="66"/>
      <c r="AY335" s="66"/>
      <c r="AZ335" s="66"/>
      <c r="BA335" s="66"/>
      <c r="BB335" s="66"/>
      <c r="BC335" s="66"/>
      <c r="BD335" s="66"/>
      <c r="BE335" s="66"/>
      <c r="BF335" s="66"/>
      <c r="BG335" s="66"/>
      <c r="BH335" s="66"/>
      <c r="BI335" s="66"/>
      <c r="BJ335" s="200"/>
      <c r="BK335" s="66"/>
      <c r="BL335" s="66"/>
      <c r="BM335" s="66"/>
      <c r="BN335" s="66"/>
      <c r="BO335" s="66"/>
      <c r="BP335" s="66"/>
      <c r="BQ335" s="66"/>
      <c r="BR335" s="66"/>
      <c r="BS335"/>
      <c r="BT335" s="66"/>
      <c r="BU335" s="66"/>
      <c r="BV335" s="66"/>
      <c r="BW335" s="66"/>
      <c r="BX335" s="66"/>
      <c r="BY335" s="66"/>
      <c r="BZ335" s="66"/>
      <c r="CA335" s="66"/>
      <c r="CB335" s="66"/>
      <c r="CC335" s="66"/>
      <c r="CD335" s="66"/>
      <c r="CE335" s="66"/>
      <c r="CF335" s="66"/>
      <c r="CG335" s="66"/>
      <c r="CH335" s="66"/>
      <c r="CI335"/>
      <c r="CJ335" s="66"/>
      <c r="CK335" s="66"/>
      <c r="CL335" s="66"/>
      <c r="CM335" s="66"/>
      <c r="CN335" s="66"/>
      <c r="CO335" s="66"/>
      <c r="CP335" s="66"/>
      <c r="CQ335" s="66"/>
      <c r="CR335" s="66"/>
      <c r="CS335" s="66"/>
      <c r="CT335" s="66"/>
      <c r="CU335" s="66"/>
      <c r="CV335" s="66"/>
      <c r="CW335" s="66"/>
      <c r="CX335" s="66"/>
      <c r="CY335" s="200"/>
      <c r="CZ335" s="66"/>
      <c r="DA335" s="66"/>
      <c r="DB335" s="66"/>
      <c r="DC335"/>
      <c r="DD335" s="66"/>
      <c r="DE335" s="66"/>
      <c r="DF335" s="66"/>
      <c r="DG335" s="66"/>
      <c r="DH335" s="66"/>
      <c r="DI335" s="66"/>
      <c r="DJ335" s="66"/>
      <c r="DK335" s="66"/>
      <c r="DL335" s="66"/>
      <c r="DM335" s="66"/>
      <c r="DN335" s="66"/>
      <c r="DO335" s="66"/>
      <c r="DP335" s="66"/>
      <c r="DQ335" s="66"/>
      <c r="DR335" s="66"/>
      <c r="DS335"/>
      <c r="DT335" s="66"/>
      <c r="DU335" s="66"/>
      <c r="DV335" s="66"/>
      <c r="DW335" s="66"/>
      <c r="DX335" s="66"/>
      <c r="DY335" s="66"/>
      <c r="DZ335" s="66"/>
      <c r="EA335" s="66"/>
      <c r="EB335" s="66"/>
      <c r="EC335" s="66"/>
      <c r="ED335" s="66"/>
      <c r="EE335" s="66"/>
      <c r="EF335" s="66"/>
      <c r="EG335" s="66"/>
      <c r="EH335" s="66"/>
      <c r="EI335"/>
      <c r="EJ335" s="66"/>
      <c r="EK335" s="66"/>
      <c r="EL335" s="66"/>
      <c r="EM335" s="66"/>
      <c r="EN335" s="66"/>
      <c r="EO335" s="66"/>
      <c r="EP335" s="66"/>
      <c r="EQ335" s="66"/>
      <c r="ER335" s="66"/>
      <c r="ES335" s="66"/>
      <c r="ET335" s="66"/>
      <c r="EU335" s="66"/>
      <c r="EV335" s="66"/>
      <c r="EW335" s="66"/>
      <c r="EX335" s="66"/>
      <c r="EY335" s="200"/>
      <c r="EZ335" s="66"/>
      <c r="FA335" s="66"/>
      <c r="FB335" s="66"/>
      <c r="FC335" s="66"/>
      <c r="FD335" s="66"/>
      <c r="FE335" s="66"/>
      <c r="FF335" s="66"/>
      <c r="FG335" s="66"/>
      <c r="FH335" s="66"/>
      <c r="FI335" s="66"/>
      <c r="FJ335" s="66"/>
      <c r="FK335" s="66"/>
      <c r="FL335"/>
      <c r="FM335" s="66"/>
      <c r="FN335" s="66"/>
      <c r="FO335" s="66"/>
      <c r="FP335" s="66"/>
      <c r="FQ335" s="66"/>
      <c r="FR335" s="66"/>
      <c r="FS335" s="66"/>
      <c r="FT335" s="66"/>
      <c r="FU335" s="66"/>
      <c r="FV335" s="66"/>
      <c r="FW335" s="66"/>
      <c r="FX335" s="66"/>
      <c r="FY335" s="66"/>
      <c r="FZ335" s="66"/>
      <c r="GA335" s="66"/>
      <c r="GB335"/>
      <c r="GC335" s="66"/>
      <c r="GD335" s="66"/>
      <c r="GE335" s="66"/>
      <c r="GF335" s="66"/>
      <c r="GG335" s="66"/>
      <c r="GH335" s="66"/>
      <c r="GI335" s="66"/>
      <c r="GJ335" s="66"/>
      <c r="GK335" s="66"/>
      <c r="GL335" s="66"/>
      <c r="GM335" s="66"/>
      <c r="GN335" s="66"/>
      <c r="GO335" s="66"/>
      <c r="GP335" s="66"/>
      <c r="GQ335" s="66"/>
      <c r="GR335" s="200"/>
      <c r="GS335" s="66"/>
      <c r="GT335" s="66"/>
      <c r="GU335" s="66"/>
      <c r="GV335" s="66"/>
      <c r="GW335" s="66"/>
      <c r="GX335" s="66"/>
      <c r="GY335"/>
      <c r="GZ335" s="66"/>
      <c r="HA335" s="66"/>
      <c r="HB335" s="66"/>
      <c r="HC335" s="66"/>
      <c r="HD335" s="66"/>
      <c r="HE335" s="66"/>
      <c r="HF335" s="66"/>
      <c r="HG335" s="66"/>
      <c r="HH335" s="66"/>
      <c r="HI335" s="66"/>
      <c r="HJ335" s="66"/>
      <c r="HK335" s="66"/>
      <c r="HL335" s="66"/>
      <c r="HM335" s="66"/>
      <c r="HN335" s="66"/>
      <c r="HO335" s="200"/>
      <c r="HP335" s="66"/>
      <c r="HQ335" s="66"/>
      <c r="HR335" s="66"/>
      <c r="HS335" s="66"/>
      <c r="HT335" s="66"/>
      <c r="HU335"/>
      <c r="HV335" s="66"/>
      <c r="HW335" s="66"/>
      <c r="HX335" s="66"/>
      <c r="HY335" s="66"/>
      <c r="HZ335" s="66"/>
      <c r="IA335" s="66"/>
      <c r="IB335" s="66"/>
      <c r="IC335" s="66"/>
      <c r="ID335" s="66"/>
      <c r="IE335" s="66"/>
      <c r="IF335" s="66"/>
      <c r="IG335" s="66"/>
      <c r="IH335" s="66"/>
      <c r="II335" s="66"/>
      <c r="IJ335" s="66"/>
      <c r="IK335" s="200"/>
      <c r="IL335" s="66"/>
      <c r="IM335" s="66"/>
      <c r="IN335" s="66"/>
      <c r="IO335" s="66"/>
      <c r="IP335"/>
      <c r="IQ335" s="66"/>
      <c r="IR335" s="66"/>
      <c r="IS335" s="66"/>
      <c r="IT335" s="66"/>
      <c r="IU335" s="66"/>
      <c r="IV335" s="66"/>
      <c r="IW335" s="66"/>
      <c r="IX335" s="66"/>
      <c r="IY335" s="66"/>
      <c r="IZ335" s="66"/>
      <c r="JA335" s="66"/>
      <c r="JB335" s="66"/>
      <c r="JC335" s="66"/>
      <c r="JD335" s="66"/>
      <c r="JE335" s="66"/>
      <c r="JF335"/>
      <c r="JG335" s="66"/>
      <c r="JH335" s="66"/>
      <c r="JI335" s="66"/>
      <c r="JJ335" s="66"/>
      <c r="JK335" s="66"/>
      <c r="JL335" s="66"/>
      <c r="JM335" s="66"/>
      <c r="JN335" s="66"/>
      <c r="JO335" s="66"/>
      <c r="JP335" s="66"/>
      <c r="JQ335" s="66"/>
      <c r="JR335" s="66"/>
      <c r="JS335" s="66"/>
      <c r="JT335" s="66"/>
      <c r="JU335" s="66"/>
      <c r="JV335"/>
      <c r="JW335" s="66"/>
      <c r="JX335" s="66"/>
      <c r="JY335" s="66"/>
      <c r="JZ335" s="66"/>
      <c r="KA335" s="66"/>
      <c r="KB335" s="66"/>
      <c r="KC335" s="66"/>
      <c r="KD335" s="66"/>
      <c r="KE335" s="66"/>
      <c r="KF335" s="66"/>
      <c r="KG335" s="66"/>
      <c r="KH335" s="66"/>
      <c r="KI335" s="66"/>
      <c r="KJ335" s="66"/>
      <c r="KK335" s="66"/>
      <c r="KL335"/>
      <c r="KM335" s="66"/>
      <c r="KN335" s="66"/>
      <c r="KO335" s="66"/>
      <c r="KP335" s="66"/>
      <c r="KQ335" s="66"/>
      <c r="KR335" s="66"/>
      <c r="KS335" s="66"/>
      <c r="KT335" s="66"/>
      <c r="KU335" s="66"/>
      <c r="KV335" s="66"/>
      <c r="KW335" s="66"/>
      <c r="KX335" s="66"/>
      <c r="KY335" s="66"/>
      <c r="KZ335" s="66"/>
      <c r="LA335" s="66"/>
      <c r="LB335"/>
      <c r="LC335" s="66"/>
      <c r="LD335" s="66"/>
      <c r="LE335" s="66"/>
      <c r="LF335" s="66"/>
      <c r="LG335" s="66"/>
      <c r="LH335" s="66"/>
      <c r="LI335" s="66"/>
      <c r="LJ335" s="66"/>
      <c r="LK335" s="66"/>
      <c r="LL335" s="66"/>
      <c r="LM335" s="66"/>
      <c r="LN335" s="66"/>
      <c r="LO335" s="66"/>
      <c r="LP335" s="66"/>
      <c r="LQ335" s="66"/>
      <c r="LR335" s="63"/>
    </row>
    <row r="336" spans="2:330" s="28" customFormat="1" ht="15.95" customHeight="1" x14ac:dyDescent="0.25">
      <c r="B336" s="63"/>
      <c r="C336" s="67"/>
      <c r="D336" s="67"/>
      <c r="E336" s="67" t="str">
        <f t="shared" si="46"/>
        <v/>
      </c>
      <c r="F336" s="67" t="str">
        <f t="shared" si="47"/>
        <v/>
      </c>
      <c r="G336" s="63"/>
      <c r="H336" s="68"/>
      <c r="I336" s="68"/>
      <c r="J336" s="68"/>
      <c r="K336" s="68"/>
      <c r="L336" s="68"/>
      <c r="M336" s="68"/>
      <c r="N336" s="68"/>
      <c r="O336" s="68"/>
      <c r="P336" s="68"/>
      <c r="Q336" s="68"/>
      <c r="R336" s="68"/>
      <c r="S336" s="68"/>
      <c r="T336" s="68"/>
      <c r="U336" s="68"/>
      <c r="V336" s="68"/>
      <c r="W336"/>
      <c r="X336" s="68"/>
      <c r="Y336" s="68"/>
      <c r="Z336" s="68"/>
      <c r="AA336" s="68"/>
      <c r="AB336" s="68"/>
      <c r="AC336" s="68"/>
      <c r="AD336" s="68"/>
      <c r="AE336" s="68"/>
      <c r="AF336" s="68"/>
      <c r="AG336" s="68"/>
      <c r="AH336" s="68"/>
      <c r="AI336" s="68"/>
      <c r="AJ336" s="68"/>
      <c r="AK336" s="68"/>
      <c r="AL336" s="68"/>
      <c r="AM336" s="199"/>
      <c r="AN336" s="68"/>
      <c r="AO336" s="68"/>
      <c r="AP336" s="68"/>
      <c r="AQ336" s="68"/>
      <c r="AR336" s="68"/>
      <c r="AS336" s="68"/>
      <c r="AT336"/>
      <c r="AU336" s="68"/>
      <c r="AV336" s="68"/>
      <c r="AW336" s="68"/>
      <c r="AX336" s="68"/>
      <c r="AY336" s="68"/>
      <c r="AZ336" s="68"/>
      <c r="BA336" s="68"/>
      <c r="BB336" s="68"/>
      <c r="BC336" s="68"/>
      <c r="BD336" s="68"/>
      <c r="BE336" s="68"/>
      <c r="BF336" s="68"/>
      <c r="BG336" s="68"/>
      <c r="BH336" s="68"/>
      <c r="BI336" s="68"/>
      <c r="BJ336" s="199"/>
      <c r="BK336" s="68"/>
      <c r="BL336" s="68"/>
      <c r="BM336" s="68"/>
      <c r="BN336" s="68"/>
      <c r="BO336" s="68"/>
      <c r="BP336" s="68"/>
      <c r="BQ336" s="68"/>
      <c r="BR336" s="68"/>
      <c r="BS336"/>
      <c r="BT336" s="68"/>
      <c r="BU336" s="68"/>
      <c r="BV336" s="68"/>
      <c r="BW336" s="68"/>
      <c r="BX336" s="68"/>
      <c r="BY336" s="68"/>
      <c r="BZ336" s="68"/>
      <c r="CA336" s="68"/>
      <c r="CB336" s="68"/>
      <c r="CC336" s="68"/>
      <c r="CD336" s="68"/>
      <c r="CE336" s="68"/>
      <c r="CF336" s="68"/>
      <c r="CG336" s="68"/>
      <c r="CH336" s="68"/>
      <c r="CI336"/>
      <c r="CJ336" s="68"/>
      <c r="CK336" s="68"/>
      <c r="CL336" s="68"/>
      <c r="CM336" s="68"/>
      <c r="CN336" s="68"/>
      <c r="CO336" s="68"/>
      <c r="CP336" s="68"/>
      <c r="CQ336" s="68"/>
      <c r="CR336" s="68"/>
      <c r="CS336" s="68"/>
      <c r="CT336" s="68"/>
      <c r="CU336" s="68"/>
      <c r="CV336" s="68"/>
      <c r="CW336" s="68"/>
      <c r="CX336" s="68"/>
      <c r="CY336" s="199"/>
      <c r="CZ336" s="68"/>
      <c r="DA336" s="68"/>
      <c r="DB336" s="68"/>
      <c r="DC336"/>
      <c r="DD336" s="68"/>
      <c r="DE336" s="68"/>
      <c r="DF336" s="68"/>
      <c r="DG336" s="68"/>
      <c r="DH336" s="68"/>
      <c r="DI336" s="68"/>
      <c r="DJ336" s="68"/>
      <c r="DK336" s="68"/>
      <c r="DL336" s="68"/>
      <c r="DM336" s="68"/>
      <c r="DN336" s="68"/>
      <c r="DO336" s="68"/>
      <c r="DP336" s="68"/>
      <c r="DQ336" s="68"/>
      <c r="DR336" s="68"/>
      <c r="DS336"/>
      <c r="DT336" s="68"/>
      <c r="DU336" s="68"/>
      <c r="DV336" s="68"/>
      <c r="DW336" s="68"/>
      <c r="DX336" s="68"/>
      <c r="DY336" s="68"/>
      <c r="DZ336" s="68"/>
      <c r="EA336" s="68"/>
      <c r="EB336" s="68"/>
      <c r="EC336" s="68"/>
      <c r="ED336" s="68"/>
      <c r="EE336" s="68"/>
      <c r="EF336" s="68"/>
      <c r="EG336" s="68"/>
      <c r="EH336" s="68"/>
      <c r="EI336"/>
      <c r="EJ336" s="68"/>
      <c r="EK336" s="68"/>
      <c r="EL336" s="68"/>
      <c r="EM336" s="68"/>
      <c r="EN336" s="68"/>
      <c r="EO336" s="68"/>
      <c r="EP336" s="68"/>
      <c r="EQ336" s="68"/>
      <c r="ER336" s="68"/>
      <c r="ES336" s="68"/>
      <c r="ET336" s="68"/>
      <c r="EU336" s="68"/>
      <c r="EV336" s="68"/>
      <c r="EW336" s="68"/>
      <c r="EX336" s="68"/>
      <c r="EY336" s="199"/>
      <c r="EZ336" s="68"/>
      <c r="FA336" s="68"/>
      <c r="FB336" s="68"/>
      <c r="FC336" s="68"/>
      <c r="FD336" s="68"/>
      <c r="FE336" s="68"/>
      <c r="FF336" s="68"/>
      <c r="FG336" s="68"/>
      <c r="FH336" s="68"/>
      <c r="FI336" s="68"/>
      <c r="FJ336" s="68"/>
      <c r="FK336" s="68"/>
      <c r="FL336"/>
      <c r="FM336" s="68"/>
      <c r="FN336" s="68"/>
      <c r="FO336" s="68"/>
      <c r="FP336" s="68"/>
      <c r="FQ336" s="68"/>
      <c r="FR336" s="68"/>
      <c r="FS336" s="68"/>
      <c r="FT336" s="68"/>
      <c r="FU336" s="68"/>
      <c r="FV336" s="68"/>
      <c r="FW336" s="68"/>
      <c r="FX336" s="68"/>
      <c r="FY336" s="68"/>
      <c r="FZ336" s="68"/>
      <c r="GA336" s="68"/>
      <c r="GB336"/>
      <c r="GC336" s="68"/>
      <c r="GD336" s="68"/>
      <c r="GE336" s="68"/>
      <c r="GF336" s="68"/>
      <c r="GG336" s="68"/>
      <c r="GH336" s="68"/>
      <c r="GI336" s="68"/>
      <c r="GJ336" s="68"/>
      <c r="GK336" s="68"/>
      <c r="GL336" s="68"/>
      <c r="GM336" s="68"/>
      <c r="GN336" s="68"/>
      <c r="GO336" s="68"/>
      <c r="GP336" s="68"/>
      <c r="GQ336" s="68"/>
      <c r="GR336" s="199"/>
      <c r="GS336" s="68"/>
      <c r="GT336" s="68"/>
      <c r="GU336" s="68"/>
      <c r="GV336" s="68"/>
      <c r="GW336" s="68"/>
      <c r="GX336" s="68"/>
      <c r="GY336"/>
      <c r="GZ336" s="68"/>
      <c r="HA336" s="68"/>
      <c r="HB336" s="68"/>
      <c r="HC336" s="68"/>
      <c r="HD336" s="68"/>
      <c r="HE336" s="68"/>
      <c r="HF336" s="68"/>
      <c r="HG336" s="68"/>
      <c r="HH336" s="68"/>
      <c r="HI336" s="68"/>
      <c r="HJ336" s="68"/>
      <c r="HK336" s="68"/>
      <c r="HL336" s="68"/>
      <c r="HM336" s="68"/>
      <c r="HN336" s="68"/>
      <c r="HO336" s="199"/>
      <c r="HP336" s="68"/>
      <c r="HQ336" s="68"/>
      <c r="HR336" s="68"/>
      <c r="HS336" s="68"/>
      <c r="HT336" s="68"/>
      <c r="HU336"/>
      <c r="HV336" s="68"/>
      <c r="HW336" s="68"/>
      <c r="HX336" s="68"/>
      <c r="HY336" s="68"/>
      <c r="HZ336" s="68"/>
      <c r="IA336" s="68"/>
      <c r="IB336" s="68"/>
      <c r="IC336" s="68"/>
      <c r="ID336" s="68"/>
      <c r="IE336" s="68"/>
      <c r="IF336" s="68"/>
      <c r="IG336" s="68"/>
      <c r="IH336" s="68"/>
      <c r="II336" s="68"/>
      <c r="IJ336" s="68"/>
      <c r="IK336" s="199"/>
      <c r="IL336" s="68"/>
      <c r="IM336" s="68"/>
      <c r="IN336" s="68"/>
      <c r="IO336" s="68"/>
      <c r="IP336"/>
      <c r="IQ336" s="68"/>
      <c r="IR336" s="68"/>
      <c r="IS336" s="68"/>
      <c r="IT336" s="68"/>
      <c r="IU336" s="68"/>
      <c r="IV336" s="68"/>
      <c r="IW336" s="68"/>
      <c r="IX336" s="68"/>
      <c r="IY336" s="68"/>
      <c r="IZ336" s="68"/>
      <c r="JA336" s="68"/>
      <c r="JB336" s="68"/>
      <c r="JC336" s="68"/>
      <c r="JD336" s="68"/>
      <c r="JE336" s="68"/>
      <c r="JF336"/>
      <c r="JG336" s="68"/>
      <c r="JH336" s="68"/>
      <c r="JI336" s="68"/>
      <c r="JJ336" s="68"/>
      <c r="JK336" s="68"/>
      <c r="JL336" s="68"/>
      <c r="JM336" s="68"/>
      <c r="JN336" s="68"/>
      <c r="JO336" s="68"/>
      <c r="JP336" s="68"/>
      <c r="JQ336" s="68"/>
      <c r="JR336" s="68"/>
      <c r="JS336" s="68"/>
      <c r="JT336" s="68"/>
      <c r="JU336" s="68"/>
      <c r="JV336"/>
      <c r="JW336" s="68"/>
      <c r="JX336" s="68"/>
      <c r="JY336" s="68"/>
      <c r="JZ336" s="68"/>
      <c r="KA336" s="68"/>
      <c r="KB336" s="68"/>
      <c r="KC336" s="68"/>
      <c r="KD336" s="68"/>
      <c r="KE336" s="68"/>
      <c r="KF336" s="68"/>
      <c r="KG336" s="68"/>
      <c r="KH336" s="68"/>
      <c r="KI336" s="68"/>
      <c r="KJ336" s="68"/>
      <c r="KK336" s="68"/>
      <c r="KL336"/>
      <c r="KM336" s="68"/>
      <c r="KN336" s="68"/>
      <c r="KO336" s="68"/>
      <c r="KP336" s="68"/>
      <c r="KQ336" s="68"/>
      <c r="KR336" s="68"/>
      <c r="KS336" s="68"/>
      <c r="KT336" s="68"/>
      <c r="KU336" s="68"/>
      <c r="KV336" s="68"/>
      <c r="KW336" s="68"/>
      <c r="KX336" s="68"/>
      <c r="KY336" s="68"/>
      <c r="KZ336" s="68"/>
      <c r="LA336" s="68"/>
      <c r="LB336"/>
      <c r="LC336" s="68"/>
      <c r="LD336" s="68"/>
      <c r="LE336" s="68"/>
      <c r="LF336" s="68"/>
      <c r="LG336" s="68"/>
      <c r="LH336" s="68"/>
      <c r="LI336" s="68"/>
      <c r="LJ336" s="68"/>
      <c r="LK336" s="68"/>
      <c r="LL336" s="68"/>
      <c r="LM336" s="68"/>
      <c r="LN336" s="68"/>
      <c r="LO336" s="68"/>
      <c r="LP336" s="68"/>
      <c r="LQ336" s="68"/>
      <c r="LR336" s="63"/>
    </row>
    <row r="337" spans="2:330" s="28" customFormat="1" ht="15.95" customHeight="1" x14ac:dyDescent="0.25">
      <c r="B337" s="63"/>
      <c r="C337" s="65"/>
      <c r="D337" s="65"/>
      <c r="E337" s="65" t="str">
        <f t="shared" si="46"/>
        <v/>
      </c>
      <c r="F337" s="65" t="str">
        <f t="shared" si="47"/>
        <v/>
      </c>
      <c r="G337" s="63"/>
      <c r="H337" s="66"/>
      <c r="I337" s="66"/>
      <c r="J337" s="66"/>
      <c r="K337" s="66"/>
      <c r="L337" s="66"/>
      <c r="M337" s="66"/>
      <c r="N337" s="66"/>
      <c r="O337" s="66"/>
      <c r="P337" s="66"/>
      <c r="Q337" s="66"/>
      <c r="R337" s="66"/>
      <c r="S337" s="66"/>
      <c r="T337" s="66"/>
      <c r="U337" s="66"/>
      <c r="V337" s="66"/>
      <c r="W337"/>
      <c r="X337" s="66"/>
      <c r="Y337" s="66"/>
      <c r="Z337" s="66"/>
      <c r="AA337" s="66"/>
      <c r="AB337" s="66"/>
      <c r="AC337" s="66"/>
      <c r="AD337" s="66"/>
      <c r="AE337" s="66"/>
      <c r="AF337" s="66"/>
      <c r="AG337" s="66"/>
      <c r="AH337" s="66"/>
      <c r="AI337" s="66"/>
      <c r="AJ337" s="66"/>
      <c r="AK337" s="66"/>
      <c r="AL337" s="66"/>
      <c r="AM337" s="200"/>
      <c r="AN337" s="66"/>
      <c r="AO337" s="66"/>
      <c r="AP337" s="66"/>
      <c r="AQ337" s="66"/>
      <c r="AR337" s="66"/>
      <c r="AS337" s="66"/>
      <c r="AT337"/>
      <c r="AU337" s="66"/>
      <c r="AV337" s="66"/>
      <c r="AW337" s="66"/>
      <c r="AX337" s="66"/>
      <c r="AY337" s="66"/>
      <c r="AZ337" s="66"/>
      <c r="BA337" s="66"/>
      <c r="BB337" s="66"/>
      <c r="BC337" s="66"/>
      <c r="BD337" s="66"/>
      <c r="BE337" s="66"/>
      <c r="BF337" s="66"/>
      <c r="BG337" s="66"/>
      <c r="BH337" s="66"/>
      <c r="BI337" s="66"/>
      <c r="BJ337" s="200"/>
      <c r="BK337" s="66"/>
      <c r="BL337" s="66"/>
      <c r="BM337" s="66"/>
      <c r="BN337" s="66"/>
      <c r="BO337" s="66"/>
      <c r="BP337" s="66"/>
      <c r="BQ337" s="66"/>
      <c r="BR337" s="66"/>
      <c r="BS337"/>
      <c r="BT337" s="66"/>
      <c r="BU337" s="66"/>
      <c r="BV337" s="66"/>
      <c r="BW337" s="66"/>
      <c r="BX337" s="66"/>
      <c r="BY337" s="66"/>
      <c r="BZ337" s="66"/>
      <c r="CA337" s="66"/>
      <c r="CB337" s="66"/>
      <c r="CC337" s="66"/>
      <c r="CD337" s="66"/>
      <c r="CE337" s="66"/>
      <c r="CF337" s="66"/>
      <c r="CG337" s="66"/>
      <c r="CH337" s="66"/>
      <c r="CI337"/>
      <c r="CJ337" s="66"/>
      <c r="CK337" s="66"/>
      <c r="CL337" s="66"/>
      <c r="CM337" s="66"/>
      <c r="CN337" s="66"/>
      <c r="CO337" s="66"/>
      <c r="CP337" s="66"/>
      <c r="CQ337" s="66"/>
      <c r="CR337" s="66"/>
      <c r="CS337" s="66"/>
      <c r="CT337" s="66"/>
      <c r="CU337" s="66"/>
      <c r="CV337" s="66"/>
      <c r="CW337" s="66"/>
      <c r="CX337" s="66"/>
      <c r="CY337" s="200"/>
      <c r="CZ337" s="66"/>
      <c r="DA337" s="66"/>
      <c r="DB337" s="66"/>
      <c r="DC337"/>
      <c r="DD337" s="66"/>
      <c r="DE337" s="66"/>
      <c r="DF337" s="66"/>
      <c r="DG337" s="66"/>
      <c r="DH337" s="66"/>
      <c r="DI337" s="66"/>
      <c r="DJ337" s="66"/>
      <c r="DK337" s="66"/>
      <c r="DL337" s="66"/>
      <c r="DM337" s="66"/>
      <c r="DN337" s="66"/>
      <c r="DO337" s="66"/>
      <c r="DP337" s="66"/>
      <c r="DQ337" s="66"/>
      <c r="DR337" s="66"/>
      <c r="DS337"/>
      <c r="DT337" s="66"/>
      <c r="DU337" s="66"/>
      <c r="DV337" s="66"/>
      <c r="DW337" s="66"/>
      <c r="DX337" s="66"/>
      <c r="DY337" s="66"/>
      <c r="DZ337" s="66"/>
      <c r="EA337" s="66"/>
      <c r="EB337" s="66"/>
      <c r="EC337" s="66"/>
      <c r="ED337" s="66"/>
      <c r="EE337" s="66"/>
      <c r="EF337" s="66"/>
      <c r="EG337" s="66"/>
      <c r="EH337" s="66"/>
      <c r="EI337"/>
      <c r="EJ337" s="66"/>
      <c r="EK337" s="66"/>
      <c r="EL337" s="66"/>
      <c r="EM337" s="66"/>
      <c r="EN337" s="66"/>
      <c r="EO337" s="66"/>
      <c r="EP337" s="66"/>
      <c r="EQ337" s="66"/>
      <c r="ER337" s="66"/>
      <c r="ES337" s="66"/>
      <c r="ET337" s="66"/>
      <c r="EU337" s="66"/>
      <c r="EV337" s="66"/>
      <c r="EW337" s="66"/>
      <c r="EX337" s="66"/>
      <c r="EY337" s="200"/>
      <c r="EZ337" s="66"/>
      <c r="FA337" s="66"/>
      <c r="FB337" s="66"/>
      <c r="FC337" s="66"/>
      <c r="FD337" s="66"/>
      <c r="FE337" s="66"/>
      <c r="FF337" s="66"/>
      <c r="FG337" s="66"/>
      <c r="FH337" s="66"/>
      <c r="FI337" s="66"/>
      <c r="FJ337" s="66"/>
      <c r="FK337" s="66"/>
      <c r="FL337"/>
      <c r="FM337" s="66"/>
      <c r="FN337" s="66"/>
      <c r="FO337" s="66"/>
      <c r="FP337" s="66"/>
      <c r="FQ337" s="66"/>
      <c r="FR337" s="66"/>
      <c r="FS337" s="66"/>
      <c r="FT337" s="66"/>
      <c r="FU337" s="66"/>
      <c r="FV337" s="66"/>
      <c r="FW337" s="66"/>
      <c r="FX337" s="66"/>
      <c r="FY337" s="66"/>
      <c r="FZ337" s="66"/>
      <c r="GA337" s="66"/>
      <c r="GB337"/>
      <c r="GC337" s="66"/>
      <c r="GD337" s="66"/>
      <c r="GE337" s="66"/>
      <c r="GF337" s="66"/>
      <c r="GG337" s="66"/>
      <c r="GH337" s="66"/>
      <c r="GI337" s="66"/>
      <c r="GJ337" s="66"/>
      <c r="GK337" s="66"/>
      <c r="GL337" s="66"/>
      <c r="GM337" s="66"/>
      <c r="GN337" s="66"/>
      <c r="GO337" s="66"/>
      <c r="GP337" s="66"/>
      <c r="GQ337" s="66"/>
      <c r="GR337" s="200"/>
      <c r="GS337" s="66"/>
      <c r="GT337" s="66"/>
      <c r="GU337" s="66"/>
      <c r="GV337" s="66"/>
      <c r="GW337" s="66"/>
      <c r="GX337" s="66"/>
      <c r="GY337"/>
      <c r="GZ337" s="66"/>
      <c r="HA337" s="66"/>
      <c r="HB337" s="66"/>
      <c r="HC337" s="66"/>
      <c r="HD337" s="66"/>
      <c r="HE337" s="66"/>
      <c r="HF337" s="66"/>
      <c r="HG337" s="66"/>
      <c r="HH337" s="66"/>
      <c r="HI337" s="66"/>
      <c r="HJ337" s="66"/>
      <c r="HK337" s="66"/>
      <c r="HL337" s="66"/>
      <c r="HM337" s="66"/>
      <c r="HN337" s="66"/>
      <c r="HO337" s="200"/>
      <c r="HP337" s="66"/>
      <c r="HQ337" s="66"/>
      <c r="HR337" s="66"/>
      <c r="HS337" s="66"/>
      <c r="HT337" s="66"/>
      <c r="HU337"/>
      <c r="HV337" s="66"/>
      <c r="HW337" s="66"/>
      <c r="HX337" s="66"/>
      <c r="HY337" s="66"/>
      <c r="HZ337" s="66"/>
      <c r="IA337" s="66"/>
      <c r="IB337" s="66"/>
      <c r="IC337" s="66"/>
      <c r="ID337" s="66"/>
      <c r="IE337" s="66"/>
      <c r="IF337" s="66"/>
      <c r="IG337" s="66"/>
      <c r="IH337" s="66"/>
      <c r="II337" s="66"/>
      <c r="IJ337" s="66"/>
      <c r="IK337" s="200"/>
      <c r="IL337" s="66"/>
      <c r="IM337" s="66"/>
      <c r="IN337" s="66"/>
      <c r="IO337" s="66"/>
      <c r="IP337"/>
      <c r="IQ337" s="66"/>
      <c r="IR337" s="66"/>
      <c r="IS337" s="66"/>
      <c r="IT337" s="66"/>
      <c r="IU337" s="66"/>
      <c r="IV337" s="66"/>
      <c r="IW337" s="66"/>
      <c r="IX337" s="66"/>
      <c r="IY337" s="66"/>
      <c r="IZ337" s="66"/>
      <c r="JA337" s="66"/>
      <c r="JB337" s="66"/>
      <c r="JC337" s="66"/>
      <c r="JD337" s="66"/>
      <c r="JE337" s="66"/>
      <c r="JF337"/>
      <c r="JG337" s="66"/>
      <c r="JH337" s="66"/>
      <c r="JI337" s="66"/>
      <c r="JJ337" s="66"/>
      <c r="JK337" s="66"/>
      <c r="JL337" s="66"/>
      <c r="JM337" s="66"/>
      <c r="JN337" s="66"/>
      <c r="JO337" s="66"/>
      <c r="JP337" s="66"/>
      <c r="JQ337" s="66"/>
      <c r="JR337" s="66"/>
      <c r="JS337" s="66"/>
      <c r="JT337" s="66"/>
      <c r="JU337" s="66"/>
      <c r="JV337"/>
      <c r="JW337" s="66"/>
      <c r="JX337" s="66"/>
      <c r="JY337" s="66"/>
      <c r="JZ337" s="66"/>
      <c r="KA337" s="66"/>
      <c r="KB337" s="66"/>
      <c r="KC337" s="66"/>
      <c r="KD337" s="66"/>
      <c r="KE337" s="66"/>
      <c r="KF337" s="66"/>
      <c r="KG337" s="66"/>
      <c r="KH337" s="66"/>
      <c r="KI337" s="66"/>
      <c r="KJ337" s="66"/>
      <c r="KK337" s="66"/>
      <c r="KL337"/>
      <c r="KM337" s="66"/>
      <c r="KN337" s="66"/>
      <c r="KO337" s="66"/>
      <c r="KP337" s="66"/>
      <c r="KQ337" s="66"/>
      <c r="KR337" s="66"/>
      <c r="KS337" s="66"/>
      <c r="KT337" s="66"/>
      <c r="KU337" s="66"/>
      <c r="KV337" s="66"/>
      <c r="KW337" s="66"/>
      <c r="KX337" s="66"/>
      <c r="KY337" s="66"/>
      <c r="KZ337" s="66"/>
      <c r="LA337" s="66"/>
      <c r="LB337"/>
      <c r="LC337" s="66"/>
      <c r="LD337" s="66"/>
      <c r="LE337" s="66"/>
      <c r="LF337" s="66"/>
      <c r="LG337" s="66"/>
      <c r="LH337" s="66"/>
      <c r="LI337" s="66"/>
      <c r="LJ337" s="66"/>
      <c r="LK337" s="66"/>
      <c r="LL337" s="66"/>
      <c r="LM337" s="66"/>
      <c r="LN337" s="66"/>
      <c r="LO337" s="66"/>
      <c r="LP337" s="66"/>
      <c r="LQ337" s="66"/>
      <c r="LR337" s="63"/>
    </row>
    <row r="338" spans="2:330" s="28" customFormat="1" ht="15.95" customHeight="1" x14ac:dyDescent="0.25">
      <c r="B338" s="63"/>
      <c r="C338" s="67"/>
      <c r="D338" s="67"/>
      <c r="E338" s="67" t="str">
        <f t="shared" si="46"/>
        <v/>
      </c>
      <c r="F338" s="67" t="str">
        <f t="shared" si="47"/>
        <v/>
      </c>
      <c r="G338" s="63"/>
      <c r="H338" s="68"/>
      <c r="I338" s="68"/>
      <c r="J338" s="68"/>
      <c r="K338" s="68"/>
      <c r="L338" s="68"/>
      <c r="M338" s="68"/>
      <c r="N338" s="68"/>
      <c r="O338" s="68"/>
      <c r="P338" s="68"/>
      <c r="Q338" s="68"/>
      <c r="R338" s="68"/>
      <c r="S338" s="68"/>
      <c r="T338" s="68"/>
      <c r="U338" s="68"/>
      <c r="V338" s="68"/>
      <c r="W338"/>
      <c r="X338" s="68"/>
      <c r="Y338" s="68"/>
      <c r="Z338" s="68"/>
      <c r="AA338" s="68"/>
      <c r="AB338" s="68"/>
      <c r="AC338" s="68"/>
      <c r="AD338" s="68"/>
      <c r="AE338" s="68"/>
      <c r="AF338" s="68"/>
      <c r="AG338" s="68"/>
      <c r="AH338" s="68"/>
      <c r="AI338" s="68"/>
      <c r="AJ338" s="68"/>
      <c r="AK338" s="68"/>
      <c r="AL338" s="68"/>
      <c r="AM338" s="199"/>
      <c r="AN338" s="68"/>
      <c r="AO338" s="68"/>
      <c r="AP338" s="68"/>
      <c r="AQ338" s="68"/>
      <c r="AR338" s="68"/>
      <c r="AS338" s="68"/>
      <c r="AT338"/>
      <c r="AU338" s="68"/>
      <c r="AV338" s="68"/>
      <c r="AW338" s="68"/>
      <c r="AX338" s="68"/>
      <c r="AY338" s="68"/>
      <c r="AZ338" s="68"/>
      <c r="BA338" s="68"/>
      <c r="BB338" s="68"/>
      <c r="BC338" s="68"/>
      <c r="BD338" s="68"/>
      <c r="BE338" s="68"/>
      <c r="BF338" s="68"/>
      <c r="BG338" s="68"/>
      <c r="BH338" s="68"/>
      <c r="BI338" s="68"/>
      <c r="BJ338" s="199"/>
      <c r="BK338" s="68"/>
      <c r="BL338" s="68"/>
      <c r="BM338" s="68"/>
      <c r="BN338" s="68"/>
      <c r="BO338" s="68"/>
      <c r="BP338" s="68"/>
      <c r="BQ338" s="68"/>
      <c r="BR338" s="68"/>
      <c r="BS338"/>
      <c r="BT338" s="68"/>
      <c r="BU338" s="68"/>
      <c r="BV338" s="68"/>
      <c r="BW338" s="68"/>
      <c r="BX338" s="68"/>
      <c r="BY338" s="68"/>
      <c r="BZ338" s="68"/>
      <c r="CA338" s="68"/>
      <c r="CB338" s="68"/>
      <c r="CC338" s="68"/>
      <c r="CD338" s="68"/>
      <c r="CE338" s="68"/>
      <c r="CF338" s="68"/>
      <c r="CG338" s="68"/>
      <c r="CH338" s="68"/>
      <c r="CI338"/>
      <c r="CJ338" s="68"/>
      <c r="CK338" s="68"/>
      <c r="CL338" s="68"/>
      <c r="CM338" s="68"/>
      <c r="CN338" s="68"/>
      <c r="CO338" s="68"/>
      <c r="CP338" s="68"/>
      <c r="CQ338" s="68"/>
      <c r="CR338" s="68"/>
      <c r="CS338" s="68"/>
      <c r="CT338" s="68"/>
      <c r="CU338" s="68"/>
      <c r="CV338" s="68"/>
      <c r="CW338" s="68"/>
      <c r="CX338" s="68"/>
      <c r="CY338" s="199"/>
      <c r="CZ338" s="68"/>
      <c r="DA338" s="68"/>
      <c r="DB338" s="68"/>
      <c r="DC338"/>
      <c r="DD338" s="68"/>
      <c r="DE338" s="68"/>
      <c r="DF338" s="68"/>
      <c r="DG338" s="68"/>
      <c r="DH338" s="68"/>
      <c r="DI338" s="68"/>
      <c r="DJ338" s="68"/>
      <c r="DK338" s="68"/>
      <c r="DL338" s="68"/>
      <c r="DM338" s="68"/>
      <c r="DN338" s="68"/>
      <c r="DO338" s="68"/>
      <c r="DP338" s="68"/>
      <c r="DQ338" s="68"/>
      <c r="DR338" s="68"/>
      <c r="DS338"/>
      <c r="DT338" s="68"/>
      <c r="DU338" s="68"/>
      <c r="DV338" s="68"/>
      <c r="DW338" s="68"/>
      <c r="DX338" s="68"/>
      <c r="DY338" s="68"/>
      <c r="DZ338" s="68"/>
      <c r="EA338" s="68"/>
      <c r="EB338" s="68"/>
      <c r="EC338" s="68"/>
      <c r="ED338" s="68"/>
      <c r="EE338" s="68"/>
      <c r="EF338" s="68"/>
      <c r="EG338" s="68"/>
      <c r="EH338" s="68"/>
      <c r="EI338"/>
      <c r="EJ338" s="68"/>
      <c r="EK338" s="68"/>
      <c r="EL338" s="68"/>
      <c r="EM338" s="68"/>
      <c r="EN338" s="68"/>
      <c r="EO338" s="68"/>
      <c r="EP338" s="68"/>
      <c r="EQ338" s="68"/>
      <c r="ER338" s="68"/>
      <c r="ES338" s="68"/>
      <c r="ET338" s="68"/>
      <c r="EU338" s="68"/>
      <c r="EV338" s="68"/>
      <c r="EW338" s="68"/>
      <c r="EX338" s="68"/>
      <c r="EY338" s="199"/>
      <c r="EZ338" s="68"/>
      <c r="FA338" s="68"/>
      <c r="FB338" s="68"/>
      <c r="FC338" s="68"/>
      <c r="FD338" s="68"/>
      <c r="FE338" s="68"/>
      <c r="FF338" s="68"/>
      <c r="FG338" s="68"/>
      <c r="FH338" s="68"/>
      <c r="FI338" s="68"/>
      <c r="FJ338" s="68"/>
      <c r="FK338" s="68"/>
      <c r="FL338"/>
      <c r="FM338" s="68"/>
      <c r="FN338" s="68"/>
      <c r="FO338" s="68"/>
      <c r="FP338" s="68"/>
      <c r="FQ338" s="68"/>
      <c r="FR338" s="68"/>
      <c r="FS338" s="68"/>
      <c r="FT338" s="68"/>
      <c r="FU338" s="68"/>
      <c r="FV338" s="68"/>
      <c r="FW338" s="68"/>
      <c r="FX338" s="68"/>
      <c r="FY338" s="68"/>
      <c r="FZ338" s="68"/>
      <c r="GA338" s="68"/>
      <c r="GB338"/>
      <c r="GC338" s="68"/>
      <c r="GD338" s="68"/>
      <c r="GE338" s="68"/>
      <c r="GF338" s="68"/>
      <c r="GG338" s="68"/>
      <c r="GH338" s="68"/>
      <c r="GI338" s="68"/>
      <c r="GJ338" s="68"/>
      <c r="GK338" s="68"/>
      <c r="GL338" s="68"/>
      <c r="GM338" s="68"/>
      <c r="GN338" s="68"/>
      <c r="GO338" s="68"/>
      <c r="GP338" s="68"/>
      <c r="GQ338" s="68"/>
      <c r="GR338" s="199"/>
      <c r="GS338" s="68"/>
      <c r="GT338" s="68"/>
      <c r="GU338" s="68"/>
      <c r="GV338" s="68"/>
      <c r="GW338" s="68"/>
      <c r="GX338" s="68"/>
      <c r="GY338"/>
      <c r="GZ338" s="68"/>
      <c r="HA338" s="68"/>
      <c r="HB338" s="68"/>
      <c r="HC338" s="68"/>
      <c r="HD338" s="68"/>
      <c r="HE338" s="68"/>
      <c r="HF338" s="68"/>
      <c r="HG338" s="68"/>
      <c r="HH338" s="68"/>
      <c r="HI338" s="68"/>
      <c r="HJ338" s="68"/>
      <c r="HK338" s="68"/>
      <c r="HL338" s="68"/>
      <c r="HM338" s="68"/>
      <c r="HN338" s="68"/>
      <c r="HO338" s="199"/>
      <c r="HP338" s="68"/>
      <c r="HQ338" s="68"/>
      <c r="HR338" s="68"/>
      <c r="HS338" s="68"/>
      <c r="HT338" s="68"/>
      <c r="HU338"/>
      <c r="HV338" s="68"/>
      <c r="HW338" s="68"/>
      <c r="HX338" s="68"/>
      <c r="HY338" s="68"/>
      <c r="HZ338" s="68"/>
      <c r="IA338" s="68"/>
      <c r="IB338" s="68"/>
      <c r="IC338" s="68"/>
      <c r="ID338" s="68"/>
      <c r="IE338" s="68"/>
      <c r="IF338" s="68"/>
      <c r="IG338" s="68"/>
      <c r="IH338" s="68"/>
      <c r="II338" s="68"/>
      <c r="IJ338" s="68"/>
      <c r="IK338" s="199"/>
      <c r="IL338" s="68"/>
      <c r="IM338" s="68"/>
      <c r="IN338" s="68"/>
      <c r="IO338" s="68"/>
      <c r="IP338"/>
      <c r="IQ338" s="68"/>
      <c r="IR338" s="68"/>
      <c r="IS338" s="68"/>
      <c r="IT338" s="68"/>
      <c r="IU338" s="68"/>
      <c r="IV338" s="68"/>
      <c r="IW338" s="68"/>
      <c r="IX338" s="68"/>
      <c r="IY338" s="68"/>
      <c r="IZ338" s="68"/>
      <c r="JA338" s="68"/>
      <c r="JB338" s="68"/>
      <c r="JC338" s="68"/>
      <c r="JD338" s="68"/>
      <c r="JE338" s="68"/>
      <c r="JF338"/>
      <c r="JG338" s="68"/>
      <c r="JH338" s="68"/>
      <c r="JI338" s="68"/>
      <c r="JJ338" s="68"/>
      <c r="JK338" s="68"/>
      <c r="JL338" s="68"/>
      <c r="JM338" s="68"/>
      <c r="JN338" s="68"/>
      <c r="JO338" s="68"/>
      <c r="JP338" s="68"/>
      <c r="JQ338" s="68"/>
      <c r="JR338" s="68"/>
      <c r="JS338" s="68"/>
      <c r="JT338" s="68"/>
      <c r="JU338" s="68"/>
      <c r="JV338"/>
      <c r="JW338" s="68"/>
      <c r="JX338" s="68"/>
      <c r="JY338" s="68"/>
      <c r="JZ338" s="68"/>
      <c r="KA338" s="68"/>
      <c r="KB338" s="68"/>
      <c r="KC338" s="68"/>
      <c r="KD338" s="68"/>
      <c r="KE338" s="68"/>
      <c r="KF338" s="68"/>
      <c r="KG338" s="68"/>
      <c r="KH338" s="68"/>
      <c r="KI338" s="68"/>
      <c r="KJ338" s="68"/>
      <c r="KK338" s="68"/>
      <c r="KL338"/>
      <c r="KM338" s="68"/>
      <c r="KN338" s="68"/>
      <c r="KO338" s="68"/>
      <c r="KP338" s="68"/>
      <c r="KQ338" s="68"/>
      <c r="KR338" s="68"/>
      <c r="KS338" s="68"/>
      <c r="KT338" s="68"/>
      <c r="KU338" s="68"/>
      <c r="KV338" s="68"/>
      <c r="KW338" s="68"/>
      <c r="KX338" s="68"/>
      <c r="KY338" s="68"/>
      <c r="KZ338" s="68"/>
      <c r="LA338" s="68"/>
      <c r="LB338"/>
      <c r="LC338" s="68"/>
      <c r="LD338" s="68"/>
      <c r="LE338" s="68"/>
      <c r="LF338" s="68"/>
      <c r="LG338" s="68"/>
      <c r="LH338" s="68"/>
      <c r="LI338" s="68"/>
      <c r="LJ338" s="68"/>
      <c r="LK338" s="68"/>
      <c r="LL338" s="68"/>
      <c r="LM338" s="68"/>
      <c r="LN338" s="68"/>
      <c r="LO338" s="68"/>
      <c r="LP338" s="68"/>
      <c r="LQ338" s="68"/>
      <c r="LR338" s="63"/>
    </row>
    <row r="339" spans="2:330" s="28" customFormat="1" ht="15.95" customHeight="1" x14ac:dyDescent="0.25">
      <c r="B339" s="63"/>
      <c r="C339" s="65"/>
      <c r="D339" s="65"/>
      <c r="E339" s="65" t="str">
        <f t="shared" si="46"/>
        <v/>
      </c>
      <c r="F339" s="65" t="str">
        <f t="shared" si="47"/>
        <v/>
      </c>
      <c r="G339" s="63"/>
      <c r="H339" s="66"/>
      <c r="I339" s="66"/>
      <c r="J339" s="66"/>
      <c r="K339" s="66"/>
      <c r="L339" s="66"/>
      <c r="M339" s="66"/>
      <c r="N339" s="66"/>
      <c r="O339" s="66"/>
      <c r="P339" s="66"/>
      <c r="Q339" s="66"/>
      <c r="R339" s="66"/>
      <c r="S339" s="66"/>
      <c r="T339" s="66"/>
      <c r="U339" s="66"/>
      <c r="V339" s="66"/>
      <c r="W339"/>
      <c r="X339" s="66"/>
      <c r="Y339" s="66"/>
      <c r="Z339" s="66"/>
      <c r="AA339" s="66"/>
      <c r="AB339" s="66"/>
      <c r="AC339" s="66"/>
      <c r="AD339" s="66"/>
      <c r="AE339" s="66"/>
      <c r="AF339" s="66"/>
      <c r="AG339" s="66"/>
      <c r="AH339" s="66"/>
      <c r="AI339" s="66"/>
      <c r="AJ339" s="66"/>
      <c r="AK339" s="66"/>
      <c r="AL339" s="66"/>
      <c r="AM339" s="200"/>
      <c r="AN339" s="66"/>
      <c r="AO339" s="66"/>
      <c r="AP339" s="66"/>
      <c r="AQ339" s="66"/>
      <c r="AR339" s="66"/>
      <c r="AS339" s="66"/>
      <c r="AT339"/>
      <c r="AU339" s="66"/>
      <c r="AV339" s="66"/>
      <c r="AW339" s="66"/>
      <c r="AX339" s="66"/>
      <c r="AY339" s="66"/>
      <c r="AZ339" s="66"/>
      <c r="BA339" s="66"/>
      <c r="BB339" s="66"/>
      <c r="BC339" s="66"/>
      <c r="BD339" s="66"/>
      <c r="BE339" s="66"/>
      <c r="BF339" s="66"/>
      <c r="BG339" s="66"/>
      <c r="BH339" s="66"/>
      <c r="BI339" s="66"/>
      <c r="BJ339" s="200"/>
      <c r="BK339" s="66"/>
      <c r="BL339" s="66"/>
      <c r="BM339" s="66"/>
      <c r="BN339" s="66"/>
      <c r="BO339" s="66"/>
      <c r="BP339" s="66"/>
      <c r="BQ339" s="66"/>
      <c r="BR339" s="66"/>
      <c r="BS339"/>
      <c r="BT339" s="66"/>
      <c r="BU339" s="66"/>
      <c r="BV339" s="66"/>
      <c r="BW339" s="66"/>
      <c r="BX339" s="66"/>
      <c r="BY339" s="66"/>
      <c r="BZ339" s="66"/>
      <c r="CA339" s="66"/>
      <c r="CB339" s="66"/>
      <c r="CC339" s="66"/>
      <c r="CD339" s="66"/>
      <c r="CE339" s="66"/>
      <c r="CF339" s="66"/>
      <c r="CG339" s="66"/>
      <c r="CH339" s="66"/>
      <c r="CI339"/>
      <c r="CJ339" s="66"/>
      <c r="CK339" s="66"/>
      <c r="CL339" s="66"/>
      <c r="CM339" s="66"/>
      <c r="CN339" s="66"/>
      <c r="CO339" s="66"/>
      <c r="CP339" s="66"/>
      <c r="CQ339" s="66"/>
      <c r="CR339" s="66"/>
      <c r="CS339" s="66"/>
      <c r="CT339" s="66"/>
      <c r="CU339" s="66"/>
      <c r="CV339" s="66"/>
      <c r="CW339" s="66"/>
      <c r="CX339" s="66"/>
      <c r="CY339" s="200"/>
      <c r="CZ339" s="66"/>
      <c r="DA339" s="66"/>
      <c r="DB339" s="66"/>
      <c r="DC339"/>
      <c r="DD339" s="66"/>
      <c r="DE339" s="66"/>
      <c r="DF339" s="66"/>
      <c r="DG339" s="66"/>
      <c r="DH339" s="66"/>
      <c r="DI339" s="66"/>
      <c r="DJ339" s="66"/>
      <c r="DK339" s="66"/>
      <c r="DL339" s="66"/>
      <c r="DM339" s="66"/>
      <c r="DN339" s="66"/>
      <c r="DO339" s="66"/>
      <c r="DP339" s="66"/>
      <c r="DQ339" s="66"/>
      <c r="DR339" s="66"/>
      <c r="DS339"/>
      <c r="DT339" s="66"/>
      <c r="DU339" s="66"/>
      <c r="DV339" s="66"/>
      <c r="DW339" s="66"/>
      <c r="DX339" s="66"/>
      <c r="DY339" s="66"/>
      <c r="DZ339" s="66"/>
      <c r="EA339" s="66"/>
      <c r="EB339" s="66"/>
      <c r="EC339" s="66"/>
      <c r="ED339" s="66"/>
      <c r="EE339" s="66"/>
      <c r="EF339" s="66"/>
      <c r="EG339" s="66"/>
      <c r="EH339" s="66"/>
      <c r="EI339"/>
      <c r="EJ339" s="66"/>
      <c r="EK339" s="66"/>
      <c r="EL339" s="66"/>
      <c r="EM339" s="66"/>
      <c r="EN339" s="66"/>
      <c r="EO339" s="66"/>
      <c r="EP339" s="66"/>
      <c r="EQ339" s="66"/>
      <c r="ER339" s="66"/>
      <c r="ES339" s="66"/>
      <c r="ET339" s="66"/>
      <c r="EU339" s="66"/>
      <c r="EV339" s="66"/>
      <c r="EW339" s="66"/>
      <c r="EX339" s="66"/>
      <c r="EY339" s="200"/>
      <c r="EZ339" s="66"/>
      <c r="FA339" s="66"/>
      <c r="FB339" s="66"/>
      <c r="FC339" s="66"/>
      <c r="FD339" s="66"/>
      <c r="FE339" s="66"/>
      <c r="FF339" s="66"/>
      <c r="FG339" s="66"/>
      <c r="FH339" s="66"/>
      <c r="FI339" s="66"/>
      <c r="FJ339" s="66"/>
      <c r="FK339" s="66"/>
      <c r="FL339"/>
      <c r="FM339" s="66"/>
      <c r="FN339" s="66"/>
      <c r="FO339" s="66"/>
      <c r="FP339" s="66"/>
      <c r="FQ339" s="66"/>
      <c r="FR339" s="66"/>
      <c r="FS339" s="66"/>
      <c r="FT339" s="66"/>
      <c r="FU339" s="66"/>
      <c r="FV339" s="66"/>
      <c r="FW339" s="66"/>
      <c r="FX339" s="66"/>
      <c r="FY339" s="66"/>
      <c r="FZ339" s="66"/>
      <c r="GA339" s="66"/>
      <c r="GB339"/>
      <c r="GC339" s="66"/>
      <c r="GD339" s="66"/>
      <c r="GE339" s="66"/>
      <c r="GF339" s="66"/>
      <c r="GG339" s="66"/>
      <c r="GH339" s="66"/>
      <c r="GI339" s="66"/>
      <c r="GJ339" s="66"/>
      <c r="GK339" s="66"/>
      <c r="GL339" s="66"/>
      <c r="GM339" s="66"/>
      <c r="GN339" s="66"/>
      <c r="GO339" s="66"/>
      <c r="GP339" s="66"/>
      <c r="GQ339" s="66"/>
      <c r="GR339" s="200"/>
      <c r="GS339" s="66"/>
      <c r="GT339" s="66"/>
      <c r="GU339" s="66"/>
      <c r="GV339" s="66"/>
      <c r="GW339" s="66"/>
      <c r="GX339" s="66"/>
      <c r="GY339"/>
      <c r="GZ339" s="66"/>
      <c r="HA339" s="66"/>
      <c r="HB339" s="66"/>
      <c r="HC339" s="66"/>
      <c r="HD339" s="66"/>
      <c r="HE339" s="66"/>
      <c r="HF339" s="66"/>
      <c r="HG339" s="66"/>
      <c r="HH339" s="66"/>
      <c r="HI339" s="66"/>
      <c r="HJ339" s="66"/>
      <c r="HK339" s="66"/>
      <c r="HL339" s="66"/>
      <c r="HM339" s="66"/>
      <c r="HN339" s="66"/>
      <c r="HO339" s="200"/>
      <c r="HP339" s="66"/>
      <c r="HQ339" s="66"/>
      <c r="HR339" s="66"/>
      <c r="HS339" s="66"/>
      <c r="HT339" s="66"/>
      <c r="HU339"/>
      <c r="HV339" s="66"/>
      <c r="HW339" s="66"/>
      <c r="HX339" s="66"/>
      <c r="HY339" s="66"/>
      <c r="HZ339" s="66"/>
      <c r="IA339" s="66"/>
      <c r="IB339" s="66"/>
      <c r="IC339" s="66"/>
      <c r="ID339" s="66"/>
      <c r="IE339" s="66"/>
      <c r="IF339" s="66"/>
      <c r="IG339" s="66"/>
      <c r="IH339" s="66"/>
      <c r="II339" s="66"/>
      <c r="IJ339" s="66"/>
      <c r="IK339" s="200"/>
      <c r="IL339" s="66"/>
      <c r="IM339" s="66"/>
      <c r="IN339" s="66"/>
      <c r="IO339" s="66"/>
      <c r="IP339"/>
      <c r="IQ339" s="66"/>
      <c r="IR339" s="66"/>
      <c r="IS339" s="66"/>
      <c r="IT339" s="66"/>
      <c r="IU339" s="66"/>
      <c r="IV339" s="66"/>
      <c r="IW339" s="66"/>
      <c r="IX339" s="66"/>
      <c r="IY339" s="66"/>
      <c r="IZ339" s="66"/>
      <c r="JA339" s="66"/>
      <c r="JB339" s="66"/>
      <c r="JC339" s="66"/>
      <c r="JD339" s="66"/>
      <c r="JE339" s="66"/>
      <c r="JF339"/>
      <c r="JG339" s="66"/>
      <c r="JH339" s="66"/>
      <c r="JI339" s="66"/>
      <c r="JJ339" s="66"/>
      <c r="JK339" s="66"/>
      <c r="JL339" s="66"/>
      <c r="JM339" s="66"/>
      <c r="JN339" s="66"/>
      <c r="JO339" s="66"/>
      <c r="JP339" s="66"/>
      <c r="JQ339" s="66"/>
      <c r="JR339" s="66"/>
      <c r="JS339" s="66"/>
      <c r="JT339" s="66"/>
      <c r="JU339" s="66"/>
      <c r="JV339"/>
      <c r="JW339" s="66"/>
      <c r="JX339" s="66"/>
      <c r="JY339" s="66"/>
      <c r="JZ339" s="66"/>
      <c r="KA339" s="66"/>
      <c r="KB339" s="66"/>
      <c r="KC339" s="66"/>
      <c r="KD339" s="66"/>
      <c r="KE339" s="66"/>
      <c r="KF339" s="66"/>
      <c r="KG339" s="66"/>
      <c r="KH339" s="66"/>
      <c r="KI339" s="66"/>
      <c r="KJ339" s="66"/>
      <c r="KK339" s="66"/>
      <c r="KL339"/>
      <c r="KM339" s="66"/>
      <c r="KN339" s="66"/>
      <c r="KO339" s="66"/>
      <c r="KP339" s="66"/>
      <c r="KQ339" s="66"/>
      <c r="KR339" s="66"/>
      <c r="KS339" s="66"/>
      <c r="KT339" s="66"/>
      <c r="KU339" s="66"/>
      <c r="KV339" s="66"/>
      <c r="KW339" s="66"/>
      <c r="KX339" s="66"/>
      <c r="KY339" s="66"/>
      <c r="KZ339" s="66"/>
      <c r="LA339" s="66"/>
      <c r="LB339"/>
      <c r="LC339" s="66"/>
      <c r="LD339" s="66"/>
      <c r="LE339" s="66"/>
      <c r="LF339" s="66"/>
      <c r="LG339" s="66"/>
      <c r="LH339" s="66"/>
      <c r="LI339" s="66"/>
      <c r="LJ339" s="66"/>
      <c r="LK339" s="66"/>
      <c r="LL339" s="66"/>
      <c r="LM339" s="66"/>
      <c r="LN339" s="66"/>
      <c r="LO339" s="66"/>
      <c r="LP339" s="66"/>
      <c r="LQ339" s="66"/>
      <c r="LR339" s="63"/>
    </row>
    <row r="340" spans="2:330" s="28" customFormat="1" ht="15.95" customHeight="1" x14ac:dyDescent="0.25">
      <c r="B340" s="63"/>
      <c r="C340" s="67"/>
      <c r="D340" s="67"/>
      <c r="E340" s="67" t="str">
        <f t="shared" si="46"/>
        <v/>
      </c>
      <c r="F340" s="67" t="str">
        <f t="shared" si="47"/>
        <v/>
      </c>
      <c r="G340" s="63"/>
      <c r="H340" s="68"/>
      <c r="I340" s="68"/>
      <c r="J340" s="68"/>
      <c r="K340" s="68"/>
      <c r="L340" s="68"/>
      <c r="M340" s="68"/>
      <c r="N340" s="68"/>
      <c r="O340" s="68"/>
      <c r="P340" s="68"/>
      <c r="Q340" s="68"/>
      <c r="R340" s="68"/>
      <c r="S340" s="68"/>
      <c r="T340" s="68"/>
      <c r="U340" s="68"/>
      <c r="V340" s="68"/>
      <c r="W340"/>
      <c r="X340" s="68"/>
      <c r="Y340" s="68"/>
      <c r="Z340" s="68"/>
      <c r="AA340" s="68"/>
      <c r="AB340" s="68"/>
      <c r="AC340" s="68"/>
      <c r="AD340" s="68"/>
      <c r="AE340" s="68"/>
      <c r="AF340" s="68"/>
      <c r="AG340" s="68"/>
      <c r="AH340" s="68"/>
      <c r="AI340" s="68"/>
      <c r="AJ340" s="68"/>
      <c r="AK340" s="68"/>
      <c r="AL340" s="68"/>
      <c r="AM340" s="199"/>
      <c r="AN340" s="68"/>
      <c r="AO340" s="68"/>
      <c r="AP340" s="68"/>
      <c r="AQ340" s="68"/>
      <c r="AR340" s="68"/>
      <c r="AS340" s="68"/>
      <c r="AT340"/>
      <c r="AU340" s="68"/>
      <c r="AV340" s="68"/>
      <c r="AW340" s="68"/>
      <c r="AX340" s="68"/>
      <c r="AY340" s="68"/>
      <c r="AZ340" s="68"/>
      <c r="BA340" s="68"/>
      <c r="BB340" s="68"/>
      <c r="BC340" s="68"/>
      <c r="BD340" s="68"/>
      <c r="BE340" s="68"/>
      <c r="BF340" s="68"/>
      <c r="BG340" s="68"/>
      <c r="BH340" s="68"/>
      <c r="BI340" s="68"/>
      <c r="BJ340" s="199"/>
      <c r="BK340" s="68"/>
      <c r="BL340" s="68"/>
      <c r="BM340" s="68"/>
      <c r="BN340" s="68"/>
      <c r="BO340" s="68"/>
      <c r="BP340" s="68"/>
      <c r="BQ340" s="68"/>
      <c r="BR340" s="68"/>
      <c r="BS340"/>
      <c r="BT340" s="68"/>
      <c r="BU340" s="68"/>
      <c r="BV340" s="68"/>
      <c r="BW340" s="68"/>
      <c r="BX340" s="68"/>
      <c r="BY340" s="68"/>
      <c r="BZ340" s="68"/>
      <c r="CA340" s="68"/>
      <c r="CB340" s="68"/>
      <c r="CC340" s="68"/>
      <c r="CD340" s="68"/>
      <c r="CE340" s="68"/>
      <c r="CF340" s="68"/>
      <c r="CG340" s="68"/>
      <c r="CH340" s="68"/>
      <c r="CI340"/>
      <c r="CJ340" s="68"/>
      <c r="CK340" s="68"/>
      <c r="CL340" s="68"/>
      <c r="CM340" s="68"/>
      <c r="CN340" s="68"/>
      <c r="CO340" s="68"/>
      <c r="CP340" s="68"/>
      <c r="CQ340" s="68"/>
      <c r="CR340" s="68"/>
      <c r="CS340" s="68"/>
      <c r="CT340" s="68"/>
      <c r="CU340" s="68"/>
      <c r="CV340" s="68"/>
      <c r="CW340" s="68"/>
      <c r="CX340" s="68"/>
      <c r="CY340" s="199"/>
      <c r="CZ340" s="68"/>
      <c r="DA340" s="68"/>
      <c r="DB340" s="68"/>
      <c r="DC340"/>
      <c r="DD340" s="68"/>
      <c r="DE340" s="68"/>
      <c r="DF340" s="68"/>
      <c r="DG340" s="68"/>
      <c r="DH340" s="68"/>
      <c r="DI340" s="68"/>
      <c r="DJ340" s="68"/>
      <c r="DK340" s="68"/>
      <c r="DL340" s="68"/>
      <c r="DM340" s="68"/>
      <c r="DN340" s="68"/>
      <c r="DO340" s="68"/>
      <c r="DP340" s="68"/>
      <c r="DQ340" s="68"/>
      <c r="DR340" s="68"/>
      <c r="DS340"/>
      <c r="DT340" s="68"/>
      <c r="DU340" s="68"/>
      <c r="DV340" s="68"/>
      <c r="DW340" s="68"/>
      <c r="DX340" s="68"/>
      <c r="DY340" s="68"/>
      <c r="DZ340" s="68"/>
      <c r="EA340" s="68"/>
      <c r="EB340" s="68"/>
      <c r="EC340" s="68"/>
      <c r="ED340" s="68"/>
      <c r="EE340" s="68"/>
      <c r="EF340" s="68"/>
      <c r="EG340" s="68"/>
      <c r="EH340" s="68"/>
      <c r="EI340"/>
      <c r="EJ340" s="68"/>
      <c r="EK340" s="68"/>
      <c r="EL340" s="68"/>
      <c r="EM340" s="68"/>
      <c r="EN340" s="68"/>
      <c r="EO340" s="68"/>
      <c r="EP340" s="68"/>
      <c r="EQ340" s="68"/>
      <c r="ER340" s="68"/>
      <c r="ES340" s="68"/>
      <c r="ET340" s="68"/>
      <c r="EU340" s="68"/>
      <c r="EV340" s="68"/>
      <c r="EW340" s="68"/>
      <c r="EX340" s="68"/>
      <c r="EY340" s="199"/>
      <c r="EZ340" s="68"/>
      <c r="FA340" s="68"/>
      <c r="FB340" s="68"/>
      <c r="FC340" s="68"/>
      <c r="FD340" s="68"/>
      <c r="FE340" s="68"/>
      <c r="FF340" s="68"/>
      <c r="FG340" s="68"/>
      <c r="FH340" s="68"/>
      <c r="FI340" s="68"/>
      <c r="FJ340" s="68"/>
      <c r="FK340" s="68"/>
      <c r="FL340"/>
      <c r="FM340" s="68"/>
      <c r="FN340" s="68"/>
      <c r="FO340" s="68"/>
      <c r="FP340" s="68"/>
      <c r="FQ340" s="68"/>
      <c r="FR340" s="68"/>
      <c r="FS340" s="68"/>
      <c r="FT340" s="68"/>
      <c r="FU340" s="68"/>
      <c r="FV340" s="68"/>
      <c r="FW340" s="68"/>
      <c r="FX340" s="68"/>
      <c r="FY340" s="68"/>
      <c r="FZ340" s="68"/>
      <c r="GA340" s="68"/>
      <c r="GB340"/>
      <c r="GC340" s="68"/>
      <c r="GD340" s="68"/>
      <c r="GE340" s="68"/>
      <c r="GF340" s="68"/>
      <c r="GG340" s="68"/>
      <c r="GH340" s="68"/>
      <c r="GI340" s="68"/>
      <c r="GJ340" s="68"/>
      <c r="GK340" s="68"/>
      <c r="GL340" s="68"/>
      <c r="GM340" s="68"/>
      <c r="GN340" s="68"/>
      <c r="GO340" s="68"/>
      <c r="GP340" s="68"/>
      <c r="GQ340" s="68"/>
      <c r="GR340" s="199"/>
      <c r="GS340" s="68"/>
      <c r="GT340" s="68"/>
      <c r="GU340" s="68"/>
      <c r="GV340" s="68"/>
      <c r="GW340" s="68"/>
      <c r="GX340" s="68"/>
      <c r="GY340"/>
      <c r="GZ340" s="68"/>
      <c r="HA340" s="68"/>
      <c r="HB340" s="68"/>
      <c r="HC340" s="68"/>
      <c r="HD340" s="68"/>
      <c r="HE340" s="68"/>
      <c r="HF340" s="68"/>
      <c r="HG340" s="68"/>
      <c r="HH340" s="68"/>
      <c r="HI340" s="68"/>
      <c r="HJ340" s="68"/>
      <c r="HK340" s="68"/>
      <c r="HL340" s="68"/>
      <c r="HM340" s="68"/>
      <c r="HN340" s="68"/>
      <c r="HO340" s="199"/>
      <c r="HP340" s="68"/>
      <c r="HQ340" s="68"/>
      <c r="HR340" s="68"/>
      <c r="HS340" s="68"/>
      <c r="HT340" s="68"/>
      <c r="HU340"/>
      <c r="HV340" s="68"/>
      <c r="HW340" s="68"/>
      <c r="HX340" s="68"/>
      <c r="HY340" s="68"/>
      <c r="HZ340" s="68"/>
      <c r="IA340" s="68"/>
      <c r="IB340" s="68"/>
      <c r="IC340" s="68"/>
      <c r="ID340" s="68"/>
      <c r="IE340" s="68"/>
      <c r="IF340" s="68"/>
      <c r="IG340" s="68"/>
      <c r="IH340" s="68"/>
      <c r="II340" s="68"/>
      <c r="IJ340" s="68"/>
      <c r="IK340" s="199"/>
      <c r="IL340" s="68"/>
      <c r="IM340" s="68"/>
      <c r="IN340" s="68"/>
      <c r="IO340" s="68"/>
      <c r="IP340"/>
      <c r="IQ340" s="68"/>
      <c r="IR340" s="68"/>
      <c r="IS340" s="68"/>
      <c r="IT340" s="68"/>
      <c r="IU340" s="68"/>
      <c r="IV340" s="68"/>
      <c r="IW340" s="68"/>
      <c r="IX340" s="68"/>
      <c r="IY340" s="68"/>
      <c r="IZ340" s="68"/>
      <c r="JA340" s="68"/>
      <c r="JB340" s="68"/>
      <c r="JC340" s="68"/>
      <c r="JD340" s="68"/>
      <c r="JE340" s="68"/>
      <c r="JF340"/>
      <c r="JG340" s="68"/>
      <c r="JH340" s="68"/>
      <c r="JI340" s="68"/>
      <c r="JJ340" s="68"/>
      <c r="JK340" s="68"/>
      <c r="JL340" s="68"/>
      <c r="JM340" s="68"/>
      <c r="JN340" s="68"/>
      <c r="JO340" s="68"/>
      <c r="JP340" s="68"/>
      <c r="JQ340" s="68"/>
      <c r="JR340" s="68"/>
      <c r="JS340" s="68"/>
      <c r="JT340" s="68"/>
      <c r="JU340" s="68"/>
      <c r="JV340"/>
      <c r="JW340" s="68"/>
      <c r="JX340" s="68"/>
      <c r="JY340" s="68"/>
      <c r="JZ340" s="68"/>
      <c r="KA340" s="68"/>
      <c r="KB340" s="68"/>
      <c r="KC340" s="68"/>
      <c r="KD340" s="68"/>
      <c r="KE340" s="68"/>
      <c r="KF340" s="68"/>
      <c r="KG340" s="68"/>
      <c r="KH340" s="68"/>
      <c r="KI340" s="68"/>
      <c r="KJ340" s="68"/>
      <c r="KK340" s="68"/>
      <c r="KL340"/>
      <c r="KM340" s="68"/>
      <c r="KN340" s="68"/>
      <c r="KO340" s="68"/>
      <c r="KP340" s="68"/>
      <c r="KQ340" s="68"/>
      <c r="KR340" s="68"/>
      <c r="KS340" s="68"/>
      <c r="KT340" s="68"/>
      <c r="KU340" s="68"/>
      <c r="KV340" s="68"/>
      <c r="KW340" s="68"/>
      <c r="KX340" s="68"/>
      <c r="KY340" s="68"/>
      <c r="KZ340" s="68"/>
      <c r="LA340" s="68"/>
      <c r="LB340"/>
      <c r="LC340" s="68"/>
      <c r="LD340" s="68"/>
      <c r="LE340" s="68"/>
      <c r="LF340" s="68"/>
      <c r="LG340" s="68"/>
      <c r="LH340" s="68"/>
      <c r="LI340" s="68"/>
      <c r="LJ340" s="68"/>
      <c r="LK340" s="68"/>
      <c r="LL340" s="68"/>
      <c r="LM340" s="68"/>
      <c r="LN340" s="68"/>
      <c r="LO340" s="68"/>
      <c r="LP340" s="68"/>
      <c r="LQ340" s="68"/>
      <c r="LR340" s="63"/>
    </row>
    <row r="341" spans="2:330" s="28" customFormat="1" ht="15.95" customHeight="1" x14ac:dyDescent="0.25">
      <c r="B341" s="63"/>
      <c r="C341" s="65"/>
      <c r="D341" s="65"/>
      <c r="E341" s="65" t="str">
        <f t="shared" si="46"/>
        <v/>
      </c>
      <c r="F341" s="65" t="str">
        <f t="shared" si="47"/>
        <v/>
      </c>
      <c r="G341" s="63"/>
      <c r="H341" s="66"/>
      <c r="I341" s="66"/>
      <c r="J341" s="66"/>
      <c r="K341" s="66"/>
      <c r="L341" s="66"/>
      <c r="M341" s="66"/>
      <c r="N341" s="66"/>
      <c r="O341" s="66"/>
      <c r="P341" s="66"/>
      <c r="Q341" s="66"/>
      <c r="R341" s="66"/>
      <c r="S341" s="66"/>
      <c r="T341" s="66"/>
      <c r="U341" s="66"/>
      <c r="V341" s="66"/>
      <c r="W341"/>
      <c r="X341" s="66"/>
      <c r="Y341" s="66"/>
      <c r="Z341" s="66"/>
      <c r="AA341" s="66"/>
      <c r="AB341" s="66"/>
      <c r="AC341" s="66"/>
      <c r="AD341" s="66"/>
      <c r="AE341" s="66"/>
      <c r="AF341" s="66"/>
      <c r="AG341" s="66"/>
      <c r="AH341" s="66"/>
      <c r="AI341" s="66"/>
      <c r="AJ341" s="66"/>
      <c r="AK341" s="66"/>
      <c r="AL341" s="66"/>
      <c r="AM341" s="200"/>
      <c r="AN341" s="66"/>
      <c r="AO341" s="66"/>
      <c r="AP341" s="66"/>
      <c r="AQ341" s="66"/>
      <c r="AR341" s="66"/>
      <c r="AS341" s="66"/>
      <c r="AT341"/>
      <c r="AU341" s="66"/>
      <c r="AV341" s="66"/>
      <c r="AW341" s="66"/>
      <c r="AX341" s="66"/>
      <c r="AY341" s="66"/>
      <c r="AZ341" s="66"/>
      <c r="BA341" s="66"/>
      <c r="BB341" s="66"/>
      <c r="BC341" s="66"/>
      <c r="BD341" s="66"/>
      <c r="BE341" s="66"/>
      <c r="BF341" s="66"/>
      <c r="BG341" s="66"/>
      <c r="BH341" s="66"/>
      <c r="BI341" s="66"/>
      <c r="BJ341" s="200"/>
      <c r="BK341" s="66"/>
      <c r="BL341" s="66"/>
      <c r="BM341" s="66"/>
      <c r="BN341" s="66"/>
      <c r="BO341" s="66"/>
      <c r="BP341" s="66"/>
      <c r="BQ341" s="66"/>
      <c r="BR341" s="66"/>
      <c r="BS341"/>
      <c r="BT341" s="66"/>
      <c r="BU341" s="66"/>
      <c r="BV341" s="66"/>
      <c r="BW341" s="66"/>
      <c r="BX341" s="66"/>
      <c r="BY341" s="66"/>
      <c r="BZ341" s="66"/>
      <c r="CA341" s="66"/>
      <c r="CB341" s="66"/>
      <c r="CC341" s="66"/>
      <c r="CD341" s="66"/>
      <c r="CE341" s="66"/>
      <c r="CF341" s="66"/>
      <c r="CG341" s="66"/>
      <c r="CH341" s="66"/>
      <c r="CI341"/>
      <c r="CJ341" s="66"/>
      <c r="CK341" s="66"/>
      <c r="CL341" s="66"/>
      <c r="CM341" s="66"/>
      <c r="CN341" s="66"/>
      <c r="CO341" s="66"/>
      <c r="CP341" s="66"/>
      <c r="CQ341" s="66"/>
      <c r="CR341" s="66"/>
      <c r="CS341" s="66"/>
      <c r="CT341" s="66"/>
      <c r="CU341" s="66"/>
      <c r="CV341" s="66"/>
      <c r="CW341" s="66"/>
      <c r="CX341" s="66"/>
      <c r="CY341" s="200"/>
      <c r="CZ341" s="66"/>
      <c r="DA341" s="66"/>
      <c r="DB341" s="66"/>
      <c r="DC341"/>
      <c r="DD341" s="66"/>
      <c r="DE341" s="66"/>
      <c r="DF341" s="66"/>
      <c r="DG341" s="66"/>
      <c r="DH341" s="66"/>
      <c r="DI341" s="66"/>
      <c r="DJ341" s="66"/>
      <c r="DK341" s="66"/>
      <c r="DL341" s="66"/>
      <c r="DM341" s="66"/>
      <c r="DN341" s="66"/>
      <c r="DO341" s="66"/>
      <c r="DP341" s="66"/>
      <c r="DQ341" s="66"/>
      <c r="DR341" s="66"/>
      <c r="DS341"/>
      <c r="DT341" s="66"/>
      <c r="DU341" s="66"/>
      <c r="DV341" s="66"/>
      <c r="DW341" s="66"/>
      <c r="DX341" s="66"/>
      <c r="DY341" s="66"/>
      <c r="DZ341" s="66"/>
      <c r="EA341" s="66"/>
      <c r="EB341" s="66"/>
      <c r="EC341" s="66"/>
      <c r="ED341" s="66"/>
      <c r="EE341" s="66"/>
      <c r="EF341" s="66"/>
      <c r="EG341" s="66"/>
      <c r="EH341" s="66"/>
      <c r="EI341"/>
      <c r="EJ341" s="66"/>
      <c r="EK341" s="66"/>
      <c r="EL341" s="66"/>
      <c r="EM341" s="66"/>
      <c r="EN341" s="66"/>
      <c r="EO341" s="66"/>
      <c r="EP341" s="66"/>
      <c r="EQ341" s="66"/>
      <c r="ER341" s="66"/>
      <c r="ES341" s="66"/>
      <c r="ET341" s="66"/>
      <c r="EU341" s="66"/>
      <c r="EV341" s="66"/>
      <c r="EW341" s="66"/>
      <c r="EX341" s="66"/>
      <c r="EY341" s="200"/>
      <c r="EZ341" s="66"/>
      <c r="FA341" s="66"/>
      <c r="FB341" s="66"/>
      <c r="FC341" s="66"/>
      <c r="FD341" s="66"/>
      <c r="FE341" s="66"/>
      <c r="FF341" s="66"/>
      <c r="FG341" s="66"/>
      <c r="FH341" s="66"/>
      <c r="FI341" s="66"/>
      <c r="FJ341" s="66"/>
      <c r="FK341" s="66"/>
      <c r="FL341"/>
      <c r="FM341" s="66"/>
      <c r="FN341" s="66"/>
      <c r="FO341" s="66"/>
      <c r="FP341" s="66"/>
      <c r="FQ341" s="66"/>
      <c r="FR341" s="66"/>
      <c r="FS341" s="66"/>
      <c r="FT341" s="66"/>
      <c r="FU341" s="66"/>
      <c r="FV341" s="66"/>
      <c r="FW341" s="66"/>
      <c r="FX341" s="66"/>
      <c r="FY341" s="66"/>
      <c r="FZ341" s="66"/>
      <c r="GA341" s="66"/>
      <c r="GB341"/>
      <c r="GC341" s="66"/>
      <c r="GD341" s="66"/>
      <c r="GE341" s="66"/>
      <c r="GF341" s="66"/>
      <c r="GG341" s="66"/>
      <c r="GH341" s="66"/>
      <c r="GI341" s="66"/>
      <c r="GJ341" s="66"/>
      <c r="GK341" s="66"/>
      <c r="GL341" s="66"/>
      <c r="GM341" s="66"/>
      <c r="GN341" s="66"/>
      <c r="GO341" s="66"/>
      <c r="GP341" s="66"/>
      <c r="GQ341" s="66"/>
      <c r="GR341" s="200"/>
      <c r="GS341" s="66"/>
      <c r="GT341" s="66"/>
      <c r="GU341" s="66"/>
      <c r="GV341" s="66"/>
      <c r="GW341" s="66"/>
      <c r="GX341" s="66"/>
      <c r="GY341"/>
      <c r="GZ341" s="66"/>
      <c r="HA341" s="66"/>
      <c r="HB341" s="66"/>
      <c r="HC341" s="66"/>
      <c r="HD341" s="66"/>
      <c r="HE341" s="66"/>
      <c r="HF341" s="66"/>
      <c r="HG341" s="66"/>
      <c r="HH341" s="66"/>
      <c r="HI341" s="66"/>
      <c r="HJ341" s="66"/>
      <c r="HK341" s="66"/>
      <c r="HL341" s="66"/>
      <c r="HM341" s="66"/>
      <c r="HN341" s="66"/>
      <c r="HO341" s="200"/>
      <c r="HP341" s="66"/>
      <c r="HQ341" s="66"/>
      <c r="HR341" s="66"/>
      <c r="HS341" s="66"/>
      <c r="HT341" s="66"/>
      <c r="HU341"/>
      <c r="HV341" s="66"/>
      <c r="HW341" s="66"/>
      <c r="HX341" s="66"/>
      <c r="HY341" s="66"/>
      <c r="HZ341" s="66"/>
      <c r="IA341" s="66"/>
      <c r="IB341" s="66"/>
      <c r="IC341" s="66"/>
      <c r="ID341" s="66"/>
      <c r="IE341" s="66"/>
      <c r="IF341" s="66"/>
      <c r="IG341" s="66"/>
      <c r="IH341" s="66"/>
      <c r="II341" s="66"/>
      <c r="IJ341" s="66"/>
      <c r="IK341" s="200"/>
      <c r="IL341" s="66"/>
      <c r="IM341" s="66"/>
      <c r="IN341" s="66"/>
      <c r="IO341" s="66"/>
      <c r="IP341"/>
      <c r="IQ341" s="66"/>
      <c r="IR341" s="66"/>
      <c r="IS341" s="66"/>
      <c r="IT341" s="66"/>
      <c r="IU341" s="66"/>
      <c r="IV341" s="66"/>
      <c r="IW341" s="66"/>
      <c r="IX341" s="66"/>
      <c r="IY341" s="66"/>
      <c r="IZ341" s="66"/>
      <c r="JA341" s="66"/>
      <c r="JB341" s="66"/>
      <c r="JC341" s="66"/>
      <c r="JD341" s="66"/>
      <c r="JE341" s="66"/>
      <c r="JF341"/>
      <c r="JG341" s="66"/>
      <c r="JH341" s="66"/>
      <c r="JI341" s="66"/>
      <c r="JJ341" s="66"/>
      <c r="JK341" s="66"/>
      <c r="JL341" s="66"/>
      <c r="JM341" s="66"/>
      <c r="JN341" s="66"/>
      <c r="JO341" s="66"/>
      <c r="JP341" s="66"/>
      <c r="JQ341" s="66"/>
      <c r="JR341" s="66"/>
      <c r="JS341" s="66"/>
      <c r="JT341" s="66"/>
      <c r="JU341" s="66"/>
      <c r="JV341"/>
      <c r="JW341" s="66"/>
      <c r="JX341" s="66"/>
      <c r="JY341" s="66"/>
      <c r="JZ341" s="66"/>
      <c r="KA341" s="66"/>
      <c r="KB341" s="66"/>
      <c r="KC341" s="66"/>
      <c r="KD341" s="66"/>
      <c r="KE341" s="66"/>
      <c r="KF341" s="66"/>
      <c r="KG341" s="66"/>
      <c r="KH341" s="66"/>
      <c r="KI341" s="66"/>
      <c r="KJ341" s="66"/>
      <c r="KK341" s="66"/>
      <c r="KL341"/>
      <c r="KM341" s="66"/>
      <c r="KN341" s="66"/>
      <c r="KO341" s="66"/>
      <c r="KP341" s="66"/>
      <c r="KQ341" s="66"/>
      <c r="KR341" s="66"/>
      <c r="KS341" s="66"/>
      <c r="KT341" s="66"/>
      <c r="KU341" s="66"/>
      <c r="KV341" s="66"/>
      <c r="KW341" s="66"/>
      <c r="KX341" s="66"/>
      <c r="KY341" s="66"/>
      <c r="KZ341" s="66"/>
      <c r="LA341" s="66"/>
      <c r="LB341"/>
      <c r="LC341" s="66"/>
      <c r="LD341" s="66"/>
      <c r="LE341" s="66"/>
      <c r="LF341" s="66"/>
      <c r="LG341" s="66"/>
      <c r="LH341" s="66"/>
      <c r="LI341" s="66"/>
      <c r="LJ341" s="66"/>
      <c r="LK341" s="66"/>
      <c r="LL341" s="66"/>
      <c r="LM341" s="66"/>
      <c r="LN341" s="66"/>
      <c r="LO341" s="66"/>
      <c r="LP341" s="66"/>
      <c r="LQ341" s="66"/>
      <c r="LR341" s="63"/>
    </row>
    <row r="342" spans="2:330" s="28" customFormat="1" ht="15.95" customHeight="1" x14ac:dyDescent="0.25">
      <c r="B342" s="63"/>
      <c r="C342" s="67"/>
      <c r="D342" s="67"/>
      <c r="E342" s="67" t="str">
        <f t="shared" ref="E342:E405" si="48">IF(C342&lt;&gt;0,CatExpenditures,"")</f>
        <v/>
      </c>
      <c r="F342" s="67" t="str">
        <f t="shared" ref="F342:F405" si="49">IF(C342&lt;&gt;0,CatResults_Site_Level,"")</f>
        <v/>
      </c>
      <c r="G342" s="63"/>
      <c r="H342" s="68"/>
      <c r="I342" s="68"/>
      <c r="J342" s="68"/>
      <c r="K342" s="68"/>
      <c r="L342" s="68"/>
      <c r="M342" s="68"/>
      <c r="N342" s="68"/>
      <c r="O342" s="68"/>
      <c r="P342" s="68"/>
      <c r="Q342" s="68"/>
      <c r="R342" s="68"/>
      <c r="S342" s="68"/>
      <c r="T342" s="68"/>
      <c r="U342" s="68"/>
      <c r="V342" s="68"/>
      <c r="W342"/>
      <c r="X342" s="68"/>
      <c r="Y342" s="68"/>
      <c r="Z342" s="68"/>
      <c r="AA342" s="68"/>
      <c r="AB342" s="68"/>
      <c r="AC342" s="68"/>
      <c r="AD342" s="68"/>
      <c r="AE342" s="68"/>
      <c r="AF342" s="68"/>
      <c r="AG342" s="68"/>
      <c r="AH342" s="68"/>
      <c r="AI342" s="68"/>
      <c r="AJ342" s="68"/>
      <c r="AK342" s="68"/>
      <c r="AL342" s="68"/>
      <c r="AM342" s="199"/>
      <c r="AN342" s="68"/>
      <c r="AO342" s="68"/>
      <c r="AP342" s="68"/>
      <c r="AQ342" s="68"/>
      <c r="AR342" s="68"/>
      <c r="AS342" s="68"/>
      <c r="AT342"/>
      <c r="AU342" s="68"/>
      <c r="AV342" s="68"/>
      <c r="AW342" s="68"/>
      <c r="AX342" s="68"/>
      <c r="AY342" s="68"/>
      <c r="AZ342" s="68"/>
      <c r="BA342" s="68"/>
      <c r="BB342" s="68"/>
      <c r="BC342" s="68"/>
      <c r="BD342" s="68"/>
      <c r="BE342" s="68"/>
      <c r="BF342" s="68"/>
      <c r="BG342" s="68"/>
      <c r="BH342" s="68"/>
      <c r="BI342" s="68"/>
      <c r="BJ342" s="199"/>
      <c r="BK342" s="68"/>
      <c r="BL342" s="68"/>
      <c r="BM342" s="68"/>
      <c r="BN342" s="68"/>
      <c r="BO342" s="68"/>
      <c r="BP342" s="68"/>
      <c r="BQ342" s="68"/>
      <c r="BR342" s="68"/>
      <c r="BS342"/>
      <c r="BT342" s="68"/>
      <c r="BU342" s="68"/>
      <c r="BV342" s="68"/>
      <c r="BW342" s="68"/>
      <c r="BX342" s="68"/>
      <c r="BY342" s="68"/>
      <c r="BZ342" s="68"/>
      <c r="CA342" s="68"/>
      <c r="CB342" s="68"/>
      <c r="CC342" s="68"/>
      <c r="CD342" s="68"/>
      <c r="CE342" s="68"/>
      <c r="CF342" s="68"/>
      <c r="CG342" s="68"/>
      <c r="CH342" s="68"/>
      <c r="CI342"/>
      <c r="CJ342" s="68"/>
      <c r="CK342" s="68"/>
      <c r="CL342" s="68"/>
      <c r="CM342" s="68"/>
      <c r="CN342" s="68"/>
      <c r="CO342" s="68"/>
      <c r="CP342" s="68"/>
      <c r="CQ342" s="68"/>
      <c r="CR342" s="68"/>
      <c r="CS342" s="68"/>
      <c r="CT342" s="68"/>
      <c r="CU342" s="68"/>
      <c r="CV342" s="68"/>
      <c r="CW342" s="68"/>
      <c r="CX342" s="68"/>
      <c r="CY342" s="199"/>
      <c r="CZ342" s="68"/>
      <c r="DA342" s="68"/>
      <c r="DB342" s="68"/>
      <c r="DC342"/>
      <c r="DD342" s="68"/>
      <c r="DE342" s="68"/>
      <c r="DF342" s="68"/>
      <c r="DG342" s="68"/>
      <c r="DH342" s="68"/>
      <c r="DI342" s="68"/>
      <c r="DJ342" s="68"/>
      <c r="DK342" s="68"/>
      <c r="DL342" s="68"/>
      <c r="DM342" s="68"/>
      <c r="DN342" s="68"/>
      <c r="DO342" s="68"/>
      <c r="DP342" s="68"/>
      <c r="DQ342" s="68"/>
      <c r="DR342" s="68"/>
      <c r="DS342"/>
      <c r="DT342" s="68"/>
      <c r="DU342" s="68"/>
      <c r="DV342" s="68"/>
      <c r="DW342" s="68"/>
      <c r="DX342" s="68"/>
      <c r="DY342" s="68"/>
      <c r="DZ342" s="68"/>
      <c r="EA342" s="68"/>
      <c r="EB342" s="68"/>
      <c r="EC342" s="68"/>
      <c r="ED342" s="68"/>
      <c r="EE342" s="68"/>
      <c r="EF342" s="68"/>
      <c r="EG342" s="68"/>
      <c r="EH342" s="68"/>
      <c r="EI342"/>
      <c r="EJ342" s="68"/>
      <c r="EK342" s="68"/>
      <c r="EL342" s="68"/>
      <c r="EM342" s="68"/>
      <c r="EN342" s="68"/>
      <c r="EO342" s="68"/>
      <c r="EP342" s="68"/>
      <c r="EQ342" s="68"/>
      <c r="ER342" s="68"/>
      <c r="ES342" s="68"/>
      <c r="ET342" s="68"/>
      <c r="EU342" s="68"/>
      <c r="EV342" s="68"/>
      <c r="EW342" s="68"/>
      <c r="EX342" s="68"/>
      <c r="EY342" s="199"/>
      <c r="EZ342" s="68"/>
      <c r="FA342" s="68"/>
      <c r="FB342" s="68"/>
      <c r="FC342" s="68"/>
      <c r="FD342" s="68"/>
      <c r="FE342" s="68"/>
      <c r="FF342" s="68"/>
      <c r="FG342" s="68"/>
      <c r="FH342" s="68"/>
      <c r="FI342" s="68"/>
      <c r="FJ342" s="68"/>
      <c r="FK342" s="68"/>
      <c r="FL342"/>
      <c r="FM342" s="68"/>
      <c r="FN342" s="68"/>
      <c r="FO342" s="68"/>
      <c r="FP342" s="68"/>
      <c r="FQ342" s="68"/>
      <c r="FR342" s="68"/>
      <c r="FS342" s="68"/>
      <c r="FT342" s="68"/>
      <c r="FU342" s="68"/>
      <c r="FV342" s="68"/>
      <c r="FW342" s="68"/>
      <c r="FX342" s="68"/>
      <c r="FY342" s="68"/>
      <c r="FZ342" s="68"/>
      <c r="GA342" s="68"/>
      <c r="GB342"/>
      <c r="GC342" s="68"/>
      <c r="GD342" s="68"/>
      <c r="GE342" s="68"/>
      <c r="GF342" s="68"/>
      <c r="GG342" s="68"/>
      <c r="GH342" s="68"/>
      <c r="GI342" s="68"/>
      <c r="GJ342" s="68"/>
      <c r="GK342" s="68"/>
      <c r="GL342" s="68"/>
      <c r="GM342" s="68"/>
      <c r="GN342" s="68"/>
      <c r="GO342" s="68"/>
      <c r="GP342" s="68"/>
      <c r="GQ342" s="68"/>
      <c r="GR342" s="199"/>
      <c r="GS342" s="68"/>
      <c r="GT342" s="68"/>
      <c r="GU342" s="68"/>
      <c r="GV342" s="68"/>
      <c r="GW342" s="68"/>
      <c r="GX342" s="68"/>
      <c r="GY342"/>
      <c r="GZ342" s="68"/>
      <c r="HA342" s="68"/>
      <c r="HB342" s="68"/>
      <c r="HC342" s="68"/>
      <c r="HD342" s="68"/>
      <c r="HE342" s="68"/>
      <c r="HF342" s="68"/>
      <c r="HG342" s="68"/>
      <c r="HH342" s="68"/>
      <c r="HI342" s="68"/>
      <c r="HJ342" s="68"/>
      <c r="HK342" s="68"/>
      <c r="HL342" s="68"/>
      <c r="HM342" s="68"/>
      <c r="HN342" s="68"/>
      <c r="HO342" s="199"/>
      <c r="HP342" s="68"/>
      <c r="HQ342" s="68"/>
      <c r="HR342" s="68"/>
      <c r="HS342" s="68"/>
      <c r="HT342" s="68"/>
      <c r="HU342"/>
      <c r="HV342" s="68"/>
      <c r="HW342" s="68"/>
      <c r="HX342" s="68"/>
      <c r="HY342" s="68"/>
      <c r="HZ342" s="68"/>
      <c r="IA342" s="68"/>
      <c r="IB342" s="68"/>
      <c r="IC342" s="68"/>
      <c r="ID342" s="68"/>
      <c r="IE342" s="68"/>
      <c r="IF342" s="68"/>
      <c r="IG342" s="68"/>
      <c r="IH342" s="68"/>
      <c r="II342" s="68"/>
      <c r="IJ342" s="68"/>
      <c r="IK342" s="199"/>
      <c r="IL342" s="68"/>
      <c r="IM342" s="68"/>
      <c r="IN342" s="68"/>
      <c r="IO342" s="68"/>
      <c r="IP342"/>
      <c r="IQ342" s="68"/>
      <c r="IR342" s="68"/>
      <c r="IS342" s="68"/>
      <c r="IT342" s="68"/>
      <c r="IU342" s="68"/>
      <c r="IV342" s="68"/>
      <c r="IW342" s="68"/>
      <c r="IX342" s="68"/>
      <c r="IY342" s="68"/>
      <c r="IZ342" s="68"/>
      <c r="JA342" s="68"/>
      <c r="JB342" s="68"/>
      <c r="JC342" s="68"/>
      <c r="JD342" s="68"/>
      <c r="JE342" s="68"/>
      <c r="JF342"/>
      <c r="JG342" s="68"/>
      <c r="JH342" s="68"/>
      <c r="JI342" s="68"/>
      <c r="JJ342" s="68"/>
      <c r="JK342" s="68"/>
      <c r="JL342" s="68"/>
      <c r="JM342" s="68"/>
      <c r="JN342" s="68"/>
      <c r="JO342" s="68"/>
      <c r="JP342" s="68"/>
      <c r="JQ342" s="68"/>
      <c r="JR342" s="68"/>
      <c r="JS342" s="68"/>
      <c r="JT342" s="68"/>
      <c r="JU342" s="68"/>
      <c r="JV342"/>
      <c r="JW342" s="68"/>
      <c r="JX342" s="68"/>
      <c r="JY342" s="68"/>
      <c r="JZ342" s="68"/>
      <c r="KA342" s="68"/>
      <c r="KB342" s="68"/>
      <c r="KC342" s="68"/>
      <c r="KD342" s="68"/>
      <c r="KE342" s="68"/>
      <c r="KF342" s="68"/>
      <c r="KG342" s="68"/>
      <c r="KH342" s="68"/>
      <c r="KI342" s="68"/>
      <c r="KJ342" s="68"/>
      <c r="KK342" s="68"/>
      <c r="KL342"/>
      <c r="KM342" s="68"/>
      <c r="KN342" s="68"/>
      <c r="KO342" s="68"/>
      <c r="KP342" s="68"/>
      <c r="KQ342" s="68"/>
      <c r="KR342" s="68"/>
      <c r="KS342" s="68"/>
      <c r="KT342" s="68"/>
      <c r="KU342" s="68"/>
      <c r="KV342" s="68"/>
      <c r="KW342" s="68"/>
      <c r="KX342" s="68"/>
      <c r="KY342" s="68"/>
      <c r="KZ342" s="68"/>
      <c r="LA342" s="68"/>
      <c r="LB342"/>
      <c r="LC342" s="68"/>
      <c r="LD342" s="68"/>
      <c r="LE342" s="68"/>
      <c r="LF342" s="68"/>
      <c r="LG342" s="68"/>
      <c r="LH342" s="68"/>
      <c r="LI342" s="68"/>
      <c r="LJ342" s="68"/>
      <c r="LK342" s="68"/>
      <c r="LL342" s="68"/>
      <c r="LM342" s="68"/>
      <c r="LN342" s="68"/>
      <c r="LO342" s="68"/>
      <c r="LP342" s="68"/>
      <c r="LQ342" s="68"/>
      <c r="LR342" s="63"/>
    </row>
    <row r="343" spans="2:330" s="28" customFormat="1" ht="15.95" customHeight="1" x14ac:dyDescent="0.25">
      <c r="B343" s="63"/>
      <c r="C343" s="65"/>
      <c r="D343" s="65"/>
      <c r="E343" s="65" t="str">
        <f t="shared" si="48"/>
        <v/>
      </c>
      <c r="F343" s="65" t="str">
        <f t="shared" si="49"/>
        <v/>
      </c>
      <c r="G343" s="63"/>
      <c r="H343" s="66"/>
      <c r="I343" s="66"/>
      <c r="J343" s="66"/>
      <c r="K343" s="66"/>
      <c r="L343" s="66"/>
      <c r="M343" s="66"/>
      <c r="N343" s="66"/>
      <c r="O343" s="66"/>
      <c r="P343" s="66"/>
      <c r="Q343" s="66"/>
      <c r="R343" s="66"/>
      <c r="S343" s="66"/>
      <c r="T343" s="66"/>
      <c r="U343" s="66"/>
      <c r="V343" s="66"/>
      <c r="W343"/>
      <c r="X343" s="66"/>
      <c r="Y343" s="66"/>
      <c r="Z343" s="66"/>
      <c r="AA343" s="66"/>
      <c r="AB343" s="66"/>
      <c r="AC343" s="66"/>
      <c r="AD343" s="66"/>
      <c r="AE343" s="66"/>
      <c r="AF343" s="66"/>
      <c r="AG343" s="66"/>
      <c r="AH343" s="66"/>
      <c r="AI343" s="66"/>
      <c r="AJ343" s="66"/>
      <c r="AK343" s="66"/>
      <c r="AL343" s="66"/>
      <c r="AM343" s="200"/>
      <c r="AN343" s="66"/>
      <c r="AO343" s="66"/>
      <c r="AP343" s="66"/>
      <c r="AQ343" s="66"/>
      <c r="AR343" s="66"/>
      <c r="AS343" s="66"/>
      <c r="AT343"/>
      <c r="AU343" s="66"/>
      <c r="AV343" s="66"/>
      <c r="AW343" s="66"/>
      <c r="AX343" s="66"/>
      <c r="AY343" s="66"/>
      <c r="AZ343" s="66"/>
      <c r="BA343" s="66"/>
      <c r="BB343" s="66"/>
      <c r="BC343" s="66"/>
      <c r="BD343" s="66"/>
      <c r="BE343" s="66"/>
      <c r="BF343" s="66"/>
      <c r="BG343" s="66"/>
      <c r="BH343" s="66"/>
      <c r="BI343" s="66"/>
      <c r="BJ343" s="200"/>
      <c r="BK343" s="66"/>
      <c r="BL343" s="66"/>
      <c r="BM343" s="66"/>
      <c r="BN343" s="66"/>
      <c r="BO343" s="66"/>
      <c r="BP343" s="66"/>
      <c r="BQ343" s="66"/>
      <c r="BR343" s="66"/>
      <c r="BS343"/>
      <c r="BT343" s="66"/>
      <c r="BU343" s="66"/>
      <c r="BV343" s="66"/>
      <c r="BW343" s="66"/>
      <c r="BX343" s="66"/>
      <c r="BY343" s="66"/>
      <c r="BZ343" s="66"/>
      <c r="CA343" s="66"/>
      <c r="CB343" s="66"/>
      <c r="CC343" s="66"/>
      <c r="CD343" s="66"/>
      <c r="CE343" s="66"/>
      <c r="CF343" s="66"/>
      <c r="CG343" s="66"/>
      <c r="CH343" s="66"/>
      <c r="CI343"/>
      <c r="CJ343" s="66"/>
      <c r="CK343" s="66"/>
      <c r="CL343" s="66"/>
      <c r="CM343" s="66"/>
      <c r="CN343" s="66"/>
      <c r="CO343" s="66"/>
      <c r="CP343" s="66"/>
      <c r="CQ343" s="66"/>
      <c r="CR343" s="66"/>
      <c r="CS343" s="66"/>
      <c r="CT343" s="66"/>
      <c r="CU343" s="66"/>
      <c r="CV343" s="66"/>
      <c r="CW343" s="66"/>
      <c r="CX343" s="66"/>
      <c r="CY343" s="200"/>
      <c r="CZ343" s="66"/>
      <c r="DA343" s="66"/>
      <c r="DB343" s="66"/>
      <c r="DC343"/>
      <c r="DD343" s="66"/>
      <c r="DE343" s="66"/>
      <c r="DF343" s="66"/>
      <c r="DG343" s="66"/>
      <c r="DH343" s="66"/>
      <c r="DI343" s="66"/>
      <c r="DJ343" s="66"/>
      <c r="DK343" s="66"/>
      <c r="DL343" s="66"/>
      <c r="DM343" s="66"/>
      <c r="DN343" s="66"/>
      <c r="DO343" s="66"/>
      <c r="DP343" s="66"/>
      <c r="DQ343" s="66"/>
      <c r="DR343" s="66"/>
      <c r="DS343"/>
      <c r="DT343" s="66"/>
      <c r="DU343" s="66"/>
      <c r="DV343" s="66"/>
      <c r="DW343" s="66"/>
      <c r="DX343" s="66"/>
      <c r="DY343" s="66"/>
      <c r="DZ343" s="66"/>
      <c r="EA343" s="66"/>
      <c r="EB343" s="66"/>
      <c r="EC343" s="66"/>
      <c r="ED343" s="66"/>
      <c r="EE343" s="66"/>
      <c r="EF343" s="66"/>
      <c r="EG343" s="66"/>
      <c r="EH343" s="66"/>
      <c r="EI343"/>
      <c r="EJ343" s="66"/>
      <c r="EK343" s="66"/>
      <c r="EL343" s="66"/>
      <c r="EM343" s="66"/>
      <c r="EN343" s="66"/>
      <c r="EO343" s="66"/>
      <c r="EP343" s="66"/>
      <c r="EQ343" s="66"/>
      <c r="ER343" s="66"/>
      <c r="ES343" s="66"/>
      <c r="ET343" s="66"/>
      <c r="EU343" s="66"/>
      <c r="EV343" s="66"/>
      <c r="EW343" s="66"/>
      <c r="EX343" s="66"/>
      <c r="EY343" s="200"/>
      <c r="EZ343" s="66"/>
      <c r="FA343" s="66"/>
      <c r="FB343" s="66"/>
      <c r="FC343" s="66"/>
      <c r="FD343" s="66"/>
      <c r="FE343" s="66"/>
      <c r="FF343" s="66"/>
      <c r="FG343" s="66"/>
      <c r="FH343" s="66"/>
      <c r="FI343" s="66"/>
      <c r="FJ343" s="66"/>
      <c r="FK343" s="66"/>
      <c r="FL343"/>
      <c r="FM343" s="66"/>
      <c r="FN343" s="66"/>
      <c r="FO343" s="66"/>
      <c r="FP343" s="66"/>
      <c r="FQ343" s="66"/>
      <c r="FR343" s="66"/>
      <c r="FS343" s="66"/>
      <c r="FT343" s="66"/>
      <c r="FU343" s="66"/>
      <c r="FV343" s="66"/>
      <c r="FW343" s="66"/>
      <c r="FX343" s="66"/>
      <c r="FY343" s="66"/>
      <c r="FZ343" s="66"/>
      <c r="GA343" s="66"/>
      <c r="GB343"/>
      <c r="GC343" s="66"/>
      <c r="GD343" s="66"/>
      <c r="GE343" s="66"/>
      <c r="GF343" s="66"/>
      <c r="GG343" s="66"/>
      <c r="GH343" s="66"/>
      <c r="GI343" s="66"/>
      <c r="GJ343" s="66"/>
      <c r="GK343" s="66"/>
      <c r="GL343" s="66"/>
      <c r="GM343" s="66"/>
      <c r="GN343" s="66"/>
      <c r="GO343" s="66"/>
      <c r="GP343" s="66"/>
      <c r="GQ343" s="66"/>
      <c r="GR343" s="200"/>
      <c r="GS343" s="66"/>
      <c r="GT343" s="66"/>
      <c r="GU343" s="66"/>
      <c r="GV343" s="66"/>
      <c r="GW343" s="66"/>
      <c r="GX343" s="66"/>
      <c r="GY343"/>
      <c r="GZ343" s="66"/>
      <c r="HA343" s="66"/>
      <c r="HB343" s="66"/>
      <c r="HC343" s="66"/>
      <c r="HD343" s="66"/>
      <c r="HE343" s="66"/>
      <c r="HF343" s="66"/>
      <c r="HG343" s="66"/>
      <c r="HH343" s="66"/>
      <c r="HI343" s="66"/>
      <c r="HJ343" s="66"/>
      <c r="HK343" s="66"/>
      <c r="HL343" s="66"/>
      <c r="HM343" s="66"/>
      <c r="HN343" s="66"/>
      <c r="HO343" s="200"/>
      <c r="HP343" s="66"/>
      <c r="HQ343" s="66"/>
      <c r="HR343" s="66"/>
      <c r="HS343" s="66"/>
      <c r="HT343" s="66"/>
      <c r="HU343"/>
      <c r="HV343" s="66"/>
      <c r="HW343" s="66"/>
      <c r="HX343" s="66"/>
      <c r="HY343" s="66"/>
      <c r="HZ343" s="66"/>
      <c r="IA343" s="66"/>
      <c r="IB343" s="66"/>
      <c r="IC343" s="66"/>
      <c r="ID343" s="66"/>
      <c r="IE343" s="66"/>
      <c r="IF343" s="66"/>
      <c r="IG343" s="66"/>
      <c r="IH343" s="66"/>
      <c r="II343" s="66"/>
      <c r="IJ343" s="66"/>
      <c r="IK343" s="200"/>
      <c r="IL343" s="66"/>
      <c r="IM343" s="66"/>
      <c r="IN343" s="66"/>
      <c r="IO343" s="66"/>
      <c r="IP343"/>
      <c r="IQ343" s="66"/>
      <c r="IR343" s="66"/>
      <c r="IS343" s="66"/>
      <c r="IT343" s="66"/>
      <c r="IU343" s="66"/>
      <c r="IV343" s="66"/>
      <c r="IW343" s="66"/>
      <c r="IX343" s="66"/>
      <c r="IY343" s="66"/>
      <c r="IZ343" s="66"/>
      <c r="JA343" s="66"/>
      <c r="JB343" s="66"/>
      <c r="JC343" s="66"/>
      <c r="JD343" s="66"/>
      <c r="JE343" s="66"/>
      <c r="JF343"/>
      <c r="JG343" s="66"/>
      <c r="JH343" s="66"/>
      <c r="JI343" s="66"/>
      <c r="JJ343" s="66"/>
      <c r="JK343" s="66"/>
      <c r="JL343" s="66"/>
      <c r="JM343" s="66"/>
      <c r="JN343" s="66"/>
      <c r="JO343" s="66"/>
      <c r="JP343" s="66"/>
      <c r="JQ343" s="66"/>
      <c r="JR343" s="66"/>
      <c r="JS343" s="66"/>
      <c r="JT343" s="66"/>
      <c r="JU343" s="66"/>
      <c r="JV343"/>
      <c r="JW343" s="66"/>
      <c r="JX343" s="66"/>
      <c r="JY343" s="66"/>
      <c r="JZ343" s="66"/>
      <c r="KA343" s="66"/>
      <c r="KB343" s="66"/>
      <c r="KC343" s="66"/>
      <c r="KD343" s="66"/>
      <c r="KE343" s="66"/>
      <c r="KF343" s="66"/>
      <c r="KG343" s="66"/>
      <c r="KH343" s="66"/>
      <c r="KI343" s="66"/>
      <c r="KJ343" s="66"/>
      <c r="KK343" s="66"/>
      <c r="KL343"/>
      <c r="KM343" s="66"/>
      <c r="KN343" s="66"/>
      <c r="KO343" s="66"/>
      <c r="KP343" s="66"/>
      <c r="KQ343" s="66"/>
      <c r="KR343" s="66"/>
      <c r="KS343" s="66"/>
      <c r="KT343" s="66"/>
      <c r="KU343" s="66"/>
      <c r="KV343" s="66"/>
      <c r="KW343" s="66"/>
      <c r="KX343" s="66"/>
      <c r="KY343" s="66"/>
      <c r="KZ343" s="66"/>
      <c r="LA343" s="66"/>
      <c r="LB343"/>
      <c r="LC343" s="66"/>
      <c r="LD343" s="66"/>
      <c r="LE343" s="66"/>
      <c r="LF343" s="66"/>
      <c r="LG343" s="66"/>
      <c r="LH343" s="66"/>
      <c r="LI343" s="66"/>
      <c r="LJ343" s="66"/>
      <c r="LK343" s="66"/>
      <c r="LL343" s="66"/>
      <c r="LM343" s="66"/>
      <c r="LN343" s="66"/>
      <c r="LO343" s="66"/>
      <c r="LP343" s="66"/>
      <c r="LQ343" s="66"/>
      <c r="LR343" s="63"/>
    </row>
    <row r="344" spans="2:330" s="28" customFormat="1" ht="15.95" customHeight="1" x14ac:dyDescent="0.25">
      <c r="B344" s="63"/>
      <c r="C344" s="67"/>
      <c r="D344" s="67"/>
      <c r="E344" s="67" t="str">
        <f t="shared" si="48"/>
        <v/>
      </c>
      <c r="F344" s="67" t="str">
        <f t="shared" si="49"/>
        <v/>
      </c>
      <c r="G344" s="63"/>
      <c r="H344" s="68"/>
      <c r="I344" s="68"/>
      <c r="J344" s="68"/>
      <c r="K344" s="68"/>
      <c r="L344" s="68"/>
      <c r="M344" s="68"/>
      <c r="N344" s="68"/>
      <c r="O344" s="68"/>
      <c r="P344" s="68"/>
      <c r="Q344" s="68"/>
      <c r="R344" s="68"/>
      <c r="S344" s="68"/>
      <c r="T344" s="68"/>
      <c r="U344" s="68"/>
      <c r="V344" s="68"/>
      <c r="W344"/>
      <c r="X344" s="68"/>
      <c r="Y344" s="68"/>
      <c r="Z344" s="68"/>
      <c r="AA344" s="68"/>
      <c r="AB344" s="68"/>
      <c r="AC344" s="68"/>
      <c r="AD344" s="68"/>
      <c r="AE344" s="68"/>
      <c r="AF344" s="68"/>
      <c r="AG344" s="68"/>
      <c r="AH344" s="68"/>
      <c r="AI344" s="68"/>
      <c r="AJ344" s="68"/>
      <c r="AK344" s="68"/>
      <c r="AL344" s="68"/>
      <c r="AM344" s="199"/>
      <c r="AN344" s="68"/>
      <c r="AO344" s="68"/>
      <c r="AP344" s="68"/>
      <c r="AQ344" s="68"/>
      <c r="AR344" s="68"/>
      <c r="AS344" s="68"/>
      <c r="AT344"/>
      <c r="AU344" s="68"/>
      <c r="AV344" s="68"/>
      <c r="AW344" s="68"/>
      <c r="AX344" s="68"/>
      <c r="AY344" s="68"/>
      <c r="AZ344" s="68"/>
      <c r="BA344" s="68"/>
      <c r="BB344" s="68"/>
      <c r="BC344" s="68"/>
      <c r="BD344" s="68"/>
      <c r="BE344" s="68"/>
      <c r="BF344" s="68"/>
      <c r="BG344" s="68"/>
      <c r="BH344" s="68"/>
      <c r="BI344" s="68"/>
      <c r="BJ344" s="199"/>
      <c r="BK344" s="68"/>
      <c r="BL344" s="68"/>
      <c r="BM344" s="68"/>
      <c r="BN344" s="68"/>
      <c r="BO344" s="68"/>
      <c r="BP344" s="68"/>
      <c r="BQ344" s="68"/>
      <c r="BR344" s="68"/>
      <c r="BS344"/>
      <c r="BT344" s="68"/>
      <c r="BU344" s="68"/>
      <c r="BV344" s="68"/>
      <c r="BW344" s="68"/>
      <c r="BX344" s="68"/>
      <c r="BY344" s="68"/>
      <c r="BZ344" s="68"/>
      <c r="CA344" s="68"/>
      <c r="CB344" s="68"/>
      <c r="CC344" s="68"/>
      <c r="CD344" s="68"/>
      <c r="CE344" s="68"/>
      <c r="CF344" s="68"/>
      <c r="CG344" s="68"/>
      <c r="CH344" s="68"/>
      <c r="CI344"/>
      <c r="CJ344" s="68"/>
      <c r="CK344" s="68"/>
      <c r="CL344" s="68"/>
      <c r="CM344" s="68"/>
      <c r="CN344" s="68"/>
      <c r="CO344" s="68"/>
      <c r="CP344" s="68"/>
      <c r="CQ344" s="68"/>
      <c r="CR344" s="68"/>
      <c r="CS344" s="68"/>
      <c r="CT344" s="68"/>
      <c r="CU344" s="68"/>
      <c r="CV344" s="68"/>
      <c r="CW344" s="68"/>
      <c r="CX344" s="68"/>
      <c r="CY344" s="199"/>
      <c r="CZ344" s="68"/>
      <c r="DA344" s="68"/>
      <c r="DB344" s="68"/>
      <c r="DC344"/>
      <c r="DD344" s="68"/>
      <c r="DE344" s="68"/>
      <c r="DF344" s="68"/>
      <c r="DG344" s="68"/>
      <c r="DH344" s="68"/>
      <c r="DI344" s="68"/>
      <c r="DJ344" s="68"/>
      <c r="DK344" s="68"/>
      <c r="DL344" s="68"/>
      <c r="DM344" s="68"/>
      <c r="DN344" s="68"/>
      <c r="DO344" s="68"/>
      <c r="DP344" s="68"/>
      <c r="DQ344" s="68"/>
      <c r="DR344" s="68"/>
      <c r="DS344"/>
      <c r="DT344" s="68"/>
      <c r="DU344" s="68"/>
      <c r="DV344" s="68"/>
      <c r="DW344" s="68"/>
      <c r="DX344" s="68"/>
      <c r="DY344" s="68"/>
      <c r="DZ344" s="68"/>
      <c r="EA344" s="68"/>
      <c r="EB344" s="68"/>
      <c r="EC344" s="68"/>
      <c r="ED344" s="68"/>
      <c r="EE344" s="68"/>
      <c r="EF344" s="68"/>
      <c r="EG344" s="68"/>
      <c r="EH344" s="68"/>
      <c r="EI344"/>
      <c r="EJ344" s="68"/>
      <c r="EK344" s="68"/>
      <c r="EL344" s="68"/>
      <c r="EM344" s="68"/>
      <c r="EN344" s="68"/>
      <c r="EO344" s="68"/>
      <c r="EP344" s="68"/>
      <c r="EQ344" s="68"/>
      <c r="ER344" s="68"/>
      <c r="ES344" s="68"/>
      <c r="ET344" s="68"/>
      <c r="EU344" s="68"/>
      <c r="EV344" s="68"/>
      <c r="EW344" s="68"/>
      <c r="EX344" s="68"/>
      <c r="EY344" s="199"/>
      <c r="EZ344" s="68"/>
      <c r="FA344" s="68"/>
      <c r="FB344" s="68"/>
      <c r="FC344" s="68"/>
      <c r="FD344" s="68"/>
      <c r="FE344" s="68"/>
      <c r="FF344" s="68"/>
      <c r="FG344" s="68"/>
      <c r="FH344" s="68"/>
      <c r="FI344" s="68"/>
      <c r="FJ344" s="68"/>
      <c r="FK344" s="68"/>
      <c r="FL344"/>
      <c r="FM344" s="68"/>
      <c r="FN344" s="68"/>
      <c r="FO344" s="68"/>
      <c r="FP344" s="68"/>
      <c r="FQ344" s="68"/>
      <c r="FR344" s="68"/>
      <c r="FS344" s="68"/>
      <c r="FT344" s="68"/>
      <c r="FU344" s="68"/>
      <c r="FV344" s="68"/>
      <c r="FW344" s="68"/>
      <c r="FX344" s="68"/>
      <c r="FY344" s="68"/>
      <c r="FZ344" s="68"/>
      <c r="GA344" s="68"/>
      <c r="GB344"/>
      <c r="GC344" s="68"/>
      <c r="GD344" s="68"/>
      <c r="GE344" s="68"/>
      <c r="GF344" s="68"/>
      <c r="GG344" s="68"/>
      <c r="GH344" s="68"/>
      <c r="GI344" s="68"/>
      <c r="GJ344" s="68"/>
      <c r="GK344" s="68"/>
      <c r="GL344" s="68"/>
      <c r="GM344" s="68"/>
      <c r="GN344" s="68"/>
      <c r="GO344" s="68"/>
      <c r="GP344" s="68"/>
      <c r="GQ344" s="68"/>
      <c r="GR344" s="199"/>
      <c r="GS344" s="68"/>
      <c r="GT344" s="68"/>
      <c r="GU344" s="68"/>
      <c r="GV344" s="68"/>
      <c r="GW344" s="68"/>
      <c r="GX344" s="68"/>
      <c r="GY344"/>
      <c r="GZ344" s="68"/>
      <c r="HA344" s="68"/>
      <c r="HB344" s="68"/>
      <c r="HC344" s="68"/>
      <c r="HD344" s="68"/>
      <c r="HE344" s="68"/>
      <c r="HF344" s="68"/>
      <c r="HG344" s="68"/>
      <c r="HH344" s="68"/>
      <c r="HI344" s="68"/>
      <c r="HJ344" s="68"/>
      <c r="HK344" s="68"/>
      <c r="HL344" s="68"/>
      <c r="HM344" s="68"/>
      <c r="HN344" s="68"/>
      <c r="HO344" s="199"/>
      <c r="HP344" s="68"/>
      <c r="HQ344" s="68"/>
      <c r="HR344" s="68"/>
      <c r="HS344" s="68"/>
      <c r="HT344" s="68"/>
      <c r="HU344"/>
      <c r="HV344" s="68"/>
      <c r="HW344" s="68"/>
      <c r="HX344" s="68"/>
      <c r="HY344" s="68"/>
      <c r="HZ344" s="68"/>
      <c r="IA344" s="68"/>
      <c r="IB344" s="68"/>
      <c r="IC344" s="68"/>
      <c r="ID344" s="68"/>
      <c r="IE344" s="68"/>
      <c r="IF344" s="68"/>
      <c r="IG344" s="68"/>
      <c r="IH344" s="68"/>
      <c r="II344" s="68"/>
      <c r="IJ344" s="68"/>
      <c r="IK344" s="199"/>
      <c r="IL344" s="68"/>
      <c r="IM344" s="68"/>
      <c r="IN344" s="68"/>
      <c r="IO344" s="68"/>
      <c r="IP344"/>
      <c r="IQ344" s="68"/>
      <c r="IR344" s="68"/>
      <c r="IS344" s="68"/>
      <c r="IT344" s="68"/>
      <c r="IU344" s="68"/>
      <c r="IV344" s="68"/>
      <c r="IW344" s="68"/>
      <c r="IX344" s="68"/>
      <c r="IY344" s="68"/>
      <c r="IZ344" s="68"/>
      <c r="JA344" s="68"/>
      <c r="JB344" s="68"/>
      <c r="JC344" s="68"/>
      <c r="JD344" s="68"/>
      <c r="JE344" s="68"/>
      <c r="JF344"/>
      <c r="JG344" s="68"/>
      <c r="JH344" s="68"/>
      <c r="JI344" s="68"/>
      <c r="JJ344" s="68"/>
      <c r="JK344" s="68"/>
      <c r="JL344" s="68"/>
      <c r="JM344" s="68"/>
      <c r="JN344" s="68"/>
      <c r="JO344" s="68"/>
      <c r="JP344" s="68"/>
      <c r="JQ344" s="68"/>
      <c r="JR344" s="68"/>
      <c r="JS344" s="68"/>
      <c r="JT344" s="68"/>
      <c r="JU344" s="68"/>
      <c r="JV344"/>
      <c r="JW344" s="68"/>
      <c r="JX344" s="68"/>
      <c r="JY344" s="68"/>
      <c r="JZ344" s="68"/>
      <c r="KA344" s="68"/>
      <c r="KB344" s="68"/>
      <c r="KC344" s="68"/>
      <c r="KD344" s="68"/>
      <c r="KE344" s="68"/>
      <c r="KF344" s="68"/>
      <c r="KG344" s="68"/>
      <c r="KH344" s="68"/>
      <c r="KI344" s="68"/>
      <c r="KJ344" s="68"/>
      <c r="KK344" s="68"/>
      <c r="KL344"/>
      <c r="KM344" s="68"/>
      <c r="KN344" s="68"/>
      <c r="KO344" s="68"/>
      <c r="KP344" s="68"/>
      <c r="KQ344" s="68"/>
      <c r="KR344" s="68"/>
      <c r="KS344" s="68"/>
      <c r="KT344" s="68"/>
      <c r="KU344" s="68"/>
      <c r="KV344" s="68"/>
      <c r="KW344" s="68"/>
      <c r="KX344" s="68"/>
      <c r="KY344" s="68"/>
      <c r="KZ344" s="68"/>
      <c r="LA344" s="68"/>
      <c r="LB344"/>
      <c r="LC344" s="68"/>
      <c r="LD344" s="68"/>
      <c r="LE344" s="68"/>
      <c r="LF344" s="68"/>
      <c r="LG344" s="68"/>
      <c r="LH344" s="68"/>
      <c r="LI344" s="68"/>
      <c r="LJ344" s="68"/>
      <c r="LK344" s="68"/>
      <c r="LL344" s="68"/>
      <c r="LM344" s="68"/>
      <c r="LN344" s="68"/>
      <c r="LO344" s="68"/>
      <c r="LP344" s="68"/>
      <c r="LQ344" s="68"/>
      <c r="LR344" s="63"/>
    </row>
    <row r="345" spans="2:330" s="28" customFormat="1" ht="15.95" customHeight="1" x14ac:dyDescent="0.25">
      <c r="B345" s="63"/>
      <c r="C345" s="65"/>
      <c r="D345" s="65"/>
      <c r="E345" s="65" t="str">
        <f t="shared" si="48"/>
        <v/>
      </c>
      <c r="F345" s="65" t="str">
        <f t="shared" si="49"/>
        <v/>
      </c>
      <c r="G345" s="63"/>
      <c r="H345" s="66"/>
      <c r="I345" s="66"/>
      <c r="J345" s="66"/>
      <c r="K345" s="66"/>
      <c r="L345" s="66"/>
      <c r="M345" s="66"/>
      <c r="N345" s="66"/>
      <c r="O345" s="66"/>
      <c r="P345" s="66"/>
      <c r="Q345" s="66"/>
      <c r="R345" s="66"/>
      <c r="S345" s="66"/>
      <c r="T345" s="66"/>
      <c r="U345" s="66"/>
      <c r="V345" s="66"/>
      <c r="W345"/>
      <c r="X345" s="66"/>
      <c r="Y345" s="66"/>
      <c r="Z345" s="66"/>
      <c r="AA345" s="66"/>
      <c r="AB345" s="66"/>
      <c r="AC345" s="66"/>
      <c r="AD345" s="66"/>
      <c r="AE345" s="66"/>
      <c r="AF345" s="66"/>
      <c r="AG345" s="66"/>
      <c r="AH345" s="66"/>
      <c r="AI345" s="66"/>
      <c r="AJ345" s="66"/>
      <c r="AK345" s="66"/>
      <c r="AL345" s="66"/>
      <c r="AM345" s="200"/>
      <c r="AN345" s="66"/>
      <c r="AO345" s="66"/>
      <c r="AP345" s="66"/>
      <c r="AQ345" s="66"/>
      <c r="AR345" s="66"/>
      <c r="AS345" s="66"/>
      <c r="AT345"/>
      <c r="AU345" s="66"/>
      <c r="AV345" s="66"/>
      <c r="AW345" s="66"/>
      <c r="AX345" s="66"/>
      <c r="AY345" s="66"/>
      <c r="AZ345" s="66"/>
      <c r="BA345" s="66"/>
      <c r="BB345" s="66"/>
      <c r="BC345" s="66"/>
      <c r="BD345" s="66"/>
      <c r="BE345" s="66"/>
      <c r="BF345" s="66"/>
      <c r="BG345" s="66"/>
      <c r="BH345" s="66"/>
      <c r="BI345" s="66"/>
      <c r="BJ345" s="200"/>
      <c r="BK345" s="66"/>
      <c r="BL345" s="66"/>
      <c r="BM345" s="66"/>
      <c r="BN345" s="66"/>
      <c r="BO345" s="66"/>
      <c r="BP345" s="66"/>
      <c r="BQ345" s="66"/>
      <c r="BR345" s="66"/>
      <c r="BS345"/>
      <c r="BT345" s="66"/>
      <c r="BU345" s="66"/>
      <c r="BV345" s="66"/>
      <c r="BW345" s="66"/>
      <c r="BX345" s="66"/>
      <c r="BY345" s="66"/>
      <c r="BZ345" s="66"/>
      <c r="CA345" s="66"/>
      <c r="CB345" s="66"/>
      <c r="CC345" s="66"/>
      <c r="CD345" s="66"/>
      <c r="CE345" s="66"/>
      <c r="CF345" s="66"/>
      <c r="CG345" s="66"/>
      <c r="CH345" s="66"/>
      <c r="CI345"/>
      <c r="CJ345" s="66"/>
      <c r="CK345" s="66"/>
      <c r="CL345" s="66"/>
      <c r="CM345" s="66"/>
      <c r="CN345" s="66"/>
      <c r="CO345" s="66"/>
      <c r="CP345" s="66"/>
      <c r="CQ345" s="66"/>
      <c r="CR345" s="66"/>
      <c r="CS345" s="66"/>
      <c r="CT345" s="66"/>
      <c r="CU345" s="66"/>
      <c r="CV345" s="66"/>
      <c r="CW345" s="66"/>
      <c r="CX345" s="66"/>
      <c r="CY345" s="200"/>
      <c r="CZ345" s="66"/>
      <c r="DA345" s="66"/>
      <c r="DB345" s="66"/>
      <c r="DC345"/>
      <c r="DD345" s="66"/>
      <c r="DE345" s="66"/>
      <c r="DF345" s="66"/>
      <c r="DG345" s="66"/>
      <c r="DH345" s="66"/>
      <c r="DI345" s="66"/>
      <c r="DJ345" s="66"/>
      <c r="DK345" s="66"/>
      <c r="DL345" s="66"/>
      <c r="DM345" s="66"/>
      <c r="DN345" s="66"/>
      <c r="DO345" s="66"/>
      <c r="DP345" s="66"/>
      <c r="DQ345" s="66"/>
      <c r="DR345" s="66"/>
      <c r="DS345"/>
      <c r="DT345" s="66"/>
      <c r="DU345" s="66"/>
      <c r="DV345" s="66"/>
      <c r="DW345" s="66"/>
      <c r="DX345" s="66"/>
      <c r="DY345" s="66"/>
      <c r="DZ345" s="66"/>
      <c r="EA345" s="66"/>
      <c r="EB345" s="66"/>
      <c r="EC345" s="66"/>
      <c r="ED345" s="66"/>
      <c r="EE345" s="66"/>
      <c r="EF345" s="66"/>
      <c r="EG345" s="66"/>
      <c r="EH345" s="66"/>
      <c r="EI345"/>
      <c r="EJ345" s="66"/>
      <c r="EK345" s="66"/>
      <c r="EL345" s="66"/>
      <c r="EM345" s="66"/>
      <c r="EN345" s="66"/>
      <c r="EO345" s="66"/>
      <c r="EP345" s="66"/>
      <c r="EQ345" s="66"/>
      <c r="ER345" s="66"/>
      <c r="ES345" s="66"/>
      <c r="ET345" s="66"/>
      <c r="EU345" s="66"/>
      <c r="EV345" s="66"/>
      <c r="EW345" s="66"/>
      <c r="EX345" s="66"/>
      <c r="EY345" s="200"/>
      <c r="EZ345" s="66"/>
      <c r="FA345" s="66"/>
      <c r="FB345" s="66"/>
      <c r="FC345" s="66"/>
      <c r="FD345" s="66"/>
      <c r="FE345" s="66"/>
      <c r="FF345" s="66"/>
      <c r="FG345" s="66"/>
      <c r="FH345" s="66"/>
      <c r="FI345" s="66"/>
      <c r="FJ345" s="66"/>
      <c r="FK345" s="66"/>
      <c r="FL345"/>
      <c r="FM345" s="66"/>
      <c r="FN345" s="66"/>
      <c r="FO345" s="66"/>
      <c r="FP345" s="66"/>
      <c r="FQ345" s="66"/>
      <c r="FR345" s="66"/>
      <c r="FS345" s="66"/>
      <c r="FT345" s="66"/>
      <c r="FU345" s="66"/>
      <c r="FV345" s="66"/>
      <c r="FW345" s="66"/>
      <c r="FX345" s="66"/>
      <c r="FY345" s="66"/>
      <c r="FZ345" s="66"/>
      <c r="GA345" s="66"/>
      <c r="GB345"/>
      <c r="GC345" s="66"/>
      <c r="GD345" s="66"/>
      <c r="GE345" s="66"/>
      <c r="GF345" s="66"/>
      <c r="GG345" s="66"/>
      <c r="GH345" s="66"/>
      <c r="GI345" s="66"/>
      <c r="GJ345" s="66"/>
      <c r="GK345" s="66"/>
      <c r="GL345" s="66"/>
      <c r="GM345" s="66"/>
      <c r="GN345" s="66"/>
      <c r="GO345" s="66"/>
      <c r="GP345" s="66"/>
      <c r="GQ345" s="66"/>
      <c r="GR345" s="200"/>
      <c r="GS345" s="66"/>
      <c r="GT345" s="66"/>
      <c r="GU345" s="66"/>
      <c r="GV345" s="66"/>
      <c r="GW345" s="66"/>
      <c r="GX345" s="66"/>
      <c r="GY345"/>
      <c r="GZ345" s="66"/>
      <c r="HA345" s="66"/>
      <c r="HB345" s="66"/>
      <c r="HC345" s="66"/>
      <c r="HD345" s="66"/>
      <c r="HE345" s="66"/>
      <c r="HF345" s="66"/>
      <c r="HG345" s="66"/>
      <c r="HH345" s="66"/>
      <c r="HI345" s="66"/>
      <c r="HJ345" s="66"/>
      <c r="HK345" s="66"/>
      <c r="HL345" s="66"/>
      <c r="HM345" s="66"/>
      <c r="HN345" s="66"/>
      <c r="HO345" s="200"/>
      <c r="HP345" s="66"/>
      <c r="HQ345" s="66"/>
      <c r="HR345" s="66"/>
      <c r="HS345" s="66"/>
      <c r="HT345" s="66"/>
      <c r="HU345"/>
      <c r="HV345" s="66"/>
      <c r="HW345" s="66"/>
      <c r="HX345" s="66"/>
      <c r="HY345" s="66"/>
      <c r="HZ345" s="66"/>
      <c r="IA345" s="66"/>
      <c r="IB345" s="66"/>
      <c r="IC345" s="66"/>
      <c r="ID345" s="66"/>
      <c r="IE345" s="66"/>
      <c r="IF345" s="66"/>
      <c r="IG345" s="66"/>
      <c r="IH345" s="66"/>
      <c r="II345" s="66"/>
      <c r="IJ345" s="66"/>
      <c r="IK345" s="200"/>
      <c r="IL345" s="66"/>
      <c r="IM345" s="66"/>
      <c r="IN345" s="66"/>
      <c r="IO345" s="66"/>
      <c r="IP345"/>
      <c r="IQ345" s="66"/>
      <c r="IR345" s="66"/>
      <c r="IS345" s="66"/>
      <c r="IT345" s="66"/>
      <c r="IU345" s="66"/>
      <c r="IV345" s="66"/>
      <c r="IW345" s="66"/>
      <c r="IX345" s="66"/>
      <c r="IY345" s="66"/>
      <c r="IZ345" s="66"/>
      <c r="JA345" s="66"/>
      <c r="JB345" s="66"/>
      <c r="JC345" s="66"/>
      <c r="JD345" s="66"/>
      <c r="JE345" s="66"/>
      <c r="JF345"/>
      <c r="JG345" s="66"/>
      <c r="JH345" s="66"/>
      <c r="JI345" s="66"/>
      <c r="JJ345" s="66"/>
      <c r="JK345" s="66"/>
      <c r="JL345" s="66"/>
      <c r="JM345" s="66"/>
      <c r="JN345" s="66"/>
      <c r="JO345" s="66"/>
      <c r="JP345" s="66"/>
      <c r="JQ345" s="66"/>
      <c r="JR345" s="66"/>
      <c r="JS345" s="66"/>
      <c r="JT345" s="66"/>
      <c r="JU345" s="66"/>
      <c r="JV345"/>
      <c r="JW345" s="66"/>
      <c r="JX345" s="66"/>
      <c r="JY345" s="66"/>
      <c r="JZ345" s="66"/>
      <c r="KA345" s="66"/>
      <c r="KB345" s="66"/>
      <c r="KC345" s="66"/>
      <c r="KD345" s="66"/>
      <c r="KE345" s="66"/>
      <c r="KF345" s="66"/>
      <c r="KG345" s="66"/>
      <c r="KH345" s="66"/>
      <c r="KI345" s="66"/>
      <c r="KJ345" s="66"/>
      <c r="KK345" s="66"/>
      <c r="KL345"/>
      <c r="KM345" s="66"/>
      <c r="KN345" s="66"/>
      <c r="KO345" s="66"/>
      <c r="KP345" s="66"/>
      <c r="KQ345" s="66"/>
      <c r="KR345" s="66"/>
      <c r="KS345" s="66"/>
      <c r="KT345" s="66"/>
      <c r="KU345" s="66"/>
      <c r="KV345" s="66"/>
      <c r="KW345" s="66"/>
      <c r="KX345" s="66"/>
      <c r="KY345" s="66"/>
      <c r="KZ345" s="66"/>
      <c r="LA345" s="66"/>
      <c r="LB345"/>
      <c r="LC345" s="66"/>
      <c r="LD345" s="66"/>
      <c r="LE345" s="66"/>
      <c r="LF345" s="66"/>
      <c r="LG345" s="66"/>
      <c r="LH345" s="66"/>
      <c r="LI345" s="66"/>
      <c r="LJ345" s="66"/>
      <c r="LK345" s="66"/>
      <c r="LL345" s="66"/>
      <c r="LM345" s="66"/>
      <c r="LN345" s="66"/>
      <c r="LO345" s="66"/>
      <c r="LP345" s="66"/>
      <c r="LQ345" s="66"/>
      <c r="LR345" s="63"/>
    </row>
    <row r="346" spans="2:330" s="28" customFormat="1" ht="15.95" customHeight="1" x14ac:dyDescent="0.25">
      <c r="B346" s="63"/>
      <c r="C346" s="67"/>
      <c r="D346" s="67"/>
      <c r="E346" s="67" t="str">
        <f t="shared" si="48"/>
        <v/>
      </c>
      <c r="F346" s="67" t="str">
        <f t="shared" si="49"/>
        <v/>
      </c>
      <c r="G346" s="63"/>
      <c r="H346" s="68"/>
      <c r="I346" s="68"/>
      <c r="J346" s="68"/>
      <c r="K346" s="68"/>
      <c r="L346" s="68"/>
      <c r="M346" s="68"/>
      <c r="N346" s="68"/>
      <c r="O346" s="68"/>
      <c r="P346" s="68"/>
      <c r="Q346" s="68"/>
      <c r="R346" s="68"/>
      <c r="S346" s="68"/>
      <c r="T346" s="68"/>
      <c r="U346" s="68"/>
      <c r="V346" s="68"/>
      <c r="W346"/>
      <c r="X346" s="68"/>
      <c r="Y346" s="68"/>
      <c r="Z346" s="68"/>
      <c r="AA346" s="68"/>
      <c r="AB346" s="68"/>
      <c r="AC346" s="68"/>
      <c r="AD346" s="68"/>
      <c r="AE346" s="68"/>
      <c r="AF346" s="68"/>
      <c r="AG346" s="68"/>
      <c r="AH346" s="68"/>
      <c r="AI346" s="68"/>
      <c r="AJ346" s="68"/>
      <c r="AK346" s="68"/>
      <c r="AL346" s="68"/>
      <c r="AM346" s="199"/>
      <c r="AN346" s="68"/>
      <c r="AO346" s="68"/>
      <c r="AP346" s="68"/>
      <c r="AQ346" s="68"/>
      <c r="AR346" s="68"/>
      <c r="AS346" s="68"/>
      <c r="AT346"/>
      <c r="AU346" s="68"/>
      <c r="AV346" s="68"/>
      <c r="AW346" s="68"/>
      <c r="AX346" s="68"/>
      <c r="AY346" s="68"/>
      <c r="AZ346" s="68"/>
      <c r="BA346" s="68"/>
      <c r="BB346" s="68"/>
      <c r="BC346" s="68"/>
      <c r="BD346" s="68"/>
      <c r="BE346" s="68"/>
      <c r="BF346" s="68"/>
      <c r="BG346" s="68"/>
      <c r="BH346" s="68"/>
      <c r="BI346" s="68"/>
      <c r="BJ346" s="199"/>
      <c r="BK346" s="68"/>
      <c r="BL346" s="68"/>
      <c r="BM346" s="68"/>
      <c r="BN346" s="68"/>
      <c r="BO346" s="68"/>
      <c r="BP346" s="68"/>
      <c r="BQ346" s="68"/>
      <c r="BR346" s="68"/>
      <c r="BS346"/>
      <c r="BT346" s="68"/>
      <c r="BU346" s="68"/>
      <c r="BV346" s="68"/>
      <c r="BW346" s="68"/>
      <c r="BX346" s="68"/>
      <c r="BY346" s="68"/>
      <c r="BZ346" s="68"/>
      <c r="CA346" s="68"/>
      <c r="CB346" s="68"/>
      <c r="CC346" s="68"/>
      <c r="CD346" s="68"/>
      <c r="CE346" s="68"/>
      <c r="CF346" s="68"/>
      <c r="CG346" s="68"/>
      <c r="CH346" s="68"/>
      <c r="CI346"/>
      <c r="CJ346" s="68"/>
      <c r="CK346" s="68"/>
      <c r="CL346" s="68"/>
      <c r="CM346" s="68"/>
      <c r="CN346" s="68"/>
      <c r="CO346" s="68"/>
      <c r="CP346" s="68"/>
      <c r="CQ346" s="68"/>
      <c r="CR346" s="68"/>
      <c r="CS346" s="68"/>
      <c r="CT346" s="68"/>
      <c r="CU346" s="68"/>
      <c r="CV346" s="68"/>
      <c r="CW346" s="68"/>
      <c r="CX346" s="68"/>
      <c r="CY346" s="199"/>
      <c r="CZ346" s="68"/>
      <c r="DA346" s="68"/>
      <c r="DB346" s="68"/>
      <c r="DC346"/>
      <c r="DD346" s="68"/>
      <c r="DE346" s="68"/>
      <c r="DF346" s="68"/>
      <c r="DG346" s="68"/>
      <c r="DH346" s="68"/>
      <c r="DI346" s="68"/>
      <c r="DJ346" s="68"/>
      <c r="DK346" s="68"/>
      <c r="DL346" s="68"/>
      <c r="DM346" s="68"/>
      <c r="DN346" s="68"/>
      <c r="DO346" s="68"/>
      <c r="DP346" s="68"/>
      <c r="DQ346" s="68"/>
      <c r="DR346" s="68"/>
      <c r="DS346"/>
      <c r="DT346" s="68"/>
      <c r="DU346" s="68"/>
      <c r="DV346" s="68"/>
      <c r="DW346" s="68"/>
      <c r="DX346" s="68"/>
      <c r="DY346" s="68"/>
      <c r="DZ346" s="68"/>
      <c r="EA346" s="68"/>
      <c r="EB346" s="68"/>
      <c r="EC346" s="68"/>
      <c r="ED346" s="68"/>
      <c r="EE346" s="68"/>
      <c r="EF346" s="68"/>
      <c r="EG346" s="68"/>
      <c r="EH346" s="68"/>
      <c r="EI346"/>
      <c r="EJ346" s="68"/>
      <c r="EK346" s="68"/>
      <c r="EL346" s="68"/>
      <c r="EM346" s="68"/>
      <c r="EN346" s="68"/>
      <c r="EO346" s="68"/>
      <c r="EP346" s="68"/>
      <c r="EQ346" s="68"/>
      <c r="ER346" s="68"/>
      <c r="ES346" s="68"/>
      <c r="ET346" s="68"/>
      <c r="EU346" s="68"/>
      <c r="EV346" s="68"/>
      <c r="EW346" s="68"/>
      <c r="EX346" s="68"/>
      <c r="EY346" s="199"/>
      <c r="EZ346" s="68"/>
      <c r="FA346" s="68"/>
      <c r="FB346" s="68"/>
      <c r="FC346" s="68"/>
      <c r="FD346" s="68"/>
      <c r="FE346" s="68"/>
      <c r="FF346" s="68"/>
      <c r="FG346" s="68"/>
      <c r="FH346" s="68"/>
      <c r="FI346" s="68"/>
      <c r="FJ346" s="68"/>
      <c r="FK346" s="68"/>
      <c r="FL346"/>
      <c r="FM346" s="68"/>
      <c r="FN346" s="68"/>
      <c r="FO346" s="68"/>
      <c r="FP346" s="68"/>
      <c r="FQ346" s="68"/>
      <c r="FR346" s="68"/>
      <c r="FS346" s="68"/>
      <c r="FT346" s="68"/>
      <c r="FU346" s="68"/>
      <c r="FV346" s="68"/>
      <c r="FW346" s="68"/>
      <c r="FX346" s="68"/>
      <c r="FY346" s="68"/>
      <c r="FZ346" s="68"/>
      <c r="GA346" s="68"/>
      <c r="GB346"/>
      <c r="GC346" s="68"/>
      <c r="GD346" s="68"/>
      <c r="GE346" s="68"/>
      <c r="GF346" s="68"/>
      <c r="GG346" s="68"/>
      <c r="GH346" s="68"/>
      <c r="GI346" s="68"/>
      <c r="GJ346" s="68"/>
      <c r="GK346" s="68"/>
      <c r="GL346" s="68"/>
      <c r="GM346" s="68"/>
      <c r="GN346" s="68"/>
      <c r="GO346" s="68"/>
      <c r="GP346" s="68"/>
      <c r="GQ346" s="68"/>
      <c r="GR346" s="199"/>
      <c r="GS346" s="68"/>
      <c r="GT346" s="68"/>
      <c r="GU346" s="68"/>
      <c r="GV346" s="68"/>
      <c r="GW346" s="68"/>
      <c r="GX346" s="68"/>
      <c r="GY346"/>
      <c r="GZ346" s="68"/>
      <c r="HA346" s="68"/>
      <c r="HB346" s="68"/>
      <c r="HC346" s="68"/>
      <c r="HD346" s="68"/>
      <c r="HE346" s="68"/>
      <c r="HF346" s="68"/>
      <c r="HG346" s="68"/>
      <c r="HH346" s="68"/>
      <c r="HI346" s="68"/>
      <c r="HJ346" s="68"/>
      <c r="HK346" s="68"/>
      <c r="HL346" s="68"/>
      <c r="HM346" s="68"/>
      <c r="HN346" s="68"/>
      <c r="HO346" s="199"/>
      <c r="HP346" s="68"/>
      <c r="HQ346" s="68"/>
      <c r="HR346" s="68"/>
      <c r="HS346" s="68"/>
      <c r="HT346" s="68"/>
      <c r="HU346"/>
      <c r="HV346" s="68"/>
      <c r="HW346" s="68"/>
      <c r="HX346" s="68"/>
      <c r="HY346" s="68"/>
      <c r="HZ346" s="68"/>
      <c r="IA346" s="68"/>
      <c r="IB346" s="68"/>
      <c r="IC346" s="68"/>
      <c r="ID346" s="68"/>
      <c r="IE346" s="68"/>
      <c r="IF346" s="68"/>
      <c r="IG346" s="68"/>
      <c r="IH346" s="68"/>
      <c r="II346" s="68"/>
      <c r="IJ346" s="68"/>
      <c r="IK346" s="199"/>
      <c r="IL346" s="68"/>
      <c r="IM346" s="68"/>
      <c r="IN346" s="68"/>
      <c r="IO346" s="68"/>
      <c r="IP346"/>
      <c r="IQ346" s="68"/>
      <c r="IR346" s="68"/>
      <c r="IS346" s="68"/>
      <c r="IT346" s="68"/>
      <c r="IU346" s="68"/>
      <c r="IV346" s="68"/>
      <c r="IW346" s="68"/>
      <c r="IX346" s="68"/>
      <c r="IY346" s="68"/>
      <c r="IZ346" s="68"/>
      <c r="JA346" s="68"/>
      <c r="JB346" s="68"/>
      <c r="JC346" s="68"/>
      <c r="JD346" s="68"/>
      <c r="JE346" s="68"/>
      <c r="JF346"/>
      <c r="JG346" s="68"/>
      <c r="JH346" s="68"/>
      <c r="JI346" s="68"/>
      <c r="JJ346" s="68"/>
      <c r="JK346" s="68"/>
      <c r="JL346" s="68"/>
      <c r="JM346" s="68"/>
      <c r="JN346" s="68"/>
      <c r="JO346" s="68"/>
      <c r="JP346" s="68"/>
      <c r="JQ346" s="68"/>
      <c r="JR346" s="68"/>
      <c r="JS346" s="68"/>
      <c r="JT346" s="68"/>
      <c r="JU346" s="68"/>
      <c r="JV346"/>
      <c r="JW346" s="68"/>
      <c r="JX346" s="68"/>
      <c r="JY346" s="68"/>
      <c r="JZ346" s="68"/>
      <c r="KA346" s="68"/>
      <c r="KB346" s="68"/>
      <c r="KC346" s="68"/>
      <c r="KD346" s="68"/>
      <c r="KE346" s="68"/>
      <c r="KF346" s="68"/>
      <c r="KG346" s="68"/>
      <c r="KH346" s="68"/>
      <c r="KI346" s="68"/>
      <c r="KJ346" s="68"/>
      <c r="KK346" s="68"/>
      <c r="KL346"/>
      <c r="KM346" s="68"/>
      <c r="KN346" s="68"/>
      <c r="KO346" s="68"/>
      <c r="KP346" s="68"/>
      <c r="KQ346" s="68"/>
      <c r="KR346" s="68"/>
      <c r="KS346" s="68"/>
      <c r="KT346" s="68"/>
      <c r="KU346" s="68"/>
      <c r="KV346" s="68"/>
      <c r="KW346" s="68"/>
      <c r="KX346" s="68"/>
      <c r="KY346" s="68"/>
      <c r="KZ346" s="68"/>
      <c r="LA346" s="68"/>
      <c r="LB346"/>
      <c r="LC346" s="68"/>
      <c r="LD346" s="68"/>
      <c r="LE346" s="68"/>
      <c r="LF346" s="68"/>
      <c r="LG346" s="68"/>
      <c r="LH346" s="68"/>
      <c r="LI346" s="68"/>
      <c r="LJ346" s="68"/>
      <c r="LK346" s="68"/>
      <c r="LL346" s="68"/>
      <c r="LM346" s="68"/>
      <c r="LN346" s="68"/>
      <c r="LO346" s="68"/>
      <c r="LP346" s="68"/>
      <c r="LQ346" s="68"/>
      <c r="LR346" s="63"/>
    </row>
    <row r="347" spans="2:330" s="28" customFormat="1" ht="15.95" customHeight="1" x14ac:dyDescent="0.25">
      <c r="B347" s="63"/>
      <c r="C347" s="65"/>
      <c r="D347" s="65"/>
      <c r="E347" s="65" t="str">
        <f t="shared" si="48"/>
        <v/>
      </c>
      <c r="F347" s="65" t="str">
        <f t="shared" si="49"/>
        <v/>
      </c>
      <c r="G347" s="63"/>
      <c r="H347" s="66"/>
      <c r="I347" s="66"/>
      <c r="J347" s="66"/>
      <c r="K347" s="66"/>
      <c r="L347" s="66"/>
      <c r="M347" s="66"/>
      <c r="N347" s="66"/>
      <c r="O347" s="66"/>
      <c r="P347" s="66"/>
      <c r="Q347" s="66"/>
      <c r="R347" s="66"/>
      <c r="S347" s="66"/>
      <c r="T347" s="66"/>
      <c r="U347" s="66"/>
      <c r="V347" s="66"/>
      <c r="W347"/>
      <c r="X347" s="66"/>
      <c r="Y347" s="66"/>
      <c r="Z347" s="66"/>
      <c r="AA347" s="66"/>
      <c r="AB347" s="66"/>
      <c r="AC347" s="66"/>
      <c r="AD347" s="66"/>
      <c r="AE347" s="66"/>
      <c r="AF347" s="66"/>
      <c r="AG347" s="66"/>
      <c r="AH347" s="66"/>
      <c r="AI347" s="66"/>
      <c r="AJ347" s="66"/>
      <c r="AK347" s="66"/>
      <c r="AL347" s="66"/>
      <c r="AM347" s="200"/>
      <c r="AN347" s="66"/>
      <c r="AO347" s="66"/>
      <c r="AP347" s="66"/>
      <c r="AQ347" s="66"/>
      <c r="AR347" s="66"/>
      <c r="AS347" s="66"/>
      <c r="AT347"/>
      <c r="AU347" s="66"/>
      <c r="AV347" s="66"/>
      <c r="AW347" s="66"/>
      <c r="AX347" s="66"/>
      <c r="AY347" s="66"/>
      <c r="AZ347" s="66"/>
      <c r="BA347" s="66"/>
      <c r="BB347" s="66"/>
      <c r="BC347" s="66"/>
      <c r="BD347" s="66"/>
      <c r="BE347" s="66"/>
      <c r="BF347" s="66"/>
      <c r="BG347" s="66"/>
      <c r="BH347" s="66"/>
      <c r="BI347" s="66"/>
      <c r="BJ347" s="200"/>
      <c r="BK347" s="66"/>
      <c r="BL347" s="66"/>
      <c r="BM347" s="66"/>
      <c r="BN347" s="66"/>
      <c r="BO347" s="66"/>
      <c r="BP347" s="66"/>
      <c r="BQ347" s="66"/>
      <c r="BR347" s="66"/>
      <c r="BS347"/>
      <c r="BT347" s="66"/>
      <c r="BU347" s="66"/>
      <c r="BV347" s="66"/>
      <c r="BW347" s="66"/>
      <c r="BX347" s="66"/>
      <c r="BY347" s="66"/>
      <c r="BZ347" s="66"/>
      <c r="CA347" s="66"/>
      <c r="CB347" s="66"/>
      <c r="CC347" s="66"/>
      <c r="CD347" s="66"/>
      <c r="CE347" s="66"/>
      <c r="CF347" s="66"/>
      <c r="CG347" s="66"/>
      <c r="CH347" s="66"/>
      <c r="CI347"/>
      <c r="CJ347" s="66"/>
      <c r="CK347" s="66"/>
      <c r="CL347" s="66"/>
      <c r="CM347" s="66"/>
      <c r="CN347" s="66"/>
      <c r="CO347" s="66"/>
      <c r="CP347" s="66"/>
      <c r="CQ347" s="66"/>
      <c r="CR347" s="66"/>
      <c r="CS347" s="66"/>
      <c r="CT347" s="66"/>
      <c r="CU347" s="66"/>
      <c r="CV347" s="66"/>
      <c r="CW347" s="66"/>
      <c r="CX347" s="66"/>
      <c r="CY347" s="200"/>
      <c r="CZ347" s="66"/>
      <c r="DA347" s="66"/>
      <c r="DB347" s="66"/>
      <c r="DC347"/>
      <c r="DD347" s="66"/>
      <c r="DE347" s="66"/>
      <c r="DF347" s="66"/>
      <c r="DG347" s="66"/>
      <c r="DH347" s="66"/>
      <c r="DI347" s="66"/>
      <c r="DJ347" s="66"/>
      <c r="DK347" s="66"/>
      <c r="DL347" s="66"/>
      <c r="DM347" s="66"/>
      <c r="DN347" s="66"/>
      <c r="DO347" s="66"/>
      <c r="DP347" s="66"/>
      <c r="DQ347" s="66"/>
      <c r="DR347" s="66"/>
      <c r="DS347"/>
      <c r="DT347" s="66"/>
      <c r="DU347" s="66"/>
      <c r="DV347" s="66"/>
      <c r="DW347" s="66"/>
      <c r="DX347" s="66"/>
      <c r="DY347" s="66"/>
      <c r="DZ347" s="66"/>
      <c r="EA347" s="66"/>
      <c r="EB347" s="66"/>
      <c r="EC347" s="66"/>
      <c r="ED347" s="66"/>
      <c r="EE347" s="66"/>
      <c r="EF347" s="66"/>
      <c r="EG347" s="66"/>
      <c r="EH347" s="66"/>
      <c r="EI347"/>
      <c r="EJ347" s="66"/>
      <c r="EK347" s="66"/>
      <c r="EL347" s="66"/>
      <c r="EM347" s="66"/>
      <c r="EN347" s="66"/>
      <c r="EO347" s="66"/>
      <c r="EP347" s="66"/>
      <c r="EQ347" s="66"/>
      <c r="ER347" s="66"/>
      <c r="ES347" s="66"/>
      <c r="ET347" s="66"/>
      <c r="EU347" s="66"/>
      <c r="EV347" s="66"/>
      <c r="EW347" s="66"/>
      <c r="EX347" s="66"/>
      <c r="EY347" s="200"/>
      <c r="EZ347" s="66"/>
      <c r="FA347" s="66"/>
      <c r="FB347" s="66"/>
      <c r="FC347" s="66"/>
      <c r="FD347" s="66"/>
      <c r="FE347" s="66"/>
      <c r="FF347" s="66"/>
      <c r="FG347" s="66"/>
      <c r="FH347" s="66"/>
      <c r="FI347" s="66"/>
      <c r="FJ347" s="66"/>
      <c r="FK347" s="66"/>
      <c r="FL347"/>
      <c r="FM347" s="66"/>
      <c r="FN347" s="66"/>
      <c r="FO347" s="66"/>
      <c r="FP347" s="66"/>
      <c r="FQ347" s="66"/>
      <c r="FR347" s="66"/>
      <c r="FS347" s="66"/>
      <c r="FT347" s="66"/>
      <c r="FU347" s="66"/>
      <c r="FV347" s="66"/>
      <c r="FW347" s="66"/>
      <c r="FX347" s="66"/>
      <c r="FY347" s="66"/>
      <c r="FZ347" s="66"/>
      <c r="GA347" s="66"/>
      <c r="GB347"/>
      <c r="GC347" s="66"/>
      <c r="GD347" s="66"/>
      <c r="GE347" s="66"/>
      <c r="GF347" s="66"/>
      <c r="GG347" s="66"/>
      <c r="GH347" s="66"/>
      <c r="GI347" s="66"/>
      <c r="GJ347" s="66"/>
      <c r="GK347" s="66"/>
      <c r="GL347" s="66"/>
      <c r="GM347" s="66"/>
      <c r="GN347" s="66"/>
      <c r="GO347" s="66"/>
      <c r="GP347" s="66"/>
      <c r="GQ347" s="66"/>
      <c r="GR347" s="200"/>
      <c r="GS347" s="66"/>
      <c r="GT347" s="66"/>
      <c r="GU347" s="66"/>
      <c r="GV347" s="66"/>
      <c r="GW347" s="66"/>
      <c r="GX347" s="66"/>
      <c r="GY347"/>
      <c r="GZ347" s="66"/>
      <c r="HA347" s="66"/>
      <c r="HB347" s="66"/>
      <c r="HC347" s="66"/>
      <c r="HD347" s="66"/>
      <c r="HE347" s="66"/>
      <c r="HF347" s="66"/>
      <c r="HG347" s="66"/>
      <c r="HH347" s="66"/>
      <c r="HI347" s="66"/>
      <c r="HJ347" s="66"/>
      <c r="HK347" s="66"/>
      <c r="HL347" s="66"/>
      <c r="HM347" s="66"/>
      <c r="HN347" s="66"/>
      <c r="HO347" s="200"/>
      <c r="HP347" s="66"/>
      <c r="HQ347" s="66"/>
      <c r="HR347" s="66"/>
      <c r="HS347" s="66"/>
      <c r="HT347" s="66"/>
      <c r="HU347"/>
      <c r="HV347" s="66"/>
      <c r="HW347" s="66"/>
      <c r="HX347" s="66"/>
      <c r="HY347" s="66"/>
      <c r="HZ347" s="66"/>
      <c r="IA347" s="66"/>
      <c r="IB347" s="66"/>
      <c r="IC347" s="66"/>
      <c r="ID347" s="66"/>
      <c r="IE347" s="66"/>
      <c r="IF347" s="66"/>
      <c r="IG347" s="66"/>
      <c r="IH347" s="66"/>
      <c r="II347" s="66"/>
      <c r="IJ347" s="66"/>
      <c r="IK347" s="200"/>
      <c r="IL347" s="66"/>
      <c r="IM347" s="66"/>
      <c r="IN347" s="66"/>
      <c r="IO347" s="66"/>
      <c r="IP347"/>
      <c r="IQ347" s="66"/>
      <c r="IR347" s="66"/>
      <c r="IS347" s="66"/>
      <c r="IT347" s="66"/>
      <c r="IU347" s="66"/>
      <c r="IV347" s="66"/>
      <c r="IW347" s="66"/>
      <c r="IX347" s="66"/>
      <c r="IY347" s="66"/>
      <c r="IZ347" s="66"/>
      <c r="JA347" s="66"/>
      <c r="JB347" s="66"/>
      <c r="JC347" s="66"/>
      <c r="JD347" s="66"/>
      <c r="JE347" s="66"/>
      <c r="JF347"/>
      <c r="JG347" s="66"/>
      <c r="JH347" s="66"/>
      <c r="JI347" s="66"/>
      <c r="JJ347" s="66"/>
      <c r="JK347" s="66"/>
      <c r="JL347" s="66"/>
      <c r="JM347" s="66"/>
      <c r="JN347" s="66"/>
      <c r="JO347" s="66"/>
      <c r="JP347" s="66"/>
      <c r="JQ347" s="66"/>
      <c r="JR347" s="66"/>
      <c r="JS347" s="66"/>
      <c r="JT347" s="66"/>
      <c r="JU347" s="66"/>
      <c r="JV347"/>
      <c r="JW347" s="66"/>
      <c r="JX347" s="66"/>
      <c r="JY347" s="66"/>
      <c r="JZ347" s="66"/>
      <c r="KA347" s="66"/>
      <c r="KB347" s="66"/>
      <c r="KC347" s="66"/>
      <c r="KD347" s="66"/>
      <c r="KE347" s="66"/>
      <c r="KF347" s="66"/>
      <c r="KG347" s="66"/>
      <c r="KH347" s="66"/>
      <c r="KI347" s="66"/>
      <c r="KJ347" s="66"/>
      <c r="KK347" s="66"/>
      <c r="KL347"/>
      <c r="KM347" s="66"/>
      <c r="KN347" s="66"/>
      <c r="KO347" s="66"/>
      <c r="KP347" s="66"/>
      <c r="KQ347" s="66"/>
      <c r="KR347" s="66"/>
      <c r="KS347" s="66"/>
      <c r="KT347" s="66"/>
      <c r="KU347" s="66"/>
      <c r="KV347" s="66"/>
      <c r="KW347" s="66"/>
      <c r="KX347" s="66"/>
      <c r="KY347" s="66"/>
      <c r="KZ347" s="66"/>
      <c r="LA347" s="66"/>
      <c r="LB347"/>
      <c r="LC347" s="66"/>
      <c r="LD347" s="66"/>
      <c r="LE347" s="66"/>
      <c r="LF347" s="66"/>
      <c r="LG347" s="66"/>
      <c r="LH347" s="66"/>
      <c r="LI347" s="66"/>
      <c r="LJ347" s="66"/>
      <c r="LK347" s="66"/>
      <c r="LL347" s="66"/>
      <c r="LM347" s="66"/>
      <c r="LN347" s="66"/>
      <c r="LO347" s="66"/>
      <c r="LP347" s="66"/>
      <c r="LQ347" s="66"/>
      <c r="LR347" s="63"/>
    </row>
    <row r="348" spans="2:330" s="28" customFormat="1" ht="15.95" customHeight="1" x14ac:dyDescent="0.25">
      <c r="B348" s="63"/>
      <c r="C348" s="67"/>
      <c r="D348" s="67"/>
      <c r="E348" s="67" t="str">
        <f t="shared" si="48"/>
        <v/>
      </c>
      <c r="F348" s="67" t="str">
        <f t="shared" si="49"/>
        <v/>
      </c>
      <c r="G348" s="63"/>
      <c r="H348" s="68"/>
      <c r="I348" s="68"/>
      <c r="J348" s="68"/>
      <c r="K348" s="68"/>
      <c r="L348" s="68"/>
      <c r="M348" s="68"/>
      <c r="N348" s="68"/>
      <c r="O348" s="68"/>
      <c r="P348" s="68"/>
      <c r="Q348" s="68"/>
      <c r="R348" s="68"/>
      <c r="S348" s="68"/>
      <c r="T348" s="68"/>
      <c r="U348" s="68"/>
      <c r="V348" s="68"/>
      <c r="W348"/>
      <c r="X348" s="68"/>
      <c r="Y348" s="68"/>
      <c r="Z348" s="68"/>
      <c r="AA348" s="68"/>
      <c r="AB348" s="68"/>
      <c r="AC348" s="68"/>
      <c r="AD348" s="68"/>
      <c r="AE348" s="68"/>
      <c r="AF348" s="68"/>
      <c r="AG348" s="68"/>
      <c r="AH348" s="68"/>
      <c r="AI348" s="68"/>
      <c r="AJ348" s="68"/>
      <c r="AK348" s="68"/>
      <c r="AL348" s="68"/>
      <c r="AM348" s="199"/>
      <c r="AN348" s="68"/>
      <c r="AO348" s="68"/>
      <c r="AP348" s="68"/>
      <c r="AQ348" s="68"/>
      <c r="AR348" s="68"/>
      <c r="AS348" s="68"/>
      <c r="AT348"/>
      <c r="AU348" s="68"/>
      <c r="AV348" s="68"/>
      <c r="AW348" s="68"/>
      <c r="AX348" s="68"/>
      <c r="AY348" s="68"/>
      <c r="AZ348" s="68"/>
      <c r="BA348" s="68"/>
      <c r="BB348" s="68"/>
      <c r="BC348" s="68"/>
      <c r="BD348" s="68"/>
      <c r="BE348" s="68"/>
      <c r="BF348" s="68"/>
      <c r="BG348" s="68"/>
      <c r="BH348" s="68"/>
      <c r="BI348" s="68"/>
      <c r="BJ348" s="199"/>
      <c r="BK348" s="68"/>
      <c r="BL348" s="68"/>
      <c r="BM348" s="68"/>
      <c r="BN348" s="68"/>
      <c r="BO348" s="68"/>
      <c r="BP348" s="68"/>
      <c r="BQ348" s="68"/>
      <c r="BR348" s="68"/>
      <c r="BS348"/>
      <c r="BT348" s="68"/>
      <c r="BU348" s="68"/>
      <c r="BV348" s="68"/>
      <c r="BW348" s="68"/>
      <c r="BX348" s="68"/>
      <c r="BY348" s="68"/>
      <c r="BZ348" s="68"/>
      <c r="CA348" s="68"/>
      <c r="CB348" s="68"/>
      <c r="CC348" s="68"/>
      <c r="CD348" s="68"/>
      <c r="CE348" s="68"/>
      <c r="CF348" s="68"/>
      <c r="CG348" s="68"/>
      <c r="CH348" s="68"/>
      <c r="CI348"/>
      <c r="CJ348" s="68"/>
      <c r="CK348" s="68"/>
      <c r="CL348" s="68"/>
      <c r="CM348" s="68"/>
      <c r="CN348" s="68"/>
      <c r="CO348" s="68"/>
      <c r="CP348" s="68"/>
      <c r="CQ348" s="68"/>
      <c r="CR348" s="68"/>
      <c r="CS348" s="68"/>
      <c r="CT348" s="68"/>
      <c r="CU348" s="68"/>
      <c r="CV348" s="68"/>
      <c r="CW348" s="68"/>
      <c r="CX348" s="68"/>
      <c r="CY348" s="199"/>
      <c r="CZ348" s="68"/>
      <c r="DA348" s="68"/>
      <c r="DB348" s="68"/>
      <c r="DC348"/>
      <c r="DD348" s="68"/>
      <c r="DE348" s="68"/>
      <c r="DF348" s="68"/>
      <c r="DG348" s="68"/>
      <c r="DH348" s="68"/>
      <c r="DI348" s="68"/>
      <c r="DJ348" s="68"/>
      <c r="DK348" s="68"/>
      <c r="DL348" s="68"/>
      <c r="DM348" s="68"/>
      <c r="DN348" s="68"/>
      <c r="DO348" s="68"/>
      <c r="DP348" s="68"/>
      <c r="DQ348" s="68"/>
      <c r="DR348" s="68"/>
      <c r="DS348"/>
      <c r="DT348" s="68"/>
      <c r="DU348" s="68"/>
      <c r="DV348" s="68"/>
      <c r="DW348" s="68"/>
      <c r="DX348" s="68"/>
      <c r="DY348" s="68"/>
      <c r="DZ348" s="68"/>
      <c r="EA348" s="68"/>
      <c r="EB348" s="68"/>
      <c r="EC348" s="68"/>
      <c r="ED348" s="68"/>
      <c r="EE348" s="68"/>
      <c r="EF348" s="68"/>
      <c r="EG348" s="68"/>
      <c r="EH348" s="68"/>
      <c r="EI348"/>
      <c r="EJ348" s="68"/>
      <c r="EK348" s="68"/>
      <c r="EL348" s="68"/>
      <c r="EM348" s="68"/>
      <c r="EN348" s="68"/>
      <c r="EO348" s="68"/>
      <c r="EP348" s="68"/>
      <c r="EQ348" s="68"/>
      <c r="ER348" s="68"/>
      <c r="ES348" s="68"/>
      <c r="ET348" s="68"/>
      <c r="EU348" s="68"/>
      <c r="EV348" s="68"/>
      <c r="EW348" s="68"/>
      <c r="EX348" s="68"/>
      <c r="EY348" s="199"/>
      <c r="EZ348" s="68"/>
      <c r="FA348" s="68"/>
      <c r="FB348" s="68"/>
      <c r="FC348" s="68"/>
      <c r="FD348" s="68"/>
      <c r="FE348" s="68"/>
      <c r="FF348" s="68"/>
      <c r="FG348" s="68"/>
      <c r="FH348" s="68"/>
      <c r="FI348" s="68"/>
      <c r="FJ348" s="68"/>
      <c r="FK348" s="68"/>
      <c r="FL348"/>
      <c r="FM348" s="68"/>
      <c r="FN348" s="68"/>
      <c r="FO348" s="68"/>
      <c r="FP348" s="68"/>
      <c r="FQ348" s="68"/>
      <c r="FR348" s="68"/>
      <c r="FS348" s="68"/>
      <c r="FT348" s="68"/>
      <c r="FU348" s="68"/>
      <c r="FV348" s="68"/>
      <c r="FW348" s="68"/>
      <c r="FX348" s="68"/>
      <c r="FY348" s="68"/>
      <c r="FZ348" s="68"/>
      <c r="GA348" s="68"/>
      <c r="GB348"/>
      <c r="GC348" s="68"/>
      <c r="GD348" s="68"/>
      <c r="GE348" s="68"/>
      <c r="GF348" s="68"/>
      <c r="GG348" s="68"/>
      <c r="GH348" s="68"/>
      <c r="GI348" s="68"/>
      <c r="GJ348" s="68"/>
      <c r="GK348" s="68"/>
      <c r="GL348" s="68"/>
      <c r="GM348" s="68"/>
      <c r="GN348" s="68"/>
      <c r="GO348" s="68"/>
      <c r="GP348" s="68"/>
      <c r="GQ348" s="68"/>
      <c r="GR348" s="199"/>
      <c r="GS348" s="68"/>
      <c r="GT348" s="68"/>
      <c r="GU348" s="68"/>
      <c r="GV348" s="68"/>
      <c r="GW348" s="68"/>
      <c r="GX348" s="68"/>
      <c r="GY348"/>
      <c r="GZ348" s="68"/>
      <c r="HA348" s="68"/>
      <c r="HB348" s="68"/>
      <c r="HC348" s="68"/>
      <c r="HD348" s="68"/>
      <c r="HE348" s="68"/>
      <c r="HF348" s="68"/>
      <c r="HG348" s="68"/>
      <c r="HH348" s="68"/>
      <c r="HI348" s="68"/>
      <c r="HJ348" s="68"/>
      <c r="HK348" s="68"/>
      <c r="HL348" s="68"/>
      <c r="HM348" s="68"/>
      <c r="HN348" s="68"/>
      <c r="HO348" s="199"/>
      <c r="HP348" s="68"/>
      <c r="HQ348" s="68"/>
      <c r="HR348" s="68"/>
      <c r="HS348" s="68"/>
      <c r="HT348" s="68"/>
      <c r="HU348"/>
      <c r="HV348" s="68"/>
      <c r="HW348" s="68"/>
      <c r="HX348" s="68"/>
      <c r="HY348" s="68"/>
      <c r="HZ348" s="68"/>
      <c r="IA348" s="68"/>
      <c r="IB348" s="68"/>
      <c r="IC348" s="68"/>
      <c r="ID348" s="68"/>
      <c r="IE348" s="68"/>
      <c r="IF348" s="68"/>
      <c r="IG348" s="68"/>
      <c r="IH348" s="68"/>
      <c r="II348" s="68"/>
      <c r="IJ348" s="68"/>
      <c r="IK348" s="199"/>
      <c r="IL348" s="68"/>
      <c r="IM348" s="68"/>
      <c r="IN348" s="68"/>
      <c r="IO348" s="68"/>
      <c r="IP348"/>
      <c r="IQ348" s="68"/>
      <c r="IR348" s="68"/>
      <c r="IS348" s="68"/>
      <c r="IT348" s="68"/>
      <c r="IU348" s="68"/>
      <c r="IV348" s="68"/>
      <c r="IW348" s="68"/>
      <c r="IX348" s="68"/>
      <c r="IY348" s="68"/>
      <c r="IZ348" s="68"/>
      <c r="JA348" s="68"/>
      <c r="JB348" s="68"/>
      <c r="JC348" s="68"/>
      <c r="JD348" s="68"/>
      <c r="JE348" s="68"/>
      <c r="JF348"/>
      <c r="JG348" s="68"/>
      <c r="JH348" s="68"/>
      <c r="JI348" s="68"/>
      <c r="JJ348" s="68"/>
      <c r="JK348" s="68"/>
      <c r="JL348" s="68"/>
      <c r="JM348" s="68"/>
      <c r="JN348" s="68"/>
      <c r="JO348" s="68"/>
      <c r="JP348" s="68"/>
      <c r="JQ348" s="68"/>
      <c r="JR348" s="68"/>
      <c r="JS348" s="68"/>
      <c r="JT348" s="68"/>
      <c r="JU348" s="68"/>
      <c r="JV348"/>
      <c r="JW348" s="68"/>
      <c r="JX348" s="68"/>
      <c r="JY348" s="68"/>
      <c r="JZ348" s="68"/>
      <c r="KA348" s="68"/>
      <c r="KB348" s="68"/>
      <c r="KC348" s="68"/>
      <c r="KD348" s="68"/>
      <c r="KE348" s="68"/>
      <c r="KF348" s="68"/>
      <c r="KG348" s="68"/>
      <c r="KH348" s="68"/>
      <c r="KI348" s="68"/>
      <c r="KJ348" s="68"/>
      <c r="KK348" s="68"/>
      <c r="KL348"/>
      <c r="KM348" s="68"/>
      <c r="KN348" s="68"/>
      <c r="KO348" s="68"/>
      <c r="KP348" s="68"/>
      <c r="KQ348" s="68"/>
      <c r="KR348" s="68"/>
      <c r="KS348" s="68"/>
      <c r="KT348" s="68"/>
      <c r="KU348" s="68"/>
      <c r="KV348" s="68"/>
      <c r="KW348" s="68"/>
      <c r="KX348" s="68"/>
      <c r="KY348" s="68"/>
      <c r="KZ348" s="68"/>
      <c r="LA348" s="68"/>
      <c r="LB348"/>
      <c r="LC348" s="68"/>
      <c r="LD348" s="68"/>
      <c r="LE348" s="68"/>
      <c r="LF348" s="68"/>
      <c r="LG348" s="68"/>
      <c r="LH348" s="68"/>
      <c r="LI348" s="68"/>
      <c r="LJ348" s="68"/>
      <c r="LK348" s="68"/>
      <c r="LL348" s="68"/>
      <c r="LM348" s="68"/>
      <c r="LN348" s="68"/>
      <c r="LO348" s="68"/>
      <c r="LP348" s="68"/>
      <c r="LQ348" s="68"/>
      <c r="LR348" s="63"/>
    </row>
    <row r="349" spans="2:330" s="28" customFormat="1" ht="15.95" customHeight="1" x14ac:dyDescent="0.25">
      <c r="B349" s="63"/>
      <c r="C349" s="65"/>
      <c r="D349" s="65"/>
      <c r="E349" s="65" t="str">
        <f t="shared" si="48"/>
        <v/>
      </c>
      <c r="F349" s="65" t="str">
        <f t="shared" si="49"/>
        <v/>
      </c>
      <c r="G349" s="63"/>
      <c r="H349" s="66"/>
      <c r="I349" s="66"/>
      <c r="J349" s="66"/>
      <c r="K349" s="66"/>
      <c r="L349" s="66"/>
      <c r="M349" s="66"/>
      <c r="N349" s="66"/>
      <c r="O349" s="66"/>
      <c r="P349" s="66"/>
      <c r="Q349" s="66"/>
      <c r="R349" s="66"/>
      <c r="S349" s="66"/>
      <c r="T349" s="66"/>
      <c r="U349" s="66"/>
      <c r="V349" s="66"/>
      <c r="W349"/>
      <c r="X349" s="66"/>
      <c r="Y349" s="66"/>
      <c r="Z349" s="66"/>
      <c r="AA349" s="66"/>
      <c r="AB349" s="66"/>
      <c r="AC349" s="66"/>
      <c r="AD349" s="66"/>
      <c r="AE349" s="66"/>
      <c r="AF349" s="66"/>
      <c r="AG349" s="66"/>
      <c r="AH349" s="66"/>
      <c r="AI349" s="66"/>
      <c r="AJ349" s="66"/>
      <c r="AK349" s="66"/>
      <c r="AL349" s="66"/>
      <c r="AM349" s="200"/>
      <c r="AN349" s="66"/>
      <c r="AO349" s="66"/>
      <c r="AP349" s="66"/>
      <c r="AQ349" s="66"/>
      <c r="AR349" s="66"/>
      <c r="AS349" s="66"/>
      <c r="AT349"/>
      <c r="AU349" s="66"/>
      <c r="AV349" s="66"/>
      <c r="AW349" s="66"/>
      <c r="AX349" s="66"/>
      <c r="AY349" s="66"/>
      <c r="AZ349" s="66"/>
      <c r="BA349" s="66"/>
      <c r="BB349" s="66"/>
      <c r="BC349" s="66"/>
      <c r="BD349" s="66"/>
      <c r="BE349" s="66"/>
      <c r="BF349" s="66"/>
      <c r="BG349" s="66"/>
      <c r="BH349" s="66"/>
      <c r="BI349" s="66"/>
      <c r="BJ349" s="200"/>
      <c r="BK349" s="66"/>
      <c r="BL349" s="66"/>
      <c r="BM349" s="66"/>
      <c r="BN349" s="66"/>
      <c r="BO349" s="66"/>
      <c r="BP349" s="66"/>
      <c r="BQ349" s="66"/>
      <c r="BR349" s="66"/>
      <c r="BS349"/>
      <c r="BT349" s="66"/>
      <c r="BU349" s="66"/>
      <c r="BV349" s="66"/>
      <c r="BW349" s="66"/>
      <c r="BX349" s="66"/>
      <c r="BY349" s="66"/>
      <c r="BZ349" s="66"/>
      <c r="CA349" s="66"/>
      <c r="CB349" s="66"/>
      <c r="CC349" s="66"/>
      <c r="CD349" s="66"/>
      <c r="CE349" s="66"/>
      <c r="CF349" s="66"/>
      <c r="CG349" s="66"/>
      <c r="CH349" s="66"/>
      <c r="CI349"/>
      <c r="CJ349" s="66"/>
      <c r="CK349" s="66"/>
      <c r="CL349" s="66"/>
      <c r="CM349" s="66"/>
      <c r="CN349" s="66"/>
      <c r="CO349" s="66"/>
      <c r="CP349" s="66"/>
      <c r="CQ349" s="66"/>
      <c r="CR349" s="66"/>
      <c r="CS349" s="66"/>
      <c r="CT349" s="66"/>
      <c r="CU349" s="66"/>
      <c r="CV349" s="66"/>
      <c r="CW349" s="66"/>
      <c r="CX349" s="66"/>
      <c r="CY349" s="200"/>
      <c r="CZ349" s="66"/>
      <c r="DA349" s="66"/>
      <c r="DB349" s="66"/>
      <c r="DC349"/>
      <c r="DD349" s="66"/>
      <c r="DE349" s="66"/>
      <c r="DF349" s="66"/>
      <c r="DG349" s="66"/>
      <c r="DH349" s="66"/>
      <c r="DI349" s="66"/>
      <c r="DJ349" s="66"/>
      <c r="DK349" s="66"/>
      <c r="DL349" s="66"/>
      <c r="DM349" s="66"/>
      <c r="DN349" s="66"/>
      <c r="DO349" s="66"/>
      <c r="DP349" s="66"/>
      <c r="DQ349" s="66"/>
      <c r="DR349" s="66"/>
      <c r="DS349"/>
      <c r="DT349" s="66"/>
      <c r="DU349" s="66"/>
      <c r="DV349" s="66"/>
      <c r="DW349" s="66"/>
      <c r="DX349" s="66"/>
      <c r="DY349" s="66"/>
      <c r="DZ349" s="66"/>
      <c r="EA349" s="66"/>
      <c r="EB349" s="66"/>
      <c r="EC349" s="66"/>
      <c r="ED349" s="66"/>
      <c r="EE349" s="66"/>
      <c r="EF349" s="66"/>
      <c r="EG349" s="66"/>
      <c r="EH349" s="66"/>
      <c r="EI349"/>
      <c r="EJ349" s="66"/>
      <c r="EK349" s="66"/>
      <c r="EL349" s="66"/>
      <c r="EM349" s="66"/>
      <c r="EN349" s="66"/>
      <c r="EO349" s="66"/>
      <c r="EP349" s="66"/>
      <c r="EQ349" s="66"/>
      <c r="ER349" s="66"/>
      <c r="ES349" s="66"/>
      <c r="ET349" s="66"/>
      <c r="EU349" s="66"/>
      <c r="EV349" s="66"/>
      <c r="EW349" s="66"/>
      <c r="EX349" s="66"/>
      <c r="EY349" s="200"/>
      <c r="EZ349" s="66"/>
      <c r="FA349" s="66"/>
      <c r="FB349" s="66"/>
      <c r="FC349" s="66"/>
      <c r="FD349" s="66"/>
      <c r="FE349" s="66"/>
      <c r="FF349" s="66"/>
      <c r="FG349" s="66"/>
      <c r="FH349" s="66"/>
      <c r="FI349" s="66"/>
      <c r="FJ349" s="66"/>
      <c r="FK349" s="66"/>
      <c r="FL349"/>
      <c r="FM349" s="66"/>
      <c r="FN349" s="66"/>
      <c r="FO349" s="66"/>
      <c r="FP349" s="66"/>
      <c r="FQ349" s="66"/>
      <c r="FR349" s="66"/>
      <c r="FS349" s="66"/>
      <c r="FT349" s="66"/>
      <c r="FU349" s="66"/>
      <c r="FV349" s="66"/>
      <c r="FW349" s="66"/>
      <c r="FX349" s="66"/>
      <c r="FY349" s="66"/>
      <c r="FZ349" s="66"/>
      <c r="GA349" s="66"/>
      <c r="GB349"/>
      <c r="GC349" s="66"/>
      <c r="GD349" s="66"/>
      <c r="GE349" s="66"/>
      <c r="GF349" s="66"/>
      <c r="GG349" s="66"/>
      <c r="GH349" s="66"/>
      <c r="GI349" s="66"/>
      <c r="GJ349" s="66"/>
      <c r="GK349" s="66"/>
      <c r="GL349" s="66"/>
      <c r="GM349" s="66"/>
      <c r="GN349" s="66"/>
      <c r="GO349" s="66"/>
      <c r="GP349" s="66"/>
      <c r="GQ349" s="66"/>
      <c r="GR349" s="200"/>
      <c r="GS349" s="66"/>
      <c r="GT349" s="66"/>
      <c r="GU349" s="66"/>
      <c r="GV349" s="66"/>
      <c r="GW349" s="66"/>
      <c r="GX349" s="66"/>
      <c r="GY349"/>
      <c r="GZ349" s="66"/>
      <c r="HA349" s="66"/>
      <c r="HB349" s="66"/>
      <c r="HC349" s="66"/>
      <c r="HD349" s="66"/>
      <c r="HE349" s="66"/>
      <c r="HF349" s="66"/>
      <c r="HG349" s="66"/>
      <c r="HH349" s="66"/>
      <c r="HI349" s="66"/>
      <c r="HJ349" s="66"/>
      <c r="HK349" s="66"/>
      <c r="HL349" s="66"/>
      <c r="HM349" s="66"/>
      <c r="HN349" s="66"/>
      <c r="HO349" s="200"/>
      <c r="HP349" s="66"/>
      <c r="HQ349" s="66"/>
      <c r="HR349" s="66"/>
      <c r="HS349" s="66"/>
      <c r="HT349" s="66"/>
      <c r="HU349"/>
      <c r="HV349" s="66"/>
      <c r="HW349" s="66"/>
      <c r="HX349" s="66"/>
      <c r="HY349" s="66"/>
      <c r="HZ349" s="66"/>
      <c r="IA349" s="66"/>
      <c r="IB349" s="66"/>
      <c r="IC349" s="66"/>
      <c r="ID349" s="66"/>
      <c r="IE349" s="66"/>
      <c r="IF349" s="66"/>
      <c r="IG349" s="66"/>
      <c r="IH349" s="66"/>
      <c r="II349" s="66"/>
      <c r="IJ349" s="66"/>
      <c r="IK349" s="200"/>
      <c r="IL349" s="66"/>
      <c r="IM349" s="66"/>
      <c r="IN349" s="66"/>
      <c r="IO349" s="66"/>
      <c r="IP349"/>
      <c r="IQ349" s="66"/>
      <c r="IR349" s="66"/>
      <c r="IS349" s="66"/>
      <c r="IT349" s="66"/>
      <c r="IU349" s="66"/>
      <c r="IV349" s="66"/>
      <c r="IW349" s="66"/>
      <c r="IX349" s="66"/>
      <c r="IY349" s="66"/>
      <c r="IZ349" s="66"/>
      <c r="JA349" s="66"/>
      <c r="JB349" s="66"/>
      <c r="JC349" s="66"/>
      <c r="JD349" s="66"/>
      <c r="JE349" s="66"/>
      <c r="JF349"/>
      <c r="JG349" s="66"/>
      <c r="JH349" s="66"/>
      <c r="JI349" s="66"/>
      <c r="JJ349" s="66"/>
      <c r="JK349" s="66"/>
      <c r="JL349" s="66"/>
      <c r="JM349" s="66"/>
      <c r="JN349" s="66"/>
      <c r="JO349" s="66"/>
      <c r="JP349" s="66"/>
      <c r="JQ349" s="66"/>
      <c r="JR349" s="66"/>
      <c r="JS349" s="66"/>
      <c r="JT349" s="66"/>
      <c r="JU349" s="66"/>
      <c r="JV349"/>
      <c r="JW349" s="66"/>
      <c r="JX349" s="66"/>
      <c r="JY349" s="66"/>
      <c r="JZ349" s="66"/>
      <c r="KA349" s="66"/>
      <c r="KB349" s="66"/>
      <c r="KC349" s="66"/>
      <c r="KD349" s="66"/>
      <c r="KE349" s="66"/>
      <c r="KF349" s="66"/>
      <c r="KG349" s="66"/>
      <c r="KH349" s="66"/>
      <c r="KI349" s="66"/>
      <c r="KJ349" s="66"/>
      <c r="KK349" s="66"/>
      <c r="KL349"/>
      <c r="KM349" s="66"/>
      <c r="KN349" s="66"/>
      <c r="KO349" s="66"/>
      <c r="KP349" s="66"/>
      <c r="KQ349" s="66"/>
      <c r="KR349" s="66"/>
      <c r="KS349" s="66"/>
      <c r="KT349" s="66"/>
      <c r="KU349" s="66"/>
      <c r="KV349" s="66"/>
      <c r="KW349" s="66"/>
      <c r="KX349" s="66"/>
      <c r="KY349" s="66"/>
      <c r="KZ349" s="66"/>
      <c r="LA349" s="66"/>
      <c r="LB349"/>
      <c r="LC349" s="66"/>
      <c r="LD349" s="66"/>
      <c r="LE349" s="66"/>
      <c r="LF349" s="66"/>
      <c r="LG349" s="66"/>
      <c r="LH349" s="66"/>
      <c r="LI349" s="66"/>
      <c r="LJ349" s="66"/>
      <c r="LK349" s="66"/>
      <c r="LL349" s="66"/>
      <c r="LM349" s="66"/>
      <c r="LN349" s="66"/>
      <c r="LO349" s="66"/>
      <c r="LP349" s="66"/>
      <c r="LQ349" s="66"/>
      <c r="LR349" s="63"/>
    </row>
    <row r="350" spans="2:330" s="28" customFormat="1" ht="15.95" customHeight="1" x14ac:dyDescent="0.25">
      <c r="B350" s="63"/>
      <c r="C350" s="67"/>
      <c r="D350" s="67"/>
      <c r="E350" s="67" t="str">
        <f t="shared" si="48"/>
        <v/>
      </c>
      <c r="F350" s="67" t="str">
        <f t="shared" si="49"/>
        <v/>
      </c>
      <c r="G350" s="63"/>
      <c r="H350" s="68"/>
      <c r="I350" s="68"/>
      <c r="J350" s="68"/>
      <c r="K350" s="68"/>
      <c r="L350" s="68"/>
      <c r="M350" s="68"/>
      <c r="N350" s="68"/>
      <c r="O350" s="68"/>
      <c r="P350" s="68"/>
      <c r="Q350" s="68"/>
      <c r="R350" s="68"/>
      <c r="S350" s="68"/>
      <c r="T350" s="68"/>
      <c r="U350" s="68"/>
      <c r="V350" s="68"/>
      <c r="W350"/>
      <c r="X350" s="68"/>
      <c r="Y350" s="68"/>
      <c r="Z350" s="68"/>
      <c r="AA350" s="68"/>
      <c r="AB350" s="68"/>
      <c r="AC350" s="68"/>
      <c r="AD350" s="68"/>
      <c r="AE350" s="68"/>
      <c r="AF350" s="68"/>
      <c r="AG350" s="68"/>
      <c r="AH350" s="68"/>
      <c r="AI350" s="68"/>
      <c r="AJ350" s="68"/>
      <c r="AK350" s="68"/>
      <c r="AL350" s="68"/>
      <c r="AM350" s="199"/>
      <c r="AN350" s="68"/>
      <c r="AO350" s="68"/>
      <c r="AP350" s="68"/>
      <c r="AQ350" s="68"/>
      <c r="AR350" s="68"/>
      <c r="AS350" s="68"/>
      <c r="AT350"/>
      <c r="AU350" s="68"/>
      <c r="AV350" s="68"/>
      <c r="AW350" s="68"/>
      <c r="AX350" s="68"/>
      <c r="AY350" s="68"/>
      <c r="AZ350" s="68"/>
      <c r="BA350" s="68"/>
      <c r="BB350" s="68"/>
      <c r="BC350" s="68"/>
      <c r="BD350" s="68"/>
      <c r="BE350" s="68"/>
      <c r="BF350" s="68"/>
      <c r="BG350" s="68"/>
      <c r="BH350" s="68"/>
      <c r="BI350" s="68"/>
      <c r="BJ350" s="199"/>
      <c r="BK350" s="68"/>
      <c r="BL350" s="68"/>
      <c r="BM350" s="68"/>
      <c r="BN350" s="68"/>
      <c r="BO350" s="68"/>
      <c r="BP350" s="68"/>
      <c r="BQ350" s="68"/>
      <c r="BR350" s="68"/>
      <c r="BS350"/>
      <c r="BT350" s="68"/>
      <c r="BU350" s="68"/>
      <c r="BV350" s="68"/>
      <c r="BW350" s="68"/>
      <c r="BX350" s="68"/>
      <c r="BY350" s="68"/>
      <c r="BZ350" s="68"/>
      <c r="CA350" s="68"/>
      <c r="CB350" s="68"/>
      <c r="CC350" s="68"/>
      <c r="CD350" s="68"/>
      <c r="CE350" s="68"/>
      <c r="CF350" s="68"/>
      <c r="CG350" s="68"/>
      <c r="CH350" s="68"/>
      <c r="CI350"/>
      <c r="CJ350" s="68"/>
      <c r="CK350" s="68"/>
      <c r="CL350" s="68"/>
      <c r="CM350" s="68"/>
      <c r="CN350" s="68"/>
      <c r="CO350" s="68"/>
      <c r="CP350" s="68"/>
      <c r="CQ350" s="68"/>
      <c r="CR350" s="68"/>
      <c r="CS350" s="68"/>
      <c r="CT350" s="68"/>
      <c r="CU350" s="68"/>
      <c r="CV350" s="68"/>
      <c r="CW350" s="68"/>
      <c r="CX350" s="68"/>
      <c r="CY350" s="199"/>
      <c r="CZ350" s="68"/>
      <c r="DA350" s="68"/>
      <c r="DB350" s="68"/>
      <c r="DC350"/>
      <c r="DD350" s="68"/>
      <c r="DE350" s="68"/>
      <c r="DF350" s="68"/>
      <c r="DG350" s="68"/>
      <c r="DH350" s="68"/>
      <c r="DI350" s="68"/>
      <c r="DJ350" s="68"/>
      <c r="DK350" s="68"/>
      <c r="DL350" s="68"/>
      <c r="DM350" s="68"/>
      <c r="DN350" s="68"/>
      <c r="DO350" s="68"/>
      <c r="DP350" s="68"/>
      <c r="DQ350" s="68"/>
      <c r="DR350" s="68"/>
      <c r="DS350"/>
      <c r="DT350" s="68"/>
      <c r="DU350" s="68"/>
      <c r="DV350" s="68"/>
      <c r="DW350" s="68"/>
      <c r="DX350" s="68"/>
      <c r="DY350" s="68"/>
      <c r="DZ350" s="68"/>
      <c r="EA350" s="68"/>
      <c r="EB350" s="68"/>
      <c r="EC350" s="68"/>
      <c r="ED350" s="68"/>
      <c r="EE350" s="68"/>
      <c r="EF350" s="68"/>
      <c r="EG350" s="68"/>
      <c r="EH350" s="68"/>
      <c r="EI350"/>
      <c r="EJ350" s="68"/>
      <c r="EK350" s="68"/>
      <c r="EL350" s="68"/>
      <c r="EM350" s="68"/>
      <c r="EN350" s="68"/>
      <c r="EO350" s="68"/>
      <c r="EP350" s="68"/>
      <c r="EQ350" s="68"/>
      <c r="ER350" s="68"/>
      <c r="ES350" s="68"/>
      <c r="ET350" s="68"/>
      <c r="EU350" s="68"/>
      <c r="EV350" s="68"/>
      <c r="EW350" s="68"/>
      <c r="EX350" s="68"/>
      <c r="EY350" s="199"/>
      <c r="EZ350" s="68"/>
      <c r="FA350" s="68"/>
      <c r="FB350" s="68"/>
      <c r="FC350" s="68"/>
      <c r="FD350" s="68"/>
      <c r="FE350" s="68"/>
      <c r="FF350" s="68"/>
      <c r="FG350" s="68"/>
      <c r="FH350" s="68"/>
      <c r="FI350" s="68"/>
      <c r="FJ350" s="68"/>
      <c r="FK350" s="68"/>
      <c r="FL350"/>
      <c r="FM350" s="68"/>
      <c r="FN350" s="68"/>
      <c r="FO350" s="68"/>
      <c r="FP350" s="68"/>
      <c r="FQ350" s="68"/>
      <c r="FR350" s="68"/>
      <c r="FS350" s="68"/>
      <c r="FT350" s="68"/>
      <c r="FU350" s="68"/>
      <c r="FV350" s="68"/>
      <c r="FW350" s="68"/>
      <c r="FX350" s="68"/>
      <c r="FY350" s="68"/>
      <c r="FZ350" s="68"/>
      <c r="GA350" s="68"/>
      <c r="GB350"/>
      <c r="GC350" s="68"/>
      <c r="GD350" s="68"/>
      <c r="GE350" s="68"/>
      <c r="GF350" s="68"/>
      <c r="GG350" s="68"/>
      <c r="GH350" s="68"/>
      <c r="GI350" s="68"/>
      <c r="GJ350" s="68"/>
      <c r="GK350" s="68"/>
      <c r="GL350" s="68"/>
      <c r="GM350" s="68"/>
      <c r="GN350" s="68"/>
      <c r="GO350" s="68"/>
      <c r="GP350" s="68"/>
      <c r="GQ350" s="68"/>
      <c r="GR350" s="199"/>
      <c r="GS350" s="68"/>
      <c r="GT350" s="68"/>
      <c r="GU350" s="68"/>
      <c r="GV350" s="68"/>
      <c r="GW350" s="68"/>
      <c r="GX350" s="68"/>
      <c r="GY350"/>
      <c r="GZ350" s="68"/>
      <c r="HA350" s="68"/>
      <c r="HB350" s="68"/>
      <c r="HC350" s="68"/>
      <c r="HD350" s="68"/>
      <c r="HE350" s="68"/>
      <c r="HF350" s="68"/>
      <c r="HG350" s="68"/>
      <c r="HH350" s="68"/>
      <c r="HI350" s="68"/>
      <c r="HJ350" s="68"/>
      <c r="HK350" s="68"/>
      <c r="HL350" s="68"/>
      <c r="HM350" s="68"/>
      <c r="HN350" s="68"/>
      <c r="HO350" s="199"/>
      <c r="HP350" s="68"/>
      <c r="HQ350" s="68"/>
      <c r="HR350" s="68"/>
      <c r="HS350" s="68"/>
      <c r="HT350" s="68"/>
      <c r="HU350"/>
      <c r="HV350" s="68"/>
      <c r="HW350" s="68"/>
      <c r="HX350" s="68"/>
      <c r="HY350" s="68"/>
      <c r="HZ350" s="68"/>
      <c r="IA350" s="68"/>
      <c r="IB350" s="68"/>
      <c r="IC350" s="68"/>
      <c r="ID350" s="68"/>
      <c r="IE350" s="68"/>
      <c r="IF350" s="68"/>
      <c r="IG350" s="68"/>
      <c r="IH350" s="68"/>
      <c r="II350" s="68"/>
      <c r="IJ350" s="68"/>
      <c r="IK350" s="199"/>
      <c r="IL350" s="68"/>
      <c r="IM350" s="68"/>
      <c r="IN350" s="68"/>
      <c r="IO350" s="68"/>
      <c r="IP350"/>
      <c r="IQ350" s="68"/>
      <c r="IR350" s="68"/>
      <c r="IS350" s="68"/>
      <c r="IT350" s="68"/>
      <c r="IU350" s="68"/>
      <c r="IV350" s="68"/>
      <c r="IW350" s="68"/>
      <c r="IX350" s="68"/>
      <c r="IY350" s="68"/>
      <c r="IZ350" s="68"/>
      <c r="JA350" s="68"/>
      <c r="JB350" s="68"/>
      <c r="JC350" s="68"/>
      <c r="JD350" s="68"/>
      <c r="JE350" s="68"/>
      <c r="JF350"/>
      <c r="JG350" s="68"/>
      <c r="JH350" s="68"/>
      <c r="JI350" s="68"/>
      <c r="JJ350" s="68"/>
      <c r="JK350" s="68"/>
      <c r="JL350" s="68"/>
      <c r="JM350" s="68"/>
      <c r="JN350" s="68"/>
      <c r="JO350" s="68"/>
      <c r="JP350" s="68"/>
      <c r="JQ350" s="68"/>
      <c r="JR350" s="68"/>
      <c r="JS350" s="68"/>
      <c r="JT350" s="68"/>
      <c r="JU350" s="68"/>
      <c r="JV350"/>
      <c r="JW350" s="68"/>
      <c r="JX350" s="68"/>
      <c r="JY350" s="68"/>
      <c r="JZ350" s="68"/>
      <c r="KA350" s="68"/>
      <c r="KB350" s="68"/>
      <c r="KC350" s="68"/>
      <c r="KD350" s="68"/>
      <c r="KE350" s="68"/>
      <c r="KF350" s="68"/>
      <c r="KG350" s="68"/>
      <c r="KH350" s="68"/>
      <c r="KI350" s="68"/>
      <c r="KJ350" s="68"/>
      <c r="KK350" s="68"/>
      <c r="KL350"/>
      <c r="KM350" s="68"/>
      <c r="KN350" s="68"/>
      <c r="KO350" s="68"/>
      <c r="KP350" s="68"/>
      <c r="KQ350" s="68"/>
      <c r="KR350" s="68"/>
      <c r="KS350" s="68"/>
      <c r="KT350" s="68"/>
      <c r="KU350" s="68"/>
      <c r="KV350" s="68"/>
      <c r="KW350" s="68"/>
      <c r="KX350" s="68"/>
      <c r="KY350" s="68"/>
      <c r="KZ350" s="68"/>
      <c r="LA350" s="68"/>
      <c r="LB350"/>
      <c r="LC350" s="68"/>
      <c r="LD350" s="68"/>
      <c r="LE350" s="68"/>
      <c r="LF350" s="68"/>
      <c r="LG350" s="68"/>
      <c r="LH350" s="68"/>
      <c r="LI350" s="68"/>
      <c r="LJ350" s="68"/>
      <c r="LK350" s="68"/>
      <c r="LL350" s="68"/>
      <c r="LM350" s="68"/>
      <c r="LN350" s="68"/>
      <c r="LO350" s="68"/>
      <c r="LP350" s="68"/>
      <c r="LQ350" s="68"/>
      <c r="LR350" s="63"/>
    </row>
    <row r="351" spans="2:330" s="28" customFormat="1" ht="15.95" customHeight="1" x14ac:dyDescent="0.25">
      <c r="B351" s="63"/>
      <c r="C351" s="65"/>
      <c r="D351" s="65"/>
      <c r="E351" s="65" t="str">
        <f t="shared" si="48"/>
        <v/>
      </c>
      <c r="F351" s="65" t="str">
        <f t="shared" si="49"/>
        <v/>
      </c>
      <c r="G351" s="63"/>
      <c r="H351" s="66"/>
      <c r="I351" s="66"/>
      <c r="J351" s="66"/>
      <c r="K351" s="66"/>
      <c r="L351" s="66"/>
      <c r="M351" s="66"/>
      <c r="N351" s="66"/>
      <c r="O351" s="66"/>
      <c r="P351" s="66"/>
      <c r="Q351" s="66"/>
      <c r="R351" s="66"/>
      <c r="S351" s="66"/>
      <c r="T351" s="66"/>
      <c r="U351" s="66"/>
      <c r="V351" s="66"/>
      <c r="W351"/>
      <c r="X351" s="66"/>
      <c r="Y351" s="66"/>
      <c r="Z351" s="66"/>
      <c r="AA351" s="66"/>
      <c r="AB351" s="66"/>
      <c r="AC351" s="66"/>
      <c r="AD351" s="66"/>
      <c r="AE351" s="66"/>
      <c r="AF351" s="66"/>
      <c r="AG351" s="66"/>
      <c r="AH351" s="66"/>
      <c r="AI351" s="66"/>
      <c r="AJ351" s="66"/>
      <c r="AK351" s="66"/>
      <c r="AL351" s="66"/>
      <c r="AM351" s="200"/>
      <c r="AN351" s="66"/>
      <c r="AO351" s="66"/>
      <c r="AP351" s="66"/>
      <c r="AQ351" s="66"/>
      <c r="AR351" s="66"/>
      <c r="AS351" s="66"/>
      <c r="AT351"/>
      <c r="AU351" s="66"/>
      <c r="AV351" s="66"/>
      <c r="AW351" s="66"/>
      <c r="AX351" s="66"/>
      <c r="AY351" s="66"/>
      <c r="AZ351" s="66"/>
      <c r="BA351" s="66"/>
      <c r="BB351" s="66"/>
      <c r="BC351" s="66"/>
      <c r="BD351" s="66"/>
      <c r="BE351" s="66"/>
      <c r="BF351" s="66"/>
      <c r="BG351" s="66"/>
      <c r="BH351" s="66"/>
      <c r="BI351" s="66"/>
      <c r="BJ351" s="200"/>
      <c r="BK351" s="66"/>
      <c r="BL351" s="66"/>
      <c r="BM351" s="66"/>
      <c r="BN351" s="66"/>
      <c r="BO351" s="66"/>
      <c r="BP351" s="66"/>
      <c r="BQ351" s="66"/>
      <c r="BR351" s="66"/>
      <c r="BS351"/>
      <c r="BT351" s="66"/>
      <c r="BU351" s="66"/>
      <c r="BV351" s="66"/>
      <c r="BW351" s="66"/>
      <c r="BX351" s="66"/>
      <c r="BY351" s="66"/>
      <c r="BZ351" s="66"/>
      <c r="CA351" s="66"/>
      <c r="CB351" s="66"/>
      <c r="CC351" s="66"/>
      <c r="CD351" s="66"/>
      <c r="CE351" s="66"/>
      <c r="CF351" s="66"/>
      <c r="CG351" s="66"/>
      <c r="CH351" s="66"/>
      <c r="CI351"/>
      <c r="CJ351" s="66"/>
      <c r="CK351" s="66"/>
      <c r="CL351" s="66"/>
      <c r="CM351" s="66"/>
      <c r="CN351" s="66"/>
      <c r="CO351" s="66"/>
      <c r="CP351" s="66"/>
      <c r="CQ351" s="66"/>
      <c r="CR351" s="66"/>
      <c r="CS351" s="66"/>
      <c r="CT351" s="66"/>
      <c r="CU351" s="66"/>
      <c r="CV351" s="66"/>
      <c r="CW351" s="66"/>
      <c r="CX351" s="66"/>
      <c r="CY351" s="200"/>
      <c r="CZ351" s="66"/>
      <c r="DA351" s="66"/>
      <c r="DB351" s="66"/>
      <c r="DC351"/>
      <c r="DD351" s="66"/>
      <c r="DE351" s="66"/>
      <c r="DF351" s="66"/>
      <c r="DG351" s="66"/>
      <c r="DH351" s="66"/>
      <c r="DI351" s="66"/>
      <c r="DJ351" s="66"/>
      <c r="DK351" s="66"/>
      <c r="DL351" s="66"/>
      <c r="DM351" s="66"/>
      <c r="DN351" s="66"/>
      <c r="DO351" s="66"/>
      <c r="DP351" s="66"/>
      <c r="DQ351" s="66"/>
      <c r="DR351" s="66"/>
      <c r="DS351"/>
      <c r="DT351" s="66"/>
      <c r="DU351" s="66"/>
      <c r="DV351" s="66"/>
      <c r="DW351" s="66"/>
      <c r="DX351" s="66"/>
      <c r="DY351" s="66"/>
      <c r="DZ351" s="66"/>
      <c r="EA351" s="66"/>
      <c r="EB351" s="66"/>
      <c r="EC351" s="66"/>
      <c r="ED351" s="66"/>
      <c r="EE351" s="66"/>
      <c r="EF351" s="66"/>
      <c r="EG351" s="66"/>
      <c r="EH351" s="66"/>
      <c r="EI351"/>
      <c r="EJ351" s="66"/>
      <c r="EK351" s="66"/>
      <c r="EL351" s="66"/>
      <c r="EM351" s="66"/>
      <c r="EN351" s="66"/>
      <c r="EO351" s="66"/>
      <c r="EP351" s="66"/>
      <c r="EQ351" s="66"/>
      <c r="ER351" s="66"/>
      <c r="ES351" s="66"/>
      <c r="ET351" s="66"/>
      <c r="EU351" s="66"/>
      <c r="EV351" s="66"/>
      <c r="EW351" s="66"/>
      <c r="EX351" s="66"/>
      <c r="EY351" s="200"/>
      <c r="EZ351" s="66"/>
      <c r="FA351" s="66"/>
      <c r="FB351" s="66"/>
      <c r="FC351" s="66"/>
      <c r="FD351" s="66"/>
      <c r="FE351" s="66"/>
      <c r="FF351" s="66"/>
      <c r="FG351" s="66"/>
      <c r="FH351" s="66"/>
      <c r="FI351" s="66"/>
      <c r="FJ351" s="66"/>
      <c r="FK351" s="66"/>
      <c r="FL351"/>
      <c r="FM351" s="66"/>
      <c r="FN351" s="66"/>
      <c r="FO351" s="66"/>
      <c r="FP351" s="66"/>
      <c r="FQ351" s="66"/>
      <c r="FR351" s="66"/>
      <c r="FS351" s="66"/>
      <c r="FT351" s="66"/>
      <c r="FU351" s="66"/>
      <c r="FV351" s="66"/>
      <c r="FW351" s="66"/>
      <c r="FX351" s="66"/>
      <c r="FY351" s="66"/>
      <c r="FZ351" s="66"/>
      <c r="GA351" s="66"/>
      <c r="GB351"/>
      <c r="GC351" s="66"/>
      <c r="GD351" s="66"/>
      <c r="GE351" s="66"/>
      <c r="GF351" s="66"/>
      <c r="GG351" s="66"/>
      <c r="GH351" s="66"/>
      <c r="GI351" s="66"/>
      <c r="GJ351" s="66"/>
      <c r="GK351" s="66"/>
      <c r="GL351" s="66"/>
      <c r="GM351" s="66"/>
      <c r="GN351" s="66"/>
      <c r="GO351" s="66"/>
      <c r="GP351" s="66"/>
      <c r="GQ351" s="66"/>
      <c r="GR351" s="200"/>
      <c r="GS351" s="66"/>
      <c r="GT351" s="66"/>
      <c r="GU351" s="66"/>
      <c r="GV351" s="66"/>
      <c r="GW351" s="66"/>
      <c r="GX351" s="66"/>
      <c r="GY351"/>
      <c r="GZ351" s="66"/>
      <c r="HA351" s="66"/>
      <c r="HB351" s="66"/>
      <c r="HC351" s="66"/>
      <c r="HD351" s="66"/>
      <c r="HE351" s="66"/>
      <c r="HF351" s="66"/>
      <c r="HG351" s="66"/>
      <c r="HH351" s="66"/>
      <c r="HI351" s="66"/>
      <c r="HJ351" s="66"/>
      <c r="HK351" s="66"/>
      <c r="HL351" s="66"/>
      <c r="HM351" s="66"/>
      <c r="HN351" s="66"/>
      <c r="HO351" s="200"/>
      <c r="HP351" s="66"/>
      <c r="HQ351" s="66"/>
      <c r="HR351" s="66"/>
      <c r="HS351" s="66"/>
      <c r="HT351" s="66"/>
      <c r="HU351"/>
      <c r="HV351" s="66"/>
      <c r="HW351" s="66"/>
      <c r="HX351" s="66"/>
      <c r="HY351" s="66"/>
      <c r="HZ351" s="66"/>
      <c r="IA351" s="66"/>
      <c r="IB351" s="66"/>
      <c r="IC351" s="66"/>
      <c r="ID351" s="66"/>
      <c r="IE351" s="66"/>
      <c r="IF351" s="66"/>
      <c r="IG351" s="66"/>
      <c r="IH351" s="66"/>
      <c r="II351" s="66"/>
      <c r="IJ351" s="66"/>
      <c r="IK351" s="200"/>
      <c r="IL351" s="66"/>
      <c r="IM351" s="66"/>
      <c r="IN351" s="66"/>
      <c r="IO351" s="66"/>
      <c r="IP351"/>
      <c r="IQ351" s="66"/>
      <c r="IR351" s="66"/>
      <c r="IS351" s="66"/>
      <c r="IT351" s="66"/>
      <c r="IU351" s="66"/>
      <c r="IV351" s="66"/>
      <c r="IW351" s="66"/>
      <c r="IX351" s="66"/>
      <c r="IY351" s="66"/>
      <c r="IZ351" s="66"/>
      <c r="JA351" s="66"/>
      <c r="JB351" s="66"/>
      <c r="JC351" s="66"/>
      <c r="JD351" s="66"/>
      <c r="JE351" s="66"/>
      <c r="JF351"/>
      <c r="JG351" s="66"/>
      <c r="JH351" s="66"/>
      <c r="JI351" s="66"/>
      <c r="JJ351" s="66"/>
      <c r="JK351" s="66"/>
      <c r="JL351" s="66"/>
      <c r="JM351" s="66"/>
      <c r="JN351" s="66"/>
      <c r="JO351" s="66"/>
      <c r="JP351" s="66"/>
      <c r="JQ351" s="66"/>
      <c r="JR351" s="66"/>
      <c r="JS351" s="66"/>
      <c r="JT351" s="66"/>
      <c r="JU351" s="66"/>
      <c r="JV351"/>
      <c r="JW351" s="66"/>
      <c r="JX351" s="66"/>
      <c r="JY351" s="66"/>
      <c r="JZ351" s="66"/>
      <c r="KA351" s="66"/>
      <c r="KB351" s="66"/>
      <c r="KC351" s="66"/>
      <c r="KD351" s="66"/>
      <c r="KE351" s="66"/>
      <c r="KF351" s="66"/>
      <c r="KG351" s="66"/>
      <c r="KH351" s="66"/>
      <c r="KI351" s="66"/>
      <c r="KJ351" s="66"/>
      <c r="KK351" s="66"/>
      <c r="KL351"/>
      <c r="KM351" s="66"/>
      <c r="KN351" s="66"/>
      <c r="KO351" s="66"/>
      <c r="KP351" s="66"/>
      <c r="KQ351" s="66"/>
      <c r="KR351" s="66"/>
      <c r="KS351" s="66"/>
      <c r="KT351" s="66"/>
      <c r="KU351" s="66"/>
      <c r="KV351" s="66"/>
      <c r="KW351" s="66"/>
      <c r="KX351" s="66"/>
      <c r="KY351" s="66"/>
      <c r="KZ351" s="66"/>
      <c r="LA351" s="66"/>
      <c r="LB351"/>
      <c r="LC351" s="66"/>
      <c r="LD351" s="66"/>
      <c r="LE351" s="66"/>
      <c r="LF351" s="66"/>
      <c r="LG351" s="66"/>
      <c r="LH351" s="66"/>
      <c r="LI351" s="66"/>
      <c r="LJ351" s="66"/>
      <c r="LK351" s="66"/>
      <c r="LL351" s="66"/>
      <c r="LM351" s="66"/>
      <c r="LN351" s="66"/>
      <c r="LO351" s="66"/>
      <c r="LP351" s="66"/>
      <c r="LQ351" s="66"/>
      <c r="LR351" s="63"/>
    </row>
    <row r="352" spans="2:330" s="28" customFormat="1" ht="15.95" customHeight="1" x14ac:dyDescent="0.25">
      <c r="B352" s="63"/>
      <c r="C352" s="67"/>
      <c r="D352" s="67"/>
      <c r="E352" s="67" t="str">
        <f t="shared" si="48"/>
        <v/>
      </c>
      <c r="F352" s="67" t="str">
        <f t="shared" si="49"/>
        <v/>
      </c>
      <c r="G352" s="63"/>
      <c r="H352" s="68"/>
      <c r="I352" s="68"/>
      <c r="J352" s="68"/>
      <c r="K352" s="68"/>
      <c r="L352" s="68"/>
      <c r="M352" s="68"/>
      <c r="N352" s="68"/>
      <c r="O352" s="68"/>
      <c r="P352" s="68"/>
      <c r="Q352" s="68"/>
      <c r="R352" s="68"/>
      <c r="S352" s="68"/>
      <c r="T352" s="68"/>
      <c r="U352" s="68"/>
      <c r="V352" s="68"/>
      <c r="W352"/>
      <c r="X352" s="68"/>
      <c r="Y352" s="68"/>
      <c r="Z352" s="68"/>
      <c r="AA352" s="68"/>
      <c r="AB352" s="68"/>
      <c r="AC352" s="68"/>
      <c r="AD352" s="68"/>
      <c r="AE352" s="68"/>
      <c r="AF352" s="68"/>
      <c r="AG352" s="68"/>
      <c r="AH352" s="68"/>
      <c r="AI352" s="68"/>
      <c r="AJ352" s="68"/>
      <c r="AK352" s="68"/>
      <c r="AL352" s="68"/>
      <c r="AM352" s="199"/>
      <c r="AN352" s="68"/>
      <c r="AO352" s="68"/>
      <c r="AP352" s="68"/>
      <c r="AQ352" s="68"/>
      <c r="AR352" s="68"/>
      <c r="AS352" s="68"/>
      <c r="AT352"/>
      <c r="AU352" s="68"/>
      <c r="AV352" s="68"/>
      <c r="AW352" s="68"/>
      <c r="AX352" s="68"/>
      <c r="AY352" s="68"/>
      <c r="AZ352" s="68"/>
      <c r="BA352" s="68"/>
      <c r="BB352" s="68"/>
      <c r="BC352" s="68"/>
      <c r="BD352" s="68"/>
      <c r="BE352" s="68"/>
      <c r="BF352" s="68"/>
      <c r="BG352" s="68"/>
      <c r="BH352" s="68"/>
      <c r="BI352" s="68"/>
      <c r="BJ352" s="199"/>
      <c r="BK352" s="68"/>
      <c r="BL352" s="68"/>
      <c r="BM352" s="68"/>
      <c r="BN352" s="68"/>
      <c r="BO352" s="68"/>
      <c r="BP352" s="68"/>
      <c r="BQ352" s="68"/>
      <c r="BR352" s="68"/>
      <c r="BS352"/>
      <c r="BT352" s="68"/>
      <c r="BU352" s="68"/>
      <c r="BV352" s="68"/>
      <c r="BW352" s="68"/>
      <c r="BX352" s="68"/>
      <c r="BY352" s="68"/>
      <c r="BZ352" s="68"/>
      <c r="CA352" s="68"/>
      <c r="CB352" s="68"/>
      <c r="CC352" s="68"/>
      <c r="CD352" s="68"/>
      <c r="CE352" s="68"/>
      <c r="CF352" s="68"/>
      <c r="CG352" s="68"/>
      <c r="CH352" s="68"/>
      <c r="CI352"/>
      <c r="CJ352" s="68"/>
      <c r="CK352" s="68"/>
      <c r="CL352" s="68"/>
      <c r="CM352" s="68"/>
      <c r="CN352" s="68"/>
      <c r="CO352" s="68"/>
      <c r="CP352" s="68"/>
      <c r="CQ352" s="68"/>
      <c r="CR352" s="68"/>
      <c r="CS352" s="68"/>
      <c r="CT352" s="68"/>
      <c r="CU352" s="68"/>
      <c r="CV352" s="68"/>
      <c r="CW352" s="68"/>
      <c r="CX352" s="68"/>
      <c r="CY352" s="199"/>
      <c r="CZ352" s="68"/>
      <c r="DA352" s="68"/>
      <c r="DB352" s="68"/>
      <c r="DC352"/>
      <c r="DD352" s="68"/>
      <c r="DE352" s="68"/>
      <c r="DF352" s="68"/>
      <c r="DG352" s="68"/>
      <c r="DH352" s="68"/>
      <c r="DI352" s="68"/>
      <c r="DJ352" s="68"/>
      <c r="DK352" s="68"/>
      <c r="DL352" s="68"/>
      <c r="DM352" s="68"/>
      <c r="DN352" s="68"/>
      <c r="DO352" s="68"/>
      <c r="DP352" s="68"/>
      <c r="DQ352" s="68"/>
      <c r="DR352" s="68"/>
      <c r="DS352"/>
      <c r="DT352" s="68"/>
      <c r="DU352" s="68"/>
      <c r="DV352" s="68"/>
      <c r="DW352" s="68"/>
      <c r="DX352" s="68"/>
      <c r="DY352" s="68"/>
      <c r="DZ352" s="68"/>
      <c r="EA352" s="68"/>
      <c r="EB352" s="68"/>
      <c r="EC352" s="68"/>
      <c r="ED352" s="68"/>
      <c r="EE352" s="68"/>
      <c r="EF352" s="68"/>
      <c r="EG352" s="68"/>
      <c r="EH352" s="68"/>
      <c r="EI352"/>
      <c r="EJ352" s="68"/>
      <c r="EK352" s="68"/>
      <c r="EL352" s="68"/>
      <c r="EM352" s="68"/>
      <c r="EN352" s="68"/>
      <c r="EO352" s="68"/>
      <c r="EP352" s="68"/>
      <c r="EQ352" s="68"/>
      <c r="ER352" s="68"/>
      <c r="ES352" s="68"/>
      <c r="ET352" s="68"/>
      <c r="EU352" s="68"/>
      <c r="EV352" s="68"/>
      <c r="EW352" s="68"/>
      <c r="EX352" s="68"/>
      <c r="EY352" s="199"/>
      <c r="EZ352" s="68"/>
      <c r="FA352" s="68"/>
      <c r="FB352" s="68"/>
      <c r="FC352" s="68"/>
      <c r="FD352" s="68"/>
      <c r="FE352" s="68"/>
      <c r="FF352" s="68"/>
      <c r="FG352" s="68"/>
      <c r="FH352" s="68"/>
      <c r="FI352" s="68"/>
      <c r="FJ352" s="68"/>
      <c r="FK352" s="68"/>
      <c r="FL352"/>
      <c r="FM352" s="68"/>
      <c r="FN352" s="68"/>
      <c r="FO352" s="68"/>
      <c r="FP352" s="68"/>
      <c r="FQ352" s="68"/>
      <c r="FR352" s="68"/>
      <c r="FS352" s="68"/>
      <c r="FT352" s="68"/>
      <c r="FU352" s="68"/>
      <c r="FV352" s="68"/>
      <c r="FW352" s="68"/>
      <c r="FX352" s="68"/>
      <c r="FY352" s="68"/>
      <c r="FZ352" s="68"/>
      <c r="GA352" s="68"/>
      <c r="GB352"/>
      <c r="GC352" s="68"/>
      <c r="GD352" s="68"/>
      <c r="GE352" s="68"/>
      <c r="GF352" s="68"/>
      <c r="GG352" s="68"/>
      <c r="GH352" s="68"/>
      <c r="GI352" s="68"/>
      <c r="GJ352" s="68"/>
      <c r="GK352" s="68"/>
      <c r="GL352" s="68"/>
      <c r="GM352" s="68"/>
      <c r="GN352" s="68"/>
      <c r="GO352" s="68"/>
      <c r="GP352" s="68"/>
      <c r="GQ352" s="68"/>
      <c r="GR352" s="199"/>
      <c r="GS352" s="68"/>
      <c r="GT352" s="68"/>
      <c r="GU352" s="68"/>
      <c r="GV352" s="68"/>
      <c r="GW352" s="68"/>
      <c r="GX352" s="68"/>
      <c r="GY352"/>
      <c r="GZ352" s="68"/>
      <c r="HA352" s="68"/>
      <c r="HB352" s="68"/>
      <c r="HC352" s="68"/>
      <c r="HD352" s="68"/>
      <c r="HE352" s="68"/>
      <c r="HF352" s="68"/>
      <c r="HG352" s="68"/>
      <c r="HH352" s="68"/>
      <c r="HI352" s="68"/>
      <c r="HJ352" s="68"/>
      <c r="HK352" s="68"/>
      <c r="HL352" s="68"/>
      <c r="HM352" s="68"/>
      <c r="HN352" s="68"/>
      <c r="HO352" s="199"/>
      <c r="HP352" s="68"/>
      <c r="HQ352" s="68"/>
      <c r="HR352" s="68"/>
      <c r="HS352" s="68"/>
      <c r="HT352" s="68"/>
      <c r="HU352"/>
      <c r="HV352" s="68"/>
      <c r="HW352" s="68"/>
      <c r="HX352" s="68"/>
      <c r="HY352" s="68"/>
      <c r="HZ352" s="68"/>
      <c r="IA352" s="68"/>
      <c r="IB352" s="68"/>
      <c r="IC352" s="68"/>
      <c r="ID352" s="68"/>
      <c r="IE352" s="68"/>
      <c r="IF352" s="68"/>
      <c r="IG352" s="68"/>
      <c r="IH352" s="68"/>
      <c r="II352" s="68"/>
      <c r="IJ352" s="68"/>
      <c r="IK352" s="199"/>
      <c r="IL352" s="68"/>
      <c r="IM352" s="68"/>
      <c r="IN352" s="68"/>
      <c r="IO352" s="68"/>
      <c r="IP352"/>
      <c r="IQ352" s="68"/>
      <c r="IR352" s="68"/>
      <c r="IS352" s="68"/>
      <c r="IT352" s="68"/>
      <c r="IU352" s="68"/>
      <c r="IV352" s="68"/>
      <c r="IW352" s="68"/>
      <c r="IX352" s="68"/>
      <c r="IY352" s="68"/>
      <c r="IZ352" s="68"/>
      <c r="JA352" s="68"/>
      <c r="JB352" s="68"/>
      <c r="JC352" s="68"/>
      <c r="JD352" s="68"/>
      <c r="JE352" s="68"/>
      <c r="JF352"/>
      <c r="JG352" s="68"/>
      <c r="JH352" s="68"/>
      <c r="JI352" s="68"/>
      <c r="JJ352" s="68"/>
      <c r="JK352" s="68"/>
      <c r="JL352" s="68"/>
      <c r="JM352" s="68"/>
      <c r="JN352" s="68"/>
      <c r="JO352" s="68"/>
      <c r="JP352" s="68"/>
      <c r="JQ352" s="68"/>
      <c r="JR352" s="68"/>
      <c r="JS352" s="68"/>
      <c r="JT352" s="68"/>
      <c r="JU352" s="68"/>
      <c r="JV352"/>
      <c r="JW352" s="68"/>
      <c r="JX352" s="68"/>
      <c r="JY352" s="68"/>
      <c r="JZ352" s="68"/>
      <c r="KA352" s="68"/>
      <c r="KB352" s="68"/>
      <c r="KC352" s="68"/>
      <c r="KD352" s="68"/>
      <c r="KE352" s="68"/>
      <c r="KF352" s="68"/>
      <c r="KG352" s="68"/>
      <c r="KH352" s="68"/>
      <c r="KI352" s="68"/>
      <c r="KJ352" s="68"/>
      <c r="KK352" s="68"/>
      <c r="KL352"/>
      <c r="KM352" s="68"/>
      <c r="KN352" s="68"/>
      <c r="KO352" s="68"/>
      <c r="KP352" s="68"/>
      <c r="KQ352" s="68"/>
      <c r="KR352" s="68"/>
      <c r="KS352" s="68"/>
      <c r="KT352" s="68"/>
      <c r="KU352" s="68"/>
      <c r="KV352" s="68"/>
      <c r="KW352" s="68"/>
      <c r="KX352" s="68"/>
      <c r="KY352" s="68"/>
      <c r="KZ352" s="68"/>
      <c r="LA352" s="68"/>
      <c r="LB352"/>
      <c r="LC352" s="68"/>
      <c r="LD352" s="68"/>
      <c r="LE352" s="68"/>
      <c r="LF352" s="68"/>
      <c r="LG352" s="68"/>
      <c r="LH352" s="68"/>
      <c r="LI352" s="68"/>
      <c r="LJ352" s="68"/>
      <c r="LK352" s="68"/>
      <c r="LL352" s="68"/>
      <c r="LM352" s="68"/>
      <c r="LN352" s="68"/>
      <c r="LO352" s="68"/>
      <c r="LP352" s="68"/>
      <c r="LQ352" s="68"/>
      <c r="LR352" s="63"/>
    </row>
    <row r="353" spans="2:330" s="28" customFormat="1" ht="15.95" customHeight="1" x14ac:dyDescent="0.25">
      <c r="B353" s="63"/>
      <c r="C353" s="65"/>
      <c r="D353" s="65"/>
      <c r="E353" s="65" t="str">
        <f t="shared" si="48"/>
        <v/>
      </c>
      <c r="F353" s="65" t="str">
        <f t="shared" si="49"/>
        <v/>
      </c>
      <c r="G353" s="63"/>
      <c r="H353" s="66"/>
      <c r="I353" s="66"/>
      <c r="J353" s="66"/>
      <c r="K353" s="66"/>
      <c r="L353" s="66"/>
      <c r="M353" s="66"/>
      <c r="N353" s="66"/>
      <c r="O353" s="66"/>
      <c r="P353" s="66"/>
      <c r="Q353" s="66"/>
      <c r="R353" s="66"/>
      <c r="S353" s="66"/>
      <c r="T353" s="66"/>
      <c r="U353" s="66"/>
      <c r="V353" s="66"/>
      <c r="W353"/>
      <c r="X353" s="66"/>
      <c r="Y353" s="66"/>
      <c r="Z353" s="66"/>
      <c r="AA353" s="66"/>
      <c r="AB353" s="66"/>
      <c r="AC353" s="66"/>
      <c r="AD353" s="66"/>
      <c r="AE353" s="66"/>
      <c r="AF353" s="66"/>
      <c r="AG353" s="66"/>
      <c r="AH353" s="66"/>
      <c r="AI353" s="66"/>
      <c r="AJ353" s="66"/>
      <c r="AK353" s="66"/>
      <c r="AL353" s="66"/>
      <c r="AM353" s="200"/>
      <c r="AN353" s="66"/>
      <c r="AO353" s="66"/>
      <c r="AP353" s="66"/>
      <c r="AQ353" s="66"/>
      <c r="AR353" s="66"/>
      <c r="AS353" s="66"/>
      <c r="AT353"/>
      <c r="AU353" s="66"/>
      <c r="AV353" s="66"/>
      <c r="AW353" s="66"/>
      <c r="AX353" s="66"/>
      <c r="AY353" s="66"/>
      <c r="AZ353" s="66"/>
      <c r="BA353" s="66"/>
      <c r="BB353" s="66"/>
      <c r="BC353" s="66"/>
      <c r="BD353" s="66"/>
      <c r="BE353" s="66"/>
      <c r="BF353" s="66"/>
      <c r="BG353" s="66"/>
      <c r="BH353" s="66"/>
      <c r="BI353" s="66"/>
      <c r="BJ353" s="200"/>
      <c r="BK353" s="66"/>
      <c r="BL353" s="66"/>
      <c r="BM353" s="66"/>
      <c r="BN353" s="66"/>
      <c r="BO353" s="66"/>
      <c r="BP353" s="66"/>
      <c r="BQ353" s="66"/>
      <c r="BR353" s="66"/>
      <c r="BS353"/>
      <c r="BT353" s="66"/>
      <c r="BU353" s="66"/>
      <c r="BV353" s="66"/>
      <c r="BW353" s="66"/>
      <c r="BX353" s="66"/>
      <c r="BY353" s="66"/>
      <c r="BZ353" s="66"/>
      <c r="CA353" s="66"/>
      <c r="CB353" s="66"/>
      <c r="CC353" s="66"/>
      <c r="CD353" s="66"/>
      <c r="CE353" s="66"/>
      <c r="CF353" s="66"/>
      <c r="CG353" s="66"/>
      <c r="CH353" s="66"/>
      <c r="CI353"/>
      <c r="CJ353" s="66"/>
      <c r="CK353" s="66"/>
      <c r="CL353" s="66"/>
      <c r="CM353" s="66"/>
      <c r="CN353" s="66"/>
      <c r="CO353" s="66"/>
      <c r="CP353" s="66"/>
      <c r="CQ353" s="66"/>
      <c r="CR353" s="66"/>
      <c r="CS353" s="66"/>
      <c r="CT353" s="66"/>
      <c r="CU353" s="66"/>
      <c r="CV353" s="66"/>
      <c r="CW353" s="66"/>
      <c r="CX353" s="66"/>
      <c r="CY353" s="200"/>
      <c r="CZ353" s="66"/>
      <c r="DA353" s="66"/>
      <c r="DB353" s="66"/>
      <c r="DC353"/>
      <c r="DD353" s="66"/>
      <c r="DE353" s="66"/>
      <c r="DF353" s="66"/>
      <c r="DG353" s="66"/>
      <c r="DH353" s="66"/>
      <c r="DI353" s="66"/>
      <c r="DJ353" s="66"/>
      <c r="DK353" s="66"/>
      <c r="DL353" s="66"/>
      <c r="DM353" s="66"/>
      <c r="DN353" s="66"/>
      <c r="DO353" s="66"/>
      <c r="DP353" s="66"/>
      <c r="DQ353" s="66"/>
      <c r="DR353" s="66"/>
      <c r="DS353"/>
      <c r="DT353" s="66"/>
      <c r="DU353" s="66"/>
      <c r="DV353" s="66"/>
      <c r="DW353" s="66"/>
      <c r="DX353" s="66"/>
      <c r="DY353" s="66"/>
      <c r="DZ353" s="66"/>
      <c r="EA353" s="66"/>
      <c r="EB353" s="66"/>
      <c r="EC353" s="66"/>
      <c r="ED353" s="66"/>
      <c r="EE353" s="66"/>
      <c r="EF353" s="66"/>
      <c r="EG353" s="66"/>
      <c r="EH353" s="66"/>
      <c r="EI353"/>
      <c r="EJ353" s="66"/>
      <c r="EK353" s="66"/>
      <c r="EL353" s="66"/>
      <c r="EM353" s="66"/>
      <c r="EN353" s="66"/>
      <c r="EO353" s="66"/>
      <c r="EP353" s="66"/>
      <c r="EQ353" s="66"/>
      <c r="ER353" s="66"/>
      <c r="ES353" s="66"/>
      <c r="ET353" s="66"/>
      <c r="EU353" s="66"/>
      <c r="EV353" s="66"/>
      <c r="EW353" s="66"/>
      <c r="EX353" s="66"/>
      <c r="EY353" s="200"/>
      <c r="EZ353" s="66"/>
      <c r="FA353" s="66"/>
      <c r="FB353" s="66"/>
      <c r="FC353" s="66"/>
      <c r="FD353" s="66"/>
      <c r="FE353" s="66"/>
      <c r="FF353" s="66"/>
      <c r="FG353" s="66"/>
      <c r="FH353" s="66"/>
      <c r="FI353" s="66"/>
      <c r="FJ353" s="66"/>
      <c r="FK353" s="66"/>
      <c r="FL353"/>
      <c r="FM353" s="66"/>
      <c r="FN353" s="66"/>
      <c r="FO353" s="66"/>
      <c r="FP353" s="66"/>
      <c r="FQ353" s="66"/>
      <c r="FR353" s="66"/>
      <c r="FS353" s="66"/>
      <c r="FT353" s="66"/>
      <c r="FU353" s="66"/>
      <c r="FV353" s="66"/>
      <c r="FW353" s="66"/>
      <c r="FX353" s="66"/>
      <c r="FY353" s="66"/>
      <c r="FZ353" s="66"/>
      <c r="GA353" s="66"/>
      <c r="GB353"/>
      <c r="GC353" s="66"/>
      <c r="GD353" s="66"/>
      <c r="GE353" s="66"/>
      <c r="GF353" s="66"/>
      <c r="GG353" s="66"/>
      <c r="GH353" s="66"/>
      <c r="GI353" s="66"/>
      <c r="GJ353" s="66"/>
      <c r="GK353" s="66"/>
      <c r="GL353" s="66"/>
      <c r="GM353" s="66"/>
      <c r="GN353" s="66"/>
      <c r="GO353" s="66"/>
      <c r="GP353" s="66"/>
      <c r="GQ353" s="66"/>
      <c r="GR353" s="200"/>
      <c r="GS353" s="66"/>
      <c r="GT353" s="66"/>
      <c r="GU353" s="66"/>
      <c r="GV353" s="66"/>
      <c r="GW353" s="66"/>
      <c r="GX353" s="66"/>
      <c r="GY353"/>
      <c r="GZ353" s="66"/>
      <c r="HA353" s="66"/>
      <c r="HB353" s="66"/>
      <c r="HC353" s="66"/>
      <c r="HD353" s="66"/>
      <c r="HE353" s="66"/>
      <c r="HF353" s="66"/>
      <c r="HG353" s="66"/>
      <c r="HH353" s="66"/>
      <c r="HI353" s="66"/>
      <c r="HJ353" s="66"/>
      <c r="HK353" s="66"/>
      <c r="HL353" s="66"/>
      <c r="HM353" s="66"/>
      <c r="HN353" s="66"/>
      <c r="HO353" s="200"/>
      <c r="HP353" s="66"/>
      <c r="HQ353" s="66"/>
      <c r="HR353" s="66"/>
      <c r="HS353" s="66"/>
      <c r="HT353" s="66"/>
      <c r="HU353"/>
      <c r="HV353" s="66"/>
      <c r="HW353" s="66"/>
      <c r="HX353" s="66"/>
      <c r="HY353" s="66"/>
      <c r="HZ353" s="66"/>
      <c r="IA353" s="66"/>
      <c r="IB353" s="66"/>
      <c r="IC353" s="66"/>
      <c r="ID353" s="66"/>
      <c r="IE353" s="66"/>
      <c r="IF353" s="66"/>
      <c r="IG353" s="66"/>
      <c r="IH353" s="66"/>
      <c r="II353" s="66"/>
      <c r="IJ353" s="66"/>
      <c r="IK353" s="200"/>
      <c r="IL353" s="66"/>
      <c r="IM353" s="66"/>
      <c r="IN353" s="66"/>
      <c r="IO353" s="66"/>
      <c r="IP353"/>
      <c r="IQ353" s="66"/>
      <c r="IR353" s="66"/>
      <c r="IS353" s="66"/>
      <c r="IT353" s="66"/>
      <c r="IU353" s="66"/>
      <c r="IV353" s="66"/>
      <c r="IW353" s="66"/>
      <c r="IX353" s="66"/>
      <c r="IY353" s="66"/>
      <c r="IZ353" s="66"/>
      <c r="JA353" s="66"/>
      <c r="JB353" s="66"/>
      <c r="JC353" s="66"/>
      <c r="JD353" s="66"/>
      <c r="JE353" s="66"/>
      <c r="JF353"/>
      <c r="JG353" s="66"/>
      <c r="JH353" s="66"/>
      <c r="JI353" s="66"/>
      <c r="JJ353" s="66"/>
      <c r="JK353" s="66"/>
      <c r="JL353" s="66"/>
      <c r="JM353" s="66"/>
      <c r="JN353" s="66"/>
      <c r="JO353" s="66"/>
      <c r="JP353" s="66"/>
      <c r="JQ353" s="66"/>
      <c r="JR353" s="66"/>
      <c r="JS353" s="66"/>
      <c r="JT353" s="66"/>
      <c r="JU353" s="66"/>
      <c r="JV353"/>
      <c r="JW353" s="66"/>
      <c r="JX353" s="66"/>
      <c r="JY353" s="66"/>
      <c r="JZ353" s="66"/>
      <c r="KA353" s="66"/>
      <c r="KB353" s="66"/>
      <c r="KC353" s="66"/>
      <c r="KD353" s="66"/>
      <c r="KE353" s="66"/>
      <c r="KF353" s="66"/>
      <c r="KG353" s="66"/>
      <c r="KH353" s="66"/>
      <c r="KI353" s="66"/>
      <c r="KJ353" s="66"/>
      <c r="KK353" s="66"/>
      <c r="KL353"/>
      <c r="KM353" s="66"/>
      <c r="KN353" s="66"/>
      <c r="KO353" s="66"/>
      <c r="KP353" s="66"/>
      <c r="KQ353" s="66"/>
      <c r="KR353" s="66"/>
      <c r="KS353" s="66"/>
      <c r="KT353" s="66"/>
      <c r="KU353" s="66"/>
      <c r="KV353" s="66"/>
      <c r="KW353" s="66"/>
      <c r="KX353" s="66"/>
      <c r="KY353" s="66"/>
      <c r="KZ353" s="66"/>
      <c r="LA353" s="66"/>
      <c r="LB353"/>
      <c r="LC353" s="66"/>
      <c r="LD353" s="66"/>
      <c r="LE353" s="66"/>
      <c r="LF353" s="66"/>
      <c r="LG353" s="66"/>
      <c r="LH353" s="66"/>
      <c r="LI353" s="66"/>
      <c r="LJ353" s="66"/>
      <c r="LK353" s="66"/>
      <c r="LL353" s="66"/>
      <c r="LM353" s="66"/>
      <c r="LN353" s="66"/>
      <c r="LO353" s="66"/>
      <c r="LP353" s="66"/>
      <c r="LQ353" s="66"/>
      <c r="LR353" s="63"/>
    </row>
    <row r="354" spans="2:330" s="28" customFormat="1" ht="15.95" customHeight="1" x14ac:dyDescent="0.25">
      <c r="B354" s="63"/>
      <c r="C354" s="67"/>
      <c r="D354" s="67"/>
      <c r="E354" s="67" t="str">
        <f t="shared" si="48"/>
        <v/>
      </c>
      <c r="F354" s="67" t="str">
        <f t="shared" si="49"/>
        <v/>
      </c>
      <c r="G354" s="63"/>
      <c r="H354" s="68"/>
      <c r="I354" s="68"/>
      <c r="J354" s="68"/>
      <c r="K354" s="68"/>
      <c r="L354" s="68"/>
      <c r="M354" s="68"/>
      <c r="N354" s="68"/>
      <c r="O354" s="68"/>
      <c r="P354" s="68"/>
      <c r="Q354" s="68"/>
      <c r="R354" s="68"/>
      <c r="S354" s="68"/>
      <c r="T354" s="68"/>
      <c r="U354" s="68"/>
      <c r="V354" s="68"/>
      <c r="W354"/>
      <c r="X354" s="68"/>
      <c r="Y354" s="68"/>
      <c r="Z354" s="68"/>
      <c r="AA354" s="68"/>
      <c r="AB354" s="68"/>
      <c r="AC354" s="68"/>
      <c r="AD354" s="68"/>
      <c r="AE354" s="68"/>
      <c r="AF354" s="68"/>
      <c r="AG354" s="68"/>
      <c r="AH354" s="68"/>
      <c r="AI354" s="68"/>
      <c r="AJ354" s="68"/>
      <c r="AK354" s="68"/>
      <c r="AL354" s="68"/>
      <c r="AM354" s="199"/>
      <c r="AN354" s="68"/>
      <c r="AO354" s="68"/>
      <c r="AP354" s="68"/>
      <c r="AQ354" s="68"/>
      <c r="AR354" s="68"/>
      <c r="AS354" s="68"/>
      <c r="AT354"/>
      <c r="AU354" s="68"/>
      <c r="AV354" s="68"/>
      <c r="AW354" s="68"/>
      <c r="AX354" s="68"/>
      <c r="AY354" s="68"/>
      <c r="AZ354" s="68"/>
      <c r="BA354" s="68"/>
      <c r="BB354" s="68"/>
      <c r="BC354" s="68"/>
      <c r="BD354" s="68"/>
      <c r="BE354" s="68"/>
      <c r="BF354" s="68"/>
      <c r="BG354" s="68"/>
      <c r="BH354" s="68"/>
      <c r="BI354" s="68"/>
      <c r="BJ354" s="199"/>
      <c r="BK354" s="68"/>
      <c r="BL354" s="68"/>
      <c r="BM354" s="68"/>
      <c r="BN354" s="68"/>
      <c r="BO354" s="68"/>
      <c r="BP354" s="68"/>
      <c r="BQ354" s="68"/>
      <c r="BR354" s="68"/>
      <c r="BS354"/>
      <c r="BT354" s="68"/>
      <c r="BU354" s="68"/>
      <c r="BV354" s="68"/>
      <c r="BW354" s="68"/>
      <c r="BX354" s="68"/>
      <c r="BY354" s="68"/>
      <c r="BZ354" s="68"/>
      <c r="CA354" s="68"/>
      <c r="CB354" s="68"/>
      <c r="CC354" s="68"/>
      <c r="CD354" s="68"/>
      <c r="CE354" s="68"/>
      <c r="CF354" s="68"/>
      <c r="CG354" s="68"/>
      <c r="CH354" s="68"/>
      <c r="CI354"/>
      <c r="CJ354" s="68"/>
      <c r="CK354" s="68"/>
      <c r="CL354" s="68"/>
      <c r="CM354" s="68"/>
      <c r="CN354" s="68"/>
      <c r="CO354" s="68"/>
      <c r="CP354" s="68"/>
      <c r="CQ354" s="68"/>
      <c r="CR354" s="68"/>
      <c r="CS354" s="68"/>
      <c r="CT354" s="68"/>
      <c r="CU354" s="68"/>
      <c r="CV354" s="68"/>
      <c r="CW354" s="68"/>
      <c r="CX354" s="68"/>
      <c r="CY354" s="199"/>
      <c r="CZ354" s="68"/>
      <c r="DA354" s="68"/>
      <c r="DB354" s="68"/>
      <c r="DC354"/>
      <c r="DD354" s="68"/>
      <c r="DE354" s="68"/>
      <c r="DF354" s="68"/>
      <c r="DG354" s="68"/>
      <c r="DH354" s="68"/>
      <c r="DI354" s="68"/>
      <c r="DJ354" s="68"/>
      <c r="DK354" s="68"/>
      <c r="DL354" s="68"/>
      <c r="DM354" s="68"/>
      <c r="DN354" s="68"/>
      <c r="DO354" s="68"/>
      <c r="DP354" s="68"/>
      <c r="DQ354" s="68"/>
      <c r="DR354" s="68"/>
      <c r="DS354"/>
      <c r="DT354" s="68"/>
      <c r="DU354" s="68"/>
      <c r="DV354" s="68"/>
      <c r="DW354" s="68"/>
      <c r="DX354" s="68"/>
      <c r="DY354" s="68"/>
      <c r="DZ354" s="68"/>
      <c r="EA354" s="68"/>
      <c r="EB354" s="68"/>
      <c r="EC354" s="68"/>
      <c r="ED354" s="68"/>
      <c r="EE354" s="68"/>
      <c r="EF354" s="68"/>
      <c r="EG354" s="68"/>
      <c r="EH354" s="68"/>
      <c r="EI354"/>
      <c r="EJ354" s="68"/>
      <c r="EK354" s="68"/>
      <c r="EL354" s="68"/>
      <c r="EM354" s="68"/>
      <c r="EN354" s="68"/>
      <c r="EO354" s="68"/>
      <c r="EP354" s="68"/>
      <c r="EQ354" s="68"/>
      <c r="ER354" s="68"/>
      <c r="ES354" s="68"/>
      <c r="ET354" s="68"/>
      <c r="EU354" s="68"/>
      <c r="EV354" s="68"/>
      <c r="EW354" s="68"/>
      <c r="EX354" s="68"/>
      <c r="EY354" s="199"/>
      <c r="EZ354" s="68"/>
      <c r="FA354" s="68"/>
      <c r="FB354" s="68"/>
      <c r="FC354" s="68"/>
      <c r="FD354" s="68"/>
      <c r="FE354" s="68"/>
      <c r="FF354" s="68"/>
      <c r="FG354" s="68"/>
      <c r="FH354" s="68"/>
      <c r="FI354" s="68"/>
      <c r="FJ354" s="68"/>
      <c r="FK354" s="68"/>
      <c r="FL354"/>
      <c r="FM354" s="68"/>
      <c r="FN354" s="68"/>
      <c r="FO354" s="68"/>
      <c r="FP354" s="68"/>
      <c r="FQ354" s="68"/>
      <c r="FR354" s="68"/>
      <c r="FS354" s="68"/>
      <c r="FT354" s="68"/>
      <c r="FU354" s="68"/>
      <c r="FV354" s="68"/>
      <c r="FW354" s="68"/>
      <c r="FX354" s="68"/>
      <c r="FY354" s="68"/>
      <c r="FZ354" s="68"/>
      <c r="GA354" s="68"/>
      <c r="GB354"/>
      <c r="GC354" s="68"/>
      <c r="GD354" s="68"/>
      <c r="GE354" s="68"/>
      <c r="GF354" s="68"/>
      <c r="GG354" s="68"/>
      <c r="GH354" s="68"/>
      <c r="GI354" s="68"/>
      <c r="GJ354" s="68"/>
      <c r="GK354" s="68"/>
      <c r="GL354" s="68"/>
      <c r="GM354" s="68"/>
      <c r="GN354" s="68"/>
      <c r="GO354" s="68"/>
      <c r="GP354" s="68"/>
      <c r="GQ354" s="68"/>
      <c r="GR354" s="199"/>
      <c r="GS354" s="68"/>
      <c r="GT354" s="68"/>
      <c r="GU354" s="68"/>
      <c r="GV354" s="68"/>
      <c r="GW354" s="68"/>
      <c r="GX354" s="68"/>
      <c r="GY354"/>
      <c r="GZ354" s="68"/>
      <c r="HA354" s="68"/>
      <c r="HB354" s="68"/>
      <c r="HC354" s="68"/>
      <c r="HD354" s="68"/>
      <c r="HE354" s="68"/>
      <c r="HF354" s="68"/>
      <c r="HG354" s="68"/>
      <c r="HH354" s="68"/>
      <c r="HI354" s="68"/>
      <c r="HJ354" s="68"/>
      <c r="HK354" s="68"/>
      <c r="HL354" s="68"/>
      <c r="HM354" s="68"/>
      <c r="HN354" s="68"/>
      <c r="HO354" s="199"/>
      <c r="HP354" s="68"/>
      <c r="HQ354" s="68"/>
      <c r="HR354" s="68"/>
      <c r="HS354" s="68"/>
      <c r="HT354" s="68"/>
      <c r="HU354"/>
      <c r="HV354" s="68"/>
      <c r="HW354" s="68"/>
      <c r="HX354" s="68"/>
      <c r="HY354" s="68"/>
      <c r="HZ354" s="68"/>
      <c r="IA354" s="68"/>
      <c r="IB354" s="68"/>
      <c r="IC354" s="68"/>
      <c r="ID354" s="68"/>
      <c r="IE354" s="68"/>
      <c r="IF354" s="68"/>
      <c r="IG354" s="68"/>
      <c r="IH354" s="68"/>
      <c r="II354" s="68"/>
      <c r="IJ354" s="68"/>
      <c r="IK354" s="199"/>
      <c r="IL354" s="68"/>
      <c r="IM354" s="68"/>
      <c r="IN354" s="68"/>
      <c r="IO354" s="68"/>
      <c r="IP354"/>
      <c r="IQ354" s="68"/>
      <c r="IR354" s="68"/>
      <c r="IS354" s="68"/>
      <c r="IT354" s="68"/>
      <c r="IU354" s="68"/>
      <c r="IV354" s="68"/>
      <c r="IW354" s="68"/>
      <c r="IX354" s="68"/>
      <c r="IY354" s="68"/>
      <c r="IZ354" s="68"/>
      <c r="JA354" s="68"/>
      <c r="JB354" s="68"/>
      <c r="JC354" s="68"/>
      <c r="JD354" s="68"/>
      <c r="JE354" s="68"/>
      <c r="JF354"/>
      <c r="JG354" s="68"/>
      <c r="JH354" s="68"/>
      <c r="JI354" s="68"/>
      <c r="JJ354" s="68"/>
      <c r="JK354" s="68"/>
      <c r="JL354" s="68"/>
      <c r="JM354" s="68"/>
      <c r="JN354" s="68"/>
      <c r="JO354" s="68"/>
      <c r="JP354" s="68"/>
      <c r="JQ354" s="68"/>
      <c r="JR354" s="68"/>
      <c r="JS354" s="68"/>
      <c r="JT354" s="68"/>
      <c r="JU354" s="68"/>
      <c r="JV354"/>
      <c r="JW354" s="68"/>
      <c r="JX354" s="68"/>
      <c r="JY354" s="68"/>
      <c r="JZ354" s="68"/>
      <c r="KA354" s="68"/>
      <c r="KB354" s="68"/>
      <c r="KC354" s="68"/>
      <c r="KD354" s="68"/>
      <c r="KE354" s="68"/>
      <c r="KF354" s="68"/>
      <c r="KG354" s="68"/>
      <c r="KH354" s="68"/>
      <c r="KI354" s="68"/>
      <c r="KJ354" s="68"/>
      <c r="KK354" s="68"/>
      <c r="KL354"/>
      <c r="KM354" s="68"/>
      <c r="KN354" s="68"/>
      <c r="KO354" s="68"/>
      <c r="KP354" s="68"/>
      <c r="KQ354" s="68"/>
      <c r="KR354" s="68"/>
      <c r="KS354" s="68"/>
      <c r="KT354" s="68"/>
      <c r="KU354" s="68"/>
      <c r="KV354" s="68"/>
      <c r="KW354" s="68"/>
      <c r="KX354" s="68"/>
      <c r="KY354" s="68"/>
      <c r="KZ354" s="68"/>
      <c r="LA354" s="68"/>
      <c r="LB354"/>
      <c r="LC354" s="68"/>
      <c r="LD354" s="68"/>
      <c r="LE354" s="68"/>
      <c r="LF354" s="68"/>
      <c r="LG354" s="68"/>
      <c r="LH354" s="68"/>
      <c r="LI354" s="68"/>
      <c r="LJ354" s="68"/>
      <c r="LK354" s="68"/>
      <c r="LL354" s="68"/>
      <c r="LM354" s="68"/>
      <c r="LN354" s="68"/>
      <c r="LO354" s="68"/>
      <c r="LP354" s="68"/>
      <c r="LQ354" s="68"/>
      <c r="LR354" s="63"/>
    </row>
    <row r="355" spans="2:330" s="28" customFormat="1" ht="15.95" customHeight="1" x14ac:dyDescent="0.25">
      <c r="B355" s="63"/>
      <c r="C355" s="65"/>
      <c r="D355" s="65"/>
      <c r="E355" s="65" t="str">
        <f t="shared" si="48"/>
        <v/>
      </c>
      <c r="F355" s="65" t="str">
        <f t="shared" si="49"/>
        <v/>
      </c>
      <c r="G355" s="63"/>
      <c r="H355" s="66"/>
      <c r="I355" s="66"/>
      <c r="J355" s="66"/>
      <c r="K355" s="66"/>
      <c r="L355" s="66"/>
      <c r="M355" s="66"/>
      <c r="N355" s="66"/>
      <c r="O355" s="66"/>
      <c r="P355" s="66"/>
      <c r="Q355" s="66"/>
      <c r="R355" s="66"/>
      <c r="S355" s="66"/>
      <c r="T355" s="66"/>
      <c r="U355" s="66"/>
      <c r="V355" s="66"/>
      <c r="W355"/>
      <c r="X355" s="66"/>
      <c r="Y355" s="66"/>
      <c r="Z355" s="66"/>
      <c r="AA355" s="66"/>
      <c r="AB355" s="66"/>
      <c r="AC355" s="66"/>
      <c r="AD355" s="66"/>
      <c r="AE355" s="66"/>
      <c r="AF355" s="66"/>
      <c r="AG355" s="66"/>
      <c r="AH355" s="66"/>
      <c r="AI355" s="66"/>
      <c r="AJ355" s="66"/>
      <c r="AK355" s="66"/>
      <c r="AL355" s="66"/>
      <c r="AM355" s="200"/>
      <c r="AN355" s="66"/>
      <c r="AO355" s="66"/>
      <c r="AP355" s="66"/>
      <c r="AQ355" s="66"/>
      <c r="AR355" s="66"/>
      <c r="AS355" s="66"/>
      <c r="AT355"/>
      <c r="AU355" s="66"/>
      <c r="AV355" s="66"/>
      <c r="AW355" s="66"/>
      <c r="AX355" s="66"/>
      <c r="AY355" s="66"/>
      <c r="AZ355" s="66"/>
      <c r="BA355" s="66"/>
      <c r="BB355" s="66"/>
      <c r="BC355" s="66"/>
      <c r="BD355" s="66"/>
      <c r="BE355" s="66"/>
      <c r="BF355" s="66"/>
      <c r="BG355" s="66"/>
      <c r="BH355" s="66"/>
      <c r="BI355" s="66"/>
      <c r="BJ355" s="200"/>
      <c r="BK355" s="66"/>
      <c r="BL355" s="66"/>
      <c r="BM355" s="66"/>
      <c r="BN355" s="66"/>
      <c r="BO355" s="66"/>
      <c r="BP355" s="66"/>
      <c r="BQ355" s="66"/>
      <c r="BR355" s="66"/>
      <c r="BS355"/>
      <c r="BT355" s="66"/>
      <c r="BU355" s="66"/>
      <c r="BV355" s="66"/>
      <c r="BW355" s="66"/>
      <c r="BX355" s="66"/>
      <c r="BY355" s="66"/>
      <c r="BZ355" s="66"/>
      <c r="CA355" s="66"/>
      <c r="CB355" s="66"/>
      <c r="CC355" s="66"/>
      <c r="CD355" s="66"/>
      <c r="CE355" s="66"/>
      <c r="CF355" s="66"/>
      <c r="CG355" s="66"/>
      <c r="CH355" s="66"/>
      <c r="CI355"/>
      <c r="CJ355" s="66"/>
      <c r="CK355" s="66"/>
      <c r="CL355" s="66"/>
      <c r="CM355" s="66"/>
      <c r="CN355" s="66"/>
      <c r="CO355" s="66"/>
      <c r="CP355" s="66"/>
      <c r="CQ355" s="66"/>
      <c r="CR355" s="66"/>
      <c r="CS355" s="66"/>
      <c r="CT355" s="66"/>
      <c r="CU355" s="66"/>
      <c r="CV355" s="66"/>
      <c r="CW355" s="66"/>
      <c r="CX355" s="66"/>
      <c r="CY355" s="200"/>
      <c r="CZ355" s="66"/>
      <c r="DA355" s="66"/>
      <c r="DB355" s="66"/>
      <c r="DC355"/>
      <c r="DD355" s="66"/>
      <c r="DE355" s="66"/>
      <c r="DF355" s="66"/>
      <c r="DG355" s="66"/>
      <c r="DH355" s="66"/>
      <c r="DI355" s="66"/>
      <c r="DJ355" s="66"/>
      <c r="DK355" s="66"/>
      <c r="DL355" s="66"/>
      <c r="DM355" s="66"/>
      <c r="DN355" s="66"/>
      <c r="DO355" s="66"/>
      <c r="DP355" s="66"/>
      <c r="DQ355" s="66"/>
      <c r="DR355" s="66"/>
      <c r="DS355"/>
      <c r="DT355" s="66"/>
      <c r="DU355" s="66"/>
      <c r="DV355" s="66"/>
      <c r="DW355" s="66"/>
      <c r="DX355" s="66"/>
      <c r="DY355" s="66"/>
      <c r="DZ355" s="66"/>
      <c r="EA355" s="66"/>
      <c r="EB355" s="66"/>
      <c r="EC355" s="66"/>
      <c r="ED355" s="66"/>
      <c r="EE355" s="66"/>
      <c r="EF355" s="66"/>
      <c r="EG355" s="66"/>
      <c r="EH355" s="66"/>
      <c r="EI355"/>
      <c r="EJ355" s="66"/>
      <c r="EK355" s="66"/>
      <c r="EL355" s="66"/>
      <c r="EM355" s="66"/>
      <c r="EN355" s="66"/>
      <c r="EO355" s="66"/>
      <c r="EP355" s="66"/>
      <c r="EQ355" s="66"/>
      <c r="ER355" s="66"/>
      <c r="ES355" s="66"/>
      <c r="ET355" s="66"/>
      <c r="EU355" s="66"/>
      <c r="EV355" s="66"/>
      <c r="EW355" s="66"/>
      <c r="EX355" s="66"/>
      <c r="EY355" s="200"/>
      <c r="EZ355" s="66"/>
      <c r="FA355" s="66"/>
      <c r="FB355" s="66"/>
      <c r="FC355" s="66"/>
      <c r="FD355" s="66"/>
      <c r="FE355" s="66"/>
      <c r="FF355" s="66"/>
      <c r="FG355" s="66"/>
      <c r="FH355" s="66"/>
      <c r="FI355" s="66"/>
      <c r="FJ355" s="66"/>
      <c r="FK355" s="66"/>
      <c r="FL355"/>
      <c r="FM355" s="66"/>
      <c r="FN355" s="66"/>
      <c r="FO355" s="66"/>
      <c r="FP355" s="66"/>
      <c r="FQ355" s="66"/>
      <c r="FR355" s="66"/>
      <c r="FS355" s="66"/>
      <c r="FT355" s="66"/>
      <c r="FU355" s="66"/>
      <c r="FV355" s="66"/>
      <c r="FW355" s="66"/>
      <c r="FX355" s="66"/>
      <c r="FY355" s="66"/>
      <c r="FZ355" s="66"/>
      <c r="GA355" s="66"/>
      <c r="GB355"/>
      <c r="GC355" s="66"/>
      <c r="GD355" s="66"/>
      <c r="GE355" s="66"/>
      <c r="GF355" s="66"/>
      <c r="GG355" s="66"/>
      <c r="GH355" s="66"/>
      <c r="GI355" s="66"/>
      <c r="GJ355" s="66"/>
      <c r="GK355" s="66"/>
      <c r="GL355" s="66"/>
      <c r="GM355" s="66"/>
      <c r="GN355" s="66"/>
      <c r="GO355" s="66"/>
      <c r="GP355" s="66"/>
      <c r="GQ355" s="66"/>
      <c r="GR355" s="200"/>
      <c r="GS355" s="66"/>
      <c r="GT355" s="66"/>
      <c r="GU355" s="66"/>
      <c r="GV355" s="66"/>
      <c r="GW355" s="66"/>
      <c r="GX355" s="66"/>
      <c r="GY355"/>
      <c r="GZ355" s="66"/>
      <c r="HA355" s="66"/>
      <c r="HB355" s="66"/>
      <c r="HC355" s="66"/>
      <c r="HD355" s="66"/>
      <c r="HE355" s="66"/>
      <c r="HF355" s="66"/>
      <c r="HG355" s="66"/>
      <c r="HH355" s="66"/>
      <c r="HI355" s="66"/>
      <c r="HJ355" s="66"/>
      <c r="HK355" s="66"/>
      <c r="HL355" s="66"/>
      <c r="HM355" s="66"/>
      <c r="HN355" s="66"/>
      <c r="HO355" s="200"/>
      <c r="HP355" s="66"/>
      <c r="HQ355" s="66"/>
      <c r="HR355" s="66"/>
      <c r="HS355" s="66"/>
      <c r="HT355" s="66"/>
      <c r="HU355"/>
      <c r="HV355" s="66"/>
      <c r="HW355" s="66"/>
      <c r="HX355" s="66"/>
      <c r="HY355" s="66"/>
      <c r="HZ355" s="66"/>
      <c r="IA355" s="66"/>
      <c r="IB355" s="66"/>
      <c r="IC355" s="66"/>
      <c r="ID355" s="66"/>
      <c r="IE355" s="66"/>
      <c r="IF355" s="66"/>
      <c r="IG355" s="66"/>
      <c r="IH355" s="66"/>
      <c r="II355" s="66"/>
      <c r="IJ355" s="66"/>
      <c r="IK355" s="200"/>
      <c r="IL355" s="66"/>
      <c r="IM355" s="66"/>
      <c r="IN355" s="66"/>
      <c r="IO355" s="66"/>
      <c r="IP355"/>
      <c r="IQ355" s="66"/>
      <c r="IR355" s="66"/>
      <c r="IS355" s="66"/>
      <c r="IT355" s="66"/>
      <c r="IU355" s="66"/>
      <c r="IV355" s="66"/>
      <c r="IW355" s="66"/>
      <c r="IX355" s="66"/>
      <c r="IY355" s="66"/>
      <c r="IZ355" s="66"/>
      <c r="JA355" s="66"/>
      <c r="JB355" s="66"/>
      <c r="JC355" s="66"/>
      <c r="JD355" s="66"/>
      <c r="JE355" s="66"/>
      <c r="JF355"/>
      <c r="JG355" s="66"/>
      <c r="JH355" s="66"/>
      <c r="JI355" s="66"/>
      <c r="JJ355" s="66"/>
      <c r="JK355" s="66"/>
      <c r="JL355" s="66"/>
      <c r="JM355" s="66"/>
      <c r="JN355" s="66"/>
      <c r="JO355" s="66"/>
      <c r="JP355" s="66"/>
      <c r="JQ355" s="66"/>
      <c r="JR355" s="66"/>
      <c r="JS355" s="66"/>
      <c r="JT355" s="66"/>
      <c r="JU355" s="66"/>
      <c r="JV355"/>
      <c r="JW355" s="66"/>
      <c r="JX355" s="66"/>
      <c r="JY355" s="66"/>
      <c r="JZ355" s="66"/>
      <c r="KA355" s="66"/>
      <c r="KB355" s="66"/>
      <c r="KC355" s="66"/>
      <c r="KD355" s="66"/>
      <c r="KE355" s="66"/>
      <c r="KF355" s="66"/>
      <c r="KG355" s="66"/>
      <c r="KH355" s="66"/>
      <c r="KI355" s="66"/>
      <c r="KJ355" s="66"/>
      <c r="KK355" s="66"/>
      <c r="KL355"/>
      <c r="KM355" s="66"/>
      <c r="KN355" s="66"/>
      <c r="KO355" s="66"/>
      <c r="KP355" s="66"/>
      <c r="KQ355" s="66"/>
      <c r="KR355" s="66"/>
      <c r="KS355" s="66"/>
      <c r="KT355" s="66"/>
      <c r="KU355" s="66"/>
      <c r="KV355" s="66"/>
      <c r="KW355" s="66"/>
      <c r="KX355" s="66"/>
      <c r="KY355" s="66"/>
      <c r="KZ355" s="66"/>
      <c r="LA355" s="66"/>
      <c r="LB355"/>
      <c r="LC355" s="66"/>
      <c r="LD355" s="66"/>
      <c r="LE355" s="66"/>
      <c r="LF355" s="66"/>
      <c r="LG355" s="66"/>
      <c r="LH355" s="66"/>
      <c r="LI355" s="66"/>
      <c r="LJ355" s="66"/>
      <c r="LK355" s="66"/>
      <c r="LL355" s="66"/>
      <c r="LM355" s="66"/>
      <c r="LN355" s="66"/>
      <c r="LO355" s="66"/>
      <c r="LP355" s="66"/>
      <c r="LQ355" s="66"/>
      <c r="LR355" s="63"/>
    </row>
    <row r="356" spans="2:330" s="28" customFormat="1" ht="15.95" customHeight="1" x14ac:dyDescent="0.25">
      <c r="B356" s="63"/>
      <c r="C356" s="67"/>
      <c r="D356" s="67"/>
      <c r="E356" s="67" t="str">
        <f t="shared" si="48"/>
        <v/>
      </c>
      <c r="F356" s="67" t="str">
        <f t="shared" si="49"/>
        <v/>
      </c>
      <c r="G356" s="63"/>
      <c r="H356" s="68"/>
      <c r="I356" s="68"/>
      <c r="J356" s="68"/>
      <c r="K356" s="68"/>
      <c r="L356" s="68"/>
      <c r="M356" s="68"/>
      <c r="N356" s="68"/>
      <c r="O356" s="68"/>
      <c r="P356" s="68"/>
      <c r="Q356" s="68"/>
      <c r="R356" s="68"/>
      <c r="S356" s="68"/>
      <c r="T356" s="68"/>
      <c r="U356" s="68"/>
      <c r="V356" s="68"/>
      <c r="W356"/>
      <c r="X356" s="68"/>
      <c r="Y356" s="68"/>
      <c r="Z356" s="68"/>
      <c r="AA356" s="68"/>
      <c r="AB356" s="68"/>
      <c r="AC356" s="68"/>
      <c r="AD356" s="68"/>
      <c r="AE356" s="68"/>
      <c r="AF356" s="68"/>
      <c r="AG356" s="68"/>
      <c r="AH356" s="68"/>
      <c r="AI356" s="68"/>
      <c r="AJ356" s="68"/>
      <c r="AK356" s="68"/>
      <c r="AL356" s="68"/>
      <c r="AM356" s="199"/>
      <c r="AN356" s="68"/>
      <c r="AO356" s="68"/>
      <c r="AP356" s="68"/>
      <c r="AQ356" s="68"/>
      <c r="AR356" s="68"/>
      <c r="AS356" s="68"/>
      <c r="AT356"/>
      <c r="AU356" s="68"/>
      <c r="AV356" s="68"/>
      <c r="AW356" s="68"/>
      <c r="AX356" s="68"/>
      <c r="AY356" s="68"/>
      <c r="AZ356" s="68"/>
      <c r="BA356" s="68"/>
      <c r="BB356" s="68"/>
      <c r="BC356" s="68"/>
      <c r="BD356" s="68"/>
      <c r="BE356" s="68"/>
      <c r="BF356" s="68"/>
      <c r="BG356" s="68"/>
      <c r="BH356" s="68"/>
      <c r="BI356" s="68"/>
      <c r="BJ356" s="199"/>
      <c r="BK356" s="68"/>
      <c r="BL356" s="68"/>
      <c r="BM356" s="68"/>
      <c r="BN356" s="68"/>
      <c r="BO356" s="68"/>
      <c r="BP356" s="68"/>
      <c r="BQ356" s="68"/>
      <c r="BR356" s="68"/>
      <c r="BS356"/>
      <c r="BT356" s="68"/>
      <c r="BU356" s="68"/>
      <c r="BV356" s="68"/>
      <c r="BW356" s="68"/>
      <c r="BX356" s="68"/>
      <c r="BY356" s="68"/>
      <c r="BZ356" s="68"/>
      <c r="CA356" s="68"/>
      <c r="CB356" s="68"/>
      <c r="CC356" s="68"/>
      <c r="CD356" s="68"/>
      <c r="CE356" s="68"/>
      <c r="CF356" s="68"/>
      <c r="CG356" s="68"/>
      <c r="CH356" s="68"/>
      <c r="CI356"/>
      <c r="CJ356" s="68"/>
      <c r="CK356" s="68"/>
      <c r="CL356" s="68"/>
      <c r="CM356" s="68"/>
      <c r="CN356" s="68"/>
      <c r="CO356" s="68"/>
      <c r="CP356" s="68"/>
      <c r="CQ356" s="68"/>
      <c r="CR356" s="68"/>
      <c r="CS356" s="68"/>
      <c r="CT356" s="68"/>
      <c r="CU356" s="68"/>
      <c r="CV356" s="68"/>
      <c r="CW356" s="68"/>
      <c r="CX356" s="68"/>
      <c r="CY356" s="199"/>
      <c r="CZ356" s="68"/>
      <c r="DA356" s="68"/>
      <c r="DB356" s="68"/>
      <c r="DC356"/>
      <c r="DD356" s="68"/>
      <c r="DE356" s="68"/>
      <c r="DF356" s="68"/>
      <c r="DG356" s="68"/>
      <c r="DH356" s="68"/>
      <c r="DI356" s="68"/>
      <c r="DJ356" s="68"/>
      <c r="DK356" s="68"/>
      <c r="DL356" s="68"/>
      <c r="DM356" s="68"/>
      <c r="DN356" s="68"/>
      <c r="DO356" s="68"/>
      <c r="DP356" s="68"/>
      <c r="DQ356" s="68"/>
      <c r="DR356" s="68"/>
      <c r="DS356"/>
      <c r="DT356" s="68"/>
      <c r="DU356" s="68"/>
      <c r="DV356" s="68"/>
      <c r="DW356" s="68"/>
      <c r="DX356" s="68"/>
      <c r="DY356" s="68"/>
      <c r="DZ356" s="68"/>
      <c r="EA356" s="68"/>
      <c r="EB356" s="68"/>
      <c r="EC356" s="68"/>
      <c r="ED356" s="68"/>
      <c r="EE356" s="68"/>
      <c r="EF356" s="68"/>
      <c r="EG356" s="68"/>
      <c r="EH356" s="68"/>
      <c r="EI356"/>
      <c r="EJ356" s="68"/>
      <c r="EK356" s="68"/>
      <c r="EL356" s="68"/>
      <c r="EM356" s="68"/>
      <c r="EN356" s="68"/>
      <c r="EO356" s="68"/>
      <c r="EP356" s="68"/>
      <c r="EQ356" s="68"/>
      <c r="ER356" s="68"/>
      <c r="ES356" s="68"/>
      <c r="ET356" s="68"/>
      <c r="EU356" s="68"/>
      <c r="EV356" s="68"/>
      <c r="EW356" s="68"/>
      <c r="EX356" s="68"/>
      <c r="EY356" s="199"/>
      <c r="EZ356" s="68"/>
      <c r="FA356" s="68"/>
      <c r="FB356" s="68"/>
      <c r="FC356" s="68"/>
      <c r="FD356" s="68"/>
      <c r="FE356" s="68"/>
      <c r="FF356" s="68"/>
      <c r="FG356" s="68"/>
      <c r="FH356" s="68"/>
      <c r="FI356" s="68"/>
      <c r="FJ356" s="68"/>
      <c r="FK356" s="68"/>
      <c r="FL356"/>
      <c r="FM356" s="68"/>
      <c r="FN356" s="68"/>
      <c r="FO356" s="68"/>
      <c r="FP356" s="68"/>
      <c r="FQ356" s="68"/>
      <c r="FR356" s="68"/>
      <c r="FS356" s="68"/>
      <c r="FT356" s="68"/>
      <c r="FU356" s="68"/>
      <c r="FV356" s="68"/>
      <c r="FW356" s="68"/>
      <c r="FX356" s="68"/>
      <c r="FY356" s="68"/>
      <c r="FZ356" s="68"/>
      <c r="GA356" s="68"/>
      <c r="GB356"/>
      <c r="GC356" s="68"/>
      <c r="GD356" s="68"/>
      <c r="GE356" s="68"/>
      <c r="GF356" s="68"/>
      <c r="GG356" s="68"/>
      <c r="GH356" s="68"/>
      <c r="GI356" s="68"/>
      <c r="GJ356" s="68"/>
      <c r="GK356" s="68"/>
      <c r="GL356" s="68"/>
      <c r="GM356" s="68"/>
      <c r="GN356" s="68"/>
      <c r="GO356" s="68"/>
      <c r="GP356" s="68"/>
      <c r="GQ356" s="68"/>
      <c r="GR356" s="199"/>
      <c r="GS356" s="68"/>
      <c r="GT356" s="68"/>
      <c r="GU356" s="68"/>
      <c r="GV356" s="68"/>
      <c r="GW356" s="68"/>
      <c r="GX356" s="68"/>
      <c r="GY356"/>
      <c r="GZ356" s="68"/>
      <c r="HA356" s="68"/>
      <c r="HB356" s="68"/>
      <c r="HC356" s="68"/>
      <c r="HD356" s="68"/>
      <c r="HE356" s="68"/>
      <c r="HF356" s="68"/>
      <c r="HG356" s="68"/>
      <c r="HH356" s="68"/>
      <c r="HI356" s="68"/>
      <c r="HJ356" s="68"/>
      <c r="HK356" s="68"/>
      <c r="HL356" s="68"/>
      <c r="HM356" s="68"/>
      <c r="HN356" s="68"/>
      <c r="HO356" s="199"/>
      <c r="HP356" s="68"/>
      <c r="HQ356" s="68"/>
      <c r="HR356" s="68"/>
      <c r="HS356" s="68"/>
      <c r="HT356" s="68"/>
      <c r="HU356"/>
      <c r="HV356" s="68"/>
      <c r="HW356" s="68"/>
      <c r="HX356" s="68"/>
      <c r="HY356" s="68"/>
      <c r="HZ356" s="68"/>
      <c r="IA356" s="68"/>
      <c r="IB356" s="68"/>
      <c r="IC356" s="68"/>
      <c r="ID356" s="68"/>
      <c r="IE356" s="68"/>
      <c r="IF356" s="68"/>
      <c r="IG356" s="68"/>
      <c r="IH356" s="68"/>
      <c r="II356" s="68"/>
      <c r="IJ356" s="68"/>
      <c r="IK356" s="199"/>
      <c r="IL356" s="68"/>
      <c r="IM356" s="68"/>
      <c r="IN356" s="68"/>
      <c r="IO356" s="68"/>
      <c r="IP356"/>
      <c r="IQ356" s="68"/>
      <c r="IR356" s="68"/>
      <c r="IS356" s="68"/>
      <c r="IT356" s="68"/>
      <c r="IU356" s="68"/>
      <c r="IV356" s="68"/>
      <c r="IW356" s="68"/>
      <c r="IX356" s="68"/>
      <c r="IY356" s="68"/>
      <c r="IZ356" s="68"/>
      <c r="JA356" s="68"/>
      <c r="JB356" s="68"/>
      <c r="JC356" s="68"/>
      <c r="JD356" s="68"/>
      <c r="JE356" s="68"/>
      <c r="JF356"/>
      <c r="JG356" s="68"/>
      <c r="JH356" s="68"/>
      <c r="JI356" s="68"/>
      <c r="JJ356" s="68"/>
      <c r="JK356" s="68"/>
      <c r="JL356" s="68"/>
      <c r="JM356" s="68"/>
      <c r="JN356" s="68"/>
      <c r="JO356" s="68"/>
      <c r="JP356" s="68"/>
      <c r="JQ356" s="68"/>
      <c r="JR356" s="68"/>
      <c r="JS356" s="68"/>
      <c r="JT356" s="68"/>
      <c r="JU356" s="68"/>
      <c r="JV356"/>
      <c r="JW356" s="68"/>
      <c r="JX356" s="68"/>
      <c r="JY356" s="68"/>
      <c r="JZ356" s="68"/>
      <c r="KA356" s="68"/>
      <c r="KB356" s="68"/>
      <c r="KC356" s="68"/>
      <c r="KD356" s="68"/>
      <c r="KE356" s="68"/>
      <c r="KF356" s="68"/>
      <c r="KG356" s="68"/>
      <c r="KH356" s="68"/>
      <c r="KI356" s="68"/>
      <c r="KJ356" s="68"/>
      <c r="KK356" s="68"/>
      <c r="KL356"/>
      <c r="KM356" s="68"/>
      <c r="KN356" s="68"/>
      <c r="KO356" s="68"/>
      <c r="KP356" s="68"/>
      <c r="KQ356" s="68"/>
      <c r="KR356" s="68"/>
      <c r="KS356" s="68"/>
      <c r="KT356" s="68"/>
      <c r="KU356" s="68"/>
      <c r="KV356" s="68"/>
      <c r="KW356" s="68"/>
      <c r="KX356" s="68"/>
      <c r="KY356" s="68"/>
      <c r="KZ356" s="68"/>
      <c r="LA356" s="68"/>
      <c r="LB356"/>
      <c r="LC356" s="68"/>
      <c r="LD356" s="68"/>
      <c r="LE356" s="68"/>
      <c r="LF356" s="68"/>
      <c r="LG356" s="68"/>
      <c r="LH356" s="68"/>
      <c r="LI356" s="68"/>
      <c r="LJ356" s="68"/>
      <c r="LK356" s="68"/>
      <c r="LL356" s="68"/>
      <c r="LM356" s="68"/>
      <c r="LN356" s="68"/>
      <c r="LO356" s="68"/>
      <c r="LP356" s="68"/>
      <c r="LQ356" s="68"/>
      <c r="LR356" s="63"/>
    </row>
    <row r="357" spans="2:330" s="28" customFormat="1" ht="15.95" customHeight="1" x14ac:dyDescent="0.25">
      <c r="B357" s="63"/>
      <c r="C357" s="65"/>
      <c r="D357" s="65"/>
      <c r="E357" s="65" t="str">
        <f t="shared" si="48"/>
        <v/>
      </c>
      <c r="F357" s="65" t="str">
        <f t="shared" si="49"/>
        <v/>
      </c>
      <c r="G357" s="63"/>
      <c r="H357" s="66"/>
      <c r="I357" s="66"/>
      <c r="J357" s="66"/>
      <c r="K357" s="66"/>
      <c r="L357" s="66"/>
      <c r="M357" s="66"/>
      <c r="N357" s="66"/>
      <c r="O357" s="66"/>
      <c r="P357" s="66"/>
      <c r="Q357" s="66"/>
      <c r="R357" s="66"/>
      <c r="S357" s="66"/>
      <c r="T357" s="66"/>
      <c r="U357" s="66"/>
      <c r="V357" s="66"/>
      <c r="W357"/>
      <c r="X357" s="66"/>
      <c r="Y357" s="66"/>
      <c r="Z357" s="66"/>
      <c r="AA357" s="66"/>
      <c r="AB357" s="66"/>
      <c r="AC357" s="66"/>
      <c r="AD357" s="66"/>
      <c r="AE357" s="66"/>
      <c r="AF357" s="66"/>
      <c r="AG357" s="66"/>
      <c r="AH357" s="66"/>
      <c r="AI357" s="66"/>
      <c r="AJ357" s="66"/>
      <c r="AK357" s="66"/>
      <c r="AL357" s="66"/>
      <c r="AM357" s="200"/>
      <c r="AN357" s="66"/>
      <c r="AO357" s="66"/>
      <c r="AP357" s="66"/>
      <c r="AQ357" s="66"/>
      <c r="AR357" s="66"/>
      <c r="AS357" s="66"/>
      <c r="AT357"/>
      <c r="AU357" s="66"/>
      <c r="AV357" s="66"/>
      <c r="AW357" s="66"/>
      <c r="AX357" s="66"/>
      <c r="AY357" s="66"/>
      <c r="AZ357" s="66"/>
      <c r="BA357" s="66"/>
      <c r="BB357" s="66"/>
      <c r="BC357" s="66"/>
      <c r="BD357" s="66"/>
      <c r="BE357" s="66"/>
      <c r="BF357" s="66"/>
      <c r="BG357" s="66"/>
      <c r="BH357" s="66"/>
      <c r="BI357" s="66"/>
      <c r="BJ357" s="200"/>
      <c r="BK357" s="66"/>
      <c r="BL357" s="66"/>
      <c r="BM357" s="66"/>
      <c r="BN357" s="66"/>
      <c r="BO357" s="66"/>
      <c r="BP357" s="66"/>
      <c r="BQ357" s="66"/>
      <c r="BR357" s="66"/>
      <c r="BS357"/>
      <c r="BT357" s="66"/>
      <c r="BU357" s="66"/>
      <c r="BV357" s="66"/>
      <c r="BW357" s="66"/>
      <c r="BX357" s="66"/>
      <c r="BY357" s="66"/>
      <c r="BZ357" s="66"/>
      <c r="CA357" s="66"/>
      <c r="CB357" s="66"/>
      <c r="CC357" s="66"/>
      <c r="CD357" s="66"/>
      <c r="CE357" s="66"/>
      <c r="CF357" s="66"/>
      <c r="CG357" s="66"/>
      <c r="CH357" s="66"/>
      <c r="CI357"/>
      <c r="CJ357" s="66"/>
      <c r="CK357" s="66"/>
      <c r="CL357" s="66"/>
      <c r="CM357" s="66"/>
      <c r="CN357" s="66"/>
      <c r="CO357" s="66"/>
      <c r="CP357" s="66"/>
      <c r="CQ357" s="66"/>
      <c r="CR357" s="66"/>
      <c r="CS357" s="66"/>
      <c r="CT357" s="66"/>
      <c r="CU357" s="66"/>
      <c r="CV357" s="66"/>
      <c r="CW357" s="66"/>
      <c r="CX357" s="66"/>
      <c r="CY357" s="200"/>
      <c r="CZ357" s="66"/>
      <c r="DA357" s="66"/>
      <c r="DB357" s="66"/>
      <c r="DC357"/>
      <c r="DD357" s="66"/>
      <c r="DE357" s="66"/>
      <c r="DF357" s="66"/>
      <c r="DG357" s="66"/>
      <c r="DH357" s="66"/>
      <c r="DI357" s="66"/>
      <c r="DJ357" s="66"/>
      <c r="DK357" s="66"/>
      <c r="DL357" s="66"/>
      <c r="DM357" s="66"/>
      <c r="DN357" s="66"/>
      <c r="DO357" s="66"/>
      <c r="DP357" s="66"/>
      <c r="DQ357" s="66"/>
      <c r="DR357" s="66"/>
      <c r="DS357"/>
      <c r="DT357" s="66"/>
      <c r="DU357" s="66"/>
      <c r="DV357" s="66"/>
      <c r="DW357" s="66"/>
      <c r="DX357" s="66"/>
      <c r="DY357" s="66"/>
      <c r="DZ357" s="66"/>
      <c r="EA357" s="66"/>
      <c r="EB357" s="66"/>
      <c r="EC357" s="66"/>
      <c r="ED357" s="66"/>
      <c r="EE357" s="66"/>
      <c r="EF357" s="66"/>
      <c r="EG357" s="66"/>
      <c r="EH357" s="66"/>
      <c r="EI357"/>
      <c r="EJ357" s="66"/>
      <c r="EK357" s="66"/>
      <c r="EL357" s="66"/>
      <c r="EM357" s="66"/>
      <c r="EN357" s="66"/>
      <c r="EO357" s="66"/>
      <c r="EP357" s="66"/>
      <c r="EQ357" s="66"/>
      <c r="ER357" s="66"/>
      <c r="ES357" s="66"/>
      <c r="ET357" s="66"/>
      <c r="EU357" s="66"/>
      <c r="EV357" s="66"/>
      <c r="EW357" s="66"/>
      <c r="EX357" s="66"/>
      <c r="EY357" s="200"/>
      <c r="EZ357" s="66"/>
      <c r="FA357" s="66"/>
      <c r="FB357" s="66"/>
      <c r="FC357" s="66"/>
      <c r="FD357" s="66"/>
      <c r="FE357" s="66"/>
      <c r="FF357" s="66"/>
      <c r="FG357" s="66"/>
      <c r="FH357" s="66"/>
      <c r="FI357" s="66"/>
      <c r="FJ357" s="66"/>
      <c r="FK357" s="66"/>
      <c r="FL357"/>
      <c r="FM357" s="66"/>
      <c r="FN357" s="66"/>
      <c r="FO357" s="66"/>
      <c r="FP357" s="66"/>
      <c r="FQ357" s="66"/>
      <c r="FR357" s="66"/>
      <c r="FS357" s="66"/>
      <c r="FT357" s="66"/>
      <c r="FU357" s="66"/>
      <c r="FV357" s="66"/>
      <c r="FW357" s="66"/>
      <c r="FX357" s="66"/>
      <c r="FY357" s="66"/>
      <c r="FZ357" s="66"/>
      <c r="GA357" s="66"/>
      <c r="GB357"/>
      <c r="GC357" s="66"/>
      <c r="GD357" s="66"/>
      <c r="GE357" s="66"/>
      <c r="GF357" s="66"/>
      <c r="GG357" s="66"/>
      <c r="GH357" s="66"/>
      <c r="GI357" s="66"/>
      <c r="GJ357" s="66"/>
      <c r="GK357" s="66"/>
      <c r="GL357" s="66"/>
      <c r="GM357" s="66"/>
      <c r="GN357" s="66"/>
      <c r="GO357" s="66"/>
      <c r="GP357" s="66"/>
      <c r="GQ357" s="66"/>
      <c r="GR357" s="200"/>
      <c r="GS357" s="66"/>
      <c r="GT357" s="66"/>
      <c r="GU357" s="66"/>
      <c r="GV357" s="66"/>
      <c r="GW357" s="66"/>
      <c r="GX357" s="66"/>
      <c r="GY357"/>
      <c r="GZ357" s="66"/>
      <c r="HA357" s="66"/>
      <c r="HB357" s="66"/>
      <c r="HC357" s="66"/>
      <c r="HD357" s="66"/>
      <c r="HE357" s="66"/>
      <c r="HF357" s="66"/>
      <c r="HG357" s="66"/>
      <c r="HH357" s="66"/>
      <c r="HI357" s="66"/>
      <c r="HJ357" s="66"/>
      <c r="HK357" s="66"/>
      <c r="HL357" s="66"/>
      <c r="HM357" s="66"/>
      <c r="HN357" s="66"/>
      <c r="HO357" s="200"/>
      <c r="HP357" s="66"/>
      <c r="HQ357" s="66"/>
      <c r="HR357" s="66"/>
      <c r="HS357" s="66"/>
      <c r="HT357" s="66"/>
      <c r="HU357"/>
      <c r="HV357" s="66"/>
      <c r="HW357" s="66"/>
      <c r="HX357" s="66"/>
      <c r="HY357" s="66"/>
      <c r="HZ357" s="66"/>
      <c r="IA357" s="66"/>
      <c r="IB357" s="66"/>
      <c r="IC357" s="66"/>
      <c r="ID357" s="66"/>
      <c r="IE357" s="66"/>
      <c r="IF357" s="66"/>
      <c r="IG357" s="66"/>
      <c r="IH357" s="66"/>
      <c r="II357" s="66"/>
      <c r="IJ357" s="66"/>
      <c r="IK357" s="200"/>
      <c r="IL357" s="66"/>
      <c r="IM357" s="66"/>
      <c r="IN357" s="66"/>
      <c r="IO357" s="66"/>
      <c r="IP357"/>
      <c r="IQ357" s="66"/>
      <c r="IR357" s="66"/>
      <c r="IS357" s="66"/>
      <c r="IT357" s="66"/>
      <c r="IU357" s="66"/>
      <c r="IV357" s="66"/>
      <c r="IW357" s="66"/>
      <c r="IX357" s="66"/>
      <c r="IY357" s="66"/>
      <c r="IZ357" s="66"/>
      <c r="JA357" s="66"/>
      <c r="JB357" s="66"/>
      <c r="JC357" s="66"/>
      <c r="JD357" s="66"/>
      <c r="JE357" s="66"/>
      <c r="JF357"/>
      <c r="JG357" s="66"/>
      <c r="JH357" s="66"/>
      <c r="JI357" s="66"/>
      <c r="JJ357" s="66"/>
      <c r="JK357" s="66"/>
      <c r="JL357" s="66"/>
      <c r="JM357" s="66"/>
      <c r="JN357" s="66"/>
      <c r="JO357" s="66"/>
      <c r="JP357" s="66"/>
      <c r="JQ357" s="66"/>
      <c r="JR357" s="66"/>
      <c r="JS357" s="66"/>
      <c r="JT357" s="66"/>
      <c r="JU357" s="66"/>
      <c r="JV357"/>
      <c r="JW357" s="66"/>
      <c r="JX357" s="66"/>
      <c r="JY357" s="66"/>
      <c r="JZ357" s="66"/>
      <c r="KA357" s="66"/>
      <c r="KB357" s="66"/>
      <c r="KC357" s="66"/>
      <c r="KD357" s="66"/>
      <c r="KE357" s="66"/>
      <c r="KF357" s="66"/>
      <c r="KG357" s="66"/>
      <c r="KH357" s="66"/>
      <c r="KI357" s="66"/>
      <c r="KJ357" s="66"/>
      <c r="KK357" s="66"/>
      <c r="KL357"/>
      <c r="KM357" s="66"/>
      <c r="KN357" s="66"/>
      <c r="KO357" s="66"/>
      <c r="KP357" s="66"/>
      <c r="KQ357" s="66"/>
      <c r="KR357" s="66"/>
      <c r="KS357" s="66"/>
      <c r="KT357" s="66"/>
      <c r="KU357" s="66"/>
      <c r="KV357" s="66"/>
      <c r="KW357" s="66"/>
      <c r="KX357" s="66"/>
      <c r="KY357" s="66"/>
      <c r="KZ357" s="66"/>
      <c r="LA357" s="66"/>
      <c r="LB357"/>
      <c r="LC357" s="66"/>
      <c r="LD357" s="66"/>
      <c r="LE357" s="66"/>
      <c r="LF357" s="66"/>
      <c r="LG357" s="66"/>
      <c r="LH357" s="66"/>
      <c r="LI357" s="66"/>
      <c r="LJ357" s="66"/>
      <c r="LK357" s="66"/>
      <c r="LL357" s="66"/>
      <c r="LM357" s="66"/>
      <c r="LN357" s="66"/>
      <c r="LO357" s="66"/>
      <c r="LP357" s="66"/>
      <c r="LQ357" s="66"/>
      <c r="LR357" s="63"/>
    </row>
    <row r="358" spans="2:330" s="28" customFormat="1" ht="15.95" customHeight="1" x14ac:dyDescent="0.25">
      <c r="B358" s="63"/>
      <c r="C358" s="67"/>
      <c r="D358" s="67"/>
      <c r="E358" s="67" t="str">
        <f t="shared" si="48"/>
        <v/>
      </c>
      <c r="F358" s="67" t="str">
        <f t="shared" si="49"/>
        <v/>
      </c>
      <c r="G358" s="63"/>
      <c r="H358" s="68"/>
      <c r="I358" s="68"/>
      <c r="J358" s="68"/>
      <c r="K358" s="68"/>
      <c r="L358" s="68"/>
      <c r="M358" s="68"/>
      <c r="N358" s="68"/>
      <c r="O358" s="68"/>
      <c r="P358" s="68"/>
      <c r="Q358" s="68"/>
      <c r="R358" s="68"/>
      <c r="S358" s="68"/>
      <c r="T358" s="68"/>
      <c r="U358" s="68"/>
      <c r="V358" s="68"/>
      <c r="W358"/>
      <c r="X358" s="68"/>
      <c r="Y358" s="68"/>
      <c r="Z358" s="68"/>
      <c r="AA358" s="68"/>
      <c r="AB358" s="68"/>
      <c r="AC358" s="68"/>
      <c r="AD358" s="68"/>
      <c r="AE358" s="68"/>
      <c r="AF358" s="68"/>
      <c r="AG358" s="68"/>
      <c r="AH358" s="68"/>
      <c r="AI358" s="68"/>
      <c r="AJ358" s="68"/>
      <c r="AK358" s="68"/>
      <c r="AL358" s="68"/>
      <c r="AM358" s="199"/>
      <c r="AN358" s="68"/>
      <c r="AO358" s="68"/>
      <c r="AP358" s="68"/>
      <c r="AQ358" s="68"/>
      <c r="AR358" s="68"/>
      <c r="AS358" s="68"/>
      <c r="AT358"/>
      <c r="AU358" s="68"/>
      <c r="AV358" s="68"/>
      <c r="AW358" s="68"/>
      <c r="AX358" s="68"/>
      <c r="AY358" s="68"/>
      <c r="AZ358" s="68"/>
      <c r="BA358" s="68"/>
      <c r="BB358" s="68"/>
      <c r="BC358" s="68"/>
      <c r="BD358" s="68"/>
      <c r="BE358" s="68"/>
      <c r="BF358" s="68"/>
      <c r="BG358" s="68"/>
      <c r="BH358" s="68"/>
      <c r="BI358" s="68"/>
      <c r="BJ358" s="199"/>
      <c r="BK358" s="68"/>
      <c r="BL358" s="68"/>
      <c r="BM358" s="68"/>
      <c r="BN358" s="68"/>
      <c r="BO358" s="68"/>
      <c r="BP358" s="68"/>
      <c r="BQ358" s="68"/>
      <c r="BR358" s="68"/>
      <c r="BS358"/>
      <c r="BT358" s="68"/>
      <c r="BU358" s="68"/>
      <c r="BV358" s="68"/>
      <c r="BW358" s="68"/>
      <c r="BX358" s="68"/>
      <c r="BY358" s="68"/>
      <c r="BZ358" s="68"/>
      <c r="CA358" s="68"/>
      <c r="CB358" s="68"/>
      <c r="CC358" s="68"/>
      <c r="CD358" s="68"/>
      <c r="CE358" s="68"/>
      <c r="CF358" s="68"/>
      <c r="CG358" s="68"/>
      <c r="CH358" s="68"/>
      <c r="CI358"/>
      <c r="CJ358" s="68"/>
      <c r="CK358" s="68"/>
      <c r="CL358" s="68"/>
      <c r="CM358" s="68"/>
      <c r="CN358" s="68"/>
      <c r="CO358" s="68"/>
      <c r="CP358" s="68"/>
      <c r="CQ358" s="68"/>
      <c r="CR358" s="68"/>
      <c r="CS358" s="68"/>
      <c r="CT358" s="68"/>
      <c r="CU358" s="68"/>
      <c r="CV358" s="68"/>
      <c r="CW358" s="68"/>
      <c r="CX358" s="68"/>
      <c r="CY358" s="199"/>
      <c r="CZ358" s="68"/>
      <c r="DA358" s="68"/>
      <c r="DB358" s="68"/>
      <c r="DC358"/>
      <c r="DD358" s="68"/>
      <c r="DE358" s="68"/>
      <c r="DF358" s="68"/>
      <c r="DG358" s="68"/>
      <c r="DH358" s="68"/>
      <c r="DI358" s="68"/>
      <c r="DJ358" s="68"/>
      <c r="DK358" s="68"/>
      <c r="DL358" s="68"/>
      <c r="DM358" s="68"/>
      <c r="DN358" s="68"/>
      <c r="DO358" s="68"/>
      <c r="DP358" s="68"/>
      <c r="DQ358" s="68"/>
      <c r="DR358" s="68"/>
      <c r="DS358"/>
      <c r="DT358" s="68"/>
      <c r="DU358" s="68"/>
      <c r="DV358" s="68"/>
      <c r="DW358" s="68"/>
      <c r="DX358" s="68"/>
      <c r="DY358" s="68"/>
      <c r="DZ358" s="68"/>
      <c r="EA358" s="68"/>
      <c r="EB358" s="68"/>
      <c r="EC358" s="68"/>
      <c r="ED358" s="68"/>
      <c r="EE358" s="68"/>
      <c r="EF358" s="68"/>
      <c r="EG358" s="68"/>
      <c r="EH358" s="68"/>
      <c r="EI358"/>
      <c r="EJ358" s="68"/>
      <c r="EK358" s="68"/>
      <c r="EL358" s="68"/>
      <c r="EM358" s="68"/>
      <c r="EN358" s="68"/>
      <c r="EO358" s="68"/>
      <c r="EP358" s="68"/>
      <c r="EQ358" s="68"/>
      <c r="ER358" s="68"/>
      <c r="ES358" s="68"/>
      <c r="ET358" s="68"/>
      <c r="EU358" s="68"/>
      <c r="EV358" s="68"/>
      <c r="EW358" s="68"/>
      <c r="EX358" s="68"/>
      <c r="EY358" s="199"/>
      <c r="EZ358" s="68"/>
      <c r="FA358" s="68"/>
      <c r="FB358" s="68"/>
      <c r="FC358" s="68"/>
      <c r="FD358" s="68"/>
      <c r="FE358" s="68"/>
      <c r="FF358" s="68"/>
      <c r="FG358" s="68"/>
      <c r="FH358" s="68"/>
      <c r="FI358" s="68"/>
      <c r="FJ358" s="68"/>
      <c r="FK358" s="68"/>
      <c r="FL358"/>
      <c r="FM358" s="68"/>
      <c r="FN358" s="68"/>
      <c r="FO358" s="68"/>
      <c r="FP358" s="68"/>
      <c r="FQ358" s="68"/>
      <c r="FR358" s="68"/>
      <c r="FS358" s="68"/>
      <c r="FT358" s="68"/>
      <c r="FU358" s="68"/>
      <c r="FV358" s="68"/>
      <c r="FW358" s="68"/>
      <c r="FX358" s="68"/>
      <c r="FY358" s="68"/>
      <c r="FZ358" s="68"/>
      <c r="GA358" s="68"/>
      <c r="GB358"/>
      <c r="GC358" s="68"/>
      <c r="GD358" s="68"/>
      <c r="GE358" s="68"/>
      <c r="GF358" s="68"/>
      <c r="GG358" s="68"/>
      <c r="GH358" s="68"/>
      <c r="GI358" s="68"/>
      <c r="GJ358" s="68"/>
      <c r="GK358" s="68"/>
      <c r="GL358" s="68"/>
      <c r="GM358" s="68"/>
      <c r="GN358" s="68"/>
      <c r="GO358" s="68"/>
      <c r="GP358" s="68"/>
      <c r="GQ358" s="68"/>
      <c r="GR358" s="199"/>
      <c r="GS358" s="68"/>
      <c r="GT358" s="68"/>
      <c r="GU358" s="68"/>
      <c r="GV358" s="68"/>
      <c r="GW358" s="68"/>
      <c r="GX358" s="68"/>
      <c r="GY358"/>
      <c r="GZ358" s="68"/>
      <c r="HA358" s="68"/>
      <c r="HB358" s="68"/>
      <c r="HC358" s="68"/>
      <c r="HD358" s="68"/>
      <c r="HE358" s="68"/>
      <c r="HF358" s="68"/>
      <c r="HG358" s="68"/>
      <c r="HH358" s="68"/>
      <c r="HI358" s="68"/>
      <c r="HJ358" s="68"/>
      <c r="HK358" s="68"/>
      <c r="HL358" s="68"/>
      <c r="HM358" s="68"/>
      <c r="HN358" s="68"/>
      <c r="HO358" s="199"/>
      <c r="HP358" s="68"/>
      <c r="HQ358" s="68"/>
      <c r="HR358" s="68"/>
      <c r="HS358" s="68"/>
      <c r="HT358" s="68"/>
      <c r="HU358"/>
      <c r="HV358" s="68"/>
      <c r="HW358" s="68"/>
      <c r="HX358" s="68"/>
      <c r="HY358" s="68"/>
      <c r="HZ358" s="68"/>
      <c r="IA358" s="68"/>
      <c r="IB358" s="68"/>
      <c r="IC358" s="68"/>
      <c r="ID358" s="68"/>
      <c r="IE358" s="68"/>
      <c r="IF358" s="68"/>
      <c r="IG358" s="68"/>
      <c r="IH358" s="68"/>
      <c r="II358" s="68"/>
      <c r="IJ358" s="68"/>
      <c r="IK358" s="199"/>
      <c r="IL358" s="68"/>
      <c r="IM358" s="68"/>
      <c r="IN358" s="68"/>
      <c r="IO358" s="68"/>
      <c r="IP358"/>
      <c r="IQ358" s="68"/>
      <c r="IR358" s="68"/>
      <c r="IS358" s="68"/>
      <c r="IT358" s="68"/>
      <c r="IU358" s="68"/>
      <c r="IV358" s="68"/>
      <c r="IW358" s="68"/>
      <c r="IX358" s="68"/>
      <c r="IY358" s="68"/>
      <c r="IZ358" s="68"/>
      <c r="JA358" s="68"/>
      <c r="JB358" s="68"/>
      <c r="JC358" s="68"/>
      <c r="JD358" s="68"/>
      <c r="JE358" s="68"/>
      <c r="JF358"/>
      <c r="JG358" s="68"/>
      <c r="JH358" s="68"/>
      <c r="JI358" s="68"/>
      <c r="JJ358" s="68"/>
      <c r="JK358" s="68"/>
      <c r="JL358" s="68"/>
      <c r="JM358" s="68"/>
      <c r="JN358" s="68"/>
      <c r="JO358" s="68"/>
      <c r="JP358" s="68"/>
      <c r="JQ358" s="68"/>
      <c r="JR358" s="68"/>
      <c r="JS358" s="68"/>
      <c r="JT358" s="68"/>
      <c r="JU358" s="68"/>
      <c r="JV358"/>
      <c r="JW358" s="68"/>
      <c r="JX358" s="68"/>
      <c r="JY358" s="68"/>
      <c r="JZ358" s="68"/>
      <c r="KA358" s="68"/>
      <c r="KB358" s="68"/>
      <c r="KC358" s="68"/>
      <c r="KD358" s="68"/>
      <c r="KE358" s="68"/>
      <c r="KF358" s="68"/>
      <c r="KG358" s="68"/>
      <c r="KH358" s="68"/>
      <c r="KI358" s="68"/>
      <c r="KJ358" s="68"/>
      <c r="KK358" s="68"/>
      <c r="KL358"/>
      <c r="KM358" s="68"/>
      <c r="KN358" s="68"/>
      <c r="KO358" s="68"/>
      <c r="KP358" s="68"/>
      <c r="KQ358" s="68"/>
      <c r="KR358" s="68"/>
      <c r="KS358" s="68"/>
      <c r="KT358" s="68"/>
      <c r="KU358" s="68"/>
      <c r="KV358" s="68"/>
      <c r="KW358" s="68"/>
      <c r="KX358" s="68"/>
      <c r="KY358" s="68"/>
      <c r="KZ358" s="68"/>
      <c r="LA358" s="68"/>
      <c r="LB358"/>
      <c r="LC358" s="68"/>
      <c r="LD358" s="68"/>
      <c r="LE358" s="68"/>
      <c r="LF358" s="68"/>
      <c r="LG358" s="68"/>
      <c r="LH358" s="68"/>
      <c r="LI358" s="68"/>
      <c r="LJ358" s="68"/>
      <c r="LK358" s="68"/>
      <c r="LL358" s="68"/>
      <c r="LM358" s="68"/>
      <c r="LN358" s="68"/>
      <c r="LO358" s="68"/>
      <c r="LP358" s="68"/>
      <c r="LQ358" s="68"/>
      <c r="LR358" s="63"/>
    </row>
    <row r="359" spans="2:330" s="28" customFormat="1" ht="15.95" customHeight="1" x14ac:dyDescent="0.25">
      <c r="B359" s="63"/>
      <c r="C359" s="65"/>
      <c r="D359" s="65"/>
      <c r="E359" s="65" t="str">
        <f t="shared" si="48"/>
        <v/>
      </c>
      <c r="F359" s="65" t="str">
        <f t="shared" si="49"/>
        <v/>
      </c>
      <c r="G359" s="63"/>
      <c r="H359" s="66"/>
      <c r="I359" s="66"/>
      <c r="J359" s="66"/>
      <c r="K359" s="66"/>
      <c r="L359" s="66"/>
      <c r="M359" s="66"/>
      <c r="N359" s="66"/>
      <c r="O359" s="66"/>
      <c r="P359" s="66"/>
      <c r="Q359" s="66"/>
      <c r="R359" s="66"/>
      <c r="S359" s="66"/>
      <c r="T359" s="66"/>
      <c r="U359" s="66"/>
      <c r="V359" s="66"/>
      <c r="W359"/>
      <c r="X359" s="66"/>
      <c r="Y359" s="66"/>
      <c r="Z359" s="66"/>
      <c r="AA359" s="66"/>
      <c r="AB359" s="66"/>
      <c r="AC359" s="66"/>
      <c r="AD359" s="66"/>
      <c r="AE359" s="66"/>
      <c r="AF359" s="66"/>
      <c r="AG359" s="66"/>
      <c r="AH359" s="66"/>
      <c r="AI359" s="66"/>
      <c r="AJ359" s="66"/>
      <c r="AK359" s="66"/>
      <c r="AL359" s="66"/>
      <c r="AM359" s="200"/>
      <c r="AN359" s="66"/>
      <c r="AO359" s="66"/>
      <c r="AP359" s="66"/>
      <c r="AQ359" s="66"/>
      <c r="AR359" s="66"/>
      <c r="AS359" s="66"/>
      <c r="AT359"/>
      <c r="AU359" s="66"/>
      <c r="AV359" s="66"/>
      <c r="AW359" s="66"/>
      <c r="AX359" s="66"/>
      <c r="AY359" s="66"/>
      <c r="AZ359" s="66"/>
      <c r="BA359" s="66"/>
      <c r="BB359" s="66"/>
      <c r="BC359" s="66"/>
      <c r="BD359" s="66"/>
      <c r="BE359" s="66"/>
      <c r="BF359" s="66"/>
      <c r="BG359" s="66"/>
      <c r="BH359" s="66"/>
      <c r="BI359" s="66"/>
      <c r="BJ359" s="200"/>
      <c r="BK359" s="66"/>
      <c r="BL359" s="66"/>
      <c r="BM359" s="66"/>
      <c r="BN359" s="66"/>
      <c r="BO359" s="66"/>
      <c r="BP359" s="66"/>
      <c r="BQ359" s="66"/>
      <c r="BR359" s="66"/>
      <c r="BS359"/>
      <c r="BT359" s="66"/>
      <c r="BU359" s="66"/>
      <c r="BV359" s="66"/>
      <c r="BW359" s="66"/>
      <c r="BX359" s="66"/>
      <c r="BY359" s="66"/>
      <c r="BZ359" s="66"/>
      <c r="CA359" s="66"/>
      <c r="CB359" s="66"/>
      <c r="CC359" s="66"/>
      <c r="CD359" s="66"/>
      <c r="CE359" s="66"/>
      <c r="CF359" s="66"/>
      <c r="CG359" s="66"/>
      <c r="CH359" s="66"/>
      <c r="CI359"/>
      <c r="CJ359" s="66"/>
      <c r="CK359" s="66"/>
      <c r="CL359" s="66"/>
      <c r="CM359" s="66"/>
      <c r="CN359" s="66"/>
      <c r="CO359" s="66"/>
      <c r="CP359" s="66"/>
      <c r="CQ359" s="66"/>
      <c r="CR359" s="66"/>
      <c r="CS359" s="66"/>
      <c r="CT359" s="66"/>
      <c r="CU359" s="66"/>
      <c r="CV359" s="66"/>
      <c r="CW359" s="66"/>
      <c r="CX359" s="66"/>
      <c r="CY359" s="200"/>
      <c r="CZ359" s="66"/>
      <c r="DA359" s="66"/>
      <c r="DB359" s="66"/>
      <c r="DC359"/>
      <c r="DD359" s="66"/>
      <c r="DE359" s="66"/>
      <c r="DF359" s="66"/>
      <c r="DG359" s="66"/>
      <c r="DH359" s="66"/>
      <c r="DI359" s="66"/>
      <c r="DJ359" s="66"/>
      <c r="DK359" s="66"/>
      <c r="DL359" s="66"/>
      <c r="DM359" s="66"/>
      <c r="DN359" s="66"/>
      <c r="DO359" s="66"/>
      <c r="DP359" s="66"/>
      <c r="DQ359" s="66"/>
      <c r="DR359" s="66"/>
      <c r="DS359"/>
      <c r="DT359" s="66"/>
      <c r="DU359" s="66"/>
      <c r="DV359" s="66"/>
      <c r="DW359" s="66"/>
      <c r="DX359" s="66"/>
      <c r="DY359" s="66"/>
      <c r="DZ359" s="66"/>
      <c r="EA359" s="66"/>
      <c r="EB359" s="66"/>
      <c r="EC359" s="66"/>
      <c r="ED359" s="66"/>
      <c r="EE359" s="66"/>
      <c r="EF359" s="66"/>
      <c r="EG359" s="66"/>
      <c r="EH359" s="66"/>
      <c r="EI359"/>
      <c r="EJ359" s="66"/>
      <c r="EK359" s="66"/>
      <c r="EL359" s="66"/>
      <c r="EM359" s="66"/>
      <c r="EN359" s="66"/>
      <c r="EO359" s="66"/>
      <c r="EP359" s="66"/>
      <c r="EQ359" s="66"/>
      <c r="ER359" s="66"/>
      <c r="ES359" s="66"/>
      <c r="ET359" s="66"/>
      <c r="EU359" s="66"/>
      <c r="EV359" s="66"/>
      <c r="EW359" s="66"/>
      <c r="EX359" s="66"/>
      <c r="EY359" s="200"/>
      <c r="EZ359" s="66"/>
      <c r="FA359" s="66"/>
      <c r="FB359" s="66"/>
      <c r="FC359" s="66"/>
      <c r="FD359" s="66"/>
      <c r="FE359" s="66"/>
      <c r="FF359" s="66"/>
      <c r="FG359" s="66"/>
      <c r="FH359" s="66"/>
      <c r="FI359" s="66"/>
      <c r="FJ359" s="66"/>
      <c r="FK359" s="66"/>
      <c r="FL359"/>
      <c r="FM359" s="66"/>
      <c r="FN359" s="66"/>
      <c r="FO359" s="66"/>
      <c r="FP359" s="66"/>
      <c r="FQ359" s="66"/>
      <c r="FR359" s="66"/>
      <c r="FS359" s="66"/>
      <c r="FT359" s="66"/>
      <c r="FU359" s="66"/>
      <c r="FV359" s="66"/>
      <c r="FW359" s="66"/>
      <c r="FX359" s="66"/>
      <c r="FY359" s="66"/>
      <c r="FZ359" s="66"/>
      <c r="GA359" s="66"/>
      <c r="GB359"/>
      <c r="GC359" s="66"/>
      <c r="GD359" s="66"/>
      <c r="GE359" s="66"/>
      <c r="GF359" s="66"/>
      <c r="GG359" s="66"/>
      <c r="GH359" s="66"/>
      <c r="GI359" s="66"/>
      <c r="GJ359" s="66"/>
      <c r="GK359" s="66"/>
      <c r="GL359" s="66"/>
      <c r="GM359" s="66"/>
      <c r="GN359" s="66"/>
      <c r="GO359" s="66"/>
      <c r="GP359" s="66"/>
      <c r="GQ359" s="66"/>
      <c r="GR359" s="200"/>
      <c r="GS359" s="66"/>
      <c r="GT359" s="66"/>
      <c r="GU359" s="66"/>
      <c r="GV359" s="66"/>
      <c r="GW359" s="66"/>
      <c r="GX359" s="66"/>
      <c r="GY359"/>
      <c r="GZ359" s="66"/>
      <c r="HA359" s="66"/>
      <c r="HB359" s="66"/>
      <c r="HC359" s="66"/>
      <c r="HD359" s="66"/>
      <c r="HE359" s="66"/>
      <c r="HF359" s="66"/>
      <c r="HG359" s="66"/>
      <c r="HH359" s="66"/>
      <c r="HI359" s="66"/>
      <c r="HJ359" s="66"/>
      <c r="HK359" s="66"/>
      <c r="HL359" s="66"/>
      <c r="HM359" s="66"/>
      <c r="HN359" s="66"/>
      <c r="HO359" s="200"/>
      <c r="HP359" s="66"/>
      <c r="HQ359" s="66"/>
      <c r="HR359" s="66"/>
      <c r="HS359" s="66"/>
      <c r="HT359" s="66"/>
      <c r="HU359"/>
      <c r="HV359" s="66"/>
      <c r="HW359" s="66"/>
      <c r="HX359" s="66"/>
      <c r="HY359" s="66"/>
      <c r="HZ359" s="66"/>
      <c r="IA359" s="66"/>
      <c r="IB359" s="66"/>
      <c r="IC359" s="66"/>
      <c r="ID359" s="66"/>
      <c r="IE359" s="66"/>
      <c r="IF359" s="66"/>
      <c r="IG359" s="66"/>
      <c r="IH359" s="66"/>
      <c r="II359" s="66"/>
      <c r="IJ359" s="66"/>
      <c r="IK359" s="200"/>
      <c r="IL359" s="66"/>
      <c r="IM359" s="66"/>
      <c r="IN359" s="66"/>
      <c r="IO359" s="66"/>
      <c r="IP359"/>
      <c r="IQ359" s="66"/>
      <c r="IR359" s="66"/>
      <c r="IS359" s="66"/>
      <c r="IT359" s="66"/>
      <c r="IU359" s="66"/>
      <c r="IV359" s="66"/>
      <c r="IW359" s="66"/>
      <c r="IX359" s="66"/>
      <c r="IY359" s="66"/>
      <c r="IZ359" s="66"/>
      <c r="JA359" s="66"/>
      <c r="JB359" s="66"/>
      <c r="JC359" s="66"/>
      <c r="JD359" s="66"/>
      <c r="JE359" s="66"/>
      <c r="JF359"/>
      <c r="JG359" s="66"/>
      <c r="JH359" s="66"/>
      <c r="JI359" s="66"/>
      <c r="JJ359" s="66"/>
      <c r="JK359" s="66"/>
      <c r="JL359" s="66"/>
      <c r="JM359" s="66"/>
      <c r="JN359" s="66"/>
      <c r="JO359" s="66"/>
      <c r="JP359" s="66"/>
      <c r="JQ359" s="66"/>
      <c r="JR359" s="66"/>
      <c r="JS359" s="66"/>
      <c r="JT359" s="66"/>
      <c r="JU359" s="66"/>
      <c r="JV359"/>
      <c r="JW359" s="66"/>
      <c r="JX359" s="66"/>
      <c r="JY359" s="66"/>
      <c r="JZ359" s="66"/>
      <c r="KA359" s="66"/>
      <c r="KB359" s="66"/>
      <c r="KC359" s="66"/>
      <c r="KD359" s="66"/>
      <c r="KE359" s="66"/>
      <c r="KF359" s="66"/>
      <c r="KG359" s="66"/>
      <c r="KH359" s="66"/>
      <c r="KI359" s="66"/>
      <c r="KJ359" s="66"/>
      <c r="KK359" s="66"/>
      <c r="KL359"/>
      <c r="KM359" s="66"/>
      <c r="KN359" s="66"/>
      <c r="KO359" s="66"/>
      <c r="KP359" s="66"/>
      <c r="KQ359" s="66"/>
      <c r="KR359" s="66"/>
      <c r="KS359" s="66"/>
      <c r="KT359" s="66"/>
      <c r="KU359" s="66"/>
      <c r="KV359" s="66"/>
      <c r="KW359" s="66"/>
      <c r="KX359" s="66"/>
      <c r="KY359" s="66"/>
      <c r="KZ359" s="66"/>
      <c r="LA359" s="66"/>
      <c r="LB359"/>
      <c r="LC359" s="66"/>
      <c r="LD359" s="66"/>
      <c r="LE359" s="66"/>
      <c r="LF359" s="66"/>
      <c r="LG359" s="66"/>
      <c r="LH359" s="66"/>
      <c r="LI359" s="66"/>
      <c r="LJ359" s="66"/>
      <c r="LK359" s="66"/>
      <c r="LL359" s="66"/>
      <c r="LM359" s="66"/>
      <c r="LN359" s="66"/>
      <c r="LO359" s="66"/>
      <c r="LP359" s="66"/>
      <c r="LQ359" s="66"/>
      <c r="LR359" s="63"/>
    </row>
    <row r="360" spans="2:330" s="28" customFormat="1" ht="15.95" customHeight="1" x14ac:dyDescent="0.25">
      <c r="B360" s="63"/>
      <c r="C360" s="67"/>
      <c r="D360" s="67"/>
      <c r="E360" s="67" t="str">
        <f t="shared" si="48"/>
        <v/>
      </c>
      <c r="F360" s="67" t="str">
        <f t="shared" si="49"/>
        <v/>
      </c>
      <c r="G360" s="63"/>
      <c r="H360" s="68"/>
      <c r="I360" s="68"/>
      <c r="J360" s="68"/>
      <c r="K360" s="68"/>
      <c r="L360" s="68"/>
      <c r="M360" s="68"/>
      <c r="N360" s="68"/>
      <c r="O360" s="68"/>
      <c r="P360" s="68"/>
      <c r="Q360" s="68"/>
      <c r="R360" s="68"/>
      <c r="S360" s="68"/>
      <c r="T360" s="68"/>
      <c r="U360" s="68"/>
      <c r="V360" s="68"/>
      <c r="W360"/>
      <c r="X360" s="68"/>
      <c r="Y360" s="68"/>
      <c r="Z360" s="68"/>
      <c r="AA360" s="68"/>
      <c r="AB360" s="68"/>
      <c r="AC360" s="68"/>
      <c r="AD360" s="68"/>
      <c r="AE360" s="68"/>
      <c r="AF360" s="68"/>
      <c r="AG360" s="68"/>
      <c r="AH360" s="68"/>
      <c r="AI360" s="68"/>
      <c r="AJ360" s="68"/>
      <c r="AK360" s="68"/>
      <c r="AL360" s="68"/>
      <c r="AM360" s="199"/>
      <c r="AN360" s="68"/>
      <c r="AO360" s="68"/>
      <c r="AP360" s="68"/>
      <c r="AQ360" s="68"/>
      <c r="AR360" s="68"/>
      <c r="AS360" s="68"/>
      <c r="AT360"/>
      <c r="AU360" s="68"/>
      <c r="AV360" s="68"/>
      <c r="AW360" s="68"/>
      <c r="AX360" s="68"/>
      <c r="AY360" s="68"/>
      <c r="AZ360" s="68"/>
      <c r="BA360" s="68"/>
      <c r="BB360" s="68"/>
      <c r="BC360" s="68"/>
      <c r="BD360" s="68"/>
      <c r="BE360" s="68"/>
      <c r="BF360" s="68"/>
      <c r="BG360" s="68"/>
      <c r="BH360" s="68"/>
      <c r="BI360" s="68"/>
      <c r="BJ360" s="199"/>
      <c r="BK360" s="68"/>
      <c r="BL360" s="68"/>
      <c r="BM360" s="68"/>
      <c r="BN360" s="68"/>
      <c r="BO360" s="68"/>
      <c r="BP360" s="68"/>
      <c r="BQ360" s="68"/>
      <c r="BR360" s="68"/>
      <c r="BS360"/>
      <c r="BT360" s="68"/>
      <c r="BU360" s="68"/>
      <c r="BV360" s="68"/>
      <c r="BW360" s="68"/>
      <c r="BX360" s="68"/>
      <c r="BY360" s="68"/>
      <c r="BZ360" s="68"/>
      <c r="CA360" s="68"/>
      <c r="CB360" s="68"/>
      <c r="CC360" s="68"/>
      <c r="CD360" s="68"/>
      <c r="CE360" s="68"/>
      <c r="CF360" s="68"/>
      <c r="CG360" s="68"/>
      <c r="CH360" s="68"/>
      <c r="CI360"/>
      <c r="CJ360" s="68"/>
      <c r="CK360" s="68"/>
      <c r="CL360" s="68"/>
      <c r="CM360" s="68"/>
      <c r="CN360" s="68"/>
      <c r="CO360" s="68"/>
      <c r="CP360" s="68"/>
      <c r="CQ360" s="68"/>
      <c r="CR360" s="68"/>
      <c r="CS360" s="68"/>
      <c r="CT360" s="68"/>
      <c r="CU360" s="68"/>
      <c r="CV360" s="68"/>
      <c r="CW360" s="68"/>
      <c r="CX360" s="68"/>
      <c r="CY360" s="199"/>
      <c r="CZ360" s="68"/>
      <c r="DA360" s="68"/>
      <c r="DB360" s="68"/>
      <c r="DC360"/>
      <c r="DD360" s="68"/>
      <c r="DE360" s="68"/>
      <c r="DF360" s="68"/>
      <c r="DG360" s="68"/>
      <c r="DH360" s="68"/>
      <c r="DI360" s="68"/>
      <c r="DJ360" s="68"/>
      <c r="DK360" s="68"/>
      <c r="DL360" s="68"/>
      <c r="DM360" s="68"/>
      <c r="DN360" s="68"/>
      <c r="DO360" s="68"/>
      <c r="DP360" s="68"/>
      <c r="DQ360" s="68"/>
      <c r="DR360" s="68"/>
      <c r="DS360"/>
      <c r="DT360" s="68"/>
      <c r="DU360" s="68"/>
      <c r="DV360" s="68"/>
      <c r="DW360" s="68"/>
      <c r="DX360" s="68"/>
      <c r="DY360" s="68"/>
      <c r="DZ360" s="68"/>
      <c r="EA360" s="68"/>
      <c r="EB360" s="68"/>
      <c r="EC360" s="68"/>
      <c r="ED360" s="68"/>
      <c r="EE360" s="68"/>
      <c r="EF360" s="68"/>
      <c r="EG360" s="68"/>
      <c r="EH360" s="68"/>
      <c r="EI360"/>
      <c r="EJ360" s="68"/>
      <c r="EK360" s="68"/>
      <c r="EL360" s="68"/>
      <c r="EM360" s="68"/>
      <c r="EN360" s="68"/>
      <c r="EO360" s="68"/>
      <c r="EP360" s="68"/>
      <c r="EQ360" s="68"/>
      <c r="ER360" s="68"/>
      <c r="ES360" s="68"/>
      <c r="ET360" s="68"/>
      <c r="EU360" s="68"/>
      <c r="EV360" s="68"/>
      <c r="EW360" s="68"/>
      <c r="EX360" s="68"/>
      <c r="EY360" s="199"/>
      <c r="EZ360" s="68"/>
      <c r="FA360" s="68"/>
      <c r="FB360" s="68"/>
      <c r="FC360" s="68"/>
      <c r="FD360" s="68"/>
      <c r="FE360" s="68"/>
      <c r="FF360" s="68"/>
      <c r="FG360" s="68"/>
      <c r="FH360" s="68"/>
      <c r="FI360" s="68"/>
      <c r="FJ360" s="68"/>
      <c r="FK360" s="68"/>
      <c r="FL360"/>
      <c r="FM360" s="68"/>
      <c r="FN360" s="68"/>
      <c r="FO360" s="68"/>
      <c r="FP360" s="68"/>
      <c r="FQ360" s="68"/>
      <c r="FR360" s="68"/>
      <c r="FS360" s="68"/>
      <c r="FT360" s="68"/>
      <c r="FU360" s="68"/>
      <c r="FV360" s="68"/>
      <c r="FW360" s="68"/>
      <c r="FX360" s="68"/>
      <c r="FY360" s="68"/>
      <c r="FZ360" s="68"/>
      <c r="GA360" s="68"/>
      <c r="GB360"/>
      <c r="GC360" s="68"/>
      <c r="GD360" s="68"/>
      <c r="GE360" s="68"/>
      <c r="GF360" s="68"/>
      <c r="GG360" s="68"/>
      <c r="GH360" s="68"/>
      <c r="GI360" s="68"/>
      <c r="GJ360" s="68"/>
      <c r="GK360" s="68"/>
      <c r="GL360" s="68"/>
      <c r="GM360" s="68"/>
      <c r="GN360" s="68"/>
      <c r="GO360" s="68"/>
      <c r="GP360" s="68"/>
      <c r="GQ360" s="68"/>
      <c r="GR360" s="199"/>
      <c r="GS360" s="68"/>
      <c r="GT360" s="68"/>
      <c r="GU360" s="68"/>
      <c r="GV360" s="68"/>
      <c r="GW360" s="68"/>
      <c r="GX360" s="68"/>
      <c r="GY360"/>
      <c r="GZ360" s="68"/>
      <c r="HA360" s="68"/>
      <c r="HB360" s="68"/>
      <c r="HC360" s="68"/>
      <c r="HD360" s="68"/>
      <c r="HE360" s="68"/>
      <c r="HF360" s="68"/>
      <c r="HG360" s="68"/>
      <c r="HH360" s="68"/>
      <c r="HI360" s="68"/>
      <c r="HJ360" s="68"/>
      <c r="HK360" s="68"/>
      <c r="HL360" s="68"/>
      <c r="HM360" s="68"/>
      <c r="HN360" s="68"/>
      <c r="HO360" s="199"/>
      <c r="HP360" s="68"/>
      <c r="HQ360" s="68"/>
      <c r="HR360" s="68"/>
      <c r="HS360" s="68"/>
      <c r="HT360" s="68"/>
      <c r="HU360"/>
      <c r="HV360" s="68"/>
      <c r="HW360" s="68"/>
      <c r="HX360" s="68"/>
      <c r="HY360" s="68"/>
      <c r="HZ360" s="68"/>
      <c r="IA360" s="68"/>
      <c r="IB360" s="68"/>
      <c r="IC360" s="68"/>
      <c r="ID360" s="68"/>
      <c r="IE360" s="68"/>
      <c r="IF360" s="68"/>
      <c r="IG360" s="68"/>
      <c r="IH360" s="68"/>
      <c r="II360" s="68"/>
      <c r="IJ360" s="68"/>
      <c r="IK360" s="199"/>
      <c r="IL360" s="68"/>
      <c r="IM360" s="68"/>
      <c r="IN360" s="68"/>
      <c r="IO360" s="68"/>
      <c r="IP360"/>
      <c r="IQ360" s="68"/>
      <c r="IR360" s="68"/>
      <c r="IS360" s="68"/>
      <c r="IT360" s="68"/>
      <c r="IU360" s="68"/>
      <c r="IV360" s="68"/>
      <c r="IW360" s="68"/>
      <c r="IX360" s="68"/>
      <c r="IY360" s="68"/>
      <c r="IZ360" s="68"/>
      <c r="JA360" s="68"/>
      <c r="JB360" s="68"/>
      <c r="JC360" s="68"/>
      <c r="JD360" s="68"/>
      <c r="JE360" s="68"/>
      <c r="JF360"/>
      <c r="JG360" s="68"/>
      <c r="JH360" s="68"/>
      <c r="JI360" s="68"/>
      <c r="JJ360" s="68"/>
      <c r="JK360" s="68"/>
      <c r="JL360" s="68"/>
      <c r="JM360" s="68"/>
      <c r="JN360" s="68"/>
      <c r="JO360" s="68"/>
      <c r="JP360" s="68"/>
      <c r="JQ360" s="68"/>
      <c r="JR360" s="68"/>
      <c r="JS360" s="68"/>
      <c r="JT360" s="68"/>
      <c r="JU360" s="68"/>
      <c r="JV360"/>
      <c r="JW360" s="68"/>
      <c r="JX360" s="68"/>
      <c r="JY360" s="68"/>
      <c r="JZ360" s="68"/>
      <c r="KA360" s="68"/>
      <c r="KB360" s="68"/>
      <c r="KC360" s="68"/>
      <c r="KD360" s="68"/>
      <c r="KE360" s="68"/>
      <c r="KF360" s="68"/>
      <c r="KG360" s="68"/>
      <c r="KH360" s="68"/>
      <c r="KI360" s="68"/>
      <c r="KJ360" s="68"/>
      <c r="KK360" s="68"/>
      <c r="KL360"/>
      <c r="KM360" s="68"/>
      <c r="KN360" s="68"/>
      <c r="KO360" s="68"/>
      <c r="KP360" s="68"/>
      <c r="KQ360" s="68"/>
      <c r="KR360" s="68"/>
      <c r="KS360" s="68"/>
      <c r="KT360" s="68"/>
      <c r="KU360" s="68"/>
      <c r="KV360" s="68"/>
      <c r="KW360" s="68"/>
      <c r="KX360" s="68"/>
      <c r="KY360" s="68"/>
      <c r="KZ360" s="68"/>
      <c r="LA360" s="68"/>
      <c r="LB360"/>
      <c r="LC360" s="68"/>
      <c r="LD360" s="68"/>
      <c r="LE360" s="68"/>
      <c r="LF360" s="68"/>
      <c r="LG360" s="68"/>
      <c r="LH360" s="68"/>
      <c r="LI360" s="68"/>
      <c r="LJ360" s="68"/>
      <c r="LK360" s="68"/>
      <c r="LL360" s="68"/>
      <c r="LM360" s="68"/>
      <c r="LN360" s="68"/>
      <c r="LO360" s="68"/>
      <c r="LP360" s="68"/>
      <c r="LQ360" s="68"/>
      <c r="LR360" s="63"/>
    </row>
    <row r="361" spans="2:330" s="28" customFormat="1" ht="15.95" customHeight="1" x14ac:dyDescent="0.25">
      <c r="B361" s="63"/>
      <c r="C361" s="65"/>
      <c r="D361" s="65"/>
      <c r="E361" s="65" t="str">
        <f t="shared" si="48"/>
        <v/>
      </c>
      <c r="F361" s="65" t="str">
        <f t="shared" si="49"/>
        <v/>
      </c>
      <c r="G361" s="63"/>
      <c r="H361" s="66"/>
      <c r="I361" s="66"/>
      <c r="J361" s="66"/>
      <c r="K361" s="66"/>
      <c r="L361" s="66"/>
      <c r="M361" s="66"/>
      <c r="N361" s="66"/>
      <c r="O361" s="66"/>
      <c r="P361" s="66"/>
      <c r="Q361" s="66"/>
      <c r="R361" s="66"/>
      <c r="S361" s="66"/>
      <c r="T361" s="66"/>
      <c r="U361" s="66"/>
      <c r="V361" s="66"/>
      <c r="W361"/>
      <c r="X361" s="66"/>
      <c r="Y361" s="66"/>
      <c r="Z361" s="66"/>
      <c r="AA361" s="66"/>
      <c r="AB361" s="66"/>
      <c r="AC361" s="66"/>
      <c r="AD361" s="66"/>
      <c r="AE361" s="66"/>
      <c r="AF361" s="66"/>
      <c r="AG361" s="66"/>
      <c r="AH361" s="66"/>
      <c r="AI361" s="66"/>
      <c r="AJ361" s="66"/>
      <c r="AK361" s="66"/>
      <c r="AL361" s="66"/>
      <c r="AM361" s="200"/>
      <c r="AN361" s="66"/>
      <c r="AO361" s="66"/>
      <c r="AP361" s="66"/>
      <c r="AQ361" s="66"/>
      <c r="AR361" s="66"/>
      <c r="AS361" s="66"/>
      <c r="AT361"/>
      <c r="AU361" s="66"/>
      <c r="AV361" s="66"/>
      <c r="AW361" s="66"/>
      <c r="AX361" s="66"/>
      <c r="AY361" s="66"/>
      <c r="AZ361" s="66"/>
      <c r="BA361" s="66"/>
      <c r="BB361" s="66"/>
      <c r="BC361" s="66"/>
      <c r="BD361" s="66"/>
      <c r="BE361" s="66"/>
      <c r="BF361" s="66"/>
      <c r="BG361" s="66"/>
      <c r="BH361" s="66"/>
      <c r="BI361" s="66"/>
      <c r="BJ361" s="200"/>
      <c r="BK361" s="66"/>
      <c r="BL361" s="66"/>
      <c r="BM361" s="66"/>
      <c r="BN361" s="66"/>
      <c r="BO361" s="66"/>
      <c r="BP361" s="66"/>
      <c r="BQ361" s="66"/>
      <c r="BR361" s="66"/>
      <c r="BS361"/>
      <c r="BT361" s="66"/>
      <c r="BU361" s="66"/>
      <c r="BV361" s="66"/>
      <c r="BW361" s="66"/>
      <c r="BX361" s="66"/>
      <c r="BY361" s="66"/>
      <c r="BZ361" s="66"/>
      <c r="CA361" s="66"/>
      <c r="CB361" s="66"/>
      <c r="CC361" s="66"/>
      <c r="CD361" s="66"/>
      <c r="CE361" s="66"/>
      <c r="CF361" s="66"/>
      <c r="CG361" s="66"/>
      <c r="CH361" s="66"/>
      <c r="CI361"/>
      <c r="CJ361" s="66"/>
      <c r="CK361" s="66"/>
      <c r="CL361" s="66"/>
      <c r="CM361" s="66"/>
      <c r="CN361" s="66"/>
      <c r="CO361" s="66"/>
      <c r="CP361" s="66"/>
      <c r="CQ361" s="66"/>
      <c r="CR361" s="66"/>
      <c r="CS361" s="66"/>
      <c r="CT361" s="66"/>
      <c r="CU361" s="66"/>
      <c r="CV361" s="66"/>
      <c r="CW361" s="66"/>
      <c r="CX361" s="66"/>
      <c r="CY361" s="200"/>
      <c r="CZ361" s="66"/>
      <c r="DA361" s="66"/>
      <c r="DB361" s="66"/>
      <c r="DC361"/>
      <c r="DD361" s="66"/>
      <c r="DE361" s="66"/>
      <c r="DF361" s="66"/>
      <c r="DG361" s="66"/>
      <c r="DH361" s="66"/>
      <c r="DI361" s="66"/>
      <c r="DJ361" s="66"/>
      <c r="DK361" s="66"/>
      <c r="DL361" s="66"/>
      <c r="DM361" s="66"/>
      <c r="DN361" s="66"/>
      <c r="DO361" s="66"/>
      <c r="DP361" s="66"/>
      <c r="DQ361" s="66"/>
      <c r="DR361" s="66"/>
      <c r="DS361"/>
      <c r="DT361" s="66"/>
      <c r="DU361" s="66"/>
      <c r="DV361" s="66"/>
      <c r="DW361" s="66"/>
      <c r="DX361" s="66"/>
      <c r="DY361" s="66"/>
      <c r="DZ361" s="66"/>
      <c r="EA361" s="66"/>
      <c r="EB361" s="66"/>
      <c r="EC361" s="66"/>
      <c r="ED361" s="66"/>
      <c r="EE361" s="66"/>
      <c r="EF361" s="66"/>
      <c r="EG361" s="66"/>
      <c r="EH361" s="66"/>
      <c r="EI361"/>
      <c r="EJ361" s="66"/>
      <c r="EK361" s="66"/>
      <c r="EL361" s="66"/>
      <c r="EM361" s="66"/>
      <c r="EN361" s="66"/>
      <c r="EO361" s="66"/>
      <c r="EP361" s="66"/>
      <c r="EQ361" s="66"/>
      <c r="ER361" s="66"/>
      <c r="ES361" s="66"/>
      <c r="ET361" s="66"/>
      <c r="EU361" s="66"/>
      <c r="EV361" s="66"/>
      <c r="EW361" s="66"/>
      <c r="EX361" s="66"/>
      <c r="EY361" s="200"/>
      <c r="EZ361" s="66"/>
      <c r="FA361" s="66"/>
      <c r="FB361" s="66"/>
      <c r="FC361" s="66"/>
      <c r="FD361" s="66"/>
      <c r="FE361" s="66"/>
      <c r="FF361" s="66"/>
      <c r="FG361" s="66"/>
      <c r="FH361" s="66"/>
      <c r="FI361" s="66"/>
      <c r="FJ361" s="66"/>
      <c r="FK361" s="66"/>
      <c r="FL361"/>
      <c r="FM361" s="66"/>
      <c r="FN361" s="66"/>
      <c r="FO361" s="66"/>
      <c r="FP361" s="66"/>
      <c r="FQ361" s="66"/>
      <c r="FR361" s="66"/>
      <c r="FS361" s="66"/>
      <c r="FT361" s="66"/>
      <c r="FU361" s="66"/>
      <c r="FV361" s="66"/>
      <c r="FW361" s="66"/>
      <c r="FX361" s="66"/>
      <c r="FY361" s="66"/>
      <c r="FZ361" s="66"/>
      <c r="GA361" s="66"/>
      <c r="GB361"/>
      <c r="GC361" s="66"/>
      <c r="GD361" s="66"/>
      <c r="GE361" s="66"/>
      <c r="GF361" s="66"/>
      <c r="GG361" s="66"/>
      <c r="GH361" s="66"/>
      <c r="GI361" s="66"/>
      <c r="GJ361" s="66"/>
      <c r="GK361" s="66"/>
      <c r="GL361" s="66"/>
      <c r="GM361" s="66"/>
      <c r="GN361" s="66"/>
      <c r="GO361" s="66"/>
      <c r="GP361" s="66"/>
      <c r="GQ361" s="66"/>
      <c r="GR361" s="200"/>
      <c r="GS361" s="66"/>
      <c r="GT361" s="66"/>
      <c r="GU361" s="66"/>
      <c r="GV361" s="66"/>
      <c r="GW361" s="66"/>
      <c r="GX361" s="66"/>
      <c r="GY361"/>
      <c r="GZ361" s="66"/>
      <c r="HA361" s="66"/>
      <c r="HB361" s="66"/>
      <c r="HC361" s="66"/>
      <c r="HD361" s="66"/>
      <c r="HE361" s="66"/>
      <c r="HF361" s="66"/>
      <c r="HG361" s="66"/>
      <c r="HH361" s="66"/>
      <c r="HI361" s="66"/>
      <c r="HJ361" s="66"/>
      <c r="HK361" s="66"/>
      <c r="HL361" s="66"/>
      <c r="HM361" s="66"/>
      <c r="HN361" s="66"/>
      <c r="HO361" s="200"/>
      <c r="HP361" s="66"/>
      <c r="HQ361" s="66"/>
      <c r="HR361" s="66"/>
      <c r="HS361" s="66"/>
      <c r="HT361" s="66"/>
      <c r="HU361"/>
      <c r="HV361" s="66"/>
      <c r="HW361" s="66"/>
      <c r="HX361" s="66"/>
      <c r="HY361" s="66"/>
      <c r="HZ361" s="66"/>
      <c r="IA361" s="66"/>
      <c r="IB361" s="66"/>
      <c r="IC361" s="66"/>
      <c r="ID361" s="66"/>
      <c r="IE361" s="66"/>
      <c r="IF361" s="66"/>
      <c r="IG361" s="66"/>
      <c r="IH361" s="66"/>
      <c r="II361" s="66"/>
      <c r="IJ361" s="66"/>
      <c r="IK361" s="200"/>
      <c r="IL361" s="66"/>
      <c r="IM361" s="66"/>
      <c r="IN361" s="66"/>
      <c r="IO361" s="66"/>
      <c r="IP361"/>
      <c r="IQ361" s="66"/>
      <c r="IR361" s="66"/>
      <c r="IS361" s="66"/>
      <c r="IT361" s="66"/>
      <c r="IU361" s="66"/>
      <c r="IV361" s="66"/>
      <c r="IW361" s="66"/>
      <c r="IX361" s="66"/>
      <c r="IY361" s="66"/>
      <c r="IZ361" s="66"/>
      <c r="JA361" s="66"/>
      <c r="JB361" s="66"/>
      <c r="JC361" s="66"/>
      <c r="JD361" s="66"/>
      <c r="JE361" s="66"/>
      <c r="JF361"/>
      <c r="JG361" s="66"/>
      <c r="JH361" s="66"/>
      <c r="JI361" s="66"/>
      <c r="JJ361" s="66"/>
      <c r="JK361" s="66"/>
      <c r="JL361" s="66"/>
      <c r="JM361" s="66"/>
      <c r="JN361" s="66"/>
      <c r="JO361" s="66"/>
      <c r="JP361" s="66"/>
      <c r="JQ361" s="66"/>
      <c r="JR361" s="66"/>
      <c r="JS361" s="66"/>
      <c r="JT361" s="66"/>
      <c r="JU361" s="66"/>
      <c r="JV361"/>
      <c r="JW361" s="66"/>
      <c r="JX361" s="66"/>
      <c r="JY361" s="66"/>
      <c r="JZ361" s="66"/>
      <c r="KA361" s="66"/>
      <c r="KB361" s="66"/>
      <c r="KC361" s="66"/>
      <c r="KD361" s="66"/>
      <c r="KE361" s="66"/>
      <c r="KF361" s="66"/>
      <c r="KG361" s="66"/>
      <c r="KH361" s="66"/>
      <c r="KI361" s="66"/>
      <c r="KJ361" s="66"/>
      <c r="KK361" s="66"/>
      <c r="KL361"/>
      <c r="KM361" s="66"/>
      <c r="KN361" s="66"/>
      <c r="KO361" s="66"/>
      <c r="KP361" s="66"/>
      <c r="KQ361" s="66"/>
      <c r="KR361" s="66"/>
      <c r="KS361" s="66"/>
      <c r="KT361" s="66"/>
      <c r="KU361" s="66"/>
      <c r="KV361" s="66"/>
      <c r="KW361" s="66"/>
      <c r="KX361" s="66"/>
      <c r="KY361" s="66"/>
      <c r="KZ361" s="66"/>
      <c r="LA361" s="66"/>
      <c r="LB361"/>
      <c r="LC361" s="66"/>
      <c r="LD361" s="66"/>
      <c r="LE361" s="66"/>
      <c r="LF361" s="66"/>
      <c r="LG361" s="66"/>
      <c r="LH361" s="66"/>
      <c r="LI361" s="66"/>
      <c r="LJ361" s="66"/>
      <c r="LK361" s="66"/>
      <c r="LL361" s="66"/>
      <c r="LM361" s="66"/>
      <c r="LN361" s="66"/>
      <c r="LO361" s="66"/>
      <c r="LP361" s="66"/>
      <c r="LQ361" s="66"/>
      <c r="LR361" s="63"/>
    </row>
    <row r="362" spans="2:330" s="28" customFormat="1" ht="15.95" customHeight="1" x14ac:dyDescent="0.25">
      <c r="B362" s="63"/>
      <c r="C362" s="67"/>
      <c r="D362" s="67"/>
      <c r="E362" s="67" t="str">
        <f t="shared" si="48"/>
        <v/>
      </c>
      <c r="F362" s="67" t="str">
        <f t="shared" si="49"/>
        <v/>
      </c>
      <c r="G362" s="63"/>
      <c r="H362" s="68"/>
      <c r="I362" s="68"/>
      <c r="J362" s="68"/>
      <c r="K362" s="68"/>
      <c r="L362" s="68"/>
      <c r="M362" s="68"/>
      <c r="N362" s="68"/>
      <c r="O362" s="68"/>
      <c r="P362" s="68"/>
      <c r="Q362" s="68"/>
      <c r="R362" s="68"/>
      <c r="S362" s="68"/>
      <c r="T362" s="68"/>
      <c r="U362" s="68"/>
      <c r="V362" s="68"/>
      <c r="W362"/>
      <c r="X362" s="68"/>
      <c r="Y362" s="68"/>
      <c r="Z362" s="68"/>
      <c r="AA362" s="68"/>
      <c r="AB362" s="68"/>
      <c r="AC362" s="68"/>
      <c r="AD362" s="68"/>
      <c r="AE362" s="68"/>
      <c r="AF362" s="68"/>
      <c r="AG362" s="68"/>
      <c r="AH362" s="68"/>
      <c r="AI362" s="68"/>
      <c r="AJ362" s="68"/>
      <c r="AK362" s="68"/>
      <c r="AL362" s="68"/>
      <c r="AM362" s="199"/>
      <c r="AN362" s="68"/>
      <c r="AO362" s="68"/>
      <c r="AP362" s="68"/>
      <c r="AQ362" s="68"/>
      <c r="AR362" s="68"/>
      <c r="AS362" s="68"/>
      <c r="AT362"/>
      <c r="AU362" s="68"/>
      <c r="AV362" s="68"/>
      <c r="AW362" s="68"/>
      <c r="AX362" s="68"/>
      <c r="AY362" s="68"/>
      <c r="AZ362" s="68"/>
      <c r="BA362" s="68"/>
      <c r="BB362" s="68"/>
      <c r="BC362" s="68"/>
      <c r="BD362" s="68"/>
      <c r="BE362" s="68"/>
      <c r="BF362" s="68"/>
      <c r="BG362" s="68"/>
      <c r="BH362" s="68"/>
      <c r="BI362" s="68"/>
      <c r="BJ362" s="199"/>
      <c r="BK362" s="68"/>
      <c r="BL362" s="68"/>
      <c r="BM362" s="68"/>
      <c r="BN362" s="68"/>
      <c r="BO362" s="68"/>
      <c r="BP362" s="68"/>
      <c r="BQ362" s="68"/>
      <c r="BR362" s="68"/>
      <c r="BS362"/>
      <c r="BT362" s="68"/>
      <c r="BU362" s="68"/>
      <c r="BV362" s="68"/>
      <c r="BW362" s="68"/>
      <c r="BX362" s="68"/>
      <c r="BY362" s="68"/>
      <c r="BZ362" s="68"/>
      <c r="CA362" s="68"/>
      <c r="CB362" s="68"/>
      <c r="CC362" s="68"/>
      <c r="CD362" s="68"/>
      <c r="CE362" s="68"/>
      <c r="CF362" s="68"/>
      <c r="CG362" s="68"/>
      <c r="CH362" s="68"/>
      <c r="CI362"/>
      <c r="CJ362" s="68"/>
      <c r="CK362" s="68"/>
      <c r="CL362" s="68"/>
      <c r="CM362" s="68"/>
      <c r="CN362" s="68"/>
      <c r="CO362" s="68"/>
      <c r="CP362" s="68"/>
      <c r="CQ362" s="68"/>
      <c r="CR362" s="68"/>
      <c r="CS362" s="68"/>
      <c r="CT362" s="68"/>
      <c r="CU362" s="68"/>
      <c r="CV362" s="68"/>
      <c r="CW362" s="68"/>
      <c r="CX362" s="68"/>
      <c r="CY362" s="199"/>
      <c r="CZ362" s="68"/>
      <c r="DA362" s="68"/>
      <c r="DB362" s="68"/>
      <c r="DC362"/>
      <c r="DD362" s="68"/>
      <c r="DE362" s="68"/>
      <c r="DF362" s="68"/>
      <c r="DG362" s="68"/>
      <c r="DH362" s="68"/>
      <c r="DI362" s="68"/>
      <c r="DJ362" s="68"/>
      <c r="DK362" s="68"/>
      <c r="DL362" s="68"/>
      <c r="DM362" s="68"/>
      <c r="DN362" s="68"/>
      <c r="DO362" s="68"/>
      <c r="DP362" s="68"/>
      <c r="DQ362" s="68"/>
      <c r="DR362" s="68"/>
      <c r="DS362"/>
      <c r="DT362" s="68"/>
      <c r="DU362" s="68"/>
      <c r="DV362" s="68"/>
      <c r="DW362" s="68"/>
      <c r="DX362" s="68"/>
      <c r="DY362" s="68"/>
      <c r="DZ362" s="68"/>
      <c r="EA362" s="68"/>
      <c r="EB362" s="68"/>
      <c r="EC362" s="68"/>
      <c r="ED362" s="68"/>
      <c r="EE362" s="68"/>
      <c r="EF362" s="68"/>
      <c r="EG362" s="68"/>
      <c r="EH362" s="68"/>
      <c r="EI362"/>
      <c r="EJ362" s="68"/>
      <c r="EK362" s="68"/>
      <c r="EL362" s="68"/>
      <c r="EM362" s="68"/>
      <c r="EN362" s="68"/>
      <c r="EO362" s="68"/>
      <c r="EP362" s="68"/>
      <c r="EQ362" s="68"/>
      <c r="ER362" s="68"/>
      <c r="ES362" s="68"/>
      <c r="ET362" s="68"/>
      <c r="EU362" s="68"/>
      <c r="EV362" s="68"/>
      <c r="EW362" s="68"/>
      <c r="EX362" s="68"/>
      <c r="EY362" s="199"/>
      <c r="EZ362" s="68"/>
      <c r="FA362" s="68"/>
      <c r="FB362" s="68"/>
      <c r="FC362" s="68"/>
      <c r="FD362" s="68"/>
      <c r="FE362" s="68"/>
      <c r="FF362" s="68"/>
      <c r="FG362" s="68"/>
      <c r="FH362" s="68"/>
      <c r="FI362" s="68"/>
      <c r="FJ362" s="68"/>
      <c r="FK362" s="68"/>
      <c r="FL362"/>
      <c r="FM362" s="68"/>
      <c r="FN362" s="68"/>
      <c r="FO362" s="68"/>
      <c r="FP362" s="68"/>
      <c r="FQ362" s="68"/>
      <c r="FR362" s="68"/>
      <c r="FS362" s="68"/>
      <c r="FT362" s="68"/>
      <c r="FU362" s="68"/>
      <c r="FV362" s="68"/>
      <c r="FW362" s="68"/>
      <c r="FX362" s="68"/>
      <c r="FY362" s="68"/>
      <c r="FZ362" s="68"/>
      <c r="GA362" s="68"/>
      <c r="GB362"/>
      <c r="GC362" s="68"/>
      <c r="GD362" s="68"/>
      <c r="GE362" s="68"/>
      <c r="GF362" s="68"/>
      <c r="GG362" s="68"/>
      <c r="GH362" s="68"/>
      <c r="GI362" s="68"/>
      <c r="GJ362" s="68"/>
      <c r="GK362" s="68"/>
      <c r="GL362" s="68"/>
      <c r="GM362" s="68"/>
      <c r="GN362" s="68"/>
      <c r="GO362" s="68"/>
      <c r="GP362" s="68"/>
      <c r="GQ362" s="68"/>
      <c r="GR362" s="199"/>
      <c r="GS362" s="68"/>
      <c r="GT362" s="68"/>
      <c r="GU362" s="68"/>
      <c r="GV362" s="68"/>
      <c r="GW362" s="68"/>
      <c r="GX362" s="68"/>
      <c r="GY362"/>
      <c r="GZ362" s="68"/>
      <c r="HA362" s="68"/>
      <c r="HB362" s="68"/>
      <c r="HC362" s="68"/>
      <c r="HD362" s="68"/>
      <c r="HE362" s="68"/>
      <c r="HF362" s="68"/>
      <c r="HG362" s="68"/>
      <c r="HH362" s="68"/>
      <c r="HI362" s="68"/>
      <c r="HJ362" s="68"/>
      <c r="HK362" s="68"/>
      <c r="HL362" s="68"/>
      <c r="HM362" s="68"/>
      <c r="HN362" s="68"/>
      <c r="HO362" s="199"/>
      <c r="HP362" s="68"/>
      <c r="HQ362" s="68"/>
      <c r="HR362" s="68"/>
      <c r="HS362" s="68"/>
      <c r="HT362" s="68"/>
      <c r="HU362"/>
      <c r="HV362" s="68"/>
      <c r="HW362" s="68"/>
      <c r="HX362" s="68"/>
      <c r="HY362" s="68"/>
      <c r="HZ362" s="68"/>
      <c r="IA362" s="68"/>
      <c r="IB362" s="68"/>
      <c r="IC362" s="68"/>
      <c r="ID362" s="68"/>
      <c r="IE362" s="68"/>
      <c r="IF362" s="68"/>
      <c r="IG362" s="68"/>
      <c r="IH362" s="68"/>
      <c r="II362" s="68"/>
      <c r="IJ362" s="68"/>
      <c r="IK362" s="199"/>
      <c r="IL362" s="68"/>
      <c r="IM362" s="68"/>
      <c r="IN362" s="68"/>
      <c r="IO362" s="68"/>
      <c r="IP362"/>
      <c r="IQ362" s="68"/>
      <c r="IR362" s="68"/>
      <c r="IS362" s="68"/>
      <c r="IT362" s="68"/>
      <c r="IU362" s="68"/>
      <c r="IV362" s="68"/>
      <c r="IW362" s="68"/>
      <c r="IX362" s="68"/>
      <c r="IY362" s="68"/>
      <c r="IZ362" s="68"/>
      <c r="JA362" s="68"/>
      <c r="JB362" s="68"/>
      <c r="JC362" s="68"/>
      <c r="JD362" s="68"/>
      <c r="JE362" s="68"/>
      <c r="JF362"/>
      <c r="JG362" s="68"/>
      <c r="JH362" s="68"/>
      <c r="JI362" s="68"/>
      <c r="JJ362" s="68"/>
      <c r="JK362" s="68"/>
      <c r="JL362" s="68"/>
      <c r="JM362" s="68"/>
      <c r="JN362" s="68"/>
      <c r="JO362" s="68"/>
      <c r="JP362" s="68"/>
      <c r="JQ362" s="68"/>
      <c r="JR362" s="68"/>
      <c r="JS362" s="68"/>
      <c r="JT362" s="68"/>
      <c r="JU362" s="68"/>
      <c r="JV362"/>
      <c r="JW362" s="68"/>
      <c r="JX362" s="68"/>
      <c r="JY362" s="68"/>
      <c r="JZ362" s="68"/>
      <c r="KA362" s="68"/>
      <c r="KB362" s="68"/>
      <c r="KC362" s="68"/>
      <c r="KD362" s="68"/>
      <c r="KE362" s="68"/>
      <c r="KF362" s="68"/>
      <c r="KG362" s="68"/>
      <c r="KH362" s="68"/>
      <c r="KI362" s="68"/>
      <c r="KJ362" s="68"/>
      <c r="KK362" s="68"/>
      <c r="KL362"/>
      <c r="KM362" s="68"/>
      <c r="KN362" s="68"/>
      <c r="KO362" s="68"/>
      <c r="KP362" s="68"/>
      <c r="KQ362" s="68"/>
      <c r="KR362" s="68"/>
      <c r="KS362" s="68"/>
      <c r="KT362" s="68"/>
      <c r="KU362" s="68"/>
      <c r="KV362" s="68"/>
      <c r="KW362" s="68"/>
      <c r="KX362" s="68"/>
      <c r="KY362" s="68"/>
      <c r="KZ362" s="68"/>
      <c r="LA362" s="68"/>
      <c r="LB362"/>
      <c r="LC362" s="68"/>
      <c r="LD362" s="68"/>
      <c r="LE362" s="68"/>
      <c r="LF362" s="68"/>
      <c r="LG362" s="68"/>
      <c r="LH362" s="68"/>
      <c r="LI362" s="68"/>
      <c r="LJ362" s="68"/>
      <c r="LK362" s="68"/>
      <c r="LL362" s="68"/>
      <c r="LM362" s="68"/>
      <c r="LN362" s="68"/>
      <c r="LO362" s="68"/>
      <c r="LP362" s="68"/>
      <c r="LQ362" s="68"/>
      <c r="LR362" s="63"/>
    </row>
    <row r="363" spans="2:330" s="28" customFormat="1" ht="15.95" customHeight="1" x14ac:dyDescent="0.25">
      <c r="B363" s="63"/>
      <c r="C363" s="65"/>
      <c r="D363" s="65"/>
      <c r="E363" s="65" t="str">
        <f t="shared" si="48"/>
        <v/>
      </c>
      <c r="F363" s="65" t="str">
        <f t="shared" si="49"/>
        <v/>
      </c>
      <c r="G363" s="63"/>
      <c r="H363" s="66"/>
      <c r="I363" s="66"/>
      <c r="J363" s="66"/>
      <c r="K363" s="66"/>
      <c r="L363" s="66"/>
      <c r="M363" s="66"/>
      <c r="N363" s="66"/>
      <c r="O363" s="66"/>
      <c r="P363" s="66"/>
      <c r="Q363" s="66"/>
      <c r="R363" s="66"/>
      <c r="S363" s="66"/>
      <c r="T363" s="66"/>
      <c r="U363" s="66"/>
      <c r="V363" s="66"/>
      <c r="W363"/>
      <c r="X363" s="66"/>
      <c r="Y363" s="66"/>
      <c r="Z363" s="66"/>
      <c r="AA363" s="66"/>
      <c r="AB363" s="66"/>
      <c r="AC363" s="66"/>
      <c r="AD363" s="66"/>
      <c r="AE363" s="66"/>
      <c r="AF363" s="66"/>
      <c r="AG363" s="66"/>
      <c r="AH363" s="66"/>
      <c r="AI363" s="66"/>
      <c r="AJ363" s="66"/>
      <c r="AK363" s="66"/>
      <c r="AL363" s="66"/>
      <c r="AM363" s="200"/>
      <c r="AN363" s="66"/>
      <c r="AO363" s="66"/>
      <c r="AP363" s="66"/>
      <c r="AQ363" s="66"/>
      <c r="AR363" s="66"/>
      <c r="AS363" s="66"/>
      <c r="AT363"/>
      <c r="AU363" s="66"/>
      <c r="AV363" s="66"/>
      <c r="AW363" s="66"/>
      <c r="AX363" s="66"/>
      <c r="AY363" s="66"/>
      <c r="AZ363" s="66"/>
      <c r="BA363" s="66"/>
      <c r="BB363" s="66"/>
      <c r="BC363" s="66"/>
      <c r="BD363" s="66"/>
      <c r="BE363" s="66"/>
      <c r="BF363" s="66"/>
      <c r="BG363" s="66"/>
      <c r="BH363" s="66"/>
      <c r="BI363" s="66"/>
      <c r="BJ363" s="200"/>
      <c r="BK363" s="66"/>
      <c r="BL363" s="66"/>
      <c r="BM363" s="66"/>
      <c r="BN363" s="66"/>
      <c r="BO363" s="66"/>
      <c r="BP363" s="66"/>
      <c r="BQ363" s="66"/>
      <c r="BR363" s="66"/>
      <c r="BS363"/>
      <c r="BT363" s="66"/>
      <c r="BU363" s="66"/>
      <c r="BV363" s="66"/>
      <c r="BW363" s="66"/>
      <c r="BX363" s="66"/>
      <c r="BY363" s="66"/>
      <c r="BZ363" s="66"/>
      <c r="CA363" s="66"/>
      <c r="CB363" s="66"/>
      <c r="CC363" s="66"/>
      <c r="CD363" s="66"/>
      <c r="CE363" s="66"/>
      <c r="CF363" s="66"/>
      <c r="CG363" s="66"/>
      <c r="CH363" s="66"/>
      <c r="CI363"/>
      <c r="CJ363" s="66"/>
      <c r="CK363" s="66"/>
      <c r="CL363" s="66"/>
      <c r="CM363" s="66"/>
      <c r="CN363" s="66"/>
      <c r="CO363" s="66"/>
      <c r="CP363" s="66"/>
      <c r="CQ363" s="66"/>
      <c r="CR363" s="66"/>
      <c r="CS363" s="66"/>
      <c r="CT363" s="66"/>
      <c r="CU363" s="66"/>
      <c r="CV363" s="66"/>
      <c r="CW363" s="66"/>
      <c r="CX363" s="66"/>
      <c r="CY363" s="200"/>
      <c r="CZ363" s="66"/>
      <c r="DA363" s="66"/>
      <c r="DB363" s="66"/>
      <c r="DC363"/>
      <c r="DD363" s="66"/>
      <c r="DE363" s="66"/>
      <c r="DF363" s="66"/>
      <c r="DG363" s="66"/>
      <c r="DH363" s="66"/>
      <c r="DI363" s="66"/>
      <c r="DJ363" s="66"/>
      <c r="DK363" s="66"/>
      <c r="DL363" s="66"/>
      <c r="DM363" s="66"/>
      <c r="DN363" s="66"/>
      <c r="DO363" s="66"/>
      <c r="DP363" s="66"/>
      <c r="DQ363" s="66"/>
      <c r="DR363" s="66"/>
      <c r="DS363"/>
      <c r="DT363" s="66"/>
      <c r="DU363" s="66"/>
      <c r="DV363" s="66"/>
      <c r="DW363" s="66"/>
      <c r="DX363" s="66"/>
      <c r="DY363" s="66"/>
      <c r="DZ363" s="66"/>
      <c r="EA363" s="66"/>
      <c r="EB363" s="66"/>
      <c r="EC363" s="66"/>
      <c r="ED363" s="66"/>
      <c r="EE363" s="66"/>
      <c r="EF363" s="66"/>
      <c r="EG363" s="66"/>
      <c r="EH363" s="66"/>
      <c r="EI363"/>
      <c r="EJ363" s="66"/>
      <c r="EK363" s="66"/>
      <c r="EL363" s="66"/>
      <c r="EM363" s="66"/>
      <c r="EN363" s="66"/>
      <c r="EO363" s="66"/>
      <c r="EP363" s="66"/>
      <c r="EQ363" s="66"/>
      <c r="ER363" s="66"/>
      <c r="ES363" s="66"/>
      <c r="ET363" s="66"/>
      <c r="EU363" s="66"/>
      <c r="EV363" s="66"/>
      <c r="EW363" s="66"/>
      <c r="EX363" s="66"/>
      <c r="EY363" s="200"/>
      <c r="EZ363" s="66"/>
      <c r="FA363" s="66"/>
      <c r="FB363" s="66"/>
      <c r="FC363" s="66"/>
      <c r="FD363" s="66"/>
      <c r="FE363" s="66"/>
      <c r="FF363" s="66"/>
      <c r="FG363" s="66"/>
      <c r="FH363" s="66"/>
      <c r="FI363" s="66"/>
      <c r="FJ363" s="66"/>
      <c r="FK363" s="66"/>
      <c r="FL363"/>
      <c r="FM363" s="66"/>
      <c r="FN363" s="66"/>
      <c r="FO363" s="66"/>
      <c r="FP363" s="66"/>
      <c r="FQ363" s="66"/>
      <c r="FR363" s="66"/>
      <c r="FS363" s="66"/>
      <c r="FT363" s="66"/>
      <c r="FU363" s="66"/>
      <c r="FV363" s="66"/>
      <c r="FW363" s="66"/>
      <c r="FX363" s="66"/>
      <c r="FY363" s="66"/>
      <c r="FZ363" s="66"/>
      <c r="GA363" s="66"/>
      <c r="GB363"/>
      <c r="GC363" s="66"/>
      <c r="GD363" s="66"/>
      <c r="GE363" s="66"/>
      <c r="GF363" s="66"/>
      <c r="GG363" s="66"/>
      <c r="GH363" s="66"/>
      <c r="GI363" s="66"/>
      <c r="GJ363" s="66"/>
      <c r="GK363" s="66"/>
      <c r="GL363" s="66"/>
      <c r="GM363" s="66"/>
      <c r="GN363" s="66"/>
      <c r="GO363" s="66"/>
      <c r="GP363" s="66"/>
      <c r="GQ363" s="66"/>
      <c r="GR363" s="200"/>
      <c r="GS363" s="66"/>
      <c r="GT363" s="66"/>
      <c r="GU363" s="66"/>
      <c r="GV363" s="66"/>
      <c r="GW363" s="66"/>
      <c r="GX363" s="66"/>
      <c r="GY363"/>
      <c r="GZ363" s="66"/>
      <c r="HA363" s="66"/>
      <c r="HB363" s="66"/>
      <c r="HC363" s="66"/>
      <c r="HD363" s="66"/>
      <c r="HE363" s="66"/>
      <c r="HF363" s="66"/>
      <c r="HG363" s="66"/>
      <c r="HH363" s="66"/>
      <c r="HI363" s="66"/>
      <c r="HJ363" s="66"/>
      <c r="HK363" s="66"/>
      <c r="HL363" s="66"/>
      <c r="HM363" s="66"/>
      <c r="HN363" s="66"/>
      <c r="HO363" s="200"/>
      <c r="HP363" s="66"/>
      <c r="HQ363" s="66"/>
      <c r="HR363" s="66"/>
      <c r="HS363" s="66"/>
      <c r="HT363" s="66"/>
      <c r="HU363"/>
      <c r="HV363" s="66"/>
      <c r="HW363" s="66"/>
      <c r="HX363" s="66"/>
      <c r="HY363" s="66"/>
      <c r="HZ363" s="66"/>
      <c r="IA363" s="66"/>
      <c r="IB363" s="66"/>
      <c r="IC363" s="66"/>
      <c r="ID363" s="66"/>
      <c r="IE363" s="66"/>
      <c r="IF363" s="66"/>
      <c r="IG363" s="66"/>
      <c r="IH363" s="66"/>
      <c r="II363" s="66"/>
      <c r="IJ363" s="66"/>
      <c r="IK363" s="200"/>
      <c r="IL363" s="66"/>
      <c r="IM363" s="66"/>
      <c r="IN363" s="66"/>
      <c r="IO363" s="66"/>
      <c r="IP363"/>
      <c r="IQ363" s="66"/>
      <c r="IR363" s="66"/>
      <c r="IS363" s="66"/>
      <c r="IT363" s="66"/>
      <c r="IU363" s="66"/>
      <c r="IV363" s="66"/>
      <c r="IW363" s="66"/>
      <c r="IX363" s="66"/>
      <c r="IY363" s="66"/>
      <c r="IZ363" s="66"/>
      <c r="JA363" s="66"/>
      <c r="JB363" s="66"/>
      <c r="JC363" s="66"/>
      <c r="JD363" s="66"/>
      <c r="JE363" s="66"/>
      <c r="JF363"/>
      <c r="JG363" s="66"/>
      <c r="JH363" s="66"/>
      <c r="JI363" s="66"/>
      <c r="JJ363" s="66"/>
      <c r="JK363" s="66"/>
      <c r="JL363" s="66"/>
      <c r="JM363" s="66"/>
      <c r="JN363" s="66"/>
      <c r="JO363" s="66"/>
      <c r="JP363" s="66"/>
      <c r="JQ363" s="66"/>
      <c r="JR363" s="66"/>
      <c r="JS363" s="66"/>
      <c r="JT363" s="66"/>
      <c r="JU363" s="66"/>
      <c r="JV363"/>
      <c r="JW363" s="66"/>
      <c r="JX363" s="66"/>
      <c r="JY363" s="66"/>
      <c r="JZ363" s="66"/>
      <c r="KA363" s="66"/>
      <c r="KB363" s="66"/>
      <c r="KC363" s="66"/>
      <c r="KD363" s="66"/>
      <c r="KE363" s="66"/>
      <c r="KF363" s="66"/>
      <c r="KG363" s="66"/>
      <c r="KH363" s="66"/>
      <c r="KI363" s="66"/>
      <c r="KJ363" s="66"/>
      <c r="KK363" s="66"/>
      <c r="KL363"/>
      <c r="KM363" s="66"/>
      <c r="KN363" s="66"/>
      <c r="KO363" s="66"/>
      <c r="KP363" s="66"/>
      <c r="KQ363" s="66"/>
      <c r="KR363" s="66"/>
      <c r="KS363" s="66"/>
      <c r="KT363" s="66"/>
      <c r="KU363" s="66"/>
      <c r="KV363" s="66"/>
      <c r="KW363" s="66"/>
      <c r="KX363" s="66"/>
      <c r="KY363" s="66"/>
      <c r="KZ363" s="66"/>
      <c r="LA363" s="66"/>
      <c r="LB363"/>
      <c r="LC363" s="66"/>
      <c r="LD363" s="66"/>
      <c r="LE363" s="66"/>
      <c r="LF363" s="66"/>
      <c r="LG363" s="66"/>
      <c r="LH363" s="66"/>
      <c r="LI363" s="66"/>
      <c r="LJ363" s="66"/>
      <c r="LK363" s="66"/>
      <c r="LL363" s="66"/>
      <c r="LM363" s="66"/>
      <c r="LN363" s="66"/>
      <c r="LO363" s="66"/>
      <c r="LP363" s="66"/>
      <c r="LQ363" s="66"/>
      <c r="LR363" s="63"/>
    </row>
    <row r="364" spans="2:330" s="28" customFormat="1" ht="15.95" customHeight="1" x14ac:dyDescent="0.25">
      <c r="B364" s="63"/>
      <c r="C364" s="67"/>
      <c r="D364" s="67"/>
      <c r="E364" s="67" t="str">
        <f t="shared" si="48"/>
        <v/>
      </c>
      <c r="F364" s="67" t="str">
        <f t="shared" si="49"/>
        <v/>
      </c>
      <c r="G364" s="63"/>
      <c r="H364" s="68"/>
      <c r="I364" s="68"/>
      <c r="J364" s="68"/>
      <c r="K364" s="68"/>
      <c r="L364" s="68"/>
      <c r="M364" s="68"/>
      <c r="N364" s="68"/>
      <c r="O364" s="68"/>
      <c r="P364" s="68"/>
      <c r="Q364" s="68"/>
      <c r="R364" s="68"/>
      <c r="S364" s="68"/>
      <c r="T364" s="68"/>
      <c r="U364" s="68"/>
      <c r="V364" s="68"/>
      <c r="W364"/>
      <c r="X364" s="68"/>
      <c r="Y364" s="68"/>
      <c r="Z364" s="68"/>
      <c r="AA364" s="68"/>
      <c r="AB364" s="68"/>
      <c r="AC364" s="68"/>
      <c r="AD364" s="68"/>
      <c r="AE364" s="68"/>
      <c r="AF364" s="68"/>
      <c r="AG364" s="68"/>
      <c r="AH364" s="68"/>
      <c r="AI364" s="68"/>
      <c r="AJ364" s="68"/>
      <c r="AK364" s="68"/>
      <c r="AL364" s="68"/>
      <c r="AM364" s="199"/>
      <c r="AN364" s="68"/>
      <c r="AO364" s="68"/>
      <c r="AP364" s="68"/>
      <c r="AQ364" s="68"/>
      <c r="AR364" s="68"/>
      <c r="AS364" s="68"/>
      <c r="AT364"/>
      <c r="AU364" s="68"/>
      <c r="AV364" s="68"/>
      <c r="AW364" s="68"/>
      <c r="AX364" s="68"/>
      <c r="AY364" s="68"/>
      <c r="AZ364" s="68"/>
      <c r="BA364" s="68"/>
      <c r="BB364" s="68"/>
      <c r="BC364" s="68"/>
      <c r="BD364" s="68"/>
      <c r="BE364" s="68"/>
      <c r="BF364" s="68"/>
      <c r="BG364" s="68"/>
      <c r="BH364" s="68"/>
      <c r="BI364" s="68"/>
      <c r="BJ364" s="199"/>
      <c r="BK364" s="68"/>
      <c r="BL364" s="68"/>
      <c r="BM364" s="68"/>
      <c r="BN364" s="68"/>
      <c r="BO364" s="68"/>
      <c r="BP364" s="68"/>
      <c r="BQ364" s="68"/>
      <c r="BR364" s="68"/>
      <c r="BS364"/>
      <c r="BT364" s="68"/>
      <c r="BU364" s="68"/>
      <c r="BV364" s="68"/>
      <c r="BW364" s="68"/>
      <c r="BX364" s="68"/>
      <c r="BY364" s="68"/>
      <c r="BZ364" s="68"/>
      <c r="CA364" s="68"/>
      <c r="CB364" s="68"/>
      <c r="CC364" s="68"/>
      <c r="CD364" s="68"/>
      <c r="CE364" s="68"/>
      <c r="CF364" s="68"/>
      <c r="CG364" s="68"/>
      <c r="CH364" s="68"/>
      <c r="CI364"/>
      <c r="CJ364" s="68"/>
      <c r="CK364" s="68"/>
      <c r="CL364" s="68"/>
      <c r="CM364" s="68"/>
      <c r="CN364" s="68"/>
      <c r="CO364" s="68"/>
      <c r="CP364" s="68"/>
      <c r="CQ364" s="68"/>
      <c r="CR364" s="68"/>
      <c r="CS364" s="68"/>
      <c r="CT364" s="68"/>
      <c r="CU364" s="68"/>
      <c r="CV364" s="68"/>
      <c r="CW364" s="68"/>
      <c r="CX364" s="68"/>
      <c r="CY364" s="199"/>
      <c r="CZ364" s="68"/>
      <c r="DA364" s="68"/>
      <c r="DB364" s="68"/>
      <c r="DC364"/>
      <c r="DD364" s="68"/>
      <c r="DE364" s="68"/>
      <c r="DF364" s="68"/>
      <c r="DG364" s="68"/>
      <c r="DH364" s="68"/>
      <c r="DI364" s="68"/>
      <c r="DJ364" s="68"/>
      <c r="DK364" s="68"/>
      <c r="DL364" s="68"/>
      <c r="DM364" s="68"/>
      <c r="DN364" s="68"/>
      <c r="DO364" s="68"/>
      <c r="DP364" s="68"/>
      <c r="DQ364" s="68"/>
      <c r="DR364" s="68"/>
      <c r="DS364"/>
      <c r="DT364" s="68"/>
      <c r="DU364" s="68"/>
      <c r="DV364" s="68"/>
      <c r="DW364" s="68"/>
      <c r="DX364" s="68"/>
      <c r="DY364" s="68"/>
      <c r="DZ364" s="68"/>
      <c r="EA364" s="68"/>
      <c r="EB364" s="68"/>
      <c r="EC364" s="68"/>
      <c r="ED364" s="68"/>
      <c r="EE364" s="68"/>
      <c r="EF364" s="68"/>
      <c r="EG364" s="68"/>
      <c r="EH364" s="68"/>
      <c r="EI364"/>
      <c r="EJ364" s="68"/>
      <c r="EK364" s="68"/>
      <c r="EL364" s="68"/>
      <c r="EM364" s="68"/>
      <c r="EN364" s="68"/>
      <c r="EO364" s="68"/>
      <c r="EP364" s="68"/>
      <c r="EQ364" s="68"/>
      <c r="ER364" s="68"/>
      <c r="ES364" s="68"/>
      <c r="ET364" s="68"/>
      <c r="EU364" s="68"/>
      <c r="EV364" s="68"/>
      <c r="EW364" s="68"/>
      <c r="EX364" s="68"/>
      <c r="EY364" s="199"/>
      <c r="EZ364" s="68"/>
      <c r="FA364" s="68"/>
      <c r="FB364" s="68"/>
      <c r="FC364" s="68"/>
      <c r="FD364" s="68"/>
      <c r="FE364" s="68"/>
      <c r="FF364" s="68"/>
      <c r="FG364" s="68"/>
      <c r="FH364" s="68"/>
      <c r="FI364" s="68"/>
      <c r="FJ364" s="68"/>
      <c r="FK364" s="68"/>
      <c r="FL364"/>
      <c r="FM364" s="68"/>
      <c r="FN364" s="68"/>
      <c r="FO364" s="68"/>
      <c r="FP364" s="68"/>
      <c r="FQ364" s="68"/>
      <c r="FR364" s="68"/>
      <c r="FS364" s="68"/>
      <c r="FT364" s="68"/>
      <c r="FU364" s="68"/>
      <c r="FV364" s="68"/>
      <c r="FW364" s="68"/>
      <c r="FX364" s="68"/>
      <c r="FY364" s="68"/>
      <c r="FZ364" s="68"/>
      <c r="GA364" s="68"/>
      <c r="GB364"/>
      <c r="GC364" s="68"/>
      <c r="GD364" s="68"/>
      <c r="GE364" s="68"/>
      <c r="GF364" s="68"/>
      <c r="GG364" s="68"/>
      <c r="GH364" s="68"/>
      <c r="GI364" s="68"/>
      <c r="GJ364" s="68"/>
      <c r="GK364" s="68"/>
      <c r="GL364" s="68"/>
      <c r="GM364" s="68"/>
      <c r="GN364" s="68"/>
      <c r="GO364" s="68"/>
      <c r="GP364" s="68"/>
      <c r="GQ364" s="68"/>
      <c r="GR364" s="199"/>
      <c r="GS364" s="68"/>
      <c r="GT364" s="68"/>
      <c r="GU364" s="68"/>
      <c r="GV364" s="68"/>
      <c r="GW364" s="68"/>
      <c r="GX364" s="68"/>
      <c r="GY364"/>
      <c r="GZ364" s="68"/>
      <c r="HA364" s="68"/>
      <c r="HB364" s="68"/>
      <c r="HC364" s="68"/>
      <c r="HD364" s="68"/>
      <c r="HE364" s="68"/>
      <c r="HF364" s="68"/>
      <c r="HG364" s="68"/>
      <c r="HH364" s="68"/>
      <c r="HI364" s="68"/>
      <c r="HJ364" s="68"/>
      <c r="HK364" s="68"/>
      <c r="HL364" s="68"/>
      <c r="HM364" s="68"/>
      <c r="HN364" s="68"/>
      <c r="HO364" s="199"/>
      <c r="HP364" s="68"/>
      <c r="HQ364" s="68"/>
      <c r="HR364" s="68"/>
      <c r="HS364" s="68"/>
      <c r="HT364" s="68"/>
      <c r="HU364"/>
      <c r="HV364" s="68"/>
      <c r="HW364" s="68"/>
      <c r="HX364" s="68"/>
      <c r="HY364" s="68"/>
      <c r="HZ364" s="68"/>
      <c r="IA364" s="68"/>
      <c r="IB364" s="68"/>
      <c r="IC364" s="68"/>
      <c r="ID364" s="68"/>
      <c r="IE364" s="68"/>
      <c r="IF364" s="68"/>
      <c r="IG364" s="68"/>
      <c r="IH364" s="68"/>
      <c r="II364" s="68"/>
      <c r="IJ364" s="68"/>
      <c r="IK364" s="199"/>
      <c r="IL364" s="68"/>
      <c r="IM364" s="68"/>
      <c r="IN364" s="68"/>
      <c r="IO364" s="68"/>
      <c r="IP364"/>
      <c r="IQ364" s="68"/>
      <c r="IR364" s="68"/>
      <c r="IS364" s="68"/>
      <c r="IT364" s="68"/>
      <c r="IU364" s="68"/>
      <c r="IV364" s="68"/>
      <c r="IW364" s="68"/>
      <c r="IX364" s="68"/>
      <c r="IY364" s="68"/>
      <c r="IZ364" s="68"/>
      <c r="JA364" s="68"/>
      <c r="JB364" s="68"/>
      <c r="JC364" s="68"/>
      <c r="JD364" s="68"/>
      <c r="JE364" s="68"/>
      <c r="JF364"/>
      <c r="JG364" s="68"/>
      <c r="JH364" s="68"/>
      <c r="JI364" s="68"/>
      <c r="JJ364" s="68"/>
      <c r="JK364" s="68"/>
      <c r="JL364" s="68"/>
      <c r="JM364" s="68"/>
      <c r="JN364" s="68"/>
      <c r="JO364" s="68"/>
      <c r="JP364" s="68"/>
      <c r="JQ364" s="68"/>
      <c r="JR364" s="68"/>
      <c r="JS364" s="68"/>
      <c r="JT364" s="68"/>
      <c r="JU364" s="68"/>
      <c r="JV364"/>
      <c r="JW364" s="68"/>
      <c r="JX364" s="68"/>
      <c r="JY364" s="68"/>
      <c r="JZ364" s="68"/>
      <c r="KA364" s="68"/>
      <c r="KB364" s="68"/>
      <c r="KC364" s="68"/>
      <c r="KD364" s="68"/>
      <c r="KE364" s="68"/>
      <c r="KF364" s="68"/>
      <c r="KG364" s="68"/>
      <c r="KH364" s="68"/>
      <c r="KI364" s="68"/>
      <c r="KJ364" s="68"/>
      <c r="KK364" s="68"/>
      <c r="KL364"/>
      <c r="KM364" s="68"/>
      <c r="KN364" s="68"/>
      <c r="KO364" s="68"/>
      <c r="KP364" s="68"/>
      <c r="KQ364" s="68"/>
      <c r="KR364" s="68"/>
      <c r="KS364" s="68"/>
      <c r="KT364" s="68"/>
      <c r="KU364" s="68"/>
      <c r="KV364" s="68"/>
      <c r="KW364" s="68"/>
      <c r="KX364" s="68"/>
      <c r="KY364" s="68"/>
      <c r="KZ364" s="68"/>
      <c r="LA364" s="68"/>
      <c r="LB364"/>
      <c r="LC364" s="68"/>
      <c r="LD364" s="68"/>
      <c r="LE364" s="68"/>
      <c r="LF364" s="68"/>
      <c r="LG364" s="68"/>
      <c r="LH364" s="68"/>
      <c r="LI364" s="68"/>
      <c r="LJ364" s="68"/>
      <c r="LK364" s="68"/>
      <c r="LL364" s="68"/>
      <c r="LM364" s="68"/>
      <c r="LN364" s="68"/>
      <c r="LO364" s="68"/>
      <c r="LP364" s="68"/>
      <c r="LQ364" s="68"/>
      <c r="LR364" s="63"/>
    </row>
    <row r="365" spans="2:330" s="28" customFormat="1" ht="15.95" customHeight="1" x14ac:dyDescent="0.25">
      <c r="B365" s="63"/>
      <c r="C365" s="65"/>
      <c r="D365" s="65"/>
      <c r="E365" s="65" t="str">
        <f t="shared" si="48"/>
        <v/>
      </c>
      <c r="F365" s="65" t="str">
        <f t="shared" si="49"/>
        <v/>
      </c>
      <c r="G365" s="63"/>
      <c r="H365" s="66"/>
      <c r="I365" s="66"/>
      <c r="J365" s="66"/>
      <c r="K365" s="66"/>
      <c r="L365" s="66"/>
      <c r="M365" s="66"/>
      <c r="N365" s="66"/>
      <c r="O365" s="66"/>
      <c r="P365" s="66"/>
      <c r="Q365" s="66"/>
      <c r="R365" s="66"/>
      <c r="S365" s="66"/>
      <c r="T365" s="66"/>
      <c r="U365" s="66"/>
      <c r="V365" s="66"/>
      <c r="W365"/>
      <c r="X365" s="66"/>
      <c r="Y365" s="66"/>
      <c r="Z365" s="66"/>
      <c r="AA365" s="66"/>
      <c r="AB365" s="66"/>
      <c r="AC365" s="66"/>
      <c r="AD365" s="66"/>
      <c r="AE365" s="66"/>
      <c r="AF365" s="66"/>
      <c r="AG365" s="66"/>
      <c r="AH365" s="66"/>
      <c r="AI365" s="66"/>
      <c r="AJ365" s="66"/>
      <c r="AK365" s="66"/>
      <c r="AL365" s="66"/>
      <c r="AM365" s="200"/>
      <c r="AN365" s="66"/>
      <c r="AO365" s="66"/>
      <c r="AP365" s="66"/>
      <c r="AQ365" s="66"/>
      <c r="AR365" s="66"/>
      <c r="AS365" s="66"/>
      <c r="AT365"/>
      <c r="AU365" s="66"/>
      <c r="AV365" s="66"/>
      <c r="AW365" s="66"/>
      <c r="AX365" s="66"/>
      <c r="AY365" s="66"/>
      <c r="AZ365" s="66"/>
      <c r="BA365" s="66"/>
      <c r="BB365" s="66"/>
      <c r="BC365" s="66"/>
      <c r="BD365" s="66"/>
      <c r="BE365" s="66"/>
      <c r="BF365" s="66"/>
      <c r="BG365" s="66"/>
      <c r="BH365" s="66"/>
      <c r="BI365" s="66"/>
      <c r="BJ365" s="200"/>
      <c r="BK365" s="66"/>
      <c r="BL365" s="66"/>
      <c r="BM365" s="66"/>
      <c r="BN365" s="66"/>
      <c r="BO365" s="66"/>
      <c r="BP365" s="66"/>
      <c r="BQ365" s="66"/>
      <c r="BR365" s="66"/>
      <c r="BS365"/>
      <c r="BT365" s="66"/>
      <c r="BU365" s="66"/>
      <c r="BV365" s="66"/>
      <c r="BW365" s="66"/>
      <c r="BX365" s="66"/>
      <c r="BY365" s="66"/>
      <c r="BZ365" s="66"/>
      <c r="CA365" s="66"/>
      <c r="CB365" s="66"/>
      <c r="CC365" s="66"/>
      <c r="CD365" s="66"/>
      <c r="CE365" s="66"/>
      <c r="CF365" s="66"/>
      <c r="CG365" s="66"/>
      <c r="CH365" s="66"/>
      <c r="CI365"/>
      <c r="CJ365" s="66"/>
      <c r="CK365" s="66"/>
      <c r="CL365" s="66"/>
      <c r="CM365" s="66"/>
      <c r="CN365" s="66"/>
      <c r="CO365" s="66"/>
      <c r="CP365" s="66"/>
      <c r="CQ365" s="66"/>
      <c r="CR365" s="66"/>
      <c r="CS365" s="66"/>
      <c r="CT365" s="66"/>
      <c r="CU365" s="66"/>
      <c r="CV365" s="66"/>
      <c r="CW365" s="66"/>
      <c r="CX365" s="66"/>
      <c r="CY365" s="200"/>
      <c r="CZ365" s="66"/>
      <c r="DA365" s="66"/>
      <c r="DB365" s="66"/>
      <c r="DC365"/>
      <c r="DD365" s="66"/>
      <c r="DE365" s="66"/>
      <c r="DF365" s="66"/>
      <c r="DG365" s="66"/>
      <c r="DH365" s="66"/>
      <c r="DI365" s="66"/>
      <c r="DJ365" s="66"/>
      <c r="DK365" s="66"/>
      <c r="DL365" s="66"/>
      <c r="DM365" s="66"/>
      <c r="DN365" s="66"/>
      <c r="DO365" s="66"/>
      <c r="DP365" s="66"/>
      <c r="DQ365" s="66"/>
      <c r="DR365" s="66"/>
      <c r="DS365"/>
      <c r="DT365" s="66"/>
      <c r="DU365" s="66"/>
      <c r="DV365" s="66"/>
      <c r="DW365" s="66"/>
      <c r="DX365" s="66"/>
      <c r="DY365" s="66"/>
      <c r="DZ365" s="66"/>
      <c r="EA365" s="66"/>
      <c r="EB365" s="66"/>
      <c r="EC365" s="66"/>
      <c r="ED365" s="66"/>
      <c r="EE365" s="66"/>
      <c r="EF365" s="66"/>
      <c r="EG365" s="66"/>
      <c r="EH365" s="66"/>
      <c r="EI365"/>
      <c r="EJ365" s="66"/>
      <c r="EK365" s="66"/>
      <c r="EL365" s="66"/>
      <c r="EM365" s="66"/>
      <c r="EN365" s="66"/>
      <c r="EO365" s="66"/>
      <c r="EP365" s="66"/>
      <c r="EQ365" s="66"/>
      <c r="ER365" s="66"/>
      <c r="ES365" s="66"/>
      <c r="ET365" s="66"/>
      <c r="EU365" s="66"/>
      <c r="EV365" s="66"/>
      <c r="EW365" s="66"/>
      <c r="EX365" s="66"/>
      <c r="EY365" s="200"/>
      <c r="EZ365" s="66"/>
      <c r="FA365" s="66"/>
      <c r="FB365" s="66"/>
      <c r="FC365" s="66"/>
      <c r="FD365" s="66"/>
      <c r="FE365" s="66"/>
      <c r="FF365" s="66"/>
      <c r="FG365" s="66"/>
      <c r="FH365" s="66"/>
      <c r="FI365" s="66"/>
      <c r="FJ365" s="66"/>
      <c r="FK365" s="66"/>
      <c r="FL365"/>
      <c r="FM365" s="66"/>
      <c r="FN365" s="66"/>
      <c r="FO365" s="66"/>
      <c r="FP365" s="66"/>
      <c r="FQ365" s="66"/>
      <c r="FR365" s="66"/>
      <c r="FS365" s="66"/>
      <c r="FT365" s="66"/>
      <c r="FU365" s="66"/>
      <c r="FV365" s="66"/>
      <c r="FW365" s="66"/>
      <c r="FX365" s="66"/>
      <c r="FY365" s="66"/>
      <c r="FZ365" s="66"/>
      <c r="GA365" s="66"/>
      <c r="GB365"/>
      <c r="GC365" s="66"/>
      <c r="GD365" s="66"/>
      <c r="GE365" s="66"/>
      <c r="GF365" s="66"/>
      <c r="GG365" s="66"/>
      <c r="GH365" s="66"/>
      <c r="GI365" s="66"/>
      <c r="GJ365" s="66"/>
      <c r="GK365" s="66"/>
      <c r="GL365" s="66"/>
      <c r="GM365" s="66"/>
      <c r="GN365" s="66"/>
      <c r="GO365" s="66"/>
      <c r="GP365" s="66"/>
      <c r="GQ365" s="66"/>
      <c r="GR365" s="200"/>
      <c r="GS365" s="66"/>
      <c r="GT365" s="66"/>
      <c r="GU365" s="66"/>
      <c r="GV365" s="66"/>
      <c r="GW365" s="66"/>
      <c r="GX365" s="66"/>
      <c r="GY365"/>
      <c r="GZ365" s="66"/>
      <c r="HA365" s="66"/>
      <c r="HB365" s="66"/>
      <c r="HC365" s="66"/>
      <c r="HD365" s="66"/>
      <c r="HE365" s="66"/>
      <c r="HF365" s="66"/>
      <c r="HG365" s="66"/>
      <c r="HH365" s="66"/>
      <c r="HI365" s="66"/>
      <c r="HJ365" s="66"/>
      <c r="HK365" s="66"/>
      <c r="HL365" s="66"/>
      <c r="HM365" s="66"/>
      <c r="HN365" s="66"/>
      <c r="HO365" s="200"/>
      <c r="HP365" s="66"/>
      <c r="HQ365" s="66"/>
      <c r="HR365" s="66"/>
      <c r="HS365" s="66"/>
      <c r="HT365" s="66"/>
      <c r="HU365"/>
      <c r="HV365" s="66"/>
      <c r="HW365" s="66"/>
      <c r="HX365" s="66"/>
      <c r="HY365" s="66"/>
      <c r="HZ365" s="66"/>
      <c r="IA365" s="66"/>
      <c r="IB365" s="66"/>
      <c r="IC365" s="66"/>
      <c r="ID365" s="66"/>
      <c r="IE365" s="66"/>
      <c r="IF365" s="66"/>
      <c r="IG365" s="66"/>
      <c r="IH365" s="66"/>
      <c r="II365" s="66"/>
      <c r="IJ365" s="66"/>
      <c r="IK365" s="200"/>
      <c r="IL365" s="66"/>
      <c r="IM365" s="66"/>
      <c r="IN365" s="66"/>
      <c r="IO365" s="66"/>
      <c r="IP365"/>
      <c r="IQ365" s="66"/>
      <c r="IR365" s="66"/>
      <c r="IS365" s="66"/>
      <c r="IT365" s="66"/>
      <c r="IU365" s="66"/>
      <c r="IV365" s="66"/>
      <c r="IW365" s="66"/>
      <c r="IX365" s="66"/>
      <c r="IY365" s="66"/>
      <c r="IZ365" s="66"/>
      <c r="JA365" s="66"/>
      <c r="JB365" s="66"/>
      <c r="JC365" s="66"/>
      <c r="JD365" s="66"/>
      <c r="JE365" s="66"/>
      <c r="JF365"/>
      <c r="JG365" s="66"/>
      <c r="JH365" s="66"/>
      <c r="JI365" s="66"/>
      <c r="JJ365" s="66"/>
      <c r="JK365" s="66"/>
      <c r="JL365" s="66"/>
      <c r="JM365" s="66"/>
      <c r="JN365" s="66"/>
      <c r="JO365" s="66"/>
      <c r="JP365" s="66"/>
      <c r="JQ365" s="66"/>
      <c r="JR365" s="66"/>
      <c r="JS365" s="66"/>
      <c r="JT365" s="66"/>
      <c r="JU365" s="66"/>
      <c r="JV365"/>
      <c r="JW365" s="66"/>
      <c r="JX365" s="66"/>
      <c r="JY365" s="66"/>
      <c r="JZ365" s="66"/>
      <c r="KA365" s="66"/>
      <c r="KB365" s="66"/>
      <c r="KC365" s="66"/>
      <c r="KD365" s="66"/>
      <c r="KE365" s="66"/>
      <c r="KF365" s="66"/>
      <c r="KG365" s="66"/>
      <c r="KH365" s="66"/>
      <c r="KI365" s="66"/>
      <c r="KJ365" s="66"/>
      <c r="KK365" s="66"/>
      <c r="KL365"/>
      <c r="KM365" s="66"/>
      <c r="KN365" s="66"/>
      <c r="KO365" s="66"/>
      <c r="KP365" s="66"/>
      <c r="KQ365" s="66"/>
      <c r="KR365" s="66"/>
      <c r="KS365" s="66"/>
      <c r="KT365" s="66"/>
      <c r="KU365" s="66"/>
      <c r="KV365" s="66"/>
      <c r="KW365" s="66"/>
      <c r="KX365" s="66"/>
      <c r="KY365" s="66"/>
      <c r="KZ365" s="66"/>
      <c r="LA365" s="66"/>
      <c r="LB365"/>
      <c r="LC365" s="66"/>
      <c r="LD365" s="66"/>
      <c r="LE365" s="66"/>
      <c r="LF365" s="66"/>
      <c r="LG365" s="66"/>
      <c r="LH365" s="66"/>
      <c r="LI365" s="66"/>
      <c r="LJ365" s="66"/>
      <c r="LK365" s="66"/>
      <c r="LL365" s="66"/>
      <c r="LM365" s="66"/>
      <c r="LN365" s="66"/>
      <c r="LO365" s="66"/>
      <c r="LP365" s="66"/>
      <c r="LQ365" s="66"/>
      <c r="LR365" s="63"/>
    </row>
    <row r="366" spans="2:330" s="28" customFormat="1" ht="15.95" customHeight="1" x14ac:dyDescent="0.25">
      <c r="B366" s="63"/>
      <c r="C366" s="67"/>
      <c r="D366" s="67"/>
      <c r="E366" s="67" t="str">
        <f t="shared" si="48"/>
        <v/>
      </c>
      <c r="F366" s="67" t="str">
        <f t="shared" si="49"/>
        <v/>
      </c>
      <c r="G366" s="63"/>
      <c r="H366" s="68"/>
      <c r="I366" s="68"/>
      <c r="J366" s="68"/>
      <c r="K366" s="68"/>
      <c r="L366" s="68"/>
      <c r="M366" s="68"/>
      <c r="N366" s="68"/>
      <c r="O366" s="68"/>
      <c r="P366" s="68"/>
      <c r="Q366" s="68"/>
      <c r="R366" s="68"/>
      <c r="S366" s="68"/>
      <c r="T366" s="68"/>
      <c r="U366" s="68"/>
      <c r="V366" s="68"/>
      <c r="W366"/>
      <c r="X366" s="68"/>
      <c r="Y366" s="68"/>
      <c r="Z366" s="68"/>
      <c r="AA366" s="68"/>
      <c r="AB366" s="68"/>
      <c r="AC366" s="68"/>
      <c r="AD366" s="68"/>
      <c r="AE366" s="68"/>
      <c r="AF366" s="68"/>
      <c r="AG366" s="68"/>
      <c r="AH366" s="68"/>
      <c r="AI366" s="68"/>
      <c r="AJ366" s="68"/>
      <c r="AK366" s="68"/>
      <c r="AL366" s="68"/>
      <c r="AM366" s="199"/>
      <c r="AN366" s="68"/>
      <c r="AO366" s="68"/>
      <c r="AP366" s="68"/>
      <c r="AQ366" s="68"/>
      <c r="AR366" s="68"/>
      <c r="AS366" s="68"/>
      <c r="AT366"/>
      <c r="AU366" s="68"/>
      <c r="AV366" s="68"/>
      <c r="AW366" s="68"/>
      <c r="AX366" s="68"/>
      <c r="AY366" s="68"/>
      <c r="AZ366" s="68"/>
      <c r="BA366" s="68"/>
      <c r="BB366" s="68"/>
      <c r="BC366" s="68"/>
      <c r="BD366" s="68"/>
      <c r="BE366" s="68"/>
      <c r="BF366" s="68"/>
      <c r="BG366" s="68"/>
      <c r="BH366" s="68"/>
      <c r="BI366" s="68"/>
      <c r="BJ366" s="199"/>
      <c r="BK366" s="68"/>
      <c r="BL366" s="68"/>
      <c r="BM366" s="68"/>
      <c r="BN366" s="68"/>
      <c r="BO366" s="68"/>
      <c r="BP366" s="68"/>
      <c r="BQ366" s="68"/>
      <c r="BR366" s="68"/>
      <c r="BS366"/>
      <c r="BT366" s="68"/>
      <c r="BU366" s="68"/>
      <c r="BV366" s="68"/>
      <c r="BW366" s="68"/>
      <c r="BX366" s="68"/>
      <c r="BY366" s="68"/>
      <c r="BZ366" s="68"/>
      <c r="CA366" s="68"/>
      <c r="CB366" s="68"/>
      <c r="CC366" s="68"/>
      <c r="CD366" s="68"/>
      <c r="CE366" s="68"/>
      <c r="CF366" s="68"/>
      <c r="CG366" s="68"/>
      <c r="CH366" s="68"/>
      <c r="CI366"/>
      <c r="CJ366" s="68"/>
      <c r="CK366" s="68"/>
      <c r="CL366" s="68"/>
      <c r="CM366" s="68"/>
      <c r="CN366" s="68"/>
      <c r="CO366" s="68"/>
      <c r="CP366" s="68"/>
      <c r="CQ366" s="68"/>
      <c r="CR366" s="68"/>
      <c r="CS366" s="68"/>
      <c r="CT366" s="68"/>
      <c r="CU366" s="68"/>
      <c r="CV366" s="68"/>
      <c r="CW366" s="68"/>
      <c r="CX366" s="68"/>
      <c r="CY366" s="199"/>
      <c r="CZ366" s="68"/>
      <c r="DA366" s="68"/>
      <c r="DB366" s="68"/>
      <c r="DC366"/>
      <c r="DD366" s="68"/>
      <c r="DE366" s="68"/>
      <c r="DF366" s="68"/>
      <c r="DG366" s="68"/>
      <c r="DH366" s="68"/>
      <c r="DI366" s="68"/>
      <c r="DJ366" s="68"/>
      <c r="DK366" s="68"/>
      <c r="DL366" s="68"/>
      <c r="DM366" s="68"/>
      <c r="DN366" s="68"/>
      <c r="DO366" s="68"/>
      <c r="DP366" s="68"/>
      <c r="DQ366" s="68"/>
      <c r="DR366" s="68"/>
      <c r="DS366"/>
      <c r="DT366" s="68"/>
      <c r="DU366" s="68"/>
      <c r="DV366" s="68"/>
      <c r="DW366" s="68"/>
      <c r="DX366" s="68"/>
      <c r="DY366" s="68"/>
      <c r="DZ366" s="68"/>
      <c r="EA366" s="68"/>
      <c r="EB366" s="68"/>
      <c r="EC366" s="68"/>
      <c r="ED366" s="68"/>
      <c r="EE366" s="68"/>
      <c r="EF366" s="68"/>
      <c r="EG366" s="68"/>
      <c r="EH366" s="68"/>
      <c r="EI366"/>
      <c r="EJ366" s="68"/>
      <c r="EK366" s="68"/>
      <c r="EL366" s="68"/>
      <c r="EM366" s="68"/>
      <c r="EN366" s="68"/>
      <c r="EO366" s="68"/>
      <c r="EP366" s="68"/>
      <c r="EQ366" s="68"/>
      <c r="ER366" s="68"/>
      <c r="ES366" s="68"/>
      <c r="ET366" s="68"/>
      <c r="EU366" s="68"/>
      <c r="EV366" s="68"/>
      <c r="EW366" s="68"/>
      <c r="EX366" s="68"/>
      <c r="EY366" s="199"/>
      <c r="EZ366" s="68"/>
      <c r="FA366" s="68"/>
      <c r="FB366" s="68"/>
      <c r="FC366" s="68"/>
      <c r="FD366" s="68"/>
      <c r="FE366" s="68"/>
      <c r="FF366" s="68"/>
      <c r="FG366" s="68"/>
      <c r="FH366" s="68"/>
      <c r="FI366" s="68"/>
      <c r="FJ366" s="68"/>
      <c r="FK366" s="68"/>
      <c r="FL366"/>
      <c r="FM366" s="68"/>
      <c r="FN366" s="68"/>
      <c r="FO366" s="68"/>
      <c r="FP366" s="68"/>
      <c r="FQ366" s="68"/>
      <c r="FR366" s="68"/>
      <c r="FS366" s="68"/>
      <c r="FT366" s="68"/>
      <c r="FU366" s="68"/>
      <c r="FV366" s="68"/>
      <c r="FW366" s="68"/>
      <c r="FX366" s="68"/>
      <c r="FY366" s="68"/>
      <c r="FZ366" s="68"/>
      <c r="GA366" s="68"/>
      <c r="GB366"/>
      <c r="GC366" s="68"/>
      <c r="GD366" s="68"/>
      <c r="GE366" s="68"/>
      <c r="GF366" s="68"/>
      <c r="GG366" s="68"/>
      <c r="GH366" s="68"/>
      <c r="GI366" s="68"/>
      <c r="GJ366" s="68"/>
      <c r="GK366" s="68"/>
      <c r="GL366" s="68"/>
      <c r="GM366" s="68"/>
      <c r="GN366" s="68"/>
      <c r="GO366" s="68"/>
      <c r="GP366" s="68"/>
      <c r="GQ366" s="68"/>
      <c r="GR366" s="199"/>
      <c r="GS366" s="68"/>
      <c r="GT366" s="68"/>
      <c r="GU366" s="68"/>
      <c r="GV366" s="68"/>
      <c r="GW366" s="68"/>
      <c r="GX366" s="68"/>
      <c r="GY366"/>
      <c r="GZ366" s="68"/>
      <c r="HA366" s="68"/>
      <c r="HB366" s="68"/>
      <c r="HC366" s="68"/>
      <c r="HD366" s="68"/>
      <c r="HE366" s="68"/>
      <c r="HF366" s="68"/>
      <c r="HG366" s="68"/>
      <c r="HH366" s="68"/>
      <c r="HI366" s="68"/>
      <c r="HJ366" s="68"/>
      <c r="HK366" s="68"/>
      <c r="HL366" s="68"/>
      <c r="HM366" s="68"/>
      <c r="HN366" s="68"/>
      <c r="HO366" s="199"/>
      <c r="HP366" s="68"/>
      <c r="HQ366" s="68"/>
      <c r="HR366" s="68"/>
      <c r="HS366" s="68"/>
      <c r="HT366" s="68"/>
      <c r="HU366"/>
      <c r="HV366" s="68"/>
      <c r="HW366" s="68"/>
      <c r="HX366" s="68"/>
      <c r="HY366" s="68"/>
      <c r="HZ366" s="68"/>
      <c r="IA366" s="68"/>
      <c r="IB366" s="68"/>
      <c r="IC366" s="68"/>
      <c r="ID366" s="68"/>
      <c r="IE366" s="68"/>
      <c r="IF366" s="68"/>
      <c r="IG366" s="68"/>
      <c r="IH366" s="68"/>
      <c r="II366" s="68"/>
      <c r="IJ366" s="68"/>
      <c r="IK366" s="199"/>
      <c r="IL366" s="68"/>
      <c r="IM366" s="68"/>
      <c r="IN366" s="68"/>
      <c r="IO366" s="68"/>
      <c r="IP366"/>
      <c r="IQ366" s="68"/>
      <c r="IR366" s="68"/>
      <c r="IS366" s="68"/>
      <c r="IT366" s="68"/>
      <c r="IU366" s="68"/>
      <c r="IV366" s="68"/>
      <c r="IW366" s="68"/>
      <c r="IX366" s="68"/>
      <c r="IY366" s="68"/>
      <c r="IZ366" s="68"/>
      <c r="JA366" s="68"/>
      <c r="JB366" s="68"/>
      <c r="JC366" s="68"/>
      <c r="JD366" s="68"/>
      <c r="JE366" s="68"/>
      <c r="JF366"/>
      <c r="JG366" s="68"/>
      <c r="JH366" s="68"/>
      <c r="JI366" s="68"/>
      <c r="JJ366" s="68"/>
      <c r="JK366" s="68"/>
      <c r="JL366" s="68"/>
      <c r="JM366" s="68"/>
      <c r="JN366" s="68"/>
      <c r="JO366" s="68"/>
      <c r="JP366" s="68"/>
      <c r="JQ366" s="68"/>
      <c r="JR366" s="68"/>
      <c r="JS366" s="68"/>
      <c r="JT366" s="68"/>
      <c r="JU366" s="68"/>
      <c r="JV366"/>
      <c r="JW366" s="68"/>
      <c r="JX366" s="68"/>
      <c r="JY366" s="68"/>
      <c r="JZ366" s="68"/>
      <c r="KA366" s="68"/>
      <c r="KB366" s="68"/>
      <c r="KC366" s="68"/>
      <c r="KD366" s="68"/>
      <c r="KE366" s="68"/>
      <c r="KF366" s="68"/>
      <c r="KG366" s="68"/>
      <c r="KH366" s="68"/>
      <c r="KI366" s="68"/>
      <c r="KJ366" s="68"/>
      <c r="KK366" s="68"/>
      <c r="KL366"/>
      <c r="KM366" s="68"/>
      <c r="KN366" s="68"/>
      <c r="KO366" s="68"/>
      <c r="KP366" s="68"/>
      <c r="KQ366" s="68"/>
      <c r="KR366" s="68"/>
      <c r="KS366" s="68"/>
      <c r="KT366" s="68"/>
      <c r="KU366" s="68"/>
      <c r="KV366" s="68"/>
      <c r="KW366" s="68"/>
      <c r="KX366" s="68"/>
      <c r="KY366" s="68"/>
      <c r="KZ366" s="68"/>
      <c r="LA366" s="68"/>
      <c r="LB366"/>
      <c r="LC366" s="68"/>
      <c r="LD366" s="68"/>
      <c r="LE366" s="68"/>
      <c r="LF366" s="68"/>
      <c r="LG366" s="68"/>
      <c r="LH366" s="68"/>
      <c r="LI366" s="68"/>
      <c r="LJ366" s="68"/>
      <c r="LK366" s="68"/>
      <c r="LL366" s="68"/>
      <c r="LM366" s="68"/>
      <c r="LN366" s="68"/>
      <c r="LO366" s="68"/>
      <c r="LP366" s="68"/>
      <c r="LQ366" s="68"/>
      <c r="LR366" s="63"/>
    </row>
    <row r="367" spans="2:330" s="28" customFormat="1" ht="15.95" customHeight="1" x14ac:dyDescent="0.25">
      <c r="B367" s="63"/>
      <c r="C367" s="65"/>
      <c r="D367" s="65"/>
      <c r="E367" s="65" t="str">
        <f t="shared" si="48"/>
        <v/>
      </c>
      <c r="F367" s="65" t="str">
        <f t="shared" si="49"/>
        <v/>
      </c>
      <c r="G367" s="63"/>
      <c r="H367" s="66"/>
      <c r="I367" s="66"/>
      <c r="J367" s="66"/>
      <c r="K367" s="66"/>
      <c r="L367" s="66"/>
      <c r="M367" s="66"/>
      <c r="N367" s="66"/>
      <c r="O367" s="66"/>
      <c r="P367" s="66"/>
      <c r="Q367" s="66"/>
      <c r="R367" s="66"/>
      <c r="S367" s="66"/>
      <c r="T367" s="66"/>
      <c r="U367" s="66"/>
      <c r="V367" s="66"/>
      <c r="W367"/>
      <c r="X367" s="66"/>
      <c r="Y367" s="66"/>
      <c r="Z367" s="66"/>
      <c r="AA367" s="66"/>
      <c r="AB367" s="66"/>
      <c r="AC367" s="66"/>
      <c r="AD367" s="66"/>
      <c r="AE367" s="66"/>
      <c r="AF367" s="66"/>
      <c r="AG367" s="66"/>
      <c r="AH367" s="66"/>
      <c r="AI367" s="66"/>
      <c r="AJ367" s="66"/>
      <c r="AK367" s="66"/>
      <c r="AL367" s="66"/>
      <c r="AM367" s="200"/>
      <c r="AN367" s="66"/>
      <c r="AO367" s="66"/>
      <c r="AP367" s="66"/>
      <c r="AQ367" s="66"/>
      <c r="AR367" s="66"/>
      <c r="AS367" s="66"/>
      <c r="AT367"/>
      <c r="AU367" s="66"/>
      <c r="AV367" s="66"/>
      <c r="AW367" s="66"/>
      <c r="AX367" s="66"/>
      <c r="AY367" s="66"/>
      <c r="AZ367" s="66"/>
      <c r="BA367" s="66"/>
      <c r="BB367" s="66"/>
      <c r="BC367" s="66"/>
      <c r="BD367" s="66"/>
      <c r="BE367" s="66"/>
      <c r="BF367" s="66"/>
      <c r="BG367" s="66"/>
      <c r="BH367" s="66"/>
      <c r="BI367" s="66"/>
      <c r="BJ367" s="200"/>
      <c r="BK367" s="66"/>
      <c r="BL367" s="66"/>
      <c r="BM367" s="66"/>
      <c r="BN367" s="66"/>
      <c r="BO367" s="66"/>
      <c r="BP367" s="66"/>
      <c r="BQ367" s="66"/>
      <c r="BR367" s="66"/>
      <c r="BS367"/>
      <c r="BT367" s="66"/>
      <c r="BU367" s="66"/>
      <c r="BV367" s="66"/>
      <c r="BW367" s="66"/>
      <c r="BX367" s="66"/>
      <c r="BY367" s="66"/>
      <c r="BZ367" s="66"/>
      <c r="CA367" s="66"/>
      <c r="CB367" s="66"/>
      <c r="CC367" s="66"/>
      <c r="CD367" s="66"/>
      <c r="CE367" s="66"/>
      <c r="CF367" s="66"/>
      <c r="CG367" s="66"/>
      <c r="CH367" s="66"/>
      <c r="CI367"/>
      <c r="CJ367" s="66"/>
      <c r="CK367" s="66"/>
      <c r="CL367" s="66"/>
      <c r="CM367" s="66"/>
      <c r="CN367" s="66"/>
      <c r="CO367" s="66"/>
      <c r="CP367" s="66"/>
      <c r="CQ367" s="66"/>
      <c r="CR367" s="66"/>
      <c r="CS367" s="66"/>
      <c r="CT367" s="66"/>
      <c r="CU367" s="66"/>
      <c r="CV367" s="66"/>
      <c r="CW367" s="66"/>
      <c r="CX367" s="66"/>
      <c r="CY367" s="200"/>
      <c r="CZ367" s="66"/>
      <c r="DA367" s="66"/>
      <c r="DB367" s="66"/>
      <c r="DC367"/>
      <c r="DD367" s="66"/>
      <c r="DE367" s="66"/>
      <c r="DF367" s="66"/>
      <c r="DG367" s="66"/>
      <c r="DH367" s="66"/>
      <c r="DI367" s="66"/>
      <c r="DJ367" s="66"/>
      <c r="DK367" s="66"/>
      <c r="DL367" s="66"/>
      <c r="DM367" s="66"/>
      <c r="DN367" s="66"/>
      <c r="DO367" s="66"/>
      <c r="DP367" s="66"/>
      <c r="DQ367" s="66"/>
      <c r="DR367" s="66"/>
      <c r="DS367"/>
      <c r="DT367" s="66"/>
      <c r="DU367" s="66"/>
      <c r="DV367" s="66"/>
      <c r="DW367" s="66"/>
      <c r="DX367" s="66"/>
      <c r="DY367" s="66"/>
      <c r="DZ367" s="66"/>
      <c r="EA367" s="66"/>
      <c r="EB367" s="66"/>
      <c r="EC367" s="66"/>
      <c r="ED367" s="66"/>
      <c r="EE367" s="66"/>
      <c r="EF367" s="66"/>
      <c r="EG367" s="66"/>
      <c r="EH367" s="66"/>
      <c r="EI367"/>
      <c r="EJ367" s="66"/>
      <c r="EK367" s="66"/>
      <c r="EL367" s="66"/>
      <c r="EM367" s="66"/>
      <c r="EN367" s="66"/>
      <c r="EO367" s="66"/>
      <c r="EP367" s="66"/>
      <c r="EQ367" s="66"/>
      <c r="ER367" s="66"/>
      <c r="ES367" s="66"/>
      <c r="ET367" s="66"/>
      <c r="EU367" s="66"/>
      <c r="EV367" s="66"/>
      <c r="EW367" s="66"/>
      <c r="EX367" s="66"/>
      <c r="EY367" s="200"/>
      <c r="EZ367" s="66"/>
      <c r="FA367" s="66"/>
      <c r="FB367" s="66"/>
      <c r="FC367" s="66"/>
      <c r="FD367" s="66"/>
      <c r="FE367" s="66"/>
      <c r="FF367" s="66"/>
      <c r="FG367" s="66"/>
      <c r="FH367" s="66"/>
      <c r="FI367" s="66"/>
      <c r="FJ367" s="66"/>
      <c r="FK367" s="66"/>
      <c r="FL367"/>
      <c r="FM367" s="66"/>
      <c r="FN367" s="66"/>
      <c r="FO367" s="66"/>
      <c r="FP367" s="66"/>
      <c r="FQ367" s="66"/>
      <c r="FR367" s="66"/>
      <c r="FS367" s="66"/>
      <c r="FT367" s="66"/>
      <c r="FU367" s="66"/>
      <c r="FV367" s="66"/>
      <c r="FW367" s="66"/>
      <c r="FX367" s="66"/>
      <c r="FY367" s="66"/>
      <c r="FZ367" s="66"/>
      <c r="GA367" s="66"/>
      <c r="GB367"/>
      <c r="GC367" s="66"/>
      <c r="GD367" s="66"/>
      <c r="GE367" s="66"/>
      <c r="GF367" s="66"/>
      <c r="GG367" s="66"/>
      <c r="GH367" s="66"/>
      <c r="GI367" s="66"/>
      <c r="GJ367" s="66"/>
      <c r="GK367" s="66"/>
      <c r="GL367" s="66"/>
      <c r="GM367" s="66"/>
      <c r="GN367" s="66"/>
      <c r="GO367" s="66"/>
      <c r="GP367" s="66"/>
      <c r="GQ367" s="66"/>
      <c r="GR367" s="200"/>
      <c r="GS367" s="66"/>
      <c r="GT367" s="66"/>
      <c r="GU367" s="66"/>
      <c r="GV367" s="66"/>
      <c r="GW367" s="66"/>
      <c r="GX367" s="66"/>
      <c r="GY367"/>
      <c r="GZ367" s="66"/>
      <c r="HA367" s="66"/>
      <c r="HB367" s="66"/>
      <c r="HC367" s="66"/>
      <c r="HD367" s="66"/>
      <c r="HE367" s="66"/>
      <c r="HF367" s="66"/>
      <c r="HG367" s="66"/>
      <c r="HH367" s="66"/>
      <c r="HI367" s="66"/>
      <c r="HJ367" s="66"/>
      <c r="HK367" s="66"/>
      <c r="HL367" s="66"/>
      <c r="HM367" s="66"/>
      <c r="HN367" s="66"/>
      <c r="HO367" s="200"/>
      <c r="HP367" s="66"/>
      <c r="HQ367" s="66"/>
      <c r="HR367" s="66"/>
      <c r="HS367" s="66"/>
      <c r="HT367" s="66"/>
      <c r="HU367"/>
      <c r="HV367" s="66"/>
      <c r="HW367" s="66"/>
      <c r="HX367" s="66"/>
      <c r="HY367" s="66"/>
      <c r="HZ367" s="66"/>
      <c r="IA367" s="66"/>
      <c r="IB367" s="66"/>
      <c r="IC367" s="66"/>
      <c r="ID367" s="66"/>
      <c r="IE367" s="66"/>
      <c r="IF367" s="66"/>
      <c r="IG367" s="66"/>
      <c r="IH367" s="66"/>
      <c r="II367" s="66"/>
      <c r="IJ367" s="66"/>
      <c r="IK367" s="200"/>
      <c r="IL367" s="66"/>
      <c r="IM367" s="66"/>
      <c r="IN367" s="66"/>
      <c r="IO367" s="66"/>
      <c r="IP367"/>
      <c r="IQ367" s="66"/>
      <c r="IR367" s="66"/>
      <c r="IS367" s="66"/>
      <c r="IT367" s="66"/>
      <c r="IU367" s="66"/>
      <c r="IV367" s="66"/>
      <c r="IW367" s="66"/>
      <c r="IX367" s="66"/>
      <c r="IY367" s="66"/>
      <c r="IZ367" s="66"/>
      <c r="JA367" s="66"/>
      <c r="JB367" s="66"/>
      <c r="JC367" s="66"/>
      <c r="JD367" s="66"/>
      <c r="JE367" s="66"/>
      <c r="JF367"/>
      <c r="JG367" s="66"/>
      <c r="JH367" s="66"/>
      <c r="JI367" s="66"/>
      <c r="JJ367" s="66"/>
      <c r="JK367" s="66"/>
      <c r="JL367" s="66"/>
      <c r="JM367" s="66"/>
      <c r="JN367" s="66"/>
      <c r="JO367" s="66"/>
      <c r="JP367" s="66"/>
      <c r="JQ367" s="66"/>
      <c r="JR367" s="66"/>
      <c r="JS367" s="66"/>
      <c r="JT367" s="66"/>
      <c r="JU367" s="66"/>
      <c r="JV367"/>
      <c r="JW367" s="66"/>
      <c r="JX367" s="66"/>
      <c r="JY367" s="66"/>
      <c r="JZ367" s="66"/>
      <c r="KA367" s="66"/>
      <c r="KB367" s="66"/>
      <c r="KC367" s="66"/>
      <c r="KD367" s="66"/>
      <c r="KE367" s="66"/>
      <c r="KF367" s="66"/>
      <c r="KG367" s="66"/>
      <c r="KH367" s="66"/>
      <c r="KI367" s="66"/>
      <c r="KJ367" s="66"/>
      <c r="KK367" s="66"/>
      <c r="KL367"/>
      <c r="KM367" s="66"/>
      <c r="KN367" s="66"/>
      <c r="KO367" s="66"/>
      <c r="KP367" s="66"/>
      <c r="KQ367" s="66"/>
      <c r="KR367" s="66"/>
      <c r="KS367" s="66"/>
      <c r="KT367" s="66"/>
      <c r="KU367" s="66"/>
      <c r="KV367" s="66"/>
      <c r="KW367" s="66"/>
      <c r="KX367" s="66"/>
      <c r="KY367" s="66"/>
      <c r="KZ367" s="66"/>
      <c r="LA367" s="66"/>
      <c r="LB367"/>
      <c r="LC367" s="66"/>
      <c r="LD367" s="66"/>
      <c r="LE367" s="66"/>
      <c r="LF367" s="66"/>
      <c r="LG367" s="66"/>
      <c r="LH367" s="66"/>
      <c r="LI367" s="66"/>
      <c r="LJ367" s="66"/>
      <c r="LK367" s="66"/>
      <c r="LL367" s="66"/>
      <c r="LM367" s="66"/>
      <c r="LN367" s="66"/>
      <c r="LO367" s="66"/>
      <c r="LP367" s="66"/>
      <c r="LQ367" s="66"/>
      <c r="LR367" s="63"/>
    </row>
    <row r="368" spans="2:330" s="28" customFormat="1" ht="15.95" customHeight="1" x14ac:dyDescent="0.25">
      <c r="B368" s="63"/>
      <c r="C368" s="67"/>
      <c r="D368" s="67"/>
      <c r="E368" s="67" t="str">
        <f t="shared" si="48"/>
        <v/>
      </c>
      <c r="F368" s="67" t="str">
        <f t="shared" si="49"/>
        <v/>
      </c>
      <c r="G368" s="63"/>
      <c r="H368" s="68"/>
      <c r="I368" s="68"/>
      <c r="J368" s="68"/>
      <c r="K368" s="68"/>
      <c r="L368" s="68"/>
      <c r="M368" s="68"/>
      <c r="N368" s="68"/>
      <c r="O368" s="68"/>
      <c r="P368" s="68"/>
      <c r="Q368" s="68"/>
      <c r="R368" s="68"/>
      <c r="S368" s="68"/>
      <c r="T368" s="68"/>
      <c r="U368" s="68"/>
      <c r="V368" s="68"/>
      <c r="W368"/>
      <c r="X368" s="68"/>
      <c r="Y368" s="68"/>
      <c r="Z368" s="68"/>
      <c r="AA368" s="68"/>
      <c r="AB368" s="68"/>
      <c r="AC368" s="68"/>
      <c r="AD368" s="68"/>
      <c r="AE368" s="68"/>
      <c r="AF368" s="68"/>
      <c r="AG368" s="68"/>
      <c r="AH368" s="68"/>
      <c r="AI368" s="68"/>
      <c r="AJ368" s="68"/>
      <c r="AK368" s="68"/>
      <c r="AL368" s="68"/>
      <c r="AM368" s="199"/>
      <c r="AN368" s="68"/>
      <c r="AO368" s="68"/>
      <c r="AP368" s="68"/>
      <c r="AQ368" s="68"/>
      <c r="AR368" s="68"/>
      <c r="AS368" s="68"/>
      <c r="AT368"/>
      <c r="AU368" s="68"/>
      <c r="AV368" s="68"/>
      <c r="AW368" s="68"/>
      <c r="AX368" s="68"/>
      <c r="AY368" s="68"/>
      <c r="AZ368" s="68"/>
      <c r="BA368" s="68"/>
      <c r="BB368" s="68"/>
      <c r="BC368" s="68"/>
      <c r="BD368" s="68"/>
      <c r="BE368" s="68"/>
      <c r="BF368" s="68"/>
      <c r="BG368" s="68"/>
      <c r="BH368" s="68"/>
      <c r="BI368" s="68"/>
      <c r="BJ368" s="199"/>
      <c r="BK368" s="68"/>
      <c r="BL368" s="68"/>
      <c r="BM368" s="68"/>
      <c r="BN368" s="68"/>
      <c r="BO368" s="68"/>
      <c r="BP368" s="68"/>
      <c r="BQ368" s="68"/>
      <c r="BR368" s="68"/>
      <c r="BS368"/>
      <c r="BT368" s="68"/>
      <c r="BU368" s="68"/>
      <c r="BV368" s="68"/>
      <c r="BW368" s="68"/>
      <c r="BX368" s="68"/>
      <c r="BY368" s="68"/>
      <c r="BZ368" s="68"/>
      <c r="CA368" s="68"/>
      <c r="CB368" s="68"/>
      <c r="CC368" s="68"/>
      <c r="CD368" s="68"/>
      <c r="CE368" s="68"/>
      <c r="CF368" s="68"/>
      <c r="CG368" s="68"/>
      <c r="CH368" s="68"/>
      <c r="CI368"/>
      <c r="CJ368" s="68"/>
      <c r="CK368" s="68"/>
      <c r="CL368" s="68"/>
      <c r="CM368" s="68"/>
      <c r="CN368" s="68"/>
      <c r="CO368" s="68"/>
      <c r="CP368" s="68"/>
      <c r="CQ368" s="68"/>
      <c r="CR368" s="68"/>
      <c r="CS368" s="68"/>
      <c r="CT368" s="68"/>
      <c r="CU368" s="68"/>
      <c r="CV368" s="68"/>
      <c r="CW368" s="68"/>
      <c r="CX368" s="68"/>
      <c r="CY368" s="199"/>
      <c r="CZ368" s="68"/>
      <c r="DA368" s="68"/>
      <c r="DB368" s="68"/>
      <c r="DC368"/>
      <c r="DD368" s="68"/>
      <c r="DE368" s="68"/>
      <c r="DF368" s="68"/>
      <c r="DG368" s="68"/>
      <c r="DH368" s="68"/>
      <c r="DI368" s="68"/>
      <c r="DJ368" s="68"/>
      <c r="DK368" s="68"/>
      <c r="DL368" s="68"/>
      <c r="DM368" s="68"/>
      <c r="DN368" s="68"/>
      <c r="DO368" s="68"/>
      <c r="DP368" s="68"/>
      <c r="DQ368" s="68"/>
      <c r="DR368" s="68"/>
      <c r="DS368"/>
      <c r="DT368" s="68"/>
      <c r="DU368" s="68"/>
      <c r="DV368" s="68"/>
      <c r="DW368" s="68"/>
      <c r="DX368" s="68"/>
      <c r="DY368" s="68"/>
      <c r="DZ368" s="68"/>
      <c r="EA368" s="68"/>
      <c r="EB368" s="68"/>
      <c r="EC368" s="68"/>
      <c r="ED368" s="68"/>
      <c r="EE368" s="68"/>
      <c r="EF368" s="68"/>
      <c r="EG368" s="68"/>
      <c r="EH368" s="68"/>
      <c r="EI368"/>
      <c r="EJ368" s="68"/>
      <c r="EK368" s="68"/>
      <c r="EL368" s="68"/>
      <c r="EM368" s="68"/>
      <c r="EN368" s="68"/>
      <c r="EO368" s="68"/>
      <c r="EP368" s="68"/>
      <c r="EQ368" s="68"/>
      <c r="ER368" s="68"/>
      <c r="ES368" s="68"/>
      <c r="ET368" s="68"/>
      <c r="EU368" s="68"/>
      <c r="EV368" s="68"/>
      <c r="EW368" s="68"/>
      <c r="EX368" s="68"/>
      <c r="EY368" s="199"/>
      <c r="EZ368" s="68"/>
      <c r="FA368" s="68"/>
      <c r="FB368" s="68"/>
      <c r="FC368" s="68"/>
      <c r="FD368" s="68"/>
      <c r="FE368" s="68"/>
      <c r="FF368" s="68"/>
      <c r="FG368" s="68"/>
      <c r="FH368" s="68"/>
      <c r="FI368" s="68"/>
      <c r="FJ368" s="68"/>
      <c r="FK368" s="68"/>
      <c r="FL368"/>
      <c r="FM368" s="68"/>
      <c r="FN368" s="68"/>
      <c r="FO368" s="68"/>
      <c r="FP368" s="68"/>
      <c r="FQ368" s="68"/>
      <c r="FR368" s="68"/>
      <c r="FS368" s="68"/>
      <c r="FT368" s="68"/>
      <c r="FU368" s="68"/>
      <c r="FV368" s="68"/>
      <c r="FW368" s="68"/>
      <c r="FX368" s="68"/>
      <c r="FY368" s="68"/>
      <c r="FZ368" s="68"/>
      <c r="GA368" s="68"/>
      <c r="GB368"/>
      <c r="GC368" s="68"/>
      <c r="GD368" s="68"/>
      <c r="GE368" s="68"/>
      <c r="GF368" s="68"/>
      <c r="GG368" s="68"/>
      <c r="GH368" s="68"/>
      <c r="GI368" s="68"/>
      <c r="GJ368" s="68"/>
      <c r="GK368" s="68"/>
      <c r="GL368" s="68"/>
      <c r="GM368" s="68"/>
      <c r="GN368" s="68"/>
      <c r="GO368" s="68"/>
      <c r="GP368" s="68"/>
      <c r="GQ368" s="68"/>
      <c r="GR368" s="199"/>
      <c r="GS368" s="68"/>
      <c r="GT368" s="68"/>
      <c r="GU368" s="68"/>
      <c r="GV368" s="68"/>
      <c r="GW368" s="68"/>
      <c r="GX368" s="68"/>
      <c r="GY368"/>
      <c r="GZ368" s="68"/>
      <c r="HA368" s="68"/>
      <c r="HB368" s="68"/>
      <c r="HC368" s="68"/>
      <c r="HD368" s="68"/>
      <c r="HE368" s="68"/>
      <c r="HF368" s="68"/>
      <c r="HG368" s="68"/>
      <c r="HH368" s="68"/>
      <c r="HI368" s="68"/>
      <c r="HJ368" s="68"/>
      <c r="HK368" s="68"/>
      <c r="HL368" s="68"/>
      <c r="HM368" s="68"/>
      <c r="HN368" s="68"/>
      <c r="HO368" s="199"/>
      <c r="HP368" s="68"/>
      <c r="HQ368" s="68"/>
      <c r="HR368" s="68"/>
      <c r="HS368" s="68"/>
      <c r="HT368" s="68"/>
      <c r="HU368"/>
      <c r="HV368" s="68"/>
      <c r="HW368" s="68"/>
      <c r="HX368" s="68"/>
      <c r="HY368" s="68"/>
      <c r="HZ368" s="68"/>
      <c r="IA368" s="68"/>
      <c r="IB368" s="68"/>
      <c r="IC368" s="68"/>
      <c r="ID368" s="68"/>
      <c r="IE368" s="68"/>
      <c r="IF368" s="68"/>
      <c r="IG368" s="68"/>
      <c r="IH368" s="68"/>
      <c r="II368" s="68"/>
      <c r="IJ368" s="68"/>
      <c r="IK368" s="199"/>
      <c r="IL368" s="68"/>
      <c r="IM368" s="68"/>
      <c r="IN368" s="68"/>
      <c r="IO368" s="68"/>
      <c r="IP368"/>
      <c r="IQ368" s="68"/>
      <c r="IR368" s="68"/>
      <c r="IS368" s="68"/>
      <c r="IT368" s="68"/>
      <c r="IU368" s="68"/>
      <c r="IV368" s="68"/>
      <c r="IW368" s="68"/>
      <c r="IX368" s="68"/>
      <c r="IY368" s="68"/>
      <c r="IZ368" s="68"/>
      <c r="JA368" s="68"/>
      <c r="JB368" s="68"/>
      <c r="JC368" s="68"/>
      <c r="JD368" s="68"/>
      <c r="JE368" s="68"/>
      <c r="JF368"/>
      <c r="JG368" s="68"/>
      <c r="JH368" s="68"/>
      <c r="JI368" s="68"/>
      <c r="JJ368" s="68"/>
      <c r="JK368" s="68"/>
      <c r="JL368" s="68"/>
      <c r="JM368" s="68"/>
      <c r="JN368" s="68"/>
      <c r="JO368" s="68"/>
      <c r="JP368" s="68"/>
      <c r="JQ368" s="68"/>
      <c r="JR368" s="68"/>
      <c r="JS368" s="68"/>
      <c r="JT368" s="68"/>
      <c r="JU368" s="68"/>
      <c r="JV368"/>
      <c r="JW368" s="68"/>
      <c r="JX368" s="68"/>
      <c r="JY368" s="68"/>
      <c r="JZ368" s="68"/>
      <c r="KA368" s="68"/>
      <c r="KB368" s="68"/>
      <c r="KC368" s="68"/>
      <c r="KD368" s="68"/>
      <c r="KE368" s="68"/>
      <c r="KF368" s="68"/>
      <c r="KG368" s="68"/>
      <c r="KH368" s="68"/>
      <c r="KI368" s="68"/>
      <c r="KJ368" s="68"/>
      <c r="KK368" s="68"/>
      <c r="KL368"/>
      <c r="KM368" s="68"/>
      <c r="KN368" s="68"/>
      <c r="KO368" s="68"/>
      <c r="KP368" s="68"/>
      <c r="KQ368" s="68"/>
      <c r="KR368" s="68"/>
      <c r="KS368" s="68"/>
      <c r="KT368" s="68"/>
      <c r="KU368" s="68"/>
      <c r="KV368" s="68"/>
      <c r="KW368" s="68"/>
      <c r="KX368" s="68"/>
      <c r="KY368" s="68"/>
      <c r="KZ368" s="68"/>
      <c r="LA368" s="68"/>
      <c r="LB368"/>
      <c r="LC368" s="68"/>
      <c r="LD368" s="68"/>
      <c r="LE368" s="68"/>
      <c r="LF368" s="68"/>
      <c r="LG368" s="68"/>
      <c r="LH368" s="68"/>
      <c r="LI368" s="68"/>
      <c r="LJ368" s="68"/>
      <c r="LK368" s="68"/>
      <c r="LL368" s="68"/>
      <c r="LM368" s="68"/>
      <c r="LN368" s="68"/>
      <c r="LO368" s="68"/>
      <c r="LP368" s="68"/>
      <c r="LQ368" s="68"/>
      <c r="LR368" s="63"/>
    </row>
    <row r="369" spans="2:330" s="28" customFormat="1" ht="15.95" customHeight="1" x14ac:dyDescent="0.25">
      <c r="B369" s="63"/>
      <c r="C369" s="65"/>
      <c r="D369" s="65"/>
      <c r="E369" s="65" t="str">
        <f t="shared" si="48"/>
        <v/>
      </c>
      <c r="F369" s="65" t="str">
        <f t="shared" si="49"/>
        <v/>
      </c>
      <c r="G369" s="63"/>
      <c r="H369" s="66"/>
      <c r="I369" s="66"/>
      <c r="J369" s="66"/>
      <c r="K369" s="66"/>
      <c r="L369" s="66"/>
      <c r="M369" s="66"/>
      <c r="N369" s="66"/>
      <c r="O369" s="66"/>
      <c r="P369" s="66"/>
      <c r="Q369" s="66"/>
      <c r="R369" s="66"/>
      <c r="S369" s="66"/>
      <c r="T369" s="66"/>
      <c r="U369" s="66"/>
      <c r="V369" s="66"/>
      <c r="W369"/>
      <c r="X369" s="66"/>
      <c r="Y369" s="66"/>
      <c r="Z369" s="66"/>
      <c r="AA369" s="66"/>
      <c r="AB369" s="66"/>
      <c r="AC369" s="66"/>
      <c r="AD369" s="66"/>
      <c r="AE369" s="66"/>
      <c r="AF369" s="66"/>
      <c r="AG369" s="66"/>
      <c r="AH369" s="66"/>
      <c r="AI369" s="66"/>
      <c r="AJ369" s="66"/>
      <c r="AK369" s="66"/>
      <c r="AL369" s="66"/>
      <c r="AM369" s="200"/>
      <c r="AN369" s="66"/>
      <c r="AO369" s="66"/>
      <c r="AP369" s="66"/>
      <c r="AQ369" s="66"/>
      <c r="AR369" s="66"/>
      <c r="AS369" s="66"/>
      <c r="AT369"/>
      <c r="AU369" s="66"/>
      <c r="AV369" s="66"/>
      <c r="AW369" s="66"/>
      <c r="AX369" s="66"/>
      <c r="AY369" s="66"/>
      <c r="AZ369" s="66"/>
      <c r="BA369" s="66"/>
      <c r="BB369" s="66"/>
      <c r="BC369" s="66"/>
      <c r="BD369" s="66"/>
      <c r="BE369" s="66"/>
      <c r="BF369" s="66"/>
      <c r="BG369" s="66"/>
      <c r="BH369" s="66"/>
      <c r="BI369" s="66"/>
      <c r="BJ369" s="200"/>
      <c r="BK369" s="66"/>
      <c r="BL369" s="66"/>
      <c r="BM369" s="66"/>
      <c r="BN369" s="66"/>
      <c r="BO369" s="66"/>
      <c r="BP369" s="66"/>
      <c r="BQ369" s="66"/>
      <c r="BR369" s="66"/>
      <c r="BS369"/>
      <c r="BT369" s="66"/>
      <c r="BU369" s="66"/>
      <c r="BV369" s="66"/>
      <c r="BW369" s="66"/>
      <c r="BX369" s="66"/>
      <c r="BY369" s="66"/>
      <c r="BZ369" s="66"/>
      <c r="CA369" s="66"/>
      <c r="CB369" s="66"/>
      <c r="CC369" s="66"/>
      <c r="CD369" s="66"/>
      <c r="CE369" s="66"/>
      <c r="CF369" s="66"/>
      <c r="CG369" s="66"/>
      <c r="CH369" s="66"/>
      <c r="CI369"/>
      <c r="CJ369" s="66"/>
      <c r="CK369" s="66"/>
      <c r="CL369" s="66"/>
      <c r="CM369" s="66"/>
      <c r="CN369" s="66"/>
      <c r="CO369" s="66"/>
      <c r="CP369" s="66"/>
      <c r="CQ369" s="66"/>
      <c r="CR369" s="66"/>
      <c r="CS369" s="66"/>
      <c r="CT369" s="66"/>
      <c r="CU369" s="66"/>
      <c r="CV369" s="66"/>
      <c r="CW369" s="66"/>
      <c r="CX369" s="66"/>
      <c r="CY369" s="200"/>
      <c r="CZ369" s="66"/>
      <c r="DA369" s="66"/>
      <c r="DB369" s="66"/>
      <c r="DC369"/>
      <c r="DD369" s="66"/>
      <c r="DE369" s="66"/>
      <c r="DF369" s="66"/>
      <c r="DG369" s="66"/>
      <c r="DH369" s="66"/>
      <c r="DI369" s="66"/>
      <c r="DJ369" s="66"/>
      <c r="DK369" s="66"/>
      <c r="DL369" s="66"/>
      <c r="DM369" s="66"/>
      <c r="DN369" s="66"/>
      <c r="DO369" s="66"/>
      <c r="DP369" s="66"/>
      <c r="DQ369" s="66"/>
      <c r="DR369" s="66"/>
      <c r="DS369"/>
      <c r="DT369" s="66"/>
      <c r="DU369" s="66"/>
      <c r="DV369" s="66"/>
      <c r="DW369" s="66"/>
      <c r="DX369" s="66"/>
      <c r="DY369" s="66"/>
      <c r="DZ369" s="66"/>
      <c r="EA369" s="66"/>
      <c r="EB369" s="66"/>
      <c r="EC369" s="66"/>
      <c r="ED369" s="66"/>
      <c r="EE369" s="66"/>
      <c r="EF369" s="66"/>
      <c r="EG369" s="66"/>
      <c r="EH369" s="66"/>
      <c r="EI369"/>
      <c r="EJ369" s="66"/>
      <c r="EK369" s="66"/>
      <c r="EL369" s="66"/>
      <c r="EM369" s="66"/>
      <c r="EN369" s="66"/>
      <c r="EO369" s="66"/>
      <c r="EP369" s="66"/>
      <c r="EQ369" s="66"/>
      <c r="ER369" s="66"/>
      <c r="ES369" s="66"/>
      <c r="ET369" s="66"/>
      <c r="EU369" s="66"/>
      <c r="EV369" s="66"/>
      <c r="EW369" s="66"/>
      <c r="EX369" s="66"/>
      <c r="EY369" s="200"/>
      <c r="EZ369" s="66"/>
      <c r="FA369" s="66"/>
      <c r="FB369" s="66"/>
      <c r="FC369" s="66"/>
      <c r="FD369" s="66"/>
      <c r="FE369" s="66"/>
      <c r="FF369" s="66"/>
      <c r="FG369" s="66"/>
      <c r="FH369" s="66"/>
      <c r="FI369" s="66"/>
      <c r="FJ369" s="66"/>
      <c r="FK369" s="66"/>
      <c r="FL369"/>
      <c r="FM369" s="66"/>
      <c r="FN369" s="66"/>
      <c r="FO369" s="66"/>
      <c r="FP369" s="66"/>
      <c r="FQ369" s="66"/>
      <c r="FR369" s="66"/>
      <c r="FS369" s="66"/>
      <c r="FT369" s="66"/>
      <c r="FU369" s="66"/>
      <c r="FV369" s="66"/>
      <c r="FW369" s="66"/>
      <c r="FX369" s="66"/>
      <c r="FY369" s="66"/>
      <c r="FZ369" s="66"/>
      <c r="GA369" s="66"/>
      <c r="GB369"/>
      <c r="GC369" s="66"/>
      <c r="GD369" s="66"/>
      <c r="GE369" s="66"/>
      <c r="GF369" s="66"/>
      <c r="GG369" s="66"/>
      <c r="GH369" s="66"/>
      <c r="GI369" s="66"/>
      <c r="GJ369" s="66"/>
      <c r="GK369" s="66"/>
      <c r="GL369" s="66"/>
      <c r="GM369" s="66"/>
      <c r="GN369" s="66"/>
      <c r="GO369" s="66"/>
      <c r="GP369" s="66"/>
      <c r="GQ369" s="66"/>
      <c r="GR369" s="200"/>
      <c r="GS369" s="66"/>
      <c r="GT369" s="66"/>
      <c r="GU369" s="66"/>
      <c r="GV369" s="66"/>
      <c r="GW369" s="66"/>
      <c r="GX369" s="66"/>
      <c r="GY369"/>
      <c r="GZ369" s="66"/>
      <c r="HA369" s="66"/>
      <c r="HB369" s="66"/>
      <c r="HC369" s="66"/>
      <c r="HD369" s="66"/>
      <c r="HE369" s="66"/>
      <c r="HF369" s="66"/>
      <c r="HG369" s="66"/>
      <c r="HH369" s="66"/>
      <c r="HI369" s="66"/>
      <c r="HJ369" s="66"/>
      <c r="HK369" s="66"/>
      <c r="HL369" s="66"/>
      <c r="HM369" s="66"/>
      <c r="HN369" s="66"/>
      <c r="HO369" s="200"/>
      <c r="HP369" s="66"/>
      <c r="HQ369" s="66"/>
      <c r="HR369" s="66"/>
      <c r="HS369" s="66"/>
      <c r="HT369" s="66"/>
      <c r="HU369"/>
      <c r="HV369" s="66"/>
      <c r="HW369" s="66"/>
      <c r="HX369" s="66"/>
      <c r="HY369" s="66"/>
      <c r="HZ369" s="66"/>
      <c r="IA369" s="66"/>
      <c r="IB369" s="66"/>
      <c r="IC369" s="66"/>
      <c r="ID369" s="66"/>
      <c r="IE369" s="66"/>
      <c r="IF369" s="66"/>
      <c r="IG369" s="66"/>
      <c r="IH369" s="66"/>
      <c r="II369" s="66"/>
      <c r="IJ369" s="66"/>
      <c r="IK369" s="200"/>
      <c r="IL369" s="66"/>
      <c r="IM369" s="66"/>
      <c r="IN369" s="66"/>
      <c r="IO369" s="66"/>
      <c r="IP369"/>
      <c r="IQ369" s="66"/>
      <c r="IR369" s="66"/>
      <c r="IS369" s="66"/>
      <c r="IT369" s="66"/>
      <c r="IU369" s="66"/>
      <c r="IV369" s="66"/>
      <c r="IW369" s="66"/>
      <c r="IX369" s="66"/>
      <c r="IY369" s="66"/>
      <c r="IZ369" s="66"/>
      <c r="JA369" s="66"/>
      <c r="JB369" s="66"/>
      <c r="JC369" s="66"/>
      <c r="JD369" s="66"/>
      <c r="JE369" s="66"/>
      <c r="JF369"/>
      <c r="JG369" s="66"/>
      <c r="JH369" s="66"/>
      <c r="JI369" s="66"/>
      <c r="JJ369" s="66"/>
      <c r="JK369" s="66"/>
      <c r="JL369" s="66"/>
      <c r="JM369" s="66"/>
      <c r="JN369" s="66"/>
      <c r="JO369" s="66"/>
      <c r="JP369" s="66"/>
      <c r="JQ369" s="66"/>
      <c r="JR369" s="66"/>
      <c r="JS369" s="66"/>
      <c r="JT369" s="66"/>
      <c r="JU369" s="66"/>
      <c r="JV369"/>
      <c r="JW369" s="66"/>
      <c r="JX369" s="66"/>
      <c r="JY369" s="66"/>
      <c r="JZ369" s="66"/>
      <c r="KA369" s="66"/>
      <c r="KB369" s="66"/>
      <c r="KC369" s="66"/>
      <c r="KD369" s="66"/>
      <c r="KE369" s="66"/>
      <c r="KF369" s="66"/>
      <c r="KG369" s="66"/>
      <c r="KH369" s="66"/>
      <c r="KI369" s="66"/>
      <c r="KJ369" s="66"/>
      <c r="KK369" s="66"/>
      <c r="KL369"/>
      <c r="KM369" s="66"/>
      <c r="KN369" s="66"/>
      <c r="KO369" s="66"/>
      <c r="KP369" s="66"/>
      <c r="KQ369" s="66"/>
      <c r="KR369" s="66"/>
      <c r="KS369" s="66"/>
      <c r="KT369" s="66"/>
      <c r="KU369" s="66"/>
      <c r="KV369" s="66"/>
      <c r="KW369" s="66"/>
      <c r="KX369" s="66"/>
      <c r="KY369" s="66"/>
      <c r="KZ369" s="66"/>
      <c r="LA369" s="66"/>
      <c r="LB369"/>
      <c r="LC369" s="66"/>
      <c r="LD369" s="66"/>
      <c r="LE369" s="66"/>
      <c r="LF369" s="66"/>
      <c r="LG369" s="66"/>
      <c r="LH369" s="66"/>
      <c r="LI369" s="66"/>
      <c r="LJ369" s="66"/>
      <c r="LK369" s="66"/>
      <c r="LL369" s="66"/>
      <c r="LM369" s="66"/>
      <c r="LN369" s="66"/>
      <c r="LO369" s="66"/>
      <c r="LP369" s="66"/>
      <c r="LQ369" s="66"/>
      <c r="LR369" s="63"/>
    </row>
    <row r="370" spans="2:330" s="28" customFormat="1" ht="15.95" customHeight="1" x14ac:dyDescent="0.25">
      <c r="B370" s="63"/>
      <c r="C370" s="67"/>
      <c r="D370" s="67"/>
      <c r="E370" s="67" t="str">
        <f t="shared" si="48"/>
        <v/>
      </c>
      <c r="F370" s="67" t="str">
        <f t="shared" si="49"/>
        <v/>
      </c>
      <c r="G370" s="63"/>
      <c r="H370" s="68"/>
      <c r="I370" s="68"/>
      <c r="J370" s="68"/>
      <c r="K370" s="68"/>
      <c r="L370" s="68"/>
      <c r="M370" s="68"/>
      <c r="N370" s="68"/>
      <c r="O370" s="68"/>
      <c r="P370" s="68"/>
      <c r="Q370" s="68"/>
      <c r="R370" s="68"/>
      <c r="S370" s="68"/>
      <c r="T370" s="68"/>
      <c r="U370" s="68"/>
      <c r="V370" s="68"/>
      <c r="W370"/>
      <c r="X370" s="68"/>
      <c r="Y370" s="68"/>
      <c r="Z370" s="68"/>
      <c r="AA370" s="68"/>
      <c r="AB370" s="68"/>
      <c r="AC370" s="68"/>
      <c r="AD370" s="68"/>
      <c r="AE370" s="68"/>
      <c r="AF370" s="68"/>
      <c r="AG370" s="68"/>
      <c r="AH370" s="68"/>
      <c r="AI370" s="68"/>
      <c r="AJ370" s="68"/>
      <c r="AK370" s="68"/>
      <c r="AL370" s="68"/>
      <c r="AM370" s="199"/>
      <c r="AN370" s="68"/>
      <c r="AO370" s="68"/>
      <c r="AP370" s="68"/>
      <c r="AQ370" s="68"/>
      <c r="AR370" s="68"/>
      <c r="AS370" s="68"/>
      <c r="AT370"/>
      <c r="AU370" s="68"/>
      <c r="AV370" s="68"/>
      <c r="AW370" s="68"/>
      <c r="AX370" s="68"/>
      <c r="AY370" s="68"/>
      <c r="AZ370" s="68"/>
      <c r="BA370" s="68"/>
      <c r="BB370" s="68"/>
      <c r="BC370" s="68"/>
      <c r="BD370" s="68"/>
      <c r="BE370" s="68"/>
      <c r="BF370" s="68"/>
      <c r="BG370" s="68"/>
      <c r="BH370" s="68"/>
      <c r="BI370" s="68"/>
      <c r="BJ370" s="199"/>
      <c r="BK370" s="68"/>
      <c r="BL370" s="68"/>
      <c r="BM370" s="68"/>
      <c r="BN370" s="68"/>
      <c r="BO370" s="68"/>
      <c r="BP370" s="68"/>
      <c r="BQ370" s="68"/>
      <c r="BR370" s="68"/>
      <c r="BS370"/>
      <c r="BT370" s="68"/>
      <c r="BU370" s="68"/>
      <c r="BV370" s="68"/>
      <c r="BW370" s="68"/>
      <c r="BX370" s="68"/>
      <c r="BY370" s="68"/>
      <c r="BZ370" s="68"/>
      <c r="CA370" s="68"/>
      <c r="CB370" s="68"/>
      <c r="CC370" s="68"/>
      <c r="CD370" s="68"/>
      <c r="CE370" s="68"/>
      <c r="CF370" s="68"/>
      <c r="CG370" s="68"/>
      <c r="CH370" s="68"/>
      <c r="CI370"/>
      <c r="CJ370" s="68"/>
      <c r="CK370" s="68"/>
      <c r="CL370" s="68"/>
      <c r="CM370" s="68"/>
      <c r="CN370" s="68"/>
      <c r="CO370" s="68"/>
      <c r="CP370" s="68"/>
      <c r="CQ370" s="68"/>
      <c r="CR370" s="68"/>
      <c r="CS370" s="68"/>
      <c r="CT370" s="68"/>
      <c r="CU370" s="68"/>
      <c r="CV370" s="68"/>
      <c r="CW370" s="68"/>
      <c r="CX370" s="68"/>
      <c r="CY370" s="199"/>
      <c r="CZ370" s="68"/>
      <c r="DA370" s="68"/>
      <c r="DB370" s="68"/>
      <c r="DC370"/>
      <c r="DD370" s="68"/>
      <c r="DE370" s="68"/>
      <c r="DF370" s="68"/>
      <c r="DG370" s="68"/>
      <c r="DH370" s="68"/>
      <c r="DI370" s="68"/>
      <c r="DJ370" s="68"/>
      <c r="DK370" s="68"/>
      <c r="DL370" s="68"/>
      <c r="DM370" s="68"/>
      <c r="DN370" s="68"/>
      <c r="DO370" s="68"/>
      <c r="DP370" s="68"/>
      <c r="DQ370" s="68"/>
      <c r="DR370" s="68"/>
      <c r="DS370"/>
      <c r="DT370" s="68"/>
      <c r="DU370" s="68"/>
      <c r="DV370" s="68"/>
      <c r="DW370" s="68"/>
      <c r="DX370" s="68"/>
      <c r="DY370" s="68"/>
      <c r="DZ370" s="68"/>
      <c r="EA370" s="68"/>
      <c r="EB370" s="68"/>
      <c r="EC370" s="68"/>
      <c r="ED370" s="68"/>
      <c r="EE370" s="68"/>
      <c r="EF370" s="68"/>
      <c r="EG370" s="68"/>
      <c r="EH370" s="68"/>
      <c r="EI370"/>
      <c r="EJ370" s="68"/>
      <c r="EK370" s="68"/>
      <c r="EL370" s="68"/>
      <c r="EM370" s="68"/>
      <c r="EN370" s="68"/>
      <c r="EO370" s="68"/>
      <c r="EP370" s="68"/>
      <c r="EQ370" s="68"/>
      <c r="ER370" s="68"/>
      <c r="ES370" s="68"/>
      <c r="ET370" s="68"/>
      <c r="EU370" s="68"/>
      <c r="EV370" s="68"/>
      <c r="EW370" s="68"/>
      <c r="EX370" s="68"/>
      <c r="EY370" s="199"/>
      <c r="EZ370" s="68"/>
      <c r="FA370" s="68"/>
      <c r="FB370" s="68"/>
      <c r="FC370" s="68"/>
      <c r="FD370" s="68"/>
      <c r="FE370" s="68"/>
      <c r="FF370" s="68"/>
      <c r="FG370" s="68"/>
      <c r="FH370" s="68"/>
      <c r="FI370" s="68"/>
      <c r="FJ370" s="68"/>
      <c r="FK370" s="68"/>
      <c r="FL370"/>
      <c r="FM370" s="68"/>
      <c r="FN370" s="68"/>
      <c r="FO370" s="68"/>
      <c r="FP370" s="68"/>
      <c r="FQ370" s="68"/>
      <c r="FR370" s="68"/>
      <c r="FS370" s="68"/>
      <c r="FT370" s="68"/>
      <c r="FU370" s="68"/>
      <c r="FV370" s="68"/>
      <c r="FW370" s="68"/>
      <c r="FX370" s="68"/>
      <c r="FY370" s="68"/>
      <c r="FZ370" s="68"/>
      <c r="GA370" s="68"/>
      <c r="GB370"/>
      <c r="GC370" s="68"/>
      <c r="GD370" s="68"/>
      <c r="GE370" s="68"/>
      <c r="GF370" s="68"/>
      <c r="GG370" s="68"/>
      <c r="GH370" s="68"/>
      <c r="GI370" s="68"/>
      <c r="GJ370" s="68"/>
      <c r="GK370" s="68"/>
      <c r="GL370" s="68"/>
      <c r="GM370" s="68"/>
      <c r="GN370" s="68"/>
      <c r="GO370" s="68"/>
      <c r="GP370" s="68"/>
      <c r="GQ370" s="68"/>
      <c r="GR370" s="199"/>
      <c r="GS370" s="68"/>
      <c r="GT370" s="68"/>
      <c r="GU370" s="68"/>
      <c r="GV370" s="68"/>
      <c r="GW370" s="68"/>
      <c r="GX370" s="68"/>
      <c r="GY370"/>
      <c r="GZ370" s="68"/>
      <c r="HA370" s="68"/>
      <c r="HB370" s="68"/>
      <c r="HC370" s="68"/>
      <c r="HD370" s="68"/>
      <c r="HE370" s="68"/>
      <c r="HF370" s="68"/>
      <c r="HG370" s="68"/>
      <c r="HH370" s="68"/>
      <c r="HI370" s="68"/>
      <c r="HJ370" s="68"/>
      <c r="HK370" s="68"/>
      <c r="HL370" s="68"/>
      <c r="HM370" s="68"/>
      <c r="HN370" s="68"/>
      <c r="HO370" s="199"/>
      <c r="HP370" s="68"/>
      <c r="HQ370" s="68"/>
      <c r="HR370" s="68"/>
      <c r="HS370" s="68"/>
      <c r="HT370" s="68"/>
      <c r="HU370"/>
      <c r="HV370" s="68"/>
      <c r="HW370" s="68"/>
      <c r="HX370" s="68"/>
      <c r="HY370" s="68"/>
      <c r="HZ370" s="68"/>
      <c r="IA370" s="68"/>
      <c r="IB370" s="68"/>
      <c r="IC370" s="68"/>
      <c r="ID370" s="68"/>
      <c r="IE370" s="68"/>
      <c r="IF370" s="68"/>
      <c r="IG370" s="68"/>
      <c r="IH370" s="68"/>
      <c r="II370" s="68"/>
      <c r="IJ370" s="68"/>
      <c r="IK370" s="199"/>
      <c r="IL370" s="68"/>
      <c r="IM370" s="68"/>
      <c r="IN370" s="68"/>
      <c r="IO370" s="68"/>
      <c r="IP370"/>
      <c r="IQ370" s="68"/>
      <c r="IR370" s="68"/>
      <c r="IS370" s="68"/>
      <c r="IT370" s="68"/>
      <c r="IU370" s="68"/>
      <c r="IV370" s="68"/>
      <c r="IW370" s="68"/>
      <c r="IX370" s="68"/>
      <c r="IY370" s="68"/>
      <c r="IZ370" s="68"/>
      <c r="JA370" s="68"/>
      <c r="JB370" s="68"/>
      <c r="JC370" s="68"/>
      <c r="JD370" s="68"/>
      <c r="JE370" s="68"/>
      <c r="JF370"/>
      <c r="JG370" s="68"/>
      <c r="JH370" s="68"/>
      <c r="JI370" s="68"/>
      <c r="JJ370" s="68"/>
      <c r="JK370" s="68"/>
      <c r="JL370" s="68"/>
      <c r="JM370" s="68"/>
      <c r="JN370" s="68"/>
      <c r="JO370" s="68"/>
      <c r="JP370" s="68"/>
      <c r="JQ370" s="68"/>
      <c r="JR370" s="68"/>
      <c r="JS370" s="68"/>
      <c r="JT370" s="68"/>
      <c r="JU370" s="68"/>
      <c r="JV370"/>
      <c r="JW370" s="68"/>
      <c r="JX370" s="68"/>
      <c r="JY370" s="68"/>
      <c r="JZ370" s="68"/>
      <c r="KA370" s="68"/>
      <c r="KB370" s="68"/>
      <c r="KC370" s="68"/>
      <c r="KD370" s="68"/>
      <c r="KE370" s="68"/>
      <c r="KF370" s="68"/>
      <c r="KG370" s="68"/>
      <c r="KH370" s="68"/>
      <c r="KI370" s="68"/>
      <c r="KJ370" s="68"/>
      <c r="KK370" s="68"/>
      <c r="KL370"/>
      <c r="KM370" s="68"/>
      <c r="KN370" s="68"/>
      <c r="KO370" s="68"/>
      <c r="KP370" s="68"/>
      <c r="KQ370" s="68"/>
      <c r="KR370" s="68"/>
      <c r="KS370" s="68"/>
      <c r="KT370" s="68"/>
      <c r="KU370" s="68"/>
      <c r="KV370" s="68"/>
      <c r="KW370" s="68"/>
      <c r="KX370" s="68"/>
      <c r="KY370" s="68"/>
      <c r="KZ370" s="68"/>
      <c r="LA370" s="68"/>
      <c r="LB370"/>
      <c r="LC370" s="68"/>
      <c r="LD370" s="68"/>
      <c r="LE370" s="68"/>
      <c r="LF370" s="68"/>
      <c r="LG370" s="68"/>
      <c r="LH370" s="68"/>
      <c r="LI370" s="68"/>
      <c r="LJ370" s="68"/>
      <c r="LK370" s="68"/>
      <c r="LL370" s="68"/>
      <c r="LM370" s="68"/>
      <c r="LN370" s="68"/>
      <c r="LO370" s="68"/>
      <c r="LP370" s="68"/>
      <c r="LQ370" s="68"/>
      <c r="LR370" s="63"/>
    </row>
    <row r="371" spans="2:330" s="28" customFormat="1" ht="15.95" customHeight="1" x14ac:dyDescent="0.25">
      <c r="B371" s="63"/>
      <c r="C371" s="65"/>
      <c r="D371" s="65"/>
      <c r="E371" s="65" t="str">
        <f t="shared" si="48"/>
        <v/>
      </c>
      <c r="F371" s="65" t="str">
        <f t="shared" si="49"/>
        <v/>
      </c>
      <c r="G371" s="63"/>
      <c r="H371" s="66"/>
      <c r="I371" s="66"/>
      <c r="J371" s="66"/>
      <c r="K371" s="66"/>
      <c r="L371" s="66"/>
      <c r="M371" s="66"/>
      <c r="N371" s="66"/>
      <c r="O371" s="66"/>
      <c r="P371" s="66"/>
      <c r="Q371" s="66"/>
      <c r="R371" s="66"/>
      <c r="S371" s="66"/>
      <c r="T371" s="66"/>
      <c r="U371" s="66"/>
      <c r="V371" s="66"/>
      <c r="W371"/>
      <c r="X371" s="66"/>
      <c r="Y371" s="66"/>
      <c r="Z371" s="66"/>
      <c r="AA371" s="66"/>
      <c r="AB371" s="66"/>
      <c r="AC371" s="66"/>
      <c r="AD371" s="66"/>
      <c r="AE371" s="66"/>
      <c r="AF371" s="66"/>
      <c r="AG371" s="66"/>
      <c r="AH371" s="66"/>
      <c r="AI371" s="66"/>
      <c r="AJ371" s="66"/>
      <c r="AK371" s="66"/>
      <c r="AL371" s="66"/>
      <c r="AM371" s="200"/>
      <c r="AN371" s="66"/>
      <c r="AO371" s="66"/>
      <c r="AP371" s="66"/>
      <c r="AQ371" s="66"/>
      <c r="AR371" s="66"/>
      <c r="AS371" s="66"/>
      <c r="AT371"/>
      <c r="AU371" s="66"/>
      <c r="AV371" s="66"/>
      <c r="AW371" s="66"/>
      <c r="AX371" s="66"/>
      <c r="AY371" s="66"/>
      <c r="AZ371" s="66"/>
      <c r="BA371" s="66"/>
      <c r="BB371" s="66"/>
      <c r="BC371" s="66"/>
      <c r="BD371" s="66"/>
      <c r="BE371" s="66"/>
      <c r="BF371" s="66"/>
      <c r="BG371" s="66"/>
      <c r="BH371" s="66"/>
      <c r="BI371" s="66"/>
      <c r="BJ371" s="200"/>
      <c r="BK371" s="66"/>
      <c r="BL371" s="66"/>
      <c r="BM371" s="66"/>
      <c r="BN371" s="66"/>
      <c r="BO371" s="66"/>
      <c r="BP371" s="66"/>
      <c r="BQ371" s="66"/>
      <c r="BR371" s="66"/>
      <c r="BS371"/>
      <c r="BT371" s="66"/>
      <c r="BU371" s="66"/>
      <c r="BV371" s="66"/>
      <c r="BW371" s="66"/>
      <c r="BX371" s="66"/>
      <c r="BY371" s="66"/>
      <c r="BZ371" s="66"/>
      <c r="CA371" s="66"/>
      <c r="CB371" s="66"/>
      <c r="CC371" s="66"/>
      <c r="CD371" s="66"/>
      <c r="CE371" s="66"/>
      <c r="CF371" s="66"/>
      <c r="CG371" s="66"/>
      <c r="CH371" s="66"/>
      <c r="CI371"/>
      <c r="CJ371" s="66"/>
      <c r="CK371" s="66"/>
      <c r="CL371" s="66"/>
      <c r="CM371" s="66"/>
      <c r="CN371" s="66"/>
      <c r="CO371" s="66"/>
      <c r="CP371" s="66"/>
      <c r="CQ371" s="66"/>
      <c r="CR371" s="66"/>
      <c r="CS371" s="66"/>
      <c r="CT371" s="66"/>
      <c r="CU371" s="66"/>
      <c r="CV371" s="66"/>
      <c r="CW371" s="66"/>
      <c r="CX371" s="66"/>
      <c r="CY371" s="200"/>
      <c r="CZ371" s="66"/>
      <c r="DA371" s="66"/>
      <c r="DB371" s="66"/>
      <c r="DC371"/>
      <c r="DD371" s="66"/>
      <c r="DE371" s="66"/>
      <c r="DF371" s="66"/>
      <c r="DG371" s="66"/>
      <c r="DH371" s="66"/>
      <c r="DI371" s="66"/>
      <c r="DJ371" s="66"/>
      <c r="DK371" s="66"/>
      <c r="DL371" s="66"/>
      <c r="DM371" s="66"/>
      <c r="DN371" s="66"/>
      <c r="DO371" s="66"/>
      <c r="DP371" s="66"/>
      <c r="DQ371" s="66"/>
      <c r="DR371" s="66"/>
      <c r="DS371"/>
      <c r="DT371" s="66"/>
      <c r="DU371" s="66"/>
      <c r="DV371" s="66"/>
      <c r="DW371" s="66"/>
      <c r="DX371" s="66"/>
      <c r="DY371" s="66"/>
      <c r="DZ371" s="66"/>
      <c r="EA371" s="66"/>
      <c r="EB371" s="66"/>
      <c r="EC371" s="66"/>
      <c r="ED371" s="66"/>
      <c r="EE371" s="66"/>
      <c r="EF371" s="66"/>
      <c r="EG371" s="66"/>
      <c r="EH371" s="66"/>
      <c r="EI371"/>
      <c r="EJ371" s="66"/>
      <c r="EK371" s="66"/>
      <c r="EL371" s="66"/>
      <c r="EM371" s="66"/>
      <c r="EN371" s="66"/>
      <c r="EO371" s="66"/>
      <c r="EP371" s="66"/>
      <c r="EQ371" s="66"/>
      <c r="ER371" s="66"/>
      <c r="ES371" s="66"/>
      <c r="ET371" s="66"/>
      <c r="EU371" s="66"/>
      <c r="EV371" s="66"/>
      <c r="EW371" s="66"/>
      <c r="EX371" s="66"/>
      <c r="EY371" s="200"/>
      <c r="EZ371" s="66"/>
      <c r="FA371" s="66"/>
      <c r="FB371" s="66"/>
      <c r="FC371" s="66"/>
      <c r="FD371" s="66"/>
      <c r="FE371" s="66"/>
      <c r="FF371" s="66"/>
      <c r="FG371" s="66"/>
      <c r="FH371" s="66"/>
      <c r="FI371" s="66"/>
      <c r="FJ371" s="66"/>
      <c r="FK371" s="66"/>
      <c r="FL371"/>
      <c r="FM371" s="66"/>
      <c r="FN371" s="66"/>
      <c r="FO371" s="66"/>
      <c r="FP371" s="66"/>
      <c r="FQ371" s="66"/>
      <c r="FR371" s="66"/>
      <c r="FS371" s="66"/>
      <c r="FT371" s="66"/>
      <c r="FU371" s="66"/>
      <c r="FV371" s="66"/>
      <c r="FW371" s="66"/>
      <c r="FX371" s="66"/>
      <c r="FY371" s="66"/>
      <c r="FZ371" s="66"/>
      <c r="GA371" s="66"/>
      <c r="GB371"/>
      <c r="GC371" s="66"/>
      <c r="GD371" s="66"/>
      <c r="GE371" s="66"/>
      <c r="GF371" s="66"/>
      <c r="GG371" s="66"/>
      <c r="GH371" s="66"/>
      <c r="GI371" s="66"/>
      <c r="GJ371" s="66"/>
      <c r="GK371" s="66"/>
      <c r="GL371" s="66"/>
      <c r="GM371" s="66"/>
      <c r="GN371" s="66"/>
      <c r="GO371" s="66"/>
      <c r="GP371" s="66"/>
      <c r="GQ371" s="66"/>
      <c r="GR371" s="200"/>
      <c r="GS371" s="66"/>
      <c r="GT371" s="66"/>
      <c r="GU371" s="66"/>
      <c r="GV371" s="66"/>
      <c r="GW371" s="66"/>
      <c r="GX371" s="66"/>
      <c r="GY371"/>
      <c r="GZ371" s="66"/>
      <c r="HA371" s="66"/>
      <c r="HB371" s="66"/>
      <c r="HC371" s="66"/>
      <c r="HD371" s="66"/>
      <c r="HE371" s="66"/>
      <c r="HF371" s="66"/>
      <c r="HG371" s="66"/>
      <c r="HH371" s="66"/>
      <c r="HI371" s="66"/>
      <c r="HJ371" s="66"/>
      <c r="HK371" s="66"/>
      <c r="HL371" s="66"/>
      <c r="HM371" s="66"/>
      <c r="HN371" s="66"/>
      <c r="HO371" s="200"/>
      <c r="HP371" s="66"/>
      <c r="HQ371" s="66"/>
      <c r="HR371" s="66"/>
      <c r="HS371" s="66"/>
      <c r="HT371" s="66"/>
      <c r="HU371"/>
      <c r="HV371" s="66"/>
      <c r="HW371" s="66"/>
      <c r="HX371" s="66"/>
      <c r="HY371" s="66"/>
      <c r="HZ371" s="66"/>
      <c r="IA371" s="66"/>
      <c r="IB371" s="66"/>
      <c r="IC371" s="66"/>
      <c r="ID371" s="66"/>
      <c r="IE371" s="66"/>
      <c r="IF371" s="66"/>
      <c r="IG371" s="66"/>
      <c r="IH371" s="66"/>
      <c r="II371" s="66"/>
      <c r="IJ371" s="66"/>
      <c r="IK371" s="200"/>
      <c r="IL371" s="66"/>
      <c r="IM371" s="66"/>
      <c r="IN371" s="66"/>
      <c r="IO371" s="66"/>
      <c r="IP371"/>
      <c r="IQ371" s="66"/>
      <c r="IR371" s="66"/>
      <c r="IS371" s="66"/>
      <c r="IT371" s="66"/>
      <c r="IU371" s="66"/>
      <c r="IV371" s="66"/>
      <c r="IW371" s="66"/>
      <c r="IX371" s="66"/>
      <c r="IY371" s="66"/>
      <c r="IZ371" s="66"/>
      <c r="JA371" s="66"/>
      <c r="JB371" s="66"/>
      <c r="JC371" s="66"/>
      <c r="JD371" s="66"/>
      <c r="JE371" s="66"/>
      <c r="JF371"/>
      <c r="JG371" s="66"/>
      <c r="JH371" s="66"/>
      <c r="JI371" s="66"/>
      <c r="JJ371" s="66"/>
      <c r="JK371" s="66"/>
      <c r="JL371" s="66"/>
      <c r="JM371" s="66"/>
      <c r="JN371" s="66"/>
      <c r="JO371" s="66"/>
      <c r="JP371" s="66"/>
      <c r="JQ371" s="66"/>
      <c r="JR371" s="66"/>
      <c r="JS371" s="66"/>
      <c r="JT371" s="66"/>
      <c r="JU371" s="66"/>
      <c r="JV371"/>
      <c r="JW371" s="66"/>
      <c r="JX371" s="66"/>
      <c r="JY371" s="66"/>
      <c r="JZ371" s="66"/>
      <c r="KA371" s="66"/>
      <c r="KB371" s="66"/>
      <c r="KC371" s="66"/>
      <c r="KD371" s="66"/>
      <c r="KE371" s="66"/>
      <c r="KF371" s="66"/>
      <c r="KG371" s="66"/>
      <c r="KH371" s="66"/>
      <c r="KI371" s="66"/>
      <c r="KJ371" s="66"/>
      <c r="KK371" s="66"/>
      <c r="KL371"/>
      <c r="KM371" s="66"/>
      <c r="KN371" s="66"/>
      <c r="KO371" s="66"/>
      <c r="KP371" s="66"/>
      <c r="KQ371" s="66"/>
      <c r="KR371" s="66"/>
      <c r="KS371" s="66"/>
      <c r="KT371" s="66"/>
      <c r="KU371" s="66"/>
      <c r="KV371" s="66"/>
      <c r="KW371" s="66"/>
      <c r="KX371" s="66"/>
      <c r="KY371" s="66"/>
      <c r="KZ371" s="66"/>
      <c r="LA371" s="66"/>
      <c r="LB371"/>
      <c r="LC371" s="66"/>
      <c r="LD371" s="66"/>
      <c r="LE371" s="66"/>
      <c r="LF371" s="66"/>
      <c r="LG371" s="66"/>
      <c r="LH371" s="66"/>
      <c r="LI371" s="66"/>
      <c r="LJ371" s="66"/>
      <c r="LK371" s="66"/>
      <c r="LL371" s="66"/>
      <c r="LM371" s="66"/>
      <c r="LN371" s="66"/>
      <c r="LO371" s="66"/>
      <c r="LP371" s="66"/>
      <c r="LQ371" s="66"/>
      <c r="LR371" s="63"/>
    </row>
    <row r="372" spans="2:330" s="28" customFormat="1" ht="15.95" customHeight="1" x14ac:dyDescent="0.25">
      <c r="B372" s="63"/>
      <c r="C372" s="67"/>
      <c r="D372" s="67"/>
      <c r="E372" s="67" t="str">
        <f t="shared" si="48"/>
        <v/>
      </c>
      <c r="F372" s="67" t="str">
        <f t="shared" si="49"/>
        <v/>
      </c>
      <c r="G372" s="63"/>
      <c r="H372" s="68"/>
      <c r="I372" s="68"/>
      <c r="J372" s="68"/>
      <c r="K372" s="68"/>
      <c r="L372" s="68"/>
      <c r="M372" s="68"/>
      <c r="N372" s="68"/>
      <c r="O372" s="68"/>
      <c r="P372" s="68"/>
      <c r="Q372" s="68"/>
      <c r="R372" s="68"/>
      <c r="S372" s="68"/>
      <c r="T372" s="68"/>
      <c r="U372" s="68"/>
      <c r="V372" s="68"/>
      <c r="W372"/>
      <c r="X372" s="68"/>
      <c r="Y372" s="68"/>
      <c r="Z372" s="68"/>
      <c r="AA372" s="68"/>
      <c r="AB372" s="68"/>
      <c r="AC372" s="68"/>
      <c r="AD372" s="68"/>
      <c r="AE372" s="68"/>
      <c r="AF372" s="68"/>
      <c r="AG372" s="68"/>
      <c r="AH372" s="68"/>
      <c r="AI372" s="68"/>
      <c r="AJ372" s="68"/>
      <c r="AK372" s="68"/>
      <c r="AL372" s="68"/>
      <c r="AM372" s="199"/>
      <c r="AN372" s="68"/>
      <c r="AO372" s="68"/>
      <c r="AP372" s="68"/>
      <c r="AQ372" s="68"/>
      <c r="AR372" s="68"/>
      <c r="AS372" s="68"/>
      <c r="AT372"/>
      <c r="AU372" s="68"/>
      <c r="AV372" s="68"/>
      <c r="AW372" s="68"/>
      <c r="AX372" s="68"/>
      <c r="AY372" s="68"/>
      <c r="AZ372" s="68"/>
      <c r="BA372" s="68"/>
      <c r="BB372" s="68"/>
      <c r="BC372" s="68"/>
      <c r="BD372" s="68"/>
      <c r="BE372" s="68"/>
      <c r="BF372" s="68"/>
      <c r="BG372" s="68"/>
      <c r="BH372" s="68"/>
      <c r="BI372" s="68"/>
      <c r="BJ372" s="199"/>
      <c r="BK372" s="68"/>
      <c r="BL372" s="68"/>
      <c r="BM372" s="68"/>
      <c r="BN372" s="68"/>
      <c r="BO372" s="68"/>
      <c r="BP372" s="68"/>
      <c r="BQ372" s="68"/>
      <c r="BR372" s="68"/>
      <c r="BS372"/>
      <c r="BT372" s="68"/>
      <c r="BU372" s="68"/>
      <c r="BV372" s="68"/>
      <c r="BW372" s="68"/>
      <c r="BX372" s="68"/>
      <c r="BY372" s="68"/>
      <c r="BZ372" s="68"/>
      <c r="CA372" s="68"/>
      <c r="CB372" s="68"/>
      <c r="CC372" s="68"/>
      <c r="CD372" s="68"/>
      <c r="CE372" s="68"/>
      <c r="CF372" s="68"/>
      <c r="CG372" s="68"/>
      <c r="CH372" s="68"/>
      <c r="CI372"/>
      <c r="CJ372" s="68"/>
      <c r="CK372" s="68"/>
      <c r="CL372" s="68"/>
      <c r="CM372" s="68"/>
      <c r="CN372" s="68"/>
      <c r="CO372" s="68"/>
      <c r="CP372" s="68"/>
      <c r="CQ372" s="68"/>
      <c r="CR372" s="68"/>
      <c r="CS372" s="68"/>
      <c r="CT372" s="68"/>
      <c r="CU372" s="68"/>
      <c r="CV372" s="68"/>
      <c r="CW372" s="68"/>
      <c r="CX372" s="68"/>
      <c r="CY372" s="199"/>
      <c r="CZ372" s="68"/>
      <c r="DA372" s="68"/>
      <c r="DB372" s="68"/>
      <c r="DC372"/>
      <c r="DD372" s="68"/>
      <c r="DE372" s="68"/>
      <c r="DF372" s="68"/>
      <c r="DG372" s="68"/>
      <c r="DH372" s="68"/>
      <c r="DI372" s="68"/>
      <c r="DJ372" s="68"/>
      <c r="DK372" s="68"/>
      <c r="DL372" s="68"/>
      <c r="DM372" s="68"/>
      <c r="DN372" s="68"/>
      <c r="DO372" s="68"/>
      <c r="DP372" s="68"/>
      <c r="DQ372" s="68"/>
      <c r="DR372" s="68"/>
      <c r="DS372"/>
      <c r="DT372" s="68"/>
      <c r="DU372" s="68"/>
      <c r="DV372" s="68"/>
      <c r="DW372" s="68"/>
      <c r="DX372" s="68"/>
      <c r="DY372" s="68"/>
      <c r="DZ372" s="68"/>
      <c r="EA372" s="68"/>
      <c r="EB372" s="68"/>
      <c r="EC372" s="68"/>
      <c r="ED372" s="68"/>
      <c r="EE372" s="68"/>
      <c r="EF372" s="68"/>
      <c r="EG372" s="68"/>
      <c r="EH372" s="68"/>
      <c r="EI372"/>
      <c r="EJ372" s="68"/>
      <c r="EK372" s="68"/>
      <c r="EL372" s="68"/>
      <c r="EM372" s="68"/>
      <c r="EN372" s="68"/>
      <c r="EO372" s="68"/>
      <c r="EP372" s="68"/>
      <c r="EQ372" s="68"/>
      <c r="ER372" s="68"/>
      <c r="ES372" s="68"/>
      <c r="ET372" s="68"/>
      <c r="EU372" s="68"/>
      <c r="EV372" s="68"/>
      <c r="EW372" s="68"/>
      <c r="EX372" s="68"/>
      <c r="EY372" s="199"/>
      <c r="EZ372" s="68"/>
      <c r="FA372" s="68"/>
      <c r="FB372" s="68"/>
      <c r="FC372" s="68"/>
      <c r="FD372" s="68"/>
      <c r="FE372" s="68"/>
      <c r="FF372" s="68"/>
      <c r="FG372" s="68"/>
      <c r="FH372" s="68"/>
      <c r="FI372" s="68"/>
      <c r="FJ372" s="68"/>
      <c r="FK372" s="68"/>
      <c r="FL372"/>
      <c r="FM372" s="68"/>
      <c r="FN372" s="68"/>
      <c r="FO372" s="68"/>
      <c r="FP372" s="68"/>
      <c r="FQ372" s="68"/>
      <c r="FR372" s="68"/>
      <c r="FS372" s="68"/>
      <c r="FT372" s="68"/>
      <c r="FU372" s="68"/>
      <c r="FV372" s="68"/>
      <c r="FW372" s="68"/>
      <c r="FX372" s="68"/>
      <c r="FY372" s="68"/>
      <c r="FZ372" s="68"/>
      <c r="GA372" s="68"/>
      <c r="GB372"/>
      <c r="GC372" s="68"/>
      <c r="GD372" s="68"/>
      <c r="GE372" s="68"/>
      <c r="GF372" s="68"/>
      <c r="GG372" s="68"/>
      <c r="GH372" s="68"/>
      <c r="GI372" s="68"/>
      <c r="GJ372" s="68"/>
      <c r="GK372" s="68"/>
      <c r="GL372" s="68"/>
      <c r="GM372" s="68"/>
      <c r="GN372" s="68"/>
      <c r="GO372" s="68"/>
      <c r="GP372" s="68"/>
      <c r="GQ372" s="68"/>
      <c r="GR372" s="199"/>
      <c r="GS372" s="68"/>
      <c r="GT372" s="68"/>
      <c r="GU372" s="68"/>
      <c r="GV372" s="68"/>
      <c r="GW372" s="68"/>
      <c r="GX372" s="68"/>
      <c r="GY372"/>
      <c r="GZ372" s="68"/>
      <c r="HA372" s="68"/>
      <c r="HB372" s="68"/>
      <c r="HC372" s="68"/>
      <c r="HD372" s="68"/>
      <c r="HE372" s="68"/>
      <c r="HF372" s="68"/>
      <c r="HG372" s="68"/>
      <c r="HH372" s="68"/>
      <c r="HI372" s="68"/>
      <c r="HJ372" s="68"/>
      <c r="HK372" s="68"/>
      <c r="HL372" s="68"/>
      <c r="HM372" s="68"/>
      <c r="HN372" s="68"/>
      <c r="HO372" s="199"/>
      <c r="HP372" s="68"/>
      <c r="HQ372" s="68"/>
      <c r="HR372" s="68"/>
      <c r="HS372" s="68"/>
      <c r="HT372" s="68"/>
      <c r="HU372"/>
      <c r="HV372" s="68"/>
      <c r="HW372" s="68"/>
      <c r="HX372" s="68"/>
      <c r="HY372" s="68"/>
      <c r="HZ372" s="68"/>
      <c r="IA372" s="68"/>
      <c r="IB372" s="68"/>
      <c r="IC372" s="68"/>
      <c r="ID372" s="68"/>
      <c r="IE372" s="68"/>
      <c r="IF372" s="68"/>
      <c r="IG372" s="68"/>
      <c r="IH372" s="68"/>
      <c r="II372" s="68"/>
      <c r="IJ372" s="68"/>
      <c r="IK372" s="199"/>
      <c r="IL372" s="68"/>
      <c r="IM372" s="68"/>
      <c r="IN372" s="68"/>
      <c r="IO372" s="68"/>
      <c r="IP372"/>
      <c r="IQ372" s="68"/>
      <c r="IR372" s="68"/>
      <c r="IS372" s="68"/>
      <c r="IT372" s="68"/>
      <c r="IU372" s="68"/>
      <c r="IV372" s="68"/>
      <c r="IW372" s="68"/>
      <c r="IX372" s="68"/>
      <c r="IY372" s="68"/>
      <c r="IZ372" s="68"/>
      <c r="JA372" s="68"/>
      <c r="JB372" s="68"/>
      <c r="JC372" s="68"/>
      <c r="JD372" s="68"/>
      <c r="JE372" s="68"/>
      <c r="JF372"/>
      <c r="JG372" s="68"/>
      <c r="JH372" s="68"/>
      <c r="JI372" s="68"/>
      <c r="JJ372" s="68"/>
      <c r="JK372" s="68"/>
      <c r="JL372" s="68"/>
      <c r="JM372" s="68"/>
      <c r="JN372" s="68"/>
      <c r="JO372" s="68"/>
      <c r="JP372" s="68"/>
      <c r="JQ372" s="68"/>
      <c r="JR372" s="68"/>
      <c r="JS372" s="68"/>
      <c r="JT372" s="68"/>
      <c r="JU372" s="68"/>
      <c r="JV372"/>
      <c r="JW372" s="68"/>
      <c r="JX372" s="68"/>
      <c r="JY372" s="68"/>
      <c r="JZ372" s="68"/>
      <c r="KA372" s="68"/>
      <c r="KB372" s="68"/>
      <c r="KC372" s="68"/>
      <c r="KD372" s="68"/>
      <c r="KE372" s="68"/>
      <c r="KF372" s="68"/>
      <c r="KG372" s="68"/>
      <c r="KH372" s="68"/>
      <c r="KI372" s="68"/>
      <c r="KJ372" s="68"/>
      <c r="KK372" s="68"/>
      <c r="KL372"/>
      <c r="KM372" s="68"/>
      <c r="KN372" s="68"/>
      <c r="KO372" s="68"/>
      <c r="KP372" s="68"/>
      <c r="KQ372" s="68"/>
      <c r="KR372" s="68"/>
      <c r="KS372" s="68"/>
      <c r="KT372" s="68"/>
      <c r="KU372" s="68"/>
      <c r="KV372" s="68"/>
      <c r="KW372" s="68"/>
      <c r="KX372" s="68"/>
      <c r="KY372" s="68"/>
      <c r="KZ372" s="68"/>
      <c r="LA372" s="68"/>
      <c r="LB372"/>
      <c r="LC372" s="68"/>
      <c r="LD372" s="68"/>
      <c r="LE372" s="68"/>
      <c r="LF372" s="68"/>
      <c r="LG372" s="68"/>
      <c r="LH372" s="68"/>
      <c r="LI372" s="68"/>
      <c r="LJ372" s="68"/>
      <c r="LK372" s="68"/>
      <c r="LL372" s="68"/>
      <c r="LM372" s="68"/>
      <c r="LN372" s="68"/>
      <c r="LO372" s="68"/>
      <c r="LP372" s="68"/>
      <c r="LQ372" s="68"/>
      <c r="LR372" s="63"/>
    </row>
    <row r="373" spans="2:330" s="28" customFormat="1" ht="15.95" customHeight="1" x14ac:dyDescent="0.25">
      <c r="B373" s="63"/>
      <c r="C373" s="65"/>
      <c r="D373" s="65"/>
      <c r="E373" s="65" t="str">
        <f t="shared" si="48"/>
        <v/>
      </c>
      <c r="F373" s="65" t="str">
        <f t="shared" si="49"/>
        <v/>
      </c>
      <c r="G373" s="63"/>
      <c r="H373" s="66"/>
      <c r="I373" s="66"/>
      <c r="J373" s="66"/>
      <c r="K373" s="66"/>
      <c r="L373" s="66"/>
      <c r="M373" s="66"/>
      <c r="N373" s="66"/>
      <c r="O373" s="66"/>
      <c r="P373" s="66"/>
      <c r="Q373" s="66"/>
      <c r="R373" s="66"/>
      <c r="S373" s="66"/>
      <c r="T373" s="66"/>
      <c r="U373" s="66"/>
      <c r="V373" s="66"/>
      <c r="W373"/>
      <c r="X373" s="66"/>
      <c r="Y373" s="66"/>
      <c r="Z373" s="66"/>
      <c r="AA373" s="66"/>
      <c r="AB373" s="66"/>
      <c r="AC373" s="66"/>
      <c r="AD373" s="66"/>
      <c r="AE373" s="66"/>
      <c r="AF373" s="66"/>
      <c r="AG373" s="66"/>
      <c r="AH373" s="66"/>
      <c r="AI373" s="66"/>
      <c r="AJ373" s="66"/>
      <c r="AK373" s="66"/>
      <c r="AL373" s="66"/>
      <c r="AM373" s="200"/>
      <c r="AN373" s="66"/>
      <c r="AO373" s="66"/>
      <c r="AP373" s="66"/>
      <c r="AQ373" s="66"/>
      <c r="AR373" s="66"/>
      <c r="AS373" s="66"/>
      <c r="AT373"/>
      <c r="AU373" s="66"/>
      <c r="AV373" s="66"/>
      <c r="AW373" s="66"/>
      <c r="AX373" s="66"/>
      <c r="AY373" s="66"/>
      <c r="AZ373" s="66"/>
      <c r="BA373" s="66"/>
      <c r="BB373" s="66"/>
      <c r="BC373" s="66"/>
      <c r="BD373" s="66"/>
      <c r="BE373" s="66"/>
      <c r="BF373" s="66"/>
      <c r="BG373" s="66"/>
      <c r="BH373" s="66"/>
      <c r="BI373" s="66"/>
      <c r="BJ373" s="200"/>
      <c r="BK373" s="66"/>
      <c r="BL373" s="66"/>
      <c r="BM373" s="66"/>
      <c r="BN373" s="66"/>
      <c r="BO373" s="66"/>
      <c r="BP373" s="66"/>
      <c r="BQ373" s="66"/>
      <c r="BR373" s="66"/>
      <c r="BS373"/>
      <c r="BT373" s="66"/>
      <c r="BU373" s="66"/>
      <c r="BV373" s="66"/>
      <c r="BW373" s="66"/>
      <c r="BX373" s="66"/>
      <c r="BY373" s="66"/>
      <c r="BZ373" s="66"/>
      <c r="CA373" s="66"/>
      <c r="CB373" s="66"/>
      <c r="CC373" s="66"/>
      <c r="CD373" s="66"/>
      <c r="CE373" s="66"/>
      <c r="CF373" s="66"/>
      <c r="CG373" s="66"/>
      <c r="CH373" s="66"/>
      <c r="CI373"/>
      <c r="CJ373" s="66"/>
      <c r="CK373" s="66"/>
      <c r="CL373" s="66"/>
      <c r="CM373" s="66"/>
      <c r="CN373" s="66"/>
      <c r="CO373" s="66"/>
      <c r="CP373" s="66"/>
      <c r="CQ373" s="66"/>
      <c r="CR373" s="66"/>
      <c r="CS373" s="66"/>
      <c r="CT373" s="66"/>
      <c r="CU373" s="66"/>
      <c r="CV373" s="66"/>
      <c r="CW373" s="66"/>
      <c r="CX373" s="66"/>
      <c r="CY373" s="200"/>
      <c r="CZ373" s="66"/>
      <c r="DA373" s="66"/>
      <c r="DB373" s="66"/>
      <c r="DC373"/>
      <c r="DD373" s="66"/>
      <c r="DE373" s="66"/>
      <c r="DF373" s="66"/>
      <c r="DG373" s="66"/>
      <c r="DH373" s="66"/>
      <c r="DI373" s="66"/>
      <c r="DJ373" s="66"/>
      <c r="DK373" s="66"/>
      <c r="DL373" s="66"/>
      <c r="DM373" s="66"/>
      <c r="DN373" s="66"/>
      <c r="DO373" s="66"/>
      <c r="DP373" s="66"/>
      <c r="DQ373" s="66"/>
      <c r="DR373" s="66"/>
      <c r="DS373"/>
      <c r="DT373" s="66"/>
      <c r="DU373" s="66"/>
      <c r="DV373" s="66"/>
      <c r="DW373" s="66"/>
      <c r="DX373" s="66"/>
      <c r="DY373" s="66"/>
      <c r="DZ373" s="66"/>
      <c r="EA373" s="66"/>
      <c r="EB373" s="66"/>
      <c r="EC373" s="66"/>
      <c r="ED373" s="66"/>
      <c r="EE373" s="66"/>
      <c r="EF373" s="66"/>
      <c r="EG373" s="66"/>
      <c r="EH373" s="66"/>
      <c r="EI373"/>
      <c r="EJ373" s="66"/>
      <c r="EK373" s="66"/>
      <c r="EL373" s="66"/>
      <c r="EM373" s="66"/>
      <c r="EN373" s="66"/>
      <c r="EO373" s="66"/>
      <c r="EP373" s="66"/>
      <c r="EQ373" s="66"/>
      <c r="ER373" s="66"/>
      <c r="ES373" s="66"/>
      <c r="ET373" s="66"/>
      <c r="EU373" s="66"/>
      <c r="EV373" s="66"/>
      <c r="EW373" s="66"/>
      <c r="EX373" s="66"/>
      <c r="EY373" s="200"/>
      <c r="EZ373" s="66"/>
      <c r="FA373" s="66"/>
      <c r="FB373" s="66"/>
      <c r="FC373" s="66"/>
      <c r="FD373" s="66"/>
      <c r="FE373" s="66"/>
      <c r="FF373" s="66"/>
      <c r="FG373" s="66"/>
      <c r="FH373" s="66"/>
      <c r="FI373" s="66"/>
      <c r="FJ373" s="66"/>
      <c r="FK373" s="66"/>
      <c r="FL373"/>
      <c r="FM373" s="66"/>
      <c r="FN373" s="66"/>
      <c r="FO373" s="66"/>
      <c r="FP373" s="66"/>
      <c r="FQ373" s="66"/>
      <c r="FR373" s="66"/>
      <c r="FS373" s="66"/>
      <c r="FT373" s="66"/>
      <c r="FU373" s="66"/>
      <c r="FV373" s="66"/>
      <c r="FW373" s="66"/>
      <c r="FX373" s="66"/>
      <c r="FY373" s="66"/>
      <c r="FZ373" s="66"/>
      <c r="GA373" s="66"/>
      <c r="GB373"/>
      <c r="GC373" s="66"/>
      <c r="GD373" s="66"/>
      <c r="GE373" s="66"/>
      <c r="GF373" s="66"/>
      <c r="GG373" s="66"/>
      <c r="GH373" s="66"/>
      <c r="GI373" s="66"/>
      <c r="GJ373" s="66"/>
      <c r="GK373" s="66"/>
      <c r="GL373" s="66"/>
      <c r="GM373" s="66"/>
      <c r="GN373" s="66"/>
      <c r="GO373" s="66"/>
      <c r="GP373" s="66"/>
      <c r="GQ373" s="66"/>
      <c r="GR373" s="200"/>
      <c r="GS373" s="66"/>
      <c r="GT373" s="66"/>
      <c r="GU373" s="66"/>
      <c r="GV373" s="66"/>
      <c r="GW373" s="66"/>
      <c r="GX373" s="66"/>
      <c r="GY373"/>
      <c r="GZ373" s="66"/>
      <c r="HA373" s="66"/>
      <c r="HB373" s="66"/>
      <c r="HC373" s="66"/>
      <c r="HD373" s="66"/>
      <c r="HE373" s="66"/>
      <c r="HF373" s="66"/>
      <c r="HG373" s="66"/>
      <c r="HH373" s="66"/>
      <c r="HI373" s="66"/>
      <c r="HJ373" s="66"/>
      <c r="HK373" s="66"/>
      <c r="HL373" s="66"/>
      <c r="HM373" s="66"/>
      <c r="HN373" s="66"/>
      <c r="HO373" s="200"/>
      <c r="HP373" s="66"/>
      <c r="HQ373" s="66"/>
      <c r="HR373" s="66"/>
      <c r="HS373" s="66"/>
      <c r="HT373" s="66"/>
      <c r="HU373"/>
      <c r="HV373" s="66"/>
      <c r="HW373" s="66"/>
      <c r="HX373" s="66"/>
      <c r="HY373" s="66"/>
      <c r="HZ373" s="66"/>
      <c r="IA373" s="66"/>
      <c r="IB373" s="66"/>
      <c r="IC373" s="66"/>
      <c r="ID373" s="66"/>
      <c r="IE373" s="66"/>
      <c r="IF373" s="66"/>
      <c r="IG373" s="66"/>
      <c r="IH373" s="66"/>
      <c r="II373" s="66"/>
      <c r="IJ373" s="66"/>
      <c r="IK373" s="200"/>
      <c r="IL373" s="66"/>
      <c r="IM373" s="66"/>
      <c r="IN373" s="66"/>
      <c r="IO373" s="66"/>
      <c r="IP373"/>
      <c r="IQ373" s="66"/>
      <c r="IR373" s="66"/>
      <c r="IS373" s="66"/>
      <c r="IT373" s="66"/>
      <c r="IU373" s="66"/>
      <c r="IV373" s="66"/>
      <c r="IW373" s="66"/>
      <c r="IX373" s="66"/>
      <c r="IY373" s="66"/>
      <c r="IZ373" s="66"/>
      <c r="JA373" s="66"/>
      <c r="JB373" s="66"/>
      <c r="JC373" s="66"/>
      <c r="JD373" s="66"/>
      <c r="JE373" s="66"/>
      <c r="JF373"/>
      <c r="JG373" s="66"/>
      <c r="JH373" s="66"/>
      <c r="JI373" s="66"/>
      <c r="JJ373" s="66"/>
      <c r="JK373" s="66"/>
      <c r="JL373" s="66"/>
      <c r="JM373" s="66"/>
      <c r="JN373" s="66"/>
      <c r="JO373" s="66"/>
      <c r="JP373" s="66"/>
      <c r="JQ373" s="66"/>
      <c r="JR373" s="66"/>
      <c r="JS373" s="66"/>
      <c r="JT373" s="66"/>
      <c r="JU373" s="66"/>
      <c r="JV373"/>
      <c r="JW373" s="66"/>
      <c r="JX373" s="66"/>
      <c r="JY373" s="66"/>
      <c r="JZ373" s="66"/>
      <c r="KA373" s="66"/>
      <c r="KB373" s="66"/>
      <c r="KC373" s="66"/>
      <c r="KD373" s="66"/>
      <c r="KE373" s="66"/>
      <c r="KF373" s="66"/>
      <c r="KG373" s="66"/>
      <c r="KH373" s="66"/>
      <c r="KI373" s="66"/>
      <c r="KJ373" s="66"/>
      <c r="KK373" s="66"/>
      <c r="KL373"/>
      <c r="KM373" s="66"/>
      <c r="KN373" s="66"/>
      <c r="KO373" s="66"/>
      <c r="KP373" s="66"/>
      <c r="KQ373" s="66"/>
      <c r="KR373" s="66"/>
      <c r="KS373" s="66"/>
      <c r="KT373" s="66"/>
      <c r="KU373" s="66"/>
      <c r="KV373" s="66"/>
      <c r="KW373" s="66"/>
      <c r="KX373" s="66"/>
      <c r="KY373" s="66"/>
      <c r="KZ373" s="66"/>
      <c r="LA373" s="66"/>
      <c r="LB373"/>
      <c r="LC373" s="66"/>
      <c r="LD373" s="66"/>
      <c r="LE373" s="66"/>
      <c r="LF373" s="66"/>
      <c r="LG373" s="66"/>
      <c r="LH373" s="66"/>
      <c r="LI373" s="66"/>
      <c r="LJ373" s="66"/>
      <c r="LK373" s="66"/>
      <c r="LL373" s="66"/>
      <c r="LM373" s="66"/>
      <c r="LN373" s="66"/>
      <c r="LO373" s="66"/>
      <c r="LP373" s="66"/>
      <c r="LQ373" s="66"/>
      <c r="LR373" s="63"/>
    </row>
    <row r="374" spans="2:330" s="28" customFormat="1" ht="15.95" customHeight="1" x14ac:dyDescent="0.25">
      <c r="B374" s="63"/>
      <c r="C374" s="67"/>
      <c r="D374" s="67"/>
      <c r="E374" s="67" t="str">
        <f t="shared" si="48"/>
        <v/>
      </c>
      <c r="F374" s="67" t="str">
        <f t="shared" si="49"/>
        <v/>
      </c>
      <c r="G374" s="63"/>
      <c r="H374" s="68"/>
      <c r="I374" s="68"/>
      <c r="J374" s="68"/>
      <c r="K374" s="68"/>
      <c r="L374" s="68"/>
      <c r="M374" s="68"/>
      <c r="N374" s="68"/>
      <c r="O374" s="68"/>
      <c r="P374" s="68"/>
      <c r="Q374" s="68"/>
      <c r="R374" s="68"/>
      <c r="S374" s="68"/>
      <c r="T374" s="68"/>
      <c r="U374" s="68"/>
      <c r="V374" s="68"/>
      <c r="W374"/>
      <c r="X374" s="68"/>
      <c r="Y374" s="68"/>
      <c r="Z374" s="68"/>
      <c r="AA374" s="68"/>
      <c r="AB374" s="68"/>
      <c r="AC374" s="68"/>
      <c r="AD374" s="68"/>
      <c r="AE374" s="68"/>
      <c r="AF374" s="68"/>
      <c r="AG374" s="68"/>
      <c r="AH374" s="68"/>
      <c r="AI374" s="68"/>
      <c r="AJ374" s="68"/>
      <c r="AK374" s="68"/>
      <c r="AL374" s="68"/>
      <c r="AM374" s="199"/>
      <c r="AN374" s="68"/>
      <c r="AO374" s="68"/>
      <c r="AP374" s="68"/>
      <c r="AQ374" s="68"/>
      <c r="AR374" s="68"/>
      <c r="AS374" s="68"/>
      <c r="AT374"/>
      <c r="AU374" s="68"/>
      <c r="AV374" s="68"/>
      <c r="AW374" s="68"/>
      <c r="AX374" s="68"/>
      <c r="AY374" s="68"/>
      <c r="AZ374" s="68"/>
      <c r="BA374" s="68"/>
      <c r="BB374" s="68"/>
      <c r="BC374" s="68"/>
      <c r="BD374" s="68"/>
      <c r="BE374" s="68"/>
      <c r="BF374" s="68"/>
      <c r="BG374" s="68"/>
      <c r="BH374" s="68"/>
      <c r="BI374" s="68"/>
      <c r="BJ374" s="199"/>
      <c r="BK374" s="68"/>
      <c r="BL374" s="68"/>
      <c r="BM374" s="68"/>
      <c r="BN374" s="68"/>
      <c r="BO374" s="68"/>
      <c r="BP374" s="68"/>
      <c r="BQ374" s="68"/>
      <c r="BR374" s="68"/>
      <c r="BS374"/>
      <c r="BT374" s="68"/>
      <c r="BU374" s="68"/>
      <c r="BV374" s="68"/>
      <c r="BW374" s="68"/>
      <c r="BX374" s="68"/>
      <c r="BY374" s="68"/>
      <c r="BZ374" s="68"/>
      <c r="CA374" s="68"/>
      <c r="CB374" s="68"/>
      <c r="CC374" s="68"/>
      <c r="CD374" s="68"/>
      <c r="CE374" s="68"/>
      <c r="CF374" s="68"/>
      <c r="CG374" s="68"/>
      <c r="CH374" s="68"/>
      <c r="CI374"/>
      <c r="CJ374" s="68"/>
      <c r="CK374" s="68"/>
      <c r="CL374" s="68"/>
      <c r="CM374" s="68"/>
      <c r="CN374" s="68"/>
      <c r="CO374" s="68"/>
      <c r="CP374" s="68"/>
      <c r="CQ374" s="68"/>
      <c r="CR374" s="68"/>
      <c r="CS374" s="68"/>
      <c r="CT374" s="68"/>
      <c r="CU374" s="68"/>
      <c r="CV374" s="68"/>
      <c r="CW374" s="68"/>
      <c r="CX374" s="68"/>
      <c r="CY374" s="199"/>
      <c r="CZ374" s="68"/>
      <c r="DA374" s="68"/>
      <c r="DB374" s="68"/>
      <c r="DC374"/>
      <c r="DD374" s="68"/>
      <c r="DE374" s="68"/>
      <c r="DF374" s="68"/>
      <c r="DG374" s="68"/>
      <c r="DH374" s="68"/>
      <c r="DI374" s="68"/>
      <c r="DJ374" s="68"/>
      <c r="DK374" s="68"/>
      <c r="DL374" s="68"/>
      <c r="DM374" s="68"/>
      <c r="DN374" s="68"/>
      <c r="DO374" s="68"/>
      <c r="DP374" s="68"/>
      <c r="DQ374" s="68"/>
      <c r="DR374" s="68"/>
      <c r="DS374"/>
      <c r="DT374" s="68"/>
      <c r="DU374" s="68"/>
      <c r="DV374" s="68"/>
      <c r="DW374" s="68"/>
      <c r="DX374" s="68"/>
      <c r="DY374" s="68"/>
      <c r="DZ374" s="68"/>
      <c r="EA374" s="68"/>
      <c r="EB374" s="68"/>
      <c r="EC374" s="68"/>
      <c r="ED374" s="68"/>
      <c r="EE374" s="68"/>
      <c r="EF374" s="68"/>
      <c r="EG374" s="68"/>
      <c r="EH374" s="68"/>
      <c r="EI374"/>
      <c r="EJ374" s="68"/>
      <c r="EK374" s="68"/>
      <c r="EL374" s="68"/>
      <c r="EM374" s="68"/>
      <c r="EN374" s="68"/>
      <c r="EO374" s="68"/>
      <c r="EP374" s="68"/>
      <c r="EQ374" s="68"/>
      <c r="ER374" s="68"/>
      <c r="ES374" s="68"/>
      <c r="ET374" s="68"/>
      <c r="EU374" s="68"/>
      <c r="EV374" s="68"/>
      <c r="EW374" s="68"/>
      <c r="EX374" s="68"/>
      <c r="EY374" s="199"/>
      <c r="EZ374" s="68"/>
      <c r="FA374" s="68"/>
      <c r="FB374" s="68"/>
      <c r="FC374" s="68"/>
      <c r="FD374" s="68"/>
      <c r="FE374" s="68"/>
      <c r="FF374" s="68"/>
      <c r="FG374" s="68"/>
      <c r="FH374" s="68"/>
      <c r="FI374" s="68"/>
      <c r="FJ374" s="68"/>
      <c r="FK374" s="68"/>
      <c r="FL374"/>
      <c r="FM374" s="68"/>
      <c r="FN374" s="68"/>
      <c r="FO374" s="68"/>
      <c r="FP374" s="68"/>
      <c r="FQ374" s="68"/>
      <c r="FR374" s="68"/>
      <c r="FS374" s="68"/>
      <c r="FT374" s="68"/>
      <c r="FU374" s="68"/>
      <c r="FV374" s="68"/>
      <c r="FW374" s="68"/>
      <c r="FX374" s="68"/>
      <c r="FY374" s="68"/>
      <c r="FZ374" s="68"/>
      <c r="GA374" s="68"/>
      <c r="GB374"/>
      <c r="GC374" s="68"/>
      <c r="GD374" s="68"/>
      <c r="GE374" s="68"/>
      <c r="GF374" s="68"/>
      <c r="GG374" s="68"/>
      <c r="GH374" s="68"/>
      <c r="GI374" s="68"/>
      <c r="GJ374" s="68"/>
      <c r="GK374" s="68"/>
      <c r="GL374" s="68"/>
      <c r="GM374" s="68"/>
      <c r="GN374" s="68"/>
      <c r="GO374" s="68"/>
      <c r="GP374" s="68"/>
      <c r="GQ374" s="68"/>
      <c r="GR374" s="199"/>
      <c r="GS374" s="68"/>
      <c r="GT374" s="68"/>
      <c r="GU374" s="68"/>
      <c r="GV374" s="68"/>
      <c r="GW374" s="68"/>
      <c r="GX374" s="68"/>
      <c r="GY374"/>
      <c r="GZ374" s="68"/>
      <c r="HA374" s="68"/>
      <c r="HB374" s="68"/>
      <c r="HC374" s="68"/>
      <c r="HD374" s="68"/>
      <c r="HE374" s="68"/>
      <c r="HF374" s="68"/>
      <c r="HG374" s="68"/>
      <c r="HH374" s="68"/>
      <c r="HI374" s="68"/>
      <c r="HJ374" s="68"/>
      <c r="HK374" s="68"/>
      <c r="HL374" s="68"/>
      <c r="HM374" s="68"/>
      <c r="HN374" s="68"/>
      <c r="HO374" s="199"/>
      <c r="HP374" s="68"/>
      <c r="HQ374" s="68"/>
      <c r="HR374" s="68"/>
      <c r="HS374" s="68"/>
      <c r="HT374" s="68"/>
      <c r="HU374"/>
      <c r="HV374" s="68"/>
      <c r="HW374" s="68"/>
      <c r="HX374" s="68"/>
      <c r="HY374" s="68"/>
      <c r="HZ374" s="68"/>
      <c r="IA374" s="68"/>
      <c r="IB374" s="68"/>
      <c r="IC374" s="68"/>
      <c r="ID374" s="68"/>
      <c r="IE374" s="68"/>
      <c r="IF374" s="68"/>
      <c r="IG374" s="68"/>
      <c r="IH374" s="68"/>
      <c r="II374" s="68"/>
      <c r="IJ374" s="68"/>
      <c r="IK374" s="199"/>
      <c r="IL374" s="68"/>
      <c r="IM374" s="68"/>
      <c r="IN374" s="68"/>
      <c r="IO374" s="68"/>
      <c r="IP374"/>
      <c r="IQ374" s="68"/>
      <c r="IR374" s="68"/>
      <c r="IS374" s="68"/>
      <c r="IT374" s="68"/>
      <c r="IU374" s="68"/>
      <c r="IV374" s="68"/>
      <c r="IW374" s="68"/>
      <c r="IX374" s="68"/>
      <c r="IY374" s="68"/>
      <c r="IZ374" s="68"/>
      <c r="JA374" s="68"/>
      <c r="JB374" s="68"/>
      <c r="JC374" s="68"/>
      <c r="JD374" s="68"/>
      <c r="JE374" s="68"/>
      <c r="JF374"/>
      <c r="JG374" s="68"/>
      <c r="JH374" s="68"/>
      <c r="JI374" s="68"/>
      <c r="JJ374" s="68"/>
      <c r="JK374" s="68"/>
      <c r="JL374" s="68"/>
      <c r="JM374" s="68"/>
      <c r="JN374" s="68"/>
      <c r="JO374" s="68"/>
      <c r="JP374" s="68"/>
      <c r="JQ374" s="68"/>
      <c r="JR374" s="68"/>
      <c r="JS374" s="68"/>
      <c r="JT374" s="68"/>
      <c r="JU374" s="68"/>
      <c r="JV374"/>
      <c r="JW374" s="68"/>
      <c r="JX374" s="68"/>
      <c r="JY374" s="68"/>
      <c r="JZ374" s="68"/>
      <c r="KA374" s="68"/>
      <c r="KB374" s="68"/>
      <c r="KC374" s="68"/>
      <c r="KD374" s="68"/>
      <c r="KE374" s="68"/>
      <c r="KF374" s="68"/>
      <c r="KG374" s="68"/>
      <c r="KH374" s="68"/>
      <c r="KI374" s="68"/>
      <c r="KJ374" s="68"/>
      <c r="KK374" s="68"/>
      <c r="KL374"/>
      <c r="KM374" s="68"/>
      <c r="KN374" s="68"/>
      <c r="KO374" s="68"/>
      <c r="KP374" s="68"/>
      <c r="KQ374" s="68"/>
      <c r="KR374" s="68"/>
      <c r="KS374" s="68"/>
      <c r="KT374" s="68"/>
      <c r="KU374" s="68"/>
      <c r="KV374" s="68"/>
      <c r="KW374" s="68"/>
      <c r="KX374" s="68"/>
      <c r="KY374" s="68"/>
      <c r="KZ374" s="68"/>
      <c r="LA374" s="68"/>
      <c r="LB374"/>
      <c r="LC374" s="68"/>
      <c r="LD374" s="68"/>
      <c r="LE374" s="68"/>
      <c r="LF374" s="68"/>
      <c r="LG374" s="68"/>
      <c r="LH374" s="68"/>
      <c r="LI374" s="68"/>
      <c r="LJ374" s="68"/>
      <c r="LK374" s="68"/>
      <c r="LL374" s="68"/>
      <c r="LM374" s="68"/>
      <c r="LN374" s="68"/>
      <c r="LO374" s="68"/>
      <c r="LP374" s="68"/>
      <c r="LQ374" s="68"/>
      <c r="LR374" s="63"/>
    </row>
    <row r="375" spans="2:330" s="28" customFormat="1" ht="15.95" customHeight="1" x14ac:dyDescent="0.25">
      <c r="B375" s="63"/>
      <c r="C375" s="65"/>
      <c r="D375" s="65"/>
      <c r="E375" s="65" t="str">
        <f t="shared" si="48"/>
        <v/>
      </c>
      <c r="F375" s="65" t="str">
        <f t="shared" si="49"/>
        <v/>
      </c>
      <c r="G375" s="63"/>
      <c r="H375" s="66"/>
      <c r="I375" s="66"/>
      <c r="J375" s="66"/>
      <c r="K375" s="66"/>
      <c r="L375" s="66"/>
      <c r="M375" s="66"/>
      <c r="N375" s="66"/>
      <c r="O375" s="66"/>
      <c r="P375" s="66"/>
      <c r="Q375" s="66"/>
      <c r="R375" s="66"/>
      <c r="S375" s="66"/>
      <c r="T375" s="66"/>
      <c r="U375" s="66"/>
      <c r="V375" s="66"/>
      <c r="W375"/>
      <c r="X375" s="66"/>
      <c r="Y375" s="66"/>
      <c r="Z375" s="66"/>
      <c r="AA375" s="66"/>
      <c r="AB375" s="66"/>
      <c r="AC375" s="66"/>
      <c r="AD375" s="66"/>
      <c r="AE375" s="66"/>
      <c r="AF375" s="66"/>
      <c r="AG375" s="66"/>
      <c r="AH375" s="66"/>
      <c r="AI375" s="66"/>
      <c r="AJ375" s="66"/>
      <c r="AK375" s="66"/>
      <c r="AL375" s="66"/>
      <c r="AM375" s="200"/>
      <c r="AN375" s="66"/>
      <c r="AO375" s="66"/>
      <c r="AP375" s="66"/>
      <c r="AQ375" s="66"/>
      <c r="AR375" s="66"/>
      <c r="AS375" s="66"/>
      <c r="AT375"/>
      <c r="AU375" s="66"/>
      <c r="AV375" s="66"/>
      <c r="AW375" s="66"/>
      <c r="AX375" s="66"/>
      <c r="AY375" s="66"/>
      <c r="AZ375" s="66"/>
      <c r="BA375" s="66"/>
      <c r="BB375" s="66"/>
      <c r="BC375" s="66"/>
      <c r="BD375" s="66"/>
      <c r="BE375" s="66"/>
      <c r="BF375" s="66"/>
      <c r="BG375" s="66"/>
      <c r="BH375" s="66"/>
      <c r="BI375" s="66"/>
      <c r="BJ375" s="200"/>
      <c r="BK375" s="66"/>
      <c r="BL375" s="66"/>
      <c r="BM375" s="66"/>
      <c r="BN375" s="66"/>
      <c r="BO375" s="66"/>
      <c r="BP375" s="66"/>
      <c r="BQ375" s="66"/>
      <c r="BR375" s="66"/>
      <c r="BS375"/>
      <c r="BT375" s="66"/>
      <c r="BU375" s="66"/>
      <c r="BV375" s="66"/>
      <c r="BW375" s="66"/>
      <c r="BX375" s="66"/>
      <c r="BY375" s="66"/>
      <c r="BZ375" s="66"/>
      <c r="CA375" s="66"/>
      <c r="CB375" s="66"/>
      <c r="CC375" s="66"/>
      <c r="CD375" s="66"/>
      <c r="CE375" s="66"/>
      <c r="CF375" s="66"/>
      <c r="CG375" s="66"/>
      <c r="CH375" s="66"/>
      <c r="CI375"/>
      <c r="CJ375" s="66"/>
      <c r="CK375" s="66"/>
      <c r="CL375" s="66"/>
      <c r="CM375" s="66"/>
      <c r="CN375" s="66"/>
      <c r="CO375" s="66"/>
      <c r="CP375" s="66"/>
      <c r="CQ375" s="66"/>
      <c r="CR375" s="66"/>
      <c r="CS375" s="66"/>
      <c r="CT375" s="66"/>
      <c r="CU375" s="66"/>
      <c r="CV375" s="66"/>
      <c r="CW375" s="66"/>
      <c r="CX375" s="66"/>
      <c r="CY375" s="200"/>
      <c r="CZ375" s="66"/>
      <c r="DA375" s="66"/>
      <c r="DB375" s="66"/>
      <c r="DC375"/>
      <c r="DD375" s="66"/>
      <c r="DE375" s="66"/>
      <c r="DF375" s="66"/>
      <c r="DG375" s="66"/>
      <c r="DH375" s="66"/>
      <c r="DI375" s="66"/>
      <c r="DJ375" s="66"/>
      <c r="DK375" s="66"/>
      <c r="DL375" s="66"/>
      <c r="DM375" s="66"/>
      <c r="DN375" s="66"/>
      <c r="DO375" s="66"/>
      <c r="DP375" s="66"/>
      <c r="DQ375" s="66"/>
      <c r="DR375" s="66"/>
      <c r="DS375"/>
      <c r="DT375" s="66"/>
      <c r="DU375" s="66"/>
      <c r="DV375" s="66"/>
      <c r="DW375" s="66"/>
      <c r="DX375" s="66"/>
      <c r="DY375" s="66"/>
      <c r="DZ375" s="66"/>
      <c r="EA375" s="66"/>
      <c r="EB375" s="66"/>
      <c r="EC375" s="66"/>
      <c r="ED375" s="66"/>
      <c r="EE375" s="66"/>
      <c r="EF375" s="66"/>
      <c r="EG375" s="66"/>
      <c r="EH375" s="66"/>
      <c r="EI375"/>
      <c r="EJ375" s="66"/>
      <c r="EK375" s="66"/>
      <c r="EL375" s="66"/>
      <c r="EM375" s="66"/>
      <c r="EN375" s="66"/>
      <c r="EO375" s="66"/>
      <c r="EP375" s="66"/>
      <c r="EQ375" s="66"/>
      <c r="ER375" s="66"/>
      <c r="ES375" s="66"/>
      <c r="ET375" s="66"/>
      <c r="EU375" s="66"/>
      <c r="EV375" s="66"/>
      <c r="EW375" s="66"/>
      <c r="EX375" s="66"/>
      <c r="EY375" s="200"/>
      <c r="EZ375" s="66"/>
      <c r="FA375" s="66"/>
      <c r="FB375" s="66"/>
      <c r="FC375" s="66"/>
      <c r="FD375" s="66"/>
      <c r="FE375" s="66"/>
      <c r="FF375" s="66"/>
      <c r="FG375" s="66"/>
      <c r="FH375" s="66"/>
      <c r="FI375" s="66"/>
      <c r="FJ375" s="66"/>
      <c r="FK375" s="66"/>
      <c r="FL375"/>
      <c r="FM375" s="66"/>
      <c r="FN375" s="66"/>
      <c r="FO375" s="66"/>
      <c r="FP375" s="66"/>
      <c r="FQ375" s="66"/>
      <c r="FR375" s="66"/>
      <c r="FS375" s="66"/>
      <c r="FT375" s="66"/>
      <c r="FU375" s="66"/>
      <c r="FV375" s="66"/>
      <c r="FW375" s="66"/>
      <c r="FX375" s="66"/>
      <c r="FY375" s="66"/>
      <c r="FZ375" s="66"/>
      <c r="GA375" s="66"/>
      <c r="GB375"/>
      <c r="GC375" s="66"/>
      <c r="GD375" s="66"/>
      <c r="GE375" s="66"/>
      <c r="GF375" s="66"/>
      <c r="GG375" s="66"/>
      <c r="GH375" s="66"/>
      <c r="GI375" s="66"/>
      <c r="GJ375" s="66"/>
      <c r="GK375" s="66"/>
      <c r="GL375" s="66"/>
      <c r="GM375" s="66"/>
      <c r="GN375" s="66"/>
      <c r="GO375" s="66"/>
      <c r="GP375" s="66"/>
      <c r="GQ375" s="66"/>
      <c r="GR375" s="200"/>
      <c r="GS375" s="66"/>
      <c r="GT375" s="66"/>
      <c r="GU375" s="66"/>
      <c r="GV375" s="66"/>
      <c r="GW375" s="66"/>
      <c r="GX375" s="66"/>
      <c r="GY375"/>
      <c r="GZ375" s="66"/>
      <c r="HA375" s="66"/>
      <c r="HB375" s="66"/>
      <c r="HC375" s="66"/>
      <c r="HD375" s="66"/>
      <c r="HE375" s="66"/>
      <c r="HF375" s="66"/>
      <c r="HG375" s="66"/>
      <c r="HH375" s="66"/>
      <c r="HI375" s="66"/>
      <c r="HJ375" s="66"/>
      <c r="HK375" s="66"/>
      <c r="HL375" s="66"/>
      <c r="HM375" s="66"/>
      <c r="HN375" s="66"/>
      <c r="HO375" s="200"/>
      <c r="HP375" s="66"/>
      <c r="HQ375" s="66"/>
      <c r="HR375" s="66"/>
      <c r="HS375" s="66"/>
      <c r="HT375" s="66"/>
      <c r="HU375"/>
      <c r="HV375" s="66"/>
      <c r="HW375" s="66"/>
      <c r="HX375" s="66"/>
      <c r="HY375" s="66"/>
      <c r="HZ375" s="66"/>
      <c r="IA375" s="66"/>
      <c r="IB375" s="66"/>
      <c r="IC375" s="66"/>
      <c r="ID375" s="66"/>
      <c r="IE375" s="66"/>
      <c r="IF375" s="66"/>
      <c r="IG375" s="66"/>
      <c r="IH375" s="66"/>
      <c r="II375" s="66"/>
      <c r="IJ375" s="66"/>
      <c r="IK375" s="200"/>
      <c r="IL375" s="66"/>
      <c r="IM375" s="66"/>
      <c r="IN375" s="66"/>
      <c r="IO375" s="66"/>
      <c r="IP375"/>
      <c r="IQ375" s="66"/>
      <c r="IR375" s="66"/>
      <c r="IS375" s="66"/>
      <c r="IT375" s="66"/>
      <c r="IU375" s="66"/>
      <c r="IV375" s="66"/>
      <c r="IW375" s="66"/>
      <c r="IX375" s="66"/>
      <c r="IY375" s="66"/>
      <c r="IZ375" s="66"/>
      <c r="JA375" s="66"/>
      <c r="JB375" s="66"/>
      <c r="JC375" s="66"/>
      <c r="JD375" s="66"/>
      <c r="JE375" s="66"/>
      <c r="JF375"/>
      <c r="JG375" s="66"/>
      <c r="JH375" s="66"/>
      <c r="JI375" s="66"/>
      <c r="JJ375" s="66"/>
      <c r="JK375" s="66"/>
      <c r="JL375" s="66"/>
      <c r="JM375" s="66"/>
      <c r="JN375" s="66"/>
      <c r="JO375" s="66"/>
      <c r="JP375" s="66"/>
      <c r="JQ375" s="66"/>
      <c r="JR375" s="66"/>
      <c r="JS375" s="66"/>
      <c r="JT375" s="66"/>
      <c r="JU375" s="66"/>
      <c r="JV375"/>
      <c r="JW375" s="66"/>
      <c r="JX375" s="66"/>
      <c r="JY375" s="66"/>
      <c r="JZ375" s="66"/>
      <c r="KA375" s="66"/>
      <c r="KB375" s="66"/>
      <c r="KC375" s="66"/>
      <c r="KD375" s="66"/>
      <c r="KE375" s="66"/>
      <c r="KF375" s="66"/>
      <c r="KG375" s="66"/>
      <c r="KH375" s="66"/>
      <c r="KI375" s="66"/>
      <c r="KJ375" s="66"/>
      <c r="KK375" s="66"/>
      <c r="KL375"/>
      <c r="KM375" s="66"/>
      <c r="KN375" s="66"/>
      <c r="KO375" s="66"/>
      <c r="KP375" s="66"/>
      <c r="KQ375" s="66"/>
      <c r="KR375" s="66"/>
      <c r="KS375" s="66"/>
      <c r="KT375" s="66"/>
      <c r="KU375" s="66"/>
      <c r="KV375" s="66"/>
      <c r="KW375" s="66"/>
      <c r="KX375" s="66"/>
      <c r="KY375" s="66"/>
      <c r="KZ375" s="66"/>
      <c r="LA375" s="66"/>
      <c r="LB375"/>
      <c r="LC375" s="66"/>
      <c r="LD375" s="66"/>
      <c r="LE375" s="66"/>
      <c r="LF375" s="66"/>
      <c r="LG375" s="66"/>
      <c r="LH375" s="66"/>
      <c r="LI375" s="66"/>
      <c r="LJ375" s="66"/>
      <c r="LK375" s="66"/>
      <c r="LL375" s="66"/>
      <c r="LM375" s="66"/>
      <c r="LN375" s="66"/>
      <c r="LO375" s="66"/>
      <c r="LP375" s="66"/>
      <c r="LQ375" s="66"/>
      <c r="LR375" s="63"/>
    </row>
    <row r="376" spans="2:330" s="28" customFormat="1" ht="15.95" customHeight="1" x14ac:dyDescent="0.25">
      <c r="B376" s="63"/>
      <c r="C376" s="67"/>
      <c r="D376" s="67"/>
      <c r="E376" s="67" t="str">
        <f t="shared" si="48"/>
        <v/>
      </c>
      <c r="F376" s="67" t="str">
        <f t="shared" si="49"/>
        <v/>
      </c>
      <c r="G376" s="63"/>
      <c r="H376" s="68"/>
      <c r="I376" s="68"/>
      <c r="J376" s="68"/>
      <c r="K376" s="68"/>
      <c r="L376" s="68"/>
      <c r="M376" s="68"/>
      <c r="N376" s="68"/>
      <c r="O376" s="68"/>
      <c r="P376" s="68"/>
      <c r="Q376" s="68"/>
      <c r="R376" s="68"/>
      <c r="S376" s="68"/>
      <c r="T376" s="68"/>
      <c r="U376" s="68"/>
      <c r="V376" s="68"/>
      <c r="W376"/>
      <c r="X376" s="68"/>
      <c r="Y376" s="68"/>
      <c r="Z376" s="68"/>
      <c r="AA376" s="68"/>
      <c r="AB376" s="68"/>
      <c r="AC376" s="68"/>
      <c r="AD376" s="68"/>
      <c r="AE376" s="68"/>
      <c r="AF376" s="68"/>
      <c r="AG376" s="68"/>
      <c r="AH376" s="68"/>
      <c r="AI376" s="68"/>
      <c r="AJ376" s="68"/>
      <c r="AK376" s="68"/>
      <c r="AL376" s="68"/>
      <c r="AM376" s="199"/>
      <c r="AN376" s="68"/>
      <c r="AO376" s="68"/>
      <c r="AP376" s="68"/>
      <c r="AQ376" s="68"/>
      <c r="AR376" s="68"/>
      <c r="AS376" s="68"/>
      <c r="AT376"/>
      <c r="AU376" s="68"/>
      <c r="AV376" s="68"/>
      <c r="AW376" s="68"/>
      <c r="AX376" s="68"/>
      <c r="AY376" s="68"/>
      <c r="AZ376" s="68"/>
      <c r="BA376" s="68"/>
      <c r="BB376" s="68"/>
      <c r="BC376" s="68"/>
      <c r="BD376" s="68"/>
      <c r="BE376" s="68"/>
      <c r="BF376" s="68"/>
      <c r="BG376" s="68"/>
      <c r="BH376" s="68"/>
      <c r="BI376" s="68"/>
      <c r="BJ376" s="199"/>
      <c r="BK376" s="68"/>
      <c r="BL376" s="68"/>
      <c r="BM376" s="68"/>
      <c r="BN376" s="68"/>
      <c r="BO376" s="68"/>
      <c r="BP376" s="68"/>
      <c r="BQ376" s="68"/>
      <c r="BR376" s="68"/>
      <c r="BS376"/>
      <c r="BT376" s="68"/>
      <c r="BU376" s="68"/>
      <c r="BV376" s="68"/>
      <c r="BW376" s="68"/>
      <c r="BX376" s="68"/>
      <c r="BY376" s="68"/>
      <c r="BZ376" s="68"/>
      <c r="CA376" s="68"/>
      <c r="CB376" s="68"/>
      <c r="CC376" s="68"/>
      <c r="CD376" s="68"/>
      <c r="CE376" s="68"/>
      <c r="CF376" s="68"/>
      <c r="CG376" s="68"/>
      <c r="CH376" s="68"/>
      <c r="CI376"/>
      <c r="CJ376" s="68"/>
      <c r="CK376" s="68"/>
      <c r="CL376" s="68"/>
      <c r="CM376" s="68"/>
      <c r="CN376" s="68"/>
      <c r="CO376" s="68"/>
      <c r="CP376" s="68"/>
      <c r="CQ376" s="68"/>
      <c r="CR376" s="68"/>
      <c r="CS376" s="68"/>
      <c r="CT376" s="68"/>
      <c r="CU376" s="68"/>
      <c r="CV376" s="68"/>
      <c r="CW376" s="68"/>
      <c r="CX376" s="68"/>
      <c r="CY376" s="199"/>
      <c r="CZ376" s="68"/>
      <c r="DA376" s="68"/>
      <c r="DB376" s="68"/>
      <c r="DC376"/>
      <c r="DD376" s="68"/>
      <c r="DE376" s="68"/>
      <c r="DF376" s="68"/>
      <c r="DG376" s="68"/>
      <c r="DH376" s="68"/>
      <c r="DI376" s="68"/>
      <c r="DJ376" s="68"/>
      <c r="DK376" s="68"/>
      <c r="DL376" s="68"/>
      <c r="DM376" s="68"/>
      <c r="DN376" s="68"/>
      <c r="DO376" s="68"/>
      <c r="DP376" s="68"/>
      <c r="DQ376" s="68"/>
      <c r="DR376" s="68"/>
      <c r="DS376"/>
      <c r="DT376" s="68"/>
      <c r="DU376" s="68"/>
      <c r="DV376" s="68"/>
      <c r="DW376" s="68"/>
      <c r="DX376" s="68"/>
      <c r="DY376" s="68"/>
      <c r="DZ376" s="68"/>
      <c r="EA376" s="68"/>
      <c r="EB376" s="68"/>
      <c r="EC376" s="68"/>
      <c r="ED376" s="68"/>
      <c r="EE376" s="68"/>
      <c r="EF376" s="68"/>
      <c r="EG376" s="68"/>
      <c r="EH376" s="68"/>
      <c r="EI376"/>
      <c r="EJ376" s="68"/>
      <c r="EK376" s="68"/>
      <c r="EL376" s="68"/>
      <c r="EM376" s="68"/>
      <c r="EN376" s="68"/>
      <c r="EO376" s="68"/>
      <c r="EP376" s="68"/>
      <c r="EQ376" s="68"/>
      <c r="ER376" s="68"/>
      <c r="ES376" s="68"/>
      <c r="ET376" s="68"/>
      <c r="EU376" s="68"/>
      <c r="EV376" s="68"/>
      <c r="EW376" s="68"/>
      <c r="EX376" s="68"/>
      <c r="EY376" s="199"/>
      <c r="EZ376" s="68"/>
      <c r="FA376" s="68"/>
      <c r="FB376" s="68"/>
      <c r="FC376" s="68"/>
      <c r="FD376" s="68"/>
      <c r="FE376" s="68"/>
      <c r="FF376" s="68"/>
      <c r="FG376" s="68"/>
      <c r="FH376" s="68"/>
      <c r="FI376" s="68"/>
      <c r="FJ376" s="68"/>
      <c r="FK376" s="68"/>
      <c r="FL376"/>
      <c r="FM376" s="68"/>
      <c r="FN376" s="68"/>
      <c r="FO376" s="68"/>
      <c r="FP376" s="68"/>
      <c r="FQ376" s="68"/>
      <c r="FR376" s="68"/>
      <c r="FS376" s="68"/>
      <c r="FT376" s="68"/>
      <c r="FU376" s="68"/>
      <c r="FV376" s="68"/>
      <c r="FW376" s="68"/>
      <c r="FX376" s="68"/>
      <c r="FY376" s="68"/>
      <c r="FZ376" s="68"/>
      <c r="GA376" s="68"/>
      <c r="GB376"/>
      <c r="GC376" s="68"/>
      <c r="GD376" s="68"/>
      <c r="GE376" s="68"/>
      <c r="GF376" s="68"/>
      <c r="GG376" s="68"/>
      <c r="GH376" s="68"/>
      <c r="GI376" s="68"/>
      <c r="GJ376" s="68"/>
      <c r="GK376" s="68"/>
      <c r="GL376" s="68"/>
      <c r="GM376" s="68"/>
      <c r="GN376" s="68"/>
      <c r="GO376" s="68"/>
      <c r="GP376" s="68"/>
      <c r="GQ376" s="68"/>
      <c r="GR376" s="199"/>
      <c r="GS376" s="68"/>
      <c r="GT376" s="68"/>
      <c r="GU376" s="68"/>
      <c r="GV376" s="68"/>
      <c r="GW376" s="68"/>
      <c r="GX376" s="68"/>
      <c r="GY376"/>
      <c r="GZ376" s="68"/>
      <c r="HA376" s="68"/>
      <c r="HB376" s="68"/>
      <c r="HC376" s="68"/>
      <c r="HD376" s="68"/>
      <c r="HE376" s="68"/>
      <c r="HF376" s="68"/>
      <c r="HG376" s="68"/>
      <c r="HH376" s="68"/>
      <c r="HI376" s="68"/>
      <c r="HJ376" s="68"/>
      <c r="HK376" s="68"/>
      <c r="HL376" s="68"/>
      <c r="HM376" s="68"/>
      <c r="HN376" s="68"/>
      <c r="HO376" s="199"/>
      <c r="HP376" s="68"/>
      <c r="HQ376" s="68"/>
      <c r="HR376" s="68"/>
      <c r="HS376" s="68"/>
      <c r="HT376" s="68"/>
      <c r="HU376"/>
      <c r="HV376" s="68"/>
      <c r="HW376" s="68"/>
      <c r="HX376" s="68"/>
      <c r="HY376" s="68"/>
      <c r="HZ376" s="68"/>
      <c r="IA376" s="68"/>
      <c r="IB376" s="68"/>
      <c r="IC376" s="68"/>
      <c r="ID376" s="68"/>
      <c r="IE376" s="68"/>
      <c r="IF376" s="68"/>
      <c r="IG376" s="68"/>
      <c r="IH376" s="68"/>
      <c r="II376" s="68"/>
      <c r="IJ376" s="68"/>
      <c r="IK376" s="199"/>
      <c r="IL376" s="68"/>
      <c r="IM376" s="68"/>
      <c r="IN376" s="68"/>
      <c r="IO376" s="68"/>
      <c r="IP376"/>
      <c r="IQ376" s="68"/>
      <c r="IR376" s="68"/>
      <c r="IS376" s="68"/>
      <c r="IT376" s="68"/>
      <c r="IU376" s="68"/>
      <c r="IV376" s="68"/>
      <c r="IW376" s="68"/>
      <c r="IX376" s="68"/>
      <c r="IY376" s="68"/>
      <c r="IZ376" s="68"/>
      <c r="JA376" s="68"/>
      <c r="JB376" s="68"/>
      <c r="JC376" s="68"/>
      <c r="JD376" s="68"/>
      <c r="JE376" s="68"/>
      <c r="JF376"/>
      <c r="JG376" s="68"/>
      <c r="JH376" s="68"/>
      <c r="JI376" s="68"/>
      <c r="JJ376" s="68"/>
      <c r="JK376" s="68"/>
      <c r="JL376" s="68"/>
      <c r="JM376" s="68"/>
      <c r="JN376" s="68"/>
      <c r="JO376" s="68"/>
      <c r="JP376" s="68"/>
      <c r="JQ376" s="68"/>
      <c r="JR376" s="68"/>
      <c r="JS376" s="68"/>
      <c r="JT376" s="68"/>
      <c r="JU376" s="68"/>
      <c r="JV376"/>
      <c r="JW376" s="68"/>
      <c r="JX376" s="68"/>
      <c r="JY376" s="68"/>
      <c r="JZ376" s="68"/>
      <c r="KA376" s="68"/>
      <c r="KB376" s="68"/>
      <c r="KC376" s="68"/>
      <c r="KD376" s="68"/>
      <c r="KE376" s="68"/>
      <c r="KF376" s="68"/>
      <c r="KG376" s="68"/>
      <c r="KH376" s="68"/>
      <c r="KI376" s="68"/>
      <c r="KJ376" s="68"/>
      <c r="KK376" s="68"/>
      <c r="KL376"/>
      <c r="KM376" s="68"/>
      <c r="KN376" s="68"/>
      <c r="KO376" s="68"/>
      <c r="KP376" s="68"/>
      <c r="KQ376" s="68"/>
      <c r="KR376" s="68"/>
      <c r="KS376" s="68"/>
      <c r="KT376" s="68"/>
      <c r="KU376" s="68"/>
      <c r="KV376" s="68"/>
      <c r="KW376" s="68"/>
      <c r="KX376" s="68"/>
      <c r="KY376" s="68"/>
      <c r="KZ376" s="68"/>
      <c r="LA376" s="68"/>
      <c r="LB376"/>
      <c r="LC376" s="68"/>
      <c r="LD376" s="68"/>
      <c r="LE376" s="68"/>
      <c r="LF376" s="68"/>
      <c r="LG376" s="68"/>
      <c r="LH376" s="68"/>
      <c r="LI376" s="68"/>
      <c r="LJ376" s="68"/>
      <c r="LK376" s="68"/>
      <c r="LL376" s="68"/>
      <c r="LM376" s="68"/>
      <c r="LN376" s="68"/>
      <c r="LO376" s="68"/>
      <c r="LP376" s="68"/>
      <c r="LQ376" s="68"/>
      <c r="LR376" s="63"/>
    </row>
    <row r="377" spans="2:330" s="28" customFormat="1" ht="15.95" customHeight="1" x14ac:dyDescent="0.25">
      <c r="B377" s="63"/>
      <c r="C377" s="65"/>
      <c r="D377" s="65"/>
      <c r="E377" s="65" t="str">
        <f t="shared" si="48"/>
        <v/>
      </c>
      <c r="F377" s="65" t="str">
        <f t="shared" si="49"/>
        <v/>
      </c>
      <c r="G377" s="63"/>
      <c r="H377" s="66"/>
      <c r="I377" s="66"/>
      <c r="J377" s="66"/>
      <c r="K377" s="66"/>
      <c r="L377" s="66"/>
      <c r="M377" s="66"/>
      <c r="N377" s="66"/>
      <c r="O377" s="66"/>
      <c r="P377" s="66"/>
      <c r="Q377" s="66"/>
      <c r="R377" s="66"/>
      <c r="S377" s="66"/>
      <c r="T377" s="66"/>
      <c r="U377" s="66"/>
      <c r="V377" s="66"/>
      <c r="W377"/>
      <c r="X377" s="66"/>
      <c r="Y377" s="66"/>
      <c r="Z377" s="66"/>
      <c r="AA377" s="66"/>
      <c r="AB377" s="66"/>
      <c r="AC377" s="66"/>
      <c r="AD377" s="66"/>
      <c r="AE377" s="66"/>
      <c r="AF377" s="66"/>
      <c r="AG377" s="66"/>
      <c r="AH377" s="66"/>
      <c r="AI377" s="66"/>
      <c r="AJ377" s="66"/>
      <c r="AK377" s="66"/>
      <c r="AL377" s="66"/>
      <c r="AM377" s="200"/>
      <c r="AN377" s="66"/>
      <c r="AO377" s="66"/>
      <c r="AP377" s="66"/>
      <c r="AQ377" s="66"/>
      <c r="AR377" s="66"/>
      <c r="AS377" s="66"/>
      <c r="AT377"/>
      <c r="AU377" s="66"/>
      <c r="AV377" s="66"/>
      <c r="AW377" s="66"/>
      <c r="AX377" s="66"/>
      <c r="AY377" s="66"/>
      <c r="AZ377" s="66"/>
      <c r="BA377" s="66"/>
      <c r="BB377" s="66"/>
      <c r="BC377" s="66"/>
      <c r="BD377" s="66"/>
      <c r="BE377" s="66"/>
      <c r="BF377" s="66"/>
      <c r="BG377" s="66"/>
      <c r="BH377" s="66"/>
      <c r="BI377" s="66"/>
      <c r="BJ377" s="200"/>
      <c r="BK377" s="66"/>
      <c r="BL377" s="66"/>
      <c r="BM377" s="66"/>
      <c r="BN377" s="66"/>
      <c r="BO377" s="66"/>
      <c r="BP377" s="66"/>
      <c r="BQ377" s="66"/>
      <c r="BR377" s="66"/>
      <c r="BS377"/>
      <c r="BT377" s="66"/>
      <c r="BU377" s="66"/>
      <c r="BV377" s="66"/>
      <c r="BW377" s="66"/>
      <c r="BX377" s="66"/>
      <c r="BY377" s="66"/>
      <c r="BZ377" s="66"/>
      <c r="CA377" s="66"/>
      <c r="CB377" s="66"/>
      <c r="CC377" s="66"/>
      <c r="CD377" s="66"/>
      <c r="CE377" s="66"/>
      <c r="CF377" s="66"/>
      <c r="CG377" s="66"/>
      <c r="CH377" s="66"/>
      <c r="CI377"/>
      <c r="CJ377" s="66"/>
      <c r="CK377" s="66"/>
      <c r="CL377" s="66"/>
      <c r="CM377" s="66"/>
      <c r="CN377" s="66"/>
      <c r="CO377" s="66"/>
      <c r="CP377" s="66"/>
      <c r="CQ377" s="66"/>
      <c r="CR377" s="66"/>
      <c r="CS377" s="66"/>
      <c r="CT377" s="66"/>
      <c r="CU377" s="66"/>
      <c r="CV377" s="66"/>
      <c r="CW377" s="66"/>
      <c r="CX377" s="66"/>
      <c r="CY377" s="200"/>
      <c r="CZ377" s="66"/>
      <c r="DA377" s="66"/>
      <c r="DB377" s="66"/>
      <c r="DC377"/>
      <c r="DD377" s="66"/>
      <c r="DE377" s="66"/>
      <c r="DF377" s="66"/>
      <c r="DG377" s="66"/>
      <c r="DH377" s="66"/>
      <c r="DI377" s="66"/>
      <c r="DJ377" s="66"/>
      <c r="DK377" s="66"/>
      <c r="DL377" s="66"/>
      <c r="DM377" s="66"/>
      <c r="DN377" s="66"/>
      <c r="DO377" s="66"/>
      <c r="DP377" s="66"/>
      <c r="DQ377" s="66"/>
      <c r="DR377" s="66"/>
      <c r="DS377"/>
      <c r="DT377" s="66"/>
      <c r="DU377" s="66"/>
      <c r="DV377" s="66"/>
      <c r="DW377" s="66"/>
      <c r="DX377" s="66"/>
      <c r="DY377" s="66"/>
      <c r="DZ377" s="66"/>
      <c r="EA377" s="66"/>
      <c r="EB377" s="66"/>
      <c r="EC377" s="66"/>
      <c r="ED377" s="66"/>
      <c r="EE377" s="66"/>
      <c r="EF377" s="66"/>
      <c r="EG377" s="66"/>
      <c r="EH377" s="66"/>
      <c r="EI377"/>
      <c r="EJ377" s="66"/>
      <c r="EK377" s="66"/>
      <c r="EL377" s="66"/>
      <c r="EM377" s="66"/>
      <c r="EN377" s="66"/>
      <c r="EO377" s="66"/>
      <c r="EP377" s="66"/>
      <c r="EQ377" s="66"/>
      <c r="ER377" s="66"/>
      <c r="ES377" s="66"/>
      <c r="ET377" s="66"/>
      <c r="EU377" s="66"/>
      <c r="EV377" s="66"/>
      <c r="EW377" s="66"/>
      <c r="EX377" s="66"/>
      <c r="EY377" s="200"/>
      <c r="EZ377" s="66"/>
      <c r="FA377" s="66"/>
      <c r="FB377" s="66"/>
      <c r="FC377" s="66"/>
      <c r="FD377" s="66"/>
      <c r="FE377" s="66"/>
      <c r="FF377" s="66"/>
      <c r="FG377" s="66"/>
      <c r="FH377" s="66"/>
      <c r="FI377" s="66"/>
      <c r="FJ377" s="66"/>
      <c r="FK377" s="66"/>
      <c r="FL377"/>
      <c r="FM377" s="66"/>
      <c r="FN377" s="66"/>
      <c r="FO377" s="66"/>
      <c r="FP377" s="66"/>
      <c r="FQ377" s="66"/>
      <c r="FR377" s="66"/>
      <c r="FS377" s="66"/>
      <c r="FT377" s="66"/>
      <c r="FU377" s="66"/>
      <c r="FV377" s="66"/>
      <c r="FW377" s="66"/>
      <c r="FX377" s="66"/>
      <c r="FY377" s="66"/>
      <c r="FZ377" s="66"/>
      <c r="GA377" s="66"/>
      <c r="GB377"/>
      <c r="GC377" s="66"/>
      <c r="GD377" s="66"/>
      <c r="GE377" s="66"/>
      <c r="GF377" s="66"/>
      <c r="GG377" s="66"/>
      <c r="GH377" s="66"/>
      <c r="GI377" s="66"/>
      <c r="GJ377" s="66"/>
      <c r="GK377" s="66"/>
      <c r="GL377" s="66"/>
      <c r="GM377" s="66"/>
      <c r="GN377" s="66"/>
      <c r="GO377" s="66"/>
      <c r="GP377" s="66"/>
      <c r="GQ377" s="66"/>
      <c r="GR377" s="200"/>
      <c r="GS377" s="66"/>
      <c r="GT377" s="66"/>
      <c r="GU377" s="66"/>
      <c r="GV377" s="66"/>
      <c r="GW377" s="66"/>
      <c r="GX377" s="66"/>
      <c r="GY377"/>
      <c r="GZ377" s="66"/>
      <c r="HA377" s="66"/>
      <c r="HB377" s="66"/>
      <c r="HC377" s="66"/>
      <c r="HD377" s="66"/>
      <c r="HE377" s="66"/>
      <c r="HF377" s="66"/>
      <c r="HG377" s="66"/>
      <c r="HH377" s="66"/>
      <c r="HI377" s="66"/>
      <c r="HJ377" s="66"/>
      <c r="HK377" s="66"/>
      <c r="HL377" s="66"/>
      <c r="HM377" s="66"/>
      <c r="HN377" s="66"/>
      <c r="HO377" s="200"/>
      <c r="HP377" s="66"/>
      <c r="HQ377" s="66"/>
      <c r="HR377" s="66"/>
      <c r="HS377" s="66"/>
      <c r="HT377" s="66"/>
      <c r="HU377"/>
      <c r="HV377" s="66"/>
      <c r="HW377" s="66"/>
      <c r="HX377" s="66"/>
      <c r="HY377" s="66"/>
      <c r="HZ377" s="66"/>
      <c r="IA377" s="66"/>
      <c r="IB377" s="66"/>
      <c r="IC377" s="66"/>
      <c r="ID377" s="66"/>
      <c r="IE377" s="66"/>
      <c r="IF377" s="66"/>
      <c r="IG377" s="66"/>
      <c r="IH377" s="66"/>
      <c r="II377" s="66"/>
      <c r="IJ377" s="66"/>
      <c r="IK377" s="200"/>
      <c r="IL377" s="66"/>
      <c r="IM377" s="66"/>
      <c r="IN377" s="66"/>
      <c r="IO377" s="66"/>
      <c r="IP377"/>
      <c r="IQ377" s="66"/>
      <c r="IR377" s="66"/>
      <c r="IS377" s="66"/>
      <c r="IT377" s="66"/>
      <c r="IU377" s="66"/>
      <c r="IV377" s="66"/>
      <c r="IW377" s="66"/>
      <c r="IX377" s="66"/>
      <c r="IY377" s="66"/>
      <c r="IZ377" s="66"/>
      <c r="JA377" s="66"/>
      <c r="JB377" s="66"/>
      <c r="JC377" s="66"/>
      <c r="JD377" s="66"/>
      <c r="JE377" s="66"/>
      <c r="JF377"/>
      <c r="JG377" s="66"/>
      <c r="JH377" s="66"/>
      <c r="JI377" s="66"/>
      <c r="JJ377" s="66"/>
      <c r="JK377" s="66"/>
      <c r="JL377" s="66"/>
      <c r="JM377" s="66"/>
      <c r="JN377" s="66"/>
      <c r="JO377" s="66"/>
      <c r="JP377" s="66"/>
      <c r="JQ377" s="66"/>
      <c r="JR377" s="66"/>
      <c r="JS377" s="66"/>
      <c r="JT377" s="66"/>
      <c r="JU377" s="66"/>
      <c r="JV377"/>
      <c r="JW377" s="66"/>
      <c r="JX377" s="66"/>
      <c r="JY377" s="66"/>
      <c r="JZ377" s="66"/>
      <c r="KA377" s="66"/>
      <c r="KB377" s="66"/>
      <c r="KC377" s="66"/>
      <c r="KD377" s="66"/>
      <c r="KE377" s="66"/>
      <c r="KF377" s="66"/>
      <c r="KG377" s="66"/>
      <c r="KH377" s="66"/>
      <c r="KI377" s="66"/>
      <c r="KJ377" s="66"/>
      <c r="KK377" s="66"/>
      <c r="KL377"/>
      <c r="KM377" s="66"/>
      <c r="KN377" s="66"/>
      <c r="KO377" s="66"/>
      <c r="KP377" s="66"/>
      <c r="KQ377" s="66"/>
      <c r="KR377" s="66"/>
      <c r="KS377" s="66"/>
      <c r="KT377" s="66"/>
      <c r="KU377" s="66"/>
      <c r="KV377" s="66"/>
      <c r="KW377" s="66"/>
      <c r="KX377" s="66"/>
      <c r="KY377" s="66"/>
      <c r="KZ377" s="66"/>
      <c r="LA377" s="66"/>
      <c r="LB377"/>
      <c r="LC377" s="66"/>
      <c r="LD377" s="66"/>
      <c r="LE377" s="66"/>
      <c r="LF377" s="66"/>
      <c r="LG377" s="66"/>
      <c r="LH377" s="66"/>
      <c r="LI377" s="66"/>
      <c r="LJ377" s="66"/>
      <c r="LK377" s="66"/>
      <c r="LL377" s="66"/>
      <c r="LM377" s="66"/>
      <c r="LN377" s="66"/>
      <c r="LO377" s="66"/>
      <c r="LP377" s="66"/>
      <c r="LQ377" s="66"/>
      <c r="LR377" s="63"/>
    </row>
    <row r="378" spans="2:330" s="28" customFormat="1" ht="15.95" customHeight="1" x14ac:dyDescent="0.25">
      <c r="B378" s="63"/>
      <c r="C378" s="67"/>
      <c r="D378" s="67"/>
      <c r="E378" s="67" t="str">
        <f t="shared" si="48"/>
        <v/>
      </c>
      <c r="F378" s="67" t="str">
        <f t="shared" si="49"/>
        <v/>
      </c>
      <c r="G378" s="63"/>
      <c r="H378" s="68"/>
      <c r="I378" s="68"/>
      <c r="J378" s="68"/>
      <c r="K378" s="68"/>
      <c r="L378" s="68"/>
      <c r="M378" s="68"/>
      <c r="N378" s="68"/>
      <c r="O378" s="68"/>
      <c r="P378" s="68"/>
      <c r="Q378" s="68"/>
      <c r="R378" s="68"/>
      <c r="S378" s="68"/>
      <c r="T378" s="68"/>
      <c r="U378" s="68"/>
      <c r="V378" s="68"/>
      <c r="W378"/>
      <c r="X378" s="68"/>
      <c r="Y378" s="68"/>
      <c r="Z378" s="68"/>
      <c r="AA378" s="68"/>
      <c r="AB378" s="68"/>
      <c r="AC378" s="68"/>
      <c r="AD378" s="68"/>
      <c r="AE378" s="68"/>
      <c r="AF378" s="68"/>
      <c r="AG378" s="68"/>
      <c r="AH378" s="68"/>
      <c r="AI378" s="68"/>
      <c r="AJ378" s="68"/>
      <c r="AK378" s="68"/>
      <c r="AL378" s="68"/>
      <c r="AM378" s="199"/>
      <c r="AN378" s="68"/>
      <c r="AO378" s="68"/>
      <c r="AP378" s="68"/>
      <c r="AQ378" s="68"/>
      <c r="AR378" s="68"/>
      <c r="AS378" s="68"/>
      <c r="AT378"/>
      <c r="AU378" s="68"/>
      <c r="AV378" s="68"/>
      <c r="AW378" s="68"/>
      <c r="AX378" s="68"/>
      <c r="AY378" s="68"/>
      <c r="AZ378" s="68"/>
      <c r="BA378" s="68"/>
      <c r="BB378" s="68"/>
      <c r="BC378" s="68"/>
      <c r="BD378" s="68"/>
      <c r="BE378" s="68"/>
      <c r="BF378" s="68"/>
      <c r="BG378" s="68"/>
      <c r="BH378" s="68"/>
      <c r="BI378" s="68"/>
      <c r="BJ378" s="199"/>
      <c r="BK378" s="68"/>
      <c r="BL378" s="68"/>
      <c r="BM378" s="68"/>
      <c r="BN378" s="68"/>
      <c r="BO378" s="68"/>
      <c r="BP378" s="68"/>
      <c r="BQ378" s="68"/>
      <c r="BR378" s="68"/>
      <c r="BS378"/>
      <c r="BT378" s="68"/>
      <c r="BU378" s="68"/>
      <c r="BV378" s="68"/>
      <c r="BW378" s="68"/>
      <c r="BX378" s="68"/>
      <c r="BY378" s="68"/>
      <c r="BZ378" s="68"/>
      <c r="CA378" s="68"/>
      <c r="CB378" s="68"/>
      <c r="CC378" s="68"/>
      <c r="CD378" s="68"/>
      <c r="CE378" s="68"/>
      <c r="CF378" s="68"/>
      <c r="CG378" s="68"/>
      <c r="CH378" s="68"/>
      <c r="CI378"/>
      <c r="CJ378" s="68"/>
      <c r="CK378" s="68"/>
      <c r="CL378" s="68"/>
      <c r="CM378" s="68"/>
      <c r="CN378" s="68"/>
      <c r="CO378" s="68"/>
      <c r="CP378" s="68"/>
      <c r="CQ378" s="68"/>
      <c r="CR378" s="68"/>
      <c r="CS378" s="68"/>
      <c r="CT378" s="68"/>
      <c r="CU378" s="68"/>
      <c r="CV378" s="68"/>
      <c r="CW378" s="68"/>
      <c r="CX378" s="68"/>
      <c r="CY378" s="199"/>
      <c r="CZ378" s="68"/>
      <c r="DA378" s="68"/>
      <c r="DB378" s="68"/>
      <c r="DC378"/>
      <c r="DD378" s="68"/>
      <c r="DE378" s="68"/>
      <c r="DF378" s="68"/>
      <c r="DG378" s="68"/>
      <c r="DH378" s="68"/>
      <c r="DI378" s="68"/>
      <c r="DJ378" s="68"/>
      <c r="DK378" s="68"/>
      <c r="DL378" s="68"/>
      <c r="DM378" s="68"/>
      <c r="DN378" s="68"/>
      <c r="DO378" s="68"/>
      <c r="DP378" s="68"/>
      <c r="DQ378" s="68"/>
      <c r="DR378" s="68"/>
      <c r="DS378"/>
      <c r="DT378" s="68"/>
      <c r="DU378" s="68"/>
      <c r="DV378" s="68"/>
      <c r="DW378" s="68"/>
      <c r="DX378" s="68"/>
      <c r="DY378" s="68"/>
      <c r="DZ378" s="68"/>
      <c r="EA378" s="68"/>
      <c r="EB378" s="68"/>
      <c r="EC378" s="68"/>
      <c r="ED378" s="68"/>
      <c r="EE378" s="68"/>
      <c r="EF378" s="68"/>
      <c r="EG378" s="68"/>
      <c r="EH378" s="68"/>
      <c r="EI378"/>
      <c r="EJ378" s="68"/>
      <c r="EK378" s="68"/>
      <c r="EL378" s="68"/>
      <c r="EM378" s="68"/>
      <c r="EN378" s="68"/>
      <c r="EO378" s="68"/>
      <c r="EP378" s="68"/>
      <c r="EQ378" s="68"/>
      <c r="ER378" s="68"/>
      <c r="ES378" s="68"/>
      <c r="ET378" s="68"/>
      <c r="EU378" s="68"/>
      <c r="EV378" s="68"/>
      <c r="EW378" s="68"/>
      <c r="EX378" s="68"/>
      <c r="EY378" s="199"/>
      <c r="EZ378" s="68"/>
      <c r="FA378" s="68"/>
      <c r="FB378" s="68"/>
      <c r="FC378" s="68"/>
      <c r="FD378" s="68"/>
      <c r="FE378" s="68"/>
      <c r="FF378" s="68"/>
      <c r="FG378" s="68"/>
      <c r="FH378" s="68"/>
      <c r="FI378" s="68"/>
      <c r="FJ378" s="68"/>
      <c r="FK378" s="68"/>
      <c r="FL378"/>
      <c r="FM378" s="68"/>
      <c r="FN378" s="68"/>
      <c r="FO378" s="68"/>
      <c r="FP378" s="68"/>
      <c r="FQ378" s="68"/>
      <c r="FR378" s="68"/>
      <c r="FS378" s="68"/>
      <c r="FT378" s="68"/>
      <c r="FU378" s="68"/>
      <c r="FV378" s="68"/>
      <c r="FW378" s="68"/>
      <c r="FX378" s="68"/>
      <c r="FY378" s="68"/>
      <c r="FZ378" s="68"/>
      <c r="GA378" s="68"/>
      <c r="GB378"/>
      <c r="GC378" s="68"/>
      <c r="GD378" s="68"/>
      <c r="GE378" s="68"/>
      <c r="GF378" s="68"/>
      <c r="GG378" s="68"/>
      <c r="GH378" s="68"/>
      <c r="GI378" s="68"/>
      <c r="GJ378" s="68"/>
      <c r="GK378" s="68"/>
      <c r="GL378" s="68"/>
      <c r="GM378" s="68"/>
      <c r="GN378" s="68"/>
      <c r="GO378" s="68"/>
      <c r="GP378" s="68"/>
      <c r="GQ378" s="68"/>
      <c r="GR378" s="199"/>
      <c r="GS378" s="68"/>
      <c r="GT378" s="68"/>
      <c r="GU378" s="68"/>
      <c r="GV378" s="68"/>
      <c r="GW378" s="68"/>
      <c r="GX378" s="68"/>
      <c r="GY378"/>
      <c r="GZ378" s="68"/>
      <c r="HA378" s="68"/>
      <c r="HB378" s="68"/>
      <c r="HC378" s="68"/>
      <c r="HD378" s="68"/>
      <c r="HE378" s="68"/>
      <c r="HF378" s="68"/>
      <c r="HG378" s="68"/>
      <c r="HH378" s="68"/>
      <c r="HI378" s="68"/>
      <c r="HJ378" s="68"/>
      <c r="HK378" s="68"/>
      <c r="HL378" s="68"/>
      <c r="HM378" s="68"/>
      <c r="HN378" s="68"/>
      <c r="HO378" s="199"/>
      <c r="HP378" s="68"/>
      <c r="HQ378" s="68"/>
      <c r="HR378" s="68"/>
      <c r="HS378" s="68"/>
      <c r="HT378" s="68"/>
      <c r="HU378"/>
      <c r="HV378" s="68"/>
      <c r="HW378" s="68"/>
      <c r="HX378" s="68"/>
      <c r="HY378" s="68"/>
      <c r="HZ378" s="68"/>
      <c r="IA378" s="68"/>
      <c r="IB378" s="68"/>
      <c r="IC378" s="68"/>
      <c r="ID378" s="68"/>
      <c r="IE378" s="68"/>
      <c r="IF378" s="68"/>
      <c r="IG378" s="68"/>
      <c r="IH378" s="68"/>
      <c r="II378" s="68"/>
      <c r="IJ378" s="68"/>
      <c r="IK378" s="199"/>
      <c r="IL378" s="68"/>
      <c r="IM378" s="68"/>
      <c r="IN378" s="68"/>
      <c r="IO378" s="68"/>
      <c r="IP378"/>
      <c r="IQ378" s="68"/>
      <c r="IR378" s="68"/>
      <c r="IS378" s="68"/>
      <c r="IT378" s="68"/>
      <c r="IU378" s="68"/>
      <c r="IV378" s="68"/>
      <c r="IW378" s="68"/>
      <c r="IX378" s="68"/>
      <c r="IY378" s="68"/>
      <c r="IZ378" s="68"/>
      <c r="JA378" s="68"/>
      <c r="JB378" s="68"/>
      <c r="JC378" s="68"/>
      <c r="JD378" s="68"/>
      <c r="JE378" s="68"/>
      <c r="JF378"/>
      <c r="JG378" s="68"/>
      <c r="JH378" s="68"/>
      <c r="JI378" s="68"/>
      <c r="JJ378" s="68"/>
      <c r="JK378" s="68"/>
      <c r="JL378" s="68"/>
      <c r="JM378" s="68"/>
      <c r="JN378" s="68"/>
      <c r="JO378" s="68"/>
      <c r="JP378" s="68"/>
      <c r="JQ378" s="68"/>
      <c r="JR378" s="68"/>
      <c r="JS378" s="68"/>
      <c r="JT378" s="68"/>
      <c r="JU378" s="68"/>
      <c r="JV378"/>
      <c r="JW378" s="68"/>
      <c r="JX378" s="68"/>
      <c r="JY378" s="68"/>
      <c r="JZ378" s="68"/>
      <c r="KA378" s="68"/>
      <c r="KB378" s="68"/>
      <c r="KC378" s="68"/>
      <c r="KD378" s="68"/>
      <c r="KE378" s="68"/>
      <c r="KF378" s="68"/>
      <c r="KG378" s="68"/>
      <c r="KH378" s="68"/>
      <c r="KI378" s="68"/>
      <c r="KJ378" s="68"/>
      <c r="KK378" s="68"/>
      <c r="KL378"/>
      <c r="KM378" s="68"/>
      <c r="KN378" s="68"/>
      <c r="KO378" s="68"/>
      <c r="KP378" s="68"/>
      <c r="KQ378" s="68"/>
      <c r="KR378" s="68"/>
      <c r="KS378" s="68"/>
      <c r="KT378" s="68"/>
      <c r="KU378" s="68"/>
      <c r="KV378" s="68"/>
      <c r="KW378" s="68"/>
      <c r="KX378" s="68"/>
      <c r="KY378" s="68"/>
      <c r="KZ378" s="68"/>
      <c r="LA378" s="68"/>
      <c r="LB378"/>
      <c r="LC378" s="68"/>
      <c r="LD378" s="68"/>
      <c r="LE378" s="68"/>
      <c r="LF378" s="68"/>
      <c r="LG378" s="68"/>
      <c r="LH378" s="68"/>
      <c r="LI378" s="68"/>
      <c r="LJ378" s="68"/>
      <c r="LK378" s="68"/>
      <c r="LL378" s="68"/>
      <c r="LM378" s="68"/>
      <c r="LN378" s="68"/>
      <c r="LO378" s="68"/>
      <c r="LP378" s="68"/>
      <c r="LQ378" s="68"/>
      <c r="LR378" s="63"/>
    </row>
    <row r="379" spans="2:330" s="28" customFormat="1" ht="15.95" customHeight="1" x14ac:dyDescent="0.25">
      <c r="B379" s="63"/>
      <c r="C379" s="65"/>
      <c r="D379" s="65"/>
      <c r="E379" s="65" t="str">
        <f t="shared" si="48"/>
        <v/>
      </c>
      <c r="F379" s="65" t="str">
        <f t="shared" si="49"/>
        <v/>
      </c>
      <c r="G379" s="63"/>
      <c r="H379" s="66"/>
      <c r="I379" s="66"/>
      <c r="J379" s="66"/>
      <c r="K379" s="66"/>
      <c r="L379" s="66"/>
      <c r="M379" s="66"/>
      <c r="N379" s="66"/>
      <c r="O379" s="66"/>
      <c r="P379" s="66"/>
      <c r="Q379" s="66"/>
      <c r="R379" s="66"/>
      <c r="S379" s="66"/>
      <c r="T379" s="66"/>
      <c r="U379" s="66"/>
      <c r="V379" s="66"/>
      <c r="W379"/>
      <c r="X379" s="66"/>
      <c r="Y379" s="66"/>
      <c r="Z379" s="66"/>
      <c r="AA379" s="66"/>
      <c r="AB379" s="66"/>
      <c r="AC379" s="66"/>
      <c r="AD379" s="66"/>
      <c r="AE379" s="66"/>
      <c r="AF379" s="66"/>
      <c r="AG379" s="66"/>
      <c r="AH379" s="66"/>
      <c r="AI379" s="66"/>
      <c r="AJ379" s="66"/>
      <c r="AK379" s="66"/>
      <c r="AL379" s="66"/>
      <c r="AM379" s="200"/>
      <c r="AN379" s="66"/>
      <c r="AO379" s="66"/>
      <c r="AP379" s="66"/>
      <c r="AQ379" s="66"/>
      <c r="AR379" s="66"/>
      <c r="AS379" s="66"/>
      <c r="AT379"/>
      <c r="AU379" s="66"/>
      <c r="AV379" s="66"/>
      <c r="AW379" s="66"/>
      <c r="AX379" s="66"/>
      <c r="AY379" s="66"/>
      <c r="AZ379" s="66"/>
      <c r="BA379" s="66"/>
      <c r="BB379" s="66"/>
      <c r="BC379" s="66"/>
      <c r="BD379" s="66"/>
      <c r="BE379" s="66"/>
      <c r="BF379" s="66"/>
      <c r="BG379" s="66"/>
      <c r="BH379" s="66"/>
      <c r="BI379" s="66"/>
      <c r="BJ379" s="200"/>
      <c r="BK379" s="66"/>
      <c r="BL379" s="66"/>
      <c r="BM379" s="66"/>
      <c r="BN379" s="66"/>
      <c r="BO379" s="66"/>
      <c r="BP379" s="66"/>
      <c r="BQ379" s="66"/>
      <c r="BR379" s="66"/>
      <c r="BS379"/>
      <c r="BT379" s="66"/>
      <c r="BU379" s="66"/>
      <c r="BV379" s="66"/>
      <c r="BW379" s="66"/>
      <c r="BX379" s="66"/>
      <c r="BY379" s="66"/>
      <c r="BZ379" s="66"/>
      <c r="CA379" s="66"/>
      <c r="CB379" s="66"/>
      <c r="CC379" s="66"/>
      <c r="CD379" s="66"/>
      <c r="CE379" s="66"/>
      <c r="CF379" s="66"/>
      <c r="CG379" s="66"/>
      <c r="CH379" s="66"/>
      <c r="CI379"/>
      <c r="CJ379" s="66"/>
      <c r="CK379" s="66"/>
      <c r="CL379" s="66"/>
      <c r="CM379" s="66"/>
      <c r="CN379" s="66"/>
      <c r="CO379" s="66"/>
      <c r="CP379" s="66"/>
      <c r="CQ379" s="66"/>
      <c r="CR379" s="66"/>
      <c r="CS379" s="66"/>
      <c r="CT379" s="66"/>
      <c r="CU379" s="66"/>
      <c r="CV379" s="66"/>
      <c r="CW379" s="66"/>
      <c r="CX379" s="66"/>
      <c r="CY379" s="200"/>
      <c r="CZ379" s="66"/>
      <c r="DA379" s="66"/>
      <c r="DB379" s="66"/>
      <c r="DC379"/>
      <c r="DD379" s="66"/>
      <c r="DE379" s="66"/>
      <c r="DF379" s="66"/>
      <c r="DG379" s="66"/>
      <c r="DH379" s="66"/>
      <c r="DI379" s="66"/>
      <c r="DJ379" s="66"/>
      <c r="DK379" s="66"/>
      <c r="DL379" s="66"/>
      <c r="DM379" s="66"/>
      <c r="DN379" s="66"/>
      <c r="DO379" s="66"/>
      <c r="DP379" s="66"/>
      <c r="DQ379" s="66"/>
      <c r="DR379" s="66"/>
      <c r="DS379"/>
      <c r="DT379" s="66"/>
      <c r="DU379" s="66"/>
      <c r="DV379" s="66"/>
      <c r="DW379" s="66"/>
      <c r="DX379" s="66"/>
      <c r="DY379" s="66"/>
      <c r="DZ379" s="66"/>
      <c r="EA379" s="66"/>
      <c r="EB379" s="66"/>
      <c r="EC379" s="66"/>
      <c r="ED379" s="66"/>
      <c r="EE379" s="66"/>
      <c r="EF379" s="66"/>
      <c r="EG379" s="66"/>
      <c r="EH379" s="66"/>
      <c r="EI379"/>
      <c r="EJ379" s="66"/>
      <c r="EK379" s="66"/>
      <c r="EL379" s="66"/>
      <c r="EM379" s="66"/>
      <c r="EN379" s="66"/>
      <c r="EO379" s="66"/>
      <c r="EP379" s="66"/>
      <c r="EQ379" s="66"/>
      <c r="ER379" s="66"/>
      <c r="ES379" s="66"/>
      <c r="ET379" s="66"/>
      <c r="EU379" s="66"/>
      <c r="EV379" s="66"/>
      <c r="EW379" s="66"/>
      <c r="EX379" s="66"/>
      <c r="EY379" s="200"/>
      <c r="EZ379" s="66"/>
      <c r="FA379" s="66"/>
      <c r="FB379" s="66"/>
      <c r="FC379" s="66"/>
      <c r="FD379" s="66"/>
      <c r="FE379" s="66"/>
      <c r="FF379" s="66"/>
      <c r="FG379" s="66"/>
      <c r="FH379" s="66"/>
      <c r="FI379" s="66"/>
      <c r="FJ379" s="66"/>
      <c r="FK379" s="66"/>
      <c r="FL379"/>
      <c r="FM379" s="66"/>
      <c r="FN379" s="66"/>
      <c r="FO379" s="66"/>
      <c r="FP379" s="66"/>
      <c r="FQ379" s="66"/>
      <c r="FR379" s="66"/>
      <c r="FS379" s="66"/>
      <c r="FT379" s="66"/>
      <c r="FU379" s="66"/>
      <c r="FV379" s="66"/>
      <c r="FW379" s="66"/>
      <c r="FX379" s="66"/>
      <c r="FY379" s="66"/>
      <c r="FZ379" s="66"/>
      <c r="GA379" s="66"/>
      <c r="GB379"/>
      <c r="GC379" s="66"/>
      <c r="GD379" s="66"/>
      <c r="GE379" s="66"/>
      <c r="GF379" s="66"/>
      <c r="GG379" s="66"/>
      <c r="GH379" s="66"/>
      <c r="GI379" s="66"/>
      <c r="GJ379" s="66"/>
      <c r="GK379" s="66"/>
      <c r="GL379" s="66"/>
      <c r="GM379" s="66"/>
      <c r="GN379" s="66"/>
      <c r="GO379" s="66"/>
      <c r="GP379" s="66"/>
      <c r="GQ379" s="66"/>
      <c r="GR379" s="200"/>
      <c r="GS379" s="66"/>
      <c r="GT379" s="66"/>
      <c r="GU379" s="66"/>
      <c r="GV379" s="66"/>
      <c r="GW379" s="66"/>
      <c r="GX379" s="66"/>
      <c r="GY379"/>
      <c r="GZ379" s="66"/>
      <c r="HA379" s="66"/>
      <c r="HB379" s="66"/>
      <c r="HC379" s="66"/>
      <c r="HD379" s="66"/>
      <c r="HE379" s="66"/>
      <c r="HF379" s="66"/>
      <c r="HG379" s="66"/>
      <c r="HH379" s="66"/>
      <c r="HI379" s="66"/>
      <c r="HJ379" s="66"/>
      <c r="HK379" s="66"/>
      <c r="HL379" s="66"/>
      <c r="HM379" s="66"/>
      <c r="HN379" s="66"/>
      <c r="HO379" s="200"/>
      <c r="HP379" s="66"/>
      <c r="HQ379" s="66"/>
      <c r="HR379" s="66"/>
      <c r="HS379" s="66"/>
      <c r="HT379" s="66"/>
      <c r="HU379"/>
      <c r="HV379" s="66"/>
      <c r="HW379" s="66"/>
      <c r="HX379" s="66"/>
      <c r="HY379" s="66"/>
      <c r="HZ379" s="66"/>
      <c r="IA379" s="66"/>
      <c r="IB379" s="66"/>
      <c r="IC379" s="66"/>
      <c r="ID379" s="66"/>
      <c r="IE379" s="66"/>
      <c r="IF379" s="66"/>
      <c r="IG379" s="66"/>
      <c r="IH379" s="66"/>
      <c r="II379" s="66"/>
      <c r="IJ379" s="66"/>
      <c r="IK379" s="200"/>
      <c r="IL379" s="66"/>
      <c r="IM379" s="66"/>
      <c r="IN379" s="66"/>
      <c r="IO379" s="66"/>
      <c r="IP379"/>
      <c r="IQ379" s="66"/>
      <c r="IR379" s="66"/>
      <c r="IS379" s="66"/>
      <c r="IT379" s="66"/>
      <c r="IU379" s="66"/>
      <c r="IV379" s="66"/>
      <c r="IW379" s="66"/>
      <c r="IX379" s="66"/>
      <c r="IY379" s="66"/>
      <c r="IZ379" s="66"/>
      <c r="JA379" s="66"/>
      <c r="JB379" s="66"/>
      <c r="JC379" s="66"/>
      <c r="JD379" s="66"/>
      <c r="JE379" s="66"/>
      <c r="JF379"/>
      <c r="JG379" s="66"/>
      <c r="JH379" s="66"/>
      <c r="JI379" s="66"/>
      <c r="JJ379" s="66"/>
      <c r="JK379" s="66"/>
      <c r="JL379" s="66"/>
      <c r="JM379" s="66"/>
      <c r="JN379" s="66"/>
      <c r="JO379" s="66"/>
      <c r="JP379" s="66"/>
      <c r="JQ379" s="66"/>
      <c r="JR379" s="66"/>
      <c r="JS379" s="66"/>
      <c r="JT379" s="66"/>
      <c r="JU379" s="66"/>
      <c r="JV379"/>
      <c r="JW379" s="66"/>
      <c r="JX379" s="66"/>
      <c r="JY379" s="66"/>
      <c r="JZ379" s="66"/>
      <c r="KA379" s="66"/>
      <c r="KB379" s="66"/>
      <c r="KC379" s="66"/>
      <c r="KD379" s="66"/>
      <c r="KE379" s="66"/>
      <c r="KF379" s="66"/>
      <c r="KG379" s="66"/>
      <c r="KH379" s="66"/>
      <c r="KI379" s="66"/>
      <c r="KJ379" s="66"/>
      <c r="KK379" s="66"/>
      <c r="KL379"/>
      <c r="KM379" s="66"/>
      <c r="KN379" s="66"/>
      <c r="KO379" s="66"/>
      <c r="KP379" s="66"/>
      <c r="KQ379" s="66"/>
      <c r="KR379" s="66"/>
      <c r="KS379" s="66"/>
      <c r="KT379" s="66"/>
      <c r="KU379" s="66"/>
      <c r="KV379" s="66"/>
      <c r="KW379" s="66"/>
      <c r="KX379" s="66"/>
      <c r="KY379" s="66"/>
      <c r="KZ379" s="66"/>
      <c r="LA379" s="66"/>
      <c r="LB379"/>
      <c r="LC379" s="66"/>
      <c r="LD379" s="66"/>
      <c r="LE379" s="66"/>
      <c r="LF379" s="66"/>
      <c r="LG379" s="66"/>
      <c r="LH379" s="66"/>
      <c r="LI379" s="66"/>
      <c r="LJ379" s="66"/>
      <c r="LK379" s="66"/>
      <c r="LL379" s="66"/>
      <c r="LM379" s="66"/>
      <c r="LN379" s="66"/>
      <c r="LO379" s="66"/>
      <c r="LP379" s="66"/>
      <c r="LQ379" s="66"/>
      <c r="LR379" s="63"/>
    </row>
    <row r="380" spans="2:330" s="28" customFormat="1" ht="15.95" customHeight="1" x14ac:dyDescent="0.25">
      <c r="B380" s="63"/>
      <c r="C380" s="67"/>
      <c r="D380" s="67"/>
      <c r="E380" s="67" t="str">
        <f t="shared" si="48"/>
        <v/>
      </c>
      <c r="F380" s="67" t="str">
        <f t="shared" si="49"/>
        <v/>
      </c>
      <c r="G380" s="63"/>
      <c r="H380" s="68"/>
      <c r="I380" s="68"/>
      <c r="J380" s="68"/>
      <c r="K380" s="68"/>
      <c r="L380" s="68"/>
      <c r="M380" s="68"/>
      <c r="N380" s="68"/>
      <c r="O380" s="68"/>
      <c r="P380" s="68"/>
      <c r="Q380" s="68"/>
      <c r="R380" s="68"/>
      <c r="S380" s="68"/>
      <c r="T380" s="68"/>
      <c r="U380" s="68"/>
      <c r="V380" s="68"/>
      <c r="W380"/>
      <c r="X380" s="68"/>
      <c r="Y380" s="68"/>
      <c r="Z380" s="68"/>
      <c r="AA380" s="68"/>
      <c r="AB380" s="68"/>
      <c r="AC380" s="68"/>
      <c r="AD380" s="68"/>
      <c r="AE380" s="68"/>
      <c r="AF380" s="68"/>
      <c r="AG380" s="68"/>
      <c r="AH380" s="68"/>
      <c r="AI380" s="68"/>
      <c r="AJ380" s="68"/>
      <c r="AK380" s="68"/>
      <c r="AL380" s="68"/>
      <c r="AM380" s="199"/>
      <c r="AN380" s="68"/>
      <c r="AO380" s="68"/>
      <c r="AP380" s="68"/>
      <c r="AQ380" s="68"/>
      <c r="AR380" s="68"/>
      <c r="AS380" s="68"/>
      <c r="AT380"/>
      <c r="AU380" s="68"/>
      <c r="AV380" s="68"/>
      <c r="AW380" s="68"/>
      <c r="AX380" s="68"/>
      <c r="AY380" s="68"/>
      <c r="AZ380" s="68"/>
      <c r="BA380" s="68"/>
      <c r="BB380" s="68"/>
      <c r="BC380" s="68"/>
      <c r="BD380" s="68"/>
      <c r="BE380" s="68"/>
      <c r="BF380" s="68"/>
      <c r="BG380" s="68"/>
      <c r="BH380" s="68"/>
      <c r="BI380" s="68"/>
      <c r="BJ380" s="199"/>
      <c r="BK380" s="68"/>
      <c r="BL380" s="68"/>
      <c r="BM380" s="68"/>
      <c r="BN380" s="68"/>
      <c r="BO380" s="68"/>
      <c r="BP380" s="68"/>
      <c r="BQ380" s="68"/>
      <c r="BR380" s="68"/>
      <c r="BS380"/>
      <c r="BT380" s="68"/>
      <c r="BU380" s="68"/>
      <c r="BV380" s="68"/>
      <c r="BW380" s="68"/>
      <c r="BX380" s="68"/>
      <c r="BY380" s="68"/>
      <c r="BZ380" s="68"/>
      <c r="CA380" s="68"/>
      <c r="CB380" s="68"/>
      <c r="CC380" s="68"/>
      <c r="CD380" s="68"/>
      <c r="CE380" s="68"/>
      <c r="CF380" s="68"/>
      <c r="CG380" s="68"/>
      <c r="CH380" s="68"/>
      <c r="CI380"/>
      <c r="CJ380" s="68"/>
      <c r="CK380" s="68"/>
      <c r="CL380" s="68"/>
      <c r="CM380" s="68"/>
      <c r="CN380" s="68"/>
      <c r="CO380" s="68"/>
      <c r="CP380" s="68"/>
      <c r="CQ380" s="68"/>
      <c r="CR380" s="68"/>
      <c r="CS380" s="68"/>
      <c r="CT380" s="68"/>
      <c r="CU380" s="68"/>
      <c r="CV380" s="68"/>
      <c r="CW380" s="68"/>
      <c r="CX380" s="68"/>
      <c r="CY380" s="199"/>
      <c r="CZ380" s="68"/>
      <c r="DA380" s="68"/>
      <c r="DB380" s="68"/>
      <c r="DC380"/>
      <c r="DD380" s="68"/>
      <c r="DE380" s="68"/>
      <c r="DF380" s="68"/>
      <c r="DG380" s="68"/>
      <c r="DH380" s="68"/>
      <c r="DI380" s="68"/>
      <c r="DJ380" s="68"/>
      <c r="DK380" s="68"/>
      <c r="DL380" s="68"/>
      <c r="DM380" s="68"/>
      <c r="DN380" s="68"/>
      <c r="DO380" s="68"/>
      <c r="DP380" s="68"/>
      <c r="DQ380" s="68"/>
      <c r="DR380" s="68"/>
      <c r="DS380"/>
      <c r="DT380" s="68"/>
      <c r="DU380" s="68"/>
      <c r="DV380" s="68"/>
      <c r="DW380" s="68"/>
      <c r="DX380" s="68"/>
      <c r="DY380" s="68"/>
      <c r="DZ380" s="68"/>
      <c r="EA380" s="68"/>
      <c r="EB380" s="68"/>
      <c r="EC380" s="68"/>
      <c r="ED380" s="68"/>
      <c r="EE380" s="68"/>
      <c r="EF380" s="68"/>
      <c r="EG380" s="68"/>
      <c r="EH380" s="68"/>
      <c r="EI380"/>
      <c r="EJ380" s="68"/>
      <c r="EK380" s="68"/>
      <c r="EL380" s="68"/>
      <c r="EM380" s="68"/>
      <c r="EN380" s="68"/>
      <c r="EO380" s="68"/>
      <c r="EP380" s="68"/>
      <c r="EQ380" s="68"/>
      <c r="ER380" s="68"/>
      <c r="ES380" s="68"/>
      <c r="ET380" s="68"/>
      <c r="EU380" s="68"/>
      <c r="EV380" s="68"/>
      <c r="EW380" s="68"/>
      <c r="EX380" s="68"/>
      <c r="EY380" s="199"/>
      <c r="EZ380" s="68"/>
      <c r="FA380" s="68"/>
      <c r="FB380" s="68"/>
      <c r="FC380" s="68"/>
      <c r="FD380" s="68"/>
      <c r="FE380" s="68"/>
      <c r="FF380" s="68"/>
      <c r="FG380" s="68"/>
      <c r="FH380" s="68"/>
      <c r="FI380" s="68"/>
      <c r="FJ380" s="68"/>
      <c r="FK380" s="68"/>
      <c r="FL380"/>
      <c r="FM380" s="68"/>
      <c r="FN380" s="68"/>
      <c r="FO380" s="68"/>
      <c r="FP380" s="68"/>
      <c r="FQ380" s="68"/>
      <c r="FR380" s="68"/>
      <c r="FS380" s="68"/>
      <c r="FT380" s="68"/>
      <c r="FU380" s="68"/>
      <c r="FV380" s="68"/>
      <c r="FW380" s="68"/>
      <c r="FX380" s="68"/>
      <c r="FY380" s="68"/>
      <c r="FZ380" s="68"/>
      <c r="GA380" s="68"/>
      <c r="GB380"/>
      <c r="GC380" s="68"/>
      <c r="GD380" s="68"/>
      <c r="GE380" s="68"/>
      <c r="GF380" s="68"/>
      <c r="GG380" s="68"/>
      <c r="GH380" s="68"/>
      <c r="GI380" s="68"/>
      <c r="GJ380" s="68"/>
      <c r="GK380" s="68"/>
      <c r="GL380" s="68"/>
      <c r="GM380" s="68"/>
      <c r="GN380" s="68"/>
      <c r="GO380" s="68"/>
      <c r="GP380" s="68"/>
      <c r="GQ380" s="68"/>
      <c r="GR380" s="199"/>
      <c r="GS380" s="68"/>
      <c r="GT380" s="68"/>
      <c r="GU380" s="68"/>
      <c r="GV380" s="68"/>
      <c r="GW380" s="68"/>
      <c r="GX380" s="68"/>
      <c r="GY380"/>
      <c r="GZ380" s="68"/>
      <c r="HA380" s="68"/>
      <c r="HB380" s="68"/>
      <c r="HC380" s="68"/>
      <c r="HD380" s="68"/>
      <c r="HE380" s="68"/>
      <c r="HF380" s="68"/>
      <c r="HG380" s="68"/>
      <c r="HH380" s="68"/>
      <c r="HI380" s="68"/>
      <c r="HJ380" s="68"/>
      <c r="HK380" s="68"/>
      <c r="HL380" s="68"/>
      <c r="HM380" s="68"/>
      <c r="HN380" s="68"/>
      <c r="HO380" s="199"/>
      <c r="HP380" s="68"/>
      <c r="HQ380" s="68"/>
      <c r="HR380" s="68"/>
      <c r="HS380" s="68"/>
      <c r="HT380" s="68"/>
      <c r="HU380"/>
      <c r="HV380" s="68"/>
      <c r="HW380" s="68"/>
      <c r="HX380" s="68"/>
      <c r="HY380" s="68"/>
      <c r="HZ380" s="68"/>
      <c r="IA380" s="68"/>
      <c r="IB380" s="68"/>
      <c r="IC380" s="68"/>
      <c r="ID380" s="68"/>
      <c r="IE380" s="68"/>
      <c r="IF380" s="68"/>
      <c r="IG380" s="68"/>
      <c r="IH380" s="68"/>
      <c r="II380" s="68"/>
      <c r="IJ380" s="68"/>
      <c r="IK380" s="199"/>
      <c r="IL380" s="68"/>
      <c r="IM380" s="68"/>
      <c r="IN380" s="68"/>
      <c r="IO380" s="68"/>
      <c r="IP380"/>
      <c r="IQ380" s="68"/>
      <c r="IR380" s="68"/>
      <c r="IS380" s="68"/>
      <c r="IT380" s="68"/>
      <c r="IU380" s="68"/>
      <c r="IV380" s="68"/>
      <c r="IW380" s="68"/>
      <c r="IX380" s="68"/>
      <c r="IY380" s="68"/>
      <c r="IZ380" s="68"/>
      <c r="JA380" s="68"/>
      <c r="JB380" s="68"/>
      <c r="JC380" s="68"/>
      <c r="JD380" s="68"/>
      <c r="JE380" s="68"/>
      <c r="JF380"/>
      <c r="JG380" s="68"/>
      <c r="JH380" s="68"/>
      <c r="JI380" s="68"/>
      <c r="JJ380" s="68"/>
      <c r="JK380" s="68"/>
      <c r="JL380" s="68"/>
      <c r="JM380" s="68"/>
      <c r="JN380" s="68"/>
      <c r="JO380" s="68"/>
      <c r="JP380" s="68"/>
      <c r="JQ380" s="68"/>
      <c r="JR380" s="68"/>
      <c r="JS380" s="68"/>
      <c r="JT380" s="68"/>
      <c r="JU380" s="68"/>
      <c r="JV380"/>
      <c r="JW380" s="68"/>
      <c r="JX380" s="68"/>
      <c r="JY380" s="68"/>
      <c r="JZ380" s="68"/>
      <c r="KA380" s="68"/>
      <c r="KB380" s="68"/>
      <c r="KC380" s="68"/>
      <c r="KD380" s="68"/>
      <c r="KE380" s="68"/>
      <c r="KF380" s="68"/>
      <c r="KG380" s="68"/>
      <c r="KH380" s="68"/>
      <c r="KI380" s="68"/>
      <c r="KJ380" s="68"/>
      <c r="KK380" s="68"/>
      <c r="KL380"/>
      <c r="KM380" s="68"/>
      <c r="KN380" s="68"/>
      <c r="KO380" s="68"/>
      <c r="KP380" s="68"/>
      <c r="KQ380" s="68"/>
      <c r="KR380" s="68"/>
      <c r="KS380" s="68"/>
      <c r="KT380" s="68"/>
      <c r="KU380" s="68"/>
      <c r="KV380" s="68"/>
      <c r="KW380" s="68"/>
      <c r="KX380" s="68"/>
      <c r="KY380" s="68"/>
      <c r="KZ380" s="68"/>
      <c r="LA380" s="68"/>
      <c r="LB380"/>
      <c r="LC380" s="68"/>
      <c r="LD380" s="68"/>
      <c r="LE380" s="68"/>
      <c r="LF380" s="68"/>
      <c r="LG380" s="68"/>
      <c r="LH380" s="68"/>
      <c r="LI380" s="68"/>
      <c r="LJ380" s="68"/>
      <c r="LK380" s="68"/>
      <c r="LL380" s="68"/>
      <c r="LM380" s="68"/>
      <c r="LN380" s="68"/>
      <c r="LO380" s="68"/>
      <c r="LP380" s="68"/>
      <c r="LQ380" s="68"/>
      <c r="LR380" s="63"/>
    </row>
    <row r="381" spans="2:330" s="28" customFormat="1" ht="15.95" customHeight="1" x14ac:dyDescent="0.25">
      <c r="B381" s="63"/>
      <c r="C381" s="65"/>
      <c r="D381" s="65"/>
      <c r="E381" s="65" t="str">
        <f t="shared" si="48"/>
        <v/>
      </c>
      <c r="F381" s="65" t="str">
        <f t="shared" si="49"/>
        <v/>
      </c>
      <c r="G381" s="63"/>
      <c r="H381" s="66"/>
      <c r="I381" s="66"/>
      <c r="J381" s="66"/>
      <c r="K381" s="66"/>
      <c r="L381" s="66"/>
      <c r="M381" s="66"/>
      <c r="N381" s="66"/>
      <c r="O381" s="66"/>
      <c r="P381" s="66"/>
      <c r="Q381" s="66"/>
      <c r="R381" s="66"/>
      <c r="S381" s="66"/>
      <c r="T381" s="66"/>
      <c r="U381" s="66"/>
      <c r="V381" s="66"/>
      <c r="W381"/>
      <c r="X381" s="66"/>
      <c r="Y381" s="66"/>
      <c r="Z381" s="66"/>
      <c r="AA381" s="66"/>
      <c r="AB381" s="66"/>
      <c r="AC381" s="66"/>
      <c r="AD381" s="66"/>
      <c r="AE381" s="66"/>
      <c r="AF381" s="66"/>
      <c r="AG381" s="66"/>
      <c r="AH381" s="66"/>
      <c r="AI381" s="66"/>
      <c r="AJ381" s="66"/>
      <c r="AK381" s="66"/>
      <c r="AL381" s="66"/>
      <c r="AM381" s="200"/>
      <c r="AN381" s="66"/>
      <c r="AO381" s="66"/>
      <c r="AP381" s="66"/>
      <c r="AQ381" s="66"/>
      <c r="AR381" s="66"/>
      <c r="AS381" s="66"/>
      <c r="AT381"/>
      <c r="AU381" s="66"/>
      <c r="AV381" s="66"/>
      <c r="AW381" s="66"/>
      <c r="AX381" s="66"/>
      <c r="AY381" s="66"/>
      <c r="AZ381" s="66"/>
      <c r="BA381" s="66"/>
      <c r="BB381" s="66"/>
      <c r="BC381" s="66"/>
      <c r="BD381" s="66"/>
      <c r="BE381" s="66"/>
      <c r="BF381" s="66"/>
      <c r="BG381" s="66"/>
      <c r="BH381" s="66"/>
      <c r="BI381" s="66"/>
      <c r="BJ381" s="200"/>
      <c r="BK381" s="66"/>
      <c r="BL381" s="66"/>
      <c r="BM381" s="66"/>
      <c r="BN381" s="66"/>
      <c r="BO381" s="66"/>
      <c r="BP381" s="66"/>
      <c r="BQ381" s="66"/>
      <c r="BR381" s="66"/>
      <c r="BS381"/>
      <c r="BT381" s="66"/>
      <c r="BU381" s="66"/>
      <c r="BV381" s="66"/>
      <c r="BW381" s="66"/>
      <c r="BX381" s="66"/>
      <c r="BY381" s="66"/>
      <c r="BZ381" s="66"/>
      <c r="CA381" s="66"/>
      <c r="CB381" s="66"/>
      <c r="CC381" s="66"/>
      <c r="CD381" s="66"/>
      <c r="CE381" s="66"/>
      <c r="CF381" s="66"/>
      <c r="CG381" s="66"/>
      <c r="CH381" s="66"/>
      <c r="CI381"/>
      <c r="CJ381" s="66"/>
      <c r="CK381" s="66"/>
      <c r="CL381" s="66"/>
      <c r="CM381" s="66"/>
      <c r="CN381" s="66"/>
      <c r="CO381" s="66"/>
      <c r="CP381" s="66"/>
      <c r="CQ381" s="66"/>
      <c r="CR381" s="66"/>
      <c r="CS381" s="66"/>
      <c r="CT381" s="66"/>
      <c r="CU381" s="66"/>
      <c r="CV381" s="66"/>
      <c r="CW381" s="66"/>
      <c r="CX381" s="66"/>
      <c r="CY381" s="200"/>
      <c r="CZ381" s="66"/>
      <c r="DA381" s="66"/>
      <c r="DB381" s="66"/>
      <c r="DC381"/>
      <c r="DD381" s="66"/>
      <c r="DE381" s="66"/>
      <c r="DF381" s="66"/>
      <c r="DG381" s="66"/>
      <c r="DH381" s="66"/>
      <c r="DI381" s="66"/>
      <c r="DJ381" s="66"/>
      <c r="DK381" s="66"/>
      <c r="DL381" s="66"/>
      <c r="DM381" s="66"/>
      <c r="DN381" s="66"/>
      <c r="DO381" s="66"/>
      <c r="DP381" s="66"/>
      <c r="DQ381" s="66"/>
      <c r="DR381" s="66"/>
      <c r="DS381"/>
      <c r="DT381" s="66"/>
      <c r="DU381" s="66"/>
      <c r="DV381" s="66"/>
      <c r="DW381" s="66"/>
      <c r="DX381" s="66"/>
      <c r="DY381" s="66"/>
      <c r="DZ381" s="66"/>
      <c r="EA381" s="66"/>
      <c r="EB381" s="66"/>
      <c r="EC381" s="66"/>
      <c r="ED381" s="66"/>
      <c r="EE381" s="66"/>
      <c r="EF381" s="66"/>
      <c r="EG381" s="66"/>
      <c r="EH381" s="66"/>
      <c r="EI381"/>
      <c r="EJ381" s="66"/>
      <c r="EK381" s="66"/>
      <c r="EL381" s="66"/>
      <c r="EM381" s="66"/>
      <c r="EN381" s="66"/>
      <c r="EO381" s="66"/>
      <c r="EP381" s="66"/>
      <c r="EQ381" s="66"/>
      <c r="ER381" s="66"/>
      <c r="ES381" s="66"/>
      <c r="ET381" s="66"/>
      <c r="EU381" s="66"/>
      <c r="EV381" s="66"/>
      <c r="EW381" s="66"/>
      <c r="EX381" s="66"/>
      <c r="EY381" s="200"/>
      <c r="EZ381" s="66"/>
      <c r="FA381" s="66"/>
      <c r="FB381" s="66"/>
      <c r="FC381" s="66"/>
      <c r="FD381" s="66"/>
      <c r="FE381" s="66"/>
      <c r="FF381" s="66"/>
      <c r="FG381" s="66"/>
      <c r="FH381" s="66"/>
      <c r="FI381" s="66"/>
      <c r="FJ381" s="66"/>
      <c r="FK381" s="66"/>
      <c r="FL381"/>
      <c r="FM381" s="66"/>
      <c r="FN381" s="66"/>
      <c r="FO381" s="66"/>
      <c r="FP381" s="66"/>
      <c r="FQ381" s="66"/>
      <c r="FR381" s="66"/>
      <c r="FS381" s="66"/>
      <c r="FT381" s="66"/>
      <c r="FU381" s="66"/>
      <c r="FV381" s="66"/>
      <c r="FW381" s="66"/>
      <c r="FX381" s="66"/>
      <c r="FY381" s="66"/>
      <c r="FZ381" s="66"/>
      <c r="GA381" s="66"/>
      <c r="GB381"/>
      <c r="GC381" s="66"/>
      <c r="GD381" s="66"/>
      <c r="GE381" s="66"/>
      <c r="GF381" s="66"/>
      <c r="GG381" s="66"/>
      <c r="GH381" s="66"/>
      <c r="GI381" s="66"/>
      <c r="GJ381" s="66"/>
      <c r="GK381" s="66"/>
      <c r="GL381" s="66"/>
      <c r="GM381" s="66"/>
      <c r="GN381" s="66"/>
      <c r="GO381" s="66"/>
      <c r="GP381" s="66"/>
      <c r="GQ381" s="66"/>
      <c r="GR381" s="200"/>
      <c r="GS381" s="66"/>
      <c r="GT381" s="66"/>
      <c r="GU381" s="66"/>
      <c r="GV381" s="66"/>
      <c r="GW381" s="66"/>
      <c r="GX381" s="66"/>
      <c r="GY381"/>
      <c r="GZ381" s="66"/>
      <c r="HA381" s="66"/>
      <c r="HB381" s="66"/>
      <c r="HC381" s="66"/>
      <c r="HD381" s="66"/>
      <c r="HE381" s="66"/>
      <c r="HF381" s="66"/>
      <c r="HG381" s="66"/>
      <c r="HH381" s="66"/>
      <c r="HI381" s="66"/>
      <c r="HJ381" s="66"/>
      <c r="HK381" s="66"/>
      <c r="HL381" s="66"/>
      <c r="HM381" s="66"/>
      <c r="HN381" s="66"/>
      <c r="HO381" s="200"/>
      <c r="HP381" s="66"/>
      <c r="HQ381" s="66"/>
      <c r="HR381" s="66"/>
      <c r="HS381" s="66"/>
      <c r="HT381" s="66"/>
      <c r="HU381"/>
      <c r="HV381" s="66"/>
      <c r="HW381" s="66"/>
      <c r="HX381" s="66"/>
      <c r="HY381" s="66"/>
      <c r="HZ381" s="66"/>
      <c r="IA381" s="66"/>
      <c r="IB381" s="66"/>
      <c r="IC381" s="66"/>
      <c r="ID381" s="66"/>
      <c r="IE381" s="66"/>
      <c r="IF381" s="66"/>
      <c r="IG381" s="66"/>
      <c r="IH381" s="66"/>
      <c r="II381" s="66"/>
      <c r="IJ381" s="66"/>
      <c r="IK381" s="200"/>
      <c r="IL381" s="66"/>
      <c r="IM381" s="66"/>
      <c r="IN381" s="66"/>
      <c r="IO381" s="66"/>
      <c r="IP381"/>
      <c r="IQ381" s="66"/>
      <c r="IR381" s="66"/>
      <c r="IS381" s="66"/>
      <c r="IT381" s="66"/>
      <c r="IU381" s="66"/>
      <c r="IV381" s="66"/>
      <c r="IW381" s="66"/>
      <c r="IX381" s="66"/>
      <c r="IY381" s="66"/>
      <c r="IZ381" s="66"/>
      <c r="JA381" s="66"/>
      <c r="JB381" s="66"/>
      <c r="JC381" s="66"/>
      <c r="JD381" s="66"/>
      <c r="JE381" s="66"/>
      <c r="JF381"/>
      <c r="JG381" s="66"/>
      <c r="JH381" s="66"/>
      <c r="JI381" s="66"/>
      <c r="JJ381" s="66"/>
      <c r="JK381" s="66"/>
      <c r="JL381" s="66"/>
      <c r="JM381" s="66"/>
      <c r="JN381" s="66"/>
      <c r="JO381" s="66"/>
      <c r="JP381" s="66"/>
      <c r="JQ381" s="66"/>
      <c r="JR381" s="66"/>
      <c r="JS381" s="66"/>
      <c r="JT381" s="66"/>
      <c r="JU381" s="66"/>
      <c r="JV381"/>
      <c r="JW381" s="66"/>
      <c r="JX381" s="66"/>
      <c r="JY381" s="66"/>
      <c r="JZ381" s="66"/>
      <c r="KA381" s="66"/>
      <c r="KB381" s="66"/>
      <c r="KC381" s="66"/>
      <c r="KD381" s="66"/>
      <c r="KE381" s="66"/>
      <c r="KF381" s="66"/>
      <c r="KG381" s="66"/>
      <c r="KH381" s="66"/>
      <c r="KI381" s="66"/>
      <c r="KJ381" s="66"/>
      <c r="KK381" s="66"/>
      <c r="KL381"/>
      <c r="KM381" s="66"/>
      <c r="KN381" s="66"/>
      <c r="KO381" s="66"/>
      <c r="KP381" s="66"/>
      <c r="KQ381" s="66"/>
      <c r="KR381" s="66"/>
      <c r="KS381" s="66"/>
      <c r="KT381" s="66"/>
      <c r="KU381" s="66"/>
      <c r="KV381" s="66"/>
      <c r="KW381" s="66"/>
      <c r="KX381" s="66"/>
      <c r="KY381" s="66"/>
      <c r="KZ381" s="66"/>
      <c r="LA381" s="66"/>
      <c r="LB381"/>
      <c r="LC381" s="66"/>
      <c r="LD381" s="66"/>
      <c r="LE381" s="66"/>
      <c r="LF381" s="66"/>
      <c r="LG381" s="66"/>
      <c r="LH381" s="66"/>
      <c r="LI381" s="66"/>
      <c r="LJ381" s="66"/>
      <c r="LK381" s="66"/>
      <c r="LL381" s="66"/>
      <c r="LM381" s="66"/>
      <c r="LN381" s="66"/>
      <c r="LO381" s="66"/>
      <c r="LP381" s="66"/>
      <c r="LQ381" s="66"/>
      <c r="LR381" s="63"/>
    </row>
    <row r="382" spans="2:330" s="28" customFormat="1" ht="15.95" customHeight="1" x14ac:dyDescent="0.25">
      <c r="B382" s="63"/>
      <c r="C382" s="67"/>
      <c r="D382" s="67"/>
      <c r="E382" s="67" t="str">
        <f t="shared" si="48"/>
        <v/>
      </c>
      <c r="F382" s="67" t="str">
        <f t="shared" si="49"/>
        <v/>
      </c>
      <c r="G382" s="63"/>
      <c r="H382" s="68"/>
      <c r="I382" s="68"/>
      <c r="J382" s="68"/>
      <c r="K382" s="68"/>
      <c r="L382" s="68"/>
      <c r="M382" s="68"/>
      <c r="N382" s="68"/>
      <c r="O382" s="68"/>
      <c r="P382" s="68"/>
      <c r="Q382" s="68"/>
      <c r="R382" s="68"/>
      <c r="S382" s="68"/>
      <c r="T382" s="68"/>
      <c r="U382" s="68"/>
      <c r="V382" s="68"/>
      <c r="W382"/>
      <c r="X382" s="68"/>
      <c r="Y382" s="68"/>
      <c r="Z382" s="68"/>
      <c r="AA382" s="68"/>
      <c r="AB382" s="68"/>
      <c r="AC382" s="68"/>
      <c r="AD382" s="68"/>
      <c r="AE382" s="68"/>
      <c r="AF382" s="68"/>
      <c r="AG382" s="68"/>
      <c r="AH382" s="68"/>
      <c r="AI382" s="68"/>
      <c r="AJ382" s="68"/>
      <c r="AK382" s="68"/>
      <c r="AL382" s="68"/>
      <c r="AM382" s="199"/>
      <c r="AN382" s="68"/>
      <c r="AO382" s="68"/>
      <c r="AP382" s="68"/>
      <c r="AQ382" s="68"/>
      <c r="AR382" s="68"/>
      <c r="AS382" s="68"/>
      <c r="AT382"/>
      <c r="AU382" s="68"/>
      <c r="AV382" s="68"/>
      <c r="AW382" s="68"/>
      <c r="AX382" s="68"/>
      <c r="AY382" s="68"/>
      <c r="AZ382" s="68"/>
      <c r="BA382" s="68"/>
      <c r="BB382" s="68"/>
      <c r="BC382" s="68"/>
      <c r="BD382" s="68"/>
      <c r="BE382" s="68"/>
      <c r="BF382" s="68"/>
      <c r="BG382" s="68"/>
      <c r="BH382" s="68"/>
      <c r="BI382" s="68"/>
      <c r="BJ382" s="199"/>
      <c r="BK382" s="68"/>
      <c r="BL382" s="68"/>
      <c r="BM382" s="68"/>
      <c r="BN382" s="68"/>
      <c r="BO382" s="68"/>
      <c r="BP382" s="68"/>
      <c r="BQ382" s="68"/>
      <c r="BR382" s="68"/>
      <c r="BS382"/>
      <c r="BT382" s="68"/>
      <c r="BU382" s="68"/>
      <c r="BV382" s="68"/>
      <c r="BW382" s="68"/>
      <c r="BX382" s="68"/>
      <c r="BY382" s="68"/>
      <c r="BZ382" s="68"/>
      <c r="CA382" s="68"/>
      <c r="CB382" s="68"/>
      <c r="CC382" s="68"/>
      <c r="CD382" s="68"/>
      <c r="CE382" s="68"/>
      <c r="CF382" s="68"/>
      <c r="CG382" s="68"/>
      <c r="CH382" s="68"/>
      <c r="CI382"/>
      <c r="CJ382" s="68"/>
      <c r="CK382" s="68"/>
      <c r="CL382" s="68"/>
      <c r="CM382" s="68"/>
      <c r="CN382" s="68"/>
      <c r="CO382" s="68"/>
      <c r="CP382" s="68"/>
      <c r="CQ382" s="68"/>
      <c r="CR382" s="68"/>
      <c r="CS382" s="68"/>
      <c r="CT382" s="68"/>
      <c r="CU382" s="68"/>
      <c r="CV382" s="68"/>
      <c r="CW382" s="68"/>
      <c r="CX382" s="68"/>
      <c r="CY382" s="199"/>
      <c r="CZ382" s="68"/>
      <c r="DA382" s="68"/>
      <c r="DB382" s="68"/>
      <c r="DC382"/>
      <c r="DD382" s="68"/>
      <c r="DE382" s="68"/>
      <c r="DF382" s="68"/>
      <c r="DG382" s="68"/>
      <c r="DH382" s="68"/>
      <c r="DI382" s="68"/>
      <c r="DJ382" s="68"/>
      <c r="DK382" s="68"/>
      <c r="DL382" s="68"/>
      <c r="DM382" s="68"/>
      <c r="DN382" s="68"/>
      <c r="DO382" s="68"/>
      <c r="DP382" s="68"/>
      <c r="DQ382" s="68"/>
      <c r="DR382" s="68"/>
      <c r="DS382"/>
      <c r="DT382" s="68"/>
      <c r="DU382" s="68"/>
      <c r="DV382" s="68"/>
      <c r="DW382" s="68"/>
      <c r="DX382" s="68"/>
      <c r="DY382" s="68"/>
      <c r="DZ382" s="68"/>
      <c r="EA382" s="68"/>
      <c r="EB382" s="68"/>
      <c r="EC382" s="68"/>
      <c r="ED382" s="68"/>
      <c r="EE382" s="68"/>
      <c r="EF382" s="68"/>
      <c r="EG382" s="68"/>
      <c r="EH382" s="68"/>
      <c r="EI382"/>
      <c r="EJ382" s="68"/>
      <c r="EK382" s="68"/>
      <c r="EL382" s="68"/>
      <c r="EM382" s="68"/>
      <c r="EN382" s="68"/>
      <c r="EO382" s="68"/>
      <c r="EP382" s="68"/>
      <c r="EQ382" s="68"/>
      <c r="ER382" s="68"/>
      <c r="ES382" s="68"/>
      <c r="ET382" s="68"/>
      <c r="EU382" s="68"/>
      <c r="EV382" s="68"/>
      <c r="EW382" s="68"/>
      <c r="EX382" s="68"/>
      <c r="EY382" s="199"/>
      <c r="EZ382" s="68"/>
      <c r="FA382" s="68"/>
      <c r="FB382" s="68"/>
      <c r="FC382" s="68"/>
      <c r="FD382" s="68"/>
      <c r="FE382" s="68"/>
      <c r="FF382" s="68"/>
      <c r="FG382" s="68"/>
      <c r="FH382" s="68"/>
      <c r="FI382" s="68"/>
      <c r="FJ382" s="68"/>
      <c r="FK382" s="68"/>
      <c r="FL382"/>
      <c r="FM382" s="68"/>
      <c r="FN382" s="68"/>
      <c r="FO382" s="68"/>
      <c r="FP382" s="68"/>
      <c r="FQ382" s="68"/>
      <c r="FR382" s="68"/>
      <c r="FS382" s="68"/>
      <c r="FT382" s="68"/>
      <c r="FU382" s="68"/>
      <c r="FV382" s="68"/>
      <c r="FW382" s="68"/>
      <c r="FX382" s="68"/>
      <c r="FY382" s="68"/>
      <c r="FZ382" s="68"/>
      <c r="GA382" s="68"/>
      <c r="GB382"/>
      <c r="GC382" s="68"/>
      <c r="GD382" s="68"/>
      <c r="GE382" s="68"/>
      <c r="GF382" s="68"/>
      <c r="GG382" s="68"/>
      <c r="GH382" s="68"/>
      <c r="GI382" s="68"/>
      <c r="GJ382" s="68"/>
      <c r="GK382" s="68"/>
      <c r="GL382" s="68"/>
      <c r="GM382" s="68"/>
      <c r="GN382" s="68"/>
      <c r="GO382" s="68"/>
      <c r="GP382" s="68"/>
      <c r="GQ382" s="68"/>
      <c r="GR382" s="199"/>
      <c r="GS382" s="68"/>
      <c r="GT382" s="68"/>
      <c r="GU382" s="68"/>
      <c r="GV382" s="68"/>
      <c r="GW382" s="68"/>
      <c r="GX382" s="68"/>
      <c r="GY382"/>
      <c r="GZ382" s="68"/>
      <c r="HA382" s="68"/>
      <c r="HB382" s="68"/>
      <c r="HC382" s="68"/>
      <c r="HD382" s="68"/>
      <c r="HE382" s="68"/>
      <c r="HF382" s="68"/>
      <c r="HG382" s="68"/>
      <c r="HH382" s="68"/>
      <c r="HI382" s="68"/>
      <c r="HJ382" s="68"/>
      <c r="HK382" s="68"/>
      <c r="HL382" s="68"/>
      <c r="HM382" s="68"/>
      <c r="HN382" s="68"/>
      <c r="HO382" s="199"/>
      <c r="HP382" s="68"/>
      <c r="HQ382" s="68"/>
      <c r="HR382" s="68"/>
      <c r="HS382" s="68"/>
      <c r="HT382" s="68"/>
      <c r="HU382"/>
      <c r="HV382" s="68"/>
      <c r="HW382" s="68"/>
      <c r="HX382" s="68"/>
      <c r="HY382" s="68"/>
      <c r="HZ382" s="68"/>
      <c r="IA382" s="68"/>
      <c r="IB382" s="68"/>
      <c r="IC382" s="68"/>
      <c r="ID382" s="68"/>
      <c r="IE382" s="68"/>
      <c r="IF382" s="68"/>
      <c r="IG382" s="68"/>
      <c r="IH382" s="68"/>
      <c r="II382" s="68"/>
      <c r="IJ382" s="68"/>
      <c r="IK382" s="199"/>
      <c r="IL382" s="68"/>
      <c r="IM382" s="68"/>
      <c r="IN382" s="68"/>
      <c r="IO382" s="68"/>
      <c r="IP382"/>
      <c r="IQ382" s="68"/>
      <c r="IR382" s="68"/>
      <c r="IS382" s="68"/>
      <c r="IT382" s="68"/>
      <c r="IU382" s="68"/>
      <c r="IV382" s="68"/>
      <c r="IW382" s="68"/>
      <c r="IX382" s="68"/>
      <c r="IY382" s="68"/>
      <c r="IZ382" s="68"/>
      <c r="JA382" s="68"/>
      <c r="JB382" s="68"/>
      <c r="JC382" s="68"/>
      <c r="JD382" s="68"/>
      <c r="JE382" s="68"/>
      <c r="JF382"/>
      <c r="JG382" s="68"/>
      <c r="JH382" s="68"/>
      <c r="JI382" s="68"/>
      <c r="JJ382" s="68"/>
      <c r="JK382" s="68"/>
      <c r="JL382" s="68"/>
      <c r="JM382" s="68"/>
      <c r="JN382" s="68"/>
      <c r="JO382" s="68"/>
      <c r="JP382" s="68"/>
      <c r="JQ382" s="68"/>
      <c r="JR382" s="68"/>
      <c r="JS382" s="68"/>
      <c r="JT382" s="68"/>
      <c r="JU382" s="68"/>
      <c r="JV382"/>
      <c r="JW382" s="68"/>
      <c r="JX382" s="68"/>
      <c r="JY382" s="68"/>
      <c r="JZ382" s="68"/>
      <c r="KA382" s="68"/>
      <c r="KB382" s="68"/>
      <c r="KC382" s="68"/>
      <c r="KD382" s="68"/>
      <c r="KE382" s="68"/>
      <c r="KF382" s="68"/>
      <c r="KG382" s="68"/>
      <c r="KH382" s="68"/>
      <c r="KI382" s="68"/>
      <c r="KJ382" s="68"/>
      <c r="KK382" s="68"/>
      <c r="KL382"/>
      <c r="KM382" s="68"/>
      <c r="KN382" s="68"/>
      <c r="KO382" s="68"/>
      <c r="KP382" s="68"/>
      <c r="KQ382" s="68"/>
      <c r="KR382" s="68"/>
      <c r="KS382" s="68"/>
      <c r="KT382" s="68"/>
      <c r="KU382" s="68"/>
      <c r="KV382" s="68"/>
      <c r="KW382" s="68"/>
      <c r="KX382" s="68"/>
      <c r="KY382" s="68"/>
      <c r="KZ382" s="68"/>
      <c r="LA382" s="68"/>
      <c r="LB382"/>
      <c r="LC382" s="68"/>
      <c r="LD382" s="68"/>
      <c r="LE382" s="68"/>
      <c r="LF382" s="68"/>
      <c r="LG382" s="68"/>
      <c r="LH382" s="68"/>
      <c r="LI382" s="68"/>
      <c r="LJ382" s="68"/>
      <c r="LK382" s="68"/>
      <c r="LL382" s="68"/>
      <c r="LM382" s="68"/>
      <c r="LN382" s="68"/>
      <c r="LO382" s="68"/>
      <c r="LP382" s="68"/>
      <c r="LQ382" s="68"/>
      <c r="LR382" s="63"/>
    </row>
    <row r="383" spans="2:330" s="28" customFormat="1" ht="15.95" customHeight="1" x14ac:dyDescent="0.25">
      <c r="B383" s="63"/>
      <c r="C383" s="65"/>
      <c r="D383" s="65"/>
      <c r="E383" s="65" t="str">
        <f t="shared" si="48"/>
        <v/>
      </c>
      <c r="F383" s="65" t="str">
        <f t="shared" si="49"/>
        <v/>
      </c>
      <c r="G383" s="63"/>
      <c r="H383" s="66"/>
      <c r="I383" s="66"/>
      <c r="J383" s="66"/>
      <c r="K383" s="66"/>
      <c r="L383" s="66"/>
      <c r="M383" s="66"/>
      <c r="N383" s="66"/>
      <c r="O383" s="66"/>
      <c r="P383" s="66"/>
      <c r="Q383" s="66"/>
      <c r="R383" s="66"/>
      <c r="S383" s="66"/>
      <c r="T383" s="66"/>
      <c r="U383" s="66"/>
      <c r="V383" s="66"/>
      <c r="W383"/>
      <c r="X383" s="66"/>
      <c r="Y383" s="66"/>
      <c r="Z383" s="66"/>
      <c r="AA383" s="66"/>
      <c r="AB383" s="66"/>
      <c r="AC383" s="66"/>
      <c r="AD383" s="66"/>
      <c r="AE383" s="66"/>
      <c r="AF383" s="66"/>
      <c r="AG383" s="66"/>
      <c r="AH383" s="66"/>
      <c r="AI383" s="66"/>
      <c r="AJ383" s="66"/>
      <c r="AK383" s="66"/>
      <c r="AL383" s="66"/>
      <c r="AM383" s="200"/>
      <c r="AN383" s="66"/>
      <c r="AO383" s="66"/>
      <c r="AP383" s="66"/>
      <c r="AQ383" s="66"/>
      <c r="AR383" s="66"/>
      <c r="AS383" s="66"/>
      <c r="AT383"/>
      <c r="AU383" s="66"/>
      <c r="AV383" s="66"/>
      <c r="AW383" s="66"/>
      <c r="AX383" s="66"/>
      <c r="AY383" s="66"/>
      <c r="AZ383" s="66"/>
      <c r="BA383" s="66"/>
      <c r="BB383" s="66"/>
      <c r="BC383" s="66"/>
      <c r="BD383" s="66"/>
      <c r="BE383" s="66"/>
      <c r="BF383" s="66"/>
      <c r="BG383" s="66"/>
      <c r="BH383" s="66"/>
      <c r="BI383" s="66"/>
      <c r="BJ383" s="200"/>
      <c r="BK383" s="66"/>
      <c r="BL383" s="66"/>
      <c r="BM383" s="66"/>
      <c r="BN383" s="66"/>
      <c r="BO383" s="66"/>
      <c r="BP383" s="66"/>
      <c r="BQ383" s="66"/>
      <c r="BR383" s="66"/>
      <c r="BS383"/>
      <c r="BT383" s="66"/>
      <c r="BU383" s="66"/>
      <c r="BV383" s="66"/>
      <c r="BW383" s="66"/>
      <c r="BX383" s="66"/>
      <c r="BY383" s="66"/>
      <c r="BZ383" s="66"/>
      <c r="CA383" s="66"/>
      <c r="CB383" s="66"/>
      <c r="CC383" s="66"/>
      <c r="CD383" s="66"/>
      <c r="CE383" s="66"/>
      <c r="CF383" s="66"/>
      <c r="CG383" s="66"/>
      <c r="CH383" s="66"/>
      <c r="CI383"/>
      <c r="CJ383" s="66"/>
      <c r="CK383" s="66"/>
      <c r="CL383" s="66"/>
      <c r="CM383" s="66"/>
      <c r="CN383" s="66"/>
      <c r="CO383" s="66"/>
      <c r="CP383" s="66"/>
      <c r="CQ383" s="66"/>
      <c r="CR383" s="66"/>
      <c r="CS383" s="66"/>
      <c r="CT383" s="66"/>
      <c r="CU383" s="66"/>
      <c r="CV383" s="66"/>
      <c r="CW383" s="66"/>
      <c r="CX383" s="66"/>
      <c r="CY383" s="200"/>
      <c r="CZ383" s="66"/>
      <c r="DA383" s="66"/>
      <c r="DB383" s="66"/>
      <c r="DC383"/>
      <c r="DD383" s="66"/>
      <c r="DE383" s="66"/>
      <c r="DF383" s="66"/>
      <c r="DG383" s="66"/>
      <c r="DH383" s="66"/>
      <c r="DI383" s="66"/>
      <c r="DJ383" s="66"/>
      <c r="DK383" s="66"/>
      <c r="DL383" s="66"/>
      <c r="DM383" s="66"/>
      <c r="DN383" s="66"/>
      <c r="DO383" s="66"/>
      <c r="DP383" s="66"/>
      <c r="DQ383" s="66"/>
      <c r="DR383" s="66"/>
      <c r="DS383"/>
      <c r="DT383" s="66"/>
      <c r="DU383" s="66"/>
      <c r="DV383" s="66"/>
      <c r="DW383" s="66"/>
      <c r="DX383" s="66"/>
      <c r="DY383" s="66"/>
      <c r="DZ383" s="66"/>
      <c r="EA383" s="66"/>
      <c r="EB383" s="66"/>
      <c r="EC383" s="66"/>
      <c r="ED383" s="66"/>
      <c r="EE383" s="66"/>
      <c r="EF383" s="66"/>
      <c r="EG383" s="66"/>
      <c r="EH383" s="66"/>
      <c r="EI383"/>
      <c r="EJ383" s="66"/>
      <c r="EK383" s="66"/>
      <c r="EL383" s="66"/>
      <c r="EM383" s="66"/>
      <c r="EN383" s="66"/>
      <c r="EO383" s="66"/>
      <c r="EP383" s="66"/>
      <c r="EQ383" s="66"/>
      <c r="ER383" s="66"/>
      <c r="ES383" s="66"/>
      <c r="ET383" s="66"/>
      <c r="EU383" s="66"/>
      <c r="EV383" s="66"/>
      <c r="EW383" s="66"/>
      <c r="EX383" s="66"/>
      <c r="EY383" s="200"/>
      <c r="EZ383" s="66"/>
      <c r="FA383" s="66"/>
      <c r="FB383" s="66"/>
      <c r="FC383" s="66"/>
      <c r="FD383" s="66"/>
      <c r="FE383" s="66"/>
      <c r="FF383" s="66"/>
      <c r="FG383" s="66"/>
      <c r="FH383" s="66"/>
      <c r="FI383" s="66"/>
      <c r="FJ383" s="66"/>
      <c r="FK383" s="66"/>
      <c r="FL383"/>
      <c r="FM383" s="66"/>
      <c r="FN383" s="66"/>
      <c r="FO383" s="66"/>
      <c r="FP383" s="66"/>
      <c r="FQ383" s="66"/>
      <c r="FR383" s="66"/>
      <c r="FS383" s="66"/>
      <c r="FT383" s="66"/>
      <c r="FU383" s="66"/>
      <c r="FV383" s="66"/>
      <c r="FW383" s="66"/>
      <c r="FX383" s="66"/>
      <c r="FY383" s="66"/>
      <c r="FZ383" s="66"/>
      <c r="GA383" s="66"/>
      <c r="GB383"/>
      <c r="GC383" s="66"/>
      <c r="GD383" s="66"/>
      <c r="GE383" s="66"/>
      <c r="GF383" s="66"/>
      <c r="GG383" s="66"/>
      <c r="GH383" s="66"/>
      <c r="GI383" s="66"/>
      <c r="GJ383" s="66"/>
      <c r="GK383" s="66"/>
      <c r="GL383" s="66"/>
      <c r="GM383" s="66"/>
      <c r="GN383" s="66"/>
      <c r="GO383" s="66"/>
      <c r="GP383" s="66"/>
      <c r="GQ383" s="66"/>
      <c r="GR383" s="200"/>
      <c r="GS383" s="66"/>
      <c r="GT383" s="66"/>
      <c r="GU383" s="66"/>
      <c r="GV383" s="66"/>
      <c r="GW383" s="66"/>
      <c r="GX383" s="66"/>
      <c r="GY383"/>
      <c r="GZ383" s="66"/>
      <c r="HA383" s="66"/>
      <c r="HB383" s="66"/>
      <c r="HC383" s="66"/>
      <c r="HD383" s="66"/>
      <c r="HE383" s="66"/>
      <c r="HF383" s="66"/>
      <c r="HG383" s="66"/>
      <c r="HH383" s="66"/>
      <c r="HI383" s="66"/>
      <c r="HJ383" s="66"/>
      <c r="HK383" s="66"/>
      <c r="HL383" s="66"/>
      <c r="HM383" s="66"/>
      <c r="HN383" s="66"/>
      <c r="HO383" s="200"/>
      <c r="HP383" s="66"/>
      <c r="HQ383" s="66"/>
      <c r="HR383" s="66"/>
      <c r="HS383" s="66"/>
      <c r="HT383" s="66"/>
      <c r="HU383"/>
      <c r="HV383" s="66"/>
      <c r="HW383" s="66"/>
      <c r="HX383" s="66"/>
      <c r="HY383" s="66"/>
      <c r="HZ383" s="66"/>
      <c r="IA383" s="66"/>
      <c r="IB383" s="66"/>
      <c r="IC383" s="66"/>
      <c r="ID383" s="66"/>
      <c r="IE383" s="66"/>
      <c r="IF383" s="66"/>
      <c r="IG383" s="66"/>
      <c r="IH383" s="66"/>
      <c r="II383" s="66"/>
      <c r="IJ383" s="66"/>
      <c r="IK383" s="200"/>
      <c r="IL383" s="66"/>
      <c r="IM383" s="66"/>
      <c r="IN383" s="66"/>
      <c r="IO383" s="66"/>
      <c r="IP383"/>
      <c r="IQ383" s="66"/>
      <c r="IR383" s="66"/>
      <c r="IS383" s="66"/>
      <c r="IT383" s="66"/>
      <c r="IU383" s="66"/>
      <c r="IV383" s="66"/>
      <c r="IW383" s="66"/>
      <c r="IX383" s="66"/>
      <c r="IY383" s="66"/>
      <c r="IZ383" s="66"/>
      <c r="JA383" s="66"/>
      <c r="JB383" s="66"/>
      <c r="JC383" s="66"/>
      <c r="JD383" s="66"/>
      <c r="JE383" s="66"/>
      <c r="JF383"/>
      <c r="JG383" s="66"/>
      <c r="JH383" s="66"/>
      <c r="JI383" s="66"/>
      <c r="JJ383" s="66"/>
      <c r="JK383" s="66"/>
      <c r="JL383" s="66"/>
      <c r="JM383" s="66"/>
      <c r="JN383" s="66"/>
      <c r="JO383" s="66"/>
      <c r="JP383" s="66"/>
      <c r="JQ383" s="66"/>
      <c r="JR383" s="66"/>
      <c r="JS383" s="66"/>
      <c r="JT383" s="66"/>
      <c r="JU383" s="66"/>
      <c r="JV383"/>
      <c r="JW383" s="66"/>
      <c r="JX383" s="66"/>
      <c r="JY383" s="66"/>
      <c r="JZ383" s="66"/>
      <c r="KA383" s="66"/>
      <c r="KB383" s="66"/>
      <c r="KC383" s="66"/>
      <c r="KD383" s="66"/>
      <c r="KE383" s="66"/>
      <c r="KF383" s="66"/>
      <c r="KG383" s="66"/>
      <c r="KH383" s="66"/>
      <c r="KI383" s="66"/>
      <c r="KJ383" s="66"/>
      <c r="KK383" s="66"/>
      <c r="KL383"/>
      <c r="KM383" s="66"/>
      <c r="KN383" s="66"/>
      <c r="KO383" s="66"/>
      <c r="KP383" s="66"/>
      <c r="KQ383" s="66"/>
      <c r="KR383" s="66"/>
      <c r="KS383" s="66"/>
      <c r="KT383" s="66"/>
      <c r="KU383" s="66"/>
      <c r="KV383" s="66"/>
      <c r="KW383" s="66"/>
      <c r="KX383" s="66"/>
      <c r="KY383" s="66"/>
      <c r="KZ383" s="66"/>
      <c r="LA383" s="66"/>
      <c r="LB383"/>
      <c r="LC383" s="66"/>
      <c r="LD383" s="66"/>
      <c r="LE383" s="66"/>
      <c r="LF383" s="66"/>
      <c r="LG383" s="66"/>
      <c r="LH383" s="66"/>
      <c r="LI383" s="66"/>
      <c r="LJ383" s="66"/>
      <c r="LK383" s="66"/>
      <c r="LL383" s="66"/>
      <c r="LM383" s="66"/>
      <c r="LN383" s="66"/>
      <c r="LO383" s="66"/>
      <c r="LP383" s="66"/>
      <c r="LQ383" s="66"/>
      <c r="LR383" s="63"/>
    </row>
    <row r="384" spans="2:330" s="28" customFormat="1" ht="15.95" customHeight="1" x14ac:dyDescent="0.25">
      <c r="B384" s="63"/>
      <c r="C384" s="67"/>
      <c r="D384" s="67"/>
      <c r="E384" s="67" t="str">
        <f t="shared" si="48"/>
        <v/>
      </c>
      <c r="F384" s="67" t="str">
        <f t="shared" si="49"/>
        <v/>
      </c>
      <c r="G384" s="63"/>
      <c r="H384" s="68"/>
      <c r="I384" s="68"/>
      <c r="J384" s="68"/>
      <c r="K384" s="68"/>
      <c r="L384" s="68"/>
      <c r="M384" s="68"/>
      <c r="N384" s="68"/>
      <c r="O384" s="68"/>
      <c r="P384" s="68"/>
      <c r="Q384" s="68"/>
      <c r="R384" s="68"/>
      <c r="S384" s="68"/>
      <c r="T384" s="68"/>
      <c r="U384" s="68"/>
      <c r="V384" s="68"/>
      <c r="W384"/>
      <c r="X384" s="68"/>
      <c r="Y384" s="68"/>
      <c r="Z384" s="68"/>
      <c r="AA384" s="68"/>
      <c r="AB384" s="68"/>
      <c r="AC384" s="68"/>
      <c r="AD384" s="68"/>
      <c r="AE384" s="68"/>
      <c r="AF384" s="68"/>
      <c r="AG384" s="68"/>
      <c r="AH384" s="68"/>
      <c r="AI384" s="68"/>
      <c r="AJ384" s="68"/>
      <c r="AK384" s="68"/>
      <c r="AL384" s="68"/>
      <c r="AM384" s="199"/>
      <c r="AN384" s="68"/>
      <c r="AO384" s="68"/>
      <c r="AP384" s="68"/>
      <c r="AQ384" s="68"/>
      <c r="AR384" s="68"/>
      <c r="AS384" s="68"/>
      <c r="AT384"/>
      <c r="AU384" s="68"/>
      <c r="AV384" s="68"/>
      <c r="AW384" s="68"/>
      <c r="AX384" s="68"/>
      <c r="AY384" s="68"/>
      <c r="AZ384" s="68"/>
      <c r="BA384" s="68"/>
      <c r="BB384" s="68"/>
      <c r="BC384" s="68"/>
      <c r="BD384" s="68"/>
      <c r="BE384" s="68"/>
      <c r="BF384" s="68"/>
      <c r="BG384" s="68"/>
      <c r="BH384" s="68"/>
      <c r="BI384" s="68"/>
      <c r="BJ384" s="199"/>
      <c r="BK384" s="68"/>
      <c r="BL384" s="68"/>
      <c r="BM384" s="68"/>
      <c r="BN384" s="68"/>
      <c r="BO384" s="68"/>
      <c r="BP384" s="68"/>
      <c r="BQ384" s="68"/>
      <c r="BR384" s="68"/>
      <c r="BS384"/>
      <c r="BT384" s="68"/>
      <c r="BU384" s="68"/>
      <c r="BV384" s="68"/>
      <c r="BW384" s="68"/>
      <c r="BX384" s="68"/>
      <c r="BY384" s="68"/>
      <c r="BZ384" s="68"/>
      <c r="CA384" s="68"/>
      <c r="CB384" s="68"/>
      <c r="CC384" s="68"/>
      <c r="CD384" s="68"/>
      <c r="CE384" s="68"/>
      <c r="CF384" s="68"/>
      <c r="CG384" s="68"/>
      <c r="CH384" s="68"/>
      <c r="CI384"/>
      <c r="CJ384" s="68"/>
      <c r="CK384" s="68"/>
      <c r="CL384" s="68"/>
      <c r="CM384" s="68"/>
      <c r="CN384" s="68"/>
      <c r="CO384" s="68"/>
      <c r="CP384" s="68"/>
      <c r="CQ384" s="68"/>
      <c r="CR384" s="68"/>
      <c r="CS384" s="68"/>
      <c r="CT384" s="68"/>
      <c r="CU384" s="68"/>
      <c r="CV384" s="68"/>
      <c r="CW384" s="68"/>
      <c r="CX384" s="68"/>
      <c r="CY384" s="199"/>
      <c r="CZ384" s="68"/>
      <c r="DA384" s="68"/>
      <c r="DB384" s="68"/>
      <c r="DC384"/>
      <c r="DD384" s="68"/>
      <c r="DE384" s="68"/>
      <c r="DF384" s="68"/>
      <c r="DG384" s="68"/>
      <c r="DH384" s="68"/>
      <c r="DI384" s="68"/>
      <c r="DJ384" s="68"/>
      <c r="DK384" s="68"/>
      <c r="DL384" s="68"/>
      <c r="DM384" s="68"/>
      <c r="DN384" s="68"/>
      <c r="DO384" s="68"/>
      <c r="DP384" s="68"/>
      <c r="DQ384" s="68"/>
      <c r="DR384" s="68"/>
      <c r="DS384"/>
      <c r="DT384" s="68"/>
      <c r="DU384" s="68"/>
      <c r="DV384" s="68"/>
      <c r="DW384" s="68"/>
      <c r="DX384" s="68"/>
      <c r="DY384" s="68"/>
      <c r="DZ384" s="68"/>
      <c r="EA384" s="68"/>
      <c r="EB384" s="68"/>
      <c r="EC384" s="68"/>
      <c r="ED384" s="68"/>
      <c r="EE384" s="68"/>
      <c r="EF384" s="68"/>
      <c r="EG384" s="68"/>
      <c r="EH384" s="68"/>
      <c r="EI384"/>
      <c r="EJ384" s="68"/>
      <c r="EK384" s="68"/>
      <c r="EL384" s="68"/>
      <c r="EM384" s="68"/>
      <c r="EN384" s="68"/>
      <c r="EO384" s="68"/>
      <c r="EP384" s="68"/>
      <c r="EQ384" s="68"/>
      <c r="ER384" s="68"/>
      <c r="ES384" s="68"/>
      <c r="ET384" s="68"/>
      <c r="EU384" s="68"/>
      <c r="EV384" s="68"/>
      <c r="EW384" s="68"/>
      <c r="EX384" s="68"/>
      <c r="EY384" s="199"/>
      <c r="EZ384" s="68"/>
      <c r="FA384" s="68"/>
      <c r="FB384" s="68"/>
      <c r="FC384" s="68"/>
      <c r="FD384" s="68"/>
      <c r="FE384" s="68"/>
      <c r="FF384" s="68"/>
      <c r="FG384" s="68"/>
      <c r="FH384" s="68"/>
      <c r="FI384" s="68"/>
      <c r="FJ384" s="68"/>
      <c r="FK384" s="68"/>
      <c r="FL384"/>
      <c r="FM384" s="68"/>
      <c r="FN384" s="68"/>
      <c r="FO384" s="68"/>
      <c r="FP384" s="68"/>
      <c r="FQ384" s="68"/>
      <c r="FR384" s="68"/>
      <c r="FS384" s="68"/>
      <c r="FT384" s="68"/>
      <c r="FU384" s="68"/>
      <c r="FV384" s="68"/>
      <c r="FW384" s="68"/>
      <c r="FX384" s="68"/>
      <c r="FY384" s="68"/>
      <c r="FZ384" s="68"/>
      <c r="GA384" s="68"/>
      <c r="GB384"/>
      <c r="GC384" s="68"/>
      <c r="GD384" s="68"/>
      <c r="GE384" s="68"/>
      <c r="GF384" s="68"/>
      <c r="GG384" s="68"/>
      <c r="GH384" s="68"/>
      <c r="GI384" s="68"/>
      <c r="GJ384" s="68"/>
      <c r="GK384" s="68"/>
      <c r="GL384" s="68"/>
      <c r="GM384" s="68"/>
      <c r="GN384" s="68"/>
      <c r="GO384" s="68"/>
      <c r="GP384" s="68"/>
      <c r="GQ384" s="68"/>
      <c r="GR384" s="199"/>
      <c r="GS384" s="68"/>
      <c r="GT384" s="68"/>
      <c r="GU384" s="68"/>
      <c r="GV384" s="68"/>
      <c r="GW384" s="68"/>
      <c r="GX384" s="68"/>
      <c r="GY384"/>
      <c r="GZ384" s="68"/>
      <c r="HA384" s="68"/>
      <c r="HB384" s="68"/>
      <c r="HC384" s="68"/>
      <c r="HD384" s="68"/>
      <c r="HE384" s="68"/>
      <c r="HF384" s="68"/>
      <c r="HG384" s="68"/>
      <c r="HH384" s="68"/>
      <c r="HI384" s="68"/>
      <c r="HJ384" s="68"/>
      <c r="HK384" s="68"/>
      <c r="HL384" s="68"/>
      <c r="HM384" s="68"/>
      <c r="HN384" s="68"/>
      <c r="HO384" s="199"/>
      <c r="HP384" s="68"/>
      <c r="HQ384" s="68"/>
      <c r="HR384" s="68"/>
      <c r="HS384" s="68"/>
      <c r="HT384" s="68"/>
      <c r="HU384"/>
      <c r="HV384" s="68"/>
      <c r="HW384" s="68"/>
      <c r="HX384" s="68"/>
      <c r="HY384" s="68"/>
      <c r="HZ384" s="68"/>
      <c r="IA384" s="68"/>
      <c r="IB384" s="68"/>
      <c r="IC384" s="68"/>
      <c r="ID384" s="68"/>
      <c r="IE384" s="68"/>
      <c r="IF384" s="68"/>
      <c r="IG384" s="68"/>
      <c r="IH384" s="68"/>
      <c r="II384" s="68"/>
      <c r="IJ384" s="68"/>
      <c r="IK384" s="199"/>
      <c r="IL384" s="68"/>
      <c r="IM384" s="68"/>
      <c r="IN384" s="68"/>
      <c r="IO384" s="68"/>
      <c r="IP384"/>
      <c r="IQ384" s="68"/>
      <c r="IR384" s="68"/>
      <c r="IS384" s="68"/>
      <c r="IT384" s="68"/>
      <c r="IU384" s="68"/>
      <c r="IV384" s="68"/>
      <c r="IW384" s="68"/>
      <c r="IX384" s="68"/>
      <c r="IY384" s="68"/>
      <c r="IZ384" s="68"/>
      <c r="JA384" s="68"/>
      <c r="JB384" s="68"/>
      <c r="JC384" s="68"/>
      <c r="JD384" s="68"/>
      <c r="JE384" s="68"/>
      <c r="JF384"/>
      <c r="JG384" s="68"/>
      <c r="JH384" s="68"/>
      <c r="JI384" s="68"/>
      <c r="JJ384" s="68"/>
      <c r="JK384" s="68"/>
      <c r="JL384" s="68"/>
      <c r="JM384" s="68"/>
      <c r="JN384" s="68"/>
      <c r="JO384" s="68"/>
      <c r="JP384" s="68"/>
      <c r="JQ384" s="68"/>
      <c r="JR384" s="68"/>
      <c r="JS384" s="68"/>
      <c r="JT384" s="68"/>
      <c r="JU384" s="68"/>
      <c r="JV384"/>
      <c r="JW384" s="68"/>
      <c r="JX384" s="68"/>
      <c r="JY384" s="68"/>
      <c r="JZ384" s="68"/>
      <c r="KA384" s="68"/>
      <c r="KB384" s="68"/>
      <c r="KC384" s="68"/>
      <c r="KD384" s="68"/>
      <c r="KE384" s="68"/>
      <c r="KF384" s="68"/>
      <c r="KG384" s="68"/>
      <c r="KH384" s="68"/>
      <c r="KI384" s="68"/>
      <c r="KJ384" s="68"/>
      <c r="KK384" s="68"/>
      <c r="KL384"/>
      <c r="KM384" s="68"/>
      <c r="KN384" s="68"/>
      <c r="KO384" s="68"/>
      <c r="KP384" s="68"/>
      <c r="KQ384" s="68"/>
      <c r="KR384" s="68"/>
      <c r="KS384" s="68"/>
      <c r="KT384" s="68"/>
      <c r="KU384" s="68"/>
      <c r="KV384" s="68"/>
      <c r="KW384" s="68"/>
      <c r="KX384" s="68"/>
      <c r="KY384" s="68"/>
      <c r="KZ384" s="68"/>
      <c r="LA384" s="68"/>
      <c r="LB384"/>
      <c r="LC384" s="68"/>
      <c r="LD384" s="68"/>
      <c r="LE384" s="68"/>
      <c r="LF384" s="68"/>
      <c r="LG384" s="68"/>
      <c r="LH384" s="68"/>
      <c r="LI384" s="68"/>
      <c r="LJ384" s="68"/>
      <c r="LK384" s="68"/>
      <c r="LL384" s="68"/>
      <c r="LM384" s="68"/>
      <c r="LN384" s="68"/>
      <c r="LO384" s="68"/>
      <c r="LP384" s="68"/>
      <c r="LQ384" s="68"/>
      <c r="LR384" s="63"/>
    </row>
    <row r="385" spans="2:330" s="28" customFormat="1" ht="15.95" customHeight="1" x14ac:dyDescent="0.25">
      <c r="B385" s="63"/>
      <c r="C385" s="65"/>
      <c r="D385" s="65"/>
      <c r="E385" s="65" t="str">
        <f t="shared" si="48"/>
        <v/>
      </c>
      <c r="F385" s="65" t="str">
        <f t="shared" si="49"/>
        <v/>
      </c>
      <c r="G385" s="63"/>
      <c r="H385" s="66"/>
      <c r="I385" s="66"/>
      <c r="J385" s="66"/>
      <c r="K385" s="66"/>
      <c r="L385" s="66"/>
      <c r="M385" s="66"/>
      <c r="N385" s="66"/>
      <c r="O385" s="66"/>
      <c r="P385" s="66"/>
      <c r="Q385" s="66"/>
      <c r="R385" s="66"/>
      <c r="S385" s="66"/>
      <c r="T385" s="66"/>
      <c r="U385" s="66"/>
      <c r="V385" s="66"/>
      <c r="W385"/>
      <c r="X385" s="66"/>
      <c r="Y385" s="66"/>
      <c r="Z385" s="66"/>
      <c r="AA385" s="66"/>
      <c r="AB385" s="66"/>
      <c r="AC385" s="66"/>
      <c r="AD385" s="66"/>
      <c r="AE385" s="66"/>
      <c r="AF385" s="66"/>
      <c r="AG385" s="66"/>
      <c r="AH385" s="66"/>
      <c r="AI385" s="66"/>
      <c r="AJ385" s="66"/>
      <c r="AK385" s="66"/>
      <c r="AL385" s="66"/>
      <c r="AM385" s="200"/>
      <c r="AN385" s="66"/>
      <c r="AO385" s="66"/>
      <c r="AP385" s="66"/>
      <c r="AQ385" s="66"/>
      <c r="AR385" s="66"/>
      <c r="AS385" s="66"/>
      <c r="AT385"/>
      <c r="AU385" s="66"/>
      <c r="AV385" s="66"/>
      <c r="AW385" s="66"/>
      <c r="AX385" s="66"/>
      <c r="AY385" s="66"/>
      <c r="AZ385" s="66"/>
      <c r="BA385" s="66"/>
      <c r="BB385" s="66"/>
      <c r="BC385" s="66"/>
      <c r="BD385" s="66"/>
      <c r="BE385" s="66"/>
      <c r="BF385" s="66"/>
      <c r="BG385" s="66"/>
      <c r="BH385" s="66"/>
      <c r="BI385" s="66"/>
      <c r="BJ385" s="200"/>
      <c r="BK385" s="66"/>
      <c r="BL385" s="66"/>
      <c r="BM385" s="66"/>
      <c r="BN385" s="66"/>
      <c r="BO385" s="66"/>
      <c r="BP385" s="66"/>
      <c r="BQ385" s="66"/>
      <c r="BR385" s="66"/>
      <c r="BS385"/>
      <c r="BT385" s="66"/>
      <c r="BU385" s="66"/>
      <c r="BV385" s="66"/>
      <c r="BW385" s="66"/>
      <c r="BX385" s="66"/>
      <c r="BY385" s="66"/>
      <c r="BZ385" s="66"/>
      <c r="CA385" s="66"/>
      <c r="CB385" s="66"/>
      <c r="CC385" s="66"/>
      <c r="CD385" s="66"/>
      <c r="CE385" s="66"/>
      <c r="CF385" s="66"/>
      <c r="CG385" s="66"/>
      <c r="CH385" s="66"/>
      <c r="CI385"/>
      <c r="CJ385" s="66"/>
      <c r="CK385" s="66"/>
      <c r="CL385" s="66"/>
      <c r="CM385" s="66"/>
      <c r="CN385" s="66"/>
      <c r="CO385" s="66"/>
      <c r="CP385" s="66"/>
      <c r="CQ385" s="66"/>
      <c r="CR385" s="66"/>
      <c r="CS385" s="66"/>
      <c r="CT385" s="66"/>
      <c r="CU385" s="66"/>
      <c r="CV385" s="66"/>
      <c r="CW385" s="66"/>
      <c r="CX385" s="66"/>
      <c r="CY385" s="200"/>
      <c r="CZ385" s="66"/>
      <c r="DA385" s="66"/>
      <c r="DB385" s="66"/>
      <c r="DC385"/>
      <c r="DD385" s="66"/>
      <c r="DE385" s="66"/>
      <c r="DF385" s="66"/>
      <c r="DG385" s="66"/>
      <c r="DH385" s="66"/>
      <c r="DI385" s="66"/>
      <c r="DJ385" s="66"/>
      <c r="DK385" s="66"/>
      <c r="DL385" s="66"/>
      <c r="DM385" s="66"/>
      <c r="DN385" s="66"/>
      <c r="DO385" s="66"/>
      <c r="DP385" s="66"/>
      <c r="DQ385" s="66"/>
      <c r="DR385" s="66"/>
      <c r="DS385"/>
      <c r="DT385" s="66"/>
      <c r="DU385" s="66"/>
      <c r="DV385" s="66"/>
      <c r="DW385" s="66"/>
      <c r="DX385" s="66"/>
      <c r="DY385" s="66"/>
      <c r="DZ385" s="66"/>
      <c r="EA385" s="66"/>
      <c r="EB385" s="66"/>
      <c r="EC385" s="66"/>
      <c r="ED385" s="66"/>
      <c r="EE385" s="66"/>
      <c r="EF385" s="66"/>
      <c r="EG385" s="66"/>
      <c r="EH385" s="66"/>
      <c r="EI385"/>
      <c r="EJ385" s="66"/>
      <c r="EK385" s="66"/>
      <c r="EL385" s="66"/>
      <c r="EM385" s="66"/>
      <c r="EN385" s="66"/>
      <c r="EO385" s="66"/>
      <c r="EP385" s="66"/>
      <c r="EQ385" s="66"/>
      <c r="ER385" s="66"/>
      <c r="ES385" s="66"/>
      <c r="ET385" s="66"/>
      <c r="EU385" s="66"/>
      <c r="EV385" s="66"/>
      <c r="EW385" s="66"/>
      <c r="EX385" s="66"/>
      <c r="EY385" s="200"/>
      <c r="EZ385" s="66"/>
      <c r="FA385" s="66"/>
      <c r="FB385" s="66"/>
      <c r="FC385" s="66"/>
      <c r="FD385" s="66"/>
      <c r="FE385" s="66"/>
      <c r="FF385" s="66"/>
      <c r="FG385" s="66"/>
      <c r="FH385" s="66"/>
      <c r="FI385" s="66"/>
      <c r="FJ385" s="66"/>
      <c r="FK385" s="66"/>
      <c r="FL385"/>
      <c r="FM385" s="66"/>
      <c r="FN385" s="66"/>
      <c r="FO385" s="66"/>
      <c r="FP385" s="66"/>
      <c r="FQ385" s="66"/>
      <c r="FR385" s="66"/>
      <c r="FS385" s="66"/>
      <c r="FT385" s="66"/>
      <c r="FU385" s="66"/>
      <c r="FV385" s="66"/>
      <c r="FW385" s="66"/>
      <c r="FX385" s="66"/>
      <c r="FY385" s="66"/>
      <c r="FZ385" s="66"/>
      <c r="GA385" s="66"/>
      <c r="GB385"/>
      <c r="GC385" s="66"/>
      <c r="GD385" s="66"/>
      <c r="GE385" s="66"/>
      <c r="GF385" s="66"/>
      <c r="GG385" s="66"/>
      <c r="GH385" s="66"/>
      <c r="GI385" s="66"/>
      <c r="GJ385" s="66"/>
      <c r="GK385" s="66"/>
      <c r="GL385" s="66"/>
      <c r="GM385" s="66"/>
      <c r="GN385" s="66"/>
      <c r="GO385" s="66"/>
      <c r="GP385" s="66"/>
      <c r="GQ385" s="66"/>
      <c r="GR385" s="200"/>
      <c r="GS385" s="66"/>
      <c r="GT385" s="66"/>
      <c r="GU385" s="66"/>
      <c r="GV385" s="66"/>
      <c r="GW385" s="66"/>
      <c r="GX385" s="66"/>
      <c r="GY385"/>
      <c r="GZ385" s="66"/>
      <c r="HA385" s="66"/>
      <c r="HB385" s="66"/>
      <c r="HC385" s="66"/>
      <c r="HD385" s="66"/>
      <c r="HE385" s="66"/>
      <c r="HF385" s="66"/>
      <c r="HG385" s="66"/>
      <c r="HH385" s="66"/>
      <c r="HI385" s="66"/>
      <c r="HJ385" s="66"/>
      <c r="HK385" s="66"/>
      <c r="HL385" s="66"/>
      <c r="HM385" s="66"/>
      <c r="HN385" s="66"/>
      <c r="HO385" s="200"/>
      <c r="HP385" s="66"/>
      <c r="HQ385" s="66"/>
      <c r="HR385" s="66"/>
      <c r="HS385" s="66"/>
      <c r="HT385" s="66"/>
      <c r="HU385"/>
      <c r="HV385" s="66"/>
      <c r="HW385" s="66"/>
      <c r="HX385" s="66"/>
      <c r="HY385" s="66"/>
      <c r="HZ385" s="66"/>
      <c r="IA385" s="66"/>
      <c r="IB385" s="66"/>
      <c r="IC385" s="66"/>
      <c r="ID385" s="66"/>
      <c r="IE385" s="66"/>
      <c r="IF385" s="66"/>
      <c r="IG385" s="66"/>
      <c r="IH385" s="66"/>
      <c r="II385" s="66"/>
      <c r="IJ385" s="66"/>
      <c r="IK385" s="200"/>
      <c r="IL385" s="66"/>
      <c r="IM385" s="66"/>
      <c r="IN385" s="66"/>
      <c r="IO385" s="66"/>
      <c r="IP385"/>
      <c r="IQ385" s="66"/>
      <c r="IR385" s="66"/>
      <c r="IS385" s="66"/>
      <c r="IT385" s="66"/>
      <c r="IU385" s="66"/>
      <c r="IV385" s="66"/>
      <c r="IW385" s="66"/>
      <c r="IX385" s="66"/>
      <c r="IY385" s="66"/>
      <c r="IZ385" s="66"/>
      <c r="JA385" s="66"/>
      <c r="JB385" s="66"/>
      <c r="JC385" s="66"/>
      <c r="JD385" s="66"/>
      <c r="JE385" s="66"/>
      <c r="JF385"/>
      <c r="JG385" s="66"/>
      <c r="JH385" s="66"/>
      <c r="JI385" s="66"/>
      <c r="JJ385" s="66"/>
      <c r="JK385" s="66"/>
      <c r="JL385" s="66"/>
      <c r="JM385" s="66"/>
      <c r="JN385" s="66"/>
      <c r="JO385" s="66"/>
      <c r="JP385" s="66"/>
      <c r="JQ385" s="66"/>
      <c r="JR385" s="66"/>
      <c r="JS385" s="66"/>
      <c r="JT385" s="66"/>
      <c r="JU385" s="66"/>
      <c r="JV385"/>
      <c r="JW385" s="66"/>
      <c r="JX385" s="66"/>
      <c r="JY385" s="66"/>
      <c r="JZ385" s="66"/>
      <c r="KA385" s="66"/>
      <c r="KB385" s="66"/>
      <c r="KC385" s="66"/>
      <c r="KD385" s="66"/>
      <c r="KE385" s="66"/>
      <c r="KF385" s="66"/>
      <c r="KG385" s="66"/>
      <c r="KH385" s="66"/>
      <c r="KI385" s="66"/>
      <c r="KJ385" s="66"/>
      <c r="KK385" s="66"/>
      <c r="KL385"/>
      <c r="KM385" s="66"/>
      <c r="KN385" s="66"/>
      <c r="KO385" s="66"/>
      <c r="KP385" s="66"/>
      <c r="KQ385" s="66"/>
      <c r="KR385" s="66"/>
      <c r="KS385" s="66"/>
      <c r="KT385" s="66"/>
      <c r="KU385" s="66"/>
      <c r="KV385" s="66"/>
      <c r="KW385" s="66"/>
      <c r="KX385" s="66"/>
      <c r="KY385" s="66"/>
      <c r="KZ385" s="66"/>
      <c r="LA385" s="66"/>
      <c r="LB385"/>
      <c r="LC385" s="66"/>
      <c r="LD385" s="66"/>
      <c r="LE385" s="66"/>
      <c r="LF385" s="66"/>
      <c r="LG385" s="66"/>
      <c r="LH385" s="66"/>
      <c r="LI385" s="66"/>
      <c r="LJ385" s="66"/>
      <c r="LK385" s="66"/>
      <c r="LL385" s="66"/>
      <c r="LM385" s="66"/>
      <c r="LN385" s="66"/>
      <c r="LO385" s="66"/>
      <c r="LP385" s="66"/>
      <c r="LQ385" s="66"/>
      <c r="LR385" s="63"/>
    </row>
    <row r="386" spans="2:330" s="28" customFormat="1" ht="15.95" customHeight="1" x14ac:dyDescent="0.25">
      <c r="B386" s="63"/>
      <c r="C386" s="67"/>
      <c r="D386" s="67"/>
      <c r="E386" s="67" t="str">
        <f t="shared" si="48"/>
        <v/>
      </c>
      <c r="F386" s="67" t="str">
        <f t="shared" si="49"/>
        <v/>
      </c>
      <c r="G386" s="63"/>
      <c r="H386" s="68"/>
      <c r="I386" s="68"/>
      <c r="J386" s="68"/>
      <c r="K386" s="68"/>
      <c r="L386" s="68"/>
      <c r="M386" s="68"/>
      <c r="N386" s="68"/>
      <c r="O386" s="68"/>
      <c r="P386" s="68"/>
      <c r="Q386" s="68"/>
      <c r="R386" s="68"/>
      <c r="S386" s="68"/>
      <c r="T386" s="68"/>
      <c r="U386" s="68"/>
      <c r="V386" s="68"/>
      <c r="W386"/>
      <c r="X386" s="68"/>
      <c r="Y386" s="68"/>
      <c r="Z386" s="68"/>
      <c r="AA386" s="68"/>
      <c r="AB386" s="68"/>
      <c r="AC386" s="68"/>
      <c r="AD386" s="68"/>
      <c r="AE386" s="68"/>
      <c r="AF386" s="68"/>
      <c r="AG386" s="68"/>
      <c r="AH386" s="68"/>
      <c r="AI386" s="68"/>
      <c r="AJ386" s="68"/>
      <c r="AK386" s="68"/>
      <c r="AL386" s="68"/>
      <c r="AM386" s="199"/>
      <c r="AN386" s="68"/>
      <c r="AO386" s="68"/>
      <c r="AP386" s="68"/>
      <c r="AQ386" s="68"/>
      <c r="AR386" s="68"/>
      <c r="AS386" s="68"/>
      <c r="AT386"/>
      <c r="AU386" s="68"/>
      <c r="AV386" s="68"/>
      <c r="AW386" s="68"/>
      <c r="AX386" s="68"/>
      <c r="AY386" s="68"/>
      <c r="AZ386" s="68"/>
      <c r="BA386" s="68"/>
      <c r="BB386" s="68"/>
      <c r="BC386" s="68"/>
      <c r="BD386" s="68"/>
      <c r="BE386" s="68"/>
      <c r="BF386" s="68"/>
      <c r="BG386" s="68"/>
      <c r="BH386" s="68"/>
      <c r="BI386" s="68"/>
      <c r="BJ386" s="199"/>
      <c r="BK386" s="68"/>
      <c r="BL386" s="68"/>
      <c r="BM386" s="68"/>
      <c r="BN386" s="68"/>
      <c r="BO386" s="68"/>
      <c r="BP386" s="68"/>
      <c r="BQ386" s="68"/>
      <c r="BR386" s="68"/>
      <c r="BS386"/>
      <c r="BT386" s="68"/>
      <c r="BU386" s="68"/>
      <c r="BV386" s="68"/>
      <c r="BW386" s="68"/>
      <c r="BX386" s="68"/>
      <c r="BY386" s="68"/>
      <c r="BZ386" s="68"/>
      <c r="CA386" s="68"/>
      <c r="CB386" s="68"/>
      <c r="CC386" s="68"/>
      <c r="CD386" s="68"/>
      <c r="CE386" s="68"/>
      <c r="CF386" s="68"/>
      <c r="CG386" s="68"/>
      <c r="CH386" s="68"/>
      <c r="CI386"/>
      <c r="CJ386" s="68"/>
      <c r="CK386" s="68"/>
      <c r="CL386" s="68"/>
      <c r="CM386" s="68"/>
      <c r="CN386" s="68"/>
      <c r="CO386" s="68"/>
      <c r="CP386" s="68"/>
      <c r="CQ386" s="68"/>
      <c r="CR386" s="68"/>
      <c r="CS386" s="68"/>
      <c r="CT386" s="68"/>
      <c r="CU386" s="68"/>
      <c r="CV386" s="68"/>
      <c r="CW386" s="68"/>
      <c r="CX386" s="68"/>
      <c r="CY386" s="199"/>
      <c r="CZ386" s="68"/>
      <c r="DA386" s="68"/>
      <c r="DB386" s="68"/>
      <c r="DC386"/>
      <c r="DD386" s="68"/>
      <c r="DE386" s="68"/>
      <c r="DF386" s="68"/>
      <c r="DG386" s="68"/>
      <c r="DH386" s="68"/>
      <c r="DI386" s="68"/>
      <c r="DJ386" s="68"/>
      <c r="DK386" s="68"/>
      <c r="DL386" s="68"/>
      <c r="DM386" s="68"/>
      <c r="DN386" s="68"/>
      <c r="DO386" s="68"/>
      <c r="DP386" s="68"/>
      <c r="DQ386" s="68"/>
      <c r="DR386" s="68"/>
      <c r="DS386"/>
      <c r="DT386" s="68"/>
      <c r="DU386" s="68"/>
      <c r="DV386" s="68"/>
      <c r="DW386" s="68"/>
      <c r="DX386" s="68"/>
      <c r="DY386" s="68"/>
      <c r="DZ386" s="68"/>
      <c r="EA386" s="68"/>
      <c r="EB386" s="68"/>
      <c r="EC386" s="68"/>
      <c r="ED386" s="68"/>
      <c r="EE386" s="68"/>
      <c r="EF386" s="68"/>
      <c r="EG386" s="68"/>
      <c r="EH386" s="68"/>
      <c r="EI386"/>
      <c r="EJ386" s="68"/>
      <c r="EK386" s="68"/>
      <c r="EL386" s="68"/>
      <c r="EM386" s="68"/>
      <c r="EN386" s="68"/>
      <c r="EO386" s="68"/>
      <c r="EP386" s="68"/>
      <c r="EQ386" s="68"/>
      <c r="ER386" s="68"/>
      <c r="ES386" s="68"/>
      <c r="ET386" s="68"/>
      <c r="EU386" s="68"/>
      <c r="EV386" s="68"/>
      <c r="EW386" s="68"/>
      <c r="EX386" s="68"/>
      <c r="EY386" s="199"/>
      <c r="EZ386" s="68"/>
      <c r="FA386" s="68"/>
      <c r="FB386" s="68"/>
      <c r="FC386" s="68"/>
      <c r="FD386" s="68"/>
      <c r="FE386" s="68"/>
      <c r="FF386" s="68"/>
      <c r="FG386" s="68"/>
      <c r="FH386" s="68"/>
      <c r="FI386" s="68"/>
      <c r="FJ386" s="68"/>
      <c r="FK386" s="68"/>
      <c r="FL386"/>
      <c r="FM386" s="68"/>
      <c r="FN386" s="68"/>
      <c r="FO386" s="68"/>
      <c r="FP386" s="68"/>
      <c r="FQ386" s="68"/>
      <c r="FR386" s="68"/>
      <c r="FS386" s="68"/>
      <c r="FT386" s="68"/>
      <c r="FU386" s="68"/>
      <c r="FV386" s="68"/>
      <c r="FW386" s="68"/>
      <c r="FX386" s="68"/>
      <c r="FY386" s="68"/>
      <c r="FZ386" s="68"/>
      <c r="GA386" s="68"/>
      <c r="GB386"/>
      <c r="GC386" s="68"/>
      <c r="GD386" s="68"/>
      <c r="GE386" s="68"/>
      <c r="GF386" s="68"/>
      <c r="GG386" s="68"/>
      <c r="GH386" s="68"/>
      <c r="GI386" s="68"/>
      <c r="GJ386" s="68"/>
      <c r="GK386" s="68"/>
      <c r="GL386" s="68"/>
      <c r="GM386" s="68"/>
      <c r="GN386" s="68"/>
      <c r="GO386" s="68"/>
      <c r="GP386" s="68"/>
      <c r="GQ386" s="68"/>
      <c r="GR386" s="199"/>
      <c r="GS386" s="68"/>
      <c r="GT386" s="68"/>
      <c r="GU386" s="68"/>
      <c r="GV386" s="68"/>
      <c r="GW386" s="68"/>
      <c r="GX386" s="68"/>
      <c r="GY386"/>
      <c r="GZ386" s="68"/>
      <c r="HA386" s="68"/>
      <c r="HB386" s="68"/>
      <c r="HC386" s="68"/>
      <c r="HD386" s="68"/>
      <c r="HE386" s="68"/>
      <c r="HF386" s="68"/>
      <c r="HG386" s="68"/>
      <c r="HH386" s="68"/>
      <c r="HI386" s="68"/>
      <c r="HJ386" s="68"/>
      <c r="HK386" s="68"/>
      <c r="HL386" s="68"/>
      <c r="HM386" s="68"/>
      <c r="HN386" s="68"/>
      <c r="HO386" s="199"/>
      <c r="HP386" s="68"/>
      <c r="HQ386" s="68"/>
      <c r="HR386" s="68"/>
      <c r="HS386" s="68"/>
      <c r="HT386" s="68"/>
      <c r="HU386"/>
      <c r="HV386" s="68"/>
      <c r="HW386" s="68"/>
      <c r="HX386" s="68"/>
      <c r="HY386" s="68"/>
      <c r="HZ386" s="68"/>
      <c r="IA386" s="68"/>
      <c r="IB386" s="68"/>
      <c r="IC386" s="68"/>
      <c r="ID386" s="68"/>
      <c r="IE386" s="68"/>
      <c r="IF386" s="68"/>
      <c r="IG386" s="68"/>
      <c r="IH386" s="68"/>
      <c r="II386" s="68"/>
      <c r="IJ386" s="68"/>
      <c r="IK386" s="199"/>
      <c r="IL386" s="68"/>
      <c r="IM386" s="68"/>
      <c r="IN386" s="68"/>
      <c r="IO386" s="68"/>
      <c r="IP386"/>
      <c r="IQ386" s="68"/>
      <c r="IR386" s="68"/>
      <c r="IS386" s="68"/>
      <c r="IT386" s="68"/>
      <c r="IU386" s="68"/>
      <c r="IV386" s="68"/>
      <c r="IW386" s="68"/>
      <c r="IX386" s="68"/>
      <c r="IY386" s="68"/>
      <c r="IZ386" s="68"/>
      <c r="JA386" s="68"/>
      <c r="JB386" s="68"/>
      <c r="JC386" s="68"/>
      <c r="JD386" s="68"/>
      <c r="JE386" s="68"/>
      <c r="JF386"/>
      <c r="JG386" s="68"/>
      <c r="JH386" s="68"/>
      <c r="JI386" s="68"/>
      <c r="JJ386" s="68"/>
      <c r="JK386" s="68"/>
      <c r="JL386" s="68"/>
      <c r="JM386" s="68"/>
      <c r="JN386" s="68"/>
      <c r="JO386" s="68"/>
      <c r="JP386" s="68"/>
      <c r="JQ386" s="68"/>
      <c r="JR386" s="68"/>
      <c r="JS386" s="68"/>
      <c r="JT386" s="68"/>
      <c r="JU386" s="68"/>
      <c r="JV386"/>
      <c r="JW386" s="68"/>
      <c r="JX386" s="68"/>
      <c r="JY386" s="68"/>
      <c r="JZ386" s="68"/>
      <c r="KA386" s="68"/>
      <c r="KB386" s="68"/>
      <c r="KC386" s="68"/>
      <c r="KD386" s="68"/>
      <c r="KE386" s="68"/>
      <c r="KF386" s="68"/>
      <c r="KG386" s="68"/>
      <c r="KH386" s="68"/>
      <c r="KI386" s="68"/>
      <c r="KJ386" s="68"/>
      <c r="KK386" s="68"/>
      <c r="KL386"/>
      <c r="KM386" s="68"/>
      <c r="KN386" s="68"/>
      <c r="KO386" s="68"/>
      <c r="KP386" s="68"/>
      <c r="KQ386" s="68"/>
      <c r="KR386" s="68"/>
      <c r="KS386" s="68"/>
      <c r="KT386" s="68"/>
      <c r="KU386" s="68"/>
      <c r="KV386" s="68"/>
      <c r="KW386" s="68"/>
      <c r="KX386" s="68"/>
      <c r="KY386" s="68"/>
      <c r="KZ386" s="68"/>
      <c r="LA386" s="68"/>
      <c r="LB386"/>
      <c r="LC386" s="68"/>
      <c r="LD386" s="68"/>
      <c r="LE386" s="68"/>
      <c r="LF386" s="68"/>
      <c r="LG386" s="68"/>
      <c r="LH386" s="68"/>
      <c r="LI386" s="68"/>
      <c r="LJ386" s="68"/>
      <c r="LK386" s="68"/>
      <c r="LL386" s="68"/>
      <c r="LM386" s="68"/>
      <c r="LN386" s="68"/>
      <c r="LO386" s="68"/>
      <c r="LP386" s="68"/>
      <c r="LQ386" s="68"/>
      <c r="LR386" s="63"/>
    </row>
    <row r="387" spans="2:330" s="28" customFormat="1" ht="15.95" customHeight="1" x14ac:dyDescent="0.25">
      <c r="B387" s="63"/>
      <c r="C387" s="65"/>
      <c r="D387" s="65"/>
      <c r="E387" s="65" t="str">
        <f t="shared" si="48"/>
        <v/>
      </c>
      <c r="F387" s="65" t="str">
        <f t="shared" si="49"/>
        <v/>
      </c>
      <c r="G387" s="63"/>
      <c r="H387" s="66"/>
      <c r="I387" s="66"/>
      <c r="J387" s="66"/>
      <c r="K387" s="66"/>
      <c r="L387" s="66"/>
      <c r="M387" s="66"/>
      <c r="N387" s="66"/>
      <c r="O387" s="66"/>
      <c r="P387" s="66"/>
      <c r="Q387" s="66"/>
      <c r="R387" s="66"/>
      <c r="S387" s="66"/>
      <c r="T387" s="66"/>
      <c r="U387" s="66"/>
      <c r="V387" s="66"/>
      <c r="W387"/>
      <c r="X387" s="66"/>
      <c r="Y387" s="66"/>
      <c r="Z387" s="66"/>
      <c r="AA387" s="66"/>
      <c r="AB387" s="66"/>
      <c r="AC387" s="66"/>
      <c r="AD387" s="66"/>
      <c r="AE387" s="66"/>
      <c r="AF387" s="66"/>
      <c r="AG387" s="66"/>
      <c r="AH387" s="66"/>
      <c r="AI387" s="66"/>
      <c r="AJ387" s="66"/>
      <c r="AK387" s="66"/>
      <c r="AL387" s="66"/>
      <c r="AM387" s="200"/>
      <c r="AN387" s="66"/>
      <c r="AO387" s="66"/>
      <c r="AP387" s="66"/>
      <c r="AQ387" s="66"/>
      <c r="AR387" s="66"/>
      <c r="AS387" s="66"/>
      <c r="AT387"/>
      <c r="AU387" s="66"/>
      <c r="AV387" s="66"/>
      <c r="AW387" s="66"/>
      <c r="AX387" s="66"/>
      <c r="AY387" s="66"/>
      <c r="AZ387" s="66"/>
      <c r="BA387" s="66"/>
      <c r="BB387" s="66"/>
      <c r="BC387" s="66"/>
      <c r="BD387" s="66"/>
      <c r="BE387" s="66"/>
      <c r="BF387" s="66"/>
      <c r="BG387" s="66"/>
      <c r="BH387" s="66"/>
      <c r="BI387" s="66"/>
      <c r="BJ387" s="200"/>
      <c r="BK387" s="66"/>
      <c r="BL387" s="66"/>
      <c r="BM387" s="66"/>
      <c r="BN387" s="66"/>
      <c r="BO387" s="66"/>
      <c r="BP387" s="66"/>
      <c r="BQ387" s="66"/>
      <c r="BR387" s="66"/>
      <c r="BS387"/>
      <c r="BT387" s="66"/>
      <c r="BU387" s="66"/>
      <c r="BV387" s="66"/>
      <c r="BW387" s="66"/>
      <c r="BX387" s="66"/>
      <c r="BY387" s="66"/>
      <c r="BZ387" s="66"/>
      <c r="CA387" s="66"/>
      <c r="CB387" s="66"/>
      <c r="CC387" s="66"/>
      <c r="CD387" s="66"/>
      <c r="CE387" s="66"/>
      <c r="CF387" s="66"/>
      <c r="CG387" s="66"/>
      <c r="CH387" s="66"/>
      <c r="CI387"/>
      <c r="CJ387" s="66"/>
      <c r="CK387" s="66"/>
      <c r="CL387" s="66"/>
      <c r="CM387" s="66"/>
      <c r="CN387" s="66"/>
      <c r="CO387" s="66"/>
      <c r="CP387" s="66"/>
      <c r="CQ387" s="66"/>
      <c r="CR387" s="66"/>
      <c r="CS387" s="66"/>
      <c r="CT387" s="66"/>
      <c r="CU387" s="66"/>
      <c r="CV387" s="66"/>
      <c r="CW387" s="66"/>
      <c r="CX387" s="66"/>
      <c r="CY387" s="200"/>
      <c r="CZ387" s="66"/>
      <c r="DA387" s="66"/>
      <c r="DB387" s="66"/>
      <c r="DC387"/>
      <c r="DD387" s="66"/>
      <c r="DE387" s="66"/>
      <c r="DF387" s="66"/>
      <c r="DG387" s="66"/>
      <c r="DH387" s="66"/>
      <c r="DI387" s="66"/>
      <c r="DJ387" s="66"/>
      <c r="DK387" s="66"/>
      <c r="DL387" s="66"/>
      <c r="DM387" s="66"/>
      <c r="DN387" s="66"/>
      <c r="DO387" s="66"/>
      <c r="DP387" s="66"/>
      <c r="DQ387" s="66"/>
      <c r="DR387" s="66"/>
      <c r="DS387"/>
      <c r="DT387" s="66"/>
      <c r="DU387" s="66"/>
      <c r="DV387" s="66"/>
      <c r="DW387" s="66"/>
      <c r="DX387" s="66"/>
      <c r="DY387" s="66"/>
      <c r="DZ387" s="66"/>
      <c r="EA387" s="66"/>
      <c r="EB387" s="66"/>
      <c r="EC387" s="66"/>
      <c r="ED387" s="66"/>
      <c r="EE387" s="66"/>
      <c r="EF387" s="66"/>
      <c r="EG387" s="66"/>
      <c r="EH387" s="66"/>
      <c r="EI387"/>
      <c r="EJ387" s="66"/>
      <c r="EK387" s="66"/>
      <c r="EL387" s="66"/>
      <c r="EM387" s="66"/>
      <c r="EN387" s="66"/>
      <c r="EO387" s="66"/>
      <c r="EP387" s="66"/>
      <c r="EQ387" s="66"/>
      <c r="ER387" s="66"/>
      <c r="ES387" s="66"/>
      <c r="ET387" s="66"/>
      <c r="EU387" s="66"/>
      <c r="EV387" s="66"/>
      <c r="EW387" s="66"/>
      <c r="EX387" s="66"/>
      <c r="EY387" s="200"/>
      <c r="EZ387" s="66"/>
      <c r="FA387" s="66"/>
      <c r="FB387" s="66"/>
      <c r="FC387" s="66"/>
      <c r="FD387" s="66"/>
      <c r="FE387" s="66"/>
      <c r="FF387" s="66"/>
      <c r="FG387" s="66"/>
      <c r="FH387" s="66"/>
      <c r="FI387" s="66"/>
      <c r="FJ387" s="66"/>
      <c r="FK387" s="66"/>
      <c r="FL387"/>
      <c r="FM387" s="66"/>
      <c r="FN387" s="66"/>
      <c r="FO387" s="66"/>
      <c r="FP387" s="66"/>
      <c r="FQ387" s="66"/>
      <c r="FR387" s="66"/>
      <c r="FS387" s="66"/>
      <c r="FT387" s="66"/>
      <c r="FU387" s="66"/>
      <c r="FV387" s="66"/>
      <c r="FW387" s="66"/>
      <c r="FX387" s="66"/>
      <c r="FY387" s="66"/>
      <c r="FZ387" s="66"/>
      <c r="GA387" s="66"/>
      <c r="GB387"/>
      <c r="GC387" s="66"/>
      <c r="GD387" s="66"/>
      <c r="GE387" s="66"/>
      <c r="GF387" s="66"/>
      <c r="GG387" s="66"/>
      <c r="GH387" s="66"/>
      <c r="GI387" s="66"/>
      <c r="GJ387" s="66"/>
      <c r="GK387" s="66"/>
      <c r="GL387" s="66"/>
      <c r="GM387" s="66"/>
      <c r="GN387" s="66"/>
      <c r="GO387" s="66"/>
      <c r="GP387" s="66"/>
      <c r="GQ387" s="66"/>
      <c r="GR387" s="200"/>
      <c r="GS387" s="66"/>
      <c r="GT387" s="66"/>
      <c r="GU387" s="66"/>
      <c r="GV387" s="66"/>
      <c r="GW387" s="66"/>
      <c r="GX387" s="66"/>
      <c r="GY387"/>
      <c r="GZ387" s="66"/>
      <c r="HA387" s="66"/>
      <c r="HB387" s="66"/>
      <c r="HC387" s="66"/>
      <c r="HD387" s="66"/>
      <c r="HE387" s="66"/>
      <c r="HF387" s="66"/>
      <c r="HG387" s="66"/>
      <c r="HH387" s="66"/>
      <c r="HI387" s="66"/>
      <c r="HJ387" s="66"/>
      <c r="HK387" s="66"/>
      <c r="HL387" s="66"/>
      <c r="HM387" s="66"/>
      <c r="HN387" s="66"/>
      <c r="HO387" s="200"/>
      <c r="HP387" s="66"/>
      <c r="HQ387" s="66"/>
      <c r="HR387" s="66"/>
      <c r="HS387" s="66"/>
      <c r="HT387" s="66"/>
      <c r="HU387"/>
      <c r="HV387" s="66"/>
      <c r="HW387" s="66"/>
      <c r="HX387" s="66"/>
      <c r="HY387" s="66"/>
      <c r="HZ387" s="66"/>
      <c r="IA387" s="66"/>
      <c r="IB387" s="66"/>
      <c r="IC387" s="66"/>
      <c r="ID387" s="66"/>
      <c r="IE387" s="66"/>
      <c r="IF387" s="66"/>
      <c r="IG387" s="66"/>
      <c r="IH387" s="66"/>
      <c r="II387" s="66"/>
      <c r="IJ387" s="66"/>
      <c r="IK387" s="200"/>
      <c r="IL387" s="66"/>
      <c r="IM387" s="66"/>
      <c r="IN387" s="66"/>
      <c r="IO387" s="66"/>
      <c r="IP387"/>
      <c r="IQ387" s="66"/>
      <c r="IR387" s="66"/>
      <c r="IS387" s="66"/>
      <c r="IT387" s="66"/>
      <c r="IU387" s="66"/>
      <c r="IV387" s="66"/>
      <c r="IW387" s="66"/>
      <c r="IX387" s="66"/>
      <c r="IY387" s="66"/>
      <c r="IZ387" s="66"/>
      <c r="JA387" s="66"/>
      <c r="JB387" s="66"/>
      <c r="JC387" s="66"/>
      <c r="JD387" s="66"/>
      <c r="JE387" s="66"/>
      <c r="JF387"/>
      <c r="JG387" s="66"/>
      <c r="JH387" s="66"/>
      <c r="JI387" s="66"/>
      <c r="JJ387" s="66"/>
      <c r="JK387" s="66"/>
      <c r="JL387" s="66"/>
      <c r="JM387" s="66"/>
      <c r="JN387" s="66"/>
      <c r="JO387" s="66"/>
      <c r="JP387" s="66"/>
      <c r="JQ387" s="66"/>
      <c r="JR387" s="66"/>
      <c r="JS387" s="66"/>
      <c r="JT387" s="66"/>
      <c r="JU387" s="66"/>
      <c r="JV387"/>
      <c r="JW387" s="66"/>
      <c r="JX387" s="66"/>
      <c r="JY387" s="66"/>
      <c r="JZ387" s="66"/>
      <c r="KA387" s="66"/>
      <c r="KB387" s="66"/>
      <c r="KC387" s="66"/>
      <c r="KD387" s="66"/>
      <c r="KE387" s="66"/>
      <c r="KF387" s="66"/>
      <c r="KG387" s="66"/>
      <c r="KH387" s="66"/>
      <c r="KI387" s="66"/>
      <c r="KJ387" s="66"/>
      <c r="KK387" s="66"/>
      <c r="KL387"/>
      <c r="KM387" s="66"/>
      <c r="KN387" s="66"/>
      <c r="KO387" s="66"/>
      <c r="KP387" s="66"/>
      <c r="KQ387" s="66"/>
      <c r="KR387" s="66"/>
      <c r="KS387" s="66"/>
      <c r="KT387" s="66"/>
      <c r="KU387" s="66"/>
      <c r="KV387" s="66"/>
      <c r="KW387" s="66"/>
      <c r="KX387" s="66"/>
      <c r="KY387" s="66"/>
      <c r="KZ387" s="66"/>
      <c r="LA387" s="66"/>
      <c r="LB387"/>
      <c r="LC387" s="66"/>
      <c r="LD387" s="66"/>
      <c r="LE387" s="66"/>
      <c r="LF387" s="66"/>
      <c r="LG387" s="66"/>
      <c r="LH387" s="66"/>
      <c r="LI387" s="66"/>
      <c r="LJ387" s="66"/>
      <c r="LK387" s="66"/>
      <c r="LL387" s="66"/>
      <c r="LM387" s="66"/>
      <c r="LN387" s="66"/>
      <c r="LO387" s="66"/>
      <c r="LP387" s="66"/>
      <c r="LQ387" s="66"/>
      <c r="LR387" s="63"/>
    </row>
    <row r="388" spans="2:330" s="28" customFormat="1" ht="15.95" customHeight="1" x14ac:dyDescent="0.25">
      <c r="B388" s="63"/>
      <c r="C388" s="67"/>
      <c r="D388" s="67"/>
      <c r="E388" s="67" t="str">
        <f t="shared" si="48"/>
        <v/>
      </c>
      <c r="F388" s="67" t="str">
        <f t="shared" si="49"/>
        <v/>
      </c>
      <c r="G388" s="63"/>
      <c r="H388" s="68"/>
      <c r="I388" s="68"/>
      <c r="J388" s="68"/>
      <c r="K388" s="68"/>
      <c r="L388" s="68"/>
      <c r="M388" s="68"/>
      <c r="N388" s="68"/>
      <c r="O388" s="68"/>
      <c r="P388" s="68"/>
      <c r="Q388" s="68"/>
      <c r="R388" s="68"/>
      <c r="S388" s="68"/>
      <c r="T388" s="68"/>
      <c r="U388" s="68"/>
      <c r="V388" s="68"/>
      <c r="W388"/>
      <c r="X388" s="68"/>
      <c r="Y388" s="68"/>
      <c r="Z388" s="68"/>
      <c r="AA388" s="68"/>
      <c r="AB388" s="68"/>
      <c r="AC388" s="68"/>
      <c r="AD388" s="68"/>
      <c r="AE388" s="68"/>
      <c r="AF388" s="68"/>
      <c r="AG388" s="68"/>
      <c r="AH388" s="68"/>
      <c r="AI388" s="68"/>
      <c r="AJ388" s="68"/>
      <c r="AK388" s="68"/>
      <c r="AL388" s="68"/>
      <c r="AM388" s="199"/>
      <c r="AN388" s="68"/>
      <c r="AO388" s="68"/>
      <c r="AP388" s="68"/>
      <c r="AQ388" s="68"/>
      <c r="AR388" s="68"/>
      <c r="AS388" s="68"/>
      <c r="AT388"/>
      <c r="AU388" s="68"/>
      <c r="AV388" s="68"/>
      <c r="AW388" s="68"/>
      <c r="AX388" s="68"/>
      <c r="AY388" s="68"/>
      <c r="AZ388" s="68"/>
      <c r="BA388" s="68"/>
      <c r="BB388" s="68"/>
      <c r="BC388" s="68"/>
      <c r="BD388" s="68"/>
      <c r="BE388" s="68"/>
      <c r="BF388" s="68"/>
      <c r="BG388" s="68"/>
      <c r="BH388" s="68"/>
      <c r="BI388" s="68"/>
      <c r="BJ388" s="199"/>
      <c r="BK388" s="68"/>
      <c r="BL388" s="68"/>
      <c r="BM388" s="68"/>
      <c r="BN388" s="68"/>
      <c r="BO388" s="68"/>
      <c r="BP388" s="68"/>
      <c r="BQ388" s="68"/>
      <c r="BR388" s="68"/>
      <c r="BS388"/>
      <c r="BT388" s="68"/>
      <c r="BU388" s="68"/>
      <c r="BV388" s="68"/>
      <c r="BW388" s="68"/>
      <c r="BX388" s="68"/>
      <c r="BY388" s="68"/>
      <c r="BZ388" s="68"/>
      <c r="CA388" s="68"/>
      <c r="CB388" s="68"/>
      <c r="CC388" s="68"/>
      <c r="CD388" s="68"/>
      <c r="CE388" s="68"/>
      <c r="CF388" s="68"/>
      <c r="CG388" s="68"/>
      <c r="CH388" s="68"/>
      <c r="CI388"/>
      <c r="CJ388" s="68"/>
      <c r="CK388" s="68"/>
      <c r="CL388" s="68"/>
      <c r="CM388" s="68"/>
      <c r="CN388" s="68"/>
      <c r="CO388" s="68"/>
      <c r="CP388" s="68"/>
      <c r="CQ388" s="68"/>
      <c r="CR388" s="68"/>
      <c r="CS388" s="68"/>
      <c r="CT388" s="68"/>
      <c r="CU388" s="68"/>
      <c r="CV388" s="68"/>
      <c r="CW388" s="68"/>
      <c r="CX388" s="68"/>
      <c r="CY388" s="199"/>
      <c r="CZ388" s="68"/>
      <c r="DA388" s="68"/>
      <c r="DB388" s="68"/>
      <c r="DC388"/>
      <c r="DD388" s="68"/>
      <c r="DE388" s="68"/>
      <c r="DF388" s="68"/>
      <c r="DG388" s="68"/>
      <c r="DH388" s="68"/>
      <c r="DI388" s="68"/>
      <c r="DJ388" s="68"/>
      <c r="DK388" s="68"/>
      <c r="DL388" s="68"/>
      <c r="DM388" s="68"/>
      <c r="DN388" s="68"/>
      <c r="DO388" s="68"/>
      <c r="DP388" s="68"/>
      <c r="DQ388" s="68"/>
      <c r="DR388" s="68"/>
      <c r="DS388"/>
      <c r="DT388" s="68"/>
      <c r="DU388" s="68"/>
      <c r="DV388" s="68"/>
      <c r="DW388" s="68"/>
      <c r="DX388" s="68"/>
      <c r="DY388" s="68"/>
      <c r="DZ388" s="68"/>
      <c r="EA388" s="68"/>
      <c r="EB388" s="68"/>
      <c r="EC388" s="68"/>
      <c r="ED388" s="68"/>
      <c r="EE388" s="68"/>
      <c r="EF388" s="68"/>
      <c r="EG388" s="68"/>
      <c r="EH388" s="68"/>
      <c r="EI388"/>
      <c r="EJ388" s="68"/>
      <c r="EK388" s="68"/>
      <c r="EL388" s="68"/>
      <c r="EM388" s="68"/>
      <c r="EN388" s="68"/>
      <c r="EO388" s="68"/>
      <c r="EP388" s="68"/>
      <c r="EQ388" s="68"/>
      <c r="ER388" s="68"/>
      <c r="ES388" s="68"/>
      <c r="ET388" s="68"/>
      <c r="EU388" s="68"/>
      <c r="EV388" s="68"/>
      <c r="EW388" s="68"/>
      <c r="EX388" s="68"/>
      <c r="EY388" s="199"/>
      <c r="EZ388" s="68"/>
      <c r="FA388" s="68"/>
      <c r="FB388" s="68"/>
      <c r="FC388" s="68"/>
      <c r="FD388" s="68"/>
      <c r="FE388" s="68"/>
      <c r="FF388" s="68"/>
      <c r="FG388" s="68"/>
      <c r="FH388" s="68"/>
      <c r="FI388" s="68"/>
      <c r="FJ388" s="68"/>
      <c r="FK388" s="68"/>
      <c r="FL388"/>
      <c r="FM388" s="68"/>
      <c r="FN388" s="68"/>
      <c r="FO388" s="68"/>
      <c r="FP388" s="68"/>
      <c r="FQ388" s="68"/>
      <c r="FR388" s="68"/>
      <c r="FS388" s="68"/>
      <c r="FT388" s="68"/>
      <c r="FU388" s="68"/>
      <c r="FV388" s="68"/>
      <c r="FW388" s="68"/>
      <c r="FX388" s="68"/>
      <c r="FY388" s="68"/>
      <c r="FZ388" s="68"/>
      <c r="GA388" s="68"/>
      <c r="GB388"/>
      <c r="GC388" s="68"/>
      <c r="GD388" s="68"/>
      <c r="GE388" s="68"/>
      <c r="GF388" s="68"/>
      <c r="GG388" s="68"/>
      <c r="GH388" s="68"/>
      <c r="GI388" s="68"/>
      <c r="GJ388" s="68"/>
      <c r="GK388" s="68"/>
      <c r="GL388" s="68"/>
      <c r="GM388" s="68"/>
      <c r="GN388" s="68"/>
      <c r="GO388" s="68"/>
      <c r="GP388" s="68"/>
      <c r="GQ388" s="68"/>
      <c r="GR388" s="199"/>
      <c r="GS388" s="68"/>
      <c r="GT388" s="68"/>
      <c r="GU388" s="68"/>
      <c r="GV388" s="68"/>
      <c r="GW388" s="68"/>
      <c r="GX388" s="68"/>
      <c r="GY388"/>
      <c r="GZ388" s="68"/>
      <c r="HA388" s="68"/>
      <c r="HB388" s="68"/>
      <c r="HC388" s="68"/>
      <c r="HD388" s="68"/>
      <c r="HE388" s="68"/>
      <c r="HF388" s="68"/>
      <c r="HG388" s="68"/>
      <c r="HH388" s="68"/>
      <c r="HI388" s="68"/>
      <c r="HJ388" s="68"/>
      <c r="HK388" s="68"/>
      <c r="HL388" s="68"/>
      <c r="HM388" s="68"/>
      <c r="HN388" s="68"/>
      <c r="HO388" s="199"/>
      <c r="HP388" s="68"/>
      <c r="HQ388" s="68"/>
      <c r="HR388" s="68"/>
      <c r="HS388" s="68"/>
      <c r="HT388" s="68"/>
      <c r="HU388"/>
      <c r="HV388" s="68"/>
      <c r="HW388" s="68"/>
      <c r="HX388" s="68"/>
      <c r="HY388" s="68"/>
      <c r="HZ388" s="68"/>
      <c r="IA388" s="68"/>
      <c r="IB388" s="68"/>
      <c r="IC388" s="68"/>
      <c r="ID388" s="68"/>
      <c r="IE388" s="68"/>
      <c r="IF388" s="68"/>
      <c r="IG388" s="68"/>
      <c r="IH388" s="68"/>
      <c r="II388" s="68"/>
      <c r="IJ388" s="68"/>
      <c r="IK388" s="199"/>
      <c r="IL388" s="68"/>
      <c r="IM388" s="68"/>
      <c r="IN388" s="68"/>
      <c r="IO388" s="68"/>
      <c r="IP388"/>
      <c r="IQ388" s="68"/>
      <c r="IR388" s="68"/>
      <c r="IS388" s="68"/>
      <c r="IT388" s="68"/>
      <c r="IU388" s="68"/>
      <c r="IV388" s="68"/>
      <c r="IW388" s="68"/>
      <c r="IX388" s="68"/>
      <c r="IY388" s="68"/>
      <c r="IZ388" s="68"/>
      <c r="JA388" s="68"/>
      <c r="JB388" s="68"/>
      <c r="JC388" s="68"/>
      <c r="JD388" s="68"/>
      <c r="JE388" s="68"/>
      <c r="JF388"/>
      <c r="JG388" s="68"/>
      <c r="JH388" s="68"/>
      <c r="JI388" s="68"/>
      <c r="JJ388" s="68"/>
      <c r="JK388" s="68"/>
      <c r="JL388" s="68"/>
      <c r="JM388" s="68"/>
      <c r="JN388" s="68"/>
      <c r="JO388" s="68"/>
      <c r="JP388" s="68"/>
      <c r="JQ388" s="68"/>
      <c r="JR388" s="68"/>
      <c r="JS388" s="68"/>
      <c r="JT388" s="68"/>
      <c r="JU388" s="68"/>
      <c r="JV388"/>
      <c r="JW388" s="68"/>
      <c r="JX388" s="68"/>
      <c r="JY388" s="68"/>
      <c r="JZ388" s="68"/>
      <c r="KA388" s="68"/>
      <c r="KB388" s="68"/>
      <c r="KC388" s="68"/>
      <c r="KD388" s="68"/>
      <c r="KE388" s="68"/>
      <c r="KF388" s="68"/>
      <c r="KG388" s="68"/>
      <c r="KH388" s="68"/>
      <c r="KI388" s="68"/>
      <c r="KJ388" s="68"/>
      <c r="KK388" s="68"/>
      <c r="KL388"/>
      <c r="KM388" s="68"/>
      <c r="KN388" s="68"/>
      <c r="KO388" s="68"/>
      <c r="KP388" s="68"/>
      <c r="KQ388" s="68"/>
      <c r="KR388" s="68"/>
      <c r="KS388" s="68"/>
      <c r="KT388" s="68"/>
      <c r="KU388" s="68"/>
      <c r="KV388" s="68"/>
      <c r="KW388" s="68"/>
      <c r="KX388" s="68"/>
      <c r="KY388" s="68"/>
      <c r="KZ388" s="68"/>
      <c r="LA388" s="68"/>
      <c r="LB388"/>
      <c r="LC388" s="68"/>
      <c r="LD388" s="68"/>
      <c r="LE388" s="68"/>
      <c r="LF388" s="68"/>
      <c r="LG388" s="68"/>
      <c r="LH388" s="68"/>
      <c r="LI388" s="68"/>
      <c r="LJ388" s="68"/>
      <c r="LK388" s="68"/>
      <c r="LL388" s="68"/>
      <c r="LM388" s="68"/>
      <c r="LN388" s="68"/>
      <c r="LO388" s="68"/>
      <c r="LP388" s="68"/>
      <c r="LQ388" s="68"/>
      <c r="LR388" s="63"/>
    </row>
    <row r="389" spans="2:330" s="28" customFormat="1" ht="15.95" customHeight="1" x14ac:dyDescent="0.25">
      <c r="B389" s="63"/>
      <c r="C389" s="65"/>
      <c r="D389" s="65"/>
      <c r="E389" s="65" t="str">
        <f t="shared" si="48"/>
        <v/>
      </c>
      <c r="F389" s="65" t="str">
        <f t="shared" si="49"/>
        <v/>
      </c>
      <c r="G389" s="63"/>
      <c r="H389" s="66"/>
      <c r="I389" s="66"/>
      <c r="J389" s="66"/>
      <c r="K389" s="66"/>
      <c r="L389" s="66"/>
      <c r="M389" s="66"/>
      <c r="N389" s="66"/>
      <c r="O389" s="66"/>
      <c r="P389" s="66"/>
      <c r="Q389" s="66"/>
      <c r="R389" s="66"/>
      <c r="S389" s="66"/>
      <c r="T389" s="66"/>
      <c r="U389" s="66"/>
      <c r="V389" s="66"/>
      <c r="W389"/>
      <c r="X389" s="66"/>
      <c r="Y389" s="66"/>
      <c r="Z389" s="66"/>
      <c r="AA389" s="66"/>
      <c r="AB389" s="66"/>
      <c r="AC389" s="66"/>
      <c r="AD389" s="66"/>
      <c r="AE389" s="66"/>
      <c r="AF389" s="66"/>
      <c r="AG389" s="66"/>
      <c r="AH389" s="66"/>
      <c r="AI389" s="66"/>
      <c r="AJ389" s="66"/>
      <c r="AK389" s="66"/>
      <c r="AL389" s="66"/>
      <c r="AM389" s="200"/>
      <c r="AN389" s="66"/>
      <c r="AO389" s="66"/>
      <c r="AP389" s="66"/>
      <c r="AQ389" s="66"/>
      <c r="AR389" s="66"/>
      <c r="AS389" s="66"/>
      <c r="AT389"/>
      <c r="AU389" s="66"/>
      <c r="AV389" s="66"/>
      <c r="AW389" s="66"/>
      <c r="AX389" s="66"/>
      <c r="AY389" s="66"/>
      <c r="AZ389" s="66"/>
      <c r="BA389" s="66"/>
      <c r="BB389" s="66"/>
      <c r="BC389" s="66"/>
      <c r="BD389" s="66"/>
      <c r="BE389" s="66"/>
      <c r="BF389" s="66"/>
      <c r="BG389" s="66"/>
      <c r="BH389" s="66"/>
      <c r="BI389" s="66"/>
      <c r="BJ389" s="200"/>
      <c r="BK389" s="66"/>
      <c r="BL389" s="66"/>
      <c r="BM389" s="66"/>
      <c r="BN389" s="66"/>
      <c r="BO389" s="66"/>
      <c r="BP389" s="66"/>
      <c r="BQ389" s="66"/>
      <c r="BR389" s="66"/>
      <c r="BS389"/>
      <c r="BT389" s="66"/>
      <c r="BU389" s="66"/>
      <c r="BV389" s="66"/>
      <c r="BW389" s="66"/>
      <c r="BX389" s="66"/>
      <c r="BY389" s="66"/>
      <c r="BZ389" s="66"/>
      <c r="CA389" s="66"/>
      <c r="CB389" s="66"/>
      <c r="CC389" s="66"/>
      <c r="CD389" s="66"/>
      <c r="CE389" s="66"/>
      <c r="CF389" s="66"/>
      <c r="CG389" s="66"/>
      <c r="CH389" s="66"/>
      <c r="CI389"/>
      <c r="CJ389" s="66"/>
      <c r="CK389" s="66"/>
      <c r="CL389" s="66"/>
      <c r="CM389" s="66"/>
      <c r="CN389" s="66"/>
      <c r="CO389" s="66"/>
      <c r="CP389" s="66"/>
      <c r="CQ389" s="66"/>
      <c r="CR389" s="66"/>
      <c r="CS389" s="66"/>
      <c r="CT389" s="66"/>
      <c r="CU389" s="66"/>
      <c r="CV389" s="66"/>
      <c r="CW389" s="66"/>
      <c r="CX389" s="66"/>
      <c r="CY389" s="200"/>
      <c r="CZ389" s="66"/>
      <c r="DA389" s="66"/>
      <c r="DB389" s="66"/>
      <c r="DC389"/>
      <c r="DD389" s="66"/>
      <c r="DE389" s="66"/>
      <c r="DF389" s="66"/>
      <c r="DG389" s="66"/>
      <c r="DH389" s="66"/>
      <c r="DI389" s="66"/>
      <c r="DJ389" s="66"/>
      <c r="DK389" s="66"/>
      <c r="DL389" s="66"/>
      <c r="DM389" s="66"/>
      <c r="DN389" s="66"/>
      <c r="DO389" s="66"/>
      <c r="DP389" s="66"/>
      <c r="DQ389" s="66"/>
      <c r="DR389" s="66"/>
      <c r="DS389"/>
      <c r="DT389" s="66"/>
      <c r="DU389" s="66"/>
      <c r="DV389" s="66"/>
      <c r="DW389" s="66"/>
      <c r="DX389" s="66"/>
      <c r="DY389" s="66"/>
      <c r="DZ389" s="66"/>
      <c r="EA389" s="66"/>
      <c r="EB389" s="66"/>
      <c r="EC389" s="66"/>
      <c r="ED389" s="66"/>
      <c r="EE389" s="66"/>
      <c r="EF389" s="66"/>
      <c r="EG389" s="66"/>
      <c r="EH389" s="66"/>
      <c r="EI389"/>
      <c r="EJ389" s="66"/>
      <c r="EK389" s="66"/>
      <c r="EL389" s="66"/>
      <c r="EM389" s="66"/>
      <c r="EN389" s="66"/>
      <c r="EO389" s="66"/>
      <c r="EP389" s="66"/>
      <c r="EQ389" s="66"/>
      <c r="ER389" s="66"/>
      <c r="ES389" s="66"/>
      <c r="ET389" s="66"/>
      <c r="EU389" s="66"/>
      <c r="EV389" s="66"/>
      <c r="EW389" s="66"/>
      <c r="EX389" s="66"/>
      <c r="EY389" s="200"/>
      <c r="EZ389" s="66"/>
      <c r="FA389" s="66"/>
      <c r="FB389" s="66"/>
      <c r="FC389" s="66"/>
      <c r="FD389" s="66"/>
      <c r="FE389" s="66"/>
      <c r="FF389" s="66"/>
      <c r="FG389" s="66"/>
      <c r="FH389" s="66"/>
      <c r="FI389" s="66"/>
      <c r="FJ389" s="66"/>
      <c r="FK389" s="66"/>
      <c r="FL389"/>
      <c r="FM389" s="66"/>
      <c r="FN389" s="66"/>
      <c r="FO389" s="66"/>
      <c r="FP389" s="66"/>
      <c r="FQ389" s="66"/>
      <c r="FR389" s="66"/>
      <c r="FS389" s="66"/>
      <c r="FT389" s="66"/>
      <c r="FU389" s="66"/>
      <c r="FV389" s="66"/>
      <c r="FW389" s="66"/>
      <c r="FX389" s="66"/>
      <c r="FY389" s="66"/>
      <c r="FZ389" s="66"/>
      <c r="GA389" s="66"/>
      <c r="GB389"/>
      <c r="GC389" s="66"/>
      <c r="GD389" s="66"/>
      <c r="GE389" s="66"/>
      <c r="GF389" s="66"/>
      <c r="GG389" s="66"/>
      <c r="GH389" s="66"/>
      <c r="GI389" s="66"/>
      <c r="GJ389" s="66"/>
      <c r="GK389" s="66"/>
      <c r="GL389" s="66"/>
      <c r="GM389" s="66"/>
      <c r="GN389" s="66"/>
      <c r="GO389" s="66"/>
      <c r="GP389" s="66"/>
      <c r="GQ389" s="66"/>
      <c r="GR389" s="200"/>
      <c r="GS389" s="66"/>
      <c r="GT389" s="66"/>
      <c r="GU389" s="66"/>
      <c r="GV389" s="66"/>
      <c r="GW389" s="66"/>
      <c r="GX389" s="66"/>
      <c r="GY389"/>
      <c r="GZ389" s="66"/>
      <c r="HA389" s="66"/>
      <c r="HB389" s="66"/>
      <c r="HC389" s="66"/>
      <c r="HD389" s="66"/>
      <c r="HE389" s="66"/>
      <c r="HF389" s="66"/>
      <c r="HG389" s="66"/>
      <c r="HH389" s="66"/>
      <c r="HI389" s="66"/>
      <c r="HJ389" s="66"/>
      <c r="HK389" s="66"/>
      <c r="HL389" s="66"/>
      <c r="HM389" s="66"/>
      <c r="HN389" s="66"/>
      <c r="HO389" s="200"/>
      <c r="HP389" s="66"/>
      <c r="HQ389" s="66"/>
      <c r="HR389" s="66"/>
      <c r="HS389" s="66"/>
      <c r="HT389" s="66"/>
      <c r="HU389"/>
      <c r="HV389" s="66"/>
      <c r="HW389" s="66"/>
      <c r="HX389" s="66"/>
      <c r="HY389" s="66"/>
      <c r="HZ389" s="66"/>
      <c r="IA389" s="66"/>
      <c r="IB389" s="66"/>
      <c r="IC389" s="66"/>
      <c r="ID389" s="66"/>
      <c r="IE389" s="66"/>
      <c r="IF389" s="66"/>
      <c r="IG389" s="66"/>
      <c r="IH389" s="66"/>
      <c r="II389" s="66"/>
      <c r="IJ389" s="66"/>
      <c r="IK389" s="200"/>
      <c r="IL389" s="66"/>
      <c r="IM389" s="66"/>
      <c r="IN389" s="66"/>
      <c r="IO389" s="66"/>
      <c r="IP389"/>
      <c r="IQ389" s="66"/>
      <c r="IR389" s="66"/>
      <c r="IS389" s="66"/>
      <c r="IT389" s="66"/>
      <c r="IU389" s="66"/>
      <c r="IV389" s="66"/>
      <c r="IW389" s="66"/>
      <c r="IX389" s="66"/>
      <c r="IY389" s="66"/>
      <c r="IZ389" s="66"/>
      <c r="JA389" s="66"/>
      <c r="JB389" s="66"/>
      <c r="JC389" s="66"/>
      <c r="JD389" s="66"/>
      <c r="JE389" s="66"/>
      <c r="JF389"/>
      <c r="JG389" s="66"/>
      <c r="JH389" s="66"/>
      <c r="JI389" s="66"/>
      <c r="JJ389" s="66"/>
      <c r="JK389" s="66"/>
      <c r="JL389" s="66"/>
      <c r="JM389" s="66"/>
      <c r="JN389" s="66"/>
      <c r="JO389" s="66"/>
      <c r="JP389" s="66"/>
      <c r="JQ389" s="66"/>
      <c r="JR389" s="66"/>
      <c r="JS389" s="66"/>
      <c r="JT389" s="66"/>
      <c r="JU389" s="66"/>
      <c r="JV389"/>
      <c r="JW389" s="66"/>
      <c r="JX389" s="66"/>
      <c r="JY389" s="66"/>
      <c r="JZ389" s="66"/>
      <c r="KA389" s="66"/>
      <c r="KB389" s="66"/>
      <c r="KC389" s="66"/>
      <c r="KD389" s="66"/>
      <c r="KE389" s="66"/>
      <c r="KF389" s="66"/>
      <c r="KG389" s="66"/>
      <c r="KH389" s="66"/>
      <c r="KI389" s="66"/>
      <c r="KJ389" s="66"/>
      <c r="KK389" s="66"/>
      <c r="KL389"/>
      <c r="KM389" s="66"/>
      <c r="KN389" s="66"/>
      <c r="KO389" s="66"/>
      <c r="KP389" s="66"/>
      <c r="KQ389" s="66"/>
      <c r="KR389" s="66"/>
      <c r="KS389" s="66"/>
      <c r="KT389" s="66"/>
      <c r="KU389" s="66"/>
      <c r="KV389" s="66"/>
      <c r="KW389" s="66"/>
      <c r="KX389" s="66"/>
      <c r="KY389" s="66"/>
      <c r="KZ389" s="66"/>
      <c r="LA389" s="66"/>
      <c r="LB389"/>
      <c r="LC389" s="66"/>
      <c r="LD389" s="66"/>
      <c r="LE389" s="66"/>
      <c r="LF389" s="66"/>
      <c r="LG389" s="66"/>
      <c r="LH389" s="66"/>
      <c r="LI389" s="66"/>
      <c r="LJ389" s="66"/>
      <c r="LK389" s="66"/>
      <c r="LL389" s="66"/>
      <c r="LM389" s="66"/>
      <c r="LN389" s="66"/>
      <c r="LO389" s="66"/>
      <c r="LP389" s="66"/>
      <c r="LQ389" s="66"/>
      <c r="LR389" s="63"/>
    </row>
    <row r="390" spans="2:330" s="28" customFormat="1" ht="15.95" customHeight="1" x14ac:dyDescent="0.25">
      <c r="B390" s="63"/>
      <c r="C390" s="67"/>
      <c r="D390" s="67"/>
      <c r="E390" s="67" t="str">
        <f t="shared" si="48"/>
        <v/>
      </c>
      <c r="F390" s="67" t="str">
        <f t="shared" si="49"/>
        <v/>
      </c>
      <c r="G390" s="63"/>
      <c r="H390" s="68"/>
      <c r="I390" s="68"/>
      <c r="J390" s="68"/>
      <c r="K390" s="68"/>
      <c r="L390" s="68"/>
      <c r="M390" s="68"/>
      <c r="N390" s="68"/>
      <c r="O390" s="68"/>
      <c r="P390" s="68"/>
      <c r="Q390" s="68"/>
      <c r="R390" s="68"/>
      <c r="S390" s="68"/>
      <c r="T390" s="68"/>
      <c r="U390" s="68"/>
      <c r="V390" s="68"/>
      <c r="W390"/>
      <c r="X390" s="68"/>
      <c r="Y390" s="68"/>
      <c r="Z390" s="68"/>
      <c r="AA390" s="68"/>
      <c r="AB390" s="68"/>
      <c r="AC390" s="68"/>
      <c r="AD390" s="68"/>
      <c r="AE390" s="68"/>
      <c r="AF390" s="68"/>
      <c r="AG390" s="68"/>
      <c r="AH390" s="68"/>
      <c r="AI390" s="68"/>
      <c r="AJ390" s="68"/>
      <c r="AK390" s="68"/>
      <c r="AL390" s="68"/>
      <c r="AM390" s="199"/>
      <c r="AN390" s="68"/>
      <c r="AO390" s="68"/>
      <c r="AP390" s="68"/>
      <c r="AQ390" s="68"/>
      <c r="AR390" s="68"/>
      <c r="AS390" s="68"/>
      <c r="AT390"/>
      <c r="AU390" s="68"/>
      <c r="AV390" s="68"/>
      <c r="AW390" s="68"/>
      <c r="AX390" s="68"/>
      <c r="AY390" s="68"/>
      <c r="AZ390" s="68"/>
      <c r="BA390" s="68"/>
      <c r="BB390" s="68"/>
      <c r="BC390" s="68"/>
      <c r="BD390" s="68"/>
      <c r="BE390" s="68"/>
      <c r="BF390" s="68"/>
      <c r="BG390" s="68"/>
      <c r="BH390" s="68"/>
      <c r="BI390" s="68"/>
      <c r="BJ390" s="199"/>
      <c r="BK390" s="68"/>
      <c r="BL390" s="68"/>
      <c r="BM390" s="68"/>
      <c r="BN390" s="68"/>
      <c r="BO390" s="68"/>
      <c r="BP390" s="68"/>
      <c r="BQ390" s="68"/>
      <c r="BR390" s="68"/>
      <c r="BS390"/>
      <c r="BT390" s="68"/>
      <c r="BU390" s="68"/>
      <c r="BV390" s="68"/>
      <c r="BW390" s="68"/>
      <c r="BX390" s="68"/>
      <c r="BY390" s="68"/>
      <c r="BZ390" s="68"/>
      <c r="CA390" s="68"/>
      <c r="CB390" s="68"/>
      <c r="CC390" s="68"/>
      <c r="CD390" s="68"/>
      <c r="CE390" s="68"/>
      <c r="CF390" s="68"/>
      <c r="CG390" s="68"/>
      <c r="CH390" s="68"/>
      <c r="CI390"/>
      <c r="CJ390" s="68"/>
      <c r="CK390" s="68"/>
      <c r="CL390" s="68"/>
      <c r="CM390" s="68"/>
      <c r="CN390" s="68"/>
      <c r="CO390" s="68"/>
      <c r="CP390" s="68"/>
      <c r="CQ390" s="68"/>
      <c r="CR390" s="68"/>
      <c r="CS390" s="68"/>
      <c r="CT390" s="68"/>
      <c r="CU390" s="68"/>
      <c r="CV390" s="68"/>
      <c r="CW390" s="68"/>
      <c r="CX390" s="68"/>
      <c r="CY390" s="199"/>
      <c r="CZ390" s="68"/>
      <c r="DA390" s="68"/>
      <c r="DB390" s="68"/>
      <c r="DC390"/>
      <c r="DD390" s="68"/>
      <c r="DE390" s="68"/>
      <c r="DF390" s="68"/>
      <c r="DG390" s="68"/>
      <c r="DH390" s="68"/>
      <c r="DI390" s="68"/>
      <c r="DJ390" s="68"/>
      <c r="DK390" s="68"/>
      <c r="DL390" s="68"/>
      <c r="DM390" s="68"/>
      <c r="DN390" s="68"/>
      <c r="DO390" s="68"/>
      <c r="DP390" s="68"/>
      <c r="DQ390" s="68"/>
      <c r="DR390" s="68"/>
      <c r="DS390"/>
      <c r="DT390" s="68"/>
      <c r="DU390" s="68"/>
      <c r="DV390" s="68"/>
      <c r="DW390" s="68"/>
      <c r="DX390" s="68"/>
      <c r="DY390" s="68"/>
      <c r="DZ390" s="68"/>
      <c r="EA390" s="68"/>
      <c r="EB390" s="68"/>
      <c r="EC390" s="68"/>
      <c r="ED390" s="68"/>
      <c r="EE390" s="68"/>
      <c r="EF390" s="68"/>
      <c r="EG390" s="68"/>
      <c r="EH390" s="68"/>
      <c r="EI390"/>
      <c r="EJ390" s="68"/>
      <c r="EK390" s="68"/>
      <c r="EL390" s="68"/>
      <c r="EM390" s="68"/>
      <c r="EN390" s="68"/>
      <c r="EO390" s="68"/>
      <c r="EP390" s="68"/>
      <c r="EQ390" s="68"/>
      <c r="ER390" s="68"/>
      <c r="ES390" s="68"/>
      <c r="ET390" s="68"/>
      <c r="EU390" s="68"/>
      <c r="EV390" s="68"/>
      <c r="EW390" s="68"/>
      <c r="EX390" s="68"/>
      <c r="EY390" s="199"/>
      <c r="EZ390" s="68"/>
      <c r="FA390" s="68"/>
      <c r="FB390" s="68"/>
      <c r="FC390" s="68"/>
      <c r="FD390" s="68"/>
      <c r="FE390" s="68"/>
      <c r="FF390" s="68"/>
      <c r="FG390" s="68"/>
      <c r="FH390" s="68"/>
      <c r="FI390" s="68"/>
      <c r="FJ390" s="68"/>
      <c r="FK390" s="68"/>
      <c r="FL390"/>
      <c r="FM390" s="68"/>
      <c r="FN390" s="68"/>
      <c r="FO390" s="68"/>
      <c r="FP390" s="68"/>
      <c r="FQ390" s="68"/>
      <c r="FR390" s="68"/>
      <c r="FS390" s="68"/>
      <c r="FT390" s="68"/>
      <c r="FU390" s="68"/>
      <c r="FV390" s="68"/>
      <c r="FW390" s="68"/>
      <c r="FX390" s="68"/>
      <c r="FY390" s="68"/>
      <c r="FZ390" s="68"/>
      <c r="GA390" s="68"/>
      <c r="GB390"/>
      <c r="GC390" s="68"/>
      <c r="GD390" s="68"/>
      <c r="GE390" s="68"/>
      <c r="GF390" s="68"/>
      <c r="GG390" s="68"/>
      <c r="GH390" s="68"/>
      <c r="GI390" s="68"/>
      <c r="GJ390" s="68"/>
      <c r="GK390" s="68"/>
      <c r="GL390" s="68"/>
      <c r="GM390" s="68"/>
      <c r="GN390" s="68"/>
      <c r="GO390" s="68"/>
      <c r="GP390" s="68"/>
      <c r="GQ390" s="68"/>
      <c r="GR390" s="199"/>
      <c r="GS390" s="68"/>
      <c r="GT390" s="68"/>
      <c r="GU390" s="68"/>
      <c r="GV390" s="68"/>
      <c r="GW390" s="68"/>
      <c r="GX390" s="68"/>
      <c r="GY390"/>
      <c r="GZ390" s="68"/>
      <c r="HA390" s="68"/>
      <c r="HB390" s="68"/>
      <c r="HC390" s="68"/>
      <c r="HD390" s="68"/>
      <c r="HE390" s="68"/>
      <c r="HF390" s="68"/>
      <c r="HG390" s="68"/>
      <c r="HH390" s="68"/>
      <c r="HI390" s="68"/>
      <c r="HJ390" s="68"/>
      <c r="HK390" s="68"/>
      <c r="HL390" s="68"/>
      <c r="HM390" s="68"/>
      <c r="HN390" s="68"/>
      <c r="HO390" s="199"/>
      <c r="HP390" s="68"/>
      <c r="HQ390" s="68"/>
      <c r="HR390" s="68"/>
      <c r="HS390" s="68"/>
      <c r="HT390" s="68"/>
      <c r="HU390"/>
      <c r="HV390" s="68"/>
      <c r="HW390" s="68"/>
      <c r="HX390" s="68"/>
      <c r="HY390" s="68"/>
      <c r="HZ390" s="68"/>
      <c r="IA390" s="68"/>
      <c r="IB390" s="68"/>
      <c r="IC390" s="68"/>
      <c r="ID390" s="68"/>
      <c r="IE390" s="68"/>
      <c r="IF390" s="68"/>
      <c r="IG390" s="68"/>
      <c r="IH390" s="68"/>
      <c r="II390" s="68"/>
      <c r="IJ390" s="68"/>
      <c r="IK390" s="199"/>
      <c r="IL390" s="68"/>
      <c r="IM390" s="68"/>
      <c r="IN390" s="68"/>
      <c r="IO390" s="68"/>
      <c r="IP390"/>
      <c r="IQ390" s="68"/>
      <c r="IR390" s="68"/>
      <c r="IS390" s="68"/>
      <c r="IT390" s="68"/>
      <c r="IU390" s="68"/>
      <c r="IV390" s="68"/>
      <c r="IW390" s="68"/>
      <c r="IX390" s="68"/>
      <c r="IY390" s="68"/>
      <c r="IZ390" s="68"/>
      <c r="JA390" s="68"/>
      <c r="JB390" s="68"/>
      <c r="JC390" s="68"/>
      <c r="JD390" s="68"/>
      <c r="JE390" s="68"/>
      <c r="JF390"/>
      <c r="JG390" s="68"/>
      <c r="JH390" s="68"/>
      <c r="JI390" s="68"/>
      <c r="JJ390" s="68"/>
      <c r="JK390" s="68"/>
      <c r="JL390" s="68"/>
      <c r="JM390" s="68"/>
      <c r="JN390" s="68"/>
      <c r="JO390" s="68"/>
      <c r="JP390" s="68"/>
      <c r="JQ390" s="68"/>
      <c r="JR390" s="68"/>
      <c r="JS390" s="68"/>
      <c r="JT390" s="68"/>
      <c r="JU390" s="68"/>
      <c r="JV390"/>
      <c r="JW390" s="68"/>
      <c r="JX390" s="68"/>
      <c r="JY390" s="68"/>
      <c r="JZ390" s="68"/>
      <c r="KA390" s="68"/>
      <c r="KB390" s="68"/>
      <c r="KC390" s="68"/>
      <c r="KD390" s="68"/>
      <c r="KE390" s="68"/>
      <c r="KF390" s="68"/>
      <c r="KG390" s="68"/>
      <c r="KH390" s="68"/>
      <c r="KI390" s="68"/>
      <c r="KJ390" s="68"/>
      <c r="KK390" s="68"/>
      <c r="KL390"/>
      <c r="KM390" s="68"/>
      <c r="KN390" s="68"/>
      <c r="KO390" s="68"/>
      <c r="KP390" s="68"/>
      <c r="KQ390" s="68"/>
      <c r="KR390" s="68"/>
      <c r="KS390" s="68"/>
      <c r="KT390" s="68"/>
      <c r="KU390" s="68"/>
      <c r="KV390" s="68"/>
      <c r="KW390" s="68"/>
      <c r="KX390" s="68"/>
      <c r="KY390" s="68"/>
      <c r="KZ390" s="68"/>
      <c r="LA390" s="68"/>
      <c r="LB390"/>
      <c r="LC390" s="68"/>
      <c r="LD390" s="68"/>
      <c r="LE390" s="68"/>
      <c r="LF390" s="68"/>
      <c r="LG390" s="68"/>
      <c r="LH390" s="68"/>
      <c r="LI390" s="68"/>
      <c r="LJ390" s="68"/>
      <c r="LK390" s="68"/>
      <c r="LL390" s="68"/>
      <c r="LM390" s="68"/>
      <c r="LN390" s="68"/>
      <c r="LO390" s="68"/>
      <c r="LP390" s="68"/>
      <c r="LQ390" s="68"/>
      <c r="LR390" s="63"/>
    </row>
    <row r="391" spans="2:330" s="28" customFormat="1" ht="15.95" customHeight="1" x14ac:dyDescent="0.25">
      <c r="B391" s="63"/>
      <c r="C391" s="65"/>
      <c r="D391" s="65"/>
      <c r="E391" s="65" t="str">
        <f t="shared" si="48"/>
        <v/>
      </c>
      <c r="F391" s="65" t="str">
        <f t="shared" si="49"/>
        <v/>
      </c>
      <c r="G391" s="63"/>
      <c r="H391" s="66"/>
      <c r="I391" s="66"/>
      <c r="J391" s="66"/>
      <c r="K391" s="66"/>
      <c r="L391" s="66"/>
      <c r="M391" s="66"/>
      <c r="N391" s="66"/>
      <c r="O391" s="66"/>
      <c r="P391" s="66"/>
      <c r="Q391" s="66"/>
      <c r="R391" s="66"/>
      <c r="S391" s="66"/>
      <c r="T391" s="66"/>
      <c r="U391" s="66"/>
      <c r="V391" s="66"/>
      <c r="W391"/>
      <c r="X391" s="66"/>
      <c r="Y391" s="66"/>
      <c r="Z391" s="66"/>
      <c r="AA391" s="66"/>
      <c r="AB391" s="66"/>
      <c r="AC391" s="66"/>
      <c r="AD391" s="66"/>
      <c r="AE391" s="66"/>
      <c r="AF391" s="66"/>
      <c r="AG391" s="66"/>
      <c r="AH391" s="66"/>
      <c r="AI391" s="66"/>
      <c r="AJ391" s="66"/>
      <c r="AK391" s="66"/>
      <c r="AL391" s="66"/>
      <c r="AM391" s="200"/>
      <c r="AN391" s="66"/>
      <c r="AO391" s="66"/>
      <c r="AP391" s="66"/>
      <c r="AQ391" s="66"/>
      <c r="AR391" s="66"/>
      <c r="AS391" s="66"/>
      <c r="AT391"/>
      <c r="AU391" s="66"/>
      <c r="AV391" s="66"/>
      <c r="AW391" s="66"/>
      <c r="AX391" s="66"/>
      <c r="AY391" s="66"/>
      <c r="AZ391" s="66"/>
      <c r="BA391" s="66"/>
      <c r="BB391" s="66"/>
      <c r="BC391" s="66"/>
      <c r="BD391" s="66"/>
      <c r="BE391" s="66"/>
      <c r="BF391" s="66"/>
      <c r="BG391" s="66"/>
      <c r="BH391" s="66"/>
      <c r="BI391" s="66"/>
      <c r="BJ391" s="200"/>
      <c r="BK391" s="66"/>
      <c r="BL391" s="66"/>
      <c r="BM391" s="66"/>
      <c r="BN391" s="66"/>
      <c r="BO391" s="66"/>
      <c r="BP391" s="66"/>
      <c r="BQ391" s="66"/>
      <c r="BR391" s="66"/>
      <c r="BS391"/>
      <c r="BT391" s="66"/>
      <c r="BU391" s="66"/>
      <c r="BV391" s="66"/>
      <c r="BW391" s="66"/>
      <c r="BX391" s="66"/>
      <c r="BY391" s="66"/>
      <c r="BZ391" s="66"/>
      <c r="CA391" s="66"/>
      <c r="CB391" s="66"/>
      <c r="CC391" s="66"/>
      <c r="CD391" s="66"/>
      <c r="CE391" s="66"/>
      <c r="CF391" s="66"/>
      <c r="CG391" s="66"/>
      <c r="CH391" s="66"/>
      <c r="CI391"/>
      <c r="CJ391" s="66"/>
      <c r="CK391" s="66"/>
      <c r="CL391" s="66"/>
      <c r="CM391" s="66"/>
      <c r="CN391" s="66"/>
      <c r="CO391" s="66"/>
      <c r="CP391" s="66"/>
      <c r="CQ391" s="66"/>
      <c r="CR391" s="66"/>
      <c r="CS391" s="66"/>
      <c r="CT391" s="66"/>
      <c r="CU391" s="66"/>
      <c r="CV391" s="66"/>
      <c r="CW391" s="66"/>
      <c r="CX391" s="66"/>
      <c r="CY391" s="200"/>
      <c r="CZ391" s="66"/>
      <c r="DA391" s="66"/>
      <c r="DB391" s="66"/>
      <c r="DC391"/>
      <c r="DD391" s="66"/>
      <c r="DE391" s="66"/>
      <c r="DF391" s="66"/>
      <c r="DG391" s="66"/>
      <c r="DH391" s="66"/>
      <c r="DI391" s="66"/>
      <c r="DJ391" s="66"/>
      <c r="DK391" s="66"/>
      <c r="DL391" s="66"/>
      <c r="DM391" s="66"/>
      <c r="DN391" s="66"/>
      <c r="DO391" s="66"/>
      <c r="DP391" s="66"/>
      <c r="DQ391" s="66"/>
      <c r="DR391" s="66"/>
      <c r="DS391"/>
      <c r="DT391" s="66"/>
      <c r="DU391" s="66"/>
      <c r="DV391" s="66"/>
      <c r="DW391" s="66"/>
      <c r="DX391" s="66"/>
      <c r="DY391" s="66"/>
      <c r="DZ391" s="66"/>
      <c r="EA391" s="66"/>
      <c r="EB391" s="66"/>
      <c r="EC391" s="66"/>
      <c r="ED391" s="66"/>
      <c r="EE391" s="66"/>
      <c r="EF391" s="66"/>
      <c r="EG391" s="66"/>
      <c r="EH391" s="66"/>
      <c r="EI391"/>
      <c r="EJ391" s="66"/>
      <c r="EK391" s="66"/>
      <c r="EL391" s="66"/>
      <c r="EM391" s="66"/>
      <c r="EN391" s="66"/>
      <c r="EO391" s="66"/>
      <c r="EP391" s="66"/>
      <c r="EQ391" s="66"/>
      <c r="ER391" s="66"/>
      <c r="ES391" s="66"/>
      <c r="ET391" s="66"/>
      <c r="EU391" s="66"/>
      <c r="EV391" s="66"/>
      <c r="EW391" s="66"/>
      <c r="EX391" s="66"/>
      <c r="EY391" s="200"/>
      <c r="EZ391" s="66"/>
      <c r="FA391" s="66"/>
      <c r="FB391" s="66"/>
      <c r="FC391" s="66"/>
      <c r="FD391" s="66"/>
      <c r="FE391" s="66"/>
      <c r="FF391" s="66"/>
      <c r="FG391" s="66"/>
      <c r="FH391" s="66"/>
      <c r="FI391" s="66"/>
      <c r="FJ391" s="66"/>
      <c r="FK391" s="66"/>
      <c r="FL391"/>
      <c r="FM391" s="66"/>
      <c r="FN391" s="66"/>
      <c r="FO391" s="66"/>
      <c r="FP391" s="66"/>
      <c r="FQ391" s="66"/>
      <c r="FR391" s="66"/>
      <c r="FS391" s="66"/>
      <c r="FT391" s="66"/>
      <c r="FU391" s="66"/>
      <c r="FV391" s="66"/>
      <c r="FW391" s="66"/>
      <c r="FX391" s="66"/>
      <c r="FY391" s="66"/>
      <c r="FZ391" s="66"/>
      <c r="GA391" s="66"/>
      <c r="GB391"/>
      <c r="GC391" s="66"/>
      <c r="GD391" s="66"/>
      <c r="GE391" s="66"/>
      <c r="GF391" s="66"/>
      <c r="GG391" s="66"/>
      <c r="GH391" s="66"/>
      <c r="GI391" s="66"/>
      <c r="GJ391" s="66"/>
      <c r="GK391" s="66"/>
      <c r="GL391" s="66"/>
      <c r="GM391" s="66"/>
      <c r="GN391" s="66"/>
      <c r="GO391" s="66"/>
      <c r="GP391" s="66"/>
      <c r="GQ391" s="66"/>
      <c r="GR391" s="200"/>
      <c r="GS391" s="66"/>
      <c r="GT391" s="66"/>
      <c r="GU391" s="66"/>
      <c r="GV391" s="66"/>
      <c r="GW391" s="66"/>
      <c r="GX391" s="66"/>
      <c r="GY391"/>
      <c r="GZ391" s="66"/>
      <c r="HA391" s="66"/>
      <c r="HB391" s="66"/>
      <c r="HC391" s="66"/>
      <c r="HD391" s="66"/>
      <c r="HE391" s="66"/>
      <c r="HF391" s="66"/>
      <c r="HG391" s="66"/>
      <c r="HH391" s="66"/>
      <c r="HI391" s="66"/>
      <c r="HJ391" s="66"/>
      <c r="HK391" s="66"/>
      <c r="HL391" s="66"/>
      <c r="HM391" s="66"/>
      <c r="HN391" s="66"/>
      <c r="HO391" s="200"/>
      <c r="HP391" s="66"/>
      <c r="HQ391" s="66"/>
      <c r="HR391" s="66"/>
      <c r="HS391" s="66"/>
      <c r="HT391" s="66"/>
      <c r="HU391"/>
      <c r="HV391" s="66"/>
      <c r="HW391" s="66"/>
      <c r="HX391" s="66"/>
      <c r="HY391" s="66"/>
      <c r="HZ391" s="66"/>
      <c r="IA391" s="66"/>
      <c r="IB391" s="66"/>
      <c r="IC391" s="66"/>
      <c r="ID391" s="66"/>
      <c r="IE391" s="66"/>
      <c r="IF391" s="66"/>
      <c r="IG391" s="66"/>
      <c r="IH391" s="66"/>
      <c r="II391" s="66"/>
      <c r="IJ391" s="66"/>
      <c r="IK391" s="200"/>
      <c r="IL391" s="66"/>
      <c r="IM391" s="66"/>
      <c r="IN391" s="66"/>
      <c r="IO391" s="66"/>
      <c r="IP391"/>
      <c r="IQ391" s="66"/>
      <c r="IR391" s="66"/>
      <c r="IS391" s="66"/>
      <c r="IT391" s="66"/>
      <c r="IU391" s="66"/>
      <c r="IV391" s="66"/>
      <c r="IW391" s="66"/>
      <c r="IX391" s="66"/>
      <c r="IY391" s="66"/>
      <c r="IZ391" s="66"/>
      <c r="JA391" s="66"/>
      <c r="JB391" s="66"/>
      <c r="JC391" s="66"/>
      <c r="JD391" s="66"/>
      <c r="JE391" s="66"/>
      <c r="JF391"/>
      <c r="JG391" s="66"/>
      <c r="JH391" s="66"/>
      <c r="JI391" s="66"/>
      <c r="JJ391" s="66"/>
      <c r="JK391" s="66"/>
      <c r="JL391" s="66"/>
      <c r="JM391" s="66"/>
      <c r="JN391" s="66"/>
      <c r="JO391" s="66"/>
      <c r="JP391" s="66"/>
      <c r="JQ391" s="66"/>
      <c r="JR391" s="66"/>
      <c r="JS391" s="66"/>
      <c r="JT391" s="66"/>
      <c r="JU391" s="66"/>
      <c r="JV391"/>
      <c r="JW391" s="66"/>
      <c r="JX391" s="66"/>
      <c r="JY391" s="66"/>
      <c r="JZ391" s="66"/>
      <c r="KA391" s="66"/>
      <c r="KB391" s="66"/>
      <c r="KC391" s="66"/>
      <c r="KD391" s="66"/>
      <c r="KE391" s="66"/>
      <c r="KF391" s="66"/>
      <c r="KG391" s="66"/>
      <c r="KH391" s="66"/>
      <c r="KI391" s="66"/>
      <c r="KJ391" s="66"/>
      <c r="KK391" s="66"/>
      <c r="KL391"/>
      <c r="KM391" s="66"/>
      <c r="KN391" s="66"/>
      <c r="KO391" s="66"/>
      <c r="KP391" s="66"/>
      <c r="KQ391" s="66"/>
      <c r="KR391" s="66"/>
      <c r="KS391" s="66"/>
      <c r="KT391" s="66"/>
      <c r="KU391" s="66"/>
      <c r="KV391" s="66"/>
      <c r="KW391" s="66"/>
      <c r="KX391" s="66"/>
      <c r="KY391" s="66"/>
      <c r="KZ391" s="66"/>
      <c r="LA391" s="66"/>
      <c r="LB391"/>
      <c r="LC391" s="66"/>
      <c r="LD391" s="66"/>
      <c r="LE391" s="66"/>
      <c r="LF391" s="66"/>
      <c r="LG391" s="66"/>
      <c r="LH391" s="66"/>
      <c r="LI391" s="66"/>
      <c r="LJ391" s="66"/>
      <c r="LK391" s="66"/>
      <c r="LL391" s="66"/>
      <c r="LM391" s="66"/>
      <c r="LN391" s="66"/>
      <c r="LO391" s="66"/>
      <c r="LP391" s="66"/>
      <c r="LQ391" s="66"/>
      <c r="LR391" s="63"/>
    </row>
    <row r="392" spans="2:330" s="28" customFormat="1" ht="15.95" customHeight="1" x14ac:dyDescent="0.25">
      <c r="B392" s="63"/>
      <c r="C392" s="67"/>
      <c r="D392" s="67"/>
      <c r="E392" s="67" t="str">
        <f t="shared" si="48"/>
        <v/>
      </c>
      <c r="F392" s="67" t="str">
        <f t="shared" si="49"/>
        <v/>
      </c>
      <c r="G392" s="63"/>
      <c r="H392" s="68"/>
      <c r="I392" s="68"/>
      <c r="J392" s="68"/>
      <c r="K392" s="68"/>
      <c r="L392" s="68"/>
      <c r="M392" s="68"/>
      <c r="N392" s="68"/>
      <c r="O392" s="68"/>
      <c r="P392" s="68"/>
      <c r="Q392" s="68"/>
      <c r="R392" s="68"/>
      <c r="S392" s="68"/>
      <c r="T392" s="68"/>
      <c r="U392" s="68"/>
      <c r="V392" s="68"/>
      <c r="W392"/>
      <c r="X392" s="68"/>
      <c r="Y392" s="68"/>
      <c r="Z392" s="68"/>
      <c r="AA392" s="68"/>
      <c r="AB392" s="68"/>
      <c r="AC392" s="68"/>
      <c r="AD392" s="68"/>
      <c r="AE392" s="68"/>
      <c r="AF392" s="68"/>
      <c r="AG392" s="68"/>
      <c r="AH392" s="68"/>
      <c r="AI392" s="68"/>
      <c r="AJ392" s="68"/>
      <c r="AK392" s="68"/>
      <c r="AL392" s="68"/>
      <c r="AM392" s="199"/>
      <c r="AN392" s="68"/>
      <c r="AO392" s="68"/>
      <c r="AP392" s="68"/>
      <c r="AQ392" s="68"/>
      <c r="AR392" s="68"/>
      <c r="AS392" s="68"/>
      <c r="AT392"/>
      <c r="AU392" s="68"/>
      <c r="AV392" s="68"/>
      <c r="AW392" s="68"/>
      <c r="AX392" s="68"/>
      <c r="AY392" s="68"/>
      <c r="AZ392" s="68"/>
      <c r="BA392" s="68"/>
      <c r="BB392" s="68"/>
      <c r="BC392" s="68"/>
      <c r="BD392" s="68"/>
      <c r="BE392" s="68"/>
      <c r="BF392" s="68"/>
      <c r="BG392" s="68"/>
      <c r="BH392" s="68"/>
      <c r="BI392" s="68"/>
      <c r="BJ392" s="199"/>
      <c r="BK392" s="68"/>
      <c r="BL392" s="68"/>
      <c r="BM392" s="68"/>
      <c r="BN392" s="68"/>
      <c r="BO392" s="68"/>
      <c r="BP392" s="68"/>
      <c r="BQ392" s="68"/>
      <c r="BR392" s="68"/>
      <c r="BS392"/>
      <c r="BT392" s="68"/>
      <c r="BU392" s="68"/>
      <c r="BV392" s="68"/>
      <c r="BW392" s="68"/>
      <c r="BX392" s="68"/>
      <c r="BY392" s="68"/>
      <c r="BZ392" s="68"/>
      <c r="CA392" s="68"/>
      <c r="CB392" s="68"/>
      <c r="CC392" s="68"/>
      <c r="CD392" s="68"/>
      <c r="CE392" s="68"/>
      <c r="CF392" s="68"/>
      <c r="CG392" s="68"/>
      <c r="CH392" s="68"/>
      <c r="CI392"/>
      <c r="CJ392" s="68"/>
      <c r="CK392" s="68"/>
      <c r="CL392" s="68"/>
      <c r="CM392" s="68"/>
      <c r="CN392" s="68"/>
      <c r="CO392" s="68"/>
      <c r="CP392" s="68"/>
      <c r="CQ392" s="68"/>
      <c r="CR392" s="68"/>
      <c r="CS392" s="68"/>
      <c r="CT392" s="68"/>
      <c r="CU392" s="68"/>
      <c r="CV392" s="68"/>
      <c r="CW392" s="68"/>
      <c r="CX392" s="68"/>
      <c r="CY392" s="199"/>
      <c r="CZ392" s="68"/>
      <c r="DA392" s="68"/>
      <c r="DB392" s="68"/>
      <c r="DC392"/>
      <c r="DD392" s="68"/>
      <c r="DE392" s="68"/>
      <c r="DF392" s="68"/>
      <c r="DG392" s="68"/>
      <c r="DH392" s="68"/>
      <c r="DI392" s="68"/>
      <c r="DJ392" s="68"/>
      <c r="DK392" s="68"/>
      <c r="DL392" s="68"/>
      <c r="DM392" s="68"/>
      <c r="DN392" s="68"/>
      <c r="DO392" s="68"/>
      <c r="DP392" s="68"/>
      <c r="DQ392" s="68"/>
      <c r="DR392" s="68"/>
      <c r="DS392"/>
      <c r="DT392" s="68"/>
      <c r="DU392" s="68"/>
      <c r="DV392" s="68"/>
      <c r="DW392" s="68"/>
      <c r="DX392" s="68"/>
      <c r="DY392" s="68"/>
      <c r="DZ392" s="68"/>
      <c r="EA392" s="68"/>
      <c r="EB392" s="68"/>
      <c r="EC392" s="68"/>
      <c r="ED392" s="68"/>
      <c r="EE392" s="68"/>
      <c r="EF392" s="68"/>
      <c r="EG392" s="68"/>
      <c r="EH392" s="68"/>
      <c r="EI392"/>
      <c r="EJ392" s="68"/>
      <c r="EK392" s="68"/>
      <c r="EL392" s="68"/>
      <c r="EM392" s="68"/>
      <c r="EN392" s="68"/>
      <c r="EO392" s="68"/>
      <c r="EP392" s="68"/>
      <c r="EQ392" s="68"/>
      <c r="ER392" s="68"/>
      <c r="ES392" s="68"/>
      <c r="ET392" s="68"/>
      <c r="EU392" s="68"/>
      <c r="EV392" s="68"/>
      <c r="EW392" s="68"/>
      <c r="EX392" s="68"/>
      <c r="EY392" s="199"/>
      <c r="EZ392" s="68"/>
      <c r="FA392" s="68"/>
      <c r="FB392" s="68"/>
      <c r="FC392" s="68"/>
      <c r="FD392" s="68"/>
      <c r="FE392" s="68"/>
      <c r="FF392" s="68"/>
      <c r="FG392" s="68"/>
      <c r="FH392" s="68"/>
      <c r="FI392" s="68"/>
      <c r="FJ392" s="68"/>
      <c r="FK392" s="68"/>
      <c r="FL392"/>
      <c r="FM392" s="68"/>
      <c r="FN392" s="68"/>
      <c r="FO392" s="68"/>
      <c r="FP392" s="68"/>
      <c r="FQ392" s="68"/>
      <c r="FR392" s="68"/>
      <c r="FS392" s="68"/>
      <c r="FT392" s="68"/>
      <c r="FU392" s="68"/>
      <c r="FV392" s="68"/>
      <c r="FW392" s="68"/>
      <c r="FX392" s="68"/>
      <c r="FY392" s="68"/>
      <c r="FZ392" s="68"/>
      <c r="GA392" s="68"/>
      <c r="GB392"/>
      <c r="GC392" s="68"/>
      <c r="GD392" s="68"/>
      <c r="GE392" s="68"/>
      <c r="GF392" s="68"/>
      <c r="GG392" s="68"/>
      <c r="GH392" s="68"/>
      <c r="GI392" s="68"/>
      <c r="GJ392" s="68"/>
      <c r="GK392" s="68"/>
      <c r="GL392" s="68"/>
      <c r="GM392" s="68"/>
      <c r="GN392" s="68"/>
      <c r="GO392" s="68"/>
      <c r="GP392" s="68"/>
      <c r="GQ392" s="68"/>
      <c r="GR392" s="199"/>
      <c r="GS392" s="68"/>
      <c r="GT392" s="68"/>
      <c r="GU392" s="68"/>
      <c r="GV392" s="68"/>
      <c r="GW392" s="68"/>
      <c r="GX392" s="68"/>
      <c r="GY392"/>
      <c r="GZ392" s="68"/>
      <c r="HA392" s="68"/>
      <c r="HB392" s="68"/>
      <c r="HC392" s="68"/>
      <c r="HD392" s="68"/>
      <c r="HE392" s="68"/>
      <c r="HF392" s="68"/>
      <c r="HG392" s="68"/>
      <c r="HH392" s="68"/>
      <c r="HI392" s="68"/>
      <c r="HJ392" s="68"/>
      <c r="HK392" s="68"/>
      <c r="HL392" s="68"/>
      <c r="HM392" s="68"/>
      <c r="HN392" s="68"/>
      <c r="HO392" s="199"/>
      <c r="HP392" s="68"/>
      <c r="HQ392" s="68"/>
      <c r="HR392" s="68"/>
      <c r="HS392" s="68"/>
      <c r="HT392" s="68"/>
      <c r="HU392"/>
      <c r="HV392" s="68"/>
      <c r="HW392" s="68"/>
      <c r="HX392" s="68"/>
      <c r="HY392" s="68"/>
      <c r="HZ392" s="68"/>
      <c r="IA392" s="68"/>
      <c r="IB392" s="68"/>
      <c r="IC392" s="68"/>
      <c r="ID392" s="68"/>
      <c r="IE392" s="68"/>
      <c r="IF392" s="68"/>
      <c r="IG392" s="68"/>
      <c r="IH392" s="68"/>
      <c r="II392" s="68"/>
      <c r="IJ392" s="68"/>
      <c r="IK392" s="199"/>
      <c r="IL392" s="68"/>
      <c r="IM392" s="68"/>
      <c r="IN392" s="68"/>
      <c r="IO392" s="68"/>
      <c r="IP392"/>
      <c r="IQ392" s="68"/>
      <c r="IR392" s="68"/>
      <c r="IS392" s="68"/>
      <c r="IT392" s="68"/>
      <c r="IU392" s="68"/>
      <c r="IV392" s="68"/>
      <c r="IW392" s="68"/>
      <c r="IX392" s="68"/>
      <c r="IY392" s="68"/>
      <c r="IZ392" s="68"/>
      <c r="JA392" s="68"/>
      <c r="JB392" s="68"/>
      <c r="JC392" s="68"/>
      <c r="JD392" s="68"/>
      <c r="JE392" s="68"/>
      <c r="JF392"/>
      <c r="JG392" s="68"/>
      <c r="JH392" s="68"/>
      <c r="JI392" s="68"/>
      <c r="JJ392" s="68"/>
      <c r="JK392" s="68"/>
      <c r="JL392" s="68"/>
      <c r="JM392" s="68"/>
      <c r="JN392" s="68"/>
      <c r="JO392" s="68"/>
      <c r="JP392" s="68"/>
      <c r="JQ392" s="68"/>
      <c r="JR392" s="68"/>
      <c r="JS392" s="68"/>
      <c r="JT392" s="68"/>
      <c r="JU392" s="68"/>
      <c r="JV392"/>
      <c r="JW392" s="68"/>
      <c r="JX392" s="68"/>
      <c r="JY392" s="68"/>
      <c r="JZ392" s="68"/>
      <c r="KA392" s="68"/>
      <c r="KB392" s="68"/>
      <c r="KC392" s="68"/>
      <c r="KD392" s="68"/>
      <c r="KE392" s="68"/>
      <c r="KF392" s="68"/>
      <c r="KG392" s="68"/>
      <c r="KH392" s="68"/>
      <c r="KI392" s="68"/>
      <c r="KJ392" s="68"/>
      <c r="KK392" s="68"/>
      <c r="KL392"/>
      <c r="KM392" s="68"/>
      <c r="KN392" s="68"/>
      <c r="KO392" s="68"/>
      <c r="KP392" s="68"/>
      <c r="KQ392" s="68"/>
      <c r="KR392" s="68"/>
      <c r="KS392" s="68"/>
      <c r="KT392" s="68"/>
      <c r="KU392" s="68"/>
      <c r="KV392" s="68"/>
      <c r="KW392" s="68"/>
      <c r="KX392" s="68"/>
      <c r="KY392" s="68"/>
      <c r="KZ392" s="68"/>
      <c r="LA392" s="68"/>
      <c r="LB392"/>
      <c r="LC392" s="68"/>
      <c r="LD392" s="68"/>
      <c r="LE392" s="68"/>
      <c r="LF392" s="68"/>
      <c r="LG392" s="68"/>
      <c r="LH392" s="68"/>
      <c r="LI392" s="68"/>
      <c r="LJ392" s="68"/>
      <c r="LK392" s="68"/>
      <c r="LL392" s="68"/>
      <c r="LM392" s="68"/>
      <c r="LN392" s="68"/>
      <c r="LO392" s="68"/>
      <c r="LP392" s="68"/>
      <c r="LQ392" s="68"/>
      <c r="LR392" s="63"/>
    </row>
    <row r="393" spans="2:330" s="28" customFormat="1" ht="15.95" customHeight="1" x14ac:dyDescent="0.25">
      <c r="B393" s="63"/>
      <c r="C393" s="65"/>
      <c r="D393" s="65"/>
      <c r="E393" s="65" t="str">
        <f t="shared" si="48"/>
        <v/>
      </c>
      <c r="F393" s="65" t="str">
        <f t="shared" si="49"/>
        <v/>
      </c>
      <c r="G393" s="63"/>
      <c r="H393" s="66"/>
      <c r="I393" s="66"/>
      <c r="J393" s="66"/>
      <c r="K393" s="66"/>
      <c r="L393" s="66"/>
      <c r="M393" s="66"/>
      <c r="N393" s="66"/>
      <c r="O393" s="66"/>
      <c r="P393" s="66"/>
      <c r="Q393" s="66"/>
      <c r="R393" s="66"/>
      <c r="S393" s="66"/>
      <c r="T393" s="66"/>
      <c r="U393" s="66"/>
      <c r="V393" s="66"/>
      <c r="W393"/>
      <c r="X393" s="66"/>
      <c r="Y393" s="66"/>
      <c r="Z393" s="66"/>
      <c r="AA393" s="66"/>
      <c r="AB393" s="66"/>
      <c r="AC393" s="66"/>
      <c r="AD393" s="66"/>
      <c r="AE393" s="66"/>
      <c r="AF393" s="66"/>
      <c r="AG393" s="66"/>
      <c r="AH393" s="66"/>
      <c r="AI393" s="66"/>
      <c r="AJ393" s="66"/>
      <c r="AK393" s="66"/>
      <c r="AL393" s="66"/>
      <c r="AM393" s="200"/>
      <c r="AN393" s="66"/>
      <c r="AO393" s="66"/>
      <c r="AP393" s="66"/>
      <c r="AQ393" s="66"/>
      <c r="AR393" s="66"/>
      <c r="AS393" s="66"/>
      <c r="AT393"/>
      <c r="AU393" s="66"/>
      <c r="AV393" s="66"/>
      <c r="AW393" s="66"/>
      <c r="AX393" s="66"/>
      <c r="AY393" s="66"/>
      <c r="AZ393" s="66"/>
      <c r="BA393" s="66"/>
      <c r="BB393" s="66"/>
      <c r="BC393" s="66"/>
      <c r="BD393" s="66"/>
      <c r="BE393" s="66"/>
      <c r="BF393" s="66"/>
      <c r="BG393" s="66"/>
      <c r="BH393" s="66"/>
      <c r="BI393" s="66"/>
      <c r="BJ393" s="200"/>
      <c r="BK393" s="66"/>
      <c r="BL393" s="66"/>
      <c r="BM393" s="66"/>
      <c r="BN393" s="66"/>
      <c r="BO393" s="66"/>
      <c r="BP393" s="66"/>
      <c r="BQ393" s="66"/>
      <c r="BR393" s="66"/>
      <c r="BS393"/>
      <c r="BT393" s="66"/>
      <c r="BU393" s="66"/>
      <c r="BV393" s="66"/>
      <c r="BW393" s="66"/>
      <c r="BX393" s="66"/>
      <c r="BY393" s="66"/>
      <c r="BZ393" s="66"/>
      <c r="CA393" s="66"/>
      <c r="CB393" s="66"/>
      <c r="CC393" s="66"/>
      <c r="CD393" s="66"/>
      <c r="CE393" s="66"/>
      <c r="CF393" s="66"/>
      <c r="CG393" s="66"/>
      <c r="CH393" s="66"/>
      <c r="CI393"/>
      <c r="CJ393" s="66"/>
      <c r="CK393" s="66"/>
      <c r="CL393" s="66"/>
      <c r="CM393" s="66"/>
      <c r="CN393" s="66"/>
      <c r="CO393" s="66"/>
      <c r="CP393" s="66"/>
      <c r="CQ393" s="66"/>
      <c r="CR393" s="66"/>
      <c r="CS393" s="66"/>
      <c r="CT393" s="66"/>
      <c r="CU393" s="66"/>
      <c r="CV393" s="66"/>
      <c r="CW393" s="66"/>
      <c r="CX393" s="66"/>
      <c r="CY393" s="200"/>
      <c r="CZ393" s="66"/>
      <c r="DA393" s="66"/>
      <c r="DB393" s="66"/>
      <c r="DC393"/>
      <c r="DD393" s="66"/>
      <c r="DE393" s="66"/>
      <c r="DF393" s="66"/>
      <c r="DG393" s="66"/>
      <c r="DH393" s="66"/>
      <c r="DI393" s="66"/>
      <c r="DJ393" s="66"/>
      <c r="DK393" s="66"/>
      <c r="DL393" s="66"/>
      <c r="DM393" s="66"/>
      <c r="DN393" s="66"/>
      <c r="DO393" s="66"/>
      <c r="DP393" s="66"/>
      <c r="DQ393" s="66"/>
      <c r="DR393" s="66"/>
      <c r="DS393"/>
      <c r="DT393" s="66"/>
      <c r="DU393" s="66"/>
      <c r="DV393" s="66"/>
      <c r="DW393" s="66"/>
      <c r="DX393" s="66"/>
      <c r="DY393" s="66"/>
      <c r="DZ393" s="66"/>
      <c r="EA393" s="66"/>
      <c r="EB393" s="66"/>
      <c r="EC393" s="66"/>
      <c r="ED393" s="66"/>
      <c r="EE393" s="66"/>
      <c r="EF393" s="66"/>
      <c r="EG393" s="66"/>
      <c r="EH393" s="66"/>
      <c r="EI393"/>
      <c r="EJ393" s="66"/>
      <c r="EK393" s="66"/>
      <c r="EL393" s="66"/>
      <c r="EM393" s="66"/>
      <c r="EN393" s="66"/>
      <c r="EO393" s="66"/>
      <c r="EP393" s="66"/>
      <c r="EQ393" s="66"/>
      <c r="ER393" s="66"/>
      <c r="ES393" s="66"/>
      <c r="ET393" s="66"/>
      <c r="EU393" s="66"/>
      <c r="EV393" s="66"/>
      <c r="EW393" s="66"/>
      <c r="EX393" s="66"/>
      <c r="EY393" s="200"/>
      <c r="EZ393" s="66"/>
      <c r="FA393" s="66"/>
      <c r="FB393" s="66"/>
      <c r="FC393" s="66"/>
      <c r="FD393" s="66"/>
      <c r="FE393" s="66"/>
      <c r="FF393" s="66"/>
      <c r="FG393" s="66"/>
      <c r="FH393" s="66"/>
      <c r="FI393" s="66"/>
      <c r="FJ393" s="66"/>
      <c r="FK393" s="66"/>
      <c r="FL393"/>
      <c r="FM393" s="66"/>
      <c r="FN393" s="66"/>
      <c r="FO393" s="66"/>
      <c r="FP393" s="66"/>
      <c r="FQ393" s="66"/>
      <c r="FR393" s="66"/>
      <c r="FS393" s="66"/>
      <c r="FT393" s="66"/>
      <c r="FU393" s="66"/>
      <c r="FV393" s="66"/>
      <c r="FW393" s="66"/>
      <c r="FX393" s="66"/>
      <c r="FY393" s="66"/>
      <c r="FZ393" s="66"/>
      <c r="GA393" s="66"/>
      <c r="GB393"/>
      <c r="GC393" s="66"/>
      <c r="GD393" s="66"/>
      <c r="GE393" s="66"/>
      <c r="GF393" s="66"/>
      <c r="GG393" s="66"/>
      <c r="GH393" s="66"/>
      <c r="GI393" s="66"/>
      <c r="GJ393" s="66"/>
      <c r="GK393" s="66"/>
      <c r="GL393" s="66"/>
      <c r="GM393" s="66"/>
      <c r="GN393" s="66"/>
      <c r="GO393" s="66"/>
      <c r="GP393" s="66"/>
      <c r="GQ393" s="66"/>
      <c r="GR393" s="200"/>
      <c r="GS393" s="66"/>
      <c r="GT393" s="66"/>
      <c r="GU393" s="66"/>
      <c r="GV393" s="66"/>
      <c r="GW393" s="66"/>
      <c r="GX393" s="66"/>
      <c r="GY393"/>
      <c r="GZ393" s="66"/>
      <c r="HA393" s="66"/>
      <c r="HB393" s="66"/>
      <c r="HC393" s="66"/>
      <c r="HD393" s="66"/>
      <c r="HE393" s="66"/>
      <c r="HF393" s="66"/>
      <c r="HG393" s="66"/>
      <c r="HH393" s="66"/>
      <c r="HI393" s="66"/>
      <c r="HJ393" s="66"/>
      <c r="HK393" s="66"/>
      <c r="HL393" s="66"/>
      <c r="HM393" s="66"/>
      <c r="HN393" s="66"/>
      <c r="HO393" s="200"/>
      <c r="HP393" s="66"/>
      <c r="HQ393" s="66"/>
      <c r="HR393" s="66"/>
      <c r="HS393" s="66"/>
      <c r="HT393" s="66"/>
      <c r="HU393"/>
      <c r="HV393" s="66"/>
      <c r="HW393" s="66"/>
      <c r="HX393" s="66"/>
      <c r="HY393" s="66"/>
      <c r="HZ393" s="66"/>
      <c r="IA393" s="66"/>
      <c r="IB393" s="66"/>
      <c r="IC393" s="66"/>
      <c r="ID393" s="66"/>
      <c r="IE393" s="66"/>
      <c r="IF393" s="66"/>
      <c r="IG393" s="66"/>
      <c r="IH393" s="66"/>
      <c r="II393" s="66"/>
      <c r="IJ393" s="66"/>
      <c r="IK393" s="200"/>
      <c r="IL393" s="66"/>
      <c r="IM393" s="66"/>
      <c r="IN393" s="66"/>
      <c r="IO393" s="66"/>
      <c r="IP393"/>
      <c r="IQ393" s="66"/>
      <c r="IR393" s="66"/>
      <c r="IS393" s="66"/>
      <c r="IT393" s="66"/>
      <c r="IU393" s="66"/>
      <c r="IV393" s="66"/>
      <c r="IW393" s="66"/>
      <c r="IX393" s="66"/>
      <c r="IY393" s="66"/>
      <c r="IZ393" s="66"/>
      <c r="JA393" s="66"/>
      <c r="JB393" s="66"/>
      <c r="JC393" s="66"/>
      <c r="JD393" s="66"/>
      <c r="JE393" s="66"/>
      <c r="JF393"/>
      <c r="JG393" s="66"/>
      <c r="JH393" s="66"/>
      <c r="JI393" s="66"/>
      <c r="JJ393" s="66"/>
      <c r="JK393" s="66"/>
      <c r="JL393" s="66"/>
      <c r="JM393" s="66"/>
      <c r="JN393" s="66"/>
      <c r="JO393" s="66"/>
      <c r="JP393" s="66"/>
      <c r="JQ393" s="66"/>
      <c r="JR393" s="66"/>
      <c r="JS393" s="66"/>
      <c r="JT393" s="66"/>
      <c r="JU393" s="66"/>
      <c r="JV393"/>
      <c r="JW393" s="66"/>
      <c r="JX393" s="66"/>
      <c r="JY393" s="66"/>
      <c r="JZ393" s="66"/>
      <c r="KA393" s="66"/>
      <c r="KB393" s="66"/>
      <c r="KC393" s="66"/>
      <c r="KD393" s="66"/>
      <c r="KE393" s="66"/>
      <c r="KF393" s="66"/>
      <c r="KG393" s="66"/>
      <c r="KH393" s="66"/>
      <c r="KI393" s="66"/>
      <c r="KJ393" s="66"/>
      <c r="KK393" s="66"/>
      <c r="KL393"/>
      <c r="KM393" s="66"/>
      <c r="KN393" s="66"/>
      <c r="KO393" s="66"/>
      <c r="KP393" s="66"/>
      <c r="KQ393" s="66"/>
      <c r="KR393" s="66"/>
      <c r="KS393" s="66"/>
      <c r="KT393" s="66"/>
      <c r="KU393" s="66"/>
      <c r="KV393" s="66"/>
      <c r="KW393" s="66"/>
      <c r="KX393" s="66"/>
      <c r="KY393" s="66"/>
      <c r="KZ393" s="66"/>
      <c r="LA393" s="66"/>
      <c r="LB393"/>
      <c r="LC393" s="66"/>
      <c r="LD393" s="66"/>
      <c r="LE393" s="66"/>
      <c r="LF393" s="66"/>
      <c r="LG393" s="66"/>
      <c r="LH393" s="66"/>
      <c r="LI393" s="66"/>
      <c r="LJ393" s="66"/>
      <c r="LK393" s="66"/>
      <c r="LL393" s="66"/>
      <c r="LM393" s="66"/>
      <c r="LN393" s="66"/>
      <c r="LO393" s="66"/>
      <c r="LP393" s="66"/>
      <c r="LQ393" s="66"/>
      <c r="LR393" s="63"/>
    </row>
    <row r="394" spans="2:330" s="28" customFormat="1" ht="15.95" customHeight="1" x14ac:dyDescent="0.25">
      <c r="B394" s="63"/>
      <c r="C394" s="67"/>
      <c r="D394" s="67"/>
      <c r="E394" s="67" t="str">
        <f t="shared" si="48"/>
        <v/>
      </c>
      <c r="F394" s="67" t="str">
        <f t="shared" si="49"/>
        <v/>
      </c>
      <c r="G394" s="63"/>
      <c r="H394" s="68"/>
      <c r="I394" s="68"/>
      <c r="J394" s="68"/>
      <c r="K394" s="68"/>
      <c r="L394" s="68"/>
      <c r="M394" s="68"/>
      <c r="N394" s="68"/>
      <c r="O394" s="68"/>
      <c r="P394" s="68"/>
      <c r="Q394" s="68"/>
      <c r="R394" s="68"/>
      <c r="S394" s="68"/>
      <c r="T394" s="68"/>
      <c r="U394" s="68"/>
      <c r="V394" s="68"/>
      <c r="W394"/>
      <c r="X394" s="68"/>
      <c r="Y394" s="68"/>
      <c r="Z394" s="68"/>
      <c r="AA394" s="68"/>
      <c r="AB394" s="68"/>
      <c r="AC394" s="68"/>
      <c r="AD394" s="68"/>
      <c r="AE394" s="68"/>
      <c r="AF394" s="68"/>
      <c r="AG394" s="68"/>
      <c r="AH394" s="68"/>
      <c r="AI394" s="68"/>
      <c r="AJ394" s="68"/>
      <c r="AK394" s="68"/>
      <c r="AL394" s="68"/>
      <c r="AM394" s="199"/>
      <c r="AN394" s="68"/>
      <c r="AO394" s="68"/>
      <c r="AP394" s="68"/>
      <c r="AQ394" s="68"/>
      <c r="AR394" s="68"/>
      <c r="AS394" s="68"/>
      <c r="AT394"/>
      <c r="AU394" s="68"/>
      <c r="AV394" s="68"/>
      <c r="AW394" s="68"/>
      <c r="AX394" s="68"/>
      <c r="AY394" s="68"/>
      <c r="AZ394" s="68"/>
      <c r="BA394" s="68"/>
      <c r="BB394" s="68"/>
      <c r="BC394" s="68"/>
      <c r="BD394" s="68"/>
      <c r="BE394" s="68"/>
      <c r="BF394" s="68"/>
      <c r="BG394" s="68"/>
      <c r="BH394" s="68"/>
      <c r="BI394" s="68"/>
      <c r="BJ394" s="199"/>
      <c r="BK394" s="68"/>
      <c r="BL394" s="68"/>
      <c r="BM394" s="68"/>
      <c r="BN394" s="68"/>
      <c r="BO394" s="68"/>
      <c r="BP394" s="68"/>
      <c r="BQ394" s="68"/>
      <c r="BR394" s="68"/>
      <c r="BS394"/>
      <c r="BT394" s="68"/>
      <c r="BU394" s="68"/>
      <c r="BV394" s="68"/>
      <c r="BW394" s="68"/>
      <c r="BX394" s="68"/>
      <c r="BY394" s="68"/>
      <c r="BZ394" s="68"/>
      <c r="CA394" s="68"/>
      <c r="CB394" s="68"/>
      <c r="CC394" s="68"/>
      <c r="CD394" s="68"/>
      <c r="CE394" s="68"/>
      <c r="CF394" s="68"/>
      <c r="CG394" s="68"/>
      <c r="CH394" s="68"/>
      <c r="CI394"/>
      <c r="CJ394" s="68"/>
      <c r="CK394" s="68"/>
      <c r="CL394" s="68"/>
      <c r="CM394" s="68"/>
      <c r="CN394" s="68"/>
      <c r="CO394" s="68"/>
      <c r="CP394" s="68"/>
      <c r="CQ394" s="68"/>
      <c r="CR394" s="68"/>
      <c r="CS394" s="68"/>
      <c r="CT394" s="68"/>
      <c r="CU394" s="68"/>
      <c r="CV394" s="68"/>
      <c r="CW394" s="68"/>
      <c r="CX394" s="68"/>
      <c r="CY394" s="199"/>
      <c r="CZ394" s="68"/>
      <c r="DA394" s="68"/>
      <c r="DB394" s="68"/>
      <c r="DC394"/>
      <c r="DD394" s="68"/>
      <c r="DE394" s="68"/>
      <c r="DF394" s="68"/>
      <c r="DG394" s="68"/>
      <c r="DH394" s="68"/>
      <c r="DI394" s="68"/>
      <c r="DJ394" s="68"/>
      <c r="DK394" s="68"/>
      <c r="DL394" s="68"/>
      <c r="DM394" s="68"/>
      <c r="DN394" s="68"/>
      <c r="DO394" s="68"/>
      <c r="DP394" s="68"/>
      <c r="DQ394" s="68"/>
      <c r="DR394" s="68"/>
      <c r="DS394"/>
      <c r="DT394" s="68"/>
      <c r="DU394" s="68"/>
      <c r="DV394" s="68"/>
      <c r="DW394" s="68"/>
      <c r="DX394" s="68"/>
      <c r="DY394" s="68"/>
      <c r="DZ394" s="68"/>
      <c r="EA394" s="68"/>
      <c r="EB394" s="68"/>
      <c r="EC394" s="68"/>
      <c r="ED394" s="68"/>
      <c r="EE394" s="68"/>
      <c r="EF394" s="68"/>
      <c r="EG394" s="68"/>
      <c r="EH394" s="68"/>
      <c r="EI394"/>
      <c r="EJ394" s="68"/>
      <c r="EK394" s="68"/>
      <c r="EL394" s="68"/>
      <c r="EM394" s="68"/>
      <c r="EN394" s="68"/>
      <c r="EO394" s="68"/>
      <c r="EP394" s="68"/>
      <c r="EQ394" s="68"/>
      <c r="ER394" s="68"/>
      <c r="ES394" s="68"/>
      <c r="ET394" s="68"/>
      <c r="EU394" s="68"/>
      <c r="EV394" s="68"/>
      <c r="EW394" s="68"/>
      <c r="EX394" s="68"/>
      <c r="EY394" s="199"/>
      <c r="EZ394" s="68"/>
      <c r="FA394" s="68"/>
      <c r="FB394" s="68"/>
      <c r="FC394" s="68"/>
      <c r="FD394" s="68"/>
      <c r="FE394" s="68"/>
      <c r="FF394" s="68"/>
      <c r="FG394" s="68"/>
      <c r="FH394" s="68"/>
      <c r="FI394" s="68"/>
      <c r="FJ394" s="68"/>
      <c r="FK394" s="68"/>
      <c r="FL394"/>
      <c r="FM394" s="68"/>
      <c r="FN394" s="68"/>
      <c r="FO394" s="68"/>
      <c r="FP394" s="68"/>
      <c r="FQ394" s="68"/>
      <c r="FR394" s="68"/>
      <c r="FS394" s="68"/>
      <c r="FT394" s="68"/>
      <c r="FU394" s="68"/>
      <c r="FV394" s="68"/>
      <c r="FW394" s="68"/>
      <c r="FX394" s="68"/>
      <c r="FY394" s="68"/>
      <c r="FZ394" s="68"/>
      <c r="GA394" s="68"/>
      <c r="GB394"/>
      <c r="GC394" s="68"/>
      <c r="GD394" s="68"/>
      <c r="GE394" s="68"/>
      <c r="GF394" s="68"/>
      <c r="GG394" s="68"/>
      <c r="GH394" s="68"/>
      <c r="GI394" s="68"/>
      <c r="GJ394" s="68"/>
      <c r="GK394" s="68"/>
      <c r="GL394" s="68"/>
      <c r="GM394" s="68"/>
      <c r="GN394" s="68"/>
      <c r="GO394" s="68"/>
      <c r="GP394" s="68"/>
      <c r="GQ394" s="68"/>
      <c r="GR394" s="199"/>
      <c r="GS394" s="68"/>
      <c r="GT394" s="68"/>
      <c r="GU394" s="68"/>
      <c r="GV394" s="68"/>
      <c r="GW394" s="68"/>
      <c r="GX394" s="68"/>
      <c r="GY394"/>
      <c r="GZ394" s="68"/>
      <c r="HA394" s="68"/>
      <c r="HB394" s="68"/>
      <c r="HC394" s="68"/>
      <c r="HD394" s="68"/>
      <c r="HE394" s="68"/>
      <c r="HF394" s="68"/>
      <c r="HG394" s="68"/>
      <c r="HH394" s="68"/>
      <c r="HI394" s="68"/>
      <c r="HJ394" s="68"/>
      <c r="HK394" s="68"/>
      <c r="HL394" s="68"/>
      <c r="HM394" s="68"/>
      <c r="HN394" s="68"/>
      <c r="HO394" s="199"/>
      <c r="HP394" s="68"/>
      <c r="HQ394" s="68"/>
      <c r="HR394" s="68"/>
      <c r="HS394" s="68"/>
      <c r="HT394" s="68"/>
      <c r="HU394"/>
      <c r="HV394" s="68"/>
      <c r="HW394" s="68"/>
      <c r="HX394" s="68"/>
      <c r="HY394" s="68"/>
      <c r="HZ394" s="68"/>
      <c r="IA394" s="68"/>
      <c r="IB394" s="68"/>
      <c r="IC394" s="68"/>
      <c r="ID394" s="68"/>
      <c r="IE394" s="68"/>
      <c r="IF394" s="68"/>
      <c r="IG394" s="68"/>
      <c r="IH394" s="68"/>
      <c r="II394" s="68"/>
      <c r="IJ394" s="68"/>
      <c r="IK394" s="199"/>
      <c r="IL394" s="68"/>
      <c r="IM394" s="68"/>
      <c r="IN394" s="68"/>
      <c r="IO394" s="68"/>
      <c r="IP394"/>
      <c r="IQ394" s="68"/>
      <c r="IR394" s="68"/>
      <c r="IS394" s="68"/>
      <c r="IT394" s="68"/>
      <c r="IU394" s="68"/>
      <c r="IV394" s="68"/>
      <c r="IW394" s="68"/>
      <c r="IX394" s="68"/>
      <c r="IY394" s="68"/>
      <c r="IZ394" s="68"/>
      <c r="JA394" s="68"/>
      <c r="JB394" s="68"/>
      <c r="JC394" s="68"/>
      <c r="JD394" s="68"/>
      <c r="JE394" s="68"/>
      <c r="JF394"/>
      <c r="JG394" s="68"/>
      <c r="JH394" s="68"/>
      <c r="JI394" s="68"/>
      <c r="JJ394" s="68"/>
      <c r="JK394" s="68"/>
      <c r="JL394" s="68"/>
      <c r="JM394" s="68"/>
      <c r="JN394" s="68"/>
      <c r="JO394" s="68"/>
      <c r="JP394" s="68"/>
      <c r="JQ394" s="68"/>
      <c r="JR394" s="68"/>
      <c r="JS394" s="68"/>
      <c r="JT394" s="68"/>
      <c r="JU394" s="68"/>
      <c r="JV394"/>
      <c r="JW394" s="68"/>
      <c r="JX394" s="68"/>
      <c r="JY394" s="68"/>
      <c r="JZ394" s="68"/>
      <c r="KA394" s="68"/>
      <c r="KB394" s="68"/>
      <c r="KC394" s="68"/>
      <c r="KD394" s="68"/>
      <c r="KE394" s="68"/>
      <c r="KF394" s="68"/>
      <c r="KG394" s="68"/>
      <c r="KH394" s="68"/>
      <c r="KI394" s="68"/>
      <c r="KJ394" s="68"/>
      <c r="KK394" s="68"/>
      <c r="KL394"/>
      <c r="KM394" s="68"/>
      <c r="KN394" s="68"/>
      <c r="KO394" s="68"/>
      <c r="KP394" s="68"/>
      <c r="KQ394" s="68"/>
      <c r="KR394" s="68"/>
      <c r="KS394" s="68"/>
      <c r="KT394" s="68"/>
      <c r="KU394" s="68"/>
      <c r="KV394" s="68"/>
      <c r="KW394" s="68"/>
      <c r="KX394" s="68"/>
      <c r="KY394" s="68"/>
      <c r="KZ394" s="68"/>
      <c r="LA394" s="68"/>
      <c r="LB394"/>
      <c r="LC394" s="68"/>
      <c r="LD394" s="68"/>
      <c r="LE394" s="68"/>
      <c r="LF394" s="68"/>
      <c r="LG394" s="68"/>
      <c r="LH394" s="68"/>
      <c r="LI394" s="68"/>
      <c r="LJ394" s="68"/>
      <c r="LK394" s="68"/>
      <c r="LL394" s="68"/>
      <c r="LM394" s="68"/>
      <c r="LN394" s="68"/>
      <c r="LO394" s="68"/>
      <c r="LP394" s="68"/>
      <c r="LQ394" s="68"/>
      <c r="LR394" s="63"/>
    </row>
    <row r="395" spans="2:330" s="28" customFormat="1" ht="15.95" customHeight="1" x14ac:dyDescent="0.25">
      <c r="B395" s="63"/>
      <c r="C395" s="65"/>
      <c r="D395" s="65"/>
      <c r="E395" s="65" t="str">
        <f t="shared" si="48"/>
        <v/>
      </c>
      <c r="F395" s="65" t="str">
        <f t="shared" si="49"/>
        <v/>
      </c>
      <c r="G395" s="63"/>
      <c r="H395" s="66"/>
      <c r="I395" s="66"/>
      <c r="J395" s="66"/>
      <c r="K395" s="66"/>
      <c r="L395" s="66"/>
      <c r="M395" s="66"/>
      <c r="N395" s="66"/>
      <c r="O395" s="66"/>
      <c r="P395" s="66"/>
      <c r="Q395" s="66"/>
      <c r="R395" s="66"/>
      <c r="S395" s="66"/>
      <c r="T395" s="66"/>
      <c r="U395" s="66"/>
      <c r="V395" s="66"/>
      <c r="W395"/>
      <c r="X395" s="66"/>
      <c r="Y395" s="66"/>
      <c r="Z395" s="66"/>
      <c r="AA395" s="66"/>
      <c r="AB395" s="66"/>
      <c r="AC395" s="66"/>
      <c r="AD395" s="66"/>
      <c r="AE395" s="66"/>
      <c r="AF395" s="66"/>
      <c r="AG395" s="66"/>
      <c r="AH395" s="66"/>
      <c r="AI395" s="66"/>
      <c r="AJ395" s="66"/>
      <c r="AK395" s="66"/>
      <c r="AL395" s="66"/>
      <c r="AM395" s="200"/>
      <c r="AN395" s="66"/>
      <c r="AO395" s="66"/>
      <c r="AP395" s="66"/>
      <c r="AQ395" s="66"/>
      <c r="AR395" s="66"/>
      <c r="AS395" s="66"/>
      <c r="AT395"/>
      <c r="AU395" s="66"/>
      <c r="AV395" s="66"/>
      <c r="AW395" s="66"/>
      <c r="AX395" s="66"/>
      <c r="AY395" s="66"/>
      <c r="AZ395" s="66"/>
      <c r="BA395" s="66"/>
      <c r="BB395" s="66"/>
      <c r="BC395" s="66"/>
      <c r="BD395" s="66"/>
      <c r="BE395" s="66"/>
      <c r="BF395" s="66"/>
      <c r="BG395" s="66"/>
      <c r="BH395" s="66"/>
      <c r="BI395" s="66"/>
      <c r="BJ395" s="200"/>
      <c r="BK395" s="66"/>
      <c r="BL395" s="66"/>
      <c r="BM395" s="66"/>
      <c r="BN395" s="66"/>
      <c r="BO395" s="66"/>
      <c r="BP395" s="66"/>
      <c r="BQ395" s="66"/>
      <c r="BR395" s="66"/>
      <c r="BS395"/>
      <c r="BT395" s="66"/>
      <c r="BU395" s="66"/>
      <c r="BV395" s="66"/>
      <c r="BW395" s="66"/>
      <c r="BX395" s="66"/>
      <c r="BY395" s="66"/>
      <c r="BZ395" s="66"/>
      <c r="CA395" s="66"/>
      <c r="CB395" s="66"/>
      <c r="CC395" s="66"/>
      <c r="CD395" s="66"/>
      <c r="CE395" s="66"/>
      <c r="CF395" s="66"/>
      <c r="CG395" s="66"/>
      <c r="CH395" s="66"/>
      <c r="CI395"/>
      <c r="CJ395" s="66"/>
      <c r="CK395" s="66"/>
      <c r="CL395" s="66"/>
      <c r="CM395" s="66"/>
      <c r="CN395" s="66"/>
      <c r="CO395" s="66"/>
      <c r="CP395" s="66"/>
      <c r="CQ395" s="66"/>
      <c r="CR395" s="66"/>
      <c r="CS395" s="66"/>
      <c r="CT395" s="66"/>
      <c r="CU395" s="66"/>
      <c r="CV395" s="66"/>
      <c r="CW395" s="66"/>
      <c r="CX395" s="66"/>
      <c r="CY395" s="200"/>
      <c r="CZ395" s="66"/>
      <c r="DA395" s="66"/>
      <c r="DB395" s="66"/>
      <c r="DC395"/>
      <c r="DD395" s="66"/>
      <c r="DE395" s="66"/>
      <c r="DF395" s="66"/>
      <c r="DG395" s="66"/>
      <c r="DH395" s="66"/>
      <c r="DI395" s="66"/>
      <c r="DJ395" s="66"/>
      <c r="DK395" s="66"/>
      <c r="DL395" s="66"/>
      <c r="DM395" s="66"/>
      <c r="DN395" s="66"/>
      <c r="DO395" s="66"/>
      <c r="DP395" s="66"/>
      <c r="DQ395" s="66"/>
      <c r="DR395" s="66"/>
      <c r="DS395"/>
      <c r="DT395" s="66"/>
      <c r="DU395" s="66"/>
      <c r="DV395" s="66"/>
      <c r="DW395" s="66"/>
      <c r="DX395" s="66"/>
      <c r="DY395" s="66"/>
      <c r="DZ395" s="66"/>
      <c r="EA395" s="66"/>
      <c r="EB395" s="66"/>
      <c r="EC395" s="66"/>
      <c r="ED395" s="66"/>
      <c r="EE395" s="66"/>
      <c r="EF395" s="66"/>
      <c r="EG395" s="66"/>
      <c r="EH395" s="66"/>
      <c r="EI395"/>
      <c r="EJ395" s="66"/>
      <c r="EK395" s="66"/>
      <c r="EL395" s="66"/>
      <c r="EM395" s="66"/>
      <c r="EN395" s="66"/>
      <c r="EO395" s="66"/>
      <c r="EP395" s="66"/>
      <c r="EQ395" s="66"/>
      <c r="ER395" s="66"/>
      <c r="ES395" s="66"/>
      <c r="ET395" s="66"/>
      <c r="EU395" s="66"/>
      <c r="EV395" s="66"/>
      <c r="EW395" s="66"/>
      <c r="EX395" s="66"/>
      <c r="EY395" s="200"/>
      <c r="EZ395" s="66"/>
      <c r="FA395" s="66"/>
      <c r="FB395" s="66"/>
      <c r="FC395" s="66"/>
      <c r="FD395" s="66"/>
      <c r="FE395" s="66"/>
      <c r="FF395" s="66"/>
      <c r="FG395" s="66"/>
      <c r="FH395" s="66"/>
      <c r="FI395" s="66"/>
      <c r="FJ395" s="66"/>
      <c r="FK395" s="66"/>
      <c r="FL395"/>
      <c r="FM395" s="66"/>
      <c r="FN395" s="66"/>
      <c r="FO395" s="66"/>
      <c r="FP395" s="66"/>
      <c r="FQ395" s="66"/>
      <c r="FR395" s="66"/>
      <c r="FS395" s="66"/>
      <c r="FT395" s="66"/>
      <c r="FU395" s="66"/>
      <c r="FV395" s="66"/>
      <c r="FW395" s="66"/>
      <c r="FX395" s="66"/>
      <c r="FY395" s="66"/>
      <c r="FZ395" s="66"/>
      <c r="GA395" s="66"/>
      <c r="GB395"/>
      <c r="GC395" s="66"/>
      <c r="GD395" s="66"/>
      <c r="GE395" s="66"/>
      <c r="GF395" s="66"/>
      <c r="GG395" s="66"/>
      <c r="GH395" s="66"/>
      <c r="GI395" s="66"/>
      <c r="GJ395" s="66"/>
      <c r="GK395" s="66"/>
      <c r="GL395" s="66"/>
      <c r="GM395" s="66"/>
      <c r="GN395" s="66"/>
      <c r="GO395" s="66"/>
      <c r="GP395" s="66"/>
      <c r="GQ395" s="66"/>
      <c r="GR395" s="200"/>
      <c r="GS395" s="66"/>
      <c r="GT395" s="66"/>
      <c r="GU395" s="66"/>
      <c r="GV395" s="66"/>
      <c r="GW395" s="66"/>
      <c r="GX395" s="66"/>
      <c r="GY395"/>
      <c r="GZ395" s="66"/>
      <c r="HA395" s="66"/>
      <c r="HB395" s="66"/>
      <c r="HC395" s="66"/>
      <c r="HD395" s="66"/>
      <c r="HE395" s="66"/>
      <c r="HF395" s="66"/>
      <c r="HG395" s="66"/>
      <c r="HH395" s="66"/>
      <c r="HI395" s="66"/>
      <c r="HJ395" s="66"/>
      <c r="HK395" s="66"/>
      <c r="HL395" s="66"/>
      <c r="HM395" s="66"/>
      <c r="HN395" s="66"/>
      <c r="HO395" s="200"/>
      <c r="HP395" s="66"/>
      <c r="HQ395" s="66"/>
      <c r="HR395" s="66"/>
      <c r="HS395" s="66"/>
      <c r="HT395" s="66"/>
      <c r="HU395"/>
      <c r="HV395" s="66"/>
      <c r="HW395" s="66"/>
      <c r="HX395" s="66"/>
      <c r="HY395" s="66"/>
      <c r="HZ395" s="66"/>
      <c r="IA395" s="66"/>
      <c r="IB395" s="66"/>
      <c r="IC395" s="66"/>
      <c r="ID395" s="66"/>
      <c r="IE395" s="66"/>
      <c r="IF395" s="66"/>
      <c r="IG395" s="66"/>
      <c r="IH395" s="66"/>
      <c r="II395" s="66"/>
      <c r="IJ395" s="66"/>
      <c r="IK395" s="200"/>
      <c r="IL395" s="66"/>
      <c r="IM395" s="66"/>
      <c r="IN395" s="66"/>
      <c r="IO395" s="66"/>
      <c r="IP395"/>
      <c r="IQ395" s="66"/>
      <c r="IR395" s="66"/>
      <c r="IS395" s="66"/>
      <c r="IT395" s="66"/>
      <c r="IU395" s="66"/>
      <c r="IV395" s="66"/>
      <c r="IW395" s="66"/>
      <c r="IX395" s="66"/>
      <c r="IY395" s="66"/>
      <c r="IZ395" s="66"/>
      <c r="JA395" s="66"/>
      <c r="JB395" s="66"/>
      <c r="JC395" s="66"/>
      <c r="JD395" s="66"/>
      <c r="JE395" s="66"/>
      <c r="JF395"/>
      <c r="JG395" s="66"/>
      <c r="JH395" s="66"/>
      <c r="JI395" s="66"/>
      <c r="JJ395" s="66"/>
      <c r="JK395" s="66"/>
      <c r="JL395" s="66"/>
      <c r="JM395" s="66"/>
      <c r="JN395" s="66"/>
      <c r="JO395" s="66"/>
      <c r="JP395" s="66"/>
      <c r="JQ395" s="66"/>
      <c r="JR395" s="66"/>
      <c r="JS395" s="66"/>
      <c r="JT395" s="66"/>
      <c r="JU395" s="66"/>
      <c r="JV395"/>
      <c r="JW395" s="66"/>
      <c r="JX395" s="66"/>
      <c r="JY395" s="66"/>
      <c r="JZ395" s="66"/>
      <c r="KA395" s="66"/>
      <c r="KB395" s="66"/>
      <c r="KC395" s="66"/>
      <c r="KD395" s="66"/>
      <c r="KE395" s="66"/>
      <c r="KF395" s="66"/>
      <c r="KG395" s="66"/>
      <c r="KH395" s="66"/>
      <c r="KI395" s="66"/>
      <c r="KJ395" s="66"/>
      <c r="KK395" s="66"/>
      <c r="KL395"/>
      <c r="KM395" s="66"/>
      <c r="KN395" s="66"/>
      <c r="KO395" s="66"/>
      <c r="KP395" s="66"/>
      <c r="KQ395" s="66"/>
      <c r="KR395" s="66"/>
      <c r="KS395" s="66"/>
      <c r="KT395" s="66"/>
      <c r="KU395" s="66"/>
      <c r="KV395" s="66"/>
      <c r="KW395" s="66"/>
      <c r="KX395" s="66"/>
      <c r="KY395" s="66"/>
      <c r="KZ395" s="66"/>
      <c r="LA395" s="66"/>
      <c r="LB395"/>
      <c r="LC395" s="66"/>
      <c r="LD395" s="66"/>
      <c r="LE395" s="66"/>
      <c r="LF395" s="66"/>
      <c r="LG395" s="66"/>
      <c r="LH395" s="66"/>
      <c r="LI395" s="66"/>
      <c r="LJ395" s="66"/>
      <c r="LK395" s="66"/>
      <c r="LL395" s="66"/>
      <c r="LM395" s="66"/>
      <c r="LN395" s="66"/>
      <c r="LO395" s="66"/>
      <c r="LP395" s="66"/>
      <c r="LQ395" s="66"/>
      <c r="LR395" s="63"/>
    </row>
    <row r="396" spans="2:330" s="28" customFormat="1" ht="15.95" customHeight="1" x14ac:dyDescent="0.25">
      <c r="B396" s="63"/>
      <c r="C396" s="67"/>
      <c r="D396" s="67"/>
      <c r="E396" s="67" t="str">
        <f t="shared" si="48"/>
        <v/>
      </c>
      <c r="F396" s="67" t="str">
        <f t="shared" si="49"/>
        <v/>
      </c>
      <c r="G396" s="63"/>
      <c r="H396" s="68"/>
      <c r="I396" s="68"/>
      <c r="J396" s="68"/>
      <c r="K396" s="68"/>
      <c r="L396" s="68"/>
      <c r="M396" s="68"/>
      <c r="N396" s="68"/>
      <c r="O396" s="68"/>
      <c r="P396" s="68"/>
      <c r="Q396" s="68"/>
      <c r="R396" s="68"/>
      <c r="S396" s="68"/>
      <c r="T396" s="68"/>
      <c r="U396" s="68"/>
      <c r="V396" s="68"/>
      <c r="W396"/>
      <c r="X396" s="68"/>
      <c r="Y396" s="68"/>
      <c r="Z396" s="68"/>
      <c r="AA396" s="68"/>
      <c r="AB396" s="68"/>
      <c r="AC396" s="68"/>
      <c r="AD396" s="68"/>
      <c r="AE396" s="68"/>
      <c r="AF396" s="68"/>
      <c r="AG396" s="68"/>
      <c r="AH396" s="68"/>
      <c r="AI396" s="68"/>
      <c r="AJ396" s="68"/>
      <c r="AK396" s="68"/>
      <c r="AL396" s="68"/>
      <c r="AM396" s="199"/>
      <c r="AN396" s="68"/>
      <c r="AO396" s="68"/>
      <c r="AP396" s="68"/>
      <c r="AQ396" s="68"/>
      <c r="AR396" s="68"/>
      <c r="AS396" s="68"/>
      <c r="AT396"/>
      <c r="AU396" s="68"/>
      <c r="AV396" s="68"/>
      <c r="AW396" s="68"/>
      <c r="AX396" s="68"/>
      <c r="AY396" s="68"/>
      <c r="AZ396" s="68"/>
      <c r="BA396" s="68"/>
      <c r="BB396" s="68"/>
      <c r="BC396" s="68"/>
      <c r="BD396" s="68"/>
      <c r="BE396" s="68"/>
      <c r="BF396" s="68"/>
      <c r="BG396" s="68"/>
      <c r="BH396" s="68"/>
      <c r="BI396" s="68"/>
      <c r="BJ396" s="199"/>
      <c r="BK396" s="68"/>
      <c r="BL396" s="68"/>
      <c r="BM396" s="68"/>
      <c r="BN396" s="68"/>
      <c r="BO396" s="68"/>
      <c r="BP396" s="68"/>
      <c r="BQ396" s="68"/>
      <c r="BR396" s="68"/>
      <c r="BS396"/>
      <c r="BT396" s="68"/>
      <c r="BU396" s="68"/>
      <c r="BV396" s="68"/>
      <c r="BW396" s="68"/>
      <c r="BX396" s="68"/>
      <c r="BY396" s="68"/>
      <c r="BZ396" s="68"/>
      <c r="CA396" s="68"/>
      <c r="CB396" s="68"/>
      <c r="CC396" s="68"/>
      <c r="CD396" s="68"/>
      <c r="CE396" s="68"/>
      <c r="CF396" s="68"/>
      <c r="CG396" s="68"/>
      <c r="CH396" s="68"/>
      <c r="CI396"/>
      <c r="CJ396" s="68"/>
      <c r="CK396" s="68"/>
      <c r="CL396" s="68"/>
      <c r="CM396" s="68"/>
      <c r="CN396" s="68"/>
      <c r="CO396" s="68"/>
      <c r="CP396" s="68"/>
      <c r="CQ396" s="68"/>
      <c r="CR396" s="68"/>
      <c r="CS396" s="68"/>
      <c r="CT396" s="68"/>
      <c r="CU396" s="68"/>
      <c r="CV396" s="68"/>
      <c r="CW396" s="68"/>
      <c r="CX396" s="68"/>
      <c r="CY396" s="199"/>
      <c r="CZ396" s="68"/>
      <c r="DA396" s="68"/>
      <c r="DB396" s="68"/>
      <c r="DC396"/>
      <c r="DD396" s="68"/>
      <c r="DE396" s="68"/>
      <c r="DF396" s="68"/>
      <c r="DG396" s="68"/>
      <c r="DH396" s="68"/>
      <c r="DI396" s="68"/>
      <c r="DJ396" s="68"/>
      <c r="DK396" s="68"/>
      <c r="DL396" s="68"/>
      <c r="DM396" s="68"/>
      <c r="DN396" s="68"/>
      <c r="DO396" s="68"/>
      <c r="DP396" s="68"/>
      <c r="DQ396" s="68"/>
      <c r="DR396" s="68"/>
      <c r="DS396"/>
      <c r="DT396" s="68"/>
      <c r="DU396" s="68"/>
      <c r="DV396" s="68"/>
      <c r="DW396" s="68"/>
      <c r="DX396" s="68"/>
      <c r="DY396" s="68"/>
      <c r="DZ396" s="68"/>
      <c r="EA396" s="68"/>
      <c r="EB396" s="68"/>
      <c r="EC396" s="68"/>
      <c r="ED396" s="68"/>
      <c r="EE396" s="68"/>
      <c r="EF396" s="68"/>
      <c r="EG396" s="68"/>
      <c r="EH396" s="68"/>
      <c r="EI396"/>
      <c r="EJ396" s="68"/>
      <c r="EK396" s="68"/>
      <c r="EL396" s="68"/>
      <c r="EM396" s="68"/>
      <c r="EN396" s="68"/>
      <c r="EO396" s="68"/>
      <c r="EP396" s="68"/>
      <c r="EQ396" s="68"/>
      <c r="ER396" s="68"/>
      <c r="ES396" s="68"/>
      <c r="ET396" s="68"/>
      <c r="EU396" s="68"/>
      <c r="EV396" s="68"/>
      <c r="EW396" s="68"/>
      <c r="EX396" s="68"/>
      <c r="EY396" s="199"/>
      <c r="EZ396" s="68"/>
      <c r="FA396" s="68"/>
      <c r="FB396" s="68"/>
      <c r="FC396" s="68"/>
      <c r="FD396" s="68"/>
      <c r="FE396" s="68"/>
      <c r="FF396" s="68"/>
      <c r="FG396" s="68"/>
      <c r="FH396" s="68"/>
      <c r="FI396" s="68"/>
      <c r="FJ396" s="68"/>
      <c r="FK396" s="68"/>
      <c r="FL396"/>
      <c r="FM396" s="68"/>
      <c r="FN396" s="68"/>
      <c r="FO396" s="68"/>
      <c r="FP396" s="68"/>
      <c r="FQ396" s="68"/>
      <c r="FR396" s="68"/>
      <c r="FS396" s="68"/>
      <c r="FT396" s="68"/>
      <c r="FU396" s="68"/>
      <c r="FV396" s="68"/>
      <c r="FW396" s="68"/>
      <c r="FX396" s="68"/>
      <c r="FY396" s="68"/>
      <c r="FZ396" s="68"/>
      <c r="GA396" s="68"/>
      <c r="GB396"/>
      <c r="GC396" s="68"/>
      <c r="GD396" s="68"/>
      <c r="GE396" s="68"/>
      <c r="GF396" s="68"/>
      <c r="GG396" s="68"/>
      <c r="GH396" s="68"/>
      <c r="GI396" s="68"/>
      <c r="GJ396" s="68"/>
      <c r="GK396" s="68"/>
      <c r="GL396" s="68"/>
      <c r="GM396" s="68"/>
      <c r="GN396" s="68"/>
      <c r="GO396" s="68"/>
      <c r="GP396" s="68"/>
      <c r="GQ396" s="68"/>
      <c r="GR396" s="199"/>
      <c r="GS396" s="68"/>
      <c r="GT396" s="68"/>
      <c r="GU396" s="68"/>
      <c r="GV396" s="68"/>
      <c r="GW396" s="68"/>
      <c r="GX396" s="68"/>
      <c r="GY396"/>
      <c r="GZ396" s="68"/>
      <c r="HA396" s="68"/>
      <c r="HB396" s="68"/>
      <c r="HC396" s="68"/>
      <c r="HD396" s="68"/>
      <c r="HE396" s="68"/>
      <c r="HF396" s="68"/>
      <c r="HG396" s="68"/>
      <c r="HH396" s="68"/>
      <c r="HI396" s="68"/>
      <c r="HJ396" s="68"/>
      <c r="HK396" s="68"/>
      <c r="HL396" s="68"/>
      <c r="HM396" s="68"/>
      <c r="HN396" s="68"/>
      <c r="HO396" s="199"/>
      <c r="HP396" s="68"/>
      <c r="HQ396" s="68"/>
      <c r="HR396" s="68"/>
      <c r="HS396" s="68"/>
      <c r="HT396" s="68"/>
      <c r="HU396"/>
      <c r="HV396" s="68"/>
      <c r="HW396" s="68"/>
      <c r="HX396" s="68"/>
      <c r="HY396" s="68"/>
      <c r="HZ396" s="68"/>
      <c r="IA396" s="68"/>
      <c r="IB396" s="68"/>
      <c r="IC396" s="68"/>
      <c r="ID396" s="68"/>
      <c r="IE396" s="68"/>
      <c r="IF396" s="68"/>
      <c r="IG396" s="68"/>
      <c r="IH396" s="68"/>
      <c r="II396" s="68"/>
      <c r="IJ396" s="68"/>
      <c r="IK396" s="199"/>
      <c r="IL396" s="68"/>
      <c r="IM396" s="68"/>
      <c r="IN396" s="68"/>
      <c r="IO396" s="68"/>
      <c r="IP396"/>
      <c r="IQ396" s="68"/>
      <c r="IR396" s="68"/>
      <c r="IS396" s="68"/>
      <c r="IT396" s="68"/>
      <c r="IU396" s="68"/>
      <c r="IV396" s="68"/>
      <c r="IW396" s="68"/>
      <c r="IX396" s="68"/>
      <c r="IY396" s="68"/>
      <c r="IZ396" s="68"/>
      <c r="JA396" s="68"/>
      <c r="JB396" s="68"/>
      <c r="JC396" s="68"/>
      <c r="JD396" s="68"/>
      <c r="JE396" s="68"/>
      <c r="JF396"/>
      <c r="JG396" s="68"/>
      <c r="JH396" s="68"/>
      <c r="JI396" s="68"/>
      <c r="JJ396" s="68"/>
      <c r="JK396" s="68"/>
      <c r="JL396" s="68"/>
      <c r="JM396" s="68"/>
      <c r="JN396" s="68"/>
      <c r="JO396" s="68"/>
      <c r="JP396" s="68"/>
      <c r="JQ396" s="68"/>
      <c r="JR396" s="68"/>
      <c r="JS396" s="68"/>
      <c r="JT396" s="68"/>
      <c r="JU396" s="68"/>
      <c r="JV396"/>
      <c r="JW396" s="68"/>
      <c r="JX396" s="68"/>
      <c r="JY396" s="68"/>
      <c r="JZ396" s="68"/>
      <c r="KA396" s="68"/>
      <c r="KB396" s="68"/>
      <c r="KC396" s="68"/>
      <c r="KD396" s="68"/>
      <c r="KE396" s="68"/>
      <c r="KF396" s="68"/>
      <c r="KG396" s="68"/>
      <c r="KH396" s="68"/>
      <c r="KI396" s="68"/>
      <c r="KJ396" s="68"/>
      <c r="KK396" s="68"/>
      <c r="KL396"/>
      <c r="KM396" s="68"/>
      <c r="KN396" s="68"/>
      <c r="KO396" s="68"/>
      <c r="KP396" s="68"/>
      <c r="KQ396" s="68"/>
      <c r="KR396" s="68"/>
      <c r="KS396" s="68"/>
      <c r="KT396" s="68"/>
      <c r="KU396" s="68"/>
      <c r="KV396" s="68"/>
      <c r="KW396" s="68"/>
      <c r="KX396" s="68"/>
      <c r="KY396" s="68"/>
      <c r="KZ396" s="68"/>
      <c r="LA396" s="68"/>
      <c r="LB396"/>
      <c r="LC396" s="68"/>
      <c r="LD396" s="68"/>
      <c r="LE396" s="68"/>
      <c r="LF396" s="68"/>
      <c r="LG396" s="68"/>
      <c r="LH396" s="68"/>
      <c r="LI396" s="68"/>
      <c r="LJ396" s="68"/>
      <c r="LK396" s="68"/>
      <c r="LL396" s="68"/>
      <c r="LM396" s="68"/>
      <c r="LN396" s="68"/>
      <c r="LO396" s="68"/>
      <c r="LP396" s="68"/>
      <c r="LQ396" s="68"/>
      <c r="LR396" s="63"/>
    </row>
    <row r="397" spans="2:330" s="28" customFormat="1" ht="15.95" customHeight="1" x14ac:dyDescent="0.25">
      <c r="B397" s="63"/>
      <c r="C397" s="65"/>
      <c r="D397" s="65"/>
      <c r="E397" s="65" t="str">
        <f t="shared" si="48"/>
        <v/>
      </c>
      <c r="F397" s="65" t="str">
        <f t="shared" si="49"/>
        <v/>
      </c>
      <c r="G397" s="63"/>
      <c r="H397" s="66"/>
      <c r="I397" s="66"/>
      <c r="J397" s="66"/>
      <c r="K397" s="66"/>
      <c r="L397" s="66"/>
      <c r="M397" s="66"/>
      <c r="N397" s="66"/>
      <c r="O397" s="66"/>
      <c r="P397" s="66"/>
      <c r="Q397" s="66"/>
      <c r="R397" s="66"/>
      <c r="S397" s="66"/>
      <c r="T397" s="66"/>
      <c r="U397" s="66"/>
      <c r="V397" s="66"/>
      <c r="W397"/>
      <c r="X397" s="66"/>
      <c r="Y397" s="66"/>
      <c r="Z397" s="66"/>
      <c r="AA397" s="66"/>
      <c r="AB397" s="66"/>
      <c r="AC397" s="66"/>
      <c r="AD397" s="66"/>
      <c r="AE397" s="66"/>
      <c r="AF397" s="66"/>
      <c r="AG397" s="66"/>
      <c r="AH397" s="66"/>
      <c r="AI397" s="66"/>
      <c r="AJ397" s="66"/>
      <c r="AK397" s="66"/>
      <c r="AL397" s="66"/>
      <c r="AM397" s="200"/>
      <c r="AN397" s="66"/>
      <c r="AO397" s="66"/>
      <c r="AP397" s="66"/>
      <c r="AQ397" s="66"/>
      <c r="AR397" s="66"/>
      <c r="AS397" s="66"/>
      <c r="AT397"/>
      <c r="AU397" s="66"/>
      <c r="AV397" s="66"/>
      <c r="AW397" s="66"/>
      <c r="AX397" s="66"/>
      <c r="AY397" s="66"/>
      <c r="AZ397" s="66"/>
      <c r="BA397" s="66"/>
      <c r="BB397" s="66"/>
      <c r="BC397" s="66"/>
      <c r="BD397" s="66"/>
      <c r="BE397" s="66"/>
      <c r="BF397" s="66"/>
      <c r="BG397" s="66"/>
      <c r="BH397" s="66"/>
      <c r="BI397" s="66"/>
      <c r="BJ397" s="200"/>
      <c r="BK397" s="66"/>
      <c r="BL397" s="66"/>
      <c r="BM397" s="66"/>
      <c r="BN397" s="66"/>
      <c r="BO397" s="66"/>
      <c r="BP397" s="66"/>
      <c r="BQ397" s="66"/>
      <c r="BR397" s="66"/>
      <c r="BS397"/>
      <c r="BT397" s="66"/>
      <c r="BU397" s="66"/>
      <c r="BV397" s="66"/>
      <c r="BW397" s="66"/>
      <c r="BX397" s="66"/>
      <c r="BY397" s="66"/>
      <c r="BZ397" s="66"/>
      <c r="CA397" s="66"/>
      <c r="CB397" s="66"/>
      <c r="CC397" s="66"/>
      <c r="CD397" s="66"/>
      <c r="CE397" s="66"/>
      <c r="CF397" s="66"/>
      <c r="CG397" s="66"/>
      <c r="CH397" s="66"/>
      <c r="CI397"/>
      <c r="CJ397" s="66"/>
      <c r="CK397" s="66"/>
      <c r="CL397" s="66"/>
      <c r="CM397" s="66"/>
      <c r="CN397" s="66"/>
      <c r="CO397" s="66"/>
      <c r="CP397" s="66"/>
      <c r="CQ397" s="66"/>
      <c r="CR397" s="66"/>
      <c r="CS397" s="66"/>
      <c r="CT397" s="66"/>
      <c r="CU397" s="66"/>
      <c r="CV397" s="66"/>
      <c r="CW397" s="66"/>
      <c r="CX397" s="66"/>
      <c r="CY397" s="200"/>
      <c r="CZ397" s="66"/>
      <c r="DA397" s="66"/>
      <c r="DB397" s="66"/>
      <c r="DC397"/>
      <c r="DD397" s="66"/>
      <c r="DE397" s="66"/>
      <c r="DF397" s="66"/>
      <c r="DG397" s="66"/>
      <c r="DH397" s="66"/>
      <c r="DI397" s="66"/>
      <c r="DJ397" s="66"/>
      <c r="DK397" s="66"/>
      <c r="DL397" s="66"/>
      <c r="DM397" s="66"/>
      <c r="DN397" s="66"/>
      <c r="DO397" s="66"/>
      <c r="DP397" s="66"/>
      <c r="DQ397" s="66"/>
      <c r="DR397" s="66"/>
      <c r="DS397"/>
      <c r="DT397" s="66"/>
      <c r="DU397" s="66"/>
      <c r="DV397" s="66"/>
      <c r="DW397" s="66"/>
      <c r="DX397" s="66"/>
      <c r="DY397" s="66"/>
      <c r="DZ397" s="66"/>
      <c r="EA397" s="66"/>
      <c r="EB397" s="66"/>
      <c r="EC397" s="66"/>
      <c r="ED397" s="66"/>
      <c r="EE397" s="66"/>
      <c r="EF397" s="66"/>
      <c r="EG397" s="66"/>
      <c r="EH397" s="66"/>
      <c r="EI397"/>
      <c r="EJ397" s="66"/>
      <c r="EK397" s="66"/>
      <c r="EL397" s="66"/>
      <c r="EM397" s="66"/>
      <c r="EN397" s="66"/>
      <c r="EO397" s="66"/>
      <c r="EP397" s="66"/>
      <c r="EQ397" s="66"/>
      <c r="ER397" s="66"/>
      <c r="ES397" s="66"/>
      <c r="ET397" s="66"/>
      <c r="EU397" s="66"/>
      <c r="EV397" s="66"/>
      <c r="EW397" s="66"/>
      <c r="EX397" s="66"/>
      <c r="EY397" s="200"/>
      <c r="EZ397" s="66"/>
      <c r="FA397" s="66"/>
      <c r="FB397" s="66"/>
      <c r="FC397" s="66"/>
      <c r="FD397" s="66"/>
      <c r="FE397" s="66"/>
      <c r="FF397" s="66"/>
      <c r="FG397" s="66"/>
      <c r="FH397" s="66"/>
      <c r="FI397" s="66"/>
      <c r="FJ397" s="66"/>
      <c r="FK397" s="66"/>
      <c r="FL397"/>
      <c r="FM397" s="66"/>
      <c r="FN397" s="66"/>
      <c r="FO397" s="66"/>
      <c r="FP397" s="66"/>
      <c r="FQ397" s="66"/>
      <c r="FR397" s="66"/>
      <c r="FS397" s="66"/>
      <c r="FT397" s="66"/>
      <c r="FU397" s="66"/>
      <c r="FV397" s="66"/>
      <c r="FW397" s="66"/>
      <c r="FX397" s="66"/>
      <c r="FY397" s="66"/>
      <c r="FZ397" s="66"/>
      <c r="GA397" s="66"/>
      <c r="GB397"/>
      <c r="GC397" s="66"/>
      <c r="GD397" s="66"/>
      <c r="GE397" s="66"/>
      <c r="GF397" s="66"/>
      <c r="GG397" s="66"/>
      <c r="GH397" s="66"/>
      <c r="GI397" s="66"/>
      <c r="GJ397" s="66"/>
      <c r="GK397" s="66"/>
      <c r="GL397" s="66"/>
      <c r="GM397" s="66"/>
      <c r="GN397" s="66"/>
      <c r="GO397" s="66"/>
      <c r="GP397" s="66"/>
      <c r="GQ397" s="66"/>
      <c r="GR397" s="200"/>
      <c r="GS397" s="66"/>
      <c r="GT397" s="66"/>
      <c r="GU397" s="66"/>
      <c r="GV397" s="66"/>
      <c r="GW397" s="66"/>
      <c r="GX397" s="66"/>
      <c r="GY397"/>
      <c r="GZ397" s="66"/>
      <c r="HA397" s="66"/>
      <c r="HB397" s="66"/>
      <c r="HC397" s="66"/>
      <c r="HD397" s="66"/>
      <c r="HE397" s="66"/>
      <c r="HF397" s="66"/>
      <c r="HG397" s="66"/>
      <c r="HH397" s="66"/>
      <c r="HI397" s="66"/>
      <c r="HJ397" s="66"/>
      <c r="HK397" s="66"/>
      <c r="HL397" s="66"/>
      <c r="HM397" s="66"/>
      <c r="HN397" s="66"/>
      <c r="HO397" s="200"/>
      <c r="HP397" s="66"/>
      <c r="HQ397" s="66"/>
      <c r="HR397" s="66"/>
      <c r="HS397" s="66"/>
      <c r="HT397" s="66"/>
      <c r="HU397"/>
      <c r="HV397" s="66"/>
      <c r="HW397" s="66"/>
      <c r="HX397" s="66"/>
      <c r="HY397" s="66"/>
      <c r="HZ397" s="66"/>
      <c r="IA397" s="66"/>
      <c r="IB397" s="66"/>
      <c r="IC397" s="66"/>
      <c r="ID397" s="66"/>
      <c r="IE397" s="66"/>
      <c r="IF397" s="66"/>
      <c r="IG397" s="66"/>
      <c r="IH397" s="66"/>
      <c r="II397" s="66"/>
      <c r="IJ397" s="66"/>
      <c r="IK397" s="200"/>
      <c r="IL397" s="66"/>
      <c r="IM397" s="66"/>
      <c r="IN397" s="66"/>
      <c r="IO397" s="66"/>
      <c r="IP397"/>
      <c r="IQ397" s="66"/>
      <c r="IR397" s="66"/>
      <c r="IS397" s="66"/>
      <c r="IT397" s="66"/>
      <c r="IU397" s="66"/>
      <c r="IV397" s="66"/>
      <c r="IW397" s="66"/>
      <c r="IX397" s="66"/>
      <c r="IY397" s="66"/>
      <c r="IZ397" s="66"/>
      <c r="JA397" s="66"/>
      <c r="JB397" s="66"/>
      <c r="JC397" s="66"/>
      <c r="JD397" s="66"/>
      <c r="JE397" s="66"/>
      <c r="JF397"/>
      <c r="JG397" s="66"/>
      <c r="JH397" s="66"/>
      <c r="JI397" s="66"/>
      <c r="JJ397" s="66"/>
      <c r="JK397" s="66"/>
      <c r="JL397" s="66"/>
      <c r="JM397" s="66"/>
      <c r="JN397" s="66"/>
      <c r="JO397" s="66"/>
      <c r="JP397" s="66"/>
      <c r="JQ397" s="66"/>
      <c r="JR397" s="66"/>
      <c r="JS397" s="66"/>
      <c r="JT397" s="66"/>
      <c r="JU397" s="66"/>
      <c r="JV397"/>
      <c r="JW397" s="66"/>
      <c r="JX397" s="66"/>
      <c r="JY397" s="66"/>
      <c r="JZ397" s="66"/>
      <c r="KA397" s="66"/>
      <c r="KB397" s="66"/>
      <c r="KC397" s="66"/>
      <c r="KD397" s="66"/>
      <c r="KE397" s="66"/>
      <c r="KF397" s="66"/>
      <c r="KG397" s="66"/>
      <c r="KH397" s="66"/>
      <c r="KI397" s="66"/>
      <c r="KJ397" s="66"/>
      <c r="KK397" s="66"/>
      <c r="KL397"/>
      <c r="KM397" s="66"/>
      <c r="KN397" s="66"/>
      <c r="KO397" s="66"/>
      <c r="KP397" s="66"/>
      <c r="KQ397" s="66"/>
      <c r="KR397" s="66"/>
      <c r="KS397" s="66"/>
      <c r="KT397" s="66"/>
      <c r="KU397" s="66"/>
      <c r="KV397" s="66"/>
      <c r="KW397" s="66"/>
      <c r="KX397" s="66"/>
      <c r="KY397" s="66"/>
      <c r="KZ397" s="66"/>
      <c r="LA397" s="66"/>
      <c r="LB397"/>
      <c r="LC397" s="66"/>
      <c r="LD397" s="66"/>
      <c r="LE397" s="66"/>
      <c r="LF397" s="66"/>
      <c r="LG397" s="66"/>
      <c r="LH397" s="66"/>
      <c r="LI397" s="66"/>
      <c r="LJ397" s="66"/>
      <c r="LK397" s="66"/>
      <c r="LL397" s="66"/>
      <c r="LM397" s="66"/>
      <c r="LN397" s="66"/>
      <c r="LO397" s="66"/>
      <c r="LP397" s="66"/>
      <c r="LQ397" s="66"/>
      <c r="LR397" s="63"/>
    </row>
    <row r="398" spans="2:330" s="28" customFormat="1" ht="15.95" customHeight="1" x14ac:dyDescent="0.25">
      <c r="B398" s="63"/>
      <c r="C398" s="67"/>
      <c r="D398" s="67"/>
      <c r="E398" s="67" t="str">
        <f t="shared" si="48"/>
        <v/>
      </c>
      <c r="F398" s="67" t="str">
        <f t="shared" si="49"/>
        <v/>
      </c>
      <c r="G398" s="63"/>
      <c r="H398" s="68"/>
      <c r="I398" s="68"/>
      <c r="J398" s="68"/>
      <c r="K398" s="68"/>
      <c r="L398" s="68"/>
      <c r="M398" s="68"/>
      <c r="N398" s="68"/>
      <c r="O398" s="68"/>
      <c r="P398" s="68"/>
      <c r="Q398" s="68"/>
      <c r="R398" s="68"/>
      <c r="S398" s="68"/>
      <c r="T398" s="68"/>
      <c r="U398" s="68"/>
      <c r="V398" s="68"/>
      <c r="W398"/>
      <c r="X398" s="68"/>
      <c r="Y398" s="68"/>
      <c r="Z398" s="68"/>
      <c r="AA398" s="68"/>
      <c r="AB398" s="68"/>
      <c r="AC398" s="68"/>
      <c r="AD398" s="68"/>
      <c r="AE398" s="68"/>
      <c r="AF398" s="68"/>
      <c r="AG398" s="68"/>
      <c r="AH398" s="68"/>
      <c r="AI398" s="68"/>
      <c r="AJ398" s="68"/>
      <c r="AK398" s="68"/>
      <c r="AL398" s="68"/>
      <c r="AM398" s="199"/>
      <c r="AN398" s="68"/>
      <c r="AO398" s="68"/>
      <c r="AP398" s="68"/>
      <c r="AQ398" s="68"/>
      <c r="AR398" s="68"/>
      <c r="AS398" s="68"/>
      <c r="AT398"/>
      <c r="AU398" s="68"/>
      <c r="AV398" s="68"/>
      <c r="AW398" s="68"/>
      <c r="AX398" s="68"/>
      <c r="AY398" s="68"/>
      <c r="AZ398" s="68"/>
      <c r="BA398" s="68"/>
      <c r="BB398" s="68"/>
      <c r="BC398" s="68"/>
      <c r="BD398" s="68"/>
      <c r="BE398" s="68"/>
      <c r="BF398" s="68"/>
      <c r="BG398" s="68"/>
      <c r="BH398" s="68"/>
      <c r="BI398" s="68"/>
      <c r="BJ398" s="199"/>
      <c r="BK398" s="68"/>
      <c r="BL398" s="68"/>
      <c r="BM398" s="68"/>
      <c r="BN398" s="68"/>
      <c r="BO398" s="68"/>
      <c r="BP398" s="68"/>
      <c r="BQ398" s="68"/>
      <c r="BR398" s="68"/>
      <c r="BS398"/>
      <c r="BT398" s="68"/>
      <c r="BU398" s="68"/>
      <c r="BV398" s="68"/>
      <c r="BW398" s="68"/>
      <c r="BX398" s="68"/>
      <c r="BY398" s="68"/>
      <c r="BZ398" s="68"/>
      <c r="CA398" s="68"/>
      <c r="CB398" s="68"/>
      <c r="CC398" s="68"/>
      <c r="CD398" s="68"/>
      <c r="CE398" s="68"/>
      <c r="CF398" s="68"/>
      <c r="CG398" s="68"/>
      <c r="CH398" s="68"/>
      <c r="CI398"/>
      <c r="CJ398" s="68"/>
      <c r="CK398" s="68"/>
      <c r="CL398" s="68"/>
      <c r="CM398" s="68"/>
      <c r="CN398" s="68"/>
      <c r="CO398" s="68"/>
      <c r="CP398" s="68"/>
      <c r="CQ398" s="68"/>
      <c r="CR398" s="68"/>
      <c r="CS398" s="68"/>
      <c r="CT398" s="68"/>
      <c r="CU398" s="68"/>
      <c r="CV398" s="68"/>
      <c r="CW398" s="68"/>
      <c r="CX398" s="68"/>
      <c r="CY398" s="199"/>
      <c r="CZ398" s="68"/>
      <c r="DA398" s="68"/>
      <c r="DB398" s="68"/>
      <c r="DC398"/>
      <c r="DD398" s="68"/>
      <c r="DE398" s="68"/>
      <c r="DF398" s="68"/>
      <c r="DG398" s="68"/>
      <c r="DH398" s="68"/>
      <c r="DI398" s="68"/>
      <c r="DJ398" s="68"/>
      <c r="DK398" s="68"/>
      <c r="DL398" s="68"/>
      <c r="DM398" s="68"/>
      <c r="DN398" s="68"/>
      <c r="DO398" s="68"/>
      <c r="DP398" s="68"/>
      <c r="DQ398" s="68"/>
      <c r="DR398" s="68"/>
      <c r="DS398"/>
      <c r="DT398" s="68"/>
      <c r="DU398" s="68"/>
      <c r="DV398" s="68"/>
      <c r="DW398" s="68"/>
      <c r="DX398" s="68"/>
      <c r="DY398" s="68"/>
      <c r="DZ398" s="68"/>
      <c r="EA398" s="68"/>
      <c r="EB398" s="68"/>
      <c r="EC398" s="68"/>
      <c r="ED398" s="68"/>
      <c r="EE398" s="68"/>
      <c r="EF398" s="68"/>
      <c r="EG398" s="68"/>
      <c r="EH398" s="68"/>
      <c r="EI398"/>
      <c r="EJ398" s="68"/>
      <c r="EK398" s="68"/>
      <c r="EL398" s="68"/>
      <c r="EM398" s="68"/>
      <c r="EN398" s="68"/>
      <c r="EO398" s="68"/>
      <c r="EP398" s="68"/>
      <c r="EQ398" s="68"/>
      <c r="ER398" s="68"/>
      <c r="ES398" s="68"/>
      <c r="ET398" s="68"/>
      <c r="EU398" s="68"/>
      <c r="EV398" s="68"/>
      <c r="EW398" s="68"/>
      <c r="EX398" s="68"/>
      <c r="EY398" s="199"/>
      <c r="EZ398" s="68"/>
      <c r="FA398" s="68"/>
      <c r="FB398" s="68"/>
      <c r="FC398" s="68"/>
      <c r="FD398" s="68"/>
      <c r="FE398" s="68"/>
      <c r="FF398" s="68"/>
      <c r="FG398" s="68"/>
      <c r="FH398" s="68"/>
      <c r="FI398" s="68"/>
      <c r="FJ398" s="68"/>
      <c r="FK398" s="68"/>
      <c r="FL398"/>
      <c r="FM398" s="68"/>
      <c r="FN398" s="68"/>
      <c r="FO398" s="68"/>
      <c r="FP398" s="68"/>
      <c r="FQ398" s="68"/>
      <c r="FR398" s="68"/>
      <c r="FS398" s="68"/>
      <c r="FT398" s="68"/>
      <c r="FU398" s="68"/>
      <c r="FV398" s="68"/>
      <c r="FW398" s="68"/>
      <c r="FX398" s="68"/>
      <c r="FY398" s="68"/>
      <c r="FZ398" s="68"/>
      <c r="GA398" s="68"/>
      <c r="GB398"/>
      <c r="GC398" s="68"/>
      <c r="GD398" s="68"/>
      <c r="GE398" s="68"/>
      <c r="GF398" s="68"/>
      <c r="GG398" s="68"/>
      <c r="GH398" s="68"/>
      <c r="GI398" s="68"/>
      <c r="GJ398" s="68"/>
      <c r="GK398" s="68"/>
      <c r="GL398" s="68"/>
      <c r="GM398" s="68"/>
      <c r="GN398" s="68"/>
      <c r="GO398" s="68"/>
      <c r="GP398" s="68"/>
      <c r="GQ398" s="68"/>
      <c r="GR398" s="199"/>
      <c r="GS398" s="68"/>
      <c r="GT398" s="68"/>
      <c r="GU398" s="68"/>
      <c r="GV398" s="68"/>
      <c r="GW398" s="68"/>
      <c r="GX398" s="68"/>
      <c r="GY398"/>
      <c r="GZ398" s="68"/>
      <c r="HA398" s="68"/>
      <c r="HB398" s="68"/>
      <c r="HC398" s="68"/>
      <c r="HD398" s="68"/>
      <c r="HE398" s="68"/>
      <c r="HF398" s="68"/>
      <c r="HG398" s="68"/>
      <c r="HH398" s="68"/>
      <c r="HI398" s="68"/>
      <c r="HJ398" s="68"/>
      <c r="HK398" s="68"/>
      <c r="HL398" s="68"/>
      <c r="HM398" s="68"/>
      <c r="HN398" s="68"/>
      <c r="HO398" s="199"/>
      <c r="HP398" s="68"/>
      <c r="HQ398" s="68"/>
      <c r="HR398" s="68"/>
      <c r="HS398" s="68"/>
      <c r="HT398" s="68"/>
      <c r="HU398"/>
      <c r="HV398" s="68"/>
      <c r="HW398" s="68"/>
      <c r="HX398" s="68"/>
      <c r="HY398" s="68"/>
      <c r="HZ398" s="68"/>
      <c r="IA398" s="68"/>
      <c r="IB398" s="68"/>
      <c r="IC398" s="68"/>
      <c r="ID398" s="68"/>
      <c r="IE398" s="68"/>
      <c r="IF398" s="68"/>
      <c r="IG398" s="68"/>
      <c r="IH398" s="68"/>
      <c r="II398" s="68"/>
      <c r="IJ398" s="68"/>
      <c r="IK398" s="199"/>
      <c r="IL398" s="68"/>
      <c r="IM398" s="68"/>
      <c r="IN398" s="68"/>
      <c r="IO398" s="68"/>
      <c r="IP398"/>
      <c r="IQ398" s="68"/>
      <c r="IR398" s="68"/>
      <c r="IS398" s="68"/>
      <c r="IT398" s="68"/>
      <c r="IU398" s="68"/>
      <c r="IV398" s="68"/>
      <c r="IW398" s="68"/>
      <c r="IX398" s="68"/>
      <c r="IY398" s="68"/>
      <c r="IZ398" s="68"/>
      <c r="JA398" s="68"/>
      <c r="JB398" s="68"/>
      <c r="JC398" s="68"/>
      <c r="JD398" s="68"/>
      <c r="JE398" s="68"/>
      <c r="JF398"/>
      <c r="JG398" s="68"/>
      <c r="JH398" s="68"/>
      <c r="JI398" s="68"/>
      <c r="JJ398" s="68"/>
      <c r="JK398" s="68"/>
      <c r="JL398" s="68"/>
      <c r="JM398" s="68"/>
      <c r="JN398" s="68"/>
      <c r="JO398" s="68"/>
      <c r="JP398" s="68"/>
      <c r="JQ398" s="68"/>
      <c r="JR398" s="68"/>
      <c r="JS398" s="68"/>
      <c r="JT398" s="68"/>
      <c r="JU398" s="68"/>
      <c r="JV398"/>
      <c r="JW398" s="68"/>
      <c r="JX398" s="68"/>
      <c r="JY398" s="68"/>
      <c r="JZ398" s="68"/>
      <c r="KA398" s="68"/>
      <c r="KB398" s="68"/>
      <c r="KC398" s="68"/>
      <c r="KD398" s="68"/>
      <c r="KE398" s="68"/>
      <c r="KF398" s="68"/>
      <c r="KG398" s="68"/>
      <c r="KH398" s="68"/>
      <c r="KI398" s="68"/>
      <c r="KJ398" s="68"/>
      <c r="KK398" s="68"/>
      <c r="KL398"/>
      <c r="KM398" s="68"/>
      <c r="KN398" s="68"/>
      <c r="KO398" s="68"/>
      <c r="KP398" s="68"/>
      <c r="KQ398" s="68"/>
      <c r="KR398" s="68"/>
      <c r="KS398" s="68"/>
      <c r="KT398" s="68"/>
      <c r="KU398" s="68"/>
      <c r="KV398" s="68"/>
      <c r="KW398" s="68"/>
      <c r="KX398" s="68"/>
      <c r="KY398" s="68"/>
      <c r="KZ398" s="68"/>
      <c r="LA398" s="68"/>
      <c r="LB398"/>
      <c r="LC398" s="68"/>
      <c r="LD398" s="68"/>
      <c r="LE398" s="68"/>
      <c r="LF398" s="68"/>
      <c r="LG398" s="68"/>
      <c r="LH398" s="68"/>
      <c r="LI398" s="68"/>
      <c r="LJ398" s="68"/>
      <c r="LK398" s="68"/>
      <c r="LL398" s="68"/>
      <c r="LM398" s="68"/>
      <c r="LN398" s="68"/>
      <c r="LO398" s="68"/>
      <c r="LP398" s="68"/>
      <c r="LQ398" s="68"/>
      <c r="LR398" s="63"/>
    </row>
    <row r="399" spans="2:330" s="28" customFormat="1" ht="15.95" customHeight="1" x14ac:dyDescent="0.25">
      <c r="B399" s="63"/>
      <c r="C399" s="65"/>
      <c r="D399" s="65"/>
      <c r="E399" s="65" t="str">
        <f t="shared" si="48"/>
        <v/>
      </c>
      <c r="F399" s="65" t="str">
        <f t="shared" si="49"/>
        <v/>
      </c>
      <c r="G399" s="63"/>
      <c r="H399" s="66"/>
      <c r="I399" s="66"/>
      <c r="J399" s="66"/>
      <c r="K399" s="66"/>
      <c r="L399" s="66"/>
      <c r="M399" s="66"/>
      <c r="N399" s="66"/>
      <c r="O399" s="66"/>
      <c r="P399" s="66"/>
      <c r="Q399" s="66"/>
      <c r="R399" s="66"/>
      <c r="S399" s="66"/>
      <c r="T399" s="66"/>
      <c r="U399" s="66"/>
      <c r="V399" s="66"/>
      <c r="W399"/>
      <c r="X399" s="66"/>
      <c r="Y399" s="66"/>
      <c r="Z399" s="66"/>
      <c r="AA399" s="66"/>
      <c r="AB399" s="66"/>
      <c r="AC399" s="66"/>
      <c r="AD399" s="66"/>
      <c r="AE399" s="66"/>
      <c r="AF399" s="66"/>
      <c r="AG399" s="66"/>
      <c r="AH399" s="66"/>
      <c r="AI399" s="66"/>
      <c r="AJ399" s="66"/>
      <c r="AK399" s="66"/>
      <c r="AL399" s="66"/>
      <c r="AM399" s="200"/>
      <c r="AN399" s="66"/>
      <c r="AO399" s="66"/>
      <c r="AP399" s="66"/>
      <c r="AQ399" s="66"/>
      <c r="AR399" s="66"/>
      <c r="AS399" s="66"/>
      <c r="AT399"/>
      <c r="AU399" s="66"/>
      <c r="AV399" s="66"/>
      <c r="AW399" s="66"/>
      <c r="AX399" s="66"/>
      <c r="AY399" s="66"/>
      <c r="AZ399" s="66"/>
      <c r="BA399" s="66"/>
      <c r="BB399" s="66"/>
      <c r="BC399" s="66"/>
      <c r="BD399" s="66"/>
      <c r="BE399" s="66"/>
      <c r="BF399" s="66"/>
      <c r="BG399" s="66"/>
      <c r="BH399" s="66"/>
      <c r="BI399" s="66"/>
      <c r="BJ399" s="200"/>
      <c r="BK399" s="66"/>
      <c r="BL399" s="66"/>
      <c r="BM399" s="66"/>
      <c r="BN399" s="66"/>
      <c r="BO399" s="66"/>
      <c r="BP399" s="66"/>
      <c r="BQ399" s="66"/>
      <c r="BR399" s="66"/>
      <c r="BS399"/>
      <c r="BT399" s="66"/>
      <c r="BU399" s="66"/>
      <c r="BV399" s="66"/>
      <c r="BW399" s="66"/>
      <c r="BX399" s="66"/>
      <c r="BY399" s="66"/>
      <c r="BZ399" s="66"/>
      <c r="CA399" s="66"/>
      <c r="CB399" s="66"/>
      <c r="CC399" s="66"/>
      <c r="CD399" s="66"/>
      <c r="CE399" s="66"/>
      <c r="CF399" s="66"/>
      <c r="CG399" s="66"/>
      <c r="CH399" s="66"/>
      <c r="CI399"/>
      <c r="CJ399" s="66"/>
      <c r="CK399" s="66"/>
      <c r="CL399" s="66"/>
      <c r="CM399" s="66"/>
      <c r="CN399" s="66"/>
      <c r="CO399" s="66"/>
      <c r="CP399" s="66"/>
      <c r="CQ399" s="66"/>
      <c r="CR399" s="66"/>
      <c r="CS399" s="66"/>
      <c r="CT399" s="66"/>
      <c r="CU399" s="66"/>
      <c r="CV399" s="66"/>
      <c r="CW399" s="66"/>
      <c r="CX399" s="66"/>
      <c r="CY399" s="200"/>
      <c r="CZ399" s="66"/>
      <c r="DA399" s="66"/>
      <c r="DB399" s="66"/>
      <c r="DC399"/>
      <c r="DD399" s="66"/>
      <c r="DE399" s="66"/>
      <c r="DF399" s="66"/>
      <c r="DG399" s="66"/>
      <c r="DH399" s="66"/>
      <c r="DI399" s="66"/>
      <c r="DJ399" s="66"/>
      <c r="DK399" s="66"/>
      <c r="DL399" s="66"/>
      <c r="DM399" s="66"/>
      <c r="DN399" s="66"/>
      <c r="DO399" s="66"/>
      <c r="DP399" s="66"/>
      <c r="DQ399" s="66"/>
      <c r="DR399" s="66"/>
      <c r="DS399"/>
      <c r="DT399" s="66"/>
      <c r="DU399" s="66"/>
      <c r="DV399" s="66"/>
      <c r="DW399" s="66"/>
      <c r="DX399" s="66"/>
      <c r="DY399" s="66"/>
      <c r="DZ399" s="66"/>
      <c r="EA399" s="66"/>
      <c r="EB399" s="66"/>
      <c r="EC399" s="66"/>
      <c r="ED399" s="66"/>
      <c r="EE399" s="66"/>
      <c r="EF399" s="66"/>
      <c r="EG399" s="66"/>
      <c r="EH399" s="66"/>
      <c r="EI399"/>
      <c r="EJ399" s="66"/>
      <c r="EK399" s="66"/>
      <c r="EL399" s="66"/>
      <c r="EM399" s="66"/>
      <c r="EN399" s="66"/>
      <c r="EO399" s="66"/>
      <c r="EP399" s="66"/>
      <c r="EQ399" s="66"/>
      <c r="ER399" s="66"/>
      <c r="ES399" s="66"/>
      <c r="ET399" s="66"/>
      <c r="EU399" s="66"/>
      <c r="EV399" s="66"/>
      <c r="EW399" s="66"/>
      <c r="EX399" s="66"/>
      <c r="EY399" s="200"/>
      <c r="EZ399" s="66"/>
      <c r="FA399" s="66"/>
      <c r="FB399" s="66"/>
      <c r="FC399" s="66"/>
      <c r="FD399" s="66"/>
      <c r="FE399" s="66"/>
      <c r="FF399" s="66"/>
      <c r="FG399" s="66"/>
      <c r="FH399" s="66"/>
      <c r="FI399" s="66"/>
      <c r="FJ399" s="66"/>
      <c r="FK399" s="66"/>
      <c r="FL399"/>
      <c r="FM399" s="66"/>
      <c r="FN399" s="66"/>
      <c r="FO399" s="66"/>
      <c r="FP399" s="66"/>
      <c r="FQ399" s="66"/>
      <c r="FR399" s="66"/>
      <c r="FS399" s="66"/>
      <c r="FT399" s="66"/>
      <c r="FU399" s="66"/>
      <c r="FV399" s="66"/>
      <c r="FW399" s="66"/>
      <c r="FX399" s="66"/>
      <c r="FY399" s="66"/>
      <c r="FZ399" s="66"/>
      <c r="GA399" s="66"/>
      <c r="GB399"/>
      <c r="GC399" s="66"/>
      <c r="GD399" s="66"/>
      <c r="GE399" s="66"/>
      <c r="GF399" s="66"/>
      <c r="GG399" s="66"/>
      <c r="GH399" s="66"/>
      <c r="GI399" s="66"/>
      <c r="GJ399" s="66"/>
      <c r="GK399" s="66"/>
      <c r="GL399" s="66"/>
      <c r="GM399" s="66"/>
      <c r="GN399" s="66"/>
      <c r="GO399" s="66"/>
      <c r="GP399" s="66"/>
      <c r="GQ399" s="66"/>
      <c r="GR399" s="200"/>
      <c r="GS399" s="66"/>
      <c r="GT399" s="66"/>
      <c r="GU399" s="66"/>
      <c r="GV399" s="66"/>
      <c r="GW399" s="66"/>
      <c r="GX399" s="66"/>
      <c r="GY399"/>
      <c r="GZ399" s="66"/>
      <c r="HA399" s="66"/>
      <c r="HB399" s="66"/>
      <c r="HC399" s="66"/>
      <c r="HD399" s="66"/>
      <c r="HE399" s="66"/>
      <c r="HF399" s="66"/>
      <c r="HG399" s="66"/>
      <c r="HH399" s="66"/>
      <c r="HI399" s="66"/>
      <c r="HJ399" s="66"/>
      <c r="HK399" s="66"/>
      <c r="HL399" s="66"/>
      <c r="HM399" s="66"/>
      <c r="HN399" s="66"/>
      <c r="HO399" s="200"/>
      <c r="HP399" s="66"/>
      <c r="HQ399" s="66"/>
      <c r="HR399" s="66"/>
      <c r="HS399" s="66"/>
      <c r="HT399" s="66"/>
      <c r="HU399"/>
      <c r="HV399" s="66"/>
      <c r="HW399" s="66"/>
      <c r="HX399" s="66"/>
      <c r="HY399" s="66"/>
      <c r="HZ399" s="66"/>
      <c r="IA399" s="66"/>
      <c r="IB399" s="66"/>
      <c r="IC399" s="66"/>
      <c r="ID399" s="66"/>
      <c r="IE399" s="66"/>
      <c r="IF399" s="66"/>
      <c r="IG399" s="66"/>
      <c r="IH399" s="66"/>
      <c r="II399" s="66"/>
      <c r="IJ399" s="66"/>
      <c r="IK399" s="200"/>
      <c r="IL399" s="66"/>
      <c r="IM399" s="66"/>
      <c r="IN399" s="66"/>
      <c r="IO399" s="66"/>
      <c r="IP399"/>
      <c r="IQ399" s="66"/>
      <c r="IR399" s="66"/>
      <c r="IS399" s="66"/>
      <c r="IT399" s="66"/>
      <c r="IU399" s="66"/>
      <c r="IV399" s="66"/>
      <c r="IW399" s="66"/>
      <c r="IX399" s="66"/>
      <c r="IY399" s="66"/>
      <c r="IZ399" s="66"/>
      <c r="JA399" s="66"/>
      <c r="JB399" s="66"/>
      <c r="JC399" s="66"/>
      <c r="JD399" s="66"/>
      <c r="JE399" s="66"/>
      <c r="JF399"/>
      <c r="JG399" s="66"/>
      <c r="JH399" s="66"/>
      <c r="JI399" s="66"/>
      <c r="JJ399" s="66"/>
      <c r="JK399" s="66"/>
      <c r="JL399" s="66"/>
      <c r="JM399" s="66"/>
      <c r="JN399" s="66"/>
      <c r="JO399" s="66"/>
      <c r="JP399" s="66"/>
      <c r="JQ399" s="66"/>
      <c r="JR399" s="66"/>
      <c r="JS399" s="66"/>
      <c r="JT399" s="66"/>
      <c r="JU399" s="66"/>
      <c r="JV399"/>
      <c r="JW399" s="66"/>
      <c r="JX399" s="66"/>
      <c r="JY399" s="66"/>
      <c r="JZ399" s="66"/>
      <c r="KA399" s="66"/>
      <c r="KB399" s="66"/>
      <c r="KC399" s="66"/>
      <c r="KD399" s="66"/>
      <c r="KE399" s="66"/>
      <c r="KF399" s="66"/>
      <c r="KG399" s="66"/>
      <c r="KH399" s="66"/>
      <c r="KI399" s="66"/>
      <c r="KJ399" s="66"/>
      <c r="KK399" s="66"/>
      <c r="KL399"/>
      <c r="KM399" s="66"/>
      <c r="KN399" s="66"/>
      <c r="KO399" s="66"/>
      <c r="KP399" s="66"/>
      <c r="KQ399" s="66"/>
      <c r="KR399" s="66"/>
      <c r="KS399" s="66"/>
      <c r="KT399" s="66"/>
      <c r="KU399" s="66"/>
      <c r="KV399" s="66"/>
      <c r="KW399" s="66"/>
      <c r="KX399" s="66"/>
      <c r="KY399" s="66"/>
      <c r="KZ399" s="66"/>
      <c r="LA399" s="66"/>
      <c r="LB399"/>
      <c r="LC399" s="66"/>
      <c r="LD399" s="66"/>
      <c r="LE399" s="66"/>
      <c r="LF399" s="66"/>
      <c r="LG399" s="66"/>
      <c r="LH399" s="66"/>
      <c r="LI399" s="66"/>
      <c r="LJ399" s="66"/>
      <c r="LK399" s="66"/>
      <c r="LL399" s="66"/>
      <c r="LM399" s="66"/>
      <c r="LN399" s="66"/>
      <c r="LO399" s="66"/>
      <c r="LP399" s="66"/>
      <c r="LQ399" s="66"/>
      <c r="LR399" s="63"/>
    </row>
    <row r="400" spans="2:330" s="28" customFormat="1" ht="15.95" customHeight="1" x14ac:dyDescent="0.25">
      <c r="B400" s="63"/>
      <c r="C400" s="67"/>
      <c r="D400" s="67"/>
      <c r="E400" s="67" t="str">
        <f t="shared" si="48"/>
        <v/>
      </c>
      <c r="F400" s="67" t="str">
        <f t="shared" si="49"/>
        <v/>
      </c>
      <c r="G400" s="63"/>
      <c r="H400" s="68"/>
      <c r="I400" s="68"/>
      <c r="J400" s="68"/>
      <c r="K400" s="68"/>
      <c r="L400" s="68"/>
      <c r="M400" s="68"/>
      <c r="N400" s="68"/>
      <c r="O400" s="68"/>
      <c r="P400" s="68"/>
      <c r="Q400" s="68"/>
      <c r="R400" s="68"/>
      <c r="S400" s="68"/>
      <c r="T400" s="68"/>
      <c r="U400" s="68"/>
      <c r="V400" s="68"/>
      <c r="W400"/>
      <c r="X400" s="68"/>
      <c r="Y400" s="68"/>
      <c r="Z400" s="68"/>
      <c r="AA400" s="68"/>
      <c r="AB400" s="68"/>
      <c r="AC400" s="68"/>
      <c r="AD400" s="68"/>
      <c r="AE400" s="68"/>
      <c r="AF400" s="68"/>
      <c r="AG400" s="68"/>
      <c r="AH400" s="68"/>
      <c r="AI400" s="68"/>
      <c r="AJ400" s="68"/>
      <c r="AK400" s="68"/>
      <c r="AL400" s="68"/>
      <c r="AM400" s="199"/>
      <c r="AN400" s="68"/>
      <c r="AO400" s="68"/>
      <c r="AP400" s="68"/>
      <c r="AQ400" s="68"/>
      <c r="AR400" s="68"/>
      <c r="AS400" s="68"/>
      <c r="AT400"/>
      <c r="AU400" s="68"/>
      <c r="AV400" s="68"/>
      <c r="AW400" s="68"/>
      <c r="AX400" s="68"/>
      <c r="AY400" s="68"/>
      <c r="AZ400" s="68"/>
      <c r="BA400" s="68"/>
      <c r="BB400" s="68"/>
      <c r="BC400" s="68"/>
      <c r="BD400" s="68"/>
      <c r="BE400" s="68"/>
      <c r="BF400" s="68"/>
      <c r="BG400" s="68"/>
      <c r="BH400" s="68"/>
      <c r="BI400" s="68"/>
      <c r="BJ400" s="199"/>
      <c r="BK400" s="68"/>
      <c r="BL400" s="68"/>
      <c r="BM400" s="68"/>
      <c r="BN400" s="68"/>
      <c r="BO400" s="68"/>
      <c r="BP400" s="68"/>
      <c r="BQ400" s="68"/>
      <c r="BR400" s="68"/>
      <c r="BS400"/>
      <c r="BT400" s="68"/>
      <c r="BU400" s="68"/>
      <c r="BV400" s="68"/>
      <c r="BW400" s="68"/>
      <c r="BX400" s="68"/>
      <c r="BY400" s="68"/>
      <c r="BZ400" s="68"/>
      <c r="CA400" s="68"/>
      <c r="CB400" s="68"/>
      <c r="CC400" s="68"/>
      <c r="CD400" s="68"/>
      <c r="CE400" s="68"/>
      <c r="CF400" s="68"/>
      <c r="CG400" s="68"/>
      <c r="CH400" s="68"/>
      <c r="CI400"/>
      <c r="CJ400" s="68"/>
      <c r="CK400" s="68"/>
      <c r="CL400" s="68"/>
      <c r="CM400" s="68"/>
      <c r="CN400" s="68"/>
      <c r="CO400" s="68"/>
      <c r="CP400" s="68"/>
      <c r="CQ400" s="68"/>
      <c r="CR400" s="68"/>
      <c r="CS400" s="68"/>
      <c r="CT400" s="68"/>
      <c r="CU400" s="68"/>
      <c r="CV400" s="68"/>
      <c r="CW400" s="68"/>
      <c r="CX400" s="68"/>
      <c r="CY400" s="199"/>
      <c r="CZ400" s="68"/>
      <c r="DA400" s="68"/>
      <c r="DB400" s="68"/>
      <c r="DC400"/>
      <c r="DD400" s="68"/>
      <c r="DE400" s="68"/>
      <c r="DF400" s="68"/>
      <c r="DG400" s="68"/>
      <c r="DH400" s="68"/>
      <c r="DI400" s="68"/>
      <c r="DJ400" s="68"/>
      <c r="DK400" s="68"/>
      <c r="DL400" s="68"/>
      <c r="DM400" s="68"/>
      <c r="DN400" s="68"/>
      <c r="DO400" s="68"/>
      <c r="DP400" s="68"/>
      <c r="DQ400" s="68"/>
      <c r="DR400" s="68"/>
      <c r="DS400"/>
      <c r="DT400" s="68"/>
      <c r="DU400" s="68"/>
      <c r="DV400" s="68"/>
      <c r="DW400" s="68"/>
      <c r="DX400" s="68"/>
      <c r="DY400" s="68"/>
      <c r="DZ400" s="68"/>
      <c r="EA400" s="68"/>
      <c r="EB400" s="68"/>
      <c r="EC400" s="68"/>
      <c r="ED400" s="68"/>
      <c r="EE400" s="68"/>
      <c r="EF400" s="68"/>
      <c r="EG400" s="68"/>
      <c r="EH400" s="68"/>
      <c r="EI400"/>
      <c r="EJ400" s="68"/>
      <c r="EK400" s="68"/>
      <c r="EL400" s="68"/>
      <c r="EM400" s="68"/>
      <c r="EN400" s="68"/>
      <c r="EO400" s="68"/>
      <c r="EP400" s="68"/>
      <c r="EQ400" s="68"/>
      <c r="ER400" s="68"/>
      <c r="ES400" s="68"/>
      <c r="ET400" s="68"/>
      <c r="EU400" s="68"/>
      <c r="EV400" s="68"/>
      <c r="EW400" s="68"/>
      <c r="EX400" s="68"/>
      <c r="EY400" s="199"/>
      <c r="EZ400" s="68"/>
      <c r="FA400" s="68"/>
      <c r="FB400" s="68"/>
      <c r="FC400" s="68"/>
      <c r="FD400" s="68"/>
      <c r="FE400" s="68"/>
      <c r="FF400" s="68"/>
      <c r="FG400" s="68"/>
      <c r="FH400" s="68"/>
      <c r="FI400" s="68"/>
      <c r="FJ400" s="68"/>
      <c r="FK400" s="68"/>
      <c r="FL400"/>
      <c r="FM400" s="68"/>
      <c r="FN400" s="68"/>
      <c r="FO400" s="68"/>
      <c r="FP400" s="68"/>
      <c r="FQ400" s="68"/>
      <c r="FR400" s="68"/>
      <c r="FS400" s="68"/>
      <c r="FT400" s="68"/>
      <c r="FU400" s="68"/>
      <c r="FV400" s="68"/>
      <c r="FW400" s="68"/>
      <c r="FX400" s="68"/>
      <c r="FY400" s="68"/>
      <c r="FZ400" s="68"/>
      <c r="GA400" s="68"/>
      <c r="GB400"/>
      <c r="GC400" s="68"/>
      <c r="GD400" s="68"/>
      <c r="GE400" s="68"/>
      <c r="GF400" s="68"/>
      <c r="GG400" s="68"/>
      <c r="GH400" s="68"/>
      <c r="GI400" s="68"/>
      <c r="GJ400" s="68"/>
      <c r="GK400" s="68"/>
      <c r="GL400" s="68"/>
      <c r="GM400" s="68"/>
      <c r="GN400" s="68"/>
      <c r="GO400" s="68"/>
      <c r="GP400" s="68"/>
      <c r="GQ400" s="68"/>
      <c r="GR400" s="199"/>
      <c r="GS400" s="68"/>
      <c r="GT400" s="68"/>
      <c r="GU400" s="68"/>
      <c r="GV400" s="68"/>
      <c r="GW400" s="68"/>
      <c r="GX400" s="68"/>
      <c r="GY400"/>
      <c r="GZ400" s="68"/>
      <c r="HA400" s="68"/>
      <c r="HB400" s="68"/>
      <c r="HC400" s="68"/>
      <c r="HD400" s="68"/>
      <c r="HE400" s="68"/>
      <c r="HF400" s="68"/>
      <c r="HG400" s="68"/>
      <c r="HH400" s="68"/>
      <c r="HI400" s="68"/>
      <c r="HJ400" s="68"/>
      <c r="HK400" s="68"/>
      <c r="HL400" s="68"/>
      <c r="HM400" s="68"/>
      <c r="HN400" s="68"/>
      <c r="HO400" s="199"/>
      <c r="HP400" s="68"/>
      <c r="HQ400" s="68"/>
      <c r="HR400" s="68"/>
      <c r="HS400" s="68"/>
      <c r="HT400" s="68"/>
      <c r="HU400"/>
      <c r="HV400" s="68"/>
      <c r="HW400" s="68"/>
      <c r="HX400" s="68"/>
      <c r="HY400" s="68"/>
      <c r="HZ400" s="68"/>
      <c r="IA400" s="68"/>
      <c r="IB400" s="68"/>
      <c r="IC400" s="68"/>
      <c r="ID400" s="68"/>
      <c r="IE400" s="68"/>
      <c r="IF400" s="68"/>
      <c r="IG400" s="68"/>
      <c r="IH400" s="68"/>
      <c r="II400" s="68"/>
      <c r="IJ400" s="68"/>
      <c r="IK400" s="199"/>
      <c r="IL400" s="68"/>
      <c r="IM400" s="68"/>
      <c r="IN400" s="68"/>
      <c r="IO400" s="68"/>
      <c r="IP400"/>
      <c r="IQ400" s="68"/>
      <c r="IR400" s="68"/>
      <c r="IS400" s="68"/>
      <c r="IT400" s="68"/>
      <c r="IU400" s="68"/>
      <c r="IV400" s="68"/>
      <c r="IW400" s="68"/>
      <c r="IX400" s="68"/>
      <c r="IY400" s="68"/>
      <c r="IZ400" s="68"/>
      <c r="JA400" s="68"/>
      <c r="JB400" s="68"/>
      <c r="JC400" s="68"/>
      <c r="JD400" s="68"/>
      <c r="JE400" s="68"/>
      <c r="JF400"/>
      <c r="JG400" s="68"/>
      <c r="JH400" s="68"/>
      <c r="JI400" s="68"/>
      <c r="JJ400" s="68"/>
      <c r="JK400" s="68"/>
      <c r="JL400" s="68"/>
      <c r="JM400" s="68"/>
      <c r="JN400" s="68"/>
      <c r="JO400" s="68"/>
      <c r="JP400" s="68"/>
      <c r="JQ400" s="68"/>
      <c r="JR400" s="68"/>
      <c r="JS400" s="68"/>
      <c r="JT400" s="68"/>
      <c r="JU400" s="68"/>
      <c r="JV400"/>
      <c r="JW400" s="68"/>
      <c r="JX400" s="68"/>
      <c r="JY400" s="68"/>
      <c r="JZ400" s="68"/>
      <c r="KA400" s="68"/>
      <c r="KB400" s="68"/>
      <c r="KC400" s="68"/>
      <c r="KD400" s="68"/>
      <c r="KE400" s="68"/>
      <c r="KF400" s="68"/>
      <c r="KG400" s="68"/>
      <c r="KH400" s="68"/>
      <c r="KI400" s="68"/>
      <c r="KJ400" s="68"/>
      <c r="KK400" s="68"/>
      <c r="KL400"/>
      <c r="KM400" s="68"/>
      <c r="KN400" s="68"/>
      <c r="KO400" s="68"/>
      <c r="KP400" s="68"/>
      <c r="KQ400" s="68"/>
      <c r="KR400" s="68"/>
      <c r="KS400" s="68"/>
      <c r="KT400" s="68"/>
      <c r="KU400" s="68"/>
      <c r="KV400" s="68"/>
      <c r="KW400" s="68"/>
      <c r="KX400" s="68"/>
      <c r="KY400" s="68"/>
      <c r="KZ400" s="68"/>
      <c r="LA400" s="68"/>
      <c r="LB400"/>
      <c r="LC400" s="68"/>
      <c r="LD400" s="68"/>
      <c r="LE400" s="68"/>
      <c r="LF400" s="68"/>
      <c r="LG400" s="68"/>
      <c r="LH400" s="68"/>
      <c r="LI400" s="68"/>
      <c r="LJ400" s="68"/>
      <c r="LK400" s="68"/>
      <c r="LL400" s="68"/>
      <c r="LM400" s="68"/>
      <c r="LN400" s="68"/>
      <c r="LO400" s="68"/>
      <c r="LP400" s="68"/>
      <c r="LQ400" s="68"/>
      <c r="LR400" s="63"/>
    </row>
    <row r="401" spans="2:330" s="28" customFormat="1" ht="15.95" customHeight="1" x14ac:dyDescent="0.25">
      <c r="B401" s="63"/>
      <c r="C401" s="65"/>
      <c r="D401" s="65"/>
      <c r="E401" s="65" t="str">
        <f t="shared" si="48"/>
        <v/>
      </c>
      <c r="F401" s="65" t="str">
        <f t="shared" si="49"/>
        <v/>
      </c>
      <c r="G401" s="63"/>
      <c r="H401" s="66"/>
      <c r="I401" s="66"/>
      <c r="J401" s="66"/>
      <c r="K401" s="66"/>
      <c r="L401" s="66"/>
      <c r="M401" s="66"/>
      <c r="N401" s="66"/>
      <c r="O401" s="66"/>
      <c r="P401" s="66"/>
      <c r="Q401" s="66"/>
      <c r="R401" s="66"/>
      <c r="S401" s="66"/>
      <c r="T401" s="66"/>
      <c r="U401" s="66"/>
      <c r="V401" s="66"/>
      <c r="W401"/>
      <c r="X401" s="66"/>
      <c r="Y401" s="66"/>
      <c r="Z401" s="66"/>
      <c r="AA401" s="66"/>
      <c r="AB401" s="66"/>
      <c r="AC401" s="66"/>
      <c r="AD401" s="66"/>
      <c r="AE401" s="66"/>
      <c r="AF401" s="66"/>
      <c r="AG401" s="66"/>
      <c r="AH401" s="66"/>
      <c r="AI401" s="66"/>
      <c r="AJ401" s="66"/>
      <c r="AK401" s="66"/>
      <c r="AL401" s="66"/>
      <c r="AM401" s="200"/>
      <c r="AN401" s="66"/>
      <c r="AO401" s="66"/>
      <c r="AP401" s="66"/>
      <c r="AQ401" s="66"/>
      <c r="AR401" s="66"/>
      <c r="AS401" s="66"/>
      <c r="AT401"/>
      <c r="AU401" s="66"/>
      <c r="AV401" s="66"/>
      <c r="AW401" s="66"/>
      <c r="AX401" s="66"/>
      <c r="AY401" s="66"/>
      <c r="AZ401" s="66"/>
      <c r="BA401" s="66"/>
      <c r="BB401" s="66"/>
      <c r="BC401" s="66"/>
      <c r="BD401" s="66"/>
      <c r="BE401" s="66"/>
      <c r="BF401" s="66"/>
      <c r="BG401" s="66"/>
      <c r="BH401" s="66"/>
      <c r="BI401" s="66"/>
      <c r="BJ401" s="200"/>
      <c r="BK401" s="66"/>
      <c r="BL401" s="66"/>
      <c r="BM401" s="66"/>
      <c r="BN401" s="66"/>
      <c r="BO401" s="66"/>
      <c r="BP401" s="66"/>
      <c r="BQ401" s="66"/>
      <c r="BR401" s="66"/>
      <c r="BS401"/>
      <c r="BT401" s="66"/>
      <c r="BU401" s="66"/>
      <c r="BV401" s="66"/>
      <c r="BW401" s="66"/>
      <c r="BX401" s="66"/>
      <c r="BY401" s="66"/>
      <c r="BZ401" s="66"/>
      <c r="CA401" s="66"/>
      <c r="CB401" s="66"/>
      <c r="CC401" s="66"/>
      <c r="CD401" s="66"/>
      <c r="CE401" s="66"/>
      <c r="CF401" s="66"/>
      <c r="CG401" s="66"/>
      <c r="CH401" s="66"/>
      <c r="CI401"/>
      <c r="CJ401" s="66"/>
      <c r="CK401" s="66"/>
      <c r="CL401" s="66"/>
      <c r="CM401" s="66"/>
      <c r="CN401" s="66"/>
      <c r="CO401" s="66"/>
      <c r="CP401" s="66"/>
      <c r="CQ401" s="66"/>
      <c r="CR401" s="66"/>
      <c r="CS401" s="66"/>
      <c r="CT401" s="66"/>
      <c r="CU401" s="66"/>
      <c r="CV401" s="66"/>
      <c r="CW401" s="66"/>
      <c r="CX401" s="66"/>
      <c r="CY401" s="200"/>
      <c r="CZ401" s="66"/>
      <c r="DA401" s="66"/>
      <c r="DB401" s="66"/>
      <c r="DC401"/>
      <c r="DD401" s="66"/>
      <c r="DE401" s="66"/>
      <c r="DF401" s="66"/>
      <c r="DG401" s="66"/>
      <c r="DH401" s="66"/>
      <c r="DI401" s="66"/>
      <c r="DJ401" s="66"/>
      <c r="DK401" s="66"/>
      <c r="DL401" s="66"/>
      <c r="DM401" s="66"/>
      <c r="DN401" s="66"/>
      <c r="DO401" s="66"/>
      <c r="DP401" s="66"/>
      <c r="DQ401" s="66"/>
      <c r="DR401" s="66"/>
      <c r="DS401"/>
      <c r="DT401" s="66"/>
      <c r="DU401" s="66"/>
      <c r="DV401" s="66"/>
      <c r="DW401" s="66"/>
      <c r="DX401" s="66"/>
      <c r="DY401" s="66"/>
      <c r="DZ401" s="66"/>
      <c r="EA401" s="66"/>
      <c r="EB401" s="66"/>
      <c r="EC401" s="66"/>
      <c r="ED401" s="66"/>
      <c r="EE401" s="66"/>
      <c r="EF401" s="66"/>
      <c r="EG401" s="66"/>
      <c r="EH401" s="66"/>
      <c r="EI401"/>
      <c r="EJ401" s="66"/>
      <c r="EK401" s="66"/>
      <c r="EL401" s="66"/>
      <c r="EM401" s="66"/>
      <c r="EN401" s="66"/>
      <c r="EO401" s="66"/>
      <c r="EP401" s="66"/>
      <c r="EQ401" s="66"/>
      <c r="ER401" s="66"/>
      <c r="ES401" s="66"/>
      <c r="ET401" s="66"/>
      <c r="EU401" s="66"/>
      <c r="EV401" s="66"/>
      <c r="EW401" s="66"/>
      <c r="EX401" s="66"/>
      <c r="EY401" s="200"/>
      <c r="EZ401" s="66"/>
      <c r="FA401" s="66"/>
      <c r="FB401" s="66"/>
      <c r="FC401" s="66"/>
      <c r="FD401" s="66"/>
      <c r="FE401" s="66"/>
      <c r="FF401" s="66"/>
      <c r="FG401" s="66"/>
      <c r="FH401" s="66"/>
      <c r="FI401" s="66"/>
      <c r="FJ401" s="66"/>
      <c r="FK401" s="66"/>
      <c r="FL401"/>
      <c r="FM401" s="66"/>
      <c r="FN401" s="66"/>
      <c r="FO401" s="66"/>
      <c r="FP401" s="66"/>
      <c r="FQ401" s="66"/>
      <c r="FR401" s="66"/>
      <c r="FS401" s="66"/>
      <c r="FT401" s="66"/>
      <c r="FU401" s="66"/>
      <c r="FV401" s="66"/>
      <c r="FW401" s="66"/>
      <c r="FX401" s="66"/>
      <c r="FY401" s="66"/>
      <c r="FZ401" s="66"/>
      <c r="GA401" s="66"/>
      <c r="GB401"/>
      <c r="GC401" s="66"/>
      <c r="GD401" s="66"/>
      <c r="GE401" s="66"/>
      <c r="GF401" s="66"/>
      <c r="GG401" s="66"/>
      <c r="GH401" s="66"/>
      <c r="GI401" s="66"/>
      <c r="GJ401" s="66"/>
      <c r="GK401" s="66"/>
      <c r="GL401" s="66"/>
      <c r="GM401" s="66"/>
      <c r="GN401" s="66"/>
      <c r="GO401" s="66"/>
      <c r="GP401" s="66"/>
      <c r="GQ401" s="66"/>
      <c r="GR401" s="200"/>
      <c r="GS401" s="66"/>
      <c r="GT401" s="66"/>
      <c r="GU401" s="66"/>
      <c r="GV401" s="66"/>
      <c r="GW401" s="66"/>
      <c r="GX401" s="66"/>
      <c r="GY401"/>
      <c r="GZ401" s="66"/>
      <c r="HA401" s="66"/>
      <c r="HB401" s="66"/>
      <c r="HC401" s="66"/>
      <c r="HD401" s="66"/>
      <c r="HE401" s="66"/>
      <c r="HF401" s="66"/>
      <c r="HG401" s="66"/>
      <c r="HH401" s="66"/>
      <c r="HI401" s="66"/>
      <c r="HJ401" s="66"/>
      <c r="HK401" s="66"/>
      <c r="HL401" s="66"/>
      <c r="HM401" s="66"/>
      <c r="HN401" s="66"/>
      <c r="HO401" s="200"/>
      <c r="HP401" s="66"/>
      <c r="HQ401" s="66"/>
      <c r="HR401" s="66"/>
      <c r="HS401" s="66"/>
      <c r="HT401" s="66"/>
      <c r="HU401"/>
      <c r="HV401" s="66"/>
      <c r="HW401" s="66"/>
      <c r="HX401" s="66"/>
      <c r="HY401" s="66"/>
      <c r="HZ401" s="66"/>
      <c r="IA401" s="66"/>
      <c r="IB401" s="66"/>
      <c r="IC401" s="66"/>
      <c r="ID401" s="66"/>
      <c r="IE401" s="66"/>
      <c r="IF401" s="66"/>
      <c r="IG401" s="66"/>
      <c r="IH401" s="66"/>
      <c r="II401" s="66"/>
      <c r="IJ401" s="66"/>
      <c r="IK401" s="200"/>
      <c r="IL401" s="66"/>
      <c r="IM401" s="66"/>
      <c r="IN401" s="66"/>
      <c r="IO401" s="66"/>
      <c r="IP401"/>
      <c r="IQ401" s="66"/>
      <c r="IR401" s="66"/>
      <c r="IS401" s="66"/>
      <c r="IT401" s="66"/>
      <c r="IU401" s="66"/>
      <c r="IV401" s="66"/>
      <c r="IW401" s="66"/>
      <c r="IX401" s="66"/>
      <c r="IY401" s="66"/>
      <c r="IZ401" s="66"/>
      <c r="JA401" s="66"/>
      <c r="JB401" s="66"/>
      <c r="JC401" s="66"/>
      <c r="JD401" s="66"/>
      <c r="JE401" s="66"/>
      <c r="JF401"/>
      <c r="JG401" s="66"/>
      <c r="JH401" s="66"/>
      <c r="JI401" s="66"/>
      <c r="JJ401" s="66"/>
      <c r="JK401" s="66"/>
      <c r="JL401" s="66"/>
      <c r="JM401" s="66"/>
      <c r="JN401" s="66"/>
      <c r="JO401" s="66"/>
      <c r="JP401" s="66"/>
      <c r="JQ401" s="66"/>
      <c r="JR401" s="66"/>
      <c r="JS401" s="66"/>
      <c r="JT401" s="66"/>
      <c r="JU401" s="66"/>
      <c r="JV401"/>
      <c r="JW401" s="66"/>
      <c r="JX401" s="66"/>
      <c r="JY401" s="66"/>
      <c r="JZ401" s="66"/>
      <c r="KA401" s="66"/>
      <c r="KB401" s="66"/>
      <c r="KC401" s="66"/>
      <c r="KD401" s="66"/>
      <c r="KE401" s="66"/>
      <c r="KF401" s="66"/>
      <c r="KG401" s="66"/>
      <c r="KH401" s="66"/>
      <c r="KI401" s="66"/>
      <c r="KJ401" s="66"/>
      <c r="KK401" s="66"/>
      <c r="KL401"/>
      <c r="KM401" s="66"/>
      <c r="KN401" s="66"/>
      <c r="KO401" s="66"/>
      <c r="KP401" s="66"/>
      <c r="KQ401" s="66"/>
      <c r="KR401" s="66"/>
      <c r="KS401" s="66"/>
      <c r="KT401" s="66"/>
      <c r="KU401" s="66"/>
      <c r="KV401" s="66"/>
      <c r="KW401" s="66"/>
      <c r="KX401" s="66"/>
      <c r="KY401" s="66"/>
      <c r="KZ401" s="66"/>
      <c r="LA401" s="66"/>
      <c r="LB401"/>
      <c r="LC401" s="66"/>
      <c r="LD401" s="66"/>
      <c r="LE401" s="66"/>
      <c r="LF401" s="66"/>
      <c r="LG401" s="66"/>
      <c r="LH401" s="66"/>
      <c r="LI401" s="66"/>
      <c r="LJ401" s="66"/>
      <c r="LK401" s="66"/>
      <c r="LL401" s="66"/>
      <c r="LM401" s="66"/>
      <c r="LN401" s="66"/>
      <c r="LO401" s="66"/>
      <c r="LP401" s="66"/>
      <c r="LQ401" s="66"/>
      <c r="LR401" s="63"/>
    </row>
    <row r="402" spans="2:330" s="28" customFormat="1" ht="15.95" customHeight="1" x14ac:dyDescent="0.25">
      <c r="B402" s="63"/>
      <c r="C402" s="67"/>
      <c r="D402" s="67"/>
      <c r="E402" s="67" t="str">
        <f t="shared" si="48"/>
        <v/>
      </c>
      <c r="F402" s="67" t="str">
        <f t="shared" si="49"/>
        <v/>
      </c>
      <c r="G402" s="63"/>
      <c r="H402" s="68"/>
      <c r="I402" s="68"/>
      <c r="J402" s="68"/>
      <c r="K402" s="68"/>
      <c r="L402" s="68"/>
      <c r="M402" s="68"/>
      <c r="N402" s="68"/>
      <c r="O402" s="68"/>
      <c r="P402" s="68"/>
      <c r="Q402" s="68"/>
      <c r="R402" s="68"/>
      <c r="S402" s="68"/>
      <c r="T402" s="68"/>
      <c r="U402" s="68"/>
      <c r="V402" s="68"/>
      <c r="W402"/>
      <c r="X402" s="68"/>
      <c r="Y402" s="68"/>
      <c r="Z402" s="68"/>
      <c r="AA402" s="68"/>
      <c r="AB402" s="68"/>
      <c r="AC402" s="68"/>
      <c r="AD402" s="68"/>
      <c r="AE402" s="68"/>
      <c r="AF402" s="68"/>
      <c r="AG402" s="68"/>
      <c r="AH402" s="68"/>
      <c r="AI402" s="68"/>
      <c r="AJ402" s="68"/>
      <c r="AK402" s="68"/>
      <c r="AL402" s="68"/>
      <c r="AM402" s="199"/>
      <c r="AN402" s="68"/>
      <c r="AO402" s="68"/>
      <c r="AP402" s="68"/>
      <c r="AQ402" s="68"/>
      <c r="AR402" s="68"/>
      <c r="AS402" s="68"/>
      <c r="AT402"/>
      <c r="AU402" s="68"/>
      <c r="AV402" s="68"/>
      <c r="AW402" s="68"/>
      <c r="AX402" s="68"/>
      <c r="AY402" s="68"/>
      <c r="AZ402" s="68"/>
      <c r="BA402" s="68"/>
      <c r="BB402" s="68"/>
      <c r="BC402" s="68"/>
      <c r="BD402" s="68"/>
      <c r="BE402" s="68"/>
      <c r="BF402" s="68"/>
      <c r="BG402" s="68"/>
      <c r="BH402" s="68"/>
      <c r="BI402" s="68"/>
      <c r="BJ402" s="199"/>
      <c r="BK402" s="68"/>
      <c r="BL402" s="68"/>
      <c r="BM402" s="68"/>
      <c r="BN402" s="68"/>
      <c r="BO402" s="68"/>
      <c r="BP402" s="68"/>
      <c r="BQ402" s="68"/>
      <c r="BR402" s="68"/>
      <c r="BS402"/>
      <c r="BT402" s="68"/>
      <c r="BU402" s="68"/>
      <c r="BV402" s="68"/>
      <c r="BW402" s="68"/>
      <c r="BX402" s="68"/>
      <c r="BY402" s="68"/>
      <c r="BZ402" s="68"/>
      <c r="CA402" s="68"/>
      <c r="CB402" s="68"/>
      <c r="CC402" s="68"/>
      <c r="CD402" s="68"/>
      <c r="CE402" s="68"/>
      <c r="CF402" s="68"/>
      <c r="CG402" s="68"/>
      <c r="CH402" s="68"/>
      <c r="CI402"/>
      <c r="CJ402" s="68"/>
      <c r="CK402" s="68"/>
      <c r="CL402" s="68"/>
      <c r="CM402" s="68"/>
      <c r="CN402" s="68"/>
      <c r="CO402" s="68"/>
      <c r="CP402" s="68"/>
      <c r="CQ402" s="68"/>
      <c r="CR402" s="68"/>
      <c r="CS402" s="68"/>
      <c r="CT402" s="68"/>
      <c r="CU402" s="68"/>
      <c r="CV402" s="68"/>
      <c r="CW402" s="68"/>
      <c r="CX402" s="68"/>
      <c r="CY402" s="199"/>
      <c r="CZ402" s="68"/>
      <c r="DA402" s="68"/>
      <c r="DB402" s="68"/>
      <c r="DC402"/>
      <c r="DD402" s="68"/>
      <c r="DE402" s="68"/>
      <c r="DF402" s="68"/>
      <c r="DG402" s="68"/>
      <c r="DH402" s="68"/>
      <c r="DI402" s="68"/>
      <c r="DJ402" s="68"/>
      <c r="DK402" s="68"/>
      <c r="DL402" s="68"/>
      <c r="DM402" s="68"/>
      <c r="DN402" s="68"/>
      <c r="DO402" s="68"/>
      <c r="DP402" s="68"/>
      <c r="DQ402" s="68"/>
      <c r="DR402" s="68"/>
      <c r="DS402"/>
      <c r="DT402" s="68"/>
      <c r="DU402" s="68"/>
      <c r="DV402" s="68"/>
      <c r="DW402" s="68"/>
      <c r="DX402" s="68"/>
      <c r="DY402" s="68"/>
      <c r="DZ402" s="68"/>
      <c r="EA402" s="68"/>
      <c r="EB402" s="68"/>
      <c r="EC402" s="68"/>
      <c r="ED402" s="68"/>
      <c r="EE402" s="68"/>
      <c r="EF402" s="68"/>
      <c r="EG402" s="68"/>
      <c r="EH402" s="68"/>
      <c r="EI402"/>
      <c r="EJ402" s="68"/>
      <c r="EK402" s="68"/>
      <c r="EL402" s="68"/>
      <c r="EM402" s="68"/>
      <c r="EN402" s="68"/>
      <c r="EO402" s="68"/>
      <c r="EP402" s="68"/>
      <c r="EQ402" s="68"/>
      <c r="ER402" s="68"/>
      <c r="ES402" s="68"/>
      <c r="ET402" s="68"/>
      <c r="EU402" s="68"/>
      <c r="EV402" s="68"/>
      <c r="EW402" s="68"/>
      <c r="EX402" s="68"/>
      <c r="EY402" s="199"/>
      <c r="EZ402" s="68"/>
      <c r="FA402" s="68"/>
      <c r="FB402" s="68"/>
      <c r="FC402" s="68"/>
      <c r="FD402" s="68"/>
      <c r="FE402" s="68"/>
      <c r="FF402" s="68"/>
      <c r="FG402" s="68"/>
      <c r="FH402" s="68"/>
      <c r="FI402" s="68"/>
      <c r="FJ402" s="68"/>
      <c r="FK402" s="68"/>
      <c r="FL402"/>
      <c r="FM402" s="68"/>
      <c r="FN402" s="68"/>
      <c r="FO402" s="68"/>
      <c r="FP402" s="68"/>
      <c r="FQ402" s="68"/>
      <c r="FR402" s="68"/>
      <c r="FS402" s="68"/>
      <c r="FT402" s="68"/>
      <c r="FU402" s="68"/>
      <c r="FV402" s="68"/>
      <c r="FW402" s="68"/>
      <c r="FX402" s="68"/>
      <c r="FY402" s="68"/>
      <c r="FZ402" s="68"/>
      <c r="GA402" s="68"/>
      <c r="GB402"/>
      <c r="GC402" s="68"/>
      <c r="GD402" s="68"/>
      <c r="GE402" s="68"/>
      <c r="GF402" s="68"/>
      <c r="GG402" s="68"/>
      <c r="GH402" s="68"/>
      <c r="GI402" s="68"/>
      <c r="GJ402" s="68"/>
      <c r="GK402" s="68"/>
      <c r="GL402" s="68"/>
      <c r="GM402" s="68"/>
      <c r="GN402" s="68"/>
      <c r="GO402" s="68"/>
      <c r="GP402" s="68"/>
      <c r="GQ402" s="68"/>
      <c r="GR402" s="199"/>
      <c r="GS402" s="68"/>
      <c r="GT402" s="68"/>
      <c r="GU402" s="68"/>
      <c r="GV402" s="68"/>
      <c r="GW402" s="68"/>
      <c r="GX402" s="68"/>
      <c r="GY402"/>
      <c r="GZ402" s="68"/>
      <c r="HA402" s="68"/>
      <c r="HB402" s="68"/>
      <c r="HC402" s="68"/>
      <c r="HD402" s="68"/>
      <c r="HE402" s="68"/>
      <c r="HF402" s="68"/>
      <c r="HG402" s="68"/>
      <c r="HH402" s="68"/>
      <c r="HI402" s="68"/>
      <c r="HJ402" s="68"/>
      <c r="HK402" s="68"/>
      <c r="HL402" s="68"/>
      <c r="HM402" s="68"/>
      <c r="HN402" s="68"/>
      <c r="HO402" s="199"/>
      <c r="HP402" s="68"/>
      <c r="HQ402" s="68"/>
      <c r="HR402" s="68"/>
      <c r="HS402" s="68"/>
      <c r="HT402" s="68"/>
      <c r="HU402"/>
      <c r="HV402" s="68"/>
      <c r="HW402" s="68"/>
      <c r="HX402" s="68"/>
      <c r="HY402" s="68"/>
      <c r="HZ402" s="68"/>
      <c r="IA402" s="68"/>
      <c r="IB402" s="68"/>
      <c r="IC402" s="68"/>
      <c r="ID402" s="68"/>
      <c r="IE402" s="68"/>
      <c r="IF402" s="68"/>
      <c r="IG402" s="68"/>
      <c r="IH402" s="68"/>
      <c r="II402" s="68"/>
      <c r="IJ402" s="68"/>
      <c r="IK402" s="199"/>
      <c r="IL402" s="68"/>
      <c r="IM402" s="68"/>
      <c r="IN402" s="68"/>
      <c r="IO402" s="68"/>
      <c r="IP402"/>
      <c r="IQ402" s="68"/>
      <c r="IR402" s="68"/>
      <c r="IS402" s="68"/>
      <c r="IT402" s="68"/>
      <c r="IU402" s="68"/>
      <c r="IV402" s="68"/>
      <c r="IW402" s="68"/>
      <c r="IX402" s="68"/>
      <c r="IY402" s="68"/>
      <c r="IZ402" s="68"/>
      <c r="JA402" s="68"/>
      <c r="JB402" s="68"/>
      <c r="JC402" s="68"/>
      <c r="JD402" s="68"/>
      <c r="JE402" s="68"/>
      <c r="JF402"/>
      <c r="JG402" s="68"/>
      <c r="JH402" s="68"/>
      <c r="JI402" s="68"/>
      <c r="JJ402" s="68"/>
      <c r="JK402" s="68"/>
      <c r="JL402" s="68"/>
      <c r="JM402" s="68"/>
      <c r="JN402" s="68"/>
      <c r="JO402" s="68"/>
      <c r="JP402" s="68"/>
      <c r="JQ402" s="68"/>
      <c r="JR402" s="68"/>
      <c r="JS402" s="68"/>
      <c r="JT402" s="68"/>
      <c r="JU402" s="68"/>
      <c r="JV402"/>
      <c r="JW402" s="68"/>
      <c r="JX402" s="68"/>
      <c r="JY402" s="68"/>
      <c r="JZ402" s="68"/>
      <c r="KA402" s="68"/>
      <c r="KB402" s="68"/>
      <c r="KC402" s="68"/>
      <c r="KD402" s="68"/>
      <c r="KE402" s="68"/>
      <c r="KF402" s="68"/>
      <c r="KG402" s="68"/>
      <c r="KH402" s="68"/>
      <c r="KI402" s="68"/>
      <c r="KJ402" s="68"/>
      <c r="KK402" s="68"/>
      <c r="KL402"/>
      <c r="KM402" s="68"/>
      <c r="KN402" s="68"/>
      <c r="KO402" s="68"/>
      <c r="KP402" s="68"/>
      <c r="KQ402" s="68"/>
      <c r="KR402" s="68"/>
      <c r="KS402" s="68"/>
      <c r="KT402" s="68"/>
      <c r="KU402" s="68"/>
      <c r="KV402" s="68"/>
      <c r="KW402" s="68"/>
      <c r="KX402" s="68"/>
      <c r="KY402" s="68"/>
      <c r="KZ402" s="68"/>
      <c r="LA402" s="68"/>
      <c r="LB402"/>
      <c r="LC402" s="68"/>
      <c r="LD402" s="68"/>
      <c r="LE402" s="68"/>
      <c r="LF402" s="68"/>
      <c r="LG402" s="68"/>
      <c r="LH402" s="68"/>
      <c r="LI402" s="68"/>
      <c r="LJ402" s="68"/>
      <c r="LK402" s="68"/>
      <c r="LL402" s="68"/>
      <c r="LM402" s="68"/>
      <c r="LN402" s="68"/>
      <c r="LO402" s="68"/>
      <c r="LP402" s="68"/>
      <c r="LQ402" s="68"/>
      <c r="LR402" s="63"/>
    </row>
    <row r="403" spans="2:330" s="28" customFormat="1" ht="15.95" customHeight="1" x14ac:dyDescent="0.25">
      <c r="B403" s="63"/>
      <c r="C403" s="65"/>
      <c r="D403" s="65"/>
      <c r="E403" s="65" t="str">
        <f t="shared" si="48"/>
        <v/>
      </c>
      <c r="F403" s="65" t="str">
        <f t="shared" si="49"/>
        <v/>
      </c>
      <c r="G403" s="63"/>
      <c r="H403" s="66"/>
      <c r="I403" s="66"/>
      <c r="J403" s="66"/>
      <c r="K403" s="66"/>
      <c r="L403" s="66"/>
      <c r="M403" s="66"/>
      <c r="N403" s="66"/>
      <c r="O403" s="66"/>
      <c r="P403" s="66"/>
      <c r="Q403" s="66"/>
      <c r="R403" s="66"/>
      <c r="S403" s="66"/>
      <c r="T403" s="66"/>
      <c r="U403" s="66"/>
      <c r="V403" s="66"/>
      <c r="W403"/>
      <c r="X403" s="66"/>
      <c r="Y403" s="66"/>
      <c r="Z403" s="66"/>
      <c r="AA403" s="66"/>
      <c r="AB403" s="66"/>
      <c r="AC403" s="66"/>
      <c r="AD403" s="66"/>
      <c r="AE403" s="66"/>
      <c r="AF403" s="66"/>
      <c r="AG403" s="66"/>
      <c r="AH403" s="66"/>
      <c r="AI403" s="66"/>
      <c r="AJ403" s="66"/>
      <c r="AK403" s="66"/>
      <c r="AL403" s="66"/>
      <c r="AM403" s="200"/>
      <c r="AN403" s="66"/>
      <c r="AO403" s="66"/>
      <c r="AP403" s="66"/>
      <c r="AQ403" s="66"/>
      <c r="AR403" s="66"/>
      <c r="AS403" s="66"/>
      <c r="AT403"/>
      <c r="AU403" s="66"/>
      <c r="AV403" s="66"/>
      <c r="AW403" s="66"/>
      <c r="AX403" s="66"/>
      <c r="AY403" s="66"/>
      <c r="AZ403" s="66"/>
      <c r="BA403" s="66"/>
      <c r="BB403" s="66"/>
      <c r="BC403" s="66"/>
      <c r="BD403" s="66"/>
      <c r="BE403" s="66"/>
      <c r="BF403" s="66"/>
      <c r="BG403" s="66"/>
      <c r="BH403" s="66"/>
      <c r="BI403" s="66"/>
      <c r="BJ403" s="200"/>
      <c r="BK403" s="66"/>
      <c r="BL403" s="66"/>
      <c r="BM403" s="66"/>
      <c r="BN403" s="66"/>
      <c r="BO403" s="66"/>
      <c r="BP403" s="66"/>
      <c r="BQ403" s="66"/>
      <c r="BR403" s="66"/>
      <c r="BS403"/>
      <c r="BT403" s="66"/>
      <c r="BU403" s="66"/>
      <c r="BV403" s="66"/>
      <c r="BW403" s="66"/>
      <c r="BX403" s="66"/>
      <c r="BY403" s="66"/>
      <c r="BZ403" s="66"/>
      <c r="CA403" s="66"/>
      <c r="CB403" s="66"/>
      <c r="CC403" s="66"/>
      <c r="CD403" s="66"/>
      <c r="CE403" s="66"/>
      <c r="CF403" s="66"/>
      <c r="CG403" s="66"/>
      <c r="CH403" s="66"/>
      <c r="CI403"/>
      <c r="CJ403" s="66"/>
      <c r="CK403" s="66"/>
      <c r="CL403" s="66"/>
      <c r="CM403" s="66"/>
      <c r="CN403" s="66"/>
      <c r="CO403" s="66"/>
      <c r="CP403" s="66"/>
      <c r="CQ403" s="66"/>
      <c r="CR403" s="66"/>
      <c r="CS403" s="66"/>
      <c r="CT403" s="66"/>
      <c r="CU403" s="66"/>
      <c r="CV403" s="66"/>
      <c r="CW403" s="66"/>
      <c r="CX403" s="66"/>
      <c r="CY403" s="200"/>
      <c r="CZ403" s="66"/>
      <c r="DA403" s="66"/>
      <c r="DB403" s="66"/>
      <c r="DC403"/>
      <c r="DD403" s="66"/>
      <c r="DE403" s="66"/>
      <c r="DF403" s="66"/>
      <c r="DG403" s="66"/>
      <c r="DH403" s="66"/>
      <c r="DI403" s="66"/>
      <c r="DJ403" s="66"/>
      <c r="DK403" s="66"/>
      <c r="DL403" s="66"/>
      <c r="DM403" s="66"/>
      <c r="DN403" s="66"/>
      <c r="DO403" s="66"/>
      <c r="DP403" s="66"/>
      <c r="DQ403" s="66"/>
      <c r="DR403" s="66"/>
      <c r="DS403"/>
      <c r="DT403" s="66"/>
      <c r="DU403" s="66"/>
      <c r="DV403" s="66"/>
      <c r="DW403" s="66"/>
      <c r="DX403" s="66"/>
      <c r="DY403" s="66"/>
      <c r="DZ403" s="66"/>
      <c r="EA403" s="66"/>
      <c r="EB403" s="66"/>
      <c r="EC403" s="66"/>
      <c r="ED403" s="66"/>
      <c r="EE403" s="66"/>
      <c r="EF403" s="66"/>
      <c r="EG403" s="66"/>
      <c r="EH403" s="66"/>
      <c r="EI403"/>
      <c r="EJ403" s="66"/>
      <c r="EK403" s="66"/>
      <c r="EL403" s="66"/>
      <c r="EM403" s="66"/>
      <c r="EN403" s="66"/>
      <c r="EO403" s="66"/>
      <c r="EP403" s="66"/>
      <c r="EQ403" s="66"/>
      <c r="ER403" s="66"/>
      <c r="ES403" s="66"/>
      <c r="ET403" s="66"/>
      <c r="EU403" s="66"/>
      <c r="EV403" s="66"/>
      <c r="EW403" s="66"/>
      <c r="EX403" s="66"/>
      <c r="EY403" s="200"/>
      <c r="EZ403" s="66"/>
      <c r="FA403" s="66"/>
      <c r="FB403" s="66"/>
      <c r="FC403" s="66"/>
      <c r="FD403" s="66"/>
      <c r="FE403" s="66"/>
      <c r="FF403" s="66"/>
      <c r="FG403" s="66"/>
      <c r="FH403" s="66"/>
      <c r="FI403" s="66"/>
      <c r="FJ403" s="66"/>
      <c r="FK403" s="66"/>
      <c r="FL403"/>
      <c r="FM403" s="66"/>
      <c r="FN403" s="66"/>
      <c r="FO403" s="66"/>
      <c r="FP403" s="66"/>
      <c r="FQ403" s="66"/>
      <c r="FR403" s="66"/>
      <c r="FS403" s="66"/>
      <c r="FT403" s="66"/>
      <c r="FU403" s="66"/>
      <c r="FV403" s="66"/>
      <c r="FW403" s="66"/>
      <c r="FX403" s="66"/>
      <c r="FY403" s="66"/>
      <c r="FZ403" s="66"/>
      <c r="GA403" s="66"/>
      <c r="GB403"/>
      <c r="GC403" s="66"/>
      <c r="GD403" s="66"/>
      <c r="GE403" s="66"/>
      <c r="GF403" s="66"/>
      <c r="GG403" s="66"/>
      <c r="GH403" s="66"/>
      <c r="GI403" s="66"/>
      <c r="GJ403" s="66"/>
      <c r="GK403" s="66"/>
      <c r="GL403" s="66"/>
      <c r="GM403" s="66"/>
      <c r="GN403" s="66"/>
      <c r="GO403" s="66"/>
      <c r="GP403" s="66"/>
      <c r="GQ403" s="66"/>
      <c r="GR403" s="200"/>
      <c r="GS403" s="66"/>
      <c r="GT403" s="66"/>
      <c r="GU403" s="66"/>
      <c r="GV403" s="66"/>
      <c r="GW403" s="66"/>
      <c r="GX403" s="66"/>
      <c r="GY403"/>
      <c r="GZ403" s="66"/>
      <c r="HA403" s="66"/>
      <c r="HB403" s="66"/>
      <c r="HC403" s="66"/>
      <c r="HD403" s="66"/>
      <c r="HE403" s="66"/>
      <c r="HF403" s="66"/>
      <c r="HG403" s="66"/>
      <c r="HH403" s="66"/>
      <c r="HI403" s="66"/>
      <c r="HJ403" s="66"/>
      <c r="HK403" s="66"/>
      <c r="HL403" s="66"/>
      <c r="HM403" s="66"/>
      <c r="HN403" s="66"/>
      <c r="HO403" s="200"/>
      <c r="HP403" s="66"/>
      <c r="HQ403" s="66"/>
      <c r="HR403" s="66"/>
      <c r="HS403" s="66"/>
      <c r="HT403" s="66"/>
      <c r="HU403"/>
      <c r="HV403" s="66"/>
      <c r="HW403" s="66"/>
      <c r="HX403" s="66"/>
      <c r="HY403" s="66"/>
      <c r="HZ403" s="66"/>
      <c r="IA403" s="66"/>
      <c r="IB403" s="66"/>
      <c r="IC403" s="66"/>
      <c r="ID403" s="66"/>
      <c r="IE403" s="66"/>
      <c r="IF403" s="66"/>
      <c r="IG403" s="66"/>
      <c r="IH403" s="66"/>
      <c r="II403" s="66"/>
      <c r="IJ403" s="66"/>
      <c r="IK403" s="200"/>
      <c r="IL403" s="66"/>
      <c r="IM403" s="66"/>
      <c r="IN403" s="66"/>
      <c r="IO403" s="66"/>
      <c r="IP403"/>
      <c r="IQ403" s="66"/>
      <c r="IR403" s="66"/>
      <c r="IS403" s="66"/>
      <c r="IT403" s="66"/>
      <c r="IU403" s="66"/>
      <c r="IV403" s="66"/>
      <c r="IW403" s="66"/>
      <c r="IX403" s="66"/>
      <c r="IY403" s="66"/>
      <c r="IZ403" s="66"/>
      <c r="JA403" s="66"/>
      <c r="JB403" s="66"/>
      <c r="JC403" s="66"/>
      <c r="JD403" s="66"/>
      <c r="JE403" s="66"/>
      <c r="JF403"/>
      <c r="JG403" s="66"/>
      <c r="JH403" s="66"/>
      <c r="JI403" s="66"/>
      <c r="JJ403" s="66"/>
      <c r="JK403" s="66"/>
      <c r="JL403" s="66"/>
      <c r="JM403" s="66"/>
      <c r="JN403" s="66"/>
      <c r="JO403" s="66"/>
      <c r="JP403" s="66"/>
      <c r="JQ403" s="66"/>
      <c r="JR403" s="66"/>
      <c r="JS403" s="66"/>
      <c r="JT403" s="66"/>
      <c r="JU403" s="66"/>
      <c r="JV403"/>
      <c r="JW403" s="66"/>
      <c r="JX403" s="66"/>
      <c r="JY403" s="66"/>
      <c r="JZ403" s="66"/>
      <c r="KA403" s="66"/>
      <c r="KB403" s="66"/>
      <c r="KC403" s="66"/>
      <c r="KD403" s="66"/>
      <c r="KE403" s="66"/>
      <c r="KF403" s="66"/>
      <c r="KG403" s="66"/>
      <c r="KH403" s="66"/>
      <c r="KI403" s="66"/>
      <c r="KJ403" s="66"/>
      <c r="KK403" s="66"/>
      <c r="KL403"/>
      <c r="KM403" s="66"/>
      <c r="KN403" s="66"/>
      <c r="KO403" s="66"/>
      <c r="KP403" s="66"/>
      <c r="KQ403" s="66"/>
      <c r="KR403" s="66"/>
      <c r="KS403" s="66"/>
      <c r="KT403" s="66"/>
      <c r="KU403" s="66"/>
      <c r="KV403" s="66"/>
      <c r="KW403" s="66"/>
      <c r="KX403" s="66"/>
      <c r="KY403" s="66"/>
      <c r="KZ403" s="66"/>
      <c r="LA403" s="66"/>
      <c r="LB403"/>
      <c r="LC403" s="66"/>
      <c r="LD403" s="66"/>
      <c r="LE403" s="66"/>
      <c r="LF403" s="66"/>
      <c r="LG403" s="66"/>
      <c r="LH403" s="66"/>
      <c r="LI403" s="66"/>
      <c r="LJ403" s="66"/>
      <c r="LK403" s="66"/>
      <c r="LL403" s="66"/>
      <c r="LM403" s="66"/>
      <c r="LN403" s="66"/>
      <c r="LO403" s="66"/>
      <c r="LP403" s="66"/>
      <c r="LQ403" s="66"/>
      <c r="LR403" s="63"/>
    </row>
    <row r="404" spans="2:330" s="28" customFormat="1" ht="15.95" customHeight="1" x14ac:dyDescent="0.25">
      <c r="B404" s="63"/>
      <c r="C404" s="67"/>
      <c r="D404" s="67"/>
      <c r="E404" s="67" t="str">
        <f t="shared" si="48"/>
        <v/>
      </c>
      <c r="F404" s="67" t="str">
        <f t="shared" si="49"/>
        <v/>
      </c>
      <c r="G404" s="63"/>
      <c r="H404" s="68"/>
      <c r="I404" s="68"/>
      <c r="J404" s="68"/>
      <c r="K404" s="68"/>
      <c r="L404" s="68"/>
      <c r="M404" s="68"/>
      <c r="N404" s="68"/>
      <c r="O404" s="68"/>
      <c r="P404" s="68"/>
      <c r="Q404" s="68"/>
      <c r="R404" s="68"/>
      <c r="S404" s="68"/>
      <c r="T404" s="68"/>
      <c r="U404" s="68"/>
      <c r="V404" s="68"/>
      <c r="W404"/>
      <c r="X404" s="68"/>
      <c r="Y404" s="68"/>
      <c r="Z404" s="68"/>
      <c r="AA404" s="68"/>
      <c r="AB404" s="68"/>
      <c r="AC404" s="68"/>
      <c r="AD404" s="68"/>
      <c r="AE404" s="68"/>
      <c r="AF404" s="68"/>
      <c r="AG404" s="68"/>
      <c r="AH404" s="68"/>
      <c r="AI404" s="68"/>
      <c r="AJ404" s="68"/>
      <c r="AK404" s="68"/>
      <c r="AL404" s="68"/>
      <c r="AM404" s="199"/>
      <c r="AN404" s="68"/>
      <c r="AO404" s="68"/>
      <c r="AP404" s="68"/>
      <c r="AQ404" s="68"/>
      <c r="AR404" s="68"/>
      <c r="AS404" s="68"/>
      <c r="AT404"/>
      <c r="AU404" s="68"/>
      <c r="AV404" s="68"/>
      <c r="AW404" s="68"/>
      <c r="AX404" s="68"/>
      <c r="AY404" s="68"/>
      <c r="AZ404" s="68"/>
      <c r="BA404" s="68"/>
      <c r="BB404" s="68"/>
      <c r="BC404" s="68"/>
      <c r="BD404" s="68"/>
      <c r="BE404" s="68"/>
      <c r="BF404" s="68"/>
      <c r="BG404" s="68"/>
      <c r="BH404" s="68"/>
      <c r="BI404" s="68"/>
      <c r="BJ404" s="199"/>
      <c r="BK404" s="68"/>
      <c r="BL404" s="68"/>
      <c r="BM404" s="68"/>
      <c r="BN404" s="68"/>
      <c r="BO404" s="68"/>
      <c r="BP404" s="68"/>
      <c r="BQ404" s="68"/>
      <c r="BR404" s="68"/>
      <c r="BS404"/>
      <c r="BT404" s="68"/>
      <c r="BU404" s="68"/>
      <c r="BV404" s="68"/>
      <c r="BW404" s="68"/>
      <c r="BX404" s="68"/>
      <c r="BY404" s="68"/>
      <c r="BZ404" s="68"/>
      <c r="CA404" s="68"/>
      <c r="CB404" s="68"/>
      <c r="CC404" s="68"/>
      <c r="CD404" s="68"/>
      <c r="CE404" s="68"/>
      <c r="CF404" s="68"/>
      <c r="CG404" s="68"/>
      <c r="CH404" s="68"/>
      <c r="CI404"/>
      <c r="CJ404" s="68"/>
      <c r="CK404" s="68"/>
      <c r="CL404" s="68"/>
      <c r="CM404" s="68"/>
      <c r="CN404" s="68"/>
      <c r="CO404" s="68"/>
      <c r="CP404" s="68"/>
      <c r="CQ404" s="68"/>
      <c r="CR404" s="68"/>
      <c r="CS404" s="68"/>
      <c r="CT404" s="68"/>
      <c r="CU404" s="68"/>
      <c r="CV404" s="68"/>
      <c r="CW404" s="68"/>
      <c r="CX404" s="68"/>
      <c r="CY404" s="199"/>
      <c r="CZ404" s="68"/>
      <c r="DA404" s="68"/>
      <c r="DB404" s="68"/>
      <c r="DC404"/>
      <c r="DD404" s="68"/>
      <c r="DE404" s="68"/>
      <c r="DF404" s="68"/>
      <c r="DG404" s="68"/>
      <c r="DH404" s="68"/>
      <c r="DI404" s="68"/>
      <c r="DJ404" s="68"/>
      <c r="DK404" s="68"/>
      <c r="DL404" s="68"/>
      <c r="DM404" s="68"/>
      <c r="DN404" s="68"/>
      <c r="DO404" s="68"/>
      <c r="DP404" s="68"/>
      <c r="DQ404" s="68"/>
      <c r="DR404" s="68"/>
      <c r="DS404"/>
      <c r="DT404" s="68"/>
      <c r="DU404" s="68"/>
      <c r="DV404" s="68"/>
      <c r="DW404" s="68"/>
      <c r="DX404" s="68"/>
      <c r="DY404" s="68"/>
      <c r="DZ404" s="68"/>
      <c r="EA404" s="68"/>
      <c r="EB404" s="68"/>
      <c r="EC404" s="68"/>
      <c r="ED404" s="68"/>
      <c r="EE404" s="68"/>
      <c r="EF404" s="68"/>
      <c r="EG404" s="68"/>
      <c r="EH404" s="68"/>
      <c r="EI404"/>
      <c r="EJ404" s="68"/>
      <c r="EK404" s="68"/>
      <c r="EL404" s="68"/>
      <c r="EM404" s="68"/>
      <c r="EN404" s="68"/>
      <c r="EO404" s="68"/>
      <c r="EP404" s="68"/>
      <c r="EQ404" s="68"/>
      <c r="ER404" s="68"/>
      <c r="ES404" s="68"/>
      <c r="ET404" s="68"/>
      <c r="EU404" s="68"/>
      <c r="EV404" s="68"/>
      <c r="EW404" s="68"/>
      <c r="EX404" s="68"/>
      <c r="EY404" s="199"/>
      <c r="EZ404" s="68"/>
      <c r="FA404" s="68"/>
      <c r="FB404" s="68"/>
      <c r="FC404" s="68"/>
      <c r="FD404" s="68"/>
      <c r="FE404" s="68"/>
      <c r="FF404" s="68"/>
      <c r="FG404" s="68"/>
      <c r="FH404" s="68"/>
      <c r="FI404" s="68"/>
      <c r="FJ404" s="68"/>
      <c r="FK404" s="68"/>
      <c r="FL404"/>
      <c r="FM404" s="68"/>
      <c r="FN404" s="68"/>
      <c r="FO404" s="68"/>
      <c r="FP404" s="68"/>
      <c r="FQ404" s="68"/>
      <c r="FR404" s="68"/>
      <c r="FS404" s="68"/>
      <c r="FT404" s="68"/>
      <c r="FU404" s="68"/>
      <c r="FV404" s="68"/>
      <c r="FW404" s="68"/>
      <c r="FX404" s="68"/>
      <c r="FY404" s="68"/>
      <c r="FZ404" s="68"/>
      <c r="GA404" s="68"/>
      <c r="GB404"/>
      <c r="GC404" s="68"/>
      <c r="GD404" s="68"/>
      <c r="GE404" s="68"/>
      <c r="GF404" s="68"/>
      <c r="GG404" s="68"/>
      <c r="GH404" s="68"/>
      <c r="GI404" s="68"/>
      <c r="GJ404" s="68"/>
      <c r="GK404" s="68"/>
      <c r="GL404" s="68"/>
      <c r="GM404" s="68"/>
      <c r="GN404" s="68"/>
      <c r="GO404" s="68"/>
      <c r="GP404" s="68"/>
      <c r="GQ404" s="68"/>
      <c r="GR404" s="199"/>
      <c r="GS404" s="68"/>
      <c r="GT404" s="68"/>
      <c r="GU404" s="68"/>
      <c r="GV404" s="68"/>
      <c r="GW404" s="68"/>
      <c r="GX404" s="68"/>
      <c r="GY404"/>
      <c r="GZ404" s="68"/>
      <c r="HA404" s="68"/>
      <c r="HB404" s="68"/>
      <c r="HC404" s="68"/>
      <c r="HD404" s="68"/>
      <c r="HE404" s="68"/>
      <c r="HF404" s="68"/>
      <c r="HG404" s="68"/>
      <c r="HH404" s="68"/>
      <c r="HI404" s="68"/>
      <c r="HJ404" s="68"/>
      <c r="HK404" s="68"/>
      <c r="HL404" s="68"/>
      <c r="HM404" s="68"/>
      <c r="HN404" s="68"/>
      <c r="HO404" s="199"/>
      <c r="HP404" s="68"/>
      <c r="HQ404" s="68"/>
      <c r="HR404" s="68"/>
      <c r="HS404" s="68"/>
      <c r="HT404" s="68"/>
      <c r="HU404"/>
      <c r="HV404" s="68"/>
      <c r="HW404" s="68"/>
      <c r="HX404" s="68"/>
      <c r="HY404" s="68"/>
      <c r="HZ404" s="68"/>
      <c r="IA404" s="68"/>
      <c r="IB404" s="68"/>
      <c r="IC404" s="68"/>
      <c r="ID404" s="68"/>
      <c r="IE404" s="68"/>
      <c r="IF404" s="68"/>
      <c r="IG404" s="68"/>
      <c r="IH404" s="68"/>
      <c r="II404" s="68"/>
      <c r="IJ404" s="68"/>
      <c r="IK404" s="199"/>
      <c r="IL404" s="68"/>
      <c r="IM404" s="68"/>
      <c r="IN404" s="68"/>
      <c r="IO404" s="68"/>
      <c r="IP404"/>
      <c r="IQ404" s="68"/>
      <c r="IR404" s="68"/>
      <c r="IS404" s="68"/>
      <c r="IT404" s="68"/>
      <c r="IU404" s="68"/>
      <c r="IV404" s="68"/>
      <c r="IW404" s="68"/>
      <c r="IX404" s="68"/>
      <c r="IY404" s="68"/>
      <c r="IZ404" s="68"/>
      <c r="JA404" s="68"/>
      <c r="JB404" s="68"/>
      <c r="JC404" s="68"/>
      <c r="JD404" s="68"/>
      <c r="JE404" s="68"/>
      <c r="JF404"/>
      <c r="JG404" s="68"/>
      <c r="JH404" s="68"/>
      <c r="JI404" s="68"/>
      <c r="JJ404" s="68"/>
      <c r="JK404" s="68"/>
      <c r="JL404" s="68"/>
      <c r="JM404" s="68"/>
      <c r="JN404" s="68"/>
      <c r="JO404" s="68"/>
      <c r="JP404" s="68"/>
      <c r="JQ404" s="68"/>
      <c r="JR404" s="68"/>
      <c r="JS404" s="68"/>
      <c r="JT404" s="68"/>
      <c r="JU404" s="68"/>
      <c r="JV404"/>
      <c r="JW404" s="68"/>
      <c r="JX404" s="68"/>
      <c r="JY404" s="68"/>
      <c r="JZ404" s="68"/>
      <c r="KA404" s="68"/>
      <c r="KB404" s="68"/>
      <c r="KC404" s="68"/>
      <c r="KD404" s="68"/>
      <c r="KE404" s="68"/>
      <c r="KF404" s="68"/>
      <c r="KG404" s="68"/>
      <c r="KH404" s="68"/>
      <c r="KI404" s="68"/>
      <c r="KJ404" s="68"/>
      <c r="KK404" s="68"/>
      <c r="KL404"/>
      <c r="KM404" s="68"/>
      <c r="KN404" s="68"/>
      <c r="KO404" s="68"/>
      <c r="KP404" s="68"/>
      <c r="KQ404" s="68"/>
      <c r="KR404" s="68"/>
      <c r="KS404" s="68"/>
      <c r="KT404" s="68"/>
      <c r="KU404" s="68"/>
      <c r="KV404" s="68"/>
      <c r="KW404" s="68"/>
      <c r="KX404" s="68"/>
      <c r="KY404" s="68"/>
      <c r="KZ404" s="68"/>
      <c r="LA404" s="68"/>
      <c r="LB404"/>
      <c r="LC404" s="68"/>
      <c r="LD404" s="68"/>
      <c r="LE404" s="68"/>
      <c r="LF404" s="68"/>
      <c r="LG404" s="68"/>
      <c r="LH404" s="68"/>
      <c r="LI404" s="68"/>
      <c r="LJ404" s="68"/>
      <c r="LK404" s="68"/>
      <c r="LL404" s="68"/>
      <c r="LM404" s="68"/>
      <c r="LN404" s="68"/>
      <c r="LO404" s="68"/>
      <c r="LP404" s="68"/>
      <c r="LQ404" s="68"/>
      <c r="LR404" s="63"/>
    </row>
    <row r="405" spans="2:330" s="28" customFormat="1" ht="15.95" customHeight="1" x14ac:dyDescent="0.25">
      <c r="B405" s="63"/>
      <c r="C405" s="65"/>
      <c r="D405" s="65"/>
      <c r="E405" s="65" t="str">
        <f t="shared" si="48"/>
        <v/>
      </c>
      <c r="F405" s="65" t="str">
        <f t="shared" si="49"/>
        <v/>
      </c>
      <c r="G405" s="63"/>
      <c r="H405" s="66"/>
      <c r="I405" s="66"/>
      <c r="J405" s="66"/>
      <c r="K405" s="66"/>
      <c r="L405" s="66"/>
      <c r="M405" s="66"/>
      <c r="N405" s="66"/>
      <c r="O405" s="66"/>
      <c r="P405" s="66"/>
      <c r="Q405" s="66"/>
      <c r="R405" s="66"/>
      <c r="S405" s="66"/>
      <c r="T405" s="66"/>
      <c r="U405" s="66"/>
      <c r="V405" s="66"/>
      <c r="W405"/>
      <c r="X405" s="66"/>
      <c r="Y405" s="66"/>
      <c r="Z405" s="66"/>
      <c r="AA405" s="66"/>
      <c r="AB405" s="66"/>
      <c r="AC405" s="66"/>
      <c r="AD405" s="66"/>
      <c r="AE405" s="66"/>
      <c r="AF405" s="66"/>
      <c r="AG405" s="66"/>
      <c r="AH405" s="66"/>
      <c r="AI405" s="66"/>
      <c r="AJ405" s="66"/>
      <c r="AK405" s="66"/>
      <c r="AL405" s="66"/>
      <c r="AM405" s="200"/>
      <c r="AN405" s="66"/>
      <c r="AO405" s="66"/>
      <c r="AP405" s="66"/>
      <c r="AQ405" s="66"/>
      <c r="AR405" s="66"/>
      <c r="AS405" s="66"/>
      <c r="AT405"/>
      <c r="AU405" s="66"/>
      <c r="AV405" s="66"/>
      <c r="AW405" s="66"/>
      <c r="AX405" s="66"/>
      <c r="AY405" s="66"/>
      <c r="AZ405" s="66"/>
      <c r="BA405" s="66"/>
      <c r="BB405" s="66"/>
      <c r="BC405" s="66"/>
      <c r="BD405" s="66"/>
      <c r="BE405" s="66"/>
      <c r="BF405" s="66"/>
      <c r="BG405" s="66"/>
      <c r="BH405" s="66"/>
      <c r="BI405" s="66"/>
      <c r="BJ405" s="200"/>
      <c r="BK405" s="66"/>
      <c r="BL405" s="66"/>
      <c r="BM405" s="66"/>
      <c r="BN405" s="66"/>
      <c r="BO405" s="66"/>
      <c r="BP405" s="66"/>
      <c r="BQ405" s="66"/>
      <c r="BR405" s="66"/>
      <c r="BS405"/>
      <c r="BT405" s="66"/>
      <c r="BU405" s="66"/>
      <c r="BV405" s="66"/>
      <c r="BW405" s="66"/>
      <c r="BX405" s="66"/>
      <c r="BY405" s="66"/>
      <c r="BZ405" s="66"/>
      <c r="CA405" s="66"/>
      <c r="CB405" s="66"/>
      <c r="CC405" s="66"/>
      <c r="CD405" s="66"/>
      <c r="CE405" s="66"/>
      <c r="CF405" s="66"/>
      <c r="CG405" s="66"/>
      <c r="CH405" s="66"/>
      <c r="CI405"/>
      <c r="CJ405" s="66"/>
      <c r="CK405" s="66"/>
      <c r="CL405" s="66"/>
      <c r="CM405" s="66"/>
      <c r="CN405" s="66"/>
      <c r="CO405" s="66"/>
      <c r="CP405" s="66"/>
      <c r="CQ405" s="66"/>
      <c r="CR405" s="66"/>
      <c r="CS405" s="66"/>
      <c r="CT405" s="66"/>
      <c r="CU405" s="66"/>
      <c r="CV405" s="66"/>
      <c r="CW405" s="66"/>
      <c r="CX405" s="66"/>
      <c r="CY405" s="200"/>
      <c r="CZ405" s="66"/>
      <c r="DA405" s="66"/>
      <c r="DB405" s="66"/>
      <c r="DC405"/>
      <c r="DD405" s="66"/>
      <c r="DE405" s="66"/>
      <c r="DF405" s="66"/>
      <c r="DG405" s="66"/>
      <c r="DH405" s="66"/>
      <c r="DI405" s="66"/>
      <c r="DJ405" s="66"/>
      <c r="DK405" s="66"/>
      <c r="DL405" s="66"/>
      <c r="DM405" s="66"/>
      <c r="DN405" s="66"/>
      <c r="DO405" s="66"/>
      <c r="DP405" s="66"/>
      <c r="DQ405" s="66"/>
      <c r="DR405" s="66"/>
      <c r="DS405"/>
      <c r="DT405" s="66"/>
      <c r="DU405" s="66"/>
      <c r="DV405" s="66"/>
      <c r="DW405" s="66"/>
      <c r="DX405" s="66"/>
      <c r="DY405" s="66"/>
      <c r="DZ405" s="66"/>
      <c r="EA405" s="66"/>
      <c r="EB405" s="66"/>
      <c r="EC405" s="66"/>
      <c r="ED405" s="66"/>
      <c r="EE405" s="66"/>
      <c r="EF405" s="66"/>
      <c r="EG405" s="66"/>
      <c r="EH405" s="66"/>
      <c r="EI405"/>
      <c r="EJ405" s="66"/>
      <c r="EK405" s="66"/>
      <c r="EL405" s="66"/>
      <c r="EM405" s="66"/>
      <c r="EN405" s="66"/>
      <c r="EO405" s="66"/>
      <c r="EP405" s="66"/>
      <c r="EQ405" s="66"/>
      <c r="ER405" s="66"/>
      <c r="ES405" s="66"/>
      <c r="ET405" s="66"/>
      <c r="EU405" s="66"/>
      <c r="EV405" s="66"/>
      <c r="EW405" s="66"/>
      <c r="EX405" s="66"/>
      <c r="EY405" s="200"/>
      <c r="EZ405" s="66"/>
      <c r="FA405" s="66"/>
      <c r="FB405" s="66"/>
      <c r="FC405" s="66"/>
      <c r="FD405" s="66"/>
      <c r="FE405" s="66"/>
      <c r="FF405" s="66"/>
      <c r="FG405" s="66"/>
      <c r="FH405" s="66"/>
      <c r="FI405" s="66"/>
      <c r="FJ405" s="66"/>
      <c r="FK405" s="66"/>
      <c r="FL405"/>
      <c r="FM405" s="66"/>
      <c r="FN405" s="66"/>
      <c r="FO405" s="66"/>
      <c r="FP405" s="66"/>
      <c r="FQ405" s="66"/>
      <c r="FR405" s="66"/>
      <c r="FS405" s="66"/>
      <c r="FT405" s="66"/>
      <c r="FU405" s="66"/>
      <c r="FV405" s="66"/>
      <c r="FW405" s="66"/>
      <c r="FX405" s="66"/>
      <c r="FY405" s="66"/>
      <c r="FZ405" s="66"/>
      <c r="GA405" s="66"/>
      <c r="GB405"/>
      <c r="GC405" s="66"/>
      <c r="GD405" s="66"/>
      <c r="GE405" s="66"/>
      <c r="GF405" s="66"/>
      <c r="GG405" s="66"/>
      <c r="GH405" s="66"/>
      <c r="GI405" s="66"/>
      <c r="GJ405" s="66"/>
      <c r="GK405" s="66"/>
      <c r="GL405" s="66"/>
      <c r="GM405" s="66"/>
      <c r="GN405" s="66"/>
      <c r="GO405" s="66"/>
      <c r="GP405" s="66"/>
      <c r="GQ405" s="66"/>
      <c r="GR405" s="200"/>
      <c r="GS405" s="66"/>
      <c r="GT405" s="66"/>
      <c r="GU405" s="66"/>
      <c r="GV405" s="66"/>
      <c r="GW405" s="66"/>
      <c r="GX405" s="66"/>
      <c r="GY405"/>
      <c r="GZ405" s="66"/>
      <c r="HA405" s="66"/>
      <c r="HB405" s="66"/>
      <c r="HC405" s="66"/>
      <c r="HD405" s="66"/>
      <c r="HE405" s="66"/>
      <c r="HF405" s="66"/>
      <c r="HG405" s="66"/>
      <c r="HH405" s="66"/>
      <c r="HI405" s="66"/>
      <c r="HJ405" s="66"/>
      <c r="HK405" s="66"/>
      <c r="HL405" s="66"/>
      <c r="HM405" s="66"/>
      <c r="HN405" s="66"/>
      <c r="HO405" s="200"/>
      <c r="HP405" s="66"/>
      <c r="HQ405" s="66"/>
      <c r="HR405" s="66"/>
      <c r="HS405" s="66"/>
      <c r="HT405" s="66"/>
      <c r="HU405"/>
      <c r="HV405" s="66"/>
      <c r="HW405" s="66"/>
      <c r="HX405" s="66"/>
      <c r="HY405" s="66"/>
      <c r="HZ405" s="66"/>
      <c r="IA405" s="66"/>
      <c r="IB405" s="66"/>
      <c r="IC405" s="66"/>
      <c r="ID405" s="66"/>
      <c r="IE405" s="66"/>
      <c r="IF405" s="66"/>
      <c r="IG405" s="66"/>
      <c r="IH405" s="66"/>
      <c r="II405" s="66"/>
      <c r="IJ405" s="66"/>
      <c r="IK405" s="200"/>
      <c r="IL405" s="66"/>
      <c r="IM405" s="66"/>
      <c r="IN405" s="66"/>
      <c r="IO405" s="66"/>
      <c r="IP405"/>
      <c r="IQ405" s="66"/>
      <c r="IR405" s="66"/>
      <c r="IS405" s="66"/>
      <c r="IT405" s="66"/>
      <c r="IU405" s="66"/>
      <c r="IV405" s="66"/>
      <c r="IW405" s="66"/>
      <c r="IX405" s="66"/>
      <c r="IY405" s="66"/>
      <c r="IZ405" s="66"/>
      <c r="JA405" s="66"/>
      <c r="JB405" s="66"/>
      <c r="JC405" s="66"/>
      <c r="JD405" s="66"/>
      <c r="JE405" s="66"/>
      <c r="JF405"/>
      <c r="JG405" s="66"/>
      <c r="JH405" s="66"/>
      <c r="JI405" s="66"/>
      <c r="JJ405" s="66"/>
      <c r="JK405" s="66"/>
      <c r="JL405" s="66"/>
      <c r="JM405" s="66"/>
      <c r="JN405" s="66"/>
      <c r="JO405" s="66"/>
      <c r="JP405" s="66"/>
      <c r="JQ405" s="66"/>
      <c r="JR405" s="66"/>
      <c r="JS405" s="66"/>
      <c r="JT405" s="66"/>
      <c r="JU405" s="66"/>
      <c r="JV405"/>
      <c r="JW405" s="66"/>
      <c r="JX405" s="66"/>
      <c r="JY405" s="66"/>
      <c r="JZ405" s="66"/>
      <c r="KA405" s="66"/>
      <c r="KB405" s="66"/>
      <c r="KC405" s="66"/>
      <c r="KD405" s="66"/>
      <c r="KE405" s="66"/>
      <c r="KF405" s="66"/>
      <c r="KG405" s="66"/>
      <c r="KH405" s="66"/>
      <c r="KI405" s="66"/>
      <c r="KJ405" s="66"/>
      <c r="KK405" s="66"/>
      <c r="KL405"/>
      <c r="KM405" s="66"/>
      <c r="KN405" s="66"/>
      <c r="KO405" s="66"/>
      <c r="KP405" s="66"/>
      <c r="KQ405" s="66"/>
      <c r="KR405" s="66"/>
      <c r="KS405" s="66"/>
      <c r="KT405" s="66"/>
      <c r="KU405" s="66"/>
      <c r="KV405" s="66"/>
      <c r="KW405" s="66"/>
      <c r="KX405" s="66"/>
      <c r="KY405" s="66"/>
      <c r="KZ405" s="66"/>
      <c r="LA405" s="66"/>
      <c r="LB405"/>
      <c r="LC405" s="66"/>
      <c r="LD405" s="66"/>
      <c r="LE405" s="66"/>
      <c r="LF405" s="66"/>
      <c r="LG405" s="66"/>
      <c r="LH405" s="66"/>
      <c r="LI405" s="66"/>
      <c r="LJ405" s="66"/>
      <c r="LK405" s="66"/>
      <c r="LL405" s="66"/>
      <c r="LM405" s="66"/>
      <c r="LN405" s="66"/>
      <c r="LO405" s="66"/>
      <c r="LP405" s="66"/>
      <c r="LQ405" s="66"/>
      <c r="LR405" s="63"/>
    </row>
    <row r="406" spans="2:330" s="28" customFormat="1" ht="15.95" customHeight="1" x14ac:dyDescent="0.25">
      <c r="B406" s="63"/>
      <c r="C406" s="67"/>
      <c r="D406" s="67"/>
      <c r="E406" s="67" t="str">
        <f t="shared" ref="E406:E469" si="50">IF(C406&lt;&gt;0,CatExpenditures,"")</f>
        <v/>
      </c>
      <c r="F406" s="67" t="str">
        <f t="shared" ref="F406:F469" si="51">IF(C406&lt;&gt;0,CatResults_Site_Level,"")</f>
        <v/>
      </c>
      <c r="G406" s="63"/>
      <c r="H406" s="68"/>
      <c r="I406" s="68"/>
      <c r="J406" s="68"/>
      <c r="K406" s="68"/>
      <c r="L406" s="68"/>
      <c r="M406" s="68"/>
      <c r="N406" s="68"/>
      <c r="O406" s="68"/>
      <c r="P406" s="68"/>
      <c r="Q406" s="68"/>
      <c r="R406" s="68"/>
      <c r="S406" s="68"/>
      <c r="T406" s="68"/>
      <c r="U406" s="68"/>
      <c r="V406" s="68"/>
      <c r="W406"/>
      <c r="X406" s="68"/>
      <c r="Y406" s="68"/>
      <c r="Z406" s="68"/>
      <c r="AA406" s="68"/>
      <c r="AB406" s="68"/>
      <c r="AC406" s="68"/>
      <c r="AD406" s="68"/>
      <c r="AE406" s="68"/>
      <c r="AF406" s="68"/>
      <c r="AG406" s="68"/>
      <c r="AH406" s="68"/>
      <c r="AI406" s="68"/>
      <c r="AJ406" s="68"/>
      <c r="AK406" s="68"/>
      <c r="AL406" s="68"/>
      <c r="AM406" s="199"/>
      <c r="AN406" s="68"/>
      <c r="AO406" s="68"/>
      <c r="AP406" s="68"/>
      <c r="AQ406" s="68"/>
      <c r="AR406" s="68"/>
      <c r="AS406" s="68"/>
      <c r="AT406"/>
      <c r="AU406" s="68"/>
      <c r="AV406" s="68"/>
      <c r="AW406" s="68"/>
      <c r="AX406" s="68"/>
      <c r="AY406" s="68"/>
      <c r="AZ406" s="68"/>
      <c r="BA406" s="68"/>
      <c r="BB406" s="68"/>
      <c r="BC406" s="68"/>
      <c r="BD406" s="68"/>
      <c r="BE406" s="68"/>
      <c r="BF406" s="68"/>
      <c r="BG406" s="68"/>
      <c r="BH406" s="68"/>
      <c r="BI406" s="68"/>
      <c r="BJ406" s="199"/>
      <c r="BK406" s="68"/>
      <c r="BL406" s="68"/>
      <c r="BM406" s="68"/>
      <c r="BN406" s="68"/>
      <c r="BO406" s="68"/>
      <c r="BP406" s="68"/>
      <c r="BQ406" s="68"/>
      <c r="BR406" s="68"/>
      <c r="BS406"/>
      <c r="BT406" s="68"/>
      <c r="BU406" s="68"/>
      <c r="BV406" s="68"/>
      <c r="BW406" s="68"/>
      <c r="BX406" s="68"/>
      <c r="BY406" s="68"/>
      <c r="BZ406" s="68"/>
      <c r="CA406" s="68"/>
      <c r="CB406" s="68"/>
      <c r="CC406" s="68"/>
      <c r="CD406" s="68"/>
      <c r="CE406" s="68"/>
      <c r="CF406" s="68"/>
      <c r="CG406" s="68"/>
      <c r="CH406" s="68"/>
      <c r="CI406"/>
      <c r="CJ406" s="68"/>
      <c r="CK406" s="68"/>
      <c r="CL406" s="68"/>
      <c r="CM406" s="68"/>
      <c r="CN406" s="68"/>
      <c r="CO406" s="68"/>
      <c r="CP406" s="68"/>
      <c r="CQ406" s="68"/>
      <c r="CR406" s="68"/>
      <c r="CS406" s="68"/>
      <c r="CT406" s="68"/>
      <c r="CU406" s="68"/>
      <c r="CV406" s="68"/>
      <c r="CW406" s="68"/>
      <c r="CX406" s="68"/>
      <c r="CY406" s="199"/>
      <c r="CZ406" s="68"/>
      <c r="DA406" s="68"/>
      <c r="DB406" s="68"/>
      <c r="DC406"/>
      <c r="DD406" s="68"/>
      <c r="DE406" s="68"/>
      <c r="DF406" s="68"/>
      <c r="DG406" s="68"/>
      <c r="DH406" s="68"/>
      <c r="DI406" s="68"/>
      <c r="DJ406" s="68"/>
      <c r="DK406" s="68"/>
      <c r="DL406" s="68"/>
      <c r="DM406" s="68"/>
      <c r="DN406" s="68"/>
      <c r="DO406" s="68"/>
      <c r="DP406" s="68"/>
      <c r="DQ406" s="68"/>
      <c r="DR406" s="68"/>
      <c r="DS406"/>
      <c r="DT406" s="68"/>
      <c r="DU406" s="68"/>
      <c r="DV406" s="68"/>
      <c r="DW406" s="68"/>
      <c r="DX406" s="68"/>
      <c r="DY406" s="68"/>
      <c r="DZ406" s="68"/>
      <c r="EA406" s="68"/>
      <c r="EB406" s="68"/>
      <c r="EC406" s="68"/>
      <c r="ED406" s="68"/>
      <c r="EE406" s="68"/>
      <c r="EF406" s="68"/>
      <c r="EG406" s="68"/>
      <c r="EH406" s="68"/>
      <c r="EI406"/>
      <c r="EJ406" s="68"/>
      <c r="EK406" s="68"/>
      <c r="EL406" s="68"/>
      <c r="EM406" s="68"/>
      <c r="EN406" s="68"/>
      <c r="EO406" s="68"/>
      <c r="EP406" s="68"/>
      <c r="EQ406" s="68"/>
      <c r="ER406" s="68"/>
      <c r="ES406" s="68"/>
      <c r="ET406" s="68"/>
      <c r="EU406" s="68"/>
      <c r="EV406" s="68"/>
      <c r="EW406" s="68"/>
      <c r="EX406" s="68"/>
      <c r="EY406" s="199"/>
      <c r="EZ406" s="68"/>
      <c r="FA406" s="68"/>
      <c r="FB406" s="68"/>
      <c r="FC406" s="68"/>
      <c r="FD406" s="68"/>
      <c r="FE406" s="68"/>
      <c r="FF406" s="68"/>
      <c r="FG406" s="68"/>
      <c r="FH406" s="68"/>
      <c r="FI406" s="68"/>
      <c r="FJ406" s="68"/>
      <c r="FK406" s="68"/>
      <c r="FL406"/>
      <c r="FM406" s="68"/>
      <c r="FN406" s="68"/>
      <c r="FO406" s="68"/>
      <c r="FP406" s="68"/>
      <c r="FQ406" s="68"/>
      <c r="FR406" s="68"/>
      <c r="FS406" s="68"/>
      <c r="FT406" s="68"/>
      <c r="FU406" s="68"/>
      <c r="FV406" s="68"/>
      <c r="FW406" s="68"/>
      <c r="FX406" s="68"/>
      <c r="FY406" s="68"/>
      <c r="FZ406" s="68"/>
      <c r="GA406" s="68"/>
      <c r="GB406"/>
      <c r="GC406" s="68"/>
      <c r="GD406" s="68"/>
      <c r="GE406" s="68"/>
      <c r="GF406" s="68"/>
      <c r="GG406" s="68"/>
      <c r="GH406" s="68"/>
      <c r="GI406" s="68"/>
      <c r="GJ406" s="68"/>
      <c r="GK406" s="68"/>
      <c r="GL406" s="68"/>
      <c r="GM406" s="68"/>
      <c r="GN406" s="68"/>
      <c r="GO406" s="68"/>
      <c r="GP406" s="68"/>
      <c r="GQ406" s="68"/>
      <c r="GR406" s="199"/>
      <c r="GS406" s="68"/>
      <c r="GT406" s="68"/>
      <c r="GU406" s="68"/>
      <c r="GV406" s="68"/>
      <c r="GW406" s="68"/>
      <c r="GX406" s="68"/>
      <c r="GY406"/>
      <c r="GZ406" s="68"/>
      <c r="HA406" s="68"/>
      <c r="HB406" s="68"/>
      <c r="HC406" s="68"/>
      <c r="HD406" s="68"/>
      <c r="HE406" s="68"/>
      <c r="HF406" s="68"/>
      <c r="HG406" s="68"/>
      <c r="HH406" s="68"/>
      <c r="HI406" s="68"/>
      <c r="HJ406" s="68"/>
      <c r="HK406" s="68"/>
      <c r="HL406" s="68"/>
      <c r="HM406" s="68"/>
      <c r="HN406" s="68"/>
      <c r="HO406" s="199"/>
      <c r="HP406" s="68"/>
      <c r="HQ406" s="68"/>
      <c r="HR406" s="68"/>
      <c r="HS406" s="68"/>
      <c r="HT406" s="68"/>
      <c r="HU406"/>
      <c r="HV406" s="68"/>
      <c r="HW406" s="68"/>
      <c r="HX406" s="68"/>
      <c r="HY406" s="68"/>
      <c r="HZ406" s="68"/>
      <c r="IA406" s="68"/>
      <c r="IB406" s="68"/>
      <c r="IC406" s="68"/>
      <c r="ID406" s="68"/>
      <c r="IE406" s="68"/>
      <c r="IF406" s="68"/>
      <c r="IG406" s="68"/>
      <c r="IH406" s="68"/>
      <c r="II406" s="68"/>
      <c r="IJ406" s="68"/>
      <c r="IK406" s="199"/>
      <c r="IL406" s="68"/>
      <c r="IM406" s="68"/>
      <c r="IN406" s="68"/>
      <c r="IO406" s="68"/>
      <c r="IP406"/>
      <c r="IQ406" s="68"/>
      <c r="IR406" s="68"/>
      <c r="IS406" s="68"/>
      <c r="IT406" s="68"/>
      <c r="IU406" s="68"/>
      <c r="IV406" s="68"/>
      <c r="IW406" s="68"/>
      <c r="IX406" s="68"/>
      <c r="IY406" s="68"/>
      <c r="IZ406" s="68"/>
      <c r="JA406" s="68"/>
      <c r="JB406" s="68"/>
      <c r="JC406" s="68"/>
      <c r="JD406" s="68"/>
      <c r="JE406" s="68"/>
      <c r="JF406"/>
      <c r="JG406" s="68"/>
      <c r="JH406" s="68"/>
      <c r="JI406" s="68"/>
      <c r="JJ406" s="68"/>
      <c r="JK406" s="68"/>
      <c r="JL406" s="68"/>
      <c r="JM406" s="68"/>
      <c r="JN406" s="68"/>
      <c r="JO406" s="68"/>
      <c r="JP406" s="68"/>
      <c r="JQ406" s="68"/>
      <c r="JR406" s="68"/>
      <c r="JS406" s="68"/>
      <c r="JT406" s="68"/>
      <c r="JU406" s="68"/>
      <c r="JV406"/>
      <c r="JW406" s="68"/>
      <c r="JX406" s="68"/>
      <c r="JY406" s="68"/>
      <c r="JZ406" s="68"/>
      <c r="KA406" s="68"/>
      <c r="KB406" s="68"/>
      <c r="KC406" s="68"/>
      <c r="KD406" s="68"/>
      <c r="KE406" s="68"/>
      <c r="KF406" s="68"/>
      <c r="KG406" s="68"/>
      <c r="KH406" s="68"/>
      <c r="KI406" s="68"/>
      <c r="KJ406" s="68"/>
      <c r="KK406" s="68"/>
      <c r="KL406"/>
      <c r="KM406" s="68"/>
      <c r="KN406" s="68"/>
      <c r="KO406" s="68"/>
      <c r="KP406" s="68"/>
      <c r="KQ406" s="68"/>
      <c r="KR406" s="68"/>
      <c r="KS406" s="68"/>
      <c r="KT406" s="68"/>
      <c r="KU406" s="68"/>
      <c r="KV406" s="68"/>
      <c r="KW406" s="68"/>
      <c r="KX406" s="68"/>
      <c r="KY406" s="68"/>
      <c r="KZ406" s="68"/>
      <c r="LA406" s="68"/>
      <c r="LB406"/>
      <c r="LC406" s="68"/>
      <c r="LD406" s="68"/>
      <c r="LE406" s="68"/>
      <c r="LF406" s="68"/>
      <c r="LG406" s="68"/>
      <c r="LH406" s="68"/>
      <c r="LI406" s="68"/>
      <c r="LJ406" s="68"/>
      <c r="LK406" s="68"/>
      <c r="LL406" s="68"/>
      <c r="LM406" s="68"/>
      <c r="LN406" s="68"/>
      <c r="LO406" s="68"/>
      <c r="LP406" s="68"/>
      <c r="LQ406" s="68"/>
      <c r="LR406" s="63"/>
    </row>
    <row r="407" spans="2:330" s="28" customFormat="1" ht="15.95" customHeight="1" x14ac:dyDescent="0.25">
      <c r="B407" s="63"/>
      <c r="C407" s="65"/>
      <c r="D407" s="65"/>
      <c r="E407" s="65" t="str">
        <f t="shared" si="50"/>
        <v/>
      </c>
      <c r="F407" s="65" t="str">
        <f t="shared" si="51"/>
        <v/>
      </c>
      <c r="G407" s="63"/>
      <c r="H407" s="66"/>
      <c r="I407" s="66"/>
      <c r="J407" s="66"/>
      <c r="K407" s="66"/>
      <c r="L407" s="66"/>
      <c r="M407" s="66"/>
      <c r="N407" s="66"/>
      <c r="O407" s="66"/>
      <c r="P407" s="66"/>
      <c r="Q407" s="66"/>
      <c r="R407" s="66"/>
      <c r="S407" s="66"/>
      <c r="T407" s="66"/>
      <c r="U407" s="66"/>
      <c r="V407" s="66"/>
      <c r="W407"/>
      <c r="X407" s="66"/>
      <c r="Y407" s="66"/>
      <c r="Z407" s="66"/>
      <c r="AA407" s="66"/>
      <c r="AB407" s="66"/>
      <c r="AC407" s="66"/>
      <c r="AD407" s="66"/>
      <c r="AE407" s="66"/>
      <c r="AF407" s="66"/>
      <c r="AG407" s="66"/>
      <c r="AH407" s="66"/>
      <c r="AI407" s="66"/>
      <c r="AJ407" s="66"/>
      <c r="AK407" s="66"/>
      <c r="AL407" s="66"/>
      <c r="AM407" s="200"/>
      <c r="AN407" s="66"/>
      <c r="AO407" s="66"/>
      <c r="AP407" s="66"/>
      <c r="AQ407" s="66"/>
      <c r="AR407" s="66"/>
      <c r="AS407" s="66"/>
      <c r="AT407"/>
      <c r="AU407" s="66"/>
      <c r="AV407" s="66"/>
      <c r="AW407" s="66"/>
      <c r="AX407" s="66"/>
      <c r="AY407" s="66"/>
      <c r="AZ407" s="66"/>
      <c r="BA407" s="66"/>
      <c r="BB407" s="66"/>
      <c r="BC407" s="66"/>
      <c r="BD407" s="66"/>
      <c r="BE407" s="66"/>
      <c r="BF407" s="66"/>
      <c r="BG407" s="66"/>
      <c r="BH407" s="66"/>
      <c r="BI407" s="66"/>
      <c r="BJ407" s="200"/>
      <c r="BK407" s="66"/>
      <c r="BL407" s="66"/>
      <c r="BM407" s="66"/>
      <c r="BN407" s="66"/>
      <c r="BO407" s="66"/>
      <c r="BP407" s="66"/>
      <c r="BQ407" s="66"/>
      <c r="BR407" s="66"/>
      <c r="BS407"/>
      <c r="BT407" s="66"/>
      <c r="BU407" s="66"/>
      <c r="BV407" s="66"/>
      <c r="BW407" s="66"/>
      <c r="BX407" s="66"/>
      <c r="BY407" s="66"/>
      <c r="BZ407" s="66"/>
      <c r="CA407" s="66"/>
      <c r="CB407" s="66"/>
      <c r="CC407" s="66"/>
      <c r="CD407" s="66"/>
      <c r="CE407" s="66"/>
      <c r="CF407" s="66"/>
      <c r="CG407" s="66"/>
      <c r="CH407" s="66"/>
      <c r="CI407"/>
      <c r="CJ407" s="66"/>
      <c r="CK407" s="66"/>
      <c r="CL407" s="66"/>
      <c r="CM407" s="66"/>
      <c r="CN407" s="66"/>
      <c r="CO407" s="66"/>
      <c r="CP407" s="66"/>
      <c r="CQ407" s="66"/>
      <c r="CR407" s="66"/>
      <c r="CS407" s="66"/>
      <c r="CT407" s="66"/>
      <c r="CU407" s="66"/>
      <c r="CV407" s="66"/>
      <c r="CW407" s="66"/>
      <c r="CX407" s="66"/>
      <c r="CY407" s="200"/>
      <c r="CZ407" s="66"/>
      <c r="DA407" s="66"/>
      <c r="DB407" s="66"/>
      <c r="DC407"/>
      <c r="DD407" s="66"/>
      <c r="DE407" s="66"/>
      <c r="DF407" s="66"/>
      <c r="DG407" s="66"/>
      <c r="DH407" s="66"/>
      <c r="DI407" s="66"/>
      <c r="DJ407" s="66"/>
      <c r="DK407" s="66"/>
      <c r="DL407" s="66"/>
      <c r="DM407" s="66"/>
      <c r="DN407" s="66"/>
      <c r="DO407" s="66"/>
      <c r="DP407" s="66"/>
      <c r="DQ407" s="66"/>
      <c r="DR407" s="66"/>
      <c r="DS407"/>
      <c r="DT407" s="66"/>
      <c r="DU407" s="66"/>
      <c r="DV407" s="66"/>
      <c r="DW407" s="66"/>
      <c r="DX407" s="66"/>
      <c r="DY407" s="66"/>
      <c r="DZ407" s="66"/>
      <c r="EA407" s="66"/>
      <c r="EB407" s="66"/>
      <c r="EC407" s="66"/>
      <c r="ED407" s="66"/>
      <c r="EE407" s="66"/>
      <c r="EF407" s="66"/>
      <c r="EG407" s="66"/>
      <c r="EH407" s="66"/>
      <c r="EI407"/>
      <c r="EJ407" s="66"/>
      <c r="EK407" s="66"/>
      <c r="EL407" s="66"/>
      <c r="EM407" s="66"/>
      <c r="EN407" s="66"/>
      <c r="EO407" s="66"/>
      <c r="EP407" s="66"/>
      <c r="EQ407" s="66"/>
      <c r="ER407" s="66"/>
      <c r="ES407" s="66"/>
      <c r="ET407" s="66"/>
      <c r="EU407" s="66"/>
      <c r="EV407" s="66"/>
      <c r="EW407" s="66"/>
      <c r="EX407" s="66"/>
      <c r="EY407" s="200"/>
      <c r="EZ407" s="66"/>
      <c r="FA407" s="66"/>
      <c r="FB407" s="66"/>
      <c r="FC407" s="66"/>
      <c r="FD407" s="66"/>
      <c r="FE407" s="66"/>
      <c r="FF407" s="66"/>
      <c r="FG407" s="66"/>
      <c r="FH407" s="66"/>
      <c r="FI407" s="66"/>
      <c r="FJ407" s="66"/>
      <c r="FK407" s="66"/>
      <c r="FL407"/>
      <c r="FM407" s="66"/>
      <c r="FN407" s="66"/>
      <c r="FO407" s="66"/>
      <c r="FP407" s="66"/>
      <c r="FQ407" s="66"/>
      <c r="FR407" s="66"/>
      <c r="FS407" s="66"/>
      <c r="FT407" s="66"/>
      <c r="FU407" s="66"/>
      <c r="FV407" s="66"/>
      <c r="FW407" s="66"/>
      <c r="FX407" s="66"/>
      <c r="FY407" s="66"/>
      <c r="FZ407" s="66"/>
      <c r="GA407" s="66"/>
      <c r="GB407"/>
      <c r="GC407" s="66"/>
      <c r="GD407" s="66"/>
      <c r="GE407" s="66"/>
      <c r="GF407" s="66"/>
      <c r="GG407" s="66"/>
      <c r="GH407" s="66"/>
      <c r="GI407" s="66"/>
      <c r="GJ407" s="66"/>
      <c r="GK407" s="66"/>
      <c r="GL407" s="66"/>
      <c r="GM407" s="66"/>
      <c r="GN407" s="66"/>
      <c r="GO407" s="66"/>
      <c r="GP407" s="66"/>
      <c r="GQ407" s="66"/>
      <c r="GR407" s="200"/>
      <c r="GS407" s="66"/>
      <c r="GT407" s="66"/>
      <c r="GU407" s="66"/>
      <c r="GV407" s="66"/>
      <c r="GW407" s="66"/>
      <c r="GX407" s="66"/>
      <c r="GY407"/>
      <c r="GZ407" s="66"/>
      <c r="HA407" s="66"/>
      <c r="HB407" s="66"/>
      <c r="HC407" s="66"/>
      <c r="HD407" s="66"/>
      <c r="HE407" s="66"/>
      <c r="HF407" s="66"/>
      <c r="HG407" s="66"/>
      <c r="HH407" s="66"/>
      <c r="HI407" s="66"/>
      <c r="HJ407" s="66"/>
      <c r="HK407" s="66"/>
      <c r="HL407" s="66"/>
      <c r="HM407" s="66"/>
      <c r="HN407" s="66"/>
      <c r="HO407" s="200"/>
      <c r="HP407" s="66"/>
      <c r="HQ407" s="66"/>
      <c r="HR407" s="66"/>
      <c r="HS407" s="66"/>
      <c r="HT407" s="66"/>
      <c r="HU407"/>
      <c r="HV407" s="66"/>
      <c r="HW407" s="66"/>
      <c r="HX407" s="66"/>
      <c r="HY407" s="66"/>
      <c r="HZ407" s="66"/>
      <c r="IA407" s="66"/>
      <c r="IB407" s="66"/>
      <c r="IC407" s="66"/>
      <c r="ID407" s="66"/>
      <c r="IE407" s="66"/>
      <c r="IF407" s="66"/>
      <c r="IG407" s="66"/>
      <c r="IH407" s="66"/>
      <c r="II407" s="66"/>
      <c r="IJ407" s="66"/>
      <c r="IK407" s="200"/>
      <c r="IL407" s="66"/>
      <c r="IM407" s="66"/>
      <c r="IN407" s="66"/>
      <c r="IO407" s="66"/>
      <c r="IP407"/>
      <c r="IQ407" s="66"/>
      <c r="IR407" s="66"/>
      <c r="IS407" s="66"/>
      <c r="IT407" s="66"/>
      <c r="IU407" s="66"/>
      <c r="IV407" s="66"/>
      <c r="IW407" s="66"/>
      <c r="IX407" s="66"/>
      <c r="IY407" s="66"/>
      <c r="IZ407" s="66"/>
      <c r="JA407" s="66"/>
      <c r="JB407" s="66"/>
      <c r="JC407" s="66"/>
      <c r="JD407" s="66"/>
      <c r="JE407" s="66"/>
      <c r="JF407"/>
      <c r="JG407" s="66"/>
      <c r="JH407" s="66"/>
      <c r="JI407" s="66"/>
      <c r="JJ407" s="66"/>
      <c r="JK407" s="66"/>
      <c r="JL407" s="66"/>
      <c r="JM407" s="66"/>
      <c r="JN407" s="66"/>
      <c r="JO407" s="66"/>
      <c r="JP407" s="66"/>
      <c r="JQ407" s="66"/>
      <c r="JR407" s="66"/>
      <c r="JS407" s="66"/>
      <c r="JT407" s="66"/>
      <c r="JU407" s="66"/>
      <c r="JV407"/>
      <c r="JW407" s="66"/>
      <c r="JX407" s="66"/>
      <c r="JY407" s="66"/>
      <c r="JZ407" s="66"/>
      <c r="KA407" s="66"/>
      <c r="KB407" s="66"/>
      <c r="KC407" s="66"/>
      <c r="KD407" s="66"/>
      <c r="KE407" s="66"/>
      <c r="KF407" s="66"/>
      <c r="KG407" s="66"/>
      <c r="KH407" s="66"/>
      <c r="KI407" s="66"/>
      <c r="KJ407" s="66"/>
      <c r="KK407" s="66"/>
      <c r="KL407"/>
      <c r="KM407" s="66"/>
      <c r="KN407" s="66"/>
      <c r="KO407" s="66"/>
      <c r="KP407" s="66"/>
      <c r="KQ407" s="66"/>
      <c r="KR407" s="66"/>
      <c r="KS407" s="66"/>
      <c r="KT407" s="66"/>
      <c r="KU407" s="66"/>
      <c r="KV407" s="66"/>
      <c r="KW407" s="66"/>
      <c r="KX407" s="66"/>
      <c r="KY407" s="66"/>
      <c r="KZ407" s="66"/>
      <c r="LA407" s="66"/>
      <c r="LB407"/>
      <c r="LC407" s="66"/>
      <c r="LD407" s="66"/>
      <c r="LE407" s="66"/>
      <c r="LF407" s="66"/>
      <c r="LG407" s="66"/>
      <c r="LH407" s="66"/>
      <c r="LI407" s="66"/>
      <c r="LJ407" s="66"/>
      <c r="LK407" s="66"/>
      <c r="LL407" s="66"/>
      <c r="LM407" s="66"/>
      <c r="LN407" s="66"/>
      <c r="LO407" s="66"/>
      <c r="LP407" s="66"/>
      <c r="LQ407" s="66"/>
      <c r="LR407" s="63"/>
    </row>
    <row r="408" spans="2:330" s="28" customFormat="1" ht="15.95" customHeight="1" x14ac:dyDescent="0.25">
      <c r="B408" s="63"/>
      <c r="C408" s="67"/>
      <c r="D408" s="67"/>
      <c r="E408" s="67" t="str">
        <f t="shared" si="50"/>
        <v/>
      </c>
      <c r="F408" s="67" t="str">
        <f t="shared" si="51"/>
        <v/>
      </c>
      <c r="G408" s="63"/>
      <c r="H408" s="68"/>
      <c r="I408" s="68"/>
      <c r="J408" s="68"/>
      <c r="K408" s="68"/>
      <c r="L408" s="68"/>
      <c r="M408" s="68"/>
      <c r="N408" s="68"/>
      <c r="O408" s="68"/>
      <c r="P408" s="68"/>
      <c r="Q408" s="68"/>
      <c r="R408" s="68"/>
      <c r="S408" s="68"/>
      <c r="T408" s="68"/>
      <c r="U408" s="68"/>
      <c r="V408" s="68"/>
      <c r="W408"/>
      <c r="X408" s="68"/>
      <c r="Y408" s="68"/>
      <c r="Z408" s="68"/>
      <c r="AA408" s="68"/>
      <c r="AB408" s="68"/>
      <c r="AC408" s="68"/>
      <c r="AD408" s="68"/>
      <c r="AE408" s="68"/>
      <c r="AF408" s="68"/>
      <c r="AG408" s="68"/>
      <c r="AH408" s="68"/>
      <c r="AI408" s="68"/>
      <c r="AJ408" s="68"/>
      <c r="AK408" s="68"/>
      <c r="AL408" s="68"/>
      <c r="AM408" s="199"/>
      <c r="AN408" s="68"/>
      <c r="AO408" s="68"/>
      <c r="AP408" s="68"/>
      <c r="AQ408" s="68"/>
      <c r="AR408" s="68"/>
      <c r="AS408" s="68"/>
      <c r="AT408"/>
      <c r="AU408" s="68"/>
      <c r="AV408" s="68"/>
      <c r="AW408" s="68"/>
      <c r="AX408" s="68"/>
      <c r="AY408" s="68"/>
      <c r="AZ408" s="68"/>
      <c r="BA408" s="68"/>
      <c r="BB408" s="68"/>
      <c r="BC408" s="68"/>
      <c r="BD408" s="68"/>
      <c r="BE408" s="68"/>
      <c r="BF408" s="68"/>
      <c r="BG408" s="68"/>
      <c r="BH408" s="68"/>
      <c r="BI408" s="68"/>
      <c r="BJ408" s="199"/>
      <c r="BK408" s="68"/>
      <c r="BL408" s="68"/>
      <c r="BM408" s="68"/>
      <c r="BN408" s="68"/>
      <c r="BO408" s="68"/>
      <c r="BP408" s="68"/>
      <c r="BQ408" s="68"/>
      <c r="BR408" s="68"/>
      <c r="BS408"/>
      <c r="BT408" s="68"/>
      <c r="BU408" s="68"/>
      <c r="BV408" s="68"/>
      <c r="BW408" s="68"/>
      <c r="BX408" s="68"/>
      <c r="BY408" s="68"/>
      <c r="BZ408" s="68"/>
      <c r="CA408" s="68"/>
      <c r="CB408" s="68"/>
      <c r="CC408" s="68"/>
      <c r="CD408" s="68"/>
      <c r="CE408" s="68"/>
      <c r="CF408" s="68"/>
      <c r="CG408" s="68"/>
      <c r="CH408" s="68"/>
      <c r="CI408"/>
      <c r="CJ408" s="68"/>
      <c r="CK408" s="68"/>
      <c r="CL408" s="68"/>
      <c r="CM408" s="68"/>
      <c r="CN408" s="68"/>
      <c r="CO408" s="68"/>
      <c r="CP408" s="68"/>
      <c r="CQ408" s="68"/>
      <c r="CR408" s="68"/>
      <c r="CS408" s="68"/>
      <c r="CT408" s="68"/>
      <c r="CU408" s="68"/>
      <c r="CV408" s="68"/>
      <c r="CW408" s="68"/>
      <c r="CX408" s="68"/>
      <c r="CY408" s="199"/>
      <c r="CZ408" s="68"/>
      <c r="DA408" s="68"/>
      <c r="DB408" s="68"/>
      <c r="DC408"/>
      <c r="DD408" s="68"/>
      <c r="DE408" s="68"/>
      <c r="DF408" s="68"/>
      <c r="DG408" s="68"/>
      <c r="DH408" s="68"/>
      <c r="DI408" s="68"/>
      <c r="DJ408" s="68"/>
      <c r="DK408" s="68"/>
      <c r="DL408" s="68"/>
      <c r="DM408" s="68"/>
      <c r="DN408" s="68"/>
      <c r="DO408" s="68"/>
      <c r="DP408" s="68"/>
      <c r="DQ408" s="68"/>
      <c r="DR408" s="68"/>
      <c r="DS408"/>
      <c r="DT408" s="68"/>
      <c r="DU408" s="68"/>
      <c r="DV408" s="68"/>
      <c r="DW408" s="68"/>
      <c r="DX408" s="68"/>
      <c r="DY408" s="68"/>
      <c r="DZ408" s="68"/>
      <c r="EA408" s="68"/>
      <c r="EB408" s="68"/>
      <c r="EC408" s="68"/>
      <c r="ED408" s="68"/>
      <c r="EE408" s="68"/>
      <c r="EF408" s="68"/>
      <c r="EG408" s="68"/>
      <c r="EH408" s="68"/>
      <c r="EI408"/>
      <c r="EJ408" s="68"/>
      <c r="EK408" s="68"/>
      <c r="EL408" s="68"/>
      <c r="EM408" s="68"/>
      <c r="EN408" s="68"/>
      <c r="EO408" s="68"/>
      <c r="EP408" s="68"/>
      <c r="EQ408" s="68"/>
      <c r="ER408" s="68"/>
      <c r="ES408" s="68"/>
      <c r="ET408" s="68"/>
      <c r="EU408" s="68"/>
      <c r="EV408" s="68"/>
      <c r="EW408" s="68"/>
      <c r="EX408" s="68"/>
      <c r="EY408" s="199"/>
      <c r="EZ408" s="68"/>
      <c r="FA408" s="68"/>
      <c r="FB408" s="68"/>
      <c r="FC408" s="68"/>
      <c r="FD408" s="68"/>
      <c r="FE408" s="68"/>
      <c r="FF408" s="68"/>
      <c r="FG408" s="68"/>
      <c r="FH408" s="68"/>
      <c r="FI408" s="68"/>
      <c r="FJ408" s="68"/>
      <c r="FK408" s="68"/>
      <c r="FL408"/>
      <c r="FM408" s="68"/>
      <c r="FN408" s="68"/>
      <c r="FO408" s="68"/>
      <c r="FP408" s="68"/>
      <c r="FQ408" s="68"/>
      <c r="FR408" s="68"/>
      <c r="FS408" s="68"/>
      <c r="FT408" s="68"/>
      <c r="FU408" s="68"/>
      <c r="FV408" s="68"/>
      <c r="FW408" s="68"/>
      <c r="FX408" s="68"/>
      <c r="FY408" s="68"/>
      <c r="FZ408" s="68"/>
      <c r="GA408" s="68"/>
      <c r="GB408"/>
      <c r="GC408" s="68"/>
      <c r="GD408" s="68"/>
      <c r="GE408" s="68"/>
      <c r="GF408" s="68"/>
      <c r="GG408" s="68"/>
      <c r="GH408" s="68"/>
      <c r="GI408" s="68"/>
      <c r="GJ408" s="68"/>
      <c r="GK408" s="68"/>
      <c r="GL408" s="68"/>
      <c r="GM408" s="68"/>
      <c r="GN408" s="68"/>
      <c r="GO408" s="68"/>
      <c r="GP408" s="68"/>
      <c r="GQ408" s="68"/>
      <c r="GR408" s="199"/>
      <c r="GS408" s="68"/>
      <c r="GT408" s="68"/>
      <c r="GU408" s="68"/>
      <c r="GV408" s="68"/>
      <c r="GW408" s="68"/>
      <c r="GX408" s="68"/>
      <c r="GY408"/>
      <c r="GZ408" s="68"/>
      <c r="HA408" s="68"/>
      <c r="HB408" s="68"/>
      <c r="HC408" s="68"/>
      <c r="HD408" s="68"/>
      <c r="HE408" s="68"/>
      <c r="HF408" s="68"/>
      <c r="HG408" s="68"/>
      <c r="HH408" s="68"/>
      <c r="HI408" s="68"/>
      <c r="HJ408" s="68"/>
      <c r="HK408" s="68"/>
      <c r="HL408" s="68"/>
      <c r="HM408" s="68"/>
      <c r="HN408" s="68"/>
      <c r="HO408" s="199"/>
      <c r="HP408" s="68"/>
      <c r="HQ408" s="68"/>
      <c r="HR408" s="68"/>
      <c r="HS408" s="68"/>
      <c r="HT408" s="68"/>
      <c r="HU408"/>
      <c r="HV408" s="68"/>
      <c r="HW408" s="68"/>
      <c r="HX408" s="68"/>
      <c r="HY408" s="68"/>
      <c r="HZ408" s="68"/>
      <c r="IA408" s="68"/>
      <c r="IB408" s="68"/>
      <c r="IC408" s="68"/>
      <c r="ID408" s="68"/>
      <c r="IE408" s="68"/>
      <c r="IF408" s="68"/>
      <c r="IG408" s="68"/>
      <c r="IH408" s="68"/>
      <c r="II408" s="68"/>
      <c r="IJ408" s="68"/>
      <c r="IK408" s="199"/>
      <c r="IL408" s="68"/>
      <c r="IM408" s="68"/>
      <c r="IN408" s="68"/>
      <c r="IO408" s="68"/>
      <c r="IP408"/>
      <c r="IQ408" s="68"/>
      <c r="IR408" s="68"/>
      <c r="IS408" s="68"/>
      <c r="IT408" s="68"/>
      <c r="IU408" s="68"/>
      <c r="IV408" s="68"/>
      <c r="IW408" s="68"/>
      <c r="IX408" s="68"/>
      <c r="IY408" s="68"/>
      <c r="IZ408" s="68"/>
      <c r="JA408" s="68"/>
      <c r="JB408" s="68"/>
      <c r="JC408" s="68"/>
      <c r="JD408" s="68"/>
      <c r="JE408" s="68"/>
      <c r="JF408"/>
      <c r="JG408" s="68"/>
      <c r="JH408" s="68"/>
      <c r="JI408" s="68"/>
      <c r="JJ408" s="68"/>
      <c r="JK408" s="68"/>
      <c r="JL408" s="68"/>
      <c r="JM408" s="68"/>
      <c r="JN408" s="68"/>
      <c r="JO408" s="68"/>
      <c r="JP408" s="68"/>
      <c r="JQ408" s="68"/>
      <c r="JR408" s="68"/>
      <c r="JS408" s="68"/>
      <c r="JT408" s="68"/>
      <c r="JU408" s="68"/>
      <c r="JV408"/>
      <c r="JW408" s="68"/>
      <c r="JX408" s="68"/>
      <c r="JY408" s="68"/>
      <c r="JZ408" s="68"/>
      <c r="KA408" s="68"/>
      <c r="KB408" s="68"/>
      <c r="KC408" s="68"/>
      <c r="KD408" s="68"/>
      <c r="KE408" s="68"/>
      <c r="KF408" s="68"/>
      <c r="KG408" s="68"/>
      <c r="KH408" s="68"/>
      <c r="KI408" s="68"/>
      <c r="KJ408" s="68"/>
      <c r="KK408" s="68"/>
      <c r="KL408"/>
      <c r="KM408" s="68"/>
      <c r="KN408" s="68"/>
      <c r="KO408" s="68"/>
      <c r="KP408" s="68"/>
      <c r="KQ408" s="68"/>
      <c r="KR408" s="68"/>
      <c r="KS408" s="68"/>
      <c r="KT408" s="68"/>
      <c r="KU408" s="68"/>
      <c r="KV408" s="68"/>
      <c r="KW408" s="68"/>
      <c r="KX408" s="68"/>
      <c r="KY408" s="68"/>
      <c r="KZ408" s="68"/>
      <c r="LA408" s="68"/>
      <c r="LB408"/>
      <c r="LC408" s="68"/>
      <c r="LD408" s="68"/>
      <c r="LE408" s="68"/>
      <c r="LF408" s="68"/>
      <c r="LG408" s="68"/>
      <c r="LH408" s="68"/>
      <c r="LI408" s="68"/>
      <c r="LJ408" s="68"/>
      <c r="LK408" s="68"/>
      <c r="LL408" s="68"/>
      <c r="LM408" s="68"/>
      <c r="LN408" s="68"/>
      <c r="LO408" s="68"/>
      <c r="LP408" s="68"/>
      <c r="LQ408" s="68"/>
      <c r="LR408" s="63"/>
    </row>
    <row r="409" spans="2:330" s="28" customFormat="1" ht="15.95" customHeight="1" x14ac:dyDescent="0.25">
      <c r="B409" s="63"/>
      <c r="C409" s="65"/>
      <c r="D409" s="65"/>
      <c r="E409" s="65" t="str">
        <f t="shared" si="50"/>
        <v/>
      </c>
      <c r="F409" s="65" t="str">
        <f t="shared" si="51"/>
        <v/>
      </c>
      <c r="G409" s="63"/>
      <c r="H409" s="66"/>
      <c r="I409" s="66"/>
      <c r="J409" s="66"/>
      <c r="K409" s="66"/>
      <c r="L409" s="66"/>
      <c r="M409" s="66"/>
      <c r="N409" s="66"/>
      <c r="O409" s="66"/>
      <c r="P409" s="66"/>
      <c r="Q409" s="66"/>
      <c r="R409" s="66"/>
      <c r="S409" s="66"/>
      <c r="T409" s="66"/>
      <c r="U409" s="66"/>
      <c r="V409" s="66"/>
      <c r="W409"/>
      <c r="X409" s="66"/>
      <c r="Y409" s="66"/>
      <c r="Z409" s="66"/>
      <c r="AA409" s="66"/>
      <c r="AB409" s="66"/>
      <c r="AC409" s="66"/>
      <c r="AD409" s="66"/>
      <c r="AE409" s="66"/>
      <c r="AF409" s="66"/>
      <c r="AG409" s="66"/>
      <c r="AH409" s="66"/>
      <c r="AI409" s="66"/>
      <c r="AJ409" s="66"/>
      <c r="AK409" s="66"/>
      <c r="AL409" s="66"/>
      <c r="AM409" s="200"/>
      <c r="AN409" s="66"/>
      <c r="AO409" s="66"/>
      <c r="AP409" s="66"/>
      <c r="AQ409" s="66"/>
      <c r="AR409" s="66"/>
      <c r="AS409" s="66"/>
      <c r="AT409"/>
      <c r="AU409" s="66"/>
      <c r="AV409" s="66"/>
      <c r="AW409" s="66"/>
      <c r="AX409" s="66"/>
      <c r="AY409" s="66"/>
      <c r="AZ409" s="66"/>
      <c r="BA409" s="66"/>
      <c r="BB409" s="66"/>
      <c r="BC409" s="66"/>
      <c r="BD409" s="66"/>
      <c r="BE409" s="66"/>
      <c r="BF409" s="66"/>
      <c r="BG409" s="66"/>
      <c r="BH409" s="66"/>
      <c r="BI409" s="66"/>
      <c r="BJ409" s="200"/>
      <c r="BK409" s="66"/>
      <c r="BL409" s="66"/>
      <c r="BM409" s="66"/>
      <c r="BN409" s="66"/>
      <c r="BO409" s="66"/>
      <c r="BP409" s="66"/>
      <c r="BQ409" s="66"/>
      <c r="BR409" s="66"/>
      <c r="BS409"/>
      <c r="BT409" s="66"/>
      <c r="BU409" s="66"/>
      <c r="BV409" s="66"/>
      <c r="BW409" s="66"/>
      <c r="BX409" s="66"/>
      <c r="BY409" s="66"/>
      <c r="BZ409" s="66"/>
      <c r="CA409" s="66"/>
      <c r="CB409" s="66"/>
      <c r="CC409" s="66"/>
      <c r="CD409" s="66"/>
      <c r="CE409" s="66"/>
      <c r="CF409" s="66"/>
      <c r="CG409" s="66"/>
      <c r="CH409" s="66"/>
      <c r="CI409"/>
      <c r="CJ409" s="66"/>
      <c r="CK409" s="66"/>
      <c r="CL409" s="66"/>
      <c r="CM409" s="66"/>
      <c r="CN409" s="66"/>
      <c r="CO409" s="66"/>
      <c r="CP409" s="66"/>
      <c r="CQ409" s="66"/>
      <c r="CR409" s="66"/>
      <c r="CS409" s="66"/>
      <c r="CT409" s="66"/>
      <c r="CU409" s="66"/>
      <c r="CV409" s="66"/>
      <c r="CW409" s="66"/>
      <c r="CX409" s="66"/>
      <c r="CY409" s="200"/>
      <c r="CZ409" s="66"/>
      <c r="DA409" s="66"/>
      <c r="DB409" s="66"/>
      <c r="DC409"/>
      <c r="DD409" s="66"/>
      <c r="DE409" s="66"/>
      <c r="DF409" s="66"/>
      <c r="DG409" s="66"/>
      <c r="DH409" s="66"/>
      <c r="DI409" s="66"/>
      <c r="DJ409" s="66"/>
      <c r="DK409" s="66"/>
      <c r="DL409" s="66"/>
      <c r="DM409" s="66"/>
      <c r="DN409" s="66"/>
      <c r="DO409" s="66"/>
      <c r="DP409" s="66"/>
      <c r="DQ409" s="66"/>
      <c r="DR409" s="66"/>
      <c r="DS409"/>
      <c r="DT409" s="66"/>
      <c r="DU409" s="66"/>
      <c r="DV409" s="66"/>
      <c r="DW409" s="66"/>
      <c r="DX409" s="66"/>
      <c r="DY409" s="66"/>
      <c r="DZ409" s="66"/>
      <c r="EA409" s="66"/>
      <c r="EB409" s="66"/>
      <c r="EC409" s="66"/>
      <c r="ED409" s="66"/>
      <c r="EE409" s="66"/>
      <c r="EF409" s="66"/>
      <c r="EG409" s="66"/>
      <c r="EH409" s="66"/>
      <c r="EI409"/>
      <c r="EJ409" s="66"/>
      <c r="EK409" s="66"/>
      <c r="EL409" s="66"/>
      <c r="EM409" s="66"/>
      <c r="EN409" s="66"/>
      <c r="EO409" s="66"/>
      <c r="EP409" s="66"/>
      <c r="EQ409" s="66"/>
      <c r="ER409" s="66"/>
      <c r="ES409" s="66"/>
      <c r="ET409" s="66"/>
      <c r="EU409" s="66"/>
      <c r="EV409" s="66"/>
      <c r="EW409" s="66"/>
      <c r="EX409" s="66"/>
      <c r="EY409" s="200"/>
      <c r="EZ409" s="66"/>
      <c r="FA409" s="66"/>
      <c r="FB409" s="66"/>
      <c r="FC409" s="66"/>
      <c r="FD409" s="66"/>
      <c r="FE409" s="66"/>
      <c r="FF409" s="66"/>
      <c r="FG409" s="66"/>
      <c r="FH409" s="66"/>
      <c r="FI409" s="66"/>
      <c r="FJ409" s="66"/>
      <c r="FK409" s="66"/>
      <c r="FL409"/>
      <c r="FM409" s="66"/>
      <c r="FN409" s="66"/>
      <c r="FO409" s="66"/>
      <c r="FP409" s="66"/>
      <c r="FQ409" s="66"/>
      <c r="FR409" s="66"/>
      <c r="FS409" s="66"/>
      <c r="FT409" s="66"/>
      <c r="FU409" s="66"/>
      <c r="FV409" s="66"/>
      <c r="FW409" s="66"/>
      <c r="FX409" s="66"/>
      <c r="FY409" s="66"/>
      <c r="FZ409" s="66"/>
      <c r="GA409" s="66"/>
      <c r="GB409"/>
      <c r="GC409" s="66"/>
      <c r="GD409" s="66"/>
      <c r="GE409" s="66"/>
      <c r="GF409" s="66"/>
      <c r="GG409" s="66"/>
      <c r="GH409" s="66"/>
      <c r="GI409" s="66"/>
      <c r="GJ409" s="66"/>
      <c r="GK409" s="66"/>
      <c r="GL409" s="66"/>
      <c r="GM409" s="66"/>
      <c r="GN409" s="66"/>
      <c r="GO409" s="66"/>
      <c r="GP409" s="66"/>
      <c r="GQ409" s="66"/>
      <c r="GR409" s="200"/>
      <c r="GS409" s="66"/>
      <c r="GT409" s="66"/>
      <c r="GU409" s="66"/>
      <c r="GV409" s="66"/>
      <c r="GW409" s="66"/>
      <c r="GX409" s="66"/>
      <c r="GY409"/>
      <c r="GZ409" s="66"/>
      <c r="HA409" s="66"/>
      <c r="HB409" s="66"/>
      <c r="HC409" s="66"/>
      <c r="HD409" s="66"/>
      <c r="HE409" s="66"/>
      <c r="HF409" s="66"/>
      <c r="HG409" s="66"/>
      <c r="HH409" s="66"/>
      <c r="HI409" s="66"/>
      <c r="HJ409" s="66"/>
      <c r="HK409" s="66"/>
      <c r="HL409" s="66"/>
      <c r="HM409" s="66"/>
      <c r="HN409" s="66"/>
      <c r="HO409" s="200"/>
      <c r="HP409" s="66"/>
      <c r="HQ409" s="66"/>
      <c r="HR409" s="66"/>
      <c r="HS409" s="66"/>
      <c r="HT409" s="66"/>
      <c r="HU409"/>
      <c r="HV409" s="66"/>
      <c r="HW409" s="66"/>
      <c r="HX409" s="66"/>
      <c r="HY409" s="66"/>
      <c r="HZ409" s="66"/>
      <c r="IA409" s="66"/>
      <c r="IB409" s="66"/>
      <c r="IC409" s="66"/>
      <c r="ID409" s="66"/>
      <c r="IE409" s="66"/>
      <c r="IF409" s="66"/>
      <c r="IG409" s="66"/>
      <c r="IH409" s="66"/>
      <c r="II409" s="66"/>
      <c r="IJ409" s="66"/>
      <c r="IK409" s="200"/>
      <c r="IL409" s="66"/>
      <c r="IM409" s="66"/>
      <c r="IN409" s="66"/>
      <c r="IO409" s="66"/>
      <c r="IP409"/>
      <c r="IQ409" s="66"/>
      <c r="IR409" s="66"/>
      <c r="IS409" s="66"/>
      <c r="IT409" s="66"/>
      <c r="IU409" s="66"/>
      <c r="IV409" s="66"/>
      <c r="IW409" s="66"/>
      <c r="IX409" s="66"/>
      <c r="IY409" s="66"/>
      <c r="IZ409" s="66"/>
      <c r="JA409" s="66"/>
      <c r="JB409" s="66"/>
      <c r="JC409" s="66"/>
      <c r="JD409" s="66"/>
      <c r="JE409" s="66"/>
      <c r="JF409"/>
      <c r="JG409" s="66"/>
      <c r="JH409" s="66"/>
      <c r="JI409" s="66"/>
      <c r="JJ409" s="66"/>
      <c r="JK409" s="66"/>
      <c r="JL409" s="66"/>
      <c r="JM409" s="66"/>
      <c r="JN409" s="66"/>
      <c r="JO409" s="66"/>
      <c r="JP409" s="66"/>
      <c r="JQ409" s="66"/>
      <c r="JR409" s="66"/>
      <c r="JS409" s="66"/>
      <c r="JT409" s="66"/>
      <c r="JU409" s="66"/>
      <c r="JV409"/>
      <c r="JW409" s="66"/>
      <c r="JX409" s="66"/>
      <c r="JY409" s="66"/>
      <c r="JZ409" s="66"/>
      <c r="KA409" s="66"/>
      <c r="KB409" s="66"/>
      <c r="KC409" s="66"/>
      <c r="KD409" s="66"/>
      <c r="KE409" s="66"/>
      <c r="KF409" s="66"/>
      <c r="KG409" s="66"/>
      <c r="KH409" s="66"/>
      <c r="KI409" s="66"/>
      <c r="KJ409" s="66"/>
      <c r="KK409" s="66"/>
      <c r="KL409"/>
      <c r="KM409" s="66"/>
      <c r="KN409" s="66"/>
      <c r="KO409" s="66"/>
      <c r="KP409" s="66"/>
      <c r="KQ409" s="66"/>
      <c r="KR409" s="66"/>
      <c r="KS409" s="66"/>
      <c r="KT409" s="66"/>
      <c r="KU409" s="66"/>
      <c r="KV409" s="66"/>
      <c r="KW409" s="66"/>
      <c r="KX409" s="66"/>
      <c r="KY409" s="66"/>
      <c r="KZ409" s="66"/>
      <c r="LA409" s="66"/>
      <c r="LB409"/>
      <c r="LC409" s="66"/>
      <c r="LD409" s="66"/>
      <c r="LE409" s="66"/>
      <c r="LF409" s="66"/>
      <c r="LG409" s="66"/>
      <c r="LH409" s="66"/>
      <c r="LI409" s="66"/>
      <c r="LJ409" s="66"/>
      <c r="LK409" s="66"/>
      <c r="LL409" s="66"/>
      <c r="LM409" s="66"/>
      <c r="LN409" s="66"/>
      <c r="LO409" s="66"/>
      <c r="LP409" s="66"/>
      <c r="LQ409" s="66"/>
      <c r="LR409" s="63"/>
    </row>
    <row r="410" spans="2:330" s="28" customFormat="1" ht="15.95" customHeight="1" x14ac:dyDescent="0.25">
      <c r="B410" s="63"/>
      <c r="C410" s="67"/>
      <c r="D410" s="67"/>
      <c r="E410" s="67" t="str">
        <f t="shared" si="50"/>
        <v/>
      </c>
      <c r="F410" s="67" t="str">
        <f t="shared" si="51"/>
        <v/>
      </c>
      <c r="G410" s="63"/>
      <c r="H410" s="68"/>
      <c r="I410" s="68"/>
      <c r="J410" s="68"/>
      <c r="K410" s="68"/>
      <c r="L410" s="68"/>
      <c r="M410" s="68"/>
      <c r="N410" s="68"/>
      <c r="O410" s="68"/>
      <c r="P410" s="68"/>
      <c r="Q410" s="68"/>
      <c r="R410" s="68"/>
      <c r="S410" s="68"/>
      <c r="T410" s="68"/>
      <c r="U410" s="68"/>
      <c r="V410" s="68"/>
      <c r="W410"/>
      <c r="X410" s="68"/>
      <c r="Y410" s="68"/>
      <c r="Z410" s="68"/>
      <c r="AA410" s="68"/>
      <c r="AB410" s="68"/>
      <c r="AC410" s="68"/>
      <c r="AD410" s="68"/>
      <c r="AE410" s="68"/>
      <c r="AF410" s="68"/>
      <c r="AG410" s="68"/>
      <c r="AH410" s="68"/>
      <c r="AI410" s="68"/>
      <c r="AJ410" s="68"/>
      <c r="AK410" s="68"/>
      <c r="AL410" s="68"/>
      <c r="AM410" s="199"/>
      <c r="AN410" s="68"/>
      <c r="AO410" s="68"/>
      <c r="AP410" s="68"/>
      <c r="AQ410" s="68"/>
      <c r="AR410" s="68"/>
      <c r="AS410" s="68"/>
      <c r="AT410"/>
      <c r="AU410" s="68"/>
      <c r="AV410" s="68"/>
      <c r="AW410" s="68"/>
      <c r="AX410" s="68"/>
      <c r="AY410" s="68"/>
      <c r="AZ410" s="68"/>
      <c r="BA410" s="68"/>
      <c r="BB410" s="68"/>
      <c r="BC410" s="68"/>
      <c r="BD410" s="68"/>
      <c r="BE410" s="68"/>
      <c r="BF410" s="68"/>
      <c r="BG410" s="68"/>
      <c r="BH410" s="68"/>
      <c r="BI410" s="68"/>
      <c r="BJ410" s="199"/>
      <c r="BK410" s="68"/>
      <c r="BL410" s="68"/>
      <c r="BM410" s="68"/>
      <c r="BN410" s="68"/>
      <c r="BO410" s="68"/>
      <c r="BP410" s="68"/>
      <c r="BQ410" s="68"/>
      <c r="BR410" s="68"/>
      <c r="BS410"/>
      <c r="BT410" s="68"/>
      <c r="BU410" s="68"/>
      <c r="BV410" s="68"/>
      <c r="BW410" s="68"/>
      <c r="BX410" s="68"/>
      <c r="BY410" s="68"/>
      <c r="BZ410" s="68"/>
      <c r="CA410" s="68"/>
      <c r="CB410" s="68"/>
      <c r="CC410" s="68"/>
      <c r="CD410" s="68"/>
      <c r="CE410" s="68"/>
      <c r="CF410" s="68"/>
      <c r="CG410" s="68"/>
      <c r="CH410" s="68"/>
      <c r="CI410"/>
      <c r="CJ410" s="68"/>
      <c r="CK410" s="68"/>
      <c r="CL410" s="68"/>
      <c r="CM410" s="68"/>
      <c r="CN410" s="68"/>
      <c r="CO410" s="68"/>
      <c r="CP410" s="68"/>
      <c r="CQ410" s="68"/>
      <c r="CR410" s="68"/>
      <c r="CS410" s="68"/>
      <c r="CT410" s="68"/>
      <c r="CU410" s="68"/>
      <c r="CV410" s="68"/>
      <c r="CW410" s="68"/>
      <c r="CX410" s="68"/>
      <c r="CY410" s="199"/>
      <c r="CZ410" s="68"/>
      <c r="DA410" s="68"/>
      <c r="DB410" s="68"/>
      <c r="DC410"/>
      <c r="DD410" s="68"/>
      <c r="DE410" s="68"/>
      <c r="DF410" s="68"/>
      <c r="DG410" s="68"/>
      <c r="DH410" s="68"/>
      <c r="DI410" s="68"/>
      <c r="DJ410" s="68"/>
      <c r="DK410" s="68"/>
      <c r="DL410" s="68"/>
      <c r="DM410" s="68"/>
      <c r="DN410" s="68"/>
      <c r="DO410" s="68"/>
      <c r="DP410" s="68"/>
      <c r="DQ410" s="68"/>
      <c r="DR410" s="68"/>
      <c r="DS410"/>
      <c r="DT410" s="68"/>
      <c r="DU410" s="68"/>
      <c r="DV410" s="68"/>
      <c r="DW410" s="68"/>
      <c r="DX410" s="68"/>
      <c r="DY410" s="68"/>
      <c r="DZ410" s="68"/>
      <c r="EA410" s="68"/>
      <c r="EB410" s="68"/>
      <c r="EC410" s="68"/>
      <c r="ED410" s="68"/>
      <c r="EE410" s="68"/>
      <c r="EF410" s="68"/>
      <c r="EG410" s="68"/>
      <c r="EH410" s="68"/>
      <c r="EI410"/>
      <c r="EJ410" s="68"/>
      <c r="EK410" s="68"/>
      <c r="EL410" s="68"/>
      <c r="EM410" s="68"/>
      <c r="EN410" s="68"/>
      <c r="EO410" s="68"/>
      <c r="EP410" s="68"/>
      <c r="EQ410" s="68"/>
      <c r="ER410" s="68"/>
      <c r="ES410" s="68"/>
      <c r="ET410" s="68"/>
      <c r="EU410" s="68"/>
      <c r="EV410" s="68"/>
      <c r="EW410" s="68"/>
      <c r="EX410" s="68"/>
      <c r="EY410" s="199"/>
      <c r="EZ410" s="68"/>
      <c r="FA410" s="68"/>
      <c r="FB410" s="68"/>
      <c r="FC410" s="68"/>
      <c r="FD410" s="68"/>
      <c r="FE410" s="68"/>
      <c r="FF410" s="68"/>
      <c r="FG410" s="68"/>
      <c r="FH410" s="68"/>
      <c r="FI410" s="68"/>
      <c r="FJ410" s="68"/>
      <c r="FK410" s="68"/>
      <c r="FL410"/>
      <c r="FM410" s="68"/>
      <c r="FN410" s="68"/>
      <c r="FO410" s="68"/>
      <c r="FP410" s="68"/>
      <c r="FQ410" s="68"/>
      <c r="FR410" s="68"/>
      <c r="FS410" s="68"/>
      <c r="FT410" s="68"/>
      <c r="FU410" s="68"/>
      <c r="FV410" s="68"/>
      <c r="FW410" s="68"/>
      <c r="FX410" s="68"/>
      <c r="FY410" s="68"/>
      <c r="FZ410" s="68"/>
      <c r="GA410" s="68"/>
      <c r="GB410"/>
      <c r="GC410" s="68"/>
      <c r="GD410" s="68"/>
      <c r="GE410" s="68"/>
      <c r="GF410" s="68"/>
      <c r="GG410" s="68"/>
      <c r="GH410" s="68"/>
      <c r="GI410" s="68"/>
      <c r="GJ410" s="68"/>
      <c r="GK410" s="68"/>
      <c r="GL410" s="68"/>
      <c r="GM410" s="68"/>
      <c r="GN410" s="68"/>
      <c r="GO410" s="68"/>
      <c r="GP410" s="68"/>
      <c r="GQ410" s="68"/>
      <c r="GR410" s="199"/>
      <c r="GS410" s="68"/>
      <c r="GT410" s="68"/>
      <c r="GU410" s="68"/>
      <c r="GV410" s="68"/>
      <c r="GW410" s="68"/>
      <c r="GX410" s="68"/>
      <c r="GY410"/>
      <c r="GZ410" s="68"/>
      <c r="HA410" s="68"/>
      <c r="HB410" s="68"/>
      <c r="HC410" s="68"/>
      <c r="HD410" s="68"/>
      <c r="HE410" s="68"/>
      <c r="HF410" s="68"/>
      <c r="HG410" s="68"/>
      <c r="HH410" s="68"/>
      <c r="HI410" s="68"/>
      <c r="HJ410" s="68"/>
      <c r="HK410" s="68"/>
      <c r="HL410" s="68"/>
      <c r="HM410" s="68"/>
      <c r="HN410" s="68"/>
      <c r="HO410" s="199"/>
      <c r="HP410" s="68"/>
      <c r="HQ410" s="68"/>
      <c r="HR410" s="68"/>
      <c r="HS410" s="68"/>
      <c r="HT410" s="68"/>
      <c r="HU410"/>
      <c r="HV410" s="68"/>
      <c r="HW410" s="68"/>
      <c r="HX410" s="68"/>
      <c r="HY410" s="68"/>
      <c r="HZ410" s="68"/>
      <c r="IA410" s="68"/>
      <c r="IB410" s="68"/>
      <c r="IC410" s="68"/>
      <c r="ID410" s="68"/>
      <c r="IE410" s="68"/>
      <c r="IF410" s="68"/>
      <c r="IG410" s="68"/>
      <c r="IH410" s="68"/>
      <c r="II410" s="68"/>
      <c r="IJ410" s="68"/>
      <c r="IK410" s="199"/>
      <c r="IL410" s="68"/>
      <c r="IM410" s="68"/>
      <c r="IN410" s="68"/>
      <c r="IO410" s="68"/>
      <c r="IP410"/>
      <c r="IQ410" s="68"/>
      <c r="IR410" s="68"/>
      <c r="IS410" s="68"/>
      <c r="IT410" s="68"/>
      <c r="IU410" s="68"/>
      <c r="IV410" s="68"/>
      <c r="IW410" s="68"/>
      <c r="IX410" s="68"/>
      <c r="IY410" s="68"/>
      <c r="IZ410" s="68"/>
      <c r="JA410" s="68"/>
      <c r="JB410" s="68"/>
      <c r="JC410" s="68"/>
      <c r="JD410" s="68"/>
      <c r="JE410" s="68"/>
      <c r="JF410"/>
      <c r="JG410" s="68"/>
      <c r="JH410" s="68"/>
      <c r="JI410" s="68"/>
      <c r="JJ410" s="68"/>
      <c r="JK410" s="68"/>
      <c r="JL410" s="68"/>
      <c r="JM410" s="68"/>
      <c r="JN410" s="68"/>
      <c r="JO410" s="68"/>
      <c r="JP410" s="68"/>
      <c r="JQ410" s="68"/>
      <c r="JR410" s="68"/>
      <c r="JS410" s="68"/>
      <c r="JT410" s="68"/>
      <c r="JU410" s="68"/>
      <c r="JV410"/>
      <c r="JW410" s="68"/>
      <c r="JX410" s="68"/>
      <c r="JY410" s="68"/>
      <c r="JZ410" s="68"/>
      <c r="KA410" s="68"/>
      <c r="KB410" s="68"/>
      <c r="KC410" s="68"/>
      <c r="KD410" s="68"/>
      <c r="KE410" s="68"/>
      <c r="KF410" s="68"/>
      <c r="KG410" s="68"/>
      <c r="KH410" s="68"/>
      <c r="KI410" s="68"/>
      <c r="KJ410" s="68"/>
      <c r="KK410" s="68"/>
      <c r="KL410"/>
      <c r="KM410" s="68"/>
      <c r="KN410" s="68"/>
      <c r="KO410" s="68"/>
      <c r="KP410" s="68"/>
      <c r="KQ410" s="68"/>
      <c r="KR410" s="68"/>
      <c r="KS410" s="68"/>
      <c r="KT410" s="68"/>
      <c r="KU410" s="68"/>
      <c r="KV410" s="68"/>
      <c r="KW410" s="68"/>
      <c r="KX410" s="68"/>
      <c r="KY410" s="68"/>
      <c r="KZ410" s="68"/>
      <c r="LA410" s="68"/>
      <c r="LB410"/>
      <c r="LC410" s="68"/>
      <c r="LD410" s="68"/>
      <c r="LE410" s="68"/>
      <c r="LF410" s="68"/>
      <c r="LG410" s="68"/>
      <c r="LH410" s="68"/>
      <c r="LI410" s="68"/>
      <c r="LJ410" s="68"/>
      <c r="LK410" s="68"/>
      <c r="LL410" s="68"/>
      <c r="LM410" s="68"/>
      <c r="LN410" s="68"/>
      <c r="LO410" s="68"/>
      <c r="LP410" s="68"/>
      <c r="LQ410" s="68"/>
      <c r="LR410" s="63"/>
    </row>
    <row r="411" spans="2:330" s="28" customFormat="1" ht="15.95" customHeight="1" x14ac:dyDescent="0.25">
      <c r="B411" s="63"/>
      <c r="C411" s="65"/>
      <c r="D411" s="65"/>
      <c r="E411" s="65" t="str">
        <f t="shared" si="50"/>
        <v/>
      </c>
      <c r="F411" s="65" t="str">
        <f t="shared" si="51"/>
        <v/>
      </c>
      <c r="G411" s="63"/>
      <c r="H411" s="66"/>
      <c r="I411" s="66"/>
      <c r="J411" s="66"/>
      <c r="K411" s="66"/>
      <c r="L411" s="66"/>
      <c r="M411" s="66"/>
      <c r="N411" s="66"/>
      <c r="O411" s="66"/>
      <c r="P411" s="66"/>
      <c r="Q411" s="66"/>
      <c r="R411" s="66"/>
      <c r="S411" s="66"/>
      <c r="T411" s="66"/>
      <c r="U411" s="66"/>
      <c r="V411" s="66"/>
      <c r="W411"/>
      <c r="X411" s="66"/>
      <c r="Y411" s="66"/>
      <c r="Z411" s="66"/>
      <c r="AA411" s="66"/>
      <c r="AB411" s="66"/>
      <c r="AC411" s="66"/>
      <c r="AD411" s="66"/>
      <c r="AE411" s="66"/>
      <c r="AF411" s="66"/>
      <c r="AG411" s="66"/>
      <c r="AH411" s="66"/>
      <c r="AI411" s="66"/>
      <c r="AJ411" s="66"/>
      <c r="AK411" s="66"/>
      <c r="AL411" s="66"/>
      <c r="AM411" s="200"/>
      <c r="AN411" s="66"/>
      <c r="AO411" s="66"/>
      <c r="AP411" s="66"/>
      <c r="AQ411" s="66"/>
      <c r="AR411" s="66"/>
      <c r="AS411" s="66"/>
      <c r="AT411"/>
      <c r="AU411" s="66"/>
      <c r="AV411" s="66"/>
      <c r="AW411" s="66"/>
      <c r="AX411" s="66"/>
      <c r="AY411" s="66"/>
      <c r="AZ411" s="66"/>
      <c r="BA411" s="66"/>
      <c r="BB411" s="66"/>
      <c r="BC411" s="66"/>
      <c r="BD411" s="66"/>
      <c r="BE411" s="66"/>
      <c r="BF411" s="66"/>
      <c r="BG411" s="66"/>
      <c r="BH411" s="66"/>
      <c r="BI411" s="66"/>
      <c r="BJ411" s="200"/>
      <c r="BK411" s="66"/>
      <c r="BL411" s="66"/>
      <c r="BM411" s="66"/>
      <c r="BN411" s="66"/>
      <c r="BO411" s="66"/>
      <c r="BP411" s="66"/>
      <c r="BQ411" s="66"/>
      <c r="BR411" s="66"/>
      <c r="BS411"/>
      <c r="BT411" s="66"/>
      <c r="BU411" s="66"/>
      <c r="BV411" s="66"/>
      <c r="BW411" s="66"/>
      <c r="BX411" s="66"/>
      <c r="BY411" s="66"/>
      <c r="BZ411" s="66"/>
      <c r="CA411" s="66"/>
      <c r="CB411" s="66"/>
      <c r="CC411" s="66"/>
      <c r="CD411" s="66"/>
      <c r="CE411" s="66"/>
      <c r="CF411" s="66"/>
      <c r="CG411" s="66"/>
      <c r="CH411" s="66"/>
      <c r="CI411"/>
      <c r="CJ411" s="66"/>
      <c r="CK411" s="66"/>
      <c r="CL411" s="66"/>
      <c r="CM411" s="66"/>
      <c r="CN411" s="66"/>
      <c r="CO411" s="66"/>
      <c r="CP411" s="66"/>
      <c r="CQ411" s="66"/>
      <c r="CR411" s="66"/>
      <c r="CS411" s="66"/>
      <c r="CT411" s="66"/>
      <c r="CU411" s="66"/>
      <c r="CV411" s="66"/>
      <c r="CW411" s="66"/>
      <c r="CX411" s="66"/>
      <c r="CY411" s="200"/>
      <c r="CZ411" s="66"/>
      <c r="DA411" s="66"/>
      <c r="DB411" s="66"/>
      <c r="DC411"/>
      <c r="DD411" s="66"/>
      <c r="DE411" s="66"/>
      <c r="DF411" s="66"/>
      <c r="DG411" s="66"/>
      <c r="DH411" s="66"/>
      <c r="DI411" s="66"/>
      <c r="DJ411" s="66"/>
      <c r="DK411" s="66"/>
      <c r="DL411" s="66"/>
      <c r="DM411" s="66"/>
      <c r="DN411" s="66"/>
      <c r="DO411" s="66"/>
      <c r="DP411" s="66"/>
      <c r="DQ411" s="66"/>
      <c r="DR411" s="66"/>
      <c r="DS411"/>
      <c r="DT411" s="66"/>
      <c r="DU411" s="66"/>
      <c r="DV411" s="66"/>
      <c r="DW411" s="66"/>
      <c r="DX411" s="66"/>
      <c r="DY411" s="66"/>
      <c r="DZ411" s="66"/>
      <c r="EA411" s="66"/>
      <c r="EB411" s="66"/>
      <c r="EC411" s="66"/>
      <c r="ED411" s="66"/>
      <c r="EE411" s="66"/>
      <c r="EF411" s="66"/>
      <c r="EG411" s="66"/>
      <c r="EH411" s="66"/>
      <c r="EI411"/>
      <c r="EJ411" s="66"/>
      <c r="EK411" s="66"/>
      <c r="EL411" s="66"/>
      <c r="EM411" s="66"/>
      <c r="EN411" s="66"/>
      <c r="EO411" s="66"/>
      <c r="EP411" s="66"/>
      <c r="EQ411" s="66"/>
      <c r="ER411" s="66"/>
      <c r="ES411" s="66"/>
      <c r="ET411" s="66"/>
      <c r="EU411" s="66"/>
      <c r="EV411" s="66"/>
      <c r="EW411" s="66"/>
      <c r="EX411" s="66"/>
      <c r="EY411" s="200"/>
      <c r="EZ411" s="66"/>
      <c r="FA411" s="66"/>
      <c r="FB411" s="66"/>
      <c r="FC411" s="66"/>
      <c r="FD411" s="66"/>
      <c r="FE411" s="66"/>
      <c r="FF411" s="66"/>
      <c r="FG411" s="66"/>
      <c r="FH411" s="66"/>
      <c r="FI411" s="66"/>
      <c r="FJ411" s="66"/>
      <c r="FK411" s="66"/>
      <c r="FL411"/>
      <c r="FM411" s="66"/>
      <c r="FN411" s="66"/>
      <c r="FO411" s="66"/>
      <c r="FP411" s="66"/>
      <c r="FQ411" s="66"/>
      <c r="FR411" s="66"/>
      <c r="FS411" s="66"/>
      <c r="FT411" s="66"/>
      <c r="FU411" s="66"/>
      <c r="FV411" s="66"/>
      <c r="FW411" s="66"/>
      <c r="FX411" s="66"/>
      <c r="FY411" s="66"/>
      <c r="FZ411" s="66"/>
      <c r="GA411" s="66"/>
      <c r="GB411"/>
      <c r="GC411" s="66"/>
      <c r="GD411" s="66"/>
      <c r="GE411" s="66"/>
      <c r="GF411" s="66"/>
      <c r="GG411" s="66"/>
      <c r="GH411" s="66"/>
      <c r="GI411" s="66"/>
      <c r="GJ411" s="66"/>
      <c r="GK411" s="66"/>
      <c r="GL411" s="66"/>
      <c r="GM411" s="66"/>
      <c r="GN411" s="66"/>
      <c r="GO411" s="66"/>
      <c r="GP411" s="66"/>
      <c r="GQ411" s="66"/>
      <c r="GR411" s="200"/>
      <c r="GS411" s="66"/>
      <c r="GT411" s="66"/>
      <c r="GU411" s="66"/>
      <c r="GV411" s="66"/>
      <c r="GW411" s="66"/>
      <c r="GX411" s="66"/>
      <c r="GY411"/>
      <c r="GZ411" s="66"/>
      <c r="HA411" s="66"/>
      <c r="HB411" s="66"/>
      <c r="HC411" s="66"/>
      <c r="HD411" s="66"/>
      <c r="HE411" s="66"/>
      <c r="HF411" s="66"/>
      <c r="HG411" s="66"/>
      <c r="HH411" s="66"/>
      <c r="HI411" s="66"/>
      <c r="HJ411" s="66"/>
      <c r="HK411" s="66"/>
      <c r="HL411" s="66"/>
      <c r="HM411" s="66"/>
      <c r="HN411" s="66"/>
      <c r="HO411" s="200"/>
      <c r="HP411" s="66"/>
      <c r="HQ411" s="66"/>
      <c r="HR411" s="66"/>
      <c r="HS411" s="66"/>
      <c r="HT411" s="66"/>
      <c r="HU411"/>
      <c r="HV411" s="66"/>
      <c r="HW411" s="66"/>
      <c r="HX411" s="66"/>
      <c r="HY411" s="66"/>
      <c r="HZ411" s="66"/>
      <c r="IA411" s="66"/>
      <c r="IB411" s="66"/>
      <c r="IC411" s="66"/>
      <c r="ID411" s="66"/>
      <c r="IE411" s="66"/>
      <c r="IF411" s="66"/>
      <c r="IG411" s="66"/>
      <c r="IH411" s="66"/>
      <c r="II411" s="66"/>
      <c r="IJ411" s="66"/>
      <c r="IK411" s="200"/>
      <c r="IL411" s="66"/>
      <c r="IM411" s="66"/>
      <c r="IN411" s="66"/>
      <c r="IO411" s="66"/>
      <c r="IP411"/>
      <c r="IQ411" s="66"/>
      <c r="IR411" s="66"/>
      <c r="IS411" s="66"/>
      <c r="IT411" s="66"/>
      <c r="IU411" s="66"/>
      <c r="IV411" s="66"/>
      <c r="IW411" s="66"/>
      <c r="IX411" s="66"/>
      <c r="IY411" s="66"/>
      <c r="IZ411" s="66"/>
      <c r="JA411" s="66"/>
      <c r="JB411" s="66"/>
      <c r="JC411" s="66"/>
      <c r="JD411" s="66"/>
      <c r="JE411" s="66"/>
      <c r="JF411"/>
      <c r="JG411" s="66"/>
      <c r="JH411" s="66"/>
      <c r="JI411" s="66"/>
      <c r="JJ411" s="66"/>
      <c r="JK411" s="66"/>
      <c r="JL411" s="66"/>
      <c r="JM411" s="66"/>
      <c r="JN411" s="66"/>
      <c r="JO411" s="66"/>
      <c r="JP411" s="66"/>
      <c r="JQ411" s="66"/>
      <c r="JR411" s="66"/>
      <c r="JS411" s="66"/>
      <c r="JT411" s="66"/>
      <c r="JU411" s="66"/>
      <c r="JV411"/>
      <c r="JW411" s="66"/>
      <c r="JX411" s="66"/>
      <c r="JY411" s="66"/>
      <c r="JZ411" s="66"/>
      <c r="KA411" s="66"/>
      <c r="KB411" s="66"/>
      <c r="KC411" s="66"/>
      <c r="KD411" s="66"/>
      <c r="KE411" s="66"/>
      <c r="KF411" s="66"/>
      <c r="KG411" s="66"/>
      <c r="KH411" s="66"/>
      <c r="KI411" s="66"/>
      <c r="KJ411" s="66"/>
      <c r="KK411" s="66"/>
      <c r="KL411"/>
      <c r="KM411" s="66"/>
      <c r="KN411" s="66"/>
      <c r="KO411" s="66"/>
      <c r="KP411" s="66"/>
      <c r="KQ411" s="66"/>
      <c r="KR411" s="66"/>
      <c r="KS411" s="66"/>
      <c r="KT411" s="66"/>
      <c r="KU411" s="66"/>
      <c r="KV411" s="66"/>
      <c r="KW411" s="66"/>
      <c r="KX411" s="66"/>
      <c r="KY411" s="66"/>
      <c r="KZ411" s="66"/>
      <c r="LA411" s="66"/>
      <c r="LB411"/>
      <c r="LC411" s="66"/>
      <c r="LD411" s="66"/>
      <c r="LE411" s="66"/>
      <c r="LF411" s="66"/>
      <c r="LG411" s="66"/>
      <c r="LH411" s="66"/>
      <c r="LI411" s="66"/>
      <c r="LJ411" s="66"/>
      <c r="LK411" s="66"/>
      <c r="LL411" s="66"/>
      <c r="LM411" s="66"/>
      <c r="LN411" s="66"/>
      <c r="LO411" s="66"/>
      <c r="LP411" s="66"/>
      <c r="LQ411" s="66"/>
      <c r="LR411" s="63"/>
    </row>
    <row r="412" spans="2:330" s="28" customFormat="1" ht="15.95" customHeight="1" x14ac:dyDescent="0.25">
      <c r="B412" s="63"/>
      <c r="C412" s="67"/>
      <c r="D412" s="67"/>
      <c r="E412" s="67" t="str">
        <f t="shared" si="50"/>
        <v/>
      </c>
      <c r="F412" s="67" t="str">
        <f t="shared" si="51"/>
        <v/>
      </c>
      <c r="G412" s="63"/>
      <c r="H412" s="68"/>
      <c r="I412" s="68"/>
      <c r="J412" s="68"/>
      <c r="K412" s="68"/>
      <c r="L412" s="68"/>
      <c r="M412" s="68"/>
      <c r="N412" s="68"/>
      <c r="O412" s="68"/>
      <c r="P412" s="68"/>
      <c r="Q412" s="68"/>
      <c r="R412" s="68"/>
      <c r="S412" s="68"/>
      <c r="T412" s="68"/>
      <c r="U412" s="68"/>
      <c r="V412" s="68"/>
      <c r="W412"/>
      <c r="X412" s="68"/>
      <c r="Y412" s="68"/>
      <c r="Z412" s="68"/>
      <c r="AA412" s="68"/>
      <c r="AB412" s="68"/>
      <c r="AC412" s="68"/>
      <c r="AD412" s="68"/>
      <c r="AE412" s="68"/>
      <c r="AF412" s="68"/>
      <c r="AG412" s="68"/>
      <c r="AH412" s="68"/>
      <c r="AI412" s="68"/>
      <c r="AJ412" s="68"/>
      <c r="AK412" s="68"/>
      <c r="AL412" s="68"/>
      <c r="AM412" s="199"/>
      <c r="AN412" s="68"/>
      <c r="AO412" s="68"/>
      <c r="AP412" s="68"/>
      <c r="AQ412" s="68"/>
      <c r="AR412" s="68"/>
      <c r="AS412" s="68"/>
      <c r="AT412"/>
      <c r="AU412" s="68"/>
      <c r="AV412" s="68"/>
      <c r="AW412" s="68"/>
      <c r="AX412" s="68"/>
      <c r="AY412" s="68"/>
      <c r="AZ412" s="68"/>
      <c r="BA412" s="68"/>
      <c r="BB412" s="68"/>
      <c r="BC412" s="68"/>
      <c r="BD412" s="68"/>
      <c r="BE412" s="68"/>
      <c r="BF412" s="68"/>
      <c r="BG412" s="68"/>
      <c r="BH412" s="68"/>
      <c r="BI412" s="68"/>
      <c r="BJ412" s="199"/>
      <c r="BK412" s="68"/>
      <c r="BL412" s="68"/>
      <c r="BM412" s="68"/>
      <c r="BN412" s="68"/>
      <c r="BO412" s="68"/>
      <c r="BP412" s="68"/>
      <c r="BQ412" s="68"/>
      <c r="BR412" s="68"/>
      <c r="BS412"/>
      <c r="BT412" s="68"/>
      <c r="BU412" s="68"/>
      <c r="BV412" s="68"/>
      <c r="BW412" s="68"/>
      <c r="BX412" s="68"/>
      <c r="BY412" s="68"/>
      <c r="BZ412" s="68"/>
      <c r="CA412" s="68"/>
      <c r="CB412" s="68"/>
      <c r="CC412" s="68"/>
      <c r="CD412" s="68"/>
      <c r="CE412" s="68"/>
      <c r="CF412" s="68"/>
      <c r="CG412" s="68"/>
      <c r="CH412" s="68"/>
      <c r="CI412"/>
      <c r="CJ412" s="68"/>
      <c r="CK412" s="68"/>
      <c r="CL412" s="68"/>
      <c r="CM412" s="68"/>
      <c r="CN412" s="68"/>
      <c r="CO412" s="68"/>
      <c r="CP412" s="68"/>
      <c r="CQ412" s="68"/>
      <c r="CR412" s="68"/>
      <c r="CS412" s="68"/>
      <c r="CT412" s="68"/>
      <c r="CU412" s="68"/>
      <c r="CV412" s="68"/>
      <c r="CW412" s="68"/>
      <c r="CX412" s="68"/>
      <c r="CY412" s="199"/>
      <c r="CZ412" s="68"/>
      <c r="DA412" s="68"/>
      <c r="DB412" s="68"/>
      <c r="DC412"/>
      <c r="DD412" s="68"/>
      <c r="DE412" s="68"/>
      <c r="DF412" s="68"/>
      <c r="DG412" s="68"/>
      <c r="DH412" s="68"/>
      <c r="DI412" s="68"/>
      <c r="DJ412" s="68"/>
      <c r="DK412" s="68"/>
      <c r="DL412" s="68"/>
      <c r="DM412" s="68"/>
      <c r="DN412" s="68"/>
      <c r="DO412" s="68"/>
      <c r="DP412" s="68"/>
      <c r="DQ412" s="68"/>
      <c r="DR412" s="68"/>
      <c r="DS412"/>
      <c r="DT412" s="68"/>
      <c r="DU412" s="68"/>
      <c r="DV412" s="68"/>
      <c r="DW412" s="68"/>
      <c r="DX412" s="68"/>
      <c r="DY412" s="68"/>
      <c r="DZ412" s="68"/>
      <c r="EA412" s="68"/>
      <c r="EB412" s="68"/>
      <c r="EC412" s="68"/>
      <c r="ED412" s="68"/>
      <c r="EE412" s="68"/>
      <c r="EF412" s="68"/>
      <c r="EG412" s="68"/>
      <c r="EH412" s="68"/>
      <c r="EI412"/>
      <c r="EJ412" s="68"/>
      <c r="EK412" s="68"/>
      <c r="EL412" s="68"/>
      <c r="EM412" s="68"/>
      <c r="EN412" s="68"/>
      <c r="EO412" s="68"/>
      <c r="EP412" s="68"/>
      <c r="EQ412" s="68"/>
      <c r="ER412" s="68"/>
      <c r="ES412" s="68"/>
      <c r="ET412" s="68"/>
      <c r="EU412" s="68"/>
      <c r="EV412" s="68"/>
      <c r="EW412" s="68"/>
      <c r="EX412" s="68"/>
      <c r="EY412" s="199"/>
      <c r="EZ412" s="68"/>
      <c r="FA412" s="68"/>
      <c r="FB412" s="68"/>
      <c r="FC412" s="68"/>
      <c r="FD412" s="68"/>
      <c r="FE412" s="68"/>
      <c r="FF412" s="68"/>
      <c r="FG412" s="68"/>
      <c r="FH412" s="68"/>
      <c r="FI412" s="68"/>
      <c r="FJ412" s="68"/>
      <c r="FK412" s="68"/>
      <c r="FL412"/>
      <c r="FM412" s="68"/>
      <c r="FN412" s="68"/>
      <c r="FO412" s="68"/>
      <c r="FP412" s="68"/>
      <c r="FQ412" s="68"/>
      <c r="FR412" s="68"/>
      <c r="FS412" s="68"/>
      <c r="FT412" s="68"/>
      <c r="FU412" s="68"/>
      <c r="FV412" s="68"/>
      <c r="FW412" s="68"/>
      <c r="FX412" s="68"/>
      <c r="FY412" s="68"/>
      <c r="FZ412" s="68"/>
      <c r="GA412" s="68"/>
      <c r="GB412"/>
      <c r="GC412" s="68"/>
      <c r="GD412" s="68"/>
      <c r="GE412" s="68"/>
      <c r="GF412" s="68"/>
      <c r="GG412" s="68"/>
      <c r="GH412" s="68"/>
      <c r="GI412" s="68"/>
      <c r="GJ412" s="68"/>
      <c r="GK412" s="68"/>
      <c r="GL412" s="68"/>
      <c r="GM412" s="68"/>
      <c r="GN412" s="68"/>
      <c r="GO412" s="68"/>
      <c r="GP412" s="68"/>
      <c r="GQ412" s="68"/>
      <c r="GR412" s="199"/>
      <c r="GS412" s="68"/>
      <c r="GT412" s="68"/>
      <c r="GU412" s="68"/>
      <c r="GV412" s="68"/>
      <c r="GW412" s="68"/>
      <c r="GX412" s="68"/>
      <c r="GY412"/>
      <c r="GZ412" s="68"/>
      <c r="HA412" s="68"/>
      <c r="HB412" s="68"/>
      <c r="HC412" s="68"/>
      <c r="HD412" s="68"/>
      <c r="HE412" s="68"/>
      <c r="HF412" s="68"/>
      <c r="HG412" s="68"/>
      <c r="HH412" s="68"/>
      <c r="HI412" s="68"/>
      <c r="HJ412" s="68"/>
      <c r="HK412" s="68"/>
      <c r="HL412" s="68"/>
      <c r="HM412" s="68"/>
      <c r="HN412" s="68"/>
      <c r="HO412" s="199"/>
      <c r="HP412" s="68"/>
      <c r="HQ412" s="68"/>
      <c r="HR412" s="68"/>
      <c r="HS412" s="68"/>
      <c r="HT412" s="68"/>
      <c r="HU412"/>
      <c r="HV412" s="68"/>
      <c r="HW412" s="68"/>
      <c r="HX412" s="68"/>
      <c r="HY412" s="68"/>
      <c r="HZ412" s="68"/>
      <c r="IA412" s="68"/>
      <c r="IB412" s="68"/>
      <c r="IC412" s="68"/>
      <c r="ID412" s="68"/>
      <c r="IE412" s="68"/>
      <c r="IF412" s="68"/>
      <c r="IG412" s="68"/>
      <c r="IH412" s="68"/>
      <c r="II412" s="68"/>
      <c r="IJ412" s="68"/>
      <c r="IK412" s="199"/>
      <c r="IL412" s="68"/>
      <c r="IM412" s="68"/>
      <c r="IN412" s="68"/>
      <c r="IO412" s="68"/>
      <c r="IP412"/>
      <c r="IQ412" s="68"/>
      <c r="IR412" s="68"/>
      <c r="IS412" s="68"/>
      <c r="IT412" s="68"/>
      <c r="IU412" s="68"/>
      <c r="IV412" s="68"/>
      <c r="IW412" s="68"/>
      <c r="IX412" s="68"/>
      <c r="IY412" s="68"/>
      <c r="IZ412" s="68"/>
      <c r="JA412" s="68"/>
      <c r="JB412" s="68"/>
      <c r="JC412" s="68"/>
      <c r="JD412" s="68"/>
      <c r="JE412" s="68"/>
      <c r="JF412"/>
      <c r="JG412" s="68"/>
      <c r="JH412" s="68"/>
      <c r="JI412" s="68"/>
      <c r="JJ412" s="68"/>
      <c r="JK412" s="68"/>
      <c r="JL412" s="68"/>
      <c r="JM412" s="68"/>
      <c r="JN412" s="68"/>
      <c r="JO412" s="68"/>
      <c r="JP412" s="68"/>
      <c r="JQ412" s="68"/>
      <c r="JR412" s="68"/>
      <c r="JS412" s="68"/>
      <c r="JT412" s="68"/>
      <c r="JU412" s="68"/>
      <c r="JV412"/>
      <c r="JW412" s="68"/>
      <c r="JX412" s="68"/>
      <c r="JY412" s="68"/>
      <c r="JZ412" s="68"/>
      <c r="KA412" s="68"/>
      <c r="KB412" s="68"/>
      <c r="KC412" s="68"/>
      <c r="KD412" s="68"/>
      <c r="KE412" s="68"/>
      <c r="KF412" s="68"/>
      <c r="KG412" s="68"/>
      <c r="KH412" s="68"/>
      <c r="KI412" s="68"/>
      <c r="KJ412" s="68"/>
      <c r="KK412" s="68"/>
      <c r="KL412"/>
      <c r="KM412" s="68"/>
      <c r="KN412" s="68"/>
      <c r="KO412" s="68"/>
      <c r="KP412" s="68"/>
      <c r="KQ412" s="68"/>
      <c r="KR412" s="68"/>
      <c r="KS412" s="68"/>
      <c r="KT412" s="68"/>
      <c r="KU412" s="68"/>
      <c r="KV412" s="68"/>
      <c r="KW412" s="68"/>
      <c r="KX412" s="68"/>
      <c r="KY412" s="68"/>
      <c r="KZ412" s="68"/>
      <c r="LA412" s="68"/>
      <c r="LB412"/>
      <c r="LC412" s="68"/>
      <c r="LD412" s="68"/>
      <c r="LE412" s="68"/>
      <c r="LF412" s="68"/>
      <c r="LG412" s="68"/>
      <c r="LH412" s="68"/>
      <c r="LI412" s="68"/>
      <c r="LJ412" s="68"/>
      <c r="LK412" s="68"/>
      <c r="LL412" s="68"/>
      <c r="LM412" s="68"/>
      <c r="LN412" s="68"/>
      <c r="LO412" s="68"/>
      <c r="LP412" s="68"/>
      <c r="LQ412" s="68"/>
      <c r="LR412" s="63"/>
    </row>
    <row r="413" spans="2:330" s="28" customFormat="1" ht="15.95" customHeight="1" x14ac:dyDescent="0.25">
      <c r="B413" s="63"/>
      <c r="C413" s="65"/>
      <c r="D413" s="65"/>
      <c r="E413" s="65" t="str">
        <f t="shared" si="50"/>
        <v/>
      </c>
      <c r="F413" s="65" t="str">
        <f t="shared" si="51"/>
        <v/>
      </c>
      <c r="G413" s="63"/>
      <c r="H413" s="66"/>
      <c r="I413" s="66"/>
      <c r="J413" s="66"/>
      <c r="K413" s="66"/>
      <c r="L413" s="66"/>
      <c r="M413" s="66"/>
      <c r="N413" s="66"/>
      <c r="O413" s="66"/>
      <c r="P413" s="66"/>
      <c r="Q413" s="66"/>
      <c r="R413" s="66"/>
      <c r="S413" s="66"/>
      <c r="T413" s="66"/>
      <c r="U413" s="66"/>
      <c r="V413" s="66"/>
      <c r="W413"/>
      <c r="X413" s="66"/>
      <c r="Y413" s="66"/>
      <c r="Z413" s="66"/>
      <c r="AA413" s="66"/>
      <c r="AB413" s="66"/>
      <c r="AC413" s="66"/>
      <c r="AD413" s="66"/>
      <c r="AE413" s="66"/>
      <c r="AF413" s="66"/>
      <c r="AG413" s="66"/>
      <c r="AH413" s="66"/>
      <c r="AI413" s="66"/>
      <c r="AJ413" s="66"/>
      <c r="AK413" s="66"/>
      <c r="AL413" s="66"/>
      <c r="AM413" s="200"/>
      <c r="AN413" s="66"/>
      <c r="AO413" s="66"/>
      <c r="AP413" s="66"/>
      <c r="AQ413" s="66"/>
      <c r="AR413" s="66"/>
      <c r="AS413" s="66"/>
      <c r="AT413"/>
      <c r="AU413" s="66"/>
      <c r="AV413" s="66"/>
      <c r="AW413" s="66"/>
      <c r="AX413" s="66"/>
      <c r="AY413" s="66"/>
      <c r="AZ413" s="66"/>
      <c r="BA413" s="66"/>
      <c r="BB413" s="66"/>
      <c r="BC413" s="66"/>
      <c r="BD413" s="66"/>
      <c r="BE413" s="66"/>
      <c r="BF413" s="66"/>
      <c r="BG413" s="66"/>
      <c r="BH413" s="66"/>
      <c r="BI413" s="66"/>
      <c r="BJ413" s="200"/>
      <c r="BK413" s="66"/>
      <c r="BL413" s="66"/>
      <c r="BM413" s="66"/>
      <c r="BN413" s="66"/>
      <c r="BO413" s="66"/>
      <c r="BP413" s="66"/>
      <c r="BQ413" s="66"/>
      <c r="BR413" s="66"/>
      <c r="BS413"/>
      <c r="BT413" s="66"/>
      <c r="BU413" s="66"/>
      <c r="BV413" s="66"/>
      <c r="BW413" s="66"/>
      <c r="BX413" s="66"/>
      <c r="BY413" s="66"/>
      <c r="BZ413" s="66"/>
      <c r="CA413" s="66"/>
      <c r="CB413" s="66"/>
      <c r="CC413" s="66"/>
      <c r="CD413" s="66"/>
      <c r="CE413" s="66"/>
      <c r="CF413" s="66"/>
      <c r="CG413" s="66"/>
      <c r="CH413" s="66"/>
      <c r="CI413"/>
      <c r="CJ413" s="66"/>
      <c r="CK413" s="66"/>
      <c r="CL413" s="66"/>
      <c r="CM413" s="66"/>
      <c r="CN413" s="66"/>
      <c r="CO413" s="66"/>
      <c r="CP413" s="66"/>
      <c r="CQ413" s="66"/>
      <c r="CR413" s="66"/>
      <c r="CS413" s="66"/>
      <c r="CT413" s="66"/>
      <c r="CU413" s="66"/>
      <c r="CV413" s="66"/>
      <c r="CW413" s="66"/>
      <c r="CX413" s="66"/>
      <c r="CY413" s="200"/>
      <c r="CZ413" s="66"/>
      <c r="DA413" s="66"/>
      <c r="DB413" s="66"/>
      <c r="DC413"/>
      <c r="DD413" s="66"/>
      <c r="DE413" s="66"/>
      <c r="DF413" s="66"/>
      <c r="DG413" s="66"/>
      <c r="DH413" s="66"/>
      <c r="DI413" s="66"/>
      <c r="DJ413" s="66"/>
      <c r="DK413" s="66"/>
      <c r="DL413" s="66"/>
      <c r="DM413" s="66"/>
      <c r="DN413" s="66"/>
      <c r="DO413" s="66"/>
      <c r="DP413" s="66"/>
      <c r="DQ413" s="66"/>
      <c r="DR413" s="66"/>
      <c r="DS413"/>
      <c r="DT413" s="66"/>
      <c r="DU413" s="66"/>
      <c r="DV413" s="66"/>
      <c r="DW413" s="66"/>
      <c r="DX413" s="66"/>
      <c r="DY413" s="66"/>
      <c r="DZ413" s="66"/>
      <c r="EA413" s="66"/>
      <c r="EB413" s="66"/>
      <c r="EC413" s="66"/>
      <c r="ED413" s="66"/>
      <c r="EE413" s="66"/>
      <c r="EF413" s="66"/>
      <c r="EG413" s="66"/>
      <c r="EH413" s="66"/>
      <c r="EI413"/>
      <c r="EJ413" s="66"/>
      <c r="EK413" s="66"/>
      <c r="EL413" s="66"/>
      <c r="EM413" s="66"/>
      <c r="EN413" s="66"/>
      <c r="EO413" s="66"/>
      <c r="EP413" s="66"/>
      <c r="EQ413" s="66"/>
      <c r="ER413" s="66"/>
      <c r="ES413" s="66"/>
      <c r="ET413" s="66"/>
      <c r="EU413" s="66"/>
      <c r="EV413" s="66"/>
      <c r="EW413" s="66"/>
      <c r="EX413" s="66"/>
      <c r="EY413" s="200"/>
      <c r="EZ413" s="66"/>
      <c r="FA413" s="66"/>
      <c r="FB413" s="66"/>
      <c r="FC413" s="66"/>
      <c r="FD413" s="66"/>
      <c r="FE413" s="66"/>
      <c r="FF413" s="66"/>
      <c r="FG413" s="66"/>
      <c r="FH413" s="66"/>
      <c r="FI413" s="66"/>
      <c r="FJ413" s="66"/>
      <c r="FK413" s="66"/>
      <c r="FL413"/>
      <c r="FM413" s="66"/>
      <c r="FN413" s="66"/>
      <c r="FO413" s="66"/>
      <c r="FP413" s="66"/>
      <c r="FQ413" s="66"/>
      <c r="FR413" s="66"/>
      <c r="FS413" s="66"/>
      <c r="FT413" s="66"/>
      <c r="FU413" s="66"/>
      <c r="FV413" s="66"/>
      <c r="FW413" s="66"/>
      <c r="FX413" s="66"/>
      <c r="FY413" s="66"/>
      <c r="FZ413" s="66"/>
      <c r="GA413" s="66"/>
      <c r="GB413"/>
      <c r="GC413" s="66"/>
      <c r="GD413" s="66"/>
      <c r="GE413" s="66"/>
      <c r="GF413" s="66"/>
      <c r="GG413" s="66"/>
      <c r="GH413" s="66"/>
      <c r="GI413" s="66"/>
      <c r="GJ413" s="66"/>
      <c r="GK413" s="66"/>
      <c r="GL413" s="66"/>
      <c r="GM413" s="66"/>
      <c r="GN413" s="66"/>
      <c r="GO413" s="66"/>
      <c r="GP413" s="66"/>
      <c r="GQ413" s="66"/>
      <c r="GR413" s="200"/>
      <c r="GS413" s="66"/>
      <c r="GT413" s="66"/>
      <c r="GU413" s="66"/>
      <c r="GV413" s="66"/>
      <c r="GW413" s="66"/>
      <c r="GX413" s="66"/>
      <c r="GY413"/>
      <c r="GZ413" s="66"/>
      <c r="HA413" s="66"/>
      <c r="HB413" s="66"/>
      <c r="HC413" s="66"/>
      <c r="HD413" s="66"/>
      <c r="HE413" s="66"/>
      <c r="HF413" s="66"/>
      <c r="HG413" s="66"/>
      <c r="HH413" s="66"/>
      <c r="HI413" s="66"/>
      <c r="HJ413" s="66"/>
      <c r="HK413" s="66"/>
      <c r="HL413" s="66"/>
      <c r="HM413" s="66"/>
      <c r="HN413" s="66"/>
      <c r="HO413" s="200"/>
      <c r="HP413" s="66"/>
      <c r="HQ413" s="66"/>
      <c r="HR413" s="66"/>
      <c r="HS413" s="66"/>
      <c r="HT413" s="66"/>
      <c r="HU413"/>
      <c r="HV413" s="66"/>
      <c r="HW413" s="66"/>
      <c r="HX413" s="66"/>
      <c r="HY413" s="66"/>
      <c r="HZ413" s="66"/>
      <c r="IA413" s="66"/>
      <c r="IB413" s="66"/>
      <c r="IC413" s="66"/>
      <c r="ID413" s="66"/>
      <c r="IE413" s="66"/>
      <c r="IF413" s="66"/>
      <c r="IG413" s="66"/>
      <c r="IH413" s="66"/>
      <c r="II413" s="66"/>
      <c r="IJ413" s="66"/>
      <c r="IK413" s="200"/>
      <c r="IL413" s="66"/>
      <c r="IM413" s="66"/>
      <c r="IN413" s="66"/>
      <c r="IO413" s="66"/>
      <c r="IP413"/>
      <c r="IQ413" s="66"/>
      <c r="IR413" s="66"/>
      <c r="IS413" s="66"/>
      <c r="IT413" s="66"/>
      <c r="IU413" s="66"/>
      <c r="IV413" s="66"/>
      <c r="IW413" s="66"/>
      <c r="IX413" s="66"/>
      <c r="IY413" s="66"/>
      <c r="IZ413" s="66"/>
      <c r="JA413" s="66"/>
      <c r="JB413" s="66"/>
      <c r="JC413" s="66"/>
      <c r="JD413" s="66"/>
      <c r="JE413" s="66"/>
      <c r="JF413"/>
      <c r="JG413" s="66"/>
      <c r="JH413" s="66"/>
      <c r="JI413" s="66"/>
      <c r="JJ413" s="66"/>
      <c r="JK413" s="66"/>
      <c r="JL413" s="66"/>
      <c r="JM413" s="66"/>
      <c r="JN413" s="66"/>
      <c r="JO413" s="66"/>
      <c r="JP413" s="66"/>
      <c r="JQ413" s="66"/>
      <c r="JR413" s="66"/>
      <c r="JS413" s="66"/>
      <c r="JT413" s="66"/>
      <c r="JU413" s="66"/>
      <c r="JV413"/>
      <c r="JW413" s="66"/>
      <c r="JX413" s="66"/>
      <c r="JY413" s="66"/>
      <c r="JZ413" s="66"/>
      <c r="KA413" s="66"/>
      <c r="KB413" s="66"/>
      <c r="KC413" s="66"/>
      <c r="KD413" s="66"/>
      <c r="KE413" s="66"/>
      <c r="KF413" s="66"/>
      <c r="KG413" s="66"/>
      <c r="KH413" s="66"/>
      <c r="KI413" s="66"/>
      <c r="KJ413" s="66"/>
      <c r="KK413" s="66"/>
      <c r="KL413"/>
      <c r="KM413" s="66"/>
      <c r="KN413" s="66"/>
      <c r="KO413" s="66"/>
      <c r="KP413" s="66"/>
      <c r="KQ413" s="66"/>
      <c r="KR413" s="66"/>
      <c r="KS413" s="66"/>
      <c r="KT413" s="66"/>
      <c r="KU413" s="66"/>
      <c r="KV413" s="66"/>
      <c r="KW413" s="66"/>
      <c r="KX413" s="66"/>
      <c r="KY413" s="66"/>
      <c r="KZ413" s="66"/>
      <c r="LA413" s="66"/>
      <c r="LB413"/>
      <c r="LC413" s="66"/>
      <c r="LD413" s="66"/>
      <c r="LE413" s="66"/>
      <c r="LF413" s="66"/>
      <c r="LG413" s="66"/>
      <c r="LH413" s="66"/>
      <c r="LI413" s="66"/>
      <c r="LJ413" s="66"/>
      <c r="LK413" s="66"/>
      <c r="LL413" s="66"/>
      <c r="LM413" s="66"/>
      <c r="LN413" s="66"/>
      <c r="LO413" s="66"/>
      <c r="LP413" s="66"/>
      <c r="LQ413" s="66"/>
      <c r="LR413" s="63"/>
    </row>
    <row r="414" spans="2:330" s="28" customFormat="1" ht="15.95" customHeight="1" x14ac:dyDescent="0.25">
      <c r="B414" s="63"/>
      <c r="C414" s="67"/>
      <c r="D414" s="67"/>
      <c r="E414" s="67" t="str">
        <f t="shared" si="50"/>
        <v/>
      </c>
      <c r="F414" s="67" t="str">
        <f t="shared" si="51"/>
        <v/>
      </c>
      <c r="G414" s="63"/>
      <c r="H414" s="68"/>
      <c r="I414" s="68"/>
      <c r="J414" s="68"/>
      <c r="K414" s="68"/>
      <c r="L414" s="68"/>
      <c r="M414" s="68"/>
      <c r="N414" s="68"/>
      <c r="O414" s="68"/>
      <c r="P414" s="68"/>
      <c r="Q414" s="68"/>
      <c r="R414" s="68"/>
      <c r="S414" s="68"/>
      <c r="T414" s="68"/>
      <c r="U414" s="68"/>
      <c r="V414" s="68"/>
      <c r="W414"/>
      <c r="X414" s="68"/>
      <c r="Y414" s="68"/>
      <c r="Z414" s="68"/>
      <c r="AA414" s="68"/>
      <c r="AB414" s="68"/>
      <c r="AC414" s="68"/>
      <c r="AD414" s="68"/>
      <c r="AE414" s="68"/>
      <c r="AF414" s="68"/>
      <c r="AG414" s="68"/>
      <c r="AH414" s="68"/>
      <c r="AI414" s="68"/>
      <c r="AJ414" s="68"/>
      <c r="AK414" s="68"/>
      <c r="AL414" s="68"/>
      <c r="AM414" s="199"/>
      <c r="AN414" s="68"/>
      <c r="AO414" s="68"/>
      <c r="AP414" s="68"/>
      <c r="AQ414" s="68"/>
      <c r="AR414" s="68"/>
      <c r="AS414" s="68"/>
      <c r="AT414"/>
      <c r="AU414" s="68"/>
      <c r="AV414" s="68"/>
      <c r="AW414" s="68"/>
      <c r="AX414" s="68"/>
      <c r="AY414" s="68"/>
      <c r="AZ414" s="68"/>
      <c r="BA414" s="68"/>
      <c r="BB414" s="68"/>
      <c r="BC414" s="68"/>
      <c r="BD414" s="68"/>
      <c r="BE414" s="68"/>
      <c r="BF414" s="68"/>
      <c r="BG414" s="68"/>
      <c r="BH414" s="68"/>
      <c r="BI414" s="68"/>
      <c r="BJ414" s="199"/>
      <c r="BK414" s="68"/>
      <c r="BL414" s="68"/>
      <c r="BM414" s="68"/>
      <c r="BN414" s="68"/>
      <c r="BO414" s="68"/>
      <c r="BP414" s="68"/>
      <c r="BQ414" s="68"/>
      <c r="BR414" s="68"/>
      <c r="BS414"/>
      <c r="BT414" s="68"/>
      <c r="BU414" s="68"/>
      <c r="BV414" s="68"/>
      <c r="BW414" s="68"/>
      <c r="BX414" s="68"/>
      <c r="BY414" s="68"/>
      <c r="BZ414" s="68"/>
      <c r="CA414" s="68"/>
      <c r="CB414" s="68"/>
      <c r="CC414" s="68"/>
      <c r="CD414" s="68"/>
      <c r="CE414" s="68"/>
      <c r="CF414" s="68"/>
      <c r="CG414" s="68"/>
      <c r="CH414" s="68"/>
      <c r="CI414"/>
      <c r="CJ414" s="68"/>
      <c r="CK414" s="68"/>
      <c r="CL414" s="68"/>
      <c r="CM414" s="68"/>
      <c r="CN414" s="68"/>
      <c r="CO414" s="68"/>
      <c r="CP414" s="68"/>
      <c r="CQ414" s="68"/>
      <c r="CR414" s="68"/>
      <c r="CS414" s="68"/>
      <c r="CT414" s="68"/>
      <c r="CU414" s="68"/>
      <c r="CV414" s="68"/>
      <c r="CW414" s="68"/>
      <c r="CX414" s="68"/>
      <c r="CY414" s="199"/>
      <c r="CZ414" s="68"/>
      <c r="DA414" s="68"/>
      <c r="DB414" s="68"/>
      <c r="DC414"/>
      <c r="DD414" s="68"/>
      <c r="DE414" s="68"/>
      <c r="DF414" s="68"/>
      <c r="DG414" s="68"/>
      <c r="DH414" s="68"/>
      <c r="DI414" s="68"/>
      <c r="DJ414" s="68"/>
      <c r="DK414" s="68"/>
      <c r="DL414" s="68"/>
      <c r="DM414" s="68"/>
      <c r="DN414" s="68"/>
      <c r="DO414" s="68"/>
      <c r="DP414" s="68"/>
      <c r="DQ414" s="68"/>
      <c r="DR414" s="68"/>
      <c r="DS414"/>
      <c r="DT414" s="68"/>
      <c r="DU414" s="68"/>
      <c r="DV414" s="68"/>
      <c r="DW414" s="68"/>
      <c r="DX414" s="68"/>
      <c r="DY414" s="68"/>
      <c r="DZ414" s="68"/>
      <c r="EA414" s="68"/>
      <c r="EB414" s="68"/>
      <c r="EC414" s="68"/>
      <c r="ED414" s="68"/>
      <c r="EE414" s="68"/>
      <c r="EF414" s="68"/>
      <c r="EG414" s="68"/>
      <c r="EH414" s="68"/>
      <c r="EI414"/>
      <c r="EJ414" s="68"/>
      <c r="EK414" s="68"/>
      <c r="EL414" s="68"/>
      <c r="EM414" s="68"/>
      <c r="EN414" s="68"/>
      <c r="EO414" s="68"/>
      <c r="EP414" s="68"/>
      <c r="EQ414" s="68"/>
      <c r="ER414" s="68"/>
      <c r="ES414" s="68"/>
      <c r="ET414" s="68"/>
      <c r="EU414" s="68"/>
      <c r="EV414" s="68"/>
      <c r="EW414" s="68"/>
      <c r="EX414" s="68"/>
      <c r="EY414" s="199"/>
      <c r="EZ414" s="68"/>
      <c r="FA414" s="68"/>
      <c r="FB414" s="68"/>
      <c r="FC414" s="68"/>
      <c r="FD414" s="68"/>
      <c r="FE414" s="68"/>
      <c r="FF414" s="68"/>
      <c r="FG414" s="68"/>
      <c r="FH414" s="68"/>
      <c r="FI414" s="68"/>
      <c r="FJ414" s="68"/>
      <c r="FK414" s="68"/>
      <c r="FL414"/>
      <c r="FM414" s="68"/>
      <c r="FN414" s="68"/>
      <c r="FO414" s="68"/>
      <c r="FP414" s="68"/>
      <c r="FQ414" s="68"/>
      <c r="FR414" s="68"/>
      <c r="FS414" s="68"/>
      <c r="FT414" s="68"/>
      <c r="FU414" s="68"/>
      <c r="FV414" s="68"/>
      <c r="FW414" s="68"/>
      <c r="FX414" s="68"/>
      <c r="FY414" s="68"/>
      <c r="FZ414" s="68"/>
      <c r="GA414" s="68"/>
      <c r="GB414"/>
      <c r="GC414" s="68"/>
      <c r="GD414" s="68"/>
      <c r="GE414" s="68"/>
      <c r="GF414" s="68"/>
      <c r="GG414" s="68"/>
      <c r="GH414" s="68"/>
      <c r="GI414" s="68"/>
      <c r="GJ414" s="68"/>
      <c r="GK414" s="68"/>
      <c r="GL414" s="68"/>
      <c r="GM414" s="68"/>
      <c r="GN414" s="68"/>
      <c r="GO414" s="68"/>
      <c r="GP414" s="68"/>
      <c r="GQ414" s="68"/>
      <c r="GR414" s="199"/>
      <c r="GS414" s="68"/>
      <c r="GT414" s="68"/>
      <c r="GU414" s="68"/>
      <c r="GV414" s="68"/>
      <c r="GW414" s="68"/>
      <c r="GX414" s="68"/>
      <c r="GY414"/>
      <c r="GZ414" s="68"/>
      <c r="HA414" s="68"/>
      <c r="HB414" s="68"/>
      <c r="HC414" s="68"/>
      <c r="HD414" s="68"/>
      <c r="HE414" s="68"/>
      <c r="HF414" s="68"/>
      <c r="HG414" s="68"/>
      <c r="HH414" s="68"/>
      <c r="HI414" s="68"/>
      <c r="HJ414" s="68"/>
      <c r="HK414" s="68"/>
      <c r="HL414" s="68"/>
      <c r="HM414" s="68"/>
      <c r="HN414" s="68"/>
      <c r="HO414" s="199"/>
      <c r="HP414" s="68"/>
      <c r="HQ414" s="68"/>
      <c r="HR414" s="68"/>
      <c r="HS414" s="68"/>
      <c r="HT414" s="68"/>
      <c r="HU414"/>
      <c r="HV414" s="68"/>
      <c r="HW414" s="68"/>
      <c r="HX414" s="68"/>
      <c r="HY414" s="68"/>
      <c r="HZ414" s="68"/>
      <c r="IA414" s="68"/>
      <c r="IB414" s="68"/>
      <c r="IC414" s="68"/>
      <c r="ID414" s="68"/>
      <c r="IE414" s="68"/>
      <c r="IF414" s="68"/>
      <c r="IG414" s="68"/>
      <c r="IH414" s="68"/>
      <c r="II414" s="68"/>
      <c r="IJ414" s="68"/>
      <c r="IK414" s="199"/>
      <c r="IL414" s="68"/>
      <c r="IM414" s="68"/>
      <c r="IN414" s="68"/>
      <c r="IO414" s="68"/>
      <c r="IP414"/>
      <c r="IQ414" s="68"/>
      <c r="IR414" s="68"/>
      <c r="IS414" s="68"/>
      <c r="IT414" s="68"/>
      <c r="IU414" s="68"/>
      <c r="IV414" s="68"/>
      <c r="IW414" s="68"/>
      <c r="IX414" s="68"/>
      <c r="IY414" s="68"/>
      <c r="IZ414" s="68"/>
      <c r="JA414" s="68"/>
      <c r="JB414" s="68"/>
      <c r="JC414" s="68"/>
      <c r="JD414" s="68"/>
      <c r="JE414" s="68"/>
      <c r="JF414"/>
      <c r="JG414" s="68"/>
      <c r="JH414" s="68"/>
      <c r="JI414" s="68"/>
      <c r="JJ414" s="68"/>
      <c r="JK414" s="68"/>
      <c r="JL414" s="68"/>
      <c r="JM414" s="68"/>
      <c r="JN414" s="68"/>
      <c r="JO414" s="68"/>
      <c r="JP414" s="68"/>
      <c r="JQ414" s="68"/>
      <c r="JR414" s="68"/>
      <c r="JS414" s="68"/>
      <c r="JT414" s="68"/>
      <c r="JU414" s="68"/>
      <c r="JV414"/>
      <c r="JW414" s="68"/>
      <c r="JX414" s="68"/>
      <c r="JY414" s="68"/>
      <c r="JZ414" s="68"/>
      <c r="KA414" s="68"/>
      <c r="KB414" s="68"/>
      <c r="KC414" s="68"/>
      <c r="KD414" s="68"/>
      <c r="KE414" s="68"/>
      <c r="KF414" s="68"/>
      <c r="KG414" s="68"/>
      <c r="KH414" s="68"/>
      <c r="KI414" s="68"/>
      <c r="KJ414" s="68"/>
      <c r="KK414" s="68"/>
      <c r="KL414"/>
      <c r="KM414" s="68"/>
      <c r="KN414" s="68"/>
      <c r="KO414" s="68"/>
      <c r="KP414" s="68"/>
      <c r="KQ414" s="68"/>
      <c r="KR414" s="68"/>
      <c r="KS414" s="68"/>
      <c r="KT414" s="68"/>
      <c r="KU414" s="68"/>
      <c r="KV414" s="68"/>
      <c r="KW414" s="68"/>
      <c r="KX414" s="68"/>
      <c r="KY414" s="68"/>
      <c r="KZ414" s="68"/>
      <c r="LA414" s="68"/>
      <c r="LB414"/>
      <c r="LC414" s="68"/>
      <c r="LD414" s="68"/>
      <c r="LE414" s="68"/>
      <c r="LF414" s="68"/>
      <c r="LG414" s="68"/>
      <c r="LH414" s="68"/>
      <c r="LI414" s="68"/>
      <c r="LJ414" s="68"/>
      <c r="LK414" s="68"/>
      <c r="LL414" s="68"/>
      <c r="LM414" s="68"/>
      <c r="LN414" s="68"/>
      <c r="LO414" s="68"/>
      <c r="LP414" s="68"/>
      <c r="LQ414" s="68"/>
      <c r="LR414" s="63"/>
    </row>
    <row r="415" spans="2:330" s="28" customFormat="1" ht="15.95" customHeight="1" x14ac:dyDescent="0.25">
      <c r="B415" s="63"/>
      <c r="C415" s="65"/>
      <c r="D415" s="65"/>
      <c r="E415" s="65" t="str">
        <f t="shared" si="50"/>
        <v/>
      </c>
      <c r="F415" s="65" t="str">
        <f t="shared" si="51"/>
        <v/>
      </c>
      <c r="G415" s="63"/>
      <c r="H415" s="66"/>
      <c r="I415" s="66"/>
      <c r="J415" s="66"/>
      <c r="K415" s="66"/>
      <c r="L415" s="66"/>
      <c r="M415" s="66"/>
      <c r="N415" s="66"/>
      <c r="O415" s="66"/>
      <c r="P415" s="66"/>
      <c r="Q415" s="66"/>
      <c r="R415" s="66"/>
      <c r="S415" s="66"/>
      <c r="T415" s="66"/>
      <c r="U415" s="66"/>
      <c r="V415" s="66"/>
      <c r="W415"/>
      <c r="X415" s="66"/>
      <c r="Y415" s="66"/>
      <c r="Z415" s="66"/>
      <c r="AA415" s="66"/>
      <c r="AB415" s="66"/>
      <c r="AC415" s="66"/>
      <c r="AD415" s="66"/>
      <c r="AE415" s="66"/>
      <c r="AF415" s="66"/>
      <c r="AG415" s="66"/>
      <c r="AH415" s="66"/>
      <c r="AI415" s="66"/>
      <c r="AJ415" s="66"/>
      <c r="AK415" s="66"/>
      <c r="AL415" s="66"/>
      <c r="AM415" s="200"/>
      <c r="AN415" s="66"/>
      <c r="AO415" s="66"/>
      <c r="AP415" s="66"/>
      <c r="AQ415" s="66"/>
      <c r="AR415" s="66"/>
      <c r="AS415" s="66"/>
      <c r="AT415"/>
      <c r="AU415" s="66"/>
      <c r="AV415" s="66"/>
      <c r="AW415" s="66"/>
      <c r="AX415" s="66"/>
      <c r="AY415" s="66"/>
      <c r="AZ415" s="66"/>
      <c r="BA415" s="66"/>
      <c r="BB415" s="66"/>
      <c r="BC415" s="66"/>
      <c r="BD415" s="66"/>
      <c r="BE415" s="66"/>
      <c r="BF415" s="66"/>
      <c r="BG415" s="66"/>
      <c r="BH415" s="66"/>
      <c r="BI415" s="66"/>
      <c r="BJ415" s="200"/>
      <c r="BK415" s="66"/>
      <c r="BL415" s="66"/>
      <c r="BM415" s="66"/>
      <c r="BN415" s="66"/>
      <c r="BO415" s="66"/>
      <c r="BP415" s="66"/>
      <c r="BQ415" s="66"/>
      <c r="BR415" s="66"/>
      <c r="BS415"/>
      <c r="BT415" s="66"/>
      <c r="BU415" s="66"/>
      <c r="BV415" s="66"/>
      <c r="BW415" s="66"/>
      <c r="BX415" s="66"/>
      <c r="BY415" s="66"/>
      <c r="BZ415" s="66"/>
      <c r="CA415" s="66"/>
      <c r="CB415" s="66"/>
      <c r="CC415" s="66"/>
      <c r="CD415" s="66"/>
      <c r="CE415" s="66"/>
      <c r="CF415" s="66"/>
      <c r="CG415" s="66"/>
      <c r="CH415" s="66"/>
      <c r="CI415"/>
      <c r="CJ415" s="66"/>
      <c r="CK415" s="66"/>
      <c r="CL415" s="66"/>
      <c r="CM415" s="66"/>
      <c r="CN415" s="66"/>
      <c r="CO415" s="66"/>
      <c r="CP415" s="66"/>
      <c r="CQ415" s="66"/>
      <c r="CR415" s="66"/>
      <c r="CS415" s="66"/>
      <c r="CT415" s="66"/>
      <c r="CU415" s="66"/>
      <c r="CV415" s="66"/>
      <c r="CW415" s="66"/>
      <c r="CX415" s="66"/>
      <c r="CY415" s="200"/>
      <c r="CZ415" s="66"/>
      <c r="DA415" s="66"/>
      <c r="DB415" s="66"/>
      <c r="DC415"/>
      <c r="DD415" s="66"/>
      <c r="DE415" s="66"/>
      <c r="DF415" s="66"/>
      <c r="DG415" s="66"/>
      <c r="DH415" s="66"/>
      <c r="DI415" s="66"/>
      <c r="DJ415" s="66"/>
      <c r="DK415" s="66"/>
      <c r="DL415" s="66"/>
      <c r="DM415" s="66"/>
      <c r="DN415" s="66"/>
      <c r="DO415" s="66"/>
      <c r="DP415" s="66"/>
      <c r="DQ415" s="66"/>
      <c r="DR415" s="66"/>
      <c r="DS415"/>
      <c r="DT415" s="66"/>
      <c r="DU415" s="66"/>
      <c r="DV415" s="66"/>
      <c r="DW415" s="66"/>
      <c r="DX415" s="66"/>
      <c r="DY415" s="66"/>
      <c r="DZ415" s="66"/>
      <c r="EA415" s="66"/>
      <c r="EB415" s="66"/>
      <c r="EC415" s="66"/>
      <c r="ED415" s="66"/>
      <c r="EE415" s="66"/>
      <c r="EF415" s="66"/>
      <c r="EG415" s="66"/>
      <c r="EH415" s="66"/>
      <c r="EI415"/>
      <c r="EJ415" s="66"/>
      <c r="EK415" s="66"/>
      <c r="EL415" s="66"/>
      <c r="EM415" s="66"/>
      <c r="EN415" s="66"/>
      <c r="EO415" s="66"/>
      <c r="EP415" s="66"/>
      <c r="EQ415" s="66"/>
      <c r="ER415" s="66"/>
      <c r="ES415" s="66"/>
      <c r="ET415" s="66"/>
      <c r="EU415" s="66"/>
      <c r="EV415" s="66"/>
      <c r="EW415" s="66"/>
      <c r="EX415" s="66"/>
      <c r="EY415" s="200"/>
      <c r="EZ415" s="66"/>
      <c r="FA415" s="66"/>
      <c r="FB415" s="66"/>
      <c r="FC415" s="66"/>
      <c r="FD415" s="66"/>
      <c r="FE415" s="66"/>
      <c r="FF415" s="66"/>
      <c r="FG415" s="66"/>
      <c r="FH415" s="66"/>
      <c r="FI415" s="66"/>
      <c r="FJ415" s="66"/>
      <c r="FK415" s="66"/>
      <c r="FL415"/>
      <c r="FM415" s="66"/>
      <c r="FN415" s="66"/>
      <c r="FO415" s="66"/>
      <c r="FP415" s="66"/>
      <c r="FQ415" s="66"/>
      <c r="FR415" s="66"/>
      <c r="FS415" s="66"/>
      <c r="FT415" s="66"/>
      <c r="FU415" s="66"/>
      <c r="FV415" s="66"/>
      <c r="FW415" s="66"/>
      <c r="FX415" s="66"/>
      <c r="FY415" s="66"/>
      <c r="FZ415" s="66"/>
      <c r="GA415" s="66"/>
      <c r="GB415"/>
      <c r="GC415" s="66"/>
      <c r="GD415" s="66"/>
      <c r="GE415" s="66"/>
      <c r="GF415" s="66"/>
      <c r="GG415" s="66"/>
      <c r="GH415" s="66"/>
      <c r="GI415" s="66"/>
      <c r="GJ415" s="66"/>
      <c r="GK415" s="66"/>
      <c r="GL415" s="66"/>
      <c r="GM415" s="66"/>
      <c r="GN415" s="66"/>
      <c r="GO415" s="66"/>
      <c r="GP415" s="66"/>
      <c r="GQ415" s="66"/>
      <c r="GR415" s="200"/>
      <c r="GS415" s="66"/>
      <c r="GT415" s="66"/>
      <c r="GU415" s="66"/>
      <c r="GV415" s="66"/>
      <c r="GW415" s="66"/>
      <c r="GX415" s="66"/>
      <c r="GY415"/>
      <c r="GZ415" s="66"/>
      <c r="HA415" s="66"/>
      <c r="HB415" s="66"/>
      <c r="HC415" s="66"/>
      <c r="HD415" s="66"/>
      <c r="HE415" s="66"/>
      <c r="HF415" s="66"/>
      <c r="HG415" s="66"/>
      <c r="HH415" s="66"/>
      <c r="HI415" s="66"/>
      <c r="HJ415" s="66"/>
      <c r="HK415" s="66"/>
      <c r="HL415" s="66"/>
      <c r="HM415" s="66"/>
      <c r="HN415" s="66"/>
      <c r="HO415" s="200"/>
      <c r="HP415" s="66"/>
      <c r="HQ415" s="66"/>
      <c r="HR415" s="66"/>
      <c r="HS415" s="66"/>
      <c r="HT415" s="66"/>
      <c r="HU415"/>
      <c r="HV415" s="66"/>
      <c r="HW415" s="66"/>
      <c r="HX415" s="66"/>
      <c r="HY415" s="66"/>
      <c r="HZ415" s="66"/>
      <c r="IA415" s="66"/>
      <c r="IB415" s="66"/>
      <c r="IC415" s="66"/>
      <c r="ID415" s="66"/>
      <c r="IE415" s="66"/>
      <c r="IF415" s="66"/>
      <c r="IG415" s="66"/>
      <c r="IH415" s="66"/>
      <c r="II415" s="66"/>
      <c r="IJ415" s="66"/>
      <c r="IK415" s="200"/>
      <c r="IL415" s="66"/>
      <c r="IM415" s="66"/>
      <c r="IN415" s="66"/>
      <c r="IO415" s="66"/>
      <c r="IP415"/>
      <c r="IQ415" s="66"/>
      <c r="IR415" s="66"/>
      <c r="IS415" s="66"/>
      <c r="IT415" s="66"/>
      <c r="IU415" s="66"/>
      <c r="IV415" s="66"/>
      <c r="IW415" s="66"/>
      <c r="IX415" s="66"/>
      <c r="IY415" s="66"/>
      <c r="IZ415" s="66"/>
      <c r="JA415" s="66"/>
      <c r="JB415" s="66"/>
      <c r="JC415" s="66"/>
      <c r="JD415" s="66"/>
      <c r="JE415" s="66"/>
      <c r="JF415"/>
      <c r="JG415" s="66"/>
      <c r="JH415" s="66"/>
      <c r="JI415" s="66"/>
      <c r="JJ415" s="66"/>
      <c r="JK415" s="66"/>
      <c r="JL415" s="66"/>
      <c r="JM415" s="66"/>
      <c r="JN415" s="66"/>
      <c r="JO415" s="66"/>
      <c r="JP415" s="66"/>
      <c r="JQ415" s="66"/>
      <c r="JR415" s="66"/>
      <c r="JS415" s="66"/>
      <c r="JT415" s="66"/>
      <c r="JU415" s="66"/>
      <c r="JV415"/>
      <c r="JW415" s="66"/>
      <c r="JX415" s="66"/>
      <c r="JY415" s="66"/>
      <c r="JZ415" s="66"/>
      <c r="KA415" s="66"/>
      <c r="KB415" s="66"/>
      <c r="KC415" s="66"/>
      <c r="KD415" s="66"/>
      <c r="KE415" s="66"/>
      <c r="KF415" s="66"/>
      <c r="KG415" s="66"/>
      <c r="KH415" s="66"/>
      <c r="KI415" s="66"/>
      <c r="KJ415" s="66"/>
      <c r="KK415" s="66"/>
      <c r="KL415"/>
      <c r="KM415" s="66"/>
      <c r="KN415" s="66"/>
      <c r="KO415" s="66"/>
      <c r="KP415" s="66"/>
      <c r="KQ415" s="66"/>
      <c r="KR415" s="66"/>
      <c r="KS415" s="66"/>
      <c r="KT415" s="66"/>
      <c r="KU415" s="66"/>
      <c r="KV415" s="66"/>
      <c r="KW415" s="66"/>
      <c r="KX415" s="66"/>
      <c r="KY415" s="66"/>
      <c r="KZ415" s="66"/>
      <c r="LA415" s="66"/>
      <c r="LB415"/>
      <c r="LC415" s="66"/>
      <c r="LD415" s="66"/>
      <c r="LE415" s="66"/>
      <c r="LF415" s="66"/>
      <c r="LG415" s="66"/>
      <c r="LH415" s="66"/>
      <c r="LI415" s="66"/>
      <c r="LJ415" s="66"/>
      <c r="LK415" s="66"/>
      <c r="LL415" s="66"/>
      <c r="LM415" s="66"/>
      <c r="LN415" s="66"/>
      <c r="LO415" s="66"/>
      <c r="LP415" s="66"/>
      <c r="LQ415" s="66"/>
      <c r="LR415" s="63"/>
    </row>
    <row r="416" spans="2:330" s="28" customFormat="1" ht="15.95" customHeight="1" x14ac:dyDescent="0.25">
      <c r="B416" s="63"/>
      <c r="C416" s="67"/>
      <c r="D416" s="67"/>
      <c r="E416" s="67" t="str">
        <f t="shared" si="50"/>
        <v/>
      </c>
      <c r="F416" s="67" t="str">
        <f t="shared" si="51"/>
        <v/>
      </c>
      <c r="G416" s="63"/>
      <c r="H416" s="68"/>
      <c r="I416" s="68"/>
      <c r="J416" s="68"/>
      <c r="K416" s="68"/>
      <c r="L416" s="68"/>
      <c r="M416" s="68"/>
      <c r="N416" s="68"/>
      <c r="O416" s="68"/>
      <c r="P416" s="68"/>
      <c r="Q416" s="68"/>
      <c r="R416" s="68"/>
      <c r="S416" s="68"/>
      <c r="T416" s="68"/>
      <c r="U416" s="68"/>
      <c r="V416" s="68"/>
      <c r="W416"/>
      <c r="X416" s="68"/>
      <c r="Y416" s="68"/>
      <c r="Z416" s="68"/>
      <c r="AA416" s="68"/>
      <c r="AB416" s="68"/>
      <c r="AC416" s="68"/>
      <c r="AD416" s="68"/>
      <c r="AE416" s="68"/>
      <c r="AF416" s="68"/>
      <c r="AG416" s="68"/>
      <c r="AH416" s="68"/>
      <c r="AI416" s="68"/>
      <c r="AJ416" s="68"/>
      <c r="AK416" s="68"/>
      <c r="AL416" s="68"/>
      <c r="AM416" s="199"/>
      <c r="AN416" s="68"/>
      <c r="AO416" s="68"/>
      <c r="AP416" s="68"/>
      <c r="AQ416" s="68"/>
      <c r="AR416" s="68"/>
      <c r="AS416" s="68"/>
      <c r="AT416"/>
      <c r="AU416" s="68"/>
      <c r="AV416" s="68"/>
      <c r="AW416" s="68"/>
      <c r="AX416" s="68"/>
      <c r="AY416" s="68"/>
      <c r="AZ416" s="68"/>
      <c r="BA416" s="68"/>
      <c r="BB416" s="68"/>
      <c r="BC416" s="68"/>
      <c r="BD416" s="68"/>
      <c r="BE416" s="68"/>
      <c r="BF416" s="68"/>
      <c r="BG416" s="68"/>
      <c r="BH416" s="68"/>
      <c r="BI416" s="68"/>
      <c r="BJ416" s="199"/>
      <c r="BK416" s="68"/>
      <c r="BL416" s="68"/>
      <c r="BM416" s="68"/>
      <c r="BN416" s="68"/>
      <c r="BO416" s="68"/>
      <c r="BP416" s="68"/>
      <c r="BQ416" s="68"/>
      <c r="BR416" s="68"/>
      <c r="BS416"/>
      <c r="BT416" s="68"/>
      <c r="BU416" s="68"/>
      <c r="BV416" s="68"/>
      <c r="BW416" s="68"/>
      <c r="BX416" s="68"/>
      <c r="BY416" s="68"/>
      <c r="BZ416" s="68"/>
      <c r="CA416" s="68"/>
      <c r="CB416" s="68"/>
      <c r="CC416" s="68"/>
      <c r="CD416" s="68"/>
      <c r="CE416" s="68"/>
      <c r="CF416" s="68"/>
      <c r="CG416" s="68"/>
      <c r="CH416" s="68"/>
      <c r="CI416"/>
      <c r="CJ416" s="68"/>
      <c r="CK416" s="68"/>
      <c r="CL416" s="68"/>
      <c r="CM416" s="68"/>
      <c r="CN416" s="68"/>
      <c r="CO416" s="68"/>
      <c r="CP416" s="68"/>
      <c r="CQ416" s="68"/>
      <c r="CR416" s="68"/>
      <c r="CS416" s="68"/>
      <c r="CT416" s="68"/>
      <c r="CU416" s="68"/>
      <c r="CV416" s="68"/>
      <c r="CW416" s="68"/>
      <c r="CX416" s="68"/>
      <c r="CY416" s="199"/>
      <c r="CZ416" s="68"/>
      <c r="DA416" s="68"/>
      <c r="DB416" s="68"/>
      <c r="DC416"/>
      <c r="DD416" s="68"/>
      <c r="DE416" s="68"/>
      <c r="DF416" s="68"/>
      <c r="DG416" s="68"/>
      <c r="DH416" s="68"/>
      <c r="DI416" s="68"/>
      <c r="DJ416" s="68"/>
      <c r="DK416" s="68"/>
      <c r="DL416" s="68"/>
      <c r="DM416" s="68"/>
      <c r="DN416" s="68"/>
      <c r="DO416" s="68"/>
      <c r="DP416" s="68"/>
      <c r="DQ416" s="68"/>
      <c r="DR416" s="68"/>
      <c r="DS416"/>
      <c r="DT416" s="68"/>
      <c r="DU416" s="68"/>
      <c r="DV416" s="68"/>
      <c r="DW416" s="68"/>
      <c r="DX416" s="68"/>
      <c r="DY416" s="68"/>
      <c r="DZ416" s="68"/>
      <c r="EA416" s="68"/>
      <c r="EB416" s="68"/>
      <c r="EC416" s="68"/>
      <c r="ED416" s="68"/>
      <c r="EE416" s="68"/>
      <c r="EF416" s="68"/>
      <c r="EG416" s="68"/>
      <c r="EH416" s="68"/>
      <c r="EI416"/>
      <c r="EJ416" s="68"/>
      <c r="EK416" s="68"/>
      <c r="EL416" s="68"/>
      <c r="EM416" s="68"/>
      <c r="EN416" s="68"/>
      <c r="EO416" s="68"/>
      <c r="EP416" s="68"/>
      <c r="EQ416" s="68"/>
      <c r="ER416" s="68"/>
      <c r="ES416" s="68"/>
      <c r="ET416" s="68"/>
      <c r="EU416" s="68"/>
      <c r="EV416" s="68"/>
      <c r="EW416" s="68"/>
      <c r="EX416" s="68"/>
      <c r="EY416" s="199"/>
      <c r="EZ416" s="68"/>
      <c r="FA416" s="68"/>
      <c r="FB416" s="68"/>
      <c r="FC416" s="68"/>
      <c r="FD416" s="68"/>
      <c r="FE416" s="68"/>
      <c r="FF416" s="68"/>
      <c r="FG416" s="68"/>
      <c r="FH416" s="68"/>
      <c r="FI416" s="68"/>
      <c r="FJ416" s="68"/>
      <c r="FK416" s="68"/>
      <c r="FL416"/>
      <c r="FM416" s="68"/>
      <c r="FN416" s="68"/>
      <c r="FO416" s="68"/>
      <c r="FP416" s="68"/>
      <c r="FQ416" s="68"/>
      <c r="FR416" s="68"/>
      <c r="FS416" s="68"/>
      <c r="FT416" s="68"/>
      <c r="FU416" s="68"/>
      <c r="FV416" s="68"/>
      <c r="FW416" s="68"/>
      <c r="FX416" s="68"/>
      <c r="FY416" s="68"/>
      <c r="FZ416" s="68"/>
      <c r="GA416" s="68"/>
      <c r="GB416"/>
      <c r="GC416" s="68"/>
      <c r="GD416" s="68"/>
      <c r="GE416" s="68"/>
      <c r="GF416" s="68"/>
      <c r="GG416" s="68"/>
      <c r="GH416" s="68"/>
      <c r="GI416" s="68"/>
      <c r="GJ416" s="68"/>
      <c r="GK416" s="68"/>
      <c r="GL416" s="68"/>
      <c r="GM416" s="68"/>
      <c r="GN416" s="68"/>
      <c r="GO416" s="68"/>
      <c r="GP416" s="68"/>
      <c r="GQ416" s="68"/>
      <c r="GR416" s="199"/>
      <c r="GS416" s="68"/>
      <c r="GT416" s="68"/>
      <c r="GU416" s="68"/>
      <c r="GV416" s="68"/>
      <c r="GW416" s="68"/>
      <c r="GX416" s="68"/>
      <c r="GY416"/>
      <c r="GZ416" s="68"/>
      <c r="HA416" s="68"/>
      <c r="HB416" s="68"/>
      <c r="HC416" s="68"/>
      <c r="HD416" s="68"/>
      <c r="HE416" s="68"/>
      <c r="HF416" s="68"/>
      <c r="HG416" s="68"/>
      <c r="HH416" s="68"/>
      <c r="HI416" s="68"/>
      <c r="HJ416" s="68"/>
      <c r="HK416" s="68"/>
      <c r="HL416" s="68"/>
      <c r="HM416" s="68"/>
      <c r="HN416" s="68"/>
      <c r="HO416" s="199"/>
      <c r="HP416" s="68"/>
      <c r="HQ416" s="68"/>
      <c r="HR416" s="68"/>
      <c r="HS416" s="68"/>
      <c r="HT416" s="68"/>
      <c r="HU416"/>
      <c r="HV416" s="68"/>
      <c r="HW416" s="68"/>
      <c r="HX416" s="68"/>
      <c r="HY416" s="68"/>
      <c r="HZ416" s="68"/>
      <c r="IA416" s="68"/>
      <c r="IB416" s="68"/>
      <c r="IC416" s="68"/>
      <c r="ID416" s="68"/>
      <c r="IE416" s="68"/>
      <c r="IF416" s="68"/>
      <c r="IG416" s="68"/>
      <c r="IH416" s="68"/>
      <c r="II416" s="68"/>
      <c r="IJ416" s="68"/>
      <c r="IK416" s="199"/>
      <c r="IL416" s="68"/>
      <c r="IM416" s="68"/>
      <c r="IN416" s="68"/>
      <c r="IO416" s="68"/>
      <c r="IP416"/>
      <c r="IQ416" s="68"/>
      <c r="IR416" s="68"/>
      <c r="IS416" s="68"/>
      <c r="IT416" s="68"/>
      <c r="IU416" s="68"/>
      <c r="IV416" s="68"/>
      <c r="IW416" s="68"/>
      <c r="IX416" s="68"/>
      <c r="IY416" s="68"/>
      <c r="IZ416" s="68"/>
      <c r="JA416" s="68"/>
      <c r="JB416" s="68"/>
      <c r="JC416" s="68"/>
      <c r="JD416" s="68"/>
      <c r="JE416" s="68"/>
      <c r="JF416"/>
      <c r="JG416" s="68"/>
      <c r="JH416" s="68"/>
      <c r="JI416" s="68"/>
      <c r="JJ416" s="68"/>
      <c r="JK416" s="68"/>
      <c r="JL416" s="68"/>
      <c r="JM416" s="68"/>
      <c r="JN416" s="68"/>
      <c r="JO416" s="68"/>
      <c r="JP416" s="68"/>
      <c r="JQ416" s="68"/>
      <c r="JR416" s="68"/>
      <c r="JS416" s="68"/>
      <c r="JT416" s="68"/>
      <c r="JU416" s="68"/>
      <c r="JV416"/>
      <c r="JW416" s="68"/>
      <c r="JX416" s="68"/>
      <c r="JY416" s="68"/>
      <c r="JZ416" s="68"/>
      <c r="KA416" s="68"/>
      <c r="KB416" s="68"/>
      <c r="KC416" s="68"/>
      <c r="KD416" s="68"/>
      <c r="KE416" s="68"/>
      <c r="KF416" s="68"/>
      <c r="KG416" s="68"/>
      <c r="KH416" s="68"/>
      <c r="KI416" s="68"/>
      <c r="KJ416" s="68"/>
      <c r="KK416" s="68"/>
      <c r="KL416"/>
      <c r="KM416" s="68"/>
      <c r="KN416" s="68"/>
      <c r="KO416" s="68"/>
      <c r="KP416" s="68"/>
      <c r="KQ416" s="68"/>
      <c r="KR416" s="68"/>
      <c r="KS416" s="68"/>
      <c r="KT416" s="68"/>
      <c r="KU416" s="68"/>
      <c r="KV416" s="68"/>
      <c r="KW416" s="68"/>
      <c r="KX416" s="68"/>
      <c r="KY416" s="68"/>
      <c r="KZ416" s="68"/>
      <c r="LA416" s="68"/>
      <c r="LB416"/>
      <c r="LC416" s="68"/>
      <c r="LD416" s="68"/>
      <c r="LE416" s="68"/>
      <c r="LF416" s="68"/>
      <c r="LG416" s="68"/>
      <c r="LH416" s="68"/>
      <c r="LI416" s="68"/>
      <c r="LJ416" s="68"/>
      <c r="LK416" s="68"/>
      <c r="LL416" s="68"/>
      <c r="LM416" s="68"/>
      <c r="LN416" s="68"/>
      <c r="LO416" s="68"/>
      <c r="LP416" s="68"/>
      <c r="LQ416" s="68"/>
      <c r="LR416" s="63"/>
    </row>
    <row r="417" spans="2:330" s="28" customFormat="1" ht="15.95" customHeight="1" x14ac:dyDescent="0.25">
      <c r="B417" s="63"/>
      <c r="C417" s="65"/>
      <c r="D417" s="65"/>
      <c r="E417" s="65" t="str">
        <f t="shared" si="50"/>
        <v/>
      </c>
      <c r="F417" s="65" t="str">
        <f t="shared" si="51"/>
        <v/>
      </c>
      <c r="G417" s="63"/>
      <c r="H417" s="66"/>
      <c r="I417" s="66"/>
      <c r="J417" s="66"/>
      <c r="K417" s="66"/>
      <c r="L417" s="66"/>
      <c r="M417" s="66"/>
      <c r="N417" s="66"/>
      <c r="O417" s="66"/>
      <c r="P417" s="66"/>
      <c r="Q417" s="66"/>
      <c r="R417" s="66"/>
      <c r="S417" s="66"/>
      <c r="T417" s="66"/>
      <c r="U417" s="66"/>
      <c r="V417" s="66"/>
      <c r="W417"/>
      <c r="X417" s="66"/>
      <c r="Y417" s="66"/>
      <c r="Z417" s="66"/>
      <c r="AA417" s="66"/>
      <c r="AB417" s="66"/>
      <c r="AC417" s="66"/>
      <c r="AD417" s="66"/>
      <c r="AE417" s="66"/>
      <c r="AF417" s="66"/>
      <c r="AG417" s="66"/>
      <c r="AH417" s="66"/>
      <c r="AI417" s="66"/>
      <c r="AJ417" s="66"/>
      <c r="AK417" s="66"/>
      <c r="AL417" s="66"/>
      <c r="AM417" s="200"/>
      <c r="AN417" s="66"/>
      <c r="AO417" s="66"/>
      <c r="AP417" s="66"/>
      <c r="AQ417" s="66"/>
      <c r="AR417" s="66"/>
      <c r="AS417" s="66"/>
      <c r="AT417"/>
      <c r="AU417" s="66"/>
      <c r="AV417" s="66"/>
      <c r="AW417" s="66"/>
      <c r="AX417" s="66"/>
      <c r="AY417" s="66"/>
      <c r="AZ417" s="66"/>
      <c r="BA417" s="66"/>
      <c r="BB417" s="66"/>
      <c r="BC417" s="66"/>
      <c r="BD417" s="66"/>
      <c r="BE417" s="66"/>
      <c r="BF417" s="66"/>
      <c r="BG417" s="66"/>
      <c r="BH417" s="66"/>
      <c r="BI417" s="66"/>
      <c r="BJ417" s="200"/>
      <c r="BK417" s="66"/>
      <c r="BL417" s="66"/>
      <c r="BM417" s="66"/>
      <c r="BN417" s="66"/>
      <c r="BO417" s="66"/>
      <c r="BP417" s="66"/>
      <c r="BQ417" s="66"/>
      <c r="BR417" s="66"/>
      <c r="BS417"/>
      <c r="BT417" s="66"/>
      <c r="BU417" s="66"/>
      <c r="BV417" s="66"/>
      <c r="BW417" s="66"/>
      <c r="BX417" s="66"/>
      <c r="BY417" s="66"/>
      <c r="BZ417" s="66"/>
      <c r="CA417" s="66"/>
      <c r="CB417" s="66"/>
      <c r="CC417" s="66"/>
      <c r="CD417" s="66"/>
      <c r="CE417" s="66"/>
      <c r="CF417" s="66"/>
      <c r="CG417" s="66"/>
      <c r="CH417" s="66"/>
      <c r="CI417"/>
      <c r="CJ417" s="66"/>
      <c r="CK417" s="66"/>
      <c r="CL417" s="66"/>
      <c r="CM417" s="66"/>
      <c r="CN417" s="66"/>
      <c r="CO417" s="66"/>
      <c r="CP417" s="66"/>
      <c r="CQ417" s="66"/>
      <c r="CR417" s="66"/>
      <c r="CS417" s="66"/>
      <c r="CT417" s="66"/>
      <c r="CU417" s="66"/>
      <c r="CV417" s="66"/>
      <c r="CW417" s="66"/>
      <c r="CX417" s="66"/>
      <c r="CY417" s="200"/>
      <c r="CZ417" s="66"/>
      <c r="DA417" s="66"/>
      <c r="DB417" s="66"/>
      <c r="DC417"/>
      <c r="DD417" s="66"/>
      <c r="DE417" s="66"/>
      <c r="DF417" s="66"/>
      <c r="DG417" s="66"/>
      <c r="DH417" s="66"/>
      <c r="DI417" s="66"/>
      <c r="DJ417" s="66"/>
      <c r="DK417" s="66"/>
      <c r="DL417" s="66"/>
      <c r="DM417" s="66"/>
      <c r="DN417" s="66"/>
      <c r="DO417" s="66"/>
      <c r="DP417" s="66"/>
      <c r="DQ417" s="66"/>
      <c r="DR417" s="66"/>
      <c r="DS417"/>
      <c r="DT417" s="66"/>
      <c r="DU417" s="66"/>
      <c r="DV417" s="66"/>
      <c r="DW417" s="66"/>
      <c r="DX417" s="66"/>
      <c r="DY417" s="66"/>
      <c r="DZ417" s="66"/>
      <c r="EA417" s="66"/>
      <c r="EB417" s="66"/>
      <c r="EC417" s="66"/>
      <c r="ED417" s="66"/>
      <c r="EE417" s="66"/>
      <c r="EF417" s="66"/>
      <c r="EG417" s="66"/>
      <c r="EH417" s="66"/>
      <c r="EI417"/>
      <c r="EJ417" s="66"/>
      <c r="EK417" s="66"/>
      <c r="EL417" s="66"/>
      <c r="EM417" s="66"/>
      <c r="EN417" s="66"/>
      <c r="EO417" s="66"/>
      <c r="EP417" s="66"/>
      <c r="EQ417" s="66"/>
      <c r="ER417" s="66"/>
      <c r="ES417" s="66"/>
      <c r="ET417" s="66"/>
      <c r="EU417" s="66"/>
      <c r="EV417" s="66"/>
      <c r="EW417" s="66"/>
      <c r="EX417" s="66"/>
      <c r="EY417" s="200"/>
      <c r="EZ417" s="66"/>
      <c r="FA417" s="66"/>
      <c r="FB417" s="66"/>
      <c r="FC417" s="66"/>
      <c r="FD417" s="66"/>
      <c r="FE417" s="66"/>
      <c r="FF417" s="66"/>
      <c r="FG417" s="66"/>
      <c r="FH417" s="66"/>
      <c r="FI417" s="66"/>
      <c r="FJ417" s="66"/>
      <c r="FK417" s="66"/>
      <c r="FL417"/>
      <c r="FM417" s="66"/>
      <c r="FN417" s="66"/>
      <c r="FO417" s="66"/>
      <c r="FP417" s="66"/>
      <c r="FQ417" s="66"/>
      <c r="FR417" s="66"/>
      <c r="FS417" s="66"/>
      <c r="FT417" s="66"/>
      <c r="FU417" s="66"/>
      <c r="FV417" s="66"/>
      <c r="FW417" s="66"/>
      <c r="FX417" s="66"/>
      <c r="FY417" s="66"/>
      <c r="FZ417" s="66"/>
      <c r="GA417" s="66"/>
      <c r="GB417"/>
      <c r="GC417" s="66"/>
      <c r="GD417" s="66"/>
      <c r="GE417" s="66"/>
      <c r="GF417" s="66"/>
      <c r="GG417" s="66"/>
      <c r="GH417" s="66"/>
      <c r="GI417" s="66"/>
      <c r="GJ417" s="66"/>
      <c r="GK417" s="66"/>
      <c r="GL417" s="66"/>
      <c r="GM417" s="66"/>
      <c r="GN417" s="66"/>
      <c r="GO417" s="66"/>
      <c r="GP417" s="66"/>
      <c r="GQ417" s="66"/>
      <c r="GR417" s="200"/>
      <c r="GS417" s="66"/>
      <c r="GT417" s="66"/>
      <c r="GU417" s="66"/>
      <c r="GV417" s="66"/>
      <c r="GW417" s="66"/>
      <c r="GX417" s="66"/>
      <c r="GY417"/>
      <c r="GZ417" s="66"/>
      <c r="HA417" s="66"/>
      <c r="HB417" s="66"/>
      <c r="HC417" s="66"/>
      <c r="HD417" s="66"/>
      <c r="HE417" s="66"/>
      <c r="HF417" s="66"/>
      <c r="HG417" s="66"/>
      <c r="HH417" s="66"/>
      <c r="HI417" s="66"/>
      <c r="HJ417" s="66"/>
      <c r="HK417" s="66"/>
      <c r="HL417" s="66"/>
      <c r="HM417" s="66"/>
      <c r="HN417" s="66"/>
      <c r="HO417" s="200"/>
      <c r="HP417" s="66"/>
      <c r="HQ417" s="66"/>
      <c r="HR417" s="66"/>
      <c r="HS417" s="66"/>
      <c r="HT417" s="66"/>
      <c r="HU417"/>
      <c r="HV417" s="66"/>
      <c r="HW417" s="66"/>
      <c r="HX417" s="66"/>
      <c r="HY417" s="66"/>
      <c r="HZ417" s="66"/>
      <c r="IA417" s="66"/>
      <c r="IB417" s="66"/>
      <c r="IC417" s="66"/>
      <c r="ID417" s="66"/>
      <c r="IE417" s="66"/>
      <c r="IF417" s="66"/>
      <c r="IG417" s="66"/>
      <c r="IH417" s="66"/>
      <c r="II417" s="66"/>
      <c r="IJ417" s="66"/>
      <c r="IK417" s="200"/>
      <c r="IL417" s="66"/>
      <c r="IM417" s="66"/>
      <c r="IN417" s="66"/>
      <c r="IO417" s="66"/>
      <c r="IP417"/>
      <c r="IQ417" s="66"/>
      <c r="IR417" s="66"/>
      <c r="IS417" s="66"/>
      <c r="IT417" s="66"/>
      <c r="IU417" s="66"/>
      <c r="IV417" s="66"/>
      <c r="IW417" s="66"/>
      <c r="IX417" s="66"/>
      <c r="IY417" s="66"/>
      <c r="IZ417" s="66"/>
      <c r="JA417" s="66"/>
      <c r="JB417" s="66"/>
      <c r="JC417" s="66"/>
      <c r="JD417" s="66"/>
      <c r="JE417" s="66"/>
      <c r="JF417"/>
      <c r="JG417" s="66"/>
      <c r="JH417" s="66"/>
      <c r="JI417" s="66"/>
      <c r="JJ417" s="66"/>
      <c r="JK417" s="66"/>
      <c r="JL417" s="66"/>
      <c r="JM417" s="66"/>
      <c r="JN417" s="66"/>
      <c r="JO417" s="66"/>
      <c r="JP417" s="66"/>
      <c r="JQ417" s="66"/>
      <c r="JR417" s="66"/>
      <c r="JS417" s="66"/>
      <c r="JT417" s="66"/>
      <c r="JU417" s="66"/>
      <c r="JV417"/>
      <c r="JW417" s="66"/>
      <c r="JX417" s="66"/>
      <c r="JY417" s="66"/>
      <c r="JZ417" s="66"/>
      <c r="KA417" s="66"/>
      <c r="KB417" s="66"/>
      <c r="KC417" s="66"/>
      <c r="KD417" s="66"/>
      <c r="KE417" s="66"/>
      <c r="KF417" s="66"/>
      <c r="KG417" s="66"/>
      <c r="KH417" s="66"/>
      <c r="KI417" s="66"/>
      <c r="KJ417" s="66"/>
      <c r="KK417" s="66"/>
      <c r="KL417"/>
      <c r="KM417" s="66"/>
      <c r="KN417" s="66"/>
      <c r="KO417" s="66"/>
      <c r="KP417" s="66"/>
      <c r="KQ417" s="66"/>
      <c r="KR417" s="66"/>
      <c r="KS417" s="66"/>
      <c r="KT417" s="66"/>
      <c r="KU417" s="66"/>
      <c r="KV417" s="66"/>
      <c r="KW417" s="66"/>
      <c r="KX417" s="66"/>
      <c r="KY417" s="66"/>
      <c r="KZ417" s="66"/>
      <c r="LA417" s="66"/>
      <c r="LB417"/>
      <c r="LC417" s="66"/>
      <c r="LD417" s="66"/>
      <c r="LE417" s="66"/>
      <c r="LF417" s="66"/>
      <c r="LG417" s="66"/>
      <c r="LH417" s="66"/>
      <c r="LI417" s="66"/>
      <c r="LJ417" s="66"/>
      <c r="LK417" s="66"/>
      <c r="LL417" s="66"/>
      <c r="LM417" s="66"/>
      <c r="LN417" s="66"/>
      <c r="LO417" s="66"/>
      <c r="LP417" s="66"/>
      <c r="LQ417" s="66"/>
      <c r="LR417" s="63"/>
    </row>
    <row r="418" spans="2:330" s="28" customFormat="1" ht="15.95" customHeight="1" x14ac:dyDescent="0.25">
      <c r="B418" s="63"/>
      <c r="C418" s="67"/>
      <c r="D418" s="67"/>
      <c r="E418" s="67" t="str">
        <f t="shared" si="50"/>
        <v/>
      </c>
      <c r="F418" s="67" t="str">
        <f t="shared" si="51"/>
        <v/>
      </c>
      <c r="G418" s="63"/>
      <c r="H418" s="68"/>
      <c r="I418" s="68"/>
      <c r="J418" s="68"/>
      <c r="K418" s="68"/>
      <c r="L418" s="68"/>
      <c r="M418" s="68"/>
      <c r="N418" s="68"/>
      <c r="O418" s="68"/>
      <c r="P418" s="68"/>
      <c r="Q418" s="68"/>
      <c r="R418" s="68"/>
      <c r="S418" s="68"/>
      <c r="T418" s="68"/>
      <c r="U418" s="68"/>
      <c r="V418" s="68"/>
      <c r="W418"/>
      <c r="X418" s="68"/>
      <c r="Y418" s="68"/>
      <c r="Z418" s="68"/>
      <c r="AA418" s="68"/>
      <c r="AB418" s="68"/>
      <c r="AC418" s="68"/>
      <c r="AD418" s="68"/>
      <c r="AE418" s="68"/>
      <c r="AF418" s="68"/>
      <c r="AG418" s="68"/>
      <c r="AH418" s="68"/>
      <c r="AI418" s="68"/>
      <c r="AJ418" s="68"/>
      <c r="AK418" s="68"/>
      <c r="AL418" s="68"/>
      <c r="AM418" s="199"/>
      <c r="AN418" s="68"/>
      <c r="AO418" s="68"/>
      <c r="AP418" s="68"/>
      <c r="AQ418" s="68"/>
      <c r="AR418" s="68"/>
      <c r="AS418" s="68"/>
      <c r="AT418"/>
      <c r="AU418" s="68"/>
      <c r="AV418" s="68"/>
      <c r="AW418" s="68"/>
      <c r="AX418" s="68"/>
      <c r="AY418" s="68"/>
      <c r="AZ418" s="68"/>
      <c r="BA418" s="68"/>
      <c r="BB418" s="68"/>
      <c r="BC418" s="68"/>
      <c r="BD418" s="68"/>
      <c r="BE418" s="68"/>
      <c r="BF418" s="68"/>
      <c r="BG418" s="68"/>
      <c r="BH418" s="68"/>
      <c r="BI418" s="68"/>
      <c r="BJ418" s="199"/>
      <c r="BK418" s="68"/>
      <c r="BL418" s="68"/>
      <c r="BM418" s="68"/>
      <c r="BN418" s="68"/>
      <c r="BO418" s="68"/>
      <c r="BP418" s="68"/>
      <c r="BQ418" s="68"/>
      <c r="BR418" s="68"/>
      <c r="BS418"/>
      <c r="BT418" s="68"/>
      <c r="BU418" s="68"/>
      <c r="BV418" s="68"/>
      <c r="BW418" s="68"/>
      <c r="BX418" s="68"/>
      <c r="BY418" s="68"/>
      <c r="BZ418" s="68"/>
      <c r="CA418" s="68"/>
      <c r="CB418" s="68"/>
      <c r="CC418" s="68"/>
      <c r="CD418" s="68"/>
      <c r="CE418" s="68"/>
      <c r="CF418" s="68"/>
      <c r="CG418" s="68"/>
      <c r="CH418" s="68"/>
      <c r="CI418"/>
      <c r="CJ418" s="68"/>
      <c r="CK418" s="68"/>
      <c r="CL418" s="68"/>
      <c r="CM418" s="68"/>
      <c r="CN418" s="68"/>
      <c r="CO418" s="68"/>
      <c r="CP418" s="68"/>
      <c r="CQ418" s="68"/>
      <c r="CR418" s="68"/>
      <c r="CS418" s="68"/>
      <c r="CT418" s="68"/>
      <c r="CU418" s="68"/>
      <c r="CV418" s="68"/>
      <c r="CW418" s="68"/>
      <c r="CX418" s="68"/>
      <c r="CY418" s="199"/>
      <c r="CZ418" s="68"/>
      <c r="DA418" s="68"/>
      <c r="DB418" s="68"/>
      <c r="DC418"/>
      <c r="DD418" s="68"/>
      <c r="DE418" s="68"/>
      <c r="DF418" s="68"/>
      <c r="DG418" s="68"/>
      <c r="DH418" s="68"/>
      <c r="DI418" s="68"/>
      <c r="DJ418" s="68"/>
      <c r="DK418" s="68"/>
      <c r="DL418" s="68"/>
      <c r="DM418" s="68"/>
      <c r="DN418" s="68"/>
      <c r="DO418" s="68"/>
      <c r="DP418" s="68"/>
      <c r="DQ418" s="68"/>
      <c r="DR418" s="68"/>
      <c r="DS418"/>
      <c r="DT418" s="68"/>
      <c r="DU418" s="68"/>
      <c r="DV418" s="68"/>
      <c r="DW418" s="68"/>
      <c r="DX418" s="68"/>
      <c r="DY418" s="68"/>
      <c r="DZ418" s="68"/>
      <c r="EA418" s="68"/>
      <c r="EB418" s="68"/>
      <c r="EC418" s="68"/>
      <c r="ED418" s="68"/>
      <c r="EE418" s="68"/>
      <c r="EF418" s="68"/>
      <c r="EG418" s="68"/>
      <c r="EH418" s="68"/>
      <c r="EI418"/>
      <c r="EJ418" s="68"/>
      <c r="EK418" s="68"/>
      <c r="EL418" s="68"/>
      <c r="EM418" s="68"/>
      <c r="EN418" s="68"/>
      <c r="EO418" s="68"/>
      <c r="EP418" s="68"/>
      <c r="EQ418" s="68"/>
      <c r="ER418" s="68"/>
      <c r="ES418" s="68"/>
      <c r="ET418" s="68"/>
      <c r="EU418" s="68"/>
      <c r="EV418" s="68"/>
      <c r="EW418" s="68"/>
      <c r="EX418" s="68"/>
      <c r="EY418" s="199"/>
      <c r="EZ418" s="68"/>
      <c r="FA418" s="68"/>
      <c r="FB418" s="68"/>
      <c r="FC418" s="68"/>
      <c r="FD418" s="68"/>
      <c r="FE418" s="68"/>
      <c r="FF418" s="68"/>
      <c r="FG418" s="68"/>
      <c r="FH418" s="68"/>
      <c r="FI418" s="68"/>
      <c r="FJ418" s="68"/>
      <c r="FK418" s="68"/>
      <c r="FL418"/>
      <c r="FM418" s="68"/>
      <c r="FN418" s="68"/>
      <c r="FO418" s="68"/>
      <c r="FP418" s="68"/>
      <c r="FQ418" s="68"/>
      <c r="FR418" s="68"/>
      <c r="FS418" s="68"/>
      <c r="FT418" s="68"/>
      <c r="FU418" s="68"/>
      <c r="FV418" s="68"/>
      <c r="FW418" s="68"/>
      <c r="FX418" s="68"/>
      <c r="FY418" s="68"/>
      <c r="FZ418" s="68"/>
      <c r="GA418" s="68"/>
      <c r="GB418"/>
      <c r="GC418" s="68"/>
      <c r="GD418" s="68"/>
      <c r="GE418" s="68"/>
      <c r="GF418" s="68"/>
      <c r="GG418" s="68"/>
      <c r="GH418" s="68"/>
      <c r="GI418" s="68"/>
      <c r="GJ418" s="68"/>
      <c r="GK418" s="68"/>
      <c r="GL418" s="68"/>
      <c r="GM418" s="68"/>
      <c r="GN418" s="68"/>
      <c r="GO418" s="68"/>
      <c r="GP418" s="68"/>
      <c r="GQ418" s="68"/>
      <c r="GR418" s="199"/>
      <c r="GS418" s="68"/>
      <c r="GT418" s="68"/>
      <c r="GU418" s="68"/>
      <c r="GV418" s="68"/>
      <c r="GW418" s="68"/>
      <c r="GX418" s="68"/>
      <c r="GY418"/>
      <c r="GZ418" s="68"/>
      <c r="HA418" s="68"/>
      <c r="HB418" s="68"/>
      <c r="HC418" s="68"/>
      <c r="HD418" s="68"/>
      <c r="HE418" s="68"/>
      <c r="HF418" s="68"/>
      <c r="HG418" s="68"/>
      <c r="HH418" s="68"/>
      <c r="HI418" s="68"/>
      <c r="HJ418" s="68"/>
      <c r="HK418" s="68"/>
      <c r="HL418" s="68"/>
      <c r="HM418" s="68"/>
      <c r="HN418" s="68"/>
      <c r="HO418" s="199"/>
      <c r="HP418" s="68"/>
      <c r="HQ418" s="68"/>
      <c r="HR418" s="68"/>
      <c r="HS418" s="68"/>
      <c r="HT418" s="68"/>
      <c r="HU418"/>
      <c r="HV418" s="68"/>
      <c r="HW418" s="68"/>
      <c r="HX418" s="68"/>
      <c r="HY418" s="68"/>
      <c r="HZ418" s="68"/>
      <c r="IA418" s="68"/>
      <c r="IB418" s="68"/>
      <c r="IC418" s="68"/>
      <c r="ID418" s="68"/>
      <c r="IE418" s="68"/>
      <c r="IF418" s="68"/>
      <c r="IG418" s="68"/>
      <c r="IH418" s="68"/>
      <c r="II418" s="68"/>
      <c r="IJ418" s="68"/>
      <c r="IK418" s="199"/>
      <c r="IL418" s="68"/>
      <c r="IM418" s="68"/>
      <c r="IN418" s="68"/>
      <c r="IO418" s="68"/>
      <c r="IP418"/>
      <c r="IQ418" s="68"/>
      <c r="IR418" s="68"/>
      <c r="IS418" s="68"/>
      <c r="IT418" s="68"/>
      <c r="IU418" s="68"/>
      <c r="IV418" s="68"/>
      <c r="IW418" s="68"/>
      <c r="IX418" s="68"/>
      <c r="IY418" s="68"/>
      <c r="IZ418" s="68"/>
      <c r="JA418" s="68"/>
      <c r="JB418" s="68"/>
      <c r="JC418" s="68"/>
      <c r="JD418" s="68"/>
      <c r="JE418" s="68"/>
      <c r="JF418"/>
      <c r="JG418" s="68"/>
      <c r="JH418" s="68"/>
      <c r="JI418" s="68"/>
      <c r="JJ418" s="68"/>
      <c r="JK418" s="68"/>
      <c r="JL418" s="68"/>
      <c r="JM418" s="68"/>
      <c r="JN418" s="68"/>
      <c r="JO418" s="68"/>
      <c r="JP418" s="68"/>
      <c r="JQ418" s="68"/>
      <c r="JR418" s="68"/>
      <c r="JS418" s="68"/>
      <c r="JT418" s="68"/>
      <c r="JU418" s="68"/>
      <c r="JV418"/>
      <c r="JW418" s="68"/>
      <c r="JX418" s="68"/>
      <c r="JY418" s="68"/>
      <c r="JZ418" s="68"/>
      <c r="KA418" s="68"/>
      <c r="KB418" s="68"/>
      <c r="KC418" s="68"/>
      <c r="KD418" s="68"/>
      <c r="KE418" s="68"/>
      <c r="KF418" s="68"/>
      <c r="KG418" s="68"/>
      <c r="KH418" s="68"/>
      <c r="KI418" s="68"/>
      <c r="KJ418" s="68"/>
      <c r="KK418" s="68"/>
      <c r="KL418"/>
      <c r="KM418" s="68"/>
      <c r="KN418" s="68"/>
      <c r="KO418" s="68"/>
      <c r="KP418" s="68"/>
      <c r="KQ418" s="68"/>
      <c r="KR418" s="68"/>
      <c r="KS418" s="68"/>
      <c r="KT418" s="68"/>
      <c r="KU418" s="68"/>
      <c r="KV418" s="68"/>
      <c r="KW418" s="68"/>
      <c r="KX418" s="68"/>
      <c r="KY418" s="68"/>
      <c r="KZ418" s="68"/>
      <c r="LA418" s="68"/>
      <c r="LB418"/>
      <c r="LC418" s="68"/>
      <c r="LD418" s="68"/>
      <c r="LE418" s="68"/>
      <c r="LF418" s="68"/>
      <c r="LG418" s="68"/>
      <c r="LH418" s="68"/>
      <c r="LI418" s="68"/>
      <c r="LJ418" s="68"/>
      <c r="LK418" s="68"/>
      <c r="LL418" s="68"/>
      <c r="LM418" s="68"/>
      <c r="LN418" s="68"/>
      <c r="LO418" s="68"/>
      <c r="LP418" s="68"/>
      <c r="LQ418" s="68"/>
      <c r="LR418" s="63"/>
    </row>
    <row r="419" spans="2:330" s="28" customFormat="1" ht="15.95" customHeight="1" x14ac:dyDescent="0.25">
      <c r="B419" s="63"/>
      <c r="C419" s="65"/>
      <c r="D419" s="65"/>
      <c r="E419" s="65" t="str">
        <f t="shared" si="50"/>
        <v/>
      </c>
      <c r="F419" s="65" t="str">
        <f t="shared" si="51"/>
        <v/>
      </c>
      <c r="G419" s="63"/>
      <c r="H419" s="66"/>
      <c r="I419" s="66"/>
      <c r="J419" s="66"/>
      <c r="K419" s="66"/>
      <c r="L419" s="66"/>
      <c r="M419" s="66"/>
      <c r="N419" s="66"/>
      <c r="O419" s="66"/>
      <c r="P419" s="66"/>
      <c r="Q419" s="66"/>
      <c r="R419" s="66"/>
      <c r="S419" s="66"/>
      <c r="T419" s="66"/>
      <c r="U419" s="66"/>
      <c r="V419" s="66"/>
      <c r="W419"/>
      <c r="X419" s="66"/>
      <c r="Y419" s="66"/>
      <c r="Z419" s="66"/>
      <c r="AA419" s="66"/>
      <c r="AB419" s="66"/>
      <c r="AC419" s="66"/>
      <c r="AD419" s="66"/>
      <c r="AE419" s="66"/>
      <c r="AF419" s="66"/>
      <c r="AG419" s="66"/>
      <c r="AH419" s="66"/>
      <c r="AI419" s="66"/>
      <c r="AJ419" s="66"/>
      <c r="AK419" s="66"/>
      <c r="AL419" s="66"/>
      <c r="AM419" s="200"/>
      <c r="AN419" s="66"/>
      <c r="AO419" s="66"/>
      <c r="AP419" s="66"/>
      <c r="AQ419" s="66"/>
      <c r="AR419" s="66"/>
      <c r="AS419" s="66"/>
      <c r="AT419"/>
      <c r="AU419" s="66"/>
      <c r="AV419" s="66"/>
      <c r="AW419" s="66"/>
      <c r="AX419" s="66"/>
      <c r="AY419" s="66"/>
      <c r="AZ419" s="66"/>
      <c r="BA419" s="66"/>
      <c r="BB419" s="66"/>
      <c r="BC419" s="66"/>
      <c r="BD419" s="66"/>
      <c r="BE419" s="66"/>
      <c r="BF419" s="66"/>
      <c r="BG419" s="66"/>
      <c r="BH419" s="66"/>
      <c r="BI419" s="66"/>
      <c r="BJ419" s="200"/>
      <c r="BK419" s="66"/>
      <c r="BL419" s="66"/>
      <c r="BM419" s="66"/>
      <c r="BN419" s="66"/>
      <c r="BO419" s="66"/>
      <c r="BP419" s="66"/>
      <c r="BQ419" s="66"/>
      <c r="BR419" s="66"/>
      <c r="BS419"/>
      <c r="BT419" s="66"/>
      <c r="BU419" s="66"/>
      <c r="BV419" s="66"/>
      <c r="BW419" s="66"/>
      <c r="BX419" s="66"/>
      <c r="BY419" s="66"/>
      <c r="BZ419" s="66"/>
      <c r="CA419" s="66"/>
      <c r="CB419" s="66"/>
      <c r="CC419" s="66"/>
      <c r="CD419" s="66"/>
      <c r="CE419" s="66"/>
      <c r="CF419" s="66"/>
      <c r="CG419" s="66"/>
      <c r="CH419" s="66"/>
      <c r="CI419"/>
      <c r="CJ419" s="66"/>
      <c r="CK419" s="66"/>
      <c r="CL419" s="66"/>
      <c r="CM419" s="66"/>
      <c r="CN419" s="66"/>
      <c r="CO419" s="66"/>
      <c r="CP419" s="66"/>
      <c r="CQ419" s="66"/>
      <c r="CR419" s="66"/>
      <c r="CS419" s="66"/>
      <c r="CT419" s="66"/>
      <c r="CU419" s="66"/>
      <c r="CV419" s="66"/>
      <c r="CW419" s="66"/>
      <c r="CX419" s="66"/>
      <c r="CY419" s="200"/>
      <c r="CZ419" s="66"/>
      <c r="DA419" s="66"/>
      <c r="DB419" s="66"/>
      <c r="DC419"/>
      <c r="DD419" s="66"/>
      <c r="DE419" s="66"/>
      <c r="DF419" s="66"/>
      <c r="DG419" s="66"/>
      <c r="DH419" s="66"/>
      <c r="DI419" s="66"/>
      <c r="DJ419" s="66"/>
      <c r="DK419" s="66"/>
      <c r="DL419" s="66"/>
      <c r="DM419" s="66"/>
      <c r="DN419" s="66"/>
      <c r="DO419" s="66"/>
      <c r="DP419" s="66"/>
      <c r="DQ419" s="66"/>
      <c r="DR419" s="66"/>
      <c r="DS419"/>
      <c r="DT419" s="66"/>
      <c r="DU419" s="66"/>
      <c r="DV419" s="66"/>
      <c r="DW419" s="66"/>
      <c r="DX419" s="66"/>
      <c r="DY419" s="66"/>
      <c r="DZ419" s="66"/>
      <c r="EA419" s="66"/>
      <c r="EB419" s="66"/>
      <c r="EC419" s="66"/>
      <c r="ED419" s="66"/>
      <c r="EE419" s="66"/>
      <c r="EF419" s="66"/>
      <c r="EG419" s="66"/>
      <c r="EH419" s="66"/>
      <c r="EI419"/>
      <c r="EJ419" s="66"/>
      <c r="EK419" s="66"/>
      <c r="EL419" s="66"/>
      <c r="EM419" s="66"/>
      <c r="EN419" s="66"/>
      <c r="EO419" s="66"/>
      <c r="EP419" s="66"/>
      <c r="EQ419" s="66"/>
      <c r="ER419" s="66"/>
      <c r="ES419" s="66"/>
      <c r="ET419" s="66"/>
      <c r="EU419" s="66"/>
      <c r="EV419" s="66"/>
      <c r="EW419" s="66"/>
      <c r="EX419" s="66"/>
      <c r="EY419" s="200"/>
      <c r="EZ419" s="66"/>
      <c r="FA419" s="66"/>
      <c r="FB419" s="66"/>
      <c r="FC419" s="66"/>
      <c r="FD419" s="66"/>
      <c r="FE419" s="66"/>
      <c r="FF419" s="66"/>
      <c r="FG419" s="66"/>
      <c r="FH419" s="66"/>
      <c r="FI419" s="66"/>
      <c r="FJ419" s="66"/>
      <c r="FK419" s="66"/>
      <c r="FL419"/>
      <c r="FM419" s="66"/>
      <c r="FN419" s="66"/>
      <c r="FO419" s="66"/>
      <c r="FP419" s="66"/>
      <c r="FQ419" s="66"/>
      <c r="FR419" s="66"/>
      <c r="FS419" s="66"/>
      <c r="FT419" s="66"/>
      <c r="FU419" s="66"/>
      <c r="FV419" s="66"/>
      <c r="FW419" s="66"/>
      <c r="FX419" s="66"/>
      <c r="FY419" s="66"/>
      <c r="FZ419" s="66"/>
      <c r="GA419" s="66"/>
      <c r="GB419"/>
      <c r="GC419" s="66"/>
      <c r="GD419" s="66"/>
      <c r="GE419" s="66"/>
      <c r="GF419" s="66"/>
      <c r="GG419" s="66"/>
      <c r="GH419" s="66"/>
      <c r="GI419" s="66"/>
      <c r="GJ419" s="66"/>
      <c r="GK419" s="66"/>
      <c r="GL419" s="66"/>
      <c r="GM419" s="66"/>
      <c r="GN419" s="66"/>
      <c r="GO419" s="66"/>
      <c r="GP419" s="66"/>
      <c r="GQ419" s="66"/>
      <c r="GR419" s="200"/>
      <c r="GS419" s="66"/>
      <c r="GT419" s="66"/>
      <c r="GU419" s="66"/>
      <c r="GV419" s="66"/>
      <c r="GW419" s="66"/>
      <c r="GX419" s="66"/>
      <c r="GY419"/>
      <c r="GZ419" s="66"/>
      <c r="HA419" s="66"/>
      <c r="HB419" s="66"/>
      <c r="HC419" s="66"/>
      <c r="HD419" s="66"/>
      <c r="HE419" s="66"/>
      <c r="HF419" s="66"/>
      <c r="HG419" s="66"/>
      <c r="HH419" s="66"/>
      <c r="HI419" s="66"/>
      <c r="HJ419" s="66"/>
      <c r="HK419" s="66"/>
      <c r="HL419" s="66"/>
      <c r="HM419" s="66"/>
      <c r="HN419" s="66"/>
      <c r="HO419" s="200"/>
      <c r="HP419" s="66"/>
      <c r="HQ419" s="66"/>
      <c r="HR419" s="66"/>
      <c r="HS419" s="66"/>
      <c r="HT419" s="66"/>
      <c r="HU419"/>
      <c r="HV419" s="66"/>
      <c r="HW419" s="66"/>
      <c r="HX419" s="66"/>
      <c r="HY419" s="66"/>
      <c r="HZ419" s="66"/>
      <c r="IA419" s="66"/>
      <c r="IB419" s="66"/>
      <c r="IC419" s="66"/>
      <c r="ID419" s="66"/>
      <c r="IE419" s="66"/>
      <c r="IF419" s="66"/>
      <c r="IG419" s="66"/>
      <c r="IH419" s="66"/>
      <c r="II419" s="66"/>
      <c r="IJ419" s="66"/>
      <c r="IK419" s="200"/>
      <c r="IL419" s="66"/>
      <c r="IM419" s="66"/>
      <c r="IN419" s="66"/>
      <c r="IO419" s="66"/>
      <c r="IP419"/>
      <c r="IQ419" s="66"/>
      <c r="IR419" s="66"/>
      <c r="IS419" s="66"/>
      <c r="IT419" s="66"/>
      <c r="IU419" s="66"/>
      <c r="IV419" s="66"/>
      <c r="IW419" s="66"/>
      <c r="IX419" s="66"/>
      <c r="IY419" s="66"/>
      <c r="IZ419" s="66"/>
      <c r="JA419" s="66"/>
      <c r="JB419" s="66"/>
      <c r="JC419" s="66"/>
      <c r="JD419" s="66"/>
      <c r="JE419" s="66"/>
      <c r="JF419"/>
      <c r="JG419" s="66"/>
      <c r="JH419" s="66"/>
      <c r="JI419" s="66"/>
      <c r="JJ419" s="66"/>
      <c r="JK419" s="66"/>
      <c r="JL419" s="66"/>
      <c r="JM419" s="66"/>
      <c r="JN419" s="66"/>
      <c r="JO419" s="66"/>
      <c r="JP419" s="66"/>
      <c r="JQ419" s="66"/>
      <c r="JR419" s="66"/>
      <c r="JS419" s="66"/>
      <c r="JT419" s="66"/>
      <c r="JU419" s="66"/>
      <c r="JV419"/>
      <c r="JW419" s="66"/>
      <c r="JX419" s="66"/>
      <c r="JY419" s="66"/>
      <c r="JZ419" s="66"/>
      <c r="KA419" s="66"/>
      <c r="KB419" s="66"/>
      <c r="KC419" s="66"/>
      <c r="KD419" s="66"/>
      <c r="KE419" s="66"/>
      <c r="KF419" s="66"/>
      <c r="KG419" s="66"/>
      <c r="KH419" s="66"/>
      <c r="KI419" s="66"/>
      <c r="KJ419" s="66"/>
      <c r="KK419" s="66"/>
      <c r="KL419"/>
      <c r="KM419" s="66"/>
      <c r="KN419" s="66"/>
      <c r="KO419" s="66"/>
      <c r="KP419" s="66"/>
      <c r="KQ419" s="66"/>
      <c r="KR419" s="66"/>
      <c r="KS419" s="66"/>
      <c r="KT419" s="66"/>
      <c r="KU419" s="66"/>
      <c r="KV419" s="66"/>
      <c r="KW419" s="66"/>
      <c r="KX419" s="66"/>
      <c r="KY419" s="66"/>
      <c r="KZ419" s="66"/>
      <c r="LA419" s="66"/>
      <c r="LB419"/>
      <c r="LC419" s="66"/>
      <c r="LD419" s="66"/>
      <c r="LE419" s="66"/>
      <c r="LF419" s="66"/>
      <c r="LG419" s="66"/>
      <c r="LH419" s="66"/>
      <c r="LI419" s="66"/>
      <c r="LJ419" s="66"/>
      <c r="LK419" s="66"/>
      <c r="LL419" s="66"/>
      <c r="LM419" s="66"/>
      <c r="LN419" s="66"/>
      <c r="LO419" s="66"/>
      <c r="LP419" s="66"/>
      <c r="LQ419" s="66"/>
      <c r="LR419" s="63"/>
    </row>
    <row r="420" spans="2:330" s="28" customFormat="1" ht="15.95" customHeight="1" x14ac:dyDescent="0.25">
      <c r="B420" s="63"/>
      <c r="C420" s="67"/>
      <c r="D420" s="67"/>
      <c r="E420" s="67" t="str">
        <f t="shared" si="50"/>
        <v/>
      </c>
      <c r="F420" s="67" t="str">
        <f t="shared" si="51"/>
        <v/>
      </c>
      <c r="G420" s="63"/>
      <c r="H420" s="68"/>
      <c r="I420" s="68"/>
      <c r="J420" s="68"/>
      <c r="K420" s="68"/>
      <c r="L420" s="68"/>
      <c r="M420" s="68"/>
      <c r="N420" s="68"/>
      <c r="O420" s="68"/>
      <c r="P420" s="68"/>
      <c r="Q420" s="68"/>
      <c r="R420" s="68"/>
      <c r="S420" s="68"/>
      <c r="T420" s="68"/>
      <c r="U420" s="68"/>
      <c r="V420" s="68"/>
      <c r="W420"/>
      <c r="X420" s="68"/>
      <c r="Y420" s="68"/>
      <c r="Z420" s="68"/>
      <c r="AA420" s="68"/>
      <c r="AB420" s="68"/>
      <c r="AC420" s="68"/>
      <c r="AD420" s="68"/>
      <c r="AE420" s="68"/>
      <c r="AF420" s="68"/>
      <c r="AG420" s="68"/>
      <c r="AH420" s="68"/>
      <c r="AI420" s="68"/>
      <c r="AJ420" s="68"/>
      <c r="AK420" s="68"/>
      <c r="AL420" s="68"/>
      <c r="AM420" s="199"/>
      <c r="AN420" s="68"/>
      <c r="AO420" s="68"/>
      <c r="AP420" s="68"/>
      <c r="AQ420" s="68"/>
      <c r="AR420" s="68"/>
      <c r="AS420" s="68"/>
      <c r="AT420"/>
      <c r="AU420" s="68"/>
      <c r="AV420" s="68"/>
      <c r="AW420" s="68"/>
      <c r="AX420" s="68"/>
      <c r="AY420" s="68"/>
      <c r="AZ420" s="68"/>
      <c r="BA420" s="68"/>
      <c r="BB420" s="68"/>
      <c r="BC420" s="68"/>
      <c r="BD420" s="68"/>
      <c r="BE420" s="68"/>
      <c r="BF420" s="68"/>
      <c r="BG420" s="68"/>
      <c r="BH420" s="68"/>
      <c r="BI420" s="68"/>
      <c r="BJ420" s="199"/>
      <c r="BK420" s="68"/>
      <c r="BL420" s="68"/>
      <c r="BM420" s="68"/>
      <c r="BN420" s="68"/>
      <c r="BO420" s="68"/>
      <c r="BP420" s="68"/>
      <c r="BQ420" s="68"/>
      <c r="BR420" s="68"/>
      <c r="BS420"/>
      <c r="BT420" s="68"/>
      <c r="BU420" s="68"/>
      <c r="BV420" s="68"/>
      <c r="BW420" s="68"/>
      <c r="BX420" s="68"/>
      <c r="BY420" s="68"/>
      <c r="BZ420" s="68"/>
      <c r="CA420" s="68"/>
      <c r="CB420" s="68"/>
      <c r="CC420" s="68"/>
      <c r="CD420" s="68"/>
      <c r="CE420" s="68"/>
      <c r="CF420" s="68"/>
      <c r="CG420" s="68"/>
      <c r="CH420" s="68"/>
      <c r="CI420"/>
      <c r="CJ420" s="68"/>
      <c r="CK420" s="68"/>
      <c r="CL420" s="68"/>
      <c r="CM420" s="68"/>
      <c r="CN420" s="68"/>
      <c r="CO420" s="68"/>
      <c r="CP420" s="68"/>
      <c r="CQ420" s="68"/>
      <c r="CR420" s="68"/>
      <c r="CS420" s="68"/>
      <c r="CT420" s="68"/>
      <c r="CU420" s="68"/>
      <c r="CV420" s="68"/>
      <c r="CW420" s="68"/>
      <c r="CX420" s="68"/>
      <c r="CY420" s="199"/>
      <c r="CZ420" s="68"/>
      <c r="DA420" s="68"/>
      <c r="DB420" s="68"/>
      <c r="DC420"/>
      <c r="DD420" s="68"/>
      <c r="DE420" s="68"/>
      <c r="DF420" s="68"/>
      <c r="DG420" s="68"/>
      <c r="DH420" s="68"/>
      <c r="DI420" s="68"/>
      <c r="DJ420" s="68"/>
      <c r="DK420" s="68"/>
      <c r="DL420" s="68"/>
      <c r="DM420" s="68"/>
      <c r="DN420" s="68"/>
      <c r="DO420" s="68"/>
      <c r="DP420" s="68"/>
      <c r="DQ420" s="68"/>
      <c r="DR420" s="68"/>
      <c r="DS420"/>
      <c r="DT420" s="68"/>
      <c r="DU420" s="68"/>
      <c r="DV420" s="68"/>
      <c r="DW420" s="68"/>
      <c r="DX420" s="68"/>
      <c r="DY420" s="68"/>
      <c r="DZ420" s="68"/>
      <c r="EA420" s="68"/>
      <c r="EB420" s="68"/>
      <c r="EC420" s="68"/>
      <c r="ED420" s="68"/>
      <c r="EE420" s="68"/>
      <c r="EF420" s="68"/>
      <c r="EG420" s="68"/>
      <c r="EH420" s="68"/>
      <c r="EI420"/>
      <c r="EJ420" s="68"/>
      <c r="EK420" s="68"/>
      <c r="EL420" s="68"/>
      <c r="EM420" s="68"/>
      <c r="EN420" s="68"/>
      <c r="EO420" s="68"/>
      <c r="EP420" s="68"/>
      <c r="EQ420" s="68"/>
      <c r="ER420" s="68"/>
      <c r="ES420" s="68"/>
      <c r="ET420" s="68"/>
      <c r="EU420" s="68"/>
      <c r="EV420" s="68"/>
      <c r="EW420" s="68"/>
      <c r="EX420" s="68"/>
      <c r="EY420" s="199"/>
      <c r="EZ420" s="68"/>
      <c r="FA420" s="68"/>
      <c r="FB420" s="68"/>
      <c r="FC420" s="68"/>
      <c r="FD420" s="68"/>
      <c r="FE420" s="68"/>
      <c r="FF420" s="68"/>
      <c r="FG420" s="68"/>
      <c r="FH420" s="68"/>
      <c r="FI420" s="68"/>
      <c r="FJ420" s="68"/>
      <c r="FK420" s="68"/>
      <c r="FL420"/>
      <c r="FM420" s="68"/>
      <c r="FN420" s="68"/>
      <c r="FO420" s="68"/>
      <c r="FP420" s="68"/>
      <c r="FQ420" s="68"/>
      <c r="FR420" s="68"/>
      <c r="FS420" s="68"/>
      <c r="FT420" s="68"/>
      <c r="FU420" s="68"/>
      <c r="FV420" s="68"/>
      <c r="FW420" s="68"/>
      <c r="FX420" s="68"/>
      <c r="FY420" s="68"/>
      <c r="FZ420" s="68"/>
      <c r="GA420" s="68"/>
      <c r="GB420"/>
      <c r="GC420" s="68"/>
      <c r="GD420" s="68"/>
      <c r="GE420" s="68"/>
      <c r="GF420" s="68"/>
      <c r="GG420" s="68"/>
      <c r="GH420" s="68"/>
      <c r="GI420" s="68"/>
      <c r="GJ420" s="68"/>
      <c r="GK420" s="68"/>
      <c r="GL420" s="68"/>
      <c r="GM420" s="68"/>
      <c r="GN420" s="68"/>
      <c r="GO420" s="68"/>
      <c r="GP420" s="68"/>
      <c r="GQ420" s="68"/>
      <c r="GR420" s="199"/>
      <c r="GS420" s="68"/>
      <c r="GT420" s="68"/>
      <c r="GU420" s="68"/>
      <c r="GV420" s="68"/>
      <c r="GW420" s="68"/>
      <c r="GX420" s="68"/>
      <c r="GY420"/>
      <c r="GZ420" s="68"/>
      <c r="HA420" s="68"/>
      <c r="HB420" s="68"/>
      <c r="HC420" s="68"/>
      <c r="HD420" s="68"/>
      <c r="HE420" s="68"/>
      <c r="HF420" s="68"/>
      <c r="HG420" s="68"/>
      <c r="HH420" s="68"/>
      <c r="HI420" s="68"/>
      <c r="HJ420" s="68"/>
      <c r="HK420" s="68"/>
      <c r="HL420" s="68"/>
      <c r="HM420" s="68"/>
      <c r="HN420" s="68"/>
      <c r="HO420" s="199"/>
      <c r="HP420" s="68"/>
      <c r="HQ420" s="68"/>
      <c r="HR420" s="68"/>
      <c r="HS420" s="68"/>
      <c r="HT420" s="68"/>
      <c r="HU420"/>
      <c r="HV420" s="68"/>
      <c r="HW420" s="68"/>
      <c r="HX420" s="68"/>
      <c r="HY420" s="68"/>
      <c r="HZ420" s="68"/>
      <c r="IA420" s="68"/>
      <c r="IB420" s="68"/>
      <c r="IC420" s="68"/>
      <c r="ID420" s="68"/>
      <c r="IE420" s="68"/>
      <c r="IF420" s="68"/>
      <c r="IG420" s="68"/>
      <c r="IH420" s="68"/>
      <c r="II420" s="68"/>
      <c r="IJ420" s="68"/>
      <c r="IK420" s="199"/>
      <c r="IL420" s="68"/>
      <c r="IM420" s="68"/>
      <c r="IN420" s="68"/>
      <c r="IO420" s="68"/>
      <c r="IP420"/>
      <c r="IQ420" s="68"/>
      <c r="IR420" s="68"/>
      <c r="IS420" s="68"/>
      <c r="IT420" s="68"/>
      <c r="IU420" s="68"/>
      <c r="IV420" s="68"/>
      <c r="IW420" s="68"/>
      <c r="IX420" s="68"/>
      <c r="IY420" s="68"/>
      <c r="IZ420" s="68"/>
      <c r="JA420" s="68"/>
      <c r="JB420" s="68"/>
      <c r="JC420" s="68"/>
      <c r="JD420" s="68"/>
      <c r="JE420" s="68"/>
      <c r="JF420"/>
      <c r="JG420" s="68"/>
      <c r="JH420" s="68"/>
      <c r="JI420" s="68"/>
      <c r="JJ420" s="68"/>
      <c r="JK420" s="68"/>
      <c r="JL420" s="68"/>
      <c r="JM420" s="68"/>
      <c r="JN420" s="68"/>
      <c r="JO420" s="68"/>
      <c r="JP420" s="68"/>
      <c r="JQ420" s="68"/>
      <c r="JR420" s="68"/>
      <c r="JS420" s="68"/>
      <c r="JT420" s="68"/>
      <c r="JU420" s="68"/>
      <c r="JV420"/>
      <c r="JW420" s="68"/>
      <c r="JX420" s="68"/>
      <c r="JY420" s="68"/>
      <c r="JZ420" s="68"/>
      <c r="KA420" s="68"/>
      <c r="KB420" s="68"/>
      <c r="KC420" s="68"/>
      <c r="KD420" s="68"/>
      <c r="KE420" s="68"/>
      <c r="KF420" s="68"/>
      <c r="KG420" s="68"/>
      <c r="KH420" s="68"/>
      <c r="KI420" s="68"/>
      <c r="KJ420" s="68"/>
      <c r="KK420" s="68"/>
      <c r="KL420"/>
      <c r="KM420" s="68"/>
      <c r="KN420" s="68"/>
      <c r="KO420" s="68"/>
      <c r="KP420" s="68"/>
      <c r="KQ420" s="68"/>
      <c r="KR420" s="68"/>
      <c r="KS420" s="68"/>
      <c r="KT420" s="68"/>
      <c r="KU420" s="68"/>
      <c r="KV420" s="68"/>
      <c r="KW420" s="68"/>
      <c r="KX420" s="68"/>
      <c r="KY420" s="68"/>
      <c r="KZ420" s="68"/>
      <c r="LA420" s="68"/>
      <c r="LB420"/>
      <c r="LC420" s="68"/>
      <c r="LD420" s="68"/>
      <c r="LE420" s="68"/>
      <c r="LF420" s="68"/>
      <c r="LG420" s="68"/>
      <c r="LH420" s="68"/>
      <c r="LI420" s="68"/>
      <c r="LJ420" s="68"/>
      <c r="LK420" s="68"/>
      <c r="LL420" s="68"/>
      <c r="LM420" s="68"/>
      <c r="LN420" s="68"/>
      <c r="LO420" s="68"/>
      <c r="LP420" s="68"/>
      <c r="LQ420" s="68"/>
      <c r="LR420" s="63"/>
    </row>
    <row r="421" spans="2:330" s="28" customFormat="1" ht="15.95" customHeight="1" x14ac:dyDescent="0.25">
      <c r="B421" s="63"/>
      <c r="C421" s="65"/>
      <c r="D421" s="65"/>
      <c r="E421" s="65" t="str">
        <f t="shared" si="50"/>
        <v/>
      </c>
      <c r="F421" s="65" t="str">
        <f t="shared" si="51"/>
        <v/>
      </c>
      <c r="G421" s="63"/>
      <c r="H421" s="66"/>
      <c r="I421" s="66"/>
      <c r="J421" s="66"/>
      <c r="K421" s="66"/>
      <c r="L421" s="66"/>
      <c r="M421" s="66"/>
      <c r="N421" s="66"/>
      <c r="O421" s="66"/>
      <c r="P421" s="66"/>
      <c r="Q421" s="66"/>
      <c r="R421" s="66"/>
      <c r="S421" s="66"/>
      <c r="T421" s="66"/>
      <c r="U421" s="66"/>
      <c r="V421" s="66"/>
      <c r="W421"/>
      <c r="X421" s="66"/>
      <c r="Y421" s="66"/>
      <c r="Z421" s="66"/>
      <c r="AA421" s="66"/>
      <c r="AB421" s="66"/>
      <c r="AC421" s="66"/>
      <c r="AD421" s="66"/>
      <c r="AE421" s="66"/>
      <c r="AF421" s="66"/>
      <c r="AG421" s="66"/>
      <c r="AH421" s="66"/>
      <c r="AI421" s="66"/>
      <c r="AJ421" s="66"/>
      <c r="AK421" s="66"/>
      <c r="AL421" s="66"/>
      <c r="AM421" s="200"/>
      <c r="AN421" s="66"/>
      <c r="AO421" s="66"/>
      <c r="AP421" s="66"/>
      <c r="AQ421" s="66"/>
      <c r="AR421" s="66"/>
      <c r="AS421" s="66"/>
      <c r="AT421"/>
      <c r="AU421" s="66"/>
      <c r="AV421" s="66"/>
      <c r="AW421" s="66"/>
      <c r="AX421" s="66"/>
      <c r="AY421" s="66"/>
      <c r="AZ421" s="66"/>
      <c r="BA421" s="66"/>
      <c r="BB421" s="66"/>
      <c r="BC421" s="66"/>
      <c r="BD421" s="66"/>
      <c r="BE421" s="66"/>
      <c r="BF421" s="66"/>
      <c r="BG421" s="66"/>
      <c r="BH421" s="66"/>
      <c r="BI421" s="66"/>
      <c r="BJ421" s="200"/>
      <c r="BK421" s="66"/>
      <c r="BL421" s="66"/>
      <c r="BM421" s="66"/>
      <c r="BN421" s="66"/>
      <c r="BO421" s="66"/>
      <c r="BP421" s="66"/>
      <c r="BQ421" s="66"/>
      <c r="BR421" s="66"/>
      <c r="BS421"/>
      <c r="BT421" s="66"/>
      <c r="BU421" s="66"/>
      <c r="BV421" s="66"/>
      <c r="BW421" s="66"/>
      <c r="BX421" s="66"/>
      <c r="BY421" s="66"/>
      <c r="BZ421" s="66"/>
      <c r="CA421" s="66"/>
      <c r="CB421" s="66"/>
      <c r="CC421" s="66"/>
      <c r="CD421" s="66"/>
      <c r="CE421" s="66"/>
      <c r="CF421" s="66"/>
      <c r="CG421" s="66"/>
      <c r="CH421" s="66"/>
      <c r="CI421"/>
      <c r="CJ421" s="66"/>
      <c r="CK421" s="66"/>
      <c r="CL421" s="66"/>
      <c r="CM421" s="66"/>
      <c r="CN421" s="66"/>
      <c r="CO421" s="66"/>
      <c r="CP421" s="66"/>
      <c r="CQ421" s="66"/>
      <c r="CR421" s="66"/>
      <c r="CS421" s="66"/>
      <c r="CT421" s="66"/>
      <c r="CU421" s="66"/>
      <c r="CV421" s="66"/>
      <c r="CW421" s="66"/>
      <c r="CX421" s="66"/>
      <c r="CY421" s="200"/>
      <c r="CZ421" s="66"/>
      <c r="DA421" s="66"/>
      <c r="DB421" s="66"/>
      <c r="DC421"/>
      <c r="DD421" s="66"/>
      <c r="DE421" s="66"/>
      <c r="DF421" s="66"/>
      <c r="DG421" s="66"/>
      <c r="DH421" s="66"/>
      <c r="DI421" s="66"/>
      <c r="DJ421" s="66"/>
      <c r="DK421" s="66"/>
      <c r="DL421" s="66"/>
      <c r="DM421" s="66"/>
      <c r="DN421" s="66"/>
      <c r="DO421" s="66"/>
      <c r="DP421" s="66"/>
      <c r="DQ421" s="66"/>
      <c r="DR421" s="66"/>
      <c r="DS421"/>
      <c r="DT421" s="66"/>
      <c r="DU421" s="66"/>
      <c r="DV421" s="66"/>
      <c r="DW421" s="66"/>
      <c r="DX421" s="66"/>
      <c r="DY421" s="66"/>
      <c r="DZ421" s="66"/>
      <c r="EA421" s="66"/>
      <c r="EB421" s="66"/>
      <c r="EC421" s="66"/>
      <c r="ED421" s="66"/>
      <c r="EE421" s="66"/>
      <c r="EF421" s="66"/>
      <c r="EG421" s="66"/>
      <c r="EH421" s="66"/>
      <c r="EI421"/>
      <c r="EJ421" s="66"/>
      <c r="EK421" s="66"/>
      <c r="EL421" s="66"/>
      <c r="EM421" s="66"/>
      <c r="EN421" s="66"/>
      <c r="EO421" s="66"/>
      <c r="EP421" s="66"/>
      <c r="EQ421" s="66"/>
      <c r="ER421" s="66"/>
      <c r="ES421" s="66"/>
      <c r="ET421" s="66"/>
      <c r="EU421" s="66"/>
      <c r="EV421" s="66"/>
      <c r="EW421" s="66"/>
      <c r="EX421" s="66"/>
      <c r="EY421" s="200"/>
      <c r="EZ421" s="66"/>
      <c r="FA421" s="66"/>
      <c r="FB421" s="66"/>
      <c r="FC421" s="66"/>
      <c r="FD421" s="66"/>
      <c r="FE421" s="66"/>
      <c r="FF421" s="66"/>
      <c r="FG421" s="66"/>
      <c r="FH421" s="66"/>
      <c r="FI421" s="66"/>
      <c r="FJ421" s="66"/>
      <c r="FK421" s="66"/>
      <c r="FL421"/>
      <c r="FM421" s="66"/>
      <c r="FN421" s="66"/>
      <c r="FO421" s="66"/>
      <c r="FP421" s="66"/>
      <c r="FQ421" s="66"/>
      <c r="FR421" s="66"/>
      <c r="FS421" s="66"/>
      <c r="FT421" s="66"/>
      <c r="FU421" s="66"/>
      <c r="FV421" s="66"/>
      <c r="FW421" s="66"/>
      <c r="FX421" s="66"/>
      <c r="FY421" s="66"/>
      <c r="FZ421" s="66"/>
      <c r="GA421" s="66"/>
      <c r="GB421"/>
      <c r="GC421" s="66"/>
      <c r="GD421" s="66"/>
      <c r="GE421" s="66"/>
      <c r="GF421" s="66"/>
      <c r="GG421" s="66"/>
      <c r="GH421" s="66"/>
      <c r="GI421" s="66"/>
      <c r="GJ421" s="66"/>
      <c r="GK421" s="66"/>
      <c r="GL421" s="66"/>
      <c r="GM421" s="66"/>
      <c r="GN421" s="66"/>
      <c r="GO421" s="66"/>
      <c r="GP421" s="66"/>
      <c r="GQ421" s="66"/>
      <c r="GR421" s="200"/>
      <c r="GS421" s="66"/>
      <c r="GT421" s="66"/>
      <c r="GU421" s="66"/>
      <c r="GV421" s="66"/>
      <c r="GW421" s="66"/>
      <c r="GX421" s="66"/>
      <c r="GY421"/>
      <c r="GZ421" s="66"/>
      <c r="HA421" s="66"/>
      <c r="HB421" s="66"/>
      <c r="HC421" s="66"/>
      <c r="HD421" s="66"/>
      <c r="HE421" s="66"/>
      <c r="HF421" s="66"/>
      <c r="HG421" s="66"/>
      <c r="HH421" s="66"/>
      <c r="HI421" s="66"/>
      <c r="HJ421" s="66"/>
      <c r="HK421" s="66"/>
      <c r="HL421" s="66"/>
      <c r="HM421" s="66"/>
      <c r="HN421" s="66"/>
      <c r="HO421" s="200"/>
      <c r="HP421" s="66"/>
      <c r="HQ421" s="66"/>
      <c r="HR421" s="66"/>
      <c r="HS421" s="66"/>
      <c r="HT421" s="66"/>
      <c r="HU421"/>
      <c r="HV421" s="66"/>
      <c r="HW421" s="66"/>
      <c r="HX421" s="66"/>
      <c r="HY421" s="66"/>
      <c r="HZ421" s="66"/>
      <c r="IA421" s="66"/>
      <c r="IB421" s="66"/>
      <c r="IC421" s="66"/>
      <c r="ID421" s="66"/>
      <c r="IE421" s="66"/>
      <c r="IF421" s="66"/>
      <c r="IG421" s="66"/>
      <c r="IH421" s="66"/>
      <c r="II421" s="66"/>
      <c r="IJ421" s="66"/>
      <c r="IK421" s="200"/>
      <c r="IL421" s="66"/>
      <c r="IM421" s="66"/>
      <c r="IN421" s="66"/>
      <c r="IO421" s="66"/>
      <c r="IP421"/>
      <c r="IQ421" s="66"/>
      <c r="IR421" s="66"/>
      <c r="IS421" s="66"/>
      <c r="IT421" s="66"/>
      <c r="IU421" s="66"/>
      <c r="IV421" s="66"/>
      <c r="IW421" s="66"/>
      <c r="IX421" s="66"/>
      <c r="IY421" s="66"/>
      <c r="IZ421" s="66"/>
      <c r="JA421" s="66"/>
      <c r="JB421" s="66"/>
      <c r="JC421" s="66"/>
      <c r="JD421" s="66"/>
      <c r="JE421" s="66"/>
      <c r="JF421"/>
      <c r="JG421" s="66"/>
      <c r="JH421" s="66"/>
      <c r="JI421" s="66"/>
      <c r="JJ421" s="66"/>
      <c r="JK421" s="66"/>
      <c r="JL421" s="66"/>
      <c r="JM421" s="66"/>
      <c r="JN421" s="66"/>
      <c r="JO421" s="66"/>
      <c r="JP421" s="66"/>
      <c r="JQ421" s="66"/>
      <c r="JR421" s="66"/>
      <c r="JS421" s="66"/>
      <c r="JT421" s="66"/>
      <c r="JU421" s="66"/>
      <c r="JV421"/>
      <c r="JW421" s="66"/>
      <c r="JX421" s="66"/>
      <c r="JY421" s="66"/>
      <c r="JZ421" s="66"/>
      <c r="KA421" s="66"/>
      <c r="KB421" s="66"/>
      <c r="KC421" s="66"/>
      <c r="KD421" s="66"/>
      <c r="KE421" s="66"/>
      <c r="KF421" s="66"/>
      <c r="KG421" s="66"/>
      <c r="KH421" s="66"/>
      <c r="KI421" s="66"/>
      <c r="KJ421" s="66"/>
      <c r="KK421" s="66"/>
      <c r="KL421"/>
      <c r="KM421" s="66"/>
      <c r="KN421" s="66"/>
      <c r="KO421" s="66"/>
      <c r="KP421" s="66"/>
      <c r="KQ421" s="66"/>
      <c r="KR421" s="66"/>
      <c r="KS421" s="66"/>
      <c r="KT421" s="66"/>
      <c r="KU421" s="66"/>
      <c r="KV421" s="66"/>
      <c r="KW421" s="66"/>
      <c r="KX421" s="66"/>
      <c r="KY421" s="66"/>
      <c r="KZ421" s="66"/>
      <c r="LA421" s="66"/>
      <c r="LB421"/>
      <c r="LC421" s="66"/>
      <c r="LD421" s="66"/>
      <c r="LE421" s="66"/>
      <c r="LF421" s="66"/>
      <c r="LG421" s="66"/>
      <c r="LH421" s="66"/>
      <c r="LI421" s="66"/>
      <c r="LJ421" s="66"/>
      <c r="LK421" s="66"/>
      <c r="LL421" s="66"/>
      <c r="LM421" s="66"/>
      <c r="LN421" s="66"/>
      <c r="LO421" s="66"/>
      <c r="LP421" s="66"/>
      <c r="LQ421" s="66"/>
      <c r="LR421" s="63"/>
    </row>
    <row r="422" spans="2:330" s="28" customFormat="1" ht="15.95" customHeight="1" x14ac:dyDescent="0.25">
      <c r="B422" s="63"/>
      <c r="C422" s="67"/>
      <c r="D422" s="67"/>
      <c r="E422" s="67" t="str">
        <f t="shared" si="50"/>
        <v/>
      </c>
      <c r="F422" s="67" t="str">
        <f t="shared" si="51"/>
        <v/>
      </c>
      <c r="G422" s="63"/>
      <c r="H422" s="68"/>
      <c r="I422" s="68"/>
      <c r="J422" s="68"/>
      <c r="K422" s="68"/>
      <c r="L422" s="68"/>
      <c r="M422" s="68"/>
      <c r="N422" s="68"/>
      <c r="O422" s="68"/>
      <c r="P422" s="68"/>
      <c r="Q422" s="68"/>
      <c r="R422" s="68"/>
      <c r="S422" s="68"/>
      <c r="T422" s="68"/>
      <c r="U422" s="68"/>
      <c r="V422" s="68"/>
      <c r="W422"/>
      <c r="X422" s="68"/>
      <c r="Y422" s="68"/>
      <c r="Z422" s="68"/>
      <c r="AA422" s="68"/>
      <c r="AB422" s="68"/>
      <c r="AC422" s="68"/>
      <c r="AD422" s="68"/>
      <c r="AE422" s="68"/>
      <c r="AF422" s="68"/>
      <c r="AG422" s="68"/>
      <c r="AH422" s="68"/>
      <c r="AI422" s="68"/>
      <c r="AJ422" s="68"/>
      <c r="AK422" s="68"/>
      <c r="AL422" s="68"/>
      <c r="AM422" s="199"/>
      <c r="AN422" s="68"/>
      <c r="AO422" s="68"/>
      <c r="AP422" s="68"/>
      <c r="AQ422" s="68"/>
      <c r="AR422" s="68"/>
      <c r="AS422" s="68"/>
      <c r="AT422"/>
      <c r="AU422" s="68"/>
      <c r="AV422" s="68"/>
      <c r="AW422" s="68"/>
      <c r="AX422" s="68"/>
      <c r="AY422" s="68"/>
      <c r="AZ422" s="68"/>
      <c r="BA422" s="68"/>
      <c r="BB422" s="68"/>
      <c r="BC422" s="68"/>
      <c r="BD422" s="68"/>
      <c r="BE422" s="68"/>
      <c r="BF422" s="68"/>
      <c r="BG422" s="68"/>
      <c r="BH422" s="68"/>
      <c r="BI422" s="68"/>
      <c r="BJ422" s="199"/>
      <c r="BK422" s="68"/>
      <c r="BL422" s="68"/>
      <c r="BM422" s="68"/>
      <c r="BN422" s="68"/>
      <c r="BO422" s="68"/>
      <c r="BP422" s="68"/>
      <c r="BQ422" s="68"/>
      <c r="BR422" s="68"/>
      <c r="BS422"/>
      <c r="BT422" s="68"/>
      <c r="BU422" s="68"/>
      <c r="BV422" s="68"/>
      <c r="BW422" s="68"/>
      <c r="BX422" s="68"/>
      <c r="BY422" s="68"/>
      <c r="BZ422" s="68"/>
      <c r="CA422" s="68"/>
      <c r="CB422" s="68"/>
      <c r="CC422" s="68"/>
      <c r="CD422" s="68"/>
      <c r="CE422" s="68"/>
      <c r="CF422" s="68"/>
      <c r="CG422" s="68"/>
      <c r="CH422" s="68"/>
      <c r="CI422"/>
      <c r="CJ422" s="68"/>
      <c r="CK422" s="68"/>
      <c r="CL422" s="68"/>
      <c r="CM422" s="68"/>
      <c r="CN422" s="68"/>
      <c r="CO422" s="68"/>
      <c r="CP422" s="68"/>
      <c r="CQ422" s="68"/>
      <c r="CR422" s="68"/>
      <c r="CS422" s="68"/>
      <c r="CT422" s="68"/>
      <c r="CU422" s="68"/>
      <c r="CV422" s="68"/>
      <c r="CW422" s="68"/>
      <c r="CX422" s="68"/>
      <c r="CY422" s="199"/>
      <c r="CZ422" s="68"/>
      <c r="DA422" s="68"/>
      <c r="DB422" s="68"/>
      <c r="DC422"/>
      <c r="DD422" s="68"/>
      <c r="DE422" s="68"/>
      <c r="DF422" s="68"/>
      <c r="DG422" s="68"/>
      <c r="DH422" s="68"/>
      <c r="DI422" s="68"/>
      <c r="DJ422" s="68"/>
      <c r="DK422" s="68"/>
      <c r="DL422" s="68"/>
      <c r="DM422" s="68"/>
      <c r="DN422" s="68"/>
      <c r="DO422" s="68"/>
      <c r="DP422" s="68"/>
      <c r="DQ422" s="68"/>
      <c r="DR422" s="68"/>
      <c r="DS422"/>
      <c r="DT422" s="68"/>
      <c r="DU422" s="68"/>
      <c r="DV422" s="68"/>
      <c r="DW422" s="68"/>
      <c r="DX422" s="68"/>
      <c r="DY422" s="68"/>
      <c r="DZ422" s="68"/>
      <c r="EA422" s="68"/>
      <c r="EB422" s="68"/>
      <c r="EC422" s="68"/>
      <c r="ED422" s="68"/>
      <c r="EE422" s="68"/>
      <c r="EF422" s="68"/>
      <c r="EG422" s="68"/>
      <c r="EH422" s="68"/>
      <c r="EI422"/>
      <c r="EJ422" s="68"/>
      <c r="EK422" s="68"/>
      <c r="EL422" s="68"/>
      <c r="EM422" s="68"/>
      <c r="EN422" s="68"/>
      <c r="EO422" s="68"/>
      <c r="EP422" s="68"/>
      <c r="EQ422" s="68"/>
      <c r="ER422" s="68"/>
      <c r="ES422" s="68"/>
      <c r="ET422" s="68"/>
      <c r="EU422" s="68"/>
      <c r="EV422" s="68"/>
      <c r="EW422" s="68"/>
      <c r="EX422" s="68"/>
      <c r="EY422" s="199"/>
      <c r="EZ422" s="68"/>
      <c r="FA422" s="68"/>
      <c r="FB422" s="68"/>
      <c r="FC422" s="68"/>
      <c r="FD422" s="68"/>
      <c r="FE422" s="68"/>
      <c r="FF422" s="68"/>
      <c r="FG422" s="68"/>
      <c r="FH422" s="68"/>
      <c r="FI422" s="68"/>
      <c r="FJ422" s="68"/>
      <c r="FK422" s="68"/>
      <c r="FL422"/>
      <c r="FM422" s="68"/>
      <c r="FN422" s="68"/>
      <c r="FO422" s="68"/>
      <c r="FP422" s="68"/>
      <c r="FQ422" s="68"/>
      <c r="FR422" s="68"/>
      <c r="FS422" s="68"/>
      <c r="FT422" s="68"/>
      <c r="FU422" s="68"/>
      <c r="FV422" s="68"/>
      <c r="FW422" s="68"/>
      <c r="FX422" s="68"/>
      <c r="FY422" s="68"/>
      <c r="FZ422" s="68"/>
      <c r="GA422" s="68"/>
      <c r="GB422"/>
      <c r="GC422" s="68"/>
      <c r="GD422" s="68"/>
      <c r="GE422" s="68"/>
      <c r="GF422" s="68"/>
      <c r="GG422" s="68"/>
      <c r="GH422" s="68"/>
      <c r="GI422" s="68"/>
      <c r="GJ422" s="68"/>
      <c r="GK422" s="68"/>
      <c r="GL422" s="68"/>
      <c r="GM422" s="68"/>
      <c r="GN422" s="68"/>
      <c r="GO422" s="68"/>
      <c r="GP422" s="68"/>
      <c r="GQ422" s="68"/>
      <c r="GR422" s="199"/>
      <c r="GS422" s="68"/>
      <c r="GT422" s="68"/>
      <c r="GU422" s="68"/>
      <c r="GV422" s="68"/>
      <c r="GW422" s="68"/>
      <c r="GX422" s="68"/>
      <c r="GY422"/>
      <c r="GZ422" s="68"/>
      <c r="HA422" s="68"/>
      <c r="HB422" s="68"/>
      <c r="HC422" s="68"/>
      <c r="HD422" s="68"/>
      <c r="HE422" s="68"/>
      <c r="HF422" s="68"/>
      <c r="HG422" s="68"/>
      <c r="HH422" s="68"/>
      <c r="HI422" s="68"/>
      <c r="HJ422" s="68"/>
      <c r="HK422" s="68"/>
      <c r="HL422" s="68"/>
      <c r="HM422" s="68"/>
      <c r="HN422" s="68"/>
      <c r="HO422" s="199"/>
      <c r="HP422" s="68"/>
      <c r="HQ422" s="68"/>
      <c r="HR422" s="68"/>
      <c r="HS422" s="68"/>
      <c r="HT422" s="68"/>
      <c r="HU422"/>
      <c r="HV422" s="68"/>
      <c r="HW422" s="68"/>
      <c r="HX422" s="68"/>
      <c r="HY422" s="68"/>
      <c r="HZ422" s="68"/>
      <c r="IA422" s="68"/>
      <c r="IB422" s="68"/>
      <c r="IC422" s="68"/>
      <c r="ID422" s="68"/>
      <c r="IE422" s="68"/>
      <c r="IF422" s="68"/>
      <c r="IG422" s="68"/>
      <c r="IH422" s="68"/>
      <c r="II422" s="68"/>
      <c r="IJ422" s="68"/>
      <c r="IK422" s="199"/>
      <c r="IL422" s="68"/>
      <c r="IM422" s="68"/>
      <c r="IN422" s="68"/>
      <c r="IO422" s="68"/>
      <c r="IP422"/>
      <c r="IQ422" s="68"/>
      <c r="IR422" s="68"/>
      <c r="IS422" s="68"/>
      <c r="IT422" s="68"/>
      <c r="IU422" s="68"/>
      <c r="IV422" s="68"/>
      <c r="IW422" s="68"/>
      <c r="IX422" s="68"/>
      <c r="IY422" s="68"/>
      <c r="IZ422" s="68"/>
      <c r="JA422" s="68"/>
      <c r="JB422" s="68"/>
      <c r="JC422" s="68"/>
      <c r="JD422" s="68"/>
      <c r="JE422" s="68"/>
      <c r="JF422"/>
      <c r="JG422" s="68"/>
      <c r="JH422" s="68"/>
      <c r="JI422" s="68"/>
      <c r="JJ422" s="68"/>
      <c r="JK422" s="68"/>
      <c r="JL422" s="68"/>
      <c r="JM422" s="68"/>
      <c r="JN422" s="68"/>
      <c r="JO422" s="68"/>
      <c r="JP422" s="68"/>
      <c r="JQ422" s="68"/>
      <c r="JR422" s="68"/>
      <c r="JS422" s="68"/>
      <c r="JT422" s="68"/>
      <c r="JU422" s="68"/>
      <c r="JV422"/>
      <c r="JW422" s="68"/>
      <c r="JX422" s="68"/>
      <c r="JY422" s="68"/>
      <c r="JZ422" s="68"/>
      <c r="KA422" s="68"/>
      <c r="KB422" s="68"/>
      <c r="KC422" s="68"/>
      <c r="KD422" s="68"/>
      <c r="KE422" s="68"/>
      <c r="KF422" s="68"/>
      <c r="KG422" s="68"/>
      <c r="KH422" s="68"/>
      <c r="KI422" s="68"/>
      <c r="KJ422" s="68"/>
      <c r="KK422" s="68"/>
      <c r="KL422"/>
      <c r="KM422" s="68"/>
      <c r="KN422" s="68"/>
      <c r="KO422" s="68"/>
      <c r="KP422" s="68"/>
      <c r="KQ422" s="68"/>
      <c r="KR422" s="68"/>
      <c r="KS422" s="68"/>
      <c r="KT422" s="68"/>
      <c r="KU422" s="68"/>
      <c r="KV422" s="68"/>
      <c r="KW422" s="68"/>
      <c r="KX422" s="68"/>
      <c r="KY422" s="68"/>
      <c r="KZ422" s="68"/>
      <c r="LA422" s="68"/>
      <c r="LB422"/>
      <c r="LC422" s="68"/>
      <c r="LD422" s="68"/>
      <c r="LE422" s="68"/>
      <c r="LF422" s="68"/>
      <c r="LG422" s="68"/>
      <c r="LH422" s="68"/>
      <c r="LI422" s="68"/>
      <c r="LJ422" s="68"/>
      <c r="LK422" s="68"/>
      <c r="LL422" s="68"/>
      <c r="LM422" s="68"/>
      <c r="LN422" s="68"/>
      <c r="LO422" s="68"/>
      <c r="LP422" s="68"/>
      <c r="LQ422" s="68"/>
      <c r="LR422" s="63"/>
    </row>
    <row r="423" spans="2:330" s="28" customFormat="1" ht="15.95" customHeight="1" x14ac:dyDescent="0.25">
      <c r="B423" s="63"/>
      <c r="C423" s="65"/>
      <c r="D423" s="65"/>
      <c r="E423" s="65" t="str">
        <f t="shared" si="50"/>
        <v/>
      </c>
      <c r="F423" s="65" t="str">
        <f t="shared" si="51"/>
        <v/>
      </c>
      <c r="G423" s="63"/>
      <c r="H423" s="66"/>
      <c r="I423" s="66"/>
      <c r="J423" s="66"/>
      <c r="K423" s="66"/>
      <c r="L423" s="66"/>
      <c r="M423" s="66"/>
      <c r="N423" s="66"/>
      <c r="O423" s="66"/>
      <c r="P423" s="66"/>
      <c r="Q423" s="66"/>
      <c r="R423" s="66"/>
      <c r="S423" s="66"/>
      <c r="T423" s="66"/>
      <c r="U423" s="66"/>
      <c r="V423" s="66"/>
      <c r="W423"/>
      <c r="X423" s="66"/>
      <c r="Y423" s="66"/>
      <c r="Z423" s="66"/>
      <c r="AA423" s="66"/>
      <c r="AB423" s="66"/>
      <c r="AC423" s="66"/>
      <c r="AD423" s="66"/>
      <c r="AE423" s="66"/>
      <c r="AF423" s="66"/>
      <c r="AG423" s="66"/>
      <c r="AH423" s="66"/>
      <c r="AI423" s="66"/>
      <c r="AJ423" s="66"/>
      <c r="AK423" s="66"/>
      <c r="AL423" s="66"/>
      <c r="AM423" s="200"/>
      <c r="AN423" s="66"/>
      <c r="AO423" s="66"/>
      <c r="AP423" s="66"/>
      <c r="AQ423" s="66"/>
      <c r="AR423" s="66"/>
      <c r="AS423" s="66"/>
      <c r="AT423"/>
      <c r="AU423" s="66"/>
      <c r="AV423" s="66"/>
      <c r="AW423" s="66"/>
      <c r="AX423" s="66"/>
      <c r="AY423" s="66"/>
      <c r="AZ423" s="66"/>
      <c r="BA423" s="66"/>
      <c r="BB423" s="66"/>
      <c r="BC423" s="66"/>
      <c r="BD423" s="66"/>
      <c r="BE423" s="66"/>
      <c r="BF423" s="66"/>
      <c r="BG423" s="66"/>
      <c r="BH423" s="66"/>
      <c r="BI423" s="66"/>
      <c r="BJ423" s="200"/>
      <c r="BK423" s="66"/>
      <c r="BL423" s="66"/>
      <c r="BM423" s="66"/>
      <c r="BN423" s="66"/>
      <c r="BO423" s="66"/>
      <c r="BP423" s="66"/>
      <c r="BQ423" s="66"/>
      <c r="BR423" s="66"/>
      <c r="BS423"/>
      <c r="BT423" s="66"/>
      <c r="BU423" s="66"/>
      <c r="BV423" s="66"/>
      <c r="BW423" s="66"/>
      <c r="BX423" s="66"/>
      <c r="BY423" s="66"/>
      <c r="BZ423" s="66"/>
      <c r="CA423" s="66"/>
      <c r="CB423" s="66"/>
      <c r="CC423" s="66"/>
      <c r="CD423" s="66"/>
      <c r="CE423" s="66"/>
      <c r="CF423" s="66"/>
      <c r="CG423" s="66"/>
      <c r="CH423" s="66"/>
      <c r="CI423"/>
      <c r="CJ423" s="66"/>
      <c r="CK423" s="66"/>
      <c r="CL423" s="66"/>
      <c r="CM423" s="66"/>
      <c r="CN423" s="66"/>
      <c r="CO423" s="66"/>
      <c r="CP423" s="66"/>
      <c r="CQ423" s="66"/>
      <c r="CR423" s="66"/>
      <c r="CS423" s="66"/>
      <c r="CT423" s="66"/>
      <c r="CU423" s="66"/>
      <c r="CV423" s="66"/>
      <c r="CW423" s="66"/>
      <c r="CX423" s="66"/>
      <c r="CY423" s="200"/>
      <c r="CZ423" s="66"/>
      <c r="DA423" s="66"/>
      <c r="DB423" s="66"/>
      <c r="DC423"/>
      <c r="DD423" s="66"/>
      <c r="DE423" s="66"/>
      <c r="DF423" s="66"/>
      <c r="DG423" s="66"/>
      <c r="DH423" s="66"/>
      <c r="DI423" s="66"/>
      <c r="DJ423" s="66"/>
      <c r="DK423" s="66"/>
      <c r="DL423" s="66"/>
      <c r="DM423" s="66"/>
      <c r="DN423" s="66"/>
      <c r="DO423" s="66"/>
      <c r="DP423" s="66"/>
      <c r="DQ423" s="66"/>
      <c r="DR423" s="66"/>
      <c r="DS423"/>
      <c r="DT423" s="66"/>
      <c r="DU423" s="66"/>
      <c r="DV423" s="66"/>
      <c r="DW423" s="66"/>
      <c r="DX423" s="66"/>
      <c r="DY423" s="66"/>
      <c r="DZ423" s="66"/>
      <c r="EA423" s="66"/>
      <c r="EB423" s="66"/>
      <c r="EC423" s="66"/>
      <c r="ED423" s="66"/>
      <c r="EE423" s="66"/>
      <c r="EF423" s="66"/>
      <c r="EG423" s="66"/>
      <c r="EH423" s="66"/>
      <c r="EI423"/>
      <c r="EJ423" s="66"/>
      <c r="EK423" s="66"/>
      <c r="EL423" s="66"/>
      <c r="EM423" s="66"/>
      <c r="EN423" s="66"/>
      <c r="EO423" s="66"/>
      <c r="EP423" s="66"/>
      <c r="EQ423" s="66"/>
      <c r="ER423" s="66"/>
      <c r="ES423" s="66"/>
      <c r="ET423" s="66"/>
      <c r="EU423" s="66"/>
      <c r="EV423" s="66"/>
      <c r="EW423" s="66"/>
      <c r="EX423" s="66"/>
      <c r="EY423" s="200"/>
      <c r="EZ423" s="66"/>
      <c r="FA423" s="66"/>
      <c r="FB423" s="66"/>
      <c r="FC423" s="66"/>
      <c r="FD423" s="66"/>
      <c r="FE423" s="66"/>
      <c r="FF423" s="66"/>
      <c r="FG423" s="66"/>
      <c r="FH423" s="66"/>
      <c r="FI423" s="66"/>
      <c r="FJ423" s="66"/>
      <c r="FK423" s="66"/>
      <c r="FL423"/>
      <c r="FM423" s="66"/>
      <c r="FN423" s="66"/>
      <c r="FO423" s="66"/>
      <c r="FP423" s="66"/>
      <c r="FQ423" s="66"/>
      <c r="FR423" s="66"/>
      <c r="FS423" s="66"/>
      <c r="FT423" s="66"/>
      <c r="FU423" s="66"/>
      <c r="FV423" s="66"/>
      <c r="FW423" s="66"/>
      <c r="FX423" s="66"/>
      <c r="FY423" s="66"/>
      <c r="FZ423" s="66"/>
      <c r="GA423" s="66"/>
      <c r="GB423"/>
      <c r="GC423" s="66"/>
      <c r="GD423" s="66"/>
      <c r="GE423" s="66"/>
      <c r="GF423" s="66"/>
      <c r="GG423" s="66"/>
      <c r="GH423" s="66"/>
      <c r="GI423" s="66"/>
      <c r="GJ423" s="66"/>
      <c r="GK423" s="66"/>
      <c r="GL423" s="66"/>
      <c r="GM423" s="66"/>
      <c r="GN423" s="66"/>
      <c r="GO423" s="66"/>
      <c r="GP423" s="66"/>
      <c r="GQ423" s="66"/>
      <c r="GR423" s="200"/>
      <c r="GS423" s="66"/>
      <c r="GT423" s="66"/>
      <c r="GU423" s="66"/>
      <c r="GV423" s="66"/>
      <c r="GW423" s="66"/>
      <c r="GX423" s="66"/>
      <c r="GY423"/>
      <c r="GZ423" s="66"/>
      <c r="HA423" s="66"/>
      <c r="HB423" s="66"/>
      <c r="HC423" s="66"/>
      <c r="HD423" s="66"/>
      <c r="HE423" s="66"/>
      <c r="HF423" s="66"/>
      <c r="HG423" s="66"/>
      <c r="HH423" s="66"/>
      <c r="HI423" s="66"/>
      <c r="HJ423" s="66"/>
      <c r="HK423" s="66"/>
      <c r="HL423" s="66"/>
      <c r="HM423" s="66"/>
      <c r="HN423" s="66"/>
      <c r="HO423" s="200"/>
      <c r="HP423" s="66"/>
      <c r="HQ423" s="66"/>
      <c r="HR423" s="66"/>
      <c r="HS423" s="66"/>
      <c r="HT423" s="66"/>
      <c r="HU423"/>
      <c r="HV423" s="66"/>
      <c r="HW423" s="66"/>
      <c r="HX423" s="66"/>
      <c r="HY423" s="66"/>
      <c r="HZ423" s="66"/>
      <c r="IA423" s="66"/>
      <c r="IB423" s="66"/>
      <c r="IC423" s="66"/>
      <c r="ID423" s="66"/>
      <c r="IE423" s="66"/>
      <c r="IF423" s="66"/>
      <c r="IG423" s="66"/>
      <c r="IH423" s="66"/>
      <c r="II423" s="66"/>
      <c r="IJ423" s="66"/>
      <c r="IK423" s="200"/>
      <c r="IL423" s="66"/>
      <c r="IM423" s="66"/>
      <c r="IN423" s="66"/>
      <c r="IO423" s="66"/>
      <c r="IP423"/>
      <c r="IQ423" s="66"/>
      <c r="IR423" s="66"/>
      <c r="IS423" s="66"/>
      <c r="IT423" s="66"/>
      <c r="IU423" s="66"/>
      <c r="IV423" s="66"/>
      <c r="IW423" s="66"/>
      <c r="IX423" s="66"/>
      <c r="IY423" s="66"/>
      <c r="IZ423" s="66"/>
      <c r="JA423" s="66"/>
      <c r="JB423" s="66"/>
      <c r="JC423" s="66"/>
      <c r="JD423" s="66"/>
      <c r="JE423" s="66"/>
      <c r="JF423"/>
      <c r="JG423" s="66"/>
      <c r="JH423" s="66"/>
      <c r="JI423" s="66"/>
      <c r="JJ423" s="66"/>
      <c r="JK423" s="66"/>
      <c r="JL423" s="66"/>
      <c r="JM423" s="66"/>
      <c r="JN423" s="66"/>
      <c r="JO423" s="66"/>
      <c r="JP423" s="66"/>
      <c r="JQ423" s="66"/>
      <c r="JR423" s="66"/>
      <c r="JS423" s="66"/>
      <c r="JT423" s="66"/>
      <c r="JU423" s="66"/>
      <c r="JV423"/>
      <c r="JW423" s="66"/>
      <c r="JX423" s="66"/>
      <c r="JY423" s="66"/>
      <c r="JZ423" s="66"/>
      <c r="KA423" s="66"/>
      <c r="KB423" s="66"/>
      <c r="KC423" s="66"/>
      <c r="KD423" s="66"/>
      <c r="KE423" s="66"/>
      <c r="KF423" s="66"/>
      <c r="KG423" s="66"/>
      <c r="KH423" s="66"/>
      <c r="KI423" s="66"/>
      <c r="KJ423" s="66"/>
      <c r="KK423" s="66"/>
      <c r="KL423"/>
      <c r="KM423" s="66"/>
      <c r="KN423" s="66"/>
      <c r="KO423" s="66"/>
      <c r="KP423" s="66"/>
      <c r="KQ423" s="66"/>
      <c r="KR423" s="66"/>
      <c r="KS423" s="66"/>
      <c r="KT423" s="66"/>
      <c r="KU423" s="66"/>
      <c r="KV423" s="66"/>
      <c r="KW423" s="66"/>
      <c r="KX423" s="66"/>
      <c r="KY423" s="66"/>
      <c r="KZ423" s="66"/>
      <c r="LA423" s="66"/>
      <c r="LB423"/>
      <c r="LC423" s="66"/>
      <c r="LD423" s="66"/>
      <c r="LE423" s="66"/>
      <c r="LF423" s="66"/>
      <c r="LG423" s="66"/>
      <c r="LH423" s="66"/>
      <c r="LI423" s="66"/>
      <c r="LJ423" s="66"/>
      <c r="LK423" s="66"/>
      <c r="LL423" s="66"/>
      <c r="LM423" s="66"/>
      <c r="LN423" s="66"/>
      <c r="LO423" s="66"/>
      <c r="LP423" s="66"/>
      <c r="LQ423" s="66"/>
      <c r="LR423" s="63"/>
    </row>
    <row r="424" spans="2:330" s="28" customFormat="1" ht="15.95" customHeight="1" x14ac:dyDescent="0.25">
      <c r="B424" s="63"/>
      <c r="C424" s="67"/>
      <c r="D424" s="67"/>
      <c r="E424" s="67" t="str">
        <f t="shared" si="50"/>
        <v/>
      </c>
      <c r="F424" s="67" t="str">
        <f t="shared" si="51"/>
        <v/>
      </c>
      <c r="G424" s="63"/>
      <c r="H424" s="68"/>
      <c r="I424" s="68"/>
      <c r="J424" s="68"/>
      <c r="K424" s="68"/>
      <c r="L424" s="68"/>
      <c r="M424" s="68"/>
      <c r="N424" s="68"/>
      <c r="O424" s="68"/>
      <c r="P424" s="68"/>
      <c r="Q424" s="68"/>
      <c r="R424" s="68"/>
      <c r="S424" s="68"/>
      <c r="T424" s="68"/>
      <c r="U424" s="68"/>
      <c r="V424" s="68"/>
      <c r="W424"/>
      <c r="X424" s="68"/>
      <c r="Y424" s="68"/>
      <c r="Z424" s="68"/>
      <c r="AA424" s="68"/>
      <c r="AB424" s="68"/>
      <c r="AC424" s="68"/>
      <c r="AD424" s="68"/>
      <c r="AE424" s="68"/>
      <c r="AF424" s="68"/>
      <c r="AG424" s="68"/>
      <c r="AH424" s="68"/>
      <c r="AI424" s="68"/>
      <c r="AJ424" s="68"/>
      <c r="AK424" s="68"/>
      <c r="AL424" s="68"/>
      <c r="AM424" s="199"/>
      <c r="AN424" s="68"/>
      <c r="AO424" s="68"/>
      <c r="AP424" s="68"/>
      <c r="AQ424" s="68"/>
      <c r="AR424" s="68"/>
      <c r="AS424" s="68"/>
      <c r="AT424"/>
      <c r="AU424" s="68"/>
      <c r="AV424" s="68"/>
      <c r="AW424" s="68"/>
      <c r="AX424" s="68"/>
      <c r="AY424" s="68"/>
      <c r="AZ424" s="68"/>
      <c r="BA424" s="68"/>
      <c r="BB424" s="68"/>
      <c r="BC424" s="68"/>
      <c r="BD424" s="68"/>
      <c r="BE424" s="68"/>
      <c r="BF424" s="68"/>
      <c r="BG424" s="68"/>
      <c r="BH424" s="68"/>
      <c r="BI424" s="68"/>
      <c r="BJ424" s="199"/>
      <c r="BK424" s="68"/>
      <c r="BL424" s="68"/>
      <c r="BM424" s="68"/>
      <c r="BN424" s="68"/>
      <c r="BO424" s="68"/>
      <c r="BP424" s="68"/>
      <c r="BQ424" s="68"/>
      <c r="BR424" s="68"/>
      <c r="BS424"/>
      <c r="BT424" s="68"/>
      <c r="BU424" s="68"/>
      <c r="BV424" s="68"/>
      <c r="BW424" s="68"/>
      <c r="BX424" s="68"/>
      <c r="BY424" s="68"/>
      <c r="BZ424" s="68"/>
      <c r="CA424" s="68"/>
      <c r="CB424" s="68"/>
      <c r="CC424" s="68"/>
      <c r="CD424" s="68"/>
      <c r="CE424" s="68"/>
      <c r="CF424" s="68"/>
      <c r="CG424" s="68"/>
      <c r="CH424" s="68"/>
      <c r="CI424"/>
      <c r="CJ424" s="68"/>
      <c r="CK424" s="68"/>
      <c r="CL424" s="68"/>
      <c r="CM424" s="68"/>
      <c r="CN424" s="68"/>
      <c r="CO424" s="68"/>
      <c r="CP424" s="68"/>
      <c r="CQ424" s="68"/>
      <c r="CR424" s="68"/>
      <c r="CS424" s="68"/>
      <c r="CT424" s="68"/>
      <c r="CU424" s="68"/>
      <c r="CV424" s="68"/>
      <c r="CW424" s="68"/>
      <c r="CX424" s="68"/>
      <c r="CY424" s="199"/>
      <c r="CZ424" s="68"/>
      <c r="DA424" s="68"/>
      <c r="DB424" s="68"/>
      <c r="DC424"/>
      <c r="DD424" s="68"/>
      <c r="DE424" s="68"/>
      <c r="DF424" s="68"/>
      <c r="DG424" s="68"/>
      <c r="DH424" s="68"/>
      <c r="DI424" s="68"/>
      <c r="DJ424" s="68"/>
      <c r="DK424" s="68"/>
      <c r="DL424" s="68"/>
      <c r="DM424" s="68"/>
      <c r="DN424" s="68"/>
      <c r="DO424" s="68"/>
      <c r="DP424" s="68"/>
      <c r="DQ424" s="68"/>
      <c r="DR424" s="68"/>
      <c r="DS424"/>
      <c r="DT424" s="68"/>
      <c r="DU424" s="68"/>
      <c r="DV424" s="68"/>
      <c r="DW424" s="68"/>
      <c r="DX424" s="68"/>
      <c r="DY424" s="68"/>
      <c r="DZ424" s="68"/>
      <c r="EA424" s="68"/>
      <c r="EB424" s="68"/>
      <c r="EC424" s="68"/>
      <c r="ED424" s="68"/>
      <c r="EE424" s="68"/>
      <c r="EF424" s="68"/>
      <c r="EG424" s="68"/>
      <c r="EH424" s="68"/>
      <c r="EI424"/>
      <c r="EJ424" s="68"/>
      <c r="EK424" s="68"/>
      <c r="EL424" s="68"/>
      <c r="EM424" s="68"/>
      <c r="EN424" s="68"/>
      <c r="EO424" s="68"/>
      <c r="EP424" s="68"/>
      <c r="EQ424" s="68"/>
      <c r="ER424" s="68"/>
      <c r="ES424" s="68"/>
      <c r="ET424" s="68"/>
      <c r="EU424" s="68"/>
      <c r="EV424" s="68"/>
      <c r="EW424" s="68"/>
      <c r="EX424" s="68"/>
      <c r="EY424" s="199"/>
      <c r="EZ424" s="68"/>
      <c r="FA424" s="68"/>
      <c r="FB424" s="68"/>
      <c r="FC424" s="68"/>
      <c r="FD424" s="68"/>
      <c r="FE424" s="68"/>
      <c r="FF424" s="68"/>
      <c r="FG424" s="68"/>
      <c r="FH424" s="68"/>
      <c r="FI424" s="68"/>
      <c r="FJ424" s="68"/>
      <c r="FK424" s="68"/>
      <c r="FL424"/>
      <c r="FM424" s="68"/>
      <c r="FN424" s="68"/>
      <c r="FO424" s="68"/>
      <c r="FP424" s="68"/>
      <c r="FQ424" s="68"/>
      <c r="FR424" s="68"/>
      <c r="FS424" s="68"/>
      <c r="FT424" s="68"/>
      <c r="FU424" s="68"/>
      <c r="FV424" s="68"/>
      <c r="FW424" s="68"/>
      <c r="FX424" s="68"/>
      <c r="FY424" s="68"/>
      <c r="FZ424" s="68"/>
      <c r="GA424" s="68"/>
      <c r="GB424"/>
      <c r="GC424" s="68"/>
      <c r="GD424" s="68"/>
      <c r="GE424" s="68"/>
      <c r="GF424" s="68"/>
      <c r="GG424" s="68"/>
      <c r="GH424" s="68"/>
      <c r="GI424" s="68"/>
      <c r="GJ424" s="68"/>
      <c r="GK424" s="68"/>
      <c r="GL424" s="68"/>
      <c r="GM424" s="68"/>
      <c r="GN424" s="68"/>
      <c r="GO424" s="68"/>
      <c r="GP424" s="68"/>
      <c r="GQ424" s="68"/>
      <c r="GR424" s="199"/>
      <c r="GS424" s="68"/>
      <c r="GT424" s="68"/>
      <c r="GU424" s="68"/>
      <c r="GV424" s="68"/>
      <c r="GW424" s="68"/>
      <c r="GX424" s="68"/>
      <c r="GY424"/>
      <c r="GZ424" s="68"/>
      <c r="HA424" s="68"/>
      <c r="HB424" s="68"/>
      <c r="HC424" s="68"/>
      <c r="HD424" s="68"/>
      <c r="HE424" s="68"/>
      <c r="HF424" s="68"/>
      <c r="HG424" s="68"/>
      <c r="HH424" s="68"/>
      <c r="HI424" s="68"/>
      <c r="HJ424" s="68"/>
      <c r="HK424" s="68"/>
      <c r="HL424" s="68"/>
      <c r="HM424" s="68"/>
      <c r="HN424" s="68"/>
      <c r="HO424" s="199"/>
      <c r="HP424" s="68"/>
      <c r="HQ424" s="68"/>
      <c r="HR424" s="68"/>
      <c r="HS424" s="68"/>
      <c r="HT424" s="68"/>
      <c r="HU424"/>
      <c r="HV424" s="68"/>
      <c r="HW424" s="68"/>
      <c r="HX424" s="68"/>
      <c r="HY424" s="68"/>
      <c r="HZ424" s="68"/>
      <c r="IA424" s="68"/>
      <c r="IB424" s="68"/>
      <c r="IC424" s="68"/>
      <c r="ID424" s="68"/>
      <c r="IE424" s="68"/>
      <c r="IF424" s="68"/>
      <c r="IG424" s="68"/>
      <c r="IH424" s="68"/>
      <c r="II424" s="68"/>
      <c r="IJ424" s="68"/>
      <c r="IK424" s="199"/>
      <c r="IL424" s="68"/>
      <c r="IM424" s="68"/>
      <c r="IN424" s="68"/>
      <c r="IO424" s="68"/>
      <c r="IP424"/>
      <c r="IQ424" s="68"/>
      <c r="IR424" s="68"/>
      <c r="IS424" s="68"/>
      <c r="IT424" s="68"/>
      <c r="IU424" s="68"/>
      <c r="IV424" s="68"/>
      <c r="IW424" s="68"/>
      <c r="IX424" s="68"/>
      <c r="IY424" s="68"/>
      <c r="IZ424" s="68"/>
      <c r="JA424" s="68"/>
      <c r="JB424" s="68"/>
      <c r="JC424" s="68"/>
      <c r="JD424" s="68"/>
      <c r="JE424" s="68"/>
      <c r="JF424"/>
      <c r="JG424" s="68"/>
      <c r="JH424" s="68"/>
      <c r="JI424" s="68"/>
      <c r="JJ424" s="68"/>
      <c r="JK424" s="68"/>
      <c r="JL424" s="68"/>
      <c r="JM424" s="68"/>
      <c r="JN424" s="68"/>
      <c r="JO424" s="68"/>
      <c r="JP424" s="68"/>
      <c r="JQ424" s="68"/>
      <c r="JR424" s="68"/>
      <c r="JS424" s="68"/>
      <c r="JT424" s="68"/>
      <c r="JU424" s="68"/>
      <c r="JV424"/>
      <c r="JW424" s="68"/>
      <c r="JX424" s="68"/>
      <c r="JY424" s="68"/>
      <c r="JZ424" s="68"/>
      <c r="KA424" s="68"/>
      <c r="KB424" s="68"/>
      <c r="KC424" s="68"/>
      <c r="KD424" s="68"/>
      <c r="KE424" s="68"/>
      <c r="KF424" s="68"/>
      <c r="KG424" s="68"/>
      <c r="KH424" s="68"/>
      <c r="KI424" s="68"/>
      <c r="KJ424" s="68"/>
      <c r="KK424" s="68"/>
      <c r="KL424"/>
      <c r="KM424" s="68"/>
      <c r="KN424" s="68"/>
      <c r="KO424" s="68"/>
      <c r="KP424" s="68"/>
      <c r="KQ424" s="68"/>
      <c r="KR424" s="68"/>
      <c r="KS424" s="68"/>
      <c r="KT424" s="68"/>
      <c r="KU424" s="68"/>
      <c r="KV424" s="68"/>
      <c r="KW424" s="68"/>
      <c r="KX424" s="68"/>
      <c r="KY424" s="68"/>
      <c r="KZ424" s="68"/>
      <c r="LA424" s="68"/>
      <c r="LB424"/>
      <c r="LC424" s="68"/>
      <c r="LD424" s="68"/>
      <c r="LE424" s="68"/>
      <c r="LF424" s="68"/>
      <c r="LG424" s="68"/>
      <c r="LH424" s="68"/>
      <c r="LI424" s="68"/>
      <c r="LJ424" s="68"/>
      <c r="LK424" s="68"/>
      <c r="LL424" s="68"/>
      <c r="LM424" s="68"/>
      <c r="LN424" s="68"/>
      <c r="LO424" s="68"/>
      <c r="LP424" s="68"/>
      <c r="LQ424" s="68"/>
      <c r="LR424" s="63"/>
    </row>
    <row r="425" spans="2:330" s="28" customFormat="1" ht="15.95" customHeight="1" x14ac:dyDescent="0.25">
      <c r="B425" s="63"/>
      <c r="C425" s="65"/>
      <c r="D425" s="65"/>
      <c r="E425" s="65" t="str">
        <f t="shared" si="50"/>
        <v/>
      </c>
      <c r="F425" s="65" t="str">
        <f t="shared" si="51"/>
        <v/>
      </c>
      <c r="G425" s="63"/>
      <c r="H425" s="66"/>
      <c r="I425" s="66"/>
      <c r="J425" s="66"/>
      <c r="K425" s="66"/>
      <c r="L425" s="66"/>
      <c r="M425" s="66"/>
      <c r="N425" s="66"/>
      <c r="O425" s="66"/>
      <c r="P425" s="66"/>
      <c r="Q425" s="66"/>
      <c r="R425" s="66"/>
      <c r="S425" s="66"/>
      <c r="T425" s="66"/>
      <c r="U425" s="66"/>
      <c r="V425" s="66"/>
      <c r="W425"/>
      <c r="X425" s="66"/>
      <c r="Y425" s="66"/>
      <c r="Z425" s="66"/>
      <c r="AA425" s="66"/>
      <c r="AB425" s="66"/>
      <c r="AC425" s="66"/>
      <c r="AD425" s="66"/>
      <c r="AE425" s="66"/>
      <c r="AF425" s="66"/>
      <c r="AG425" s="66"/>
      <c r="AH425" s="66"/>
      <c r="AI425" s="66"/>
      <c r="AJ425" s="66"/>
      <c r="AK425" s="66"/>
      <c r="AL425" s="66"/>
      <c r="AM425" s="200"/>
      <c r="AN425" s="66"/>
      <c r="AO425" s="66"/>
      <c r="AP425" s="66"/>
      <c r="AQ425" s="66"/>
      <c r="AR425" s="66"/>
      <c r="AS425" s="66"/>
      <c r="AT425"/>
      <c r="AU425" s="66"/>
      <c r="AV425" s="66"/>
      <c r="AW425" s="66"/>
      <c r="AX425" s="66"/>
      <c r="AY425" s="66"/>
      <c r="AZ425" s="66"/>
      <c r="BA425" s="66"/>
      <c r="BB425" s="66"/>
      <c r="BC425" s="66"/>
      <c r="BD425" s="66"/>
      <c r="BE425" s="66"/>
      <c r="BF425" s="66"/>
      <c r="BG425" s="66"/>
      <c r="BH425" s="66"/>
      <c r="BI425" s="66"/>
      <c r="BJ425" s="200"/>
      <c r="BK425" s="66"/>
      <c r="BL425" s="66"/>
      <c r="BM425" s="66"/>
      <c r="BN425" s="66"/>
      <c r="BO425" s="66"/>
      <c r="BP425" s="66"/>
      <c r="BQ425" s="66"/>
      <c r="BR425" s="66"/>
      <c r="BS425"/>
      <c r="BT425" s="66"/>
      <c r="BU425" s="66"/>
      <c r="BV425" s="66"/>
      <c r="BW425" s="66"/>
      <c r="BX425" s="66"/>
      <c r="BY425" s="66"/>
      <c r="BZ425" s="66"/>
      <c r="CA425" s="66"/>
      <c r="CB425" s="66"/>
      <c r="CC425" s="66"/>
      <c r="CD425" s="66"/>
      <c r="CE425" s="66"/>
      <c r="CF425" s="66"/>
      <c r="CG425" s="66"/>
      <c r="CH425" s="66"/>
      <c r="CI425"/>
      <c r="CJ425" s="66"/>
      <c r="CK425" s="66"/>
      <c r="CL425" s="66"/>
      <c r="CM425" s="66"/>
      <c r="CN425" s="66"/>
      <c r="CO425" s="66"/>
      <c r="CP425" s="66"/>
      <c r="CQ425" s="66"/>
      <c r="CR425" s="66"/>
      <c r="CS425" s="66"/>
      <c r="CT425" s="66"/>
      <c r="CU425" s="66"/>
      <c r="CV425" s="66"/>
      <c r="CW425" s="66"/>
      <c r="CX425" s="66"/>
      <c r="CY425" s="200"/>
      <c r="CZ425" s="66"/>
      <c r="DA425" s="66"/>
      <c r="DB425" s="66"/>
      <c r="DC425"/>
      <c r="DD425" s="66"/>
      <c r="DE425" s="66"/>
      <c r="DF425" s="66"/>
      <c r="DG425" s="66"/>
      <c r="DH425" s="66"/>
      <c r="DI425" s="66"/>
      <c r="DJ425" s="66"/>
      <c r="DK425" s="66"/>
      <c r="DL425" s="66"/>
      <c r="DM425" s="66"/>
      <c r="DN425" s="66"/>
      <c r="DO425" s="66"/>
      <c r="DP425" s="66"/>
      <c r="DQ425" s="66"/>
      <c r="DR425" s="66"/>
      <c r="DS425"/>
      <c r="DT425" s="66"/>
      <c r="DU425" s="66"/>
      <c r="DV425" s="66"/>
      <c r="DW425" s="66"/>
      <c r="DX425" s="66"/>
      <c r="DY425" s="66"/>
      <c r="DZ425" s="66"/>
      <c r="EA425" s="66"/>
      <c r="EB425" s="66"/>
      <c r="EC425" s="66"/>
      <c r="ED425" s="66"/>
      <c r="EE425" s="66"/>
      <c r="EF425" s="66"/>
      <c r="EG425" s="66"/>
      <c r="EH425" s="66"/>
      <c r="EI425"/>
      <c r="EJ425" s="66"/>
      <c r="EK425" s="66"/>
      <c r="EL425" s="66"/>
      <c r="EM425" s="66"/>
      <c r="EN425" s="66"/>
      <c r="EO425" s="66"/>
      <c r="EP425" s="66"/>
      <c r="EQ425" s="66"/>
      <c r="ER425" s="66"/>
      <c r="ES425" s="66"/>
      <c r="ET425" s="66"/>
      <c r="EU425" s="66"/>
      <c r="EV425" s="66"/>
      <c r="EW425" s="66"/>
      <c r="EX425" s="66"/>
      <c r="EY425" s="200"/>
      <c r="EZ425" s="66"/>
      <c r="FA425" s="66"/>
      <c r="FB425" s="66"/>
      <c r="FC425" s="66"/>
      <c r="FD425" s="66"/>
      <c r="FE425" s="66"/>
      <c r="FF425" s="66"/>
      <c r="FG425" s="66"/>
      <c r="FH425" s="66"/>
      <c r="FI425" s="66"/>
      <c r="FJ425" s="66"/>
      <c r="FK425" s="66"/>
      <c r="FL425"/>
      <c r="FM425" s="66"/>
      <c r="FN425" s="66"/>
      <c r="FO425" s="66"/>
      <c r="FP425" s="66"/>
      <c r="FQ425" s="66"/>
      <c r="FR425" s="66"/>
      <c r="FS425" s="66"/>
      <c r="FT425" s="66"/>
      <c r="FU425" s="66"/>
      <c r="FV425" s="66"/>
      <c r="FW425" s="66"/>
      <c r="FX425" s="66"/>
      <c r="FY425" s="66"/>
      <c r="FZ425" s="66"/>
      <c r="GA425" s="66"/>
      <c r="GB425"/>
      <c r="GC425" s="66"/>
      <c r="GD425" s="66"/>
      <c r="GE425" s="66"/>
      <c r="GF425" s="66"/>
      <c r="GG425" s="66"/>
      <c r="GH425" s="66"/>
      <c r="GI425" s="66"/>
      <c r="GJ425" s="66"/>
      <c r="GK425" s="66"/>
      <c r="GL425" s="66"/>
      <c r="GM425" s="66"/>
      <c r="GN425" s="66"/>
      <c r="GO425" s="66"/>
      <c r="GP425" s="66"/>
      <c r="GQ425" s="66"/>
      <c r="GR425" s="200"/>
      <c r="GS425" s="66"/>
      <c r="GT425" s="66"/>
      <c r="GU425" s="66"/>
      <c r="GV425" s="66"/>
      <c r="GW425" s="66"/>
      <c r="GX425" s="66"/>
      <c r="GY425"/>
      <c r="GZ425" s="66"/>
      <c r="HA425" s="66"/>
      <c r="HB425" s="66"/>
      <c r="HC425" s="66"/>
      <c r="HD425" s="66"/>
      <c r="HE425" s="66"/>
      <c r="HF425" s="66"/>
      <c r="HG425" s="66"/>
      <c r="HH425" s="66"/>
      <c r="HI425" s="66"/>
      <c r="HJ425" s="66"/>
      <c r="HK425" s="66"/>
      <c r="HL425" s="66"/>
      <c r="HM425" s="66"/>
      <c r="HN425" s="66"/>
      <c r="HO425" s="200"/>
      <c r="HP425" s="66"/>
      <c r="HQ425" s="66"/>
      <c r="HR425" s="66"/>
      <c r="HS425" s="66"/>
      <c r="HT425" s="66"/>
      <c r="HU425"/>
      <c r="HV425" s="66"/>
      <c r="HW425" s="66"/>
      <c r="HX425" s="66"/>
      <c r="HY425" s="66"/>
      <c r="HZ425" s="66"/>
      <c r="IA425" s="66"/>
      <c r="IB425" s="66"/>
      <c r="IC425" s="66"/>
      <c r="ID425" s="66"/>
      <c r="IE425" s="66"/>
      <c r="IF425" s="66"/>
      <c r="IG425" s="66"/>
      <c r="IH425" s="66"/>
      <c r="II425" s="66"/>
      <c r="IJ425" s="66"/>
      <c r="IK425" s="200"/>
      <c r="IL425" s="66"/>
      <c r="IM425" s="66"/>
      <c r="IN425" s="66"/>
      <c r="IO425" s="66"/>
      <c r="IP425"/>
      <c r="IQ425" s="66"/>
      <c r="IR425" s="66"/>
      <c r="IS425" s="66"/>
      <c r="IT425" s="66"/>
      <c r="IU425" s="66"/>
      <c r="IV425" s="66"/>
      <c r="IW425" s="66"/>
      <c r="IX425" s="66"/>
      <c r="IY425" s="66"/>
      <c r="IZ425" s="66"/>
      <c r="JA425" s="66"/>
      <c r="JB425" s="66"/>
      <c r="JC425" s="66"/>
      <c r="JD425" s="66"/>
      <c r="JE425" s="66"/>
      <c r="JF425"/>
      <c r="JG425" s="66"/>
      <c r="JH425" s="66"/>
      <c r="JI425" s="66"/>
      <c r="JJ425" s="66"/>
      <c r="JK425" s="66"/>
      <c r="JL425" s="66"/>
      <c r="JM425" s="66"/>
      <c r="JN425" s="66"/>
      <c r="JO425" s="66"/>
      <c r="JP425" s="66"/>
      <c r="JQ425" s="66"/>
      <c r="JR425" s="66"/>
      <c r="JS425" s="66"/>
      <c r="JT425" s="66"/>
      <c r="JU425" s="66"/>
      <c r="JV425"/>
      <c r="JW425" s="66"/>
      <c r="JX425" s="66"/>
      <c r="JY425" s="66"/>
      <c r="JZ425" s="66"/>
      <c r="KA425" s="66"/>
      <c r="KB425" s="66"/>
      <c r="KC425" s="66"/>
      <c r="KD425" s="66"/>
      <c r="KE425" s="66"/>
      <c r="KF425" s="66"/>
      <c r="KG425" s="66"/>
      <c r="KH425" s="66"/>
      <c r="KI425" s="66"/>
      <c r="KJ425" s="66"/>
      <c r="KK425" s="66"/>
      <c r="KL425"/>
      <c r="KM425" s="66"/>
      <c r="KN425" s="66"/>
      <c r="KO425" s="66"/>
      <c r="KP425" s="66"/>
      <c r="KQ425" s="66"/>
      <c r="KR425" s="66"/>
      <c r="KS425" s="66"/>
      <c r="KT425" s="66"/>
      <c r="KU425" s="66"/>
      <c r="KV425" s="66"/>
      <c r="KW425" s="66"/>
      <c r="KX425" s="66"/>
      <c r="KY425" s="66"/>
      <c r="KZ425" s="66"/>
      <c r="LA425" s="66"/>
      <c r="LB425"/>
      <c r="LC425" s="66"/>
      <c r="LD425" s="66"/>
      <c r="LE425" s="66"/>
      <c r="LF425" s="66"/>
      <c r="LG425" s="66"/>
      <c r="LH425" s="66"/>
      <c r="LI425" s="66"/>
      <c r="LJ425" s="66"/>
      <c r="LK425" s="66"/>
      <c r="LL425" s="66"/>
      <c r="LM425" s="66"/>
      <c r="LN425" s="66"/>
      <c r="LO425" s="66"/>
      <c r="LP425" s="66"/>
      <c r="LQ425" s="66"/>
      <c r="LR425" s="63"/>
    </row>
    <row r="426" spans="2:330" s="28" customFormat="1" ht="15.95" customHeight="1" x14ac:dyDescent="0.25">
      <c r="B426" s="63"/>
      <c r="C426" s="67"/>
      <c r="D426" s="67"/>
      <c r="E426" s="67" t="str">
        <f t="shared" si="50"/>
        <v/>
      </c>
      <c r="F426" s="67" t="str">
        <f t="shared" si="51"/>
        <v/>
      </c>
      <c r="G426" s="63"/>
      <c r="H426" s="68"/>
      <c r="I426" s="68"/>
      <c r="J426" s="68"/>
      <c r="K426" s="68"/>
      <c r="L426" s="68"/>
      <c r="M426" s="68"/>
      <c r="N426" s="68"/>
      <c r="O426" s="68"/>
      <c r="P426" s="68"/>
      <c r="Q426" s="68"/>
      <c r="R426" s="68"/>
      <c r="S426" s="68"/>
      <c r="T426" s="68"/>
      <c r="U426" s="68"/>
      <c r="V426" s="68"/>
      <c r="W426"/>
      <c r="X426" s="68"/>
      <c r="Y426" s="68"/>
      <c r="Z426" s="68"/>
      <c r="AA426" s="68"/>
      <c r="AB426" s="68"/>
      <c r="AC426" s="68"/>
      <c r="AD426" s="68"/>
      <c r="AE426" s="68"/>
      <c r="AF426" s="68"/>
      <c r="AG426" s="68"/>
      <c r="AH426" s="68"/>
      <c r="AI426" s="68"/>
      <c r="AJ426" s="68"/>
      <c r="AK426" s="68"/>
      <c r="AL426" s="68"/>
      <c r="AM426" s="199"/>
      <c r="AN426" s="68"/>
      <c r="AO426" s="68"/>
      <c r="AP426" s="68"/>
      <c r="AQ426" s="68"/>
      <c r="AR426" s="68"/>
      <c r="AS426" s="68"/>
      <c r="AT426"/>
      <c r="AU426" s="68"/>
      <c r="AV426" s="68"/>
      <c r="AW426" s="68"/>
      <c r="AX426" s="68"/>
      <c r="AY426" s="68"/>
      <c r="AZ426" s="68"/>
      <c r="BA426" s="68"/>
      <c r="BB426" s="68"/>
      <c r="BC426" s="68"/>
      <c r="BD426" s="68"/>
      <c r="BE426" s="68"/>
      <c r="BF426" s="68"/>
      <c r="BG426" s="68"/>
      <c r="BH426" s="68"/>
      <c r="BI426" s="68"/>
      <c r="BJ426" s="199"/>
      <c r="BK426" s="68"/>
      <c r="BL426" s="68"/>
      <c r="BM426" s="68"/>
      <c r="BN426" s="68"/>
      <c r="BO426" s="68"/>
      <c r="BP426" s="68"/>
      <c r="BQ426" s="68"/>
      <c r="BR426" s="68"/>
      <c r="BS426"/>
      <c r="BT426" s="68"/>
      <c r="BU426" s="68"/>
      <c r="BV426" s="68"/>
      <c r="BW426" s="68"/>
      <c r="BX426" s="68"/>
      <c r="BY426" s="68"/>
      <c r="BZ426" s="68"/>
      <c r="CA426" s="68"/>
      <c r="CB426" s="68"/>
      <c r="CC426" s="68"/>
      <c r="CD426" s="68"/>
      <c r="CE426" s="68"/>
      <c r="CF426" s="68"/>
      <c r="CG426" s="68"/>
      <c r="CH426" s="68"/>
      <c r="CI426"/>
      <c r="CJ426" s="68"/>
      <c r="CK426" s="68"/>
      <c r="CL426" s="68"/>
      <c r="CM426" s="68"/>
      <c r="CN426" s="68"/>
      <c r="CO426" s="68"/>
      <c r="CP426" s="68"/>
      <c r="CQ426" s="68"/>
      <c r="CR426" s="68"/>
      <c r="CS426" s="68"/>
      <c r="CT426" s="68"/>
      <c r="CU426" s="68"/>
      <c r="CV426" s="68"/>
      <c r="CW426" s="68"/>
      <c r="CX426" s="68"/>
      <c r="CY426" s="199"/>
      <c r="CZ426" s="68"/>
      <c r="DA426" s="68"/>
      <c r="DB426" s="68"/>
      <c r="DC426"/>
      <c r="DD426" s="68"/>
      <c r="DE426" s="68"/>
      <c r="DF426" s="68"/>
      <c r="DG426" s="68"/>
      <c r="DH426" s="68"/>
      <c r="DI426" s="68"/>
      <c r="DJ426" s="68"/>
      <c r="DK426" s="68"/>
      <c r="DL426" s="68"/>
      <c r="DM426" s="68"/>
      <c r="DN426" s="68"/>
      <c r="DO426" s="68"/>
      <c r="DP426" s="68"/>
      <c r="DQ426" s="68"/>
      <c r="DR426" s="68"/>
      <c r="DS426"/>
      <c r="DT426" s="68"/>
      <c r="DU426" s="68"/>
      <c r="DV426" s="68"/>
      <c r="DW426" s="68"/>
      <c r="DX426" s="68"/>
      <c r="DY426" s="68"/>
      <c r="DZ426" s="68"/>
      <c r="EA426" s="68"/>
      <c r="EB426" s="68"/>
      <c r="EC426" s="68"/>
      <c r="ED426" s="68"/>
      <c r="EE426" s="68"/>
      <c r="EF426" s="68"/>
      <c r="EG426" s="68"/>
      <c r="EH426" s="68"/>
      <c r="EI426"/>
      <c r="EJ426" s="68"/>
      <c r="EK426" s="68"/>
      <c r="EL426" s="68"/>
      <c r="EM426" s="68"/>
      <c r="EN426" s="68"/>
      <c r="EO426" s="68"/>
      <c r="EP426" s="68"/>
      <c r="EQ426" s="68"/>
      <c r="ER426" s="68"/>
      <c r="ES426" s="68"/>
      <c r="ET426" s="68"/>
      <c r="EU426" s="68"/>
      <c r="EV426" s="68"/>
      <c r="EW426" s="68"/>
      <c r="EX426" s="68"/>
      <c r="EY426" s="199"/>
      <c r="EZ426" s="68"/>
      <c r="FA426" s="68"/>
      <c r="FB426" s="68"/>
      <c r="FC426" s="68"/>
      <c r="FD426" s="68"/>
      <c r="FE426" s="68"/>
      <c r="FF426" s="68"/>
      <c r="FG426" s="68"/>
      <c r="FH426" s="68"/>
      <c r="FI426" s="68"/>
      <c r="FJ426" s="68"/>
      <c r="FK426" s="68"/>
      <c r="FL426"/>
      <c r="FM426" s="68"/>
      <c r="FN426" s="68"/>
      <c r="FO426" s="68"/>
      <c r="FP426" s="68"/>
      <c r="FQ426" s="68"/>
      <c r="FR426" s="68"/>
      <c r="FS426" s="68"/>
      <c r="FT426" s="68"/>
      <c r="FU426" s="68"/>
      <c r="FV426" s="68"/>
      <c r="FW426" s="68"/>
      <c r="FX426" s="68"/>
      <c r="FY426" s="68"/>
      <c r="FZ426" s="68"/>
      <c r="GA426" s="68"/>
      <c r="GB426"/>
      <c r="GC426" s="68"/>
      <c r="GD426" s="68"/>
      <c r="GE426" s="68"/>
      <c r="GF426" s="68"/>
      <c r="GG426" s="68"/>
      <c r="GH426" s="68"/>
      <c r="GI426" s="68"/>
      <c r="GJ426" s="68"/>
      <c r="GK426" s="68"/>
      <c r="GL426" s="68"/>
      <c r="GM426" s="68"/>
      <c r="GN426" s="68"/>
      <c r="GO426" s="68"/>
      <c r="GP426" s="68"/>
      <c r="GQ426" s="68"/>
      <c r="GR426" s="199"/>
      <c r="GS426" s="68"/>
      <c r="GT426" s="68"/>
      <c r="GU426" s="68"/>
      <c r="GV426" s="68"/>
      <c r="GW426" s="68"/>
      <c r="GX426" s="68"/>
      <c r="GY426"/>
      <c r="GZ426" s="68"/>
      <c r="HA426" s="68"/>
      <c r="HB426" s="68"/>
      <c r="HC426" s="68"/>
      <c r="HD426" s="68"/>
      <c r="HE426" s="68"/>
      <c r="HF426" s="68"/>
      <c r="HG426" s="68"/>
      <c r="HH426" s="68"/>
      <c r="HI426" s="68"/>
      <c r="HJ426" s="68"/>
      <c r="HK426" s="68"/>
      <c r="HL426" s="68"/>
      <c r="HM426" s="68"/>
      <c r="HN426" s="68"/>
      <c r="HO426" s="199"/>
      <c r="HP426" s="68"/>
      <c r="HQ426" s="68"/>
      <c r="HR426" s="68"/>
      <c r="HS426" s="68"/>
      <c r="HT426" s="68"/>
      <c r="HU426"/>
      <c r="HV426" s="68"/>
      <c r="HW426" s="68"/>
      <c r="HX426" s="68"/>
      <c r="HY426" s="68"/>
      <c r="HZ426" s="68"/>
      <c r="IA426" s="68"/>
      <c r="IB426" s="68"/>
      <c r="IC426" s="68"/>
      <c r="ID426" s="68"/>
      <c r="IE426" s="68"/>
      <c r="IF426" s="68"/>
      <c r="IG426" s="68"/>
      <c r="IH426" s="68"/>
      <c r="II426" s="68"/>
      <c r="IJ426" s="68"/>
      <c r="IK426" s="199"/>
      <c r="IL426" s="68"/>
      <c r="IM426" s="68"/>
      <c r="IN426" s="68"/>
      <c r="IO426" s="68"/>
      <c r="IP426"/>
      <c r="IQ426" s="68"/>
      <c r="IR426" s="68"/>
      <c r="IS426" s="68"/>
      <c r="IT426" s="68"/>
      <c r="IU426" s="68"/>
      <c r="IV426" s="68"/>
      <c r="IW426" s="68"/>
      <c r="IX426" s="68"/>
      <c r="IY426" s="68"/>
      <c r="IZ426" s="68"/>
      <c r="JA426" s="68"/>
      <c r="JB426" s="68"/>
      <c r="JC426" s="68"/>
      <c r="JD426" s="68"/>
      <c r="JE426" s="68"/>
      <c r="JF426"/>
      <c r="JG426" s="68"/>
      <c r="JH426" s="68"/>
      <c r="JI426" s="68"/>
      <c r="JJ426" s="68"/>
      <c r="JK426" s="68"/>
      <c r="JL426" s="68"/>
      <c r="JM426" s="68"/>
      <c r="JN426" s="68"/>
      <c r="JO426" s="68"/>
      <c r="JP426" s="68"/>
      <c r="JQ426" s="68"/>
      <c r="JR426" s="68"/>
      <c r="JS426" s="68"/>
      <c r="JT426" s="68"/>
      <c r="JU426" s="68"/>
      <c r="JV426"/>
      <c r="JW426" s="68"/>
      <c r="JX426" s="68"/>
      <c r="JY426" s="68"/>
      <c r="JZ426" s="68"/>
      <c r="KA426" s="68"/>
      <c r="KB426" s="68"/>
      <c r="KC426" s="68"/>
      <c r="KD426" s="68"/>
      <c r="KE426" s="68"/>
      <c r="KF426" s="68"/>
      <c r="KG426" s="68"/>
      <c r="KH426" s="68"/>
      <c r="KI426" s="68"/>
      <c r="KJ426" s="68"/>
      <c r="KK426" s="68"/>
      <c r="KL426"/>
      <c r="KM426" s="68"/>
      <c r="KN426" s="68"/>
      <c r="KO426" s="68"/>
      <c r="KP426" s="68"/>
      <c r="KQ426" s="68"/>
      <c r="KR426" s="68"/>
      <c r="KS426" s="68"/>
      <c r="KT426" s="68"/>
      <c r="KU426" s="68"/>
      <c r="KV426" s="68"/>
      <c r="KW426" s="68"/>
      <c r="KX426" s="68"/>
      <c r="KY426" s="68"/>
      <c r="KZ426" s="68"/>
      <c r="LA426" s="68"/>
      <c r="LB426"/>
      <c r="LC426" s="68"/>
      <c r="LD426" s="68"/>
      <c r="LE426" s="68"/>
      <c r="LF426" s="68"/>
      <c r="LG426" s="68"/>
      <c r="LH426" s="68"/>
      <c r="LI426" s="68"/>
      <c r="LJ426" s="68"/>
      <c r="LK426" s="68"/>
      <c r="LL426" s="68"/>
      <c r="LM426" s="68"/>
      <c r="LN426" s="68"/>
      <c r="LO426" s="68"/>
      <c r="LP426" s="68"/>
      <c r="LQ426" s="68"/>
      <c r="LR426" s="63"/>
    </row>
    <row r="427" spans="2:330" s="28" customFormat="1" ht="15.95" customHeight="1" x14ac:dyDescent="0.25">
      <c r="B427" s="63"/>
      <c r="C427" s="65"/>
      <c r="D427" s="65"/>
      <c r="E427" s="65" t="str">
        <f t="shared" si="50"/>
        <v/>
      </c>
      <c r="F427" s="65" t="str">
        <f t="shared" si="51"/>
        <v/>
      </c>
      <c r="G427" s="63"/>
      <c r="H427" s="66"/>
      <c r="I427" s="66"/>
      <c r="J427" s="66"/>
      <c r="K427" s="66"/>
      <c r="L427" s="66"/>
      <c r="M427" s="66"/>
      <c r="N427" s="66"/>
      <c r="O427" s="66"/>
      <c r="P427" s="66"/>
      <c r="Q427" s="66"/>
      <c r="R427" s="66"/>
      <c r="S427" s="66"/>
      <c r="T427" s="66"/>
      <c r="U427" s="66"/>
      <c r="V427" s="66"/>
      <c r="W427"/>
      <c r="X427" s="66"/>
      <c r="Y427" s="66"/>
      <c r="Z427" s="66"/>
      <c r="AA427" s="66"/>
      <c r="AB427" s="66"/>
      <c r="AC427" s="66"/>
      <c r="AD427" s="66"/>
      <c r="AE427" s="66"/>
      <c r="AF427" s="66"/>
      <c r="AG427" s="66"/>
      <c r="AH427" s="66"/>
      <c r="AI427" s="66"/>
      <c r="AJ427" s="66"/>
      <c r="AK427" s="66"/>
      <c r="AL427" s="66"/>
      <c r="AM427" s="200"/>
      <c r="AN427" s="66"/>
      <c r="AO427" s="66"/>
      <c r="AP427" s="66"/>
      <c r="AQ427" s="66"/>
      <c r="AR427" s="66"/>
      <c r="AS427" s="66"/>
      <c r="AT427"/>
      <c r="AU427" s="66"/>
      <c r="AV427" s="66"/>
      <c r="AW427" s="66"/>
      <c r="AX427" s="66"/>
      <c r="AY427" s="66"/>
      <c r="AZ427" s="66"/>
      <c r="BA427" s="66"/>
      <c r="BB427" s="66"/>
      <c r="BC427" s="66"/>
      <c r="BD427" s="66"/>
      <c r="BE427" s="66"/>
      <c r="BF427" s="66"/>
      <c r="BG427" s="66"/>
      <c r="BH427" s="66"/>
      <c r="BI427" s="66"/>
      <c r="BJ427" s="200"/>
      <c r="BK427" s="66"/>
      <c r="BL427" s="66"/>
      <c r="BM427" s="66"/>
      <c r="BN427" s="66"/>
      <c r="BO427" s="66"/>
      <c r="BP427" s="66"/>
      <c r="BQ427" s="66"/>
      <c r="BR427" s="66"/>
      <c r="BS427"/>
      <c r="BT427" s="66"/>
      <c r="BU427" s="66"/>
      <c r="BV427" s="66"/>
      <c r="BW427" s="66"/>
      <c r="BX427" s="66"/>
      <c r="BY427" s="66"/>
      <c r="BZ427" s="66"/>
      <c r="CA427" s="66"/>
      <c r="CB427" s="66"/>
      <c r="CC427" s="66"/>
      <c r="CD427" s="66"/>
      <c r="CE427" s="66"/>
      <c r="CF427" s="66"/>
      <c r="CG427" s="66"/>
      <c r="CH427" s="66"/>
      <c r="CI427"/>
      <c r="CJ427" s="66"/>
      <c r="CK427" s="66"/>
      <c r="CL427" s="66"/>
      <c r="CM427" s="66"/>
      <c r="CN427" s="66"/>
      <c r="CO427" s="66"/>
      <c r="CP427" s="66"/>
      <c r="CQ427" s="66"/>
      <c r="CR427" s="66"/>
      <c r="CS427" s="66"/>
      <c r="CT427" s="66"/>
      <c r="CU427" s="66"/>
      <c r="CV427" s="66"/>
      <c r="CW427" s="66"/>
      <c r="CX427" s="66"/>
      <c r="CY427" s="200"/>
      <c r="CZ427" s="66"/>
      <c r="DA427" s="66"/>
      <c r="DB427" s="66"/>
      <c r="DC427"/>
      <c r="DD427" s="66"/>
      <c r="DE427" s="66"/>
      <c r="DF427" s="66"/>
      <c r="DG427" s="66"/>
      <c r="DH427" s="66"/>
      <c r="DI427" s="66"/>
      <c r="DJ427" s="66"/>
      <c r="DK427" s="66"/>
      <c r="DL427" s="66"/>
      <c r="DM427" s="66"/>
      <c r="DN427" s="66"/>
      <c r="DO427" s="66"/>
      <c r="DP427" s="66"/>
      <c r="DQ427" s="66"/>
      <c r="DR427" s="66"/>
      <c r="DS427"/>
      <c r="DT427" s="66"/>
      <c r="DU427" s="66"/>
      <c r="DV427" s="66"/>
      <c r="DW427" s="66"/>
      <c r="DX427" s="66"/>
      <c r="DY427" s="66"/>
      <c r="DZ427" s="66"/>
      <c r="EA427" s="66"/>
      <c r="EB427" s="66"/>
      <c r="EC427" s="66"/>
      <c r="ED427" s="66"/>
      <c r="EE427" s="66"/>
      <c r="EF427" s="66"/>
      <c r="EG427" s="66"/>
      <c r="EH427" s="66"/>
      <c r="EI427"/>
      <c r="EJ427" s="66"/>
      <c r="EK427" s="66"/>
      <c r="EL427" s="66"/>
      <c r="EM427" s="66"/>
      <c r="EN427" s="66"/>
      <c r="EO427" s="66"/>
      <c r="EP427" s="66"/>
      <c r="EQ427" s="66"/>
      <c r="ER427" s="66"/>
      <c r="ES427" s="66"/>
      <c r="ET427" s="66"/>
      <c r="EU427" s="66"/>
      <c r="EV427" s="66"/>
      <c r="EW427" s="66"/>
      <c r="EX427" s="66"/>
      <c r="EY427" s="200"/>
      <c r="EZ427" s="66"/>
      <c r="FA427" s="66"/>
      <c r="FB427" s="66"/>
      <c r="FC427" s="66"/>
      <c r="FD427" s="66"/>
      <c r="FE427" s="66"/>
      <c r="FF427" s="66"/>
      <c r="FG427" s="66"/>
      <c r="FH427" s="66"/>
      <c r="FI427" s="66"/>
      <c r="FJ427" s="66"/>
      <c r="FK427" s="66"/>
      <c r="FL427"/>
      <c r="FM427" s="66"/>
      <c r="FN427" s="66"/>
      <c r="FO427" s="66"/>
      <c r="FP427" s="66"/>
      <c r="FQ427" s="66"/>
      <c r="FR427" s="66"/>
      <c r="FS427" s="66"/>
      <c r="FT427" s="66"/>
      <c r="FU427" s="66"/>
      <c r="FV427" s="66"/>
      <c r="FW427" s="66"/>
      <c r="FX427" s="66"/>
      <c r="FY427" s="66"/>
      <c r="FZ427" s="66"/>
      <c r="GA427" s="66"/>
      <c r="GB427"/>
      <c r="GC427" s="66"/>
      <c r="GD427" s="66"/>
      <c r="GE427" s="66"/>
      <c r="GF427" s="66"/>
      <c r="GG427" s="66"/>
      <c r="GH427" s="66"/>
      <c r="GI427" s="66"/>
      <c r="GJ427" s="66"/>
      <c r="GK427" s="66"/>
      <c r="GL427" s="66"/>
      <c r="GM427" s="66"/>
      <c r="GN427" s="66"/>
      <c r="GO427" s="66"/>
      <c r="GP427" s="66"/>
      <c r="GQ427" s="66"/>
      <c r="GR427" s="200"/>
      <c r="GS427" s="66"/>
      <c r="GT427" s="66"/>
      <c r="GU427" s="66"/>
      <c r="GV427" s="66"/>
      <c r="GW427" s="66"/>
      <c r="GX427" s="66"/>
      <c r="GY427"/>
      <c r="GZ427" s="66"/>
      <c r="HA427" s="66"/>
      <c r="HB427" s="66"/>
      <c r="HC427" s="66"/>
      <c r="HD427" s="66"/>
      <c r="HE427" s="66"/>
      <c r="HF427" s="66"/>
      <c r="HG427" s="66"/>
      <c r="HH427" s="66"/>
      <c r="HI427" s="66"/>
      <c r="HJ427" s="66"/>
      <c r="HK427" s="66"/>
      <c r="HL427" s="66"/>
      <c r="HM427" s="66"/>
      <c r="HN427" s="66"/>
      <c r="HO427" s="200"/>
      <c r="HP427" s="66"/>
      <c r="HQ427" s="66"/>
      <c r="HR427" s="66"/>
      <c r="HS427" s="66"/>
      <c r="HT427" s="66"/>
      <c r="HU427"/>
      <c r="HV427" s="66"/>
      <c r="HW427" s="66"/>
      <c r="HX427" s="66"/>
      <c r="HY427" s="66"/>
      <c r="HZ427" s="66"/>
      <c r="IA427" s="66"/>
      <c r="IB427" s="66"/>
      <c r="IC427" s="66"/>
      <c r="ID427" s="66"/>
      <c r="IE427" s="66"/>
      <c r="IF427" s="66"/>
      <c r="IG427" s="66"/>
      <c r="IH427" s="66"/>
      <c r="II427" s="66"/>
      <c r="IJ427" s="66"/>
      <c r="IK427" s="200"/>
      <c r="IL427" s="66"/>
      <c r="IM427" s="66"/>
      <c r="IN427" s="66"/>
      <c r="IO427" s="66"/>
      <c r="IP427"/>
      <c r="IQ427" s="66"/>
      <c r="IR427" s="66"/>
      <c r="IS427" s="66"/>
      <c r="IT427" s="66"/>
      <c r="IU427" s="66"/>
      <c r="IV427" s="66"/>
      <c r="IW427" s="66"/>
      <c r="IX427" s="66"/>
      <c r="IY427" s="66"/>
      <c r="IZ427" s="66"/>
      <c r="JA427" s="66"/>
      <c r="JB427" s="66"/>
      <c r="JC427" s="66"/>
      <c r="JD427" s="66"/>
      <c r="JE427" s="66"/>
      <c r="JF427"/>
      <c r="JG427" s="66"/>
      <c r="JH427" s="66"/>
      <c r="JI427" s="66"/>
      <c r="JJ427" s="66"/>
      <c r="JK427" s="66"/>
      <c r="JL427" s="66"/>
      <c r="JM427" s="66"/>
      <c r="JN427" s="66"/>
      <c r="JO427" s="66"/>
      <c r="JP427" s="66"/>
      <c r="JQ427" s="66"/>
      <c r="JR427" s="66"/>
      <c r="JS427" s="66"/>
      <c r="JT427" s="66"/>
      <c r="JU427" s="66"/>
      <c r="JV427"/>
      <c r="JW427" s="66"/>
      <c r="JX427" s="66"/>
      <c r="JY427" s="66"/>
      <c r="JZ427" s="66"/>
      <c r="KA427" s="66"/>
      <c r="KB427" s="66"/>
      <c r="KC427" s="66"/>
      <c r="KD427" s="66"/>
      <c r="KE427" s="66"/>
      <c r="KF427" s="66"/>
      <c r="KG427" s="66"/>
      <c r="KH427" s="66"/>
      <c r="KI427" s="66"/>
      <c r="KJ427" s="66"/>
      <c r="KK427" s="66"/>
      <c r="KL427"/>
      <c r="KM427" s="66"/>
      <c r="KN427" s="66"/>
      <c r="KO427" s="66"/>
      <c r="KP427" s="66"/>
      <c r="KQ427" s="66"/>
      <c r="KR427" s="66"/>
      <c r="KS427" s="66"/>
      <c r="KT427" s="66"/>
      <c r="KU427" s="66"/>
      <c r="KV427" s="66"/>
      <c r="KW427" s="66"/>
      <c r="KX427" s="66"/>
      <c r="KY427" s="66"/>
      <c r="KZ427" s="66"/>
      <c r="LA427" s="66"/>
      <c r="LB427"/>
      <c r="LC427" s="66"/>
      <c r="LD427" s="66"/>
      <c r="LE427" s="66"/>
      <c r="LF427" s="66"/>
      <c r="LG427" s="66"/>
      <c r="LH427" s="66"/>
      <c r="LI427" s="66"/>
      <c r="LJ427" s="66"/>
      <c r="LK427" s="66"/>
      <c r="LL427" s="66"/>
      <c r="LM427" s="66"/>
      <c r="LN427" s="66"/>
      <c r="LO427" s="66"/>
      <c r="LP427" s="66"/>
      <c r="LQ427" s="66"/>
      <c r="LR427" s="63"/>
    </row>
    <row r="428" spans="2:330" s="28" customFormat="1" ht="15.95" customHeight="1" x14ac:dyDescent="0.25">
      <c r="B428" s="63"/>
      <c r="C428" s="67"/>
      <c r="D428" s="67"/>
      <c r="E428" s="67" t="str">
        <f t="shared" si="50"/>
        <v/>
      </c>
      <c r="F428" s="67" t="str">
        <f t="shared" si="51"/>
        <v/>
      </c>
      <c r="G428" s="63"/>
      <c r="H428" s="68"/>
      <c r="I428" s="68"/>
      <c r="J428" s="68"/>
      <c r="K428" s="68"/>
      <c r="L428" s="68"/>
      <c r="M428" s="68"/>
      <c r="N428" s="68"/>
      <c r="O428" s="68"/>
      <c r="P428" s="68"/>
      <c r="Q428" s="68"/>
      <c r="R428" s="68"/>
      <c r="S428" s="68"/>
      <c r="T428" s="68"/>
      <c r="U428" s="68"/>
      <c r="V428" s="68"/>
      <c r="W428"/>
      <c r="X428" s="68"/>
      <c r="Y428" s="68"/>
      <c r="Z428" s="68"/>
      <c r="AA428" s="68"/>
      <c r="AB428" s="68"/>
      <c r="AC428" s="68"/>
      <c r="AD428" s="68"/>
      <c r="AE428" s="68"/>
      <c r="AF428" s="68"/>
      <c r="AG428" s="68"/>
      <c r="AH428" s="68"/>
      <c r="AI428" s="68"/>
      <c r="AJ428" s="68"/>
      <c r="AK428" s="68"/>
      <c r="AL428" s="68"/>
      <c r="AM428" s="199"/>
      <c r="AN428" s="68"/>
      <c r="AO428" s="68"/>
      <c r="AP428" s="68"/>
      <c r="AQ428" s="68"/>
      <c r="AR428" s="68"/>
      <c r="AS428" s="68"/>
      <c r="AT428"/>
      <c r="AU428" s="68"/>
      <c r="AV428" s="68"/>
      <c r="AW428" s="68"/>
      <c r="AX428" s="68"/>
      <c r="AY428" s="68"/>
      <c r="AZ428" s="68"/>
      <c r="BA428" s="68"/>
      <c r="BB428" s="68"/>
      <c r="BC428" s="68"/>
      <c r="BD428" s="68"/>
      <c r="BE428" s="68"/>
      <c r="BF428" s="68"/>
      <c r="BG428" s="68"/>
      <c r="BH428" s="68"/>
      <c r="BI428" s="68"/>
      <c r="BJ428" s="199"/>
      <c r="BK428" s="68"/>
      <c r="BL428" s="68"/>
      <c r="BM428" s="68"/>
      <c r="BN428" s="68"/>
      <c r="BO428" s="68"/>
      <c r="BP428" s="68"/>
      <c r="BQ428" s="68"/>
      <c r="BR428" s="68"/>
      <c r="BS428"/>
      <c r="BT428" s="68"/>
      <c r="BU428" s="68"/>
      <c r="BV428" s="68"/>
      <c r="BW428" s="68"/>
      <c r="BX428" s="68"/>
      <c r="BY428" s="68"/>
      <c r="BZ428" s="68"/>
      <c r="CA428" s="68"/>
      <c r="CB428" s="68"/>
      <c r="CC428" s="68"/>
      <c r="CD428" s="68"/>
      <c r="CE428" s="68"/>
      <c r="CF428" s="68"/>
      <c r="CG428" s="68"/>
      <c r="CH428" s="68"/>
      <c r="CI428"/>
      <c r="CJ428" s="68"/>
      <c r="CK428" s="68"/>
      <c r="CL428" s="68"/>
      <c r="CM428" s="68"/>
      <c r="CN428" s="68"/>
      <c r="CO428" s="68"/>
      <c r="CP428" s="68"/>
      <c r="CQ428" s="68"/>
      <c r="CR428" s="68"/>
      <c r="CS428" s="68"/>
      <c r="CT428" s="68"/>
      <c r="CU428" s="68"/>
      <c r="CV428" s="68"/>
      <c r="CW428" s="68"/>
      <c r="CX428" s="68"/>
      <c r="CY428" s="199"/>
      <c r="CZ428" s="68"/>
      <c r="DA428" s="68"/>
      <c r="DB428" s="68"/>
      <c r="DC428"/>
      <c r="DD428" s="68"/>
      <c r="DE428" s="68"/>
      <c r="DF428" s="68"/>
      <c r="DG428" s="68"/>
      <c r="DH428" s="68"/>
      <c r="DI428" s="68"/>
      <c r="DJ428" s="68"/>
      <c r="DK428" s="68"/>
      <c r="DL428" s="68"/>
      <c r="DM428" s="68"/>
      <c r="DN428" s="68"/>
      <c r="DO428" s="68"/>
      <c r="DP428" s="68"/>
      <c r="DQ428" s="68"/>
      <c r="DR428" s="68"/>
      <c r="DS428"/>
      <c r="DT428" s="68"/>
      <c r="DU428" s="68"/>
      <c r="DV428" s="68"/>
      <c r="DW428" s="68"/>
      <c r="DX428" s="68"/>
      <c r="DY428" s="68"/>
      <c r="DZ428" s="68"/>
      <c r="EA428" s="68"/>
      <c r="EB428" s="68"/>
      <c r="EC428" s="68"/>
      <c r="ED428" s="68"/>
      <c r="EE428" s="68"/>
      <c r="EF428" s="68"/>
      <c r="EG428" s="68"/>
      <c r="EH428" s="68"/>
      <c r="EI428"/>
      <c r="EJ428" s="68"/>
      <c r="EK428" s="68"/>
      <c r="EL428" s="68"/>
      <c r="EM428" s="68"/>
      <c r="EN428" s="68"/>
      <c r="EO428" s="68"/>
      <c r="EP428" s="68"/>
      <c r="EQ428" s="68"/>
      <c r="ER428" s="68"/>
      <c r="ES428" s="68"/>
      <c r="ET428" s="68"/>
      <c r="EU428" s="68"/>
      <c r="EV428" s="68"/>
      <c r="EW428" s="68"/>
      <c r="EX428" s="68"/>
      <c r="EY428" s="199"/>
      <c r="EZ428" s="68"/>
      <c r="FA428" s="68"/>
      <c r="FB428" s="68"/>
      <c r="FC428" s="68"/>
      <c r="FD428" s="68"/>
      <c r="FE428" s="68"/>
      <c r="FF428" s="68"/>
      <c r="FG428" s="68"/>
      <c r="FH428" s="68"/>
      <c r="FI428" s="68"/>
      <c r="FJ428" s="68"/>
      <c r="FK428" s="68"/>
      <c r="FL428"/>
      <c r="FM428" s="68"/>
      <c r="FN428" s="68"/>
      <c r="FO428" s="68"/>
      <c r="FP428" s="68"/>
      <c r="FQ428" s="68"/>
      <c r="FR428" s="68"/>
      <c r="FS428" s="68"/>
      <c r="FT428" s="68"/>
      <c r="FU428" s="68"/>
      <c r="FV428" s="68"/>
      <c r="FW428" s="68"/>
      <c r="FX428" s="68"/>
      <c r="FY428" s="68"/>
      <c r="FZ428" s="68"/>
      <c r="GA428" s="68"/>
      <c r="GB428"/>
      <c r="GC428" s="68"/>
      <c r="GD428" s="68"/>
      <c r="GE428" s="68"/>
      <c r="GF428" s="68"/>
      <c r="GG428" s="68"/>
      <c r="GH428" s="68"/>
      <c r="GI428" s="68"/>
      <c r="GJ428" s="68"/>
      <c r="GK428" s="68"/>
      <c r="GL428" s="68"/>
      <c r="GM428" s="68"/>
      <c r="GN428" s="68"/>
      <c r="GO428" s="68"/>
      <c r="GP428" s="68"/>
      <c r="GQ428" s="68"/>
      <c r="GR428" s="199"/>
      <c r="GS428" s="68"/>
      <c r="GT428" s="68"/>
      <c r="GU428" s="68"/>
      <c r="GV428" s="68"/>
      <c r="GW428" s="68"/>
      <c r="GX428" s="68"/>
      <c r="GY428"/>
      <c r="GZ428" s="68"/>
      <c r="HA428" s="68"/>
      <c r="HB428" s="68"/>
      <c r="HC428" s="68"/>
      <c r="HD428" s="68"/>
      <c r="HE428" s="68"/>
      <c r="HF428" s="68"/>
      <c r="HG428" s="68"/>
      <c r="HH428" s="68"/>
      <c r="HI428" s="68"/>
      <c r="HJ428" s="68"/>
      <c r="HK428" s="68"/>
      <c r="HL428" s="68"/>
      <c r="HM428" s="68"/>
      <c r="HN428" s="68"/>
      <c r="HO428" s="199"/>
      <c r="HP428" s="68"/>
      <c r="HQ428" s="68"/>
      <c r="HR428" s="68"/>
      <c r="HS428" s="68"/>
      <c r="HT428" s="68"/>
      <c r="HU428"/>
      <c r="HV428" s="68"/>
      <c r="HW428" s="68"/>
      <c r="HX428" s="68"/>
      <c r="HY428" s="68"/>
      <c r="HZ428" s="68"/>
      <c r="IA428" s="68"/>
      <c r="IB428" s="68"/>
      <c r="IC428" s="68"/>
      <c r="ID428" s="68"/>
      <c r="IE428" s="68"/>
      <c r="IF428" s="68"/>
      <c r="IG428" s="68"/>
      <c r="IH428" s="68"/>
      <c r="II428" s="68"/>
      <c r="IJ428" s="68"/>
      <c r="IK428" s="199"/>
      <c r="IL428" s="68"/>
      <c r="IM428" s="68"/>
      <c r="IN428" s="68"/>
      <c r="IO428" s="68"/>
      <c r="IP428"/>
      <c r="IQ428" s="68"/>
      <c r="IR428" s="68"/>
      <c r="IS428" s="68"/>
      <c r="IT428" s="68"/>
      <c r="IU428" s="68"/>
      <c r="IV428" s="68"/>
      <c r="IW428" s="68"/>
      <c r="IX428" s="68"/>
      <c r="IY428" s="68"/>
      <c r="IZ428" s="68"/>
      <c r="JA428" s="68"/>
      <c r="JB428" s="68"/>
      <c r="JC428" s="68"/>
      <c r="JD428" s="68"/>
      <c r="JE428" s="68"/>
      <c r="JF428"/>
      <c r="JG428" s="68"/>
      <c r="JH428" s="68"/>
      <c r="JI428" s="68"/>
      <c r="JJ428" s="68"/>
      <c r="JK428" s="68"/>
      <c r="JL428" s="68"/>
      <c r="JM428" s="68"/>
      <c r="JN428" s="68"/>
      <c r="JO428" s="68"/>
      <c r="JP428" s="68"/>
      <c r="JQ428" s="68"/>
      <c r="JR428" s="68"/>
      <c r="JS428" s="68"/>
      <c r="JT428" s="68"/>
      <c r="JU428" s="68"/>
      <c r="JV428"/>
      <c r="JW428" s="68"/>
      <c r="JX428" s="68"/>
      <c r="JY428" s="68"/>
      <c r="JZ428" s="68"/>
      <c r="KA428" s="68"/>
      <c r="KB428" s="68"/>
      <c r="KC428" s="68"/>
      <c r="KD428" s="68"/>
      <c r="KE428" s="68"/>
      <c r="KF428" s="68"/>
      <c r="KG428" s="68"/>
      <c r="KH428" s="68"/>
      <c r="KI428" s="68"/>
      <c r="KJ428" s="68"/>
      <c r="KK428" s="68"/>
      <c r="KL428"/>
      <c r="KM428" s="68"/>
      <c r="KN428" s="68"/>
      <c r="KO428" s="68"/>
      <c r="KP428" s="68"/>
      <c r="KQ428" s="68"/>
      <c r="KR428" s="68"/>
      <c r="KS428" s="68"/>
      <c r="KT428" s="68"/>
      <c r="KU428" s="68"/>
      <c r="KV428" s="68"/>
      <c r="KW428" s="68"/>
      <c r="KX428" s="68"/>
      <c r="KY428" s="68"/>
      <c r="KZ428" s="68"/>
      <c r="LA428" s="68"/>
      <c r="LB428"/>
      <c r="LC428" s="68"/>
      <c r="LD428" s="68"/>
      <c r="LE428" s="68"/>
      <c r="LF428" s="68"/>
      <c r="LG428" s="68"/>
      <c r="LH428" s="68"/>
      <c r="LI428" s="68"/>
      <c r="LJ428" s="68"/>
      <c r="LK428" s="68"/>
      <c r="LL428" s="68"/>
      <c r="LM428" s="68"/>
      <c r="LN428" s="68"/>
      <c r="LO428" s="68"/>
      <c r="LP428" s="68"/>
      <c r="LQ428" s="68"/>
      <c r="LR428" s="63"/>
    </row>
    <row r="429" spans="2:330" s="28" customFormat="1" ht="15.95" customHeight="1" x14ac:dyDescent="0.25">
      <c r="B429" s="63"/>
      <c r="C429" s="65"/>
      <c r="D429" s="65"/>
      <c r="E429" s="65" t="str">
        <f t="shared" si="50"/>
        <v/>
      </c>
      <c r="F429" s="65" t="str">
        <f t="shared" si="51"/>
        <v/>
      </c>
      <c r="G429" s="63"/>
      <c r="H429" s="66"/>
      <c r="I429" s="66"/>
      <c r="J429" s="66"/>
      <c r="K429" s="66"/>
      <c r="L429" s="66"/>
      <c r="M429" s="66"/>
      <c r="N429" s="66"/>
      <c r="O429" s="66"/>
      <c r="P429" s="66"/>
      <c r="Q429" s="66"/>
      <c r="R429" s="66"/>
      <c r="S429" s="66"/>
      <c r="T429" s="66"/>
      <c r="U429" s="66"/>
      <c r="V429" s="66"/>
      <c r="W429"/>
      <c r="X429" s="66"/>
      <c r="Y429" s="66"/>
      <c r="Z429" s="66"/>
      <c r="AA429" s="66"/>
      <c r="AB429" s="66"/>
      <c r="AC429" s="66"/>
      <c r="AD429" s="66"/>
      <c r="AE429" s="66"/>
      <c r="AF429" s="66"/>
      <c r="AG429" s="66"/>
      <c r="AH429" s="66"/>
      <c r="AI429" s="66"/>
      <c r="AJ429" s="66"/>
      <c r="AK429" s="66"/>
      <c r="AL429" s="66"/>
      <c r="AM429" s="200"/>
      <c r="AN429" s="66"/>
      <c r="AO429" s="66"/>
      <c r="AP429" s="66"/>
      <c r="AQ429" s="66"/>
      <c r="AR429" s="66"/>
      <c r="AS429" s="66"/>
      <c r="AT429"/>
      <c r="AU429" s="66"/>
      <c r="AV429" s="66"/>
      <c r="AW429" s="66"/>
      <c r="AX429" s="66"/>
      <c r="AY429" s="66"/>
      <c r="AZ429" s="66"/>
      <c r="BA429" s="66"/>
      <c r="BB429" s="66"/>
      <c r="BC429" s="66"/>
      <c r="BD429" s="66"/>
      <c r="BE429" s="66"/>
      <c r="BF429" s="66"/>
      <c r="BG429" s="66"/>
      <c r="BH429" s="66"/>
      <c r="BI429" s="66"/>
      <c r="BJ429" s="200"/>
      <c r="BK429" s="66"/>
      <c r="BL429" s="66"/>
      <c r="BM429" s="66"/>
      <c r="BN429" s="66"/>
      <c r="BO429" s="66"/>
      <c r="BP429" s="66"/>
      <c r="BQ429" s="66"/>
      <c r="BR429" s="66"/>
      <c r="BS429"/>
      <c r="BT429" s="66"/>
      <c r="BU429" s="66"/>
      <c r="BV429" s="66"/>
      <c r="BW429" s="66"/>
      <c r="BX429" s="66"/>
      <c r="BY429" s="66"/>
      <c r="BZ429" s="66"/>
      <c r="CA429" s="66"/>
      <c r="CB429" s="66"/>
      <c r="CC429" s="66"/>
      <c r="CD429" s="66"/>
      <c r="CE429" s="66"/>
      <c r="CF429" s="66"/>
      <c r="CG429" s="66"/>
      <c r="CH429" s="66"/>
      <c r="CI429"/>
      <c r="CJ429" s="66"/>
      <c r="CK429" s="66"/>
      <c r="CL429" s="66"/>
      <c r="CM429" s="66"/>
      <c r="CN429" s="66"/>
      <c r="CO429" s="66"/>
      <c r="CP429" s="66"/>
      <c r="CQ429" s="66"/>
      <c r="CR429" s="66"/>
      <c r="CS429" s="66"/>
      <c r="CT429" s="66"/>
      <c r="CU429" s="66"/>
      <c r="CV429" s="66"/>
      <c r="CW429" s="66"/>
      <c r="CX429" s="66"/>
      <c r="CY429" s="200"/>
      <c r="CZ429" s="66"/>
      <c r="DA429" s="66"/>
      <c r="DB429" s="66"/>
      <c r="DC429"/>
      <c r="DD429" s="66"/>
      <c r="DE429" s="66"/>
      <c r="DF429" s="66"/>
      <c r="DG429" s="66"/>
      <c r="DH429" s="66"/>
      <c r="DI429" s="66"/>
      <c r="DJ429" s="66"/>
      <c r="DK429" s="66"/>
      <c r="DL429" s="66"/>
      <c r="DM429" s="66"/>
      <c r="DN429" s="66"/>
      <c r="DO429" s="66"/>
      <c r="DP429" s="66"/>
      <c r="DQ429" s="66"/>
      <c r="DR429" s="66"/>
      <c r="DS429"/>
      <c r="DT429" s="66"/>
      <c r="DU429" s="66"/>
      <c r="DV429" s="66"/>
      <c r="DW429" s="66"/>
      <c r="DX429" s="66"/>
      <c r="DY429" s="66"/>
      <c r="DZ429" s="66"/>
      <c r="EA429" s="66"/>
      <c r="EB429" s="66"/>
      <c r="EC429" s="66"/>
      <c r="ED429" s="66"/>
      <c r="EE429" s="66"/>
      <c r="EF429" s="66"/>
      <c r="EG429" s="66"/>
      <c r="EH429" s="66"/>
      <c r="EI429"/>
      <c r="EJ429" s="66"/>
      <c r="EK429" s="66"/>
      <c r="EL429" s="66"/>
      <c r="EM429" s="66"/>
      <c r="EN429" s="66"/>
      <c r="EO429" s="66"/>
      <c r="EP429" s="66"/>
      <c r="EQ429" s="66"/>
      <c r="ER429" s="66"/>
      <c r="ES429" s="66"/>
      <c r="ET429" s="66"/>
      <c r="EU429" s="66"/>
      <c r="EV429" s="66"/>
      <c r="EW429" s="66"/>
      <c r="EX429" s="66"/>
      <c r="EY429" s="200"/>
      <c r="EZ429" s="66"/>
      <c r="FA429" s="66"/>
      <c r="FB429" s="66"/>
      <c r="FC429" s="66"/>
      <c r="FD429" s="66"/>
      <c r="FE429" s="66"/>
      <c r="FF429" s="66"/>
      <c r="FG429" s="66"/>
      <c r="FH429" s="66"/>
      <c r="FI429" s="66"/>
      <c r="FJ429" s="66"/>
      <c r="FK429" s="66"/>
      <c r="FL429"/>
      <c r="FM429" s="66"/>
      <c r="FN429" s="66"/>
      <c r="FO429" s="66"/>
      <c r="FP429" s="66"/>
      <c r="FQ429" s="66"/>
      <c r="FR429" s="66"/>
      <c r="FS429" s="66"/>
      <c r="FT429" s="66"/>
      <c r="FU429" s="66"/>
      <c r="FV429" s="66"/>
      <c r="FW429" s="66"/>
      <c r="FX429" s="66"/>
      <c r="FY429" s="66"/>
      <c r="FZ429" s="66"/>
      <c r="GA429" s="66"/>
      <c r="GB429"/>
      <c r="GC429" s="66"/>
      <c r="GD429" s="66"/>
      <c r="GE429" s="66"/>
      <c r="GF429" s="66"/>
      <c r="GG429" s="66"/>
      <c r="GH429" s="66"/>
      <c r="GI429" s="66"/>
      <c r="GJ429" s="66"/>
      <c r="GK429" s="66"/>
      <c r="GL429" s="66"/>
      <c r="GM429" s="66"/>
      <c r="GN429" s="66"/>
      <c r="GO429" s="66"/>
      <c r="GP429" s="66"/>
      <c r="GQ429" s="66"/>
      <c r="GR429" s="200"/>
      <c r="GS429" s="66"/>
      <c r="GT429" s="66"/>
      <c r="GU429" s="66"/>
      <c r="GV429" s="66"/>
      <c r="GW429" s="66"/>
      <c r="GX429" s="66"/>
      <c r="GY429"/>
      <c r="GZ429" s="66"/>
      <c r="HA429" s="66"/>
      <c r="HB429" s="66"/>
      <c r="HC429" s="66"/>
      <c r="HD429" s="66"/>
      <c r="HE429" s="66"/>
      <c r="HF429" s="66"/>
      <c r="HG429" s="66"/>
      <c r="HH429" s="66"/>
      <c r="HI429" s="66"/>
      <c r="HJ429" s="66"/>
      <c r="HK429" s="66"/>
      <c r="HL429" s="66"/>
      <c r="HM429" s="66"/>
      <c r="HN429" s="66"/>
      <c r="HO429" s="200"/>
      <c r="HP429" s="66"/>
      <c r="HQ429" s="66"/>
      <c r="HR429" s="66"/>
      <c r="HS429" s="66"/>
      <c r="HT429" s="66"/>
      <c r="HU429"/>
      <c r="HV429" s="66"/>
      <c r="HW429" s="66"/>
      <c r="HX429" s="66"/>
      <c r="HY429" s="66"/>
      <c r="HZ429" s="66"/>
      <c r="IA429" s="66"/>
      <c r="IB429" s="66"/>
      <c r="IC429" s="66"/>
      <c r="ID429" s="66"/>
      <c r="IE429" s="66"/>
      <c r="IF429" s="66"/>
      <c r="IG429" s="66"/>
      <c r="IH429" s="66"/>
      <c r="II429" s="66"/>
      <c r="IJ429" s="66"/>
      <c r="IK429" s="200"/>
      <c r="IL429" s="66"/>
      <c r="IM429" s="66"/>
      <c r="IN429" s="66"/>
      <c r="IO429" s="66"/>
      <c r="IP429"/>
      <c r="IQ429" s="66"/>
      <c r="IR429" s="66"/>
      <c r="IS429" s="66"/>
      <c r="IT429" s="66"/>
      <c r="IU429" s="66"/>
      <c r="IV429" s="66"/>
      <c r="IW429" s="66"/>
      <c r="IX429" s="66"/>
      <c r="IY429" s="66"/>
      <c r="IZ429" s="66"/>
      <c r="JA429" s="66"/>
      <c r="JB429" s="66"/>
      <c r="JC429" s="66"/>
      <c r="JD429" s="66"/>
      <c r="JE429" s="66"/>
      <c r="JF429"/>
      <c r="JG429" s="66"/>
      <c r="JH429" s="66"/>
      <c r="JI429" s="66"/>
      <c r="JJ429" s="66"/>
      <c r="JK429" s="66"/>
      <c r="JL429" s="66"/>
      <c r="JM429" s="66"/>
      <c r="JN429" s="66"/>
      <c r="JO429" s="66"/>
      <c r="JP429" s="66"/>
      <c r="JQ429" s="66"/>
      <c r="JR429" s="66"/>
      <c r="JS429" s="66"/>
      <c r="JT429" s="66"/>
      <c r="JU429" s="66"/>
      <c r="JV429"/>
      <c r="JW429" s="66"/>
      <c r="JX429" s="66"/>
      <c r="JY429" s="66"/>
      <c r="JZ429" s="66"/>
      <c r="KA429" s="66"/>
      <c r="KB429" s="66"/>
      <c r="KC429" s="66"/>
      <c r="KD429" s="66"/>
      <c r="KE429" s="66"/>
      <c r="KF429" s="66"/>
      <c r="KG429" s="66"/>
      <c r="KH429" s="66"/>
      <c r="KI429" s="66"/>
      <c r="KJ429" s="66"/>
      <c r="KK429" s="66"/>
      <c r="KL429"/>
      <c r="KM429" s="66"/>
      <c r="KN429" s="66"/>
      <c r="KO429" s="66"/>
      <c r="KP429" s="66"/>
      <c r="KQ429" s="66"/>
      <c r="KR429" s="66"/>
      <c r="KS429" s="66"/>
      <c r="KT429" s="66"/>
      <c r="KU429" s="66"/>
      <c r="KV429" s="66"/>
      <c r="KW429" s="66"/>
      <c r="KX429" s="66"/>
      <c r="KY429" s="66"/>
      <c r="KZ429" s="66"/>
      <c r="LA429" s="66"/>
      <c r="LB429"/>
      <c r="LC429" s="66"/>
      <c r="LD429" s="66"/>
      <c r="LE429" s="66"/>
      <c r="LF429" s="66"/>
      <c r="LG429" s="66"/>
      <c r="LH429" s="66"/>
      <c r="LI429" s="66"/>
      <c r="LJ429" s="66"/>
      <c r="LK429" s="66"/>
      <c r="LL429" s="66"/>
      <c r="LM429" s="66"/>
      <c r="LN429" s="66"/>
      <c r="LO429" s="66"/>
      <c r="LP429" s="66"/>
      <c r="LQ429" s="66"/>
      <c r="LR429" s="63"/>
    </row>
    <row r="430" spans="2:330" s="28" customFormat="1" ht="15.95" customHeight="1" x14ac:dyDescent="0.25">
      <c r="B430" s="63"/>
      <c r="C430" s="67"/>
      <c r="D430" s="67"/>
      <c r="E430" s="67" t="str">
        <f t="shared" si="50"/>
        <v/>
      </c>
      <c r="F430" s="67" t="str">
        <f t="shared" si="51"/>
        <v/>
      </c>
      <c r="G430" s="63"/>
      <c r="H430" s="68"/>
      <c r="I430" s="68"/>
      <c r="J430" s="68"/>
      <c r="K430" s="68"/>
      <c r="L430" s="68"/>
      <c r="M430" s="68"/>
      <c r="N430" s="68"/>
      <c r="O430" s="68"/>
      <c r="P430" s="68"/>
      <c r="Q430" s="68"/>
      <c r="R430" s="68"/>
      <c r="S430" s="68"/>
      <c r="T430" s="68"/>
      <c r="U430" s="68"/>
      <c r="V430" s="68"/>
      <c r="W430"/>
      <c r="X430" s="68"/>
      <c r="Y430" s="68"/>
      <c r="Z430" s="68"/>
      <c r="AA430" s="68"/>
      <c r="AB430" s="68"/>
      <c r="AC430" s="68"/>
      <c r="AD430" s="68"/>
      <c r="AE430" s="68"/>
      <c r="AF430" s="68"/>
      <c r="AG430" s="68"/>
      <c r="AH430" s="68"/>
      <c r="AI430" s="68"/>
      <c r="AJ430" s="68"/>
      <c r="AK430" s="68"/>
      <c r="AL430" s="68"/>
      <c r="AM430" s="199"/>
      <c r="AN430" s="68"/>
      <c r="AO430" s="68"/>
      <c r="AP430" s="68"/>
      <c r="AQ430" s="68"/>
      <c r="AR430" s="68"/>
      <c r="AS430" s="68"/>
      <c r="AT430"/>
      <c r="AU430" s="68"/>
      <c r="AV430" s="68"/>
      <c r="AW430" s="68"/>
      <c r="AX430" s="68"/>
      <c r="AY430" s="68"/>
      <c r="AZ430" s="68"/>
      <c r="BA430" s="68"/>
      <c r="BB430" s="68"/>
      <c r="BC430" s="68"/>
      <c r="BD430" s="68"/>
      <c r="BE430" s="68"/>
      <c r="BF430" s="68"/>
      <c r="BG430" s="68"/>
      <c r="BH430" s="68"/>
      <c r="BI430" s="68"/>
      <c r="BJ430" s="199"/>
      <c r="BK430" s="68"/>
      <c r="BL430" s="68"/>
      <c r="BM430" s="68"/>
      <c r="BN430" s="68"/>
      <c r="BO430" s="68"/>
      <c r="BP430" s="68"/>
      <c r="BQ430" s="68"/>
      <c r="BR430" s="68"/>
      <c r="BS430"/>
      <c r="BT430" s="68"/>
      <c r="BU430" s="68"/>
      <c r="BV430" s="68"/>
      <c r="BW430" s="68"/>
      <c r="BX430" s="68"/>
      <c r="BY430" s="68"/>
      <c r="BZ430" s="68"/>
      <c r="CA430" s="68"/>
      <c r="CB430" s="68"/>
      <c r="CC430" s="68"/>
      <c r="CD430" s="68"/>
      <c r="CE430" s="68"/>
      <c r="CF430" s="68"/>
      <c r="CG430" s="68"/>
      <c r="CH430" s="68"/>
      <c r="CI430"/>
      <c r="CJ430" s="68"/>
      <c r="CK430" s="68"/>
      <c r="CL430" s="68"/>
      <c r="CM430" s="68"/>
      <c r="CN430" s="68"/>
      <c r="CO430" s="68"/>
      <c r="CP430" s="68"/>
      <c r="CQ430" s="68"/>
      <c r="CR430" s="68"/>
      <c r="CS430" s="68"/>
      <c r="CT430" s="68"/>
      <c r="CU430" s="68"/>
      <c r="CV430" s="68"/>
      <c r="CW430" s="68"/>
      <c r="CX430" s="68"/>
      <c r="CY430" s="199"/>
      <c r="CZ430" s="68"/>
      <c r="DA430" s="68"/>
      <c r="DB430" s="68"/>
      <c r="DC430"/>
      <c r="DD430" s="68"/>
      <c r="DE430" s="68"/>
      <c r="DF430" s="68"/>
      <c r="DG430" s="68"/>
      <c r="DH430" s="68"/>
      <c r="DI430" s="68"/>
      <c r="DJ430" s="68"/>
      <c r="DK430" s="68"/>
      <c r="DL430" s="68"/>
      <c r="DM430" s="68"/>
      <c r="DN430" s="68"/>
      <c r="DO430" s="68"/>
      <c r="DP430" s="68"/>
      <c r="DQ430" s="68"/>
      <c r="DR430" s="68"/>
      <c r="DS430"/>
      <c r="DT430" s="68"/>
      <c r="DU430" s="68"/>
      <c r="DV430" s="68"/>
      <c r="DW430" s="68"/>
      <c r="DX430" s="68"/>
      <c r="DY430" s="68"/>
      <c r="DZ430" s="68"/>
      <c r="EA430" s="68"/>
      <c r="EB430" s="68"/>
      <c r="EC430" s="68"/>
      <c r="ED430" s="68"/>
      <c r="EE430" s="68"/>
      <c r="EF430" s="68"/>
      <c r="EG430" s="68"/>
      <c r="EH430" s="68"/>
      <c r="EI430"/>
      <c r="EJ430" s="68"/>
      <c r="EK430" s="68"/>
      <c r="EL430" s="68"/>
      <c r="EM430" s="68"/>
      <c r="EN430" s="68"/>
      <c r="EO430" s="68"/>
      <c r="EP430" s="68"/>
      <c r="EQ430" s="68"/>
      <c r="ER430" s="68"/>
      <c r="ES430" s="68"/>
      <c r="ET430" s="68"/>
      <c r="EU430" s="68"/>
      <c r="EV430" s="68"/>
      <c r="EW430" s="68"/>
      <c r="EX430" s="68"/>
      <c r="EY430" s="199"/>
      <c r="EZ430" s="68"/>
      <c r="FA430" s="68"/>
      <c r="FB430" s="68"/>
      <c r="FC430" s="68"/>
      <c r="FD430" s="68"/>
      <c r="FE430" s="68"/>
      <c r="FF430" s="68"/>
      <c r="FG430" s="68"/>
      <c r="FH430" s="68"/>
      <c r="FI430" s="68"/>
      <c r="FJ430" s="68"/>
      <c r="FK430" s="68"/>
      <c r="FL430"/>
      <c r="FM430" s="68"/>
      <c r="FN430" s="68"/>
      <c r="FO430" s="68"/>
      <c r="FP430" s="68"/>
      <c r="FQ430" s="68"/>
      <c r="FR430" s="68"/>
      <c r="FS430" s="68"/>
      <c r="FT430" s="68"/>
      <c r="FU430" s="68"/>
      <c r="FV430" s="68"/>
      <c r="FW430" s="68"/>
      <c r="FX430" s="68"/>
      <c r="FY430" s="68"/>
      <c r="FZ430" s="68"/>
      <c r="GA430" s="68"/>
      <c r="GB430"/>
      <c r="GC430" s="68"/>
      <c r="GD430" s="68"/>
      <c r="GE430" s="68"/>
      <c r="GF430" s="68"/>
      <c r="GG430" s="68"/>
      <c r="GH430" s="68"/>
      <c r="GI430" s="68"/>
      <c r="GJ430" s="68"/>
      <c r="GK430" s="68"/>
      <c r="GL430" s="68"/>
      <c r="GM430" s="68"/>
      <c r="GN430" s="68"/>
      <c r="GO430" s="68"/>
      <c r="GP430" s="68"/>
      <c r="GQ430" s="68"/>
      <c r="GR430" s="199"/>
      <c r="GS430" s="68"/>
      <c r="GT430" s="68"/>
      <c r="GU430" s="68"/>
      <c r="GV430" s="68"/>
      <c r="GW430" s="68"/>
      <c r="GX430" s="68"/>
      <c r="GY430"/>
      <c r="GZ430" s="68"/>
      <c r="HA430" s="68"/>
      <c r="HB430" s="68"/>
      <c r="HC430" s="68"/>
      <c r="HD430" s="68"/>
      <c r="HE430" s="68"/>
      <c r="HF430" s="68"/>
      <c r="HG430" s="68"/>
      <c r="HH430" s="68"/>
      <c r="HI430" s="68"/>
      <c r="HJ430" s="68"/>
      <c r="HK430" s="68"/>
      <c r="HL430" s="68"/>
      <c r="HM430" s="68"/>
      <c r="HN430" s="68"/>
      <c r="HO430" s="199"/>
      <c r="HP430" s="68"/>
      <c r="HQ430" s="68"/>
      <c r="HR430" s="68"/>
      <c r="HS430" s="68"/>
      <c r="HT430" s="68"/>
      <c r="HU430"/>
      <c r="HV430" s="68"/>
      <c r="HW430" s="68"/>
      <c r="HX430" s="68"/>
      <c r="HY430" s="68"/>
      <c r="HZ430" s="68"/>
      <c r="IA430" s="68"/>
      <c r="IB430" s="68"/>
      <c r="IC430" s="68"/>
      <c r="ID430" s="68"/>
      <c r="IE430" s="68"/>
      <c r="IF430" s="68"/>
      <c r="IG430" s="68"/>
      <c r="IH430" s="68"/>
      <c r="II430" s="68"/>
      <c r="IJ430" s="68"/>
      <c r="IK430" s="199"/>
      <c r="IL430" s="68"/>
      <c r="IM430" s="68"/>
      <c r="IN430" s="68"/>
      <c r="IO430" s="68"/>
      <c r="IP430"/>
      <c r="IQ430" s="68"/>
      <c r="IR430" s="68"/>
      <c r="IS430" s="68"/>
      <c r="IT430" s="68"/>
      <c r="IU430" s="68"/>
      <c r="IV430" s="68"/>
      <c r="IW430" s="68"/>
      <c r="IX430" s="68"/>
      <c r="IY430" s="68"/>
      <c r="IZ430" s="68"/>
      <c r="JA430" s="68"/>
      <c r="JB430" s="68"/>
      <c r="JC430" s="68"/>
      <c r="JD430" s="68"/>
      <c r="JE430" s="68"/>
      <c r="JF430"/>
      <c r="JG430" s="68"/>
      <c r="JH430" s="68"/>
      <c r="JI430" s="68"/>
      <c r="JJ430" s="68"/>
      <c r="JK430" s="68"/>
      <c r="JL430" s="68"/>
      <c r="JM430" s="68"/>
      <c r="JN430" s="68"/>
      <c r="JO430" s="68"/>
      <c r="JP430" s="68"/>
      <c r="JQ430" s="68"/>
      <c r="JR430" s="68"/>
      <c r="JS430" s="68"/>
      <c r="JT430" s="68"/>
      <c r="JU430" s="68"/>
      <c r="JV430"/>
      <c r="JW430" s="68"/>
      <c r="JX430" s="68"/>
      <c r="JY430" s="68"/>
      <c r="JZ430" s="68"/>
      <c r="KA430" s="68"/>
      <c r="KB430" s="68"/>
      <c r="KC430" s="68"/>
      <c r="KD430" s="68"/>
      <c r="KE430" s="68"/>
      <c r="KF430" s="68"/>
      <c r="KG430" s="68"/>
      <c r="KH430" s="68"/>
      <c r="KI430" s="68"/>
      <c r="KJ430" s="68"/>
      <c r="KK430" s="68"/>
      <c r="KL430"/>
      <c r="KM430" s="68"/>
      <c r="KN430" s="68"/>
      <c r="KO430" s="68"/>
      <c r="KP430" s="68"/>
      <c r="KQ430" s="68"/>
      <c r="KR430" s="68"/>
      <c r="KS430" s="68"/>
      <c r="KT430" s="68"/>
      <c r="KU430" s="68"/>
      <c r="KV430" s="68"/>
      <c r="KW430" s="68"/>
      <c r="KX430" s="68"/>
      <c r="KY430" s="68"/>
      <c r="KZ430" s="68"/>
      <c r="LA430" s="68"/>
      <c r="LB430"/>
      <c r="LC430" s="68"/>
      <c r="LD430" s="68"/>
      <c r="LE430" s="68"/>
      <c r="LF430" s="68"/>
      <c r="LG430" s="68"/>
      <c r="LH430" s="68"/>
      <c r="LI430" s="68"/>
      <c r="LJ430" s="68"/>
      <c r="LK430" s="68"/>
      <c r="LL430" s="68"/>
      <c r="LM430" s="68"/>
      <c r="LN430" s="68"/>
      <c r="LO430" s="68"/>
      <c r="LP430" s="68"/>
      <c r="LQ430" s="68"/>
      <c r="LR430" s="63"/>
    </row>
    <row r="431" spans="2:330" s="28" customFormat="1" ht="15.95" customHeight="1" x14ac:dyDescent="0.25">
      <c r="B431" s="63"/>
      <c r="C431" s="65"/>
      <c r="D431" s="65"/>
      <c r="E431" s="65" t="str">
        <f t="shared" si="50"/>
        <v/>
      </c>
      <c r="F431" s="65" t="str">
        <f t="shared" si="51"/>
        <v/>
      </c>
      <c r="G431" s="63"/>
      <c r="H431" s="66"/>
      <c r="I431" s="66"/>
      <c r="J431" s="66"/>
      <c r="K431" s="66"/>
      <c r="L431" s="66"/>
      <c r="M431" s="66"/>
      <c r="N431" s="66"/>
      <c r="O431" s="66"/>
      <c r="P431" s="66"/>
      <c r="Q431" s="66"/>
      <c r="R431" s="66"/>
      <c r="S431" s="66"/>
      <c r="T431" s="66"/>
      <c r="U431" s="66"/>
      <c r="V431" s="66"/>
      <c r="W431"/>
      <c r="X431" s="66"/>
      <c r="Y431" s="66"/>
      <c r="Z431" s="66"/>
      <c r="AA431" s="66"/>
      <c r="AB431" s="66"/>
      <c r="AC431" s="66"/>
      <c r="AD431" s="66"/>
      <c r="AE431" s="66"/>
      <c r="AF431" s="66"/>
      <c r="AG431" s="66"/>
      <c r="AH431" s="66"/>
      <c r="AI431" s="66"/>
      <c r="AJ431" s="66"/>
      <c r="AK431" s="66"/>
      <c r="AL431" s="66"/>
      <c r="AM431" s="200"/>
      <c r="AN431" s="66"/>
      <c r="AO431" s="66"/>
      <c r="AP431" s="66"/>
      <c r="AQ431" s="66"/>
      <c r="AR431" s="66"/>
      <c r="AS431" s="66"/>
      <c r="AT431"/>
      <c r="AU431" s="66"/>
      <c r="AV431" s="66"/>
      <c r="AW431" s="66"/>
      <c r="AX431" s="66"/>
      <c r="AY431" s="66"/>
      <c r="AZ431" s="66"/>
      <c r="BA431" s="66"/>
      <c r="BB431" s="66"/>
      <c r="BC431" s="66"/>
      <c r="BD431" s="66"/>
      <c r="BE431" s="66"/>
      <c r="BF431" s="66"/>
      <c r="BG431" s="66"/>
      <c r="BH431" s="66"/>
      <c r="BI431" s="66"/>
      <c r="BJ431" s="200"/>
      <c r="BK431" s="66"/>
      <c r="BL431" s="66"/>
      <c r="BM431" s="66"/>
      <c r="BN431" s="66"/>
      <c r="BO431" s="66"/>
      <c r="BP431" s="66"/>
      <c r="BQ431" s="66"/>
      <c r="BR431" s="66"/>
      <c r="BS431"/>
      <c r="BT431" s="66"/>
      <c r="BU431" s="66"/>
      <c r="BV431" s="66"/>
      <c r="BW431" s="66"/>
      <c r="BX431" s="66"/>
      <c r="BY431" s="66"/>
      <c r="BZ431" s="66"/>
      <c r="CA431" s="66"/>
      <c r="CB431" s="66"/>
      <c r="CC431" s="66"/>
      <c r="CD431" s="66"/>
      <c r="CE431" s="66"/>
      <c r="CF431" s="66"/>
      <c r="CG431" s="66"/>
      <c r="CH431" s="66"/>
      <c r="CI431"/>
      <c r="CJ431" s="66"/>
      <c r="CK431" s="66"/>
      <c r="CL431" s="66"/>
      <c r="CM431" s="66"/>
      <c r="CN431" s="66"/>
      <c r="CO431" s="66"/>
      <c r="CP431" s="66"/>
      <c r="CQ431" s="66"/>
      <c r="CR431" s="66"/>
      <c r="CS431" s="66"/>
      <c r="CT431" s="66"/>
      <c r="CU431" s="66"/>
      <c r="CV431" s="66"/>
      <c r="CW431" s="66"/>
      <c r="CX431" s="66"/>
      <c r="CY431" s="200"/>
      <c r="CZ431" s="66"/>
      <c r="DA431" s="66"/>
      <c r="DB431" s="66"/>
      <c r="DC431"/>
      <c r="DD431" s="66"/>
      <c r="DE431" s="66"/>
      <c r="DF431" s="66"/>
      <c r="DG431" s="66"/>
      <c r="DH431" s="66"/>
      <c r="DI431" s="66"/>
      <c r="DJ431" s="66"/>
      <c r="DK431" s="66"/>
      <c r="DL431" s="66"/>
      <c r="DM431" s="66"/>
      <c r="DN431" s="66"/>
      <c r="DO431" s="66"/>
      <c r="DP431" s="66"/>
      <c r="DQ431" s="66"/>
      <c r="DR431" s="66"/>
      <c r="DS431"/>
      <c r="DT431" s="66"/>
      <c r="DU431" s="66"/>
      <c r="DV431" s="66"/>
      <c r="DW431" s="66"/>
      <c r="DX431" s="66"/>
      <c r="DY431" s="66"/>
      <c r="DZ431" s="66"/>
      <c r="EA431" s="66"/>
      <c r="EB431" s="66"/>
      <c r="EC431" s="66"/>
      <c r="ED431" s="66"/>
      <c r="EE431" s="66"/>
      <c r="EF431" s="66"/>
      <c r="EG431" s="66"/>
      <c r="EH431" s="66"/>
      <c r="EI431"/>
      <c r="EJ431" s="66"/>
      <c r="EK431" s="66"/>
      <c r="EL431" s="66"/>
      <c r="EM431" s="66"/>
      <c r="EN431" s="66"/>
      <c r="EO431" s="66"/>
      <c r="EP431" s="66"/>
      <c r="EQ431" s="66"/>
      <c r="ER431" s="66"/>
      <c r="ES431" s="66"/>
      <c r="ET431" s="66"/>
      <c r="EU431" s="66"/>
      <c r="EV431" s="66"/>
      <c r="EW431" s="66"/>
      <c r="EX431" s="66"/>
      <c r="EY431" s="200"/>
      <c r="EZ431" s="66"/>
      <c r="FA431" s="66"/>
      <c r="FB431" s="66"/>
      <c r="FC431" s="66"/>
      <c r="FD431" s="66"/>
      <c r="FE431" s="66"/>
      <c r="FF431" s="66"/>
      <c r="FG431" s="66"/>
      <c r="FH431" s="66"/>
      <c r="FI431" s="66"/>
      <c r="FJ431" s="66"/>
      <c r="FK431" s="66"/>
      <c r="FL431"/>
      <c r="FM431" s="66"/>
      <c r="FN431" s="66"/>
      <c r="FO431" s="66"/>
      <c r="FP431" s="66"/>
      <c r="FQ431" s="66"/>
      <c r="FR431" s="66"/>
      <c r="FS431" s="66"/>
      <c r="FT431" s="66"/>
      <c r="FU431" s="66"/>
      <c r="FV431" s="66"/>
      <c r="FW431" s="66"/>
      <c r="FX431" s="66"/>
      <c r="FY431" s="66"/>
      <c r="FZ431" s="66"/>
      <c r="GA431" s="66"/>
      <c r="GB431"/>
      <c r="GC431" s="66"/>
      <c r="GD431" s="66"/>
      <c r="GE431" s="66"/>
      <c r="GF431" s="66"/>
      <c r="GG431" s="66"/>
      <c r="GH431" s="66"/>
      <c r="GI431" s="66"/>
      <c r="GJ431" s="66"/>
      <c r="GK431" s="66"/>
      <c r="GL431" s="66"/>
      <c r="GM431" s="66"/>
      <c r="GN431" s="66"/>
      <c r="GO431" s="66"/>
      <c r="GP431" s="66"/>
      <c r="GQ431" s="66"/>
      <c r="GR431" s="200"/>
      <c r="GS431" s="66"/>
      <c r="GT431" s="66"/>
      <c r="GU431" s="66"/>
      <c r="GV431" s="66"/>
      <c r="GW431" s="66"/>
      <c r="GX431" s="66"/>
      <c r="GY431"/>
      <c r="GZ431" s="66"/>
      <c r="HA431" s="66"/>
      <c r="HB431" s="66"/>
      <c r="HC431" s="66"/>
      <c r="HD431" s="66"/>
      <c r="HE431" s="66"/>
      <c r="HF431" s="66"/>
      <c r="HG431" s="66"/>
      <c r="HH431" s="66"/>
      <c r="HI431" s="66"/>
      <c r="HJ431" s="66"/>
      <c r="HK431" s="66"/>
      <c r="HL431" s="66"/>
      <c r="HM431" s="66"/>
      <c r="HN431" s="66"/>
      <c r="HO431" s="200"/>
      <c r="HP431" s="66"/>
      <c r="HQ431" s="66"/>
      <c r="HR431" s="66"/>
      <c r="HS431" s="66"/>
      <c r="HT431" s="66"/>
      <c r="HU431"/>
      <c r="HV431" s="66"/>
      <c r="HW431" s="66"/>
      <c r="HX431" s="66"/>
      <c r="HY431" s="66"/>
      <c r="HZ431" s="66"/>
      <c r="IA431" s="66"/>
      <c r="IB431" s="66"/>
      <c r="IC431" s="66"/>
      <c r="ID431" s="66"/>
      <c r="IE431" s="66"/>
      <c r="IF431" s="66"/>
      <c r="IG431" s="66"/>
      <c r="IH431" s="66"/>
      <c r="II431" s="66"/>
      <c r="IJ431" s="66"/>
      <c r="IK431" s="200"/>
      <c r="IL431" s="66"/>
      <c r="IM431" s="66"/>
      <c r="IN431" s="66"/>
      <c r="IO431" s="66"/>
      <c r="IP431"/>
      <c r="IQ431" s="66"/>
      <c r="IR431" s="66"/>
      <c r="IS431" s="66"/>
      <c r="IT431" s="66"/>
      <c r="IU431" s="66"/>
      <c r="IV431" s="66"/>
      <c r="IW431" s="66"/>
      <c r="IX431" s="66"/>
      <c r="IY431" s="66"/>
      <c r="IZ431" s="66"/>
      <c r="JA431" s="66"/>
      <c r="JB431" s="66"/>
      <c r="JC431" s="66"/>
      <c r="JD431" s="66"/>
      <c r="JE431" s="66"/>
      <c r="JF431"/>
      <c r="JG431" s="66"/>
      <c r="JH431" s="66"/>
      <c r="JI431" s="66"/>
      <c r="JJ431" s="66"/>
      <c r="JK431" s="66"/>
      <c r="JL431" s="66"/>
      <c r="JM431" s="66"/>
      <c r="JN431" s="66"/>
      <c r="JO431" s="66"/>
      <c r="JP431" s="66"/>
      <c r="JQ431" s="66"/>
      <c r="JR431" s="66"/>
      <c r="JS431" s="66"/>
      <c r="JT431" s="66"/>
      <c r="JU431" s="66"/>
      <c r="JV431"/>
      <c r="JW431" s="66"/>
      <c r="JX431" s="66"/>
      <c r="JY431" s="66"/>
      <c r="JZ431" s="66"/>
      <c r="KA431" s="66"/>
      <c r="KB431" s="66"/>
      <c r="KC431" s="66"/>
      <c r="KD431" s="66"/>
      <c r="KE431" s="66"/>
      <c r="KF431" s="66"/>
      <c r="KG431" s="66"/>
      <c r="KH431" s="66"/>
      <c r="KI431" s="66"/>
      <c r="KJ431" s="66"/>
      <c r="KK431" s="66"/>
      <c r="KL431"/>
      <c r="KM431" s="66"/>
      <c r="KN431" s="66"/>
      <c r="KO431" s="66"/>
      <c r="KP431" s="66"/>
      <c r="KQ431" s="66"/>
      <c r="KR431" s="66"/>
      <c r="KS431" s="66"/>
      <c r="KT431" s="66"/>
      <c r="KU431" s="66"/>
      <c r="KV431" s="66"/>
      <c r="KW431" s="66"/>
      <c r="KX431" s="66"/>
      <c r="KY431" s="66"/>
      <c r="KZ431" s="66"/>
      <c r="LA431" s="66"/>
      <c r="LB431"/>
      <c r="LC431" s="66"/>
      <c r="LD431" s="66"/>
      <c r="LE431" s="66"/>
      <c r="LF431" s="66"/>
      <c r="LG431" s="66"/>
      <c r="LH431" s="66"/>
      <c r="LI431" s="66"/>
      <c r="LJ431" s="66"/>
      <c r="LK431" s="66"/>
      <c r="LL431" s="66"/>
      <c r="LM431" s="66"/>
      <c r="LN431" s="66"/>
      <c r="LO431" s="66"/>
      <c r="LP431" s="66"/>
      <c r="LQ431" s="66"/>
      <c r="LR431" s="63"/>
    </row>
    <row r="432" spans="2:330" s="28" customFormat="1" ht="15.95" customHeight="1" x14ac:dyDescent="0.25">
      <c r="B432" s="63"/>
      <c r="C432" s="67"/>
      <c r="D432" s="67"/>
      <c r="E432" s="67" t="str">
        <f t="shared" si="50"/>
        <v/>
      </c>
      <c r="F432" s="67" t="str">
        <f t="shared" si="51"/>
        <v/>
      </c>
      <c r="G432" s="63"/>
      <c r="H432" s="68"/>
      <c r="I432" s="68"/>
      <c r="J432" s="68"/>
      <c r="K432" s="68"/>
      <c r="L432" s="68"/>
      <c r="M432" s="68"/>
      <c r="N432" s="68"/>
      <c r="O432" s="68"/>
      <c r="P432" s="68"/>
      <c r="Q432" s="68"/>
      <c r="R432" s="68"/>
      <c r="S432" s="68"/>
      <c r="T432" s="68"/>
      <c r="U432" s="68"/>
      <c r="V432" s="68"/>
      <c r="W432"/>
      <c r="X432" s="68"/>
      <c r="Y432" s="68"/>
      <c r="Z432" s="68"/>
      <c r="AA432" s="68"/>
      <c r="AB432" s="68"/>
      <c r="AC432" s="68"/>
      <c r="AD432" s="68"/>
      <c r="AE432" s="68"/>
      <c r="AF432" s="68"/>
      <c r="AG432" s="68"/>
      <c r="AH432" s="68"/>
      <c r="AI432" s="68"/>
      <c r="AJ432" s="68"/>
      <c r="AK432" s="68"/>
      <c r="AL432" s="68"/>
      <c r="AM432" s="199"/>
      <c r="AN432" s="68"/>
      <c r="AO432" s="68"/>
      <c r="AP432" s="68"/>
      <c r="AQ432" s="68"/>
      <c r="AR432" s="68"/>
      <c r="AS432" s="68"/>
      <c r="AT432"/>
      <c r="AU432" s="68"/>
      <c r="AV432" s="68"/>
      <c r="AW432" s="68"/>
      <c r="AX432" s="68"/>
      <c r="AY432" s="68"/>
      <c r="AZ432" s="68"/>
      <c r="BA432" s="68"/>
      <c r="BB432" s="68"/>
      <c r="BC432" s="68"/>
      <c r="BD432" s="68"/>
      <c r="BE432" s="68"/>
      <c r="BF432" s="68"/>
      <c r="BG432" s="68"/>
      <c r="BH432" s="68"/>
      <c r="BI432" s="68"/>
      <c r="BJ432" s="199"/>
      <c r="BK432" s="68"/>
      <c r="BL432" s="68"/>
      <c r="BM432" s="68"/>
      <c r="BN432" s="68"/>
      <c r="BO432" s="68"/>
      <c r="BP432" s="68"/>
      <c r="BQ432" s="68"/>
      <c r="BR432" s="68"/>
      <c r="BS432"/>
      <c r="BT432" s="68"/>
      <c r="BU432" s="68"/>
      <c r="BV432" s="68"/>
      <c r="BW432" s="68"/>
      <c r="BX432" s="68"/>
      <c r="BY432" s="68"/>
      <c r="BZ432" s="68"/>
      <c r="CA432" s="68"/>
      <c r="CB432" s="68"/>
      <c r="CC432" s="68"/>
      <c r="CD432" s="68"/>
      <c r="CE432" s="68"/>
      <c r="CF432" s="68"/>
      <c r="CG432" s="68"/>
      <c r="CH432" s="68"/>
      <c r="CI432"/>
      <c r="CJ432" s="68"/>
      <c r="CK432" s="68"/>
      <c r="CL432" s="68"/>
      <c r="CM432" s="68"/>
      <c r="CN432" s="68"/>
      <c r="CO432" s="68"/>
      <c r="CP432" s="68"/>
      <c r="CQ432" s="68"/>
      <c r="CR432" s="68"/>
      <c r="CS432" s="68"/>
      <c r="CT432" s="68"/>
      <c r="CU432" s="68"/>
      <c r="CV432" s="68"/>
      <c r="CW432" s="68"/>
      <c r="CX432" s="68"/>
      <c r="CY432" s="199"/>
      <c r="CZ432" s="68"/>
      <c r="DA432" s="68"/>
      <c r="DB432" s="68"/>
      <c r="DC432"/>
      <c r="DD432" s="68"/>
      <c r="DE432" s="68"/>
      <c r="DF432" s="68"/>
      <c r="DG432" s="68"/>
      <c r="DH432" s="68"/>
      <c r="DI432" s="68"/>
      <c r="DJ432" s="68"/>
      <c r="DK432" s="68"/>
      <c r="DL432" s="68"/>
      <c r="DM432" s="68"/>
      <c r="DN432" s="68"/>
      <c r="DO432" s="68"/>
      <c r="DP432" s="68"/>
      <c r="DQ432" s="68"/>
      <c r="DR432" s="68"/>
      <c r="DS432"/>
      <c r="DT432" s="68"/>
      <c r="DU432" s="68"/>
      <c r="DV432" s="68"/>
      <c r="DW432" s="68"/>
      <c r="DX432" s="68"/>
      <c r="DY432" s="68"/>
      <c r="DZ432" s="68"/>
      <c r="EA432" s="68"/>
      <c r="EB432" s="68"/>
      <c r="EC432" s="68"/>
      <c r="ED432" s="68"/>
      <c r="EE432" s="68"/>
      <c r="EF432" s="68"/>
      <c r="EG432" s="68"/>
      <c r="EH432" s="68"/>
      <c r="EI432"/>
      <c r="EJ432" s="68"/>
      <c r="EK432" s="68"/>
      <c r="EL432" s="68"/>
      <c r="EM432" s="68"/>
      <c r="EN432" s="68"/>
      <c r="EO432" s="68"/>
      <c r="EP432" s="68"/>
      <c r="EQ432" s="68"/>
      <c r="ER432" s="68"/>
      <c r="ES432" s="68"/>
      <c r="ET432" s="68"/>
      <c r="EU432" s="68"/>
      <c r="EV432" s="68"/>
      <c r="EW432" s="68"/>
      <c r="EX432" s="68"/>
      <c r="EY432" s="199"/>
      <c r="EZ432" s="68"/>
      <c r="FA432" s="68"/>
      <c r="FB432" s="68"/>
      <c r="FC432" s="68"/>
      <c r="FD432" s="68"/>
      <c r="FE432" s="68"/>
      <c r="FF432" s="68"/>
      <c r="FG432" s="68"/>
      <c r="FH432" s="68"/>
      <c r="FI432" s="68"/>
      <c r="FJ432" s="68"/>
      <c r="FK432" s="68"/>
      <c r="FL432"/>
      <c r="FM432" s="68"/>
      <c r="FN432" s="68"/>
      <c r="FO432" s="68"/>
      <c r="FP432" s="68"/>
      <c r="FQ432" s="68"/>
      <c r="FR432" s="68"/>
      <c r="FS432" s="68"/>
      <c r="FT432" s="68"/>
      <c r="FU432" s="68"/>
      <c r="FV432" s="68"/>
      <c r="FW432" s="68"/>
      <c r="FX432" s="68"/>
      <c r="FY432" s="68"/>
      <c r="FZ432" s="68"/>
      <c r="GA432" s="68"/>
      <c r="GB432"/>
      <c r="GC432" s="68"/>
      <c r="GD432" s="68"/>
      <c r="GE432" s="68"/>
      <c r="GF432" s="68"/>
      <c r="GG432" s="68"/>
      <c r="GH432" s="68"/>
      <c r="GI432" s="68"/>
      <c r="GJ432" s="68"/>
      <c r="GK432" s="68"/>
      <c r="GL432" s="68"/>
      <c r="GM432" s="68"/>
      <c r="GN432" s="68"/>
      <c r="GO432" s="68"/>
      <c r="GP432" s="68"/>
      <c r="GQ432" s="68"/>
      <c r="GR432" s="199"/>
      <c r="GS432" s="68"/>
      <c r="GT432" s="68"/>
      <c r="GU432" s="68"/>
      <c r="GV432" s="68"/>
      <c r="GW432" s="68"/>
      <c r="GX432" s="68"/>
      <c r="GY432"/>
      <c r="GZ432" s="68"/>
      <c r="HA432" s="68"/>
      <c r="HB432" s="68"/>
      <c r="HC432" s="68"/>
      <c r="HD432" s="68"/>
      <c r="HE432" s="68"/>
      <c r="HF432" s="68"/>
      <c r="HG432" s="68"/>
      <c r="HH432" s="68"/>
      <c r="HI432" s="68"/>
      <c r="HJ432" s="68"/>
      <c r="HK432" s="68"/>
      <c r="HL432" s="68"/>
      <c r="HM432" s="68"/>
      <c r="HN432" s="68"/>
      <c r="HO432" s="199"/>
      <c r="HP432" s="68"/>
      <c r="HQ432" s="68"/>
      <c r="HR432" s="68"/>
      <c r="HS432" s="68"/>
      <c r="HT432" s="68"/>
      <c r="HU432"/>
      <c r="HV432" s="68"/>
      <c r="HW432" s="68"/>
      <c r="HX432" s="68"/>
      <c r="HY432" s="68"/>
      <c r="HZ432" s="68"/>
      <c r="IA432" s="68"/>
      <c r="IB432" s="68"/>
      <c r="IC432" s="68"/>
      <c r="ID432" s="68"/>
      <c r="IE432" s="68"/>
      <c r="IF432" s="68"/>
      <c r="IG432" s="68"/>
      <c r="IH432" s="68"/>
      <c r="II432" s="68"/>
      <c r="IJ432" s="68"/>
      <c r="IK432" s="199"/>
      <c r="IL432" s="68"/>
      <c r="IM432" s="68"/>
      <c r="IN432" s="68"/>
      <c r="IO432" s="68"/>
      <c r="IP432"/>
      <c r="IQ432" s="68"/>
      <c r="IR432" s="68"/>
      <c r="IS432" s="68"/>
      <c r="IT432" s="68"/>
      <c r="IU432" s="68"/>
      <c r="IV432" s="68"/>
      <c r="IW432" s="68"/>
      <c r="IX432" s="68"/>
      <c r="IY432" s="68"/>
      <c r="IZ432" s="68"/>
      <c r="JA432" s="68"/>
      <c r="JB432" s="68"/>
      <c r="JC432" s="68"/>
      <c r="JD432" s="68"/>
      <c r="JE432" s="68"/>
      <c r="JF432"/>
      <c r="JG432" s="68"/>
      <c r="JH432" s="68"/>
      <c r="JI432" s="68"/>
      <c r="JJ432" s="68"/>
      <c r="JK432" s="68"/>
      <c r="JL432" s="68"/>
      <c r="JM432" s="68"/>
      <c r="JN432" s="68"/>
      <c r="JO432" s="68"/>
      <c r="JP432" s="68"/>
      <c r="JQ432" s="68"/>
      <c r="JR432" s="68"/>
      <c r="JS432" s="68"/>
      <c r="JT432" s="68"/>
      <c r="JU432" s="68"/>
      <c r="JV432"/>
      <c r="JW432" s="68"/>
      <c r="JX432" s="68"/>
      <c r="JY432" s="68"/>
      <c r="JZ432" s="68"/>
      <c r="KA432" s="68"/>
      <c r="KB432" s="68"/>
      <c r="KC432" s="68"/>
      <c r="KD432" s="68"/>
      <c r="KE432" s="68"/>
      <c r="KF432" s="68"/>
      <c r="KG432" s="68"/>
      <c r="KH432" s="68"/>
      <c r="KI432" s="68"/>
      <c r="KJ432" s="68"/>
      <c r="KK432" s="68"/>
      <c r="KL432"/>
      <c r="KM432" s="68"/>
      <c r="KN432" s="68"/>
      <c r="KO432" s="68"/>
      <c r="KP432" s="68"/>
      <c r="KQ432" s="68"/>
      <c r="KR432" s="68"/>
      <c r="KS432" s="68"/>
      <c r="KT432" s="68"/>
      <c r="KU432" s="68"/>
      <c r="KV432" s="68"/>
      <c r="KW432" s="68"/>
      <c r="KX432" s="68"/>
      <c r="KY432" s="68"/>
      <c r="KZ432" s="68"/>
      <c r="LA432" s="68"/>
      <c r="LB432"/>
      <c r="LC432" s="68"/>
      <c r="LD432" s="68"/>
      <c r="LE432" s="68"/>
      <c r="LF432" s="68"/>
      <c r="LG432" s="68"/>
      <c r="LH432" s="68"/>
      <c r="LI432" s="68"/>
      <c r="LJ432" s="68"/>
      <c r="LK432" s="68"/>
      <c r="LL432" s="68"/>
      <c r="LM432" s="68"/>
      <c r="LN432" s="68"/>
      <c r="LO432" s="68"/>
      <c r="LP432" s="68"/>
      <c r="LQ432" s="68"/>
      <c r="LR432" s="63"/>
    </row>
    <row r="433" spans="2:330" s="28" customFormat="1" ht="15.95" customHeight="1" x14ac:dyDescent="0.25">
      <c r="B433" s="63"/>
      <c r="C433" s="65"/>
      <c r="D433" s="65"/>
      <c r="E433" s="65" t="str">
        <f t="shared" si="50"/>
        <v/>
      </c>
      <c r="F433" s="65" t="str">
        <f t="shared" si="51"/>
        <v/>
      </c>
      <c r="G433" s="63"/>
      <c r="H433" s="66"/>
      <c r="I433" s="66"/>
      <c r="J433" s="66"/>
      <c r="K433" s="66"/>
      <c r="L433" s="66"/>
      <c r="M433" s="66"/>
      <c r="N433" s="66"/>
      <c r="O433" s="66"/>
      <c r="P433" s="66"/>
      <c r="Q433" s="66"/>
      <c r="R433" s="66"/>
      <c r="S433" s="66"/>
      <c r="T433" s="66"/>
      <c r="U433" s="66"/>
      <c r="V433" s="66"/>
      <c r="W433"/>
      <c r="X433" s="66"/>
      <c r="Y433" s="66"/>
      <c r="Z433" s="66"/>
      <c r="AA433" s="66"/>
      <c r="AB433" s="66"/>
      <c r="AC433" s="66"/>
      <c r="AD433" s="66"/>
      <c r="AE433" s="66"/>
      <c r="AF433" s="66"/>
      <c r="AG433" s="66"/>
      <c r="AH433" s="66"/>
      <c r="AI433" s="66"/>
      <c r="AJ433" s="66"/>
      <c r="AK433" s="66"/>
      <c r="AL433" s="66"/>
      <c r="AM433" s="200"/>
      <c r="AN433" s="66"/>
      <c r="AO433" s="66"/>
      <c r="AP433" s="66"/>
      <c r="AQ433" s="66"/>
      <c r="AR433" s="66"/>
      <c r="AS433" s="66"/>
      <c r="AT433"/>
      <c r="AU433" s="66"/>
      <c r="AV433" s="66"/>
      <c r="AW433" s="66"/>
      <c r="AX433" s="66"/>
      <c r="AY433" s="66"/>
      <c r="AZ433" s="66"/>
      <c r="BA433" s="66"/>
      <c r="BB433" s="66"/>
      <c r="BC433" s="66"/>
      <c r="BD433" s="66"/>
      <c r="BE433" s="66"/>
      <c r="BF433" s="66"/>
      <c r="BG433" s="66"/>
      <c r="BH433" s="66"/>
      <c r="BI433" s="66"/>
      <c r="BJ433" s="200"/>
      <c r="BK433" s="66"/>
      <c r="BL433" s="66"/>
      <c r="BM433" s="66"/>
      <c r="BN433" s="66"/>
      <c r="BO433" s="66"/>
      <c r="BP433" s="66"/>
      <c r="BQ433" s="66"/>
      <c r="BR433" s="66"/>
      <c r="BS433"/>
      <c r="BT433" s="66"/>
      <c r="BU433" s="66"/>
      <c r="BV433" s="66"/>
      <c r="BW433" s="66"/>
      <c r="BX433" s="66"/>
      <c r="BY433" s="66"/>
      <c r="BZ433" s="66"/>
      <c r="CA433" s="66"/>
      <c r="CB433" s="66"/>
      <c r="CC433" s="66"/>
      <c r="CD433" s="66"/>
      <c r="CE433" s="66"/>
      <c r="CF433" s="66"/>
      <c r="CG433" s="66"/>
      <c r="CH433" s="66"/>
      <c r="CI433"/>
      <c r="CJ433" s="66"/>
      <c r="CK433" s="66"/>
      <c r="CL433" s="66"/>
      <c r="CM433" s="66"/>
      <c r="CN433" s="66"/>
      <c r="CO433" s="66"/>
      <c r="CP433" s="66"/>
      <c r="CQ433" s="66"/>
      <c r="CR433" s="66"/>
      <c r="CS433" s="66"/>
      <c r="CT433" s="66"/>
      <c r="CU433" s="66"/>
      <c r="CV433" s="66"/>
      <c r="CW433" s="66"/>
      <c r="CX433" s="66"/>
      <c r="CY433" s="200"/>
      <c r="CZ433" s="66"/>
      <c r="DA433" s="66"/>
      <c r="DB433" s="66"/>
      <c r="DC433"/>
      <c r="DD433" s="66"/>
      <c r="DE433" s="66"/>
      <c r="DF433" s="66"/>
      <c r="DG433" s="66"/>
      <c r="DH433" s="66"/>
      <c r="DI433" s="66"/>
      <c r="DJ433" s="66"/>
      <c r="DK433" s="66"/>
      <c r="DL433" s="66"/>
      <c r="DM433" s="66"/>
      <c r="DN433" s="66"/>
      <c r="DO433" s="66"/>
      <c r="DP433" s="66"/>
      <c r="DQ433" s="66"/>
      <c r="DR433" s="66"/>
      <c r="DS433"/>
      <c r="DT433" s="66"/>
      <c r="DU433" s="66"/>
      <c r="DV433" s="66"/>
      <c r="DW433" s="66"/>
      <c r="DX433" s="66"/>
      <c r="DY433" s="66"/>
      <c r="DZ433" s="66"/>
      <c r="EA433" s="66"/>
      <c r="EB433" s="66"/>
      <c r="EC433" s="66"/>
      <c r="ED433" s="66"/>
      <c r="EE433" s="66"/>
      <c r="EF433" s="66"/>
      <c r="EG433" s="66"/>
      <c r="EH433" s="66"/>
      <c r="EI433"/>
      <c r="EJ433" s="66"/>
      <c r="EK433" s="66"/>
      <c r="EL433" s="66"/>
      <c r="EM433" s="66"/>
      <c r="EN433" s="66"/>
      <c r="EO433" s="66"/>
      <c r="EP433" s="66"/>
      <c r="EQ433" s="66"/>
      <c r="ER433" s="66"/>
      <c r="ES433" s="66"/>
      <c r="ET433" s="66"/>
      <c r="EU433" s="66"/>
      <c r="EV433" s="66"/>
      <c r="EW433" s="66"/>
      <c r="EX433" s="66"/>
      <c r="EY433" s="200"/>
      <c r="EZ433" s="66"/>
      <c r="FA433" s="66"/>
      <c r="FB433" s="66"/>
      <c r="FC433" s="66"/>
      <c r="FD433" s="66"/>
      <c r="FE433" s="66"/>
      <c r="FF433" s="66"/>
      <c r="FG433" s="66"/>
      <c r="FH433" s="66"/>
      <c r="FI433" s="66"/>
      <c r="FJ433" s="66"/>
      <c r="FK433" s="66"/>
      <c r="FL433"/>
      <c r="FM433" s="66"/>
      <c r="FN433" s="66"/>
      <c r="FO433" s="66"/>
      <c r="FP433" s="66"/>
      <c r="FQ433" s="66"/>
      <c r="FR433" s="66"/>
      <c r="FS433" s="66"/>
      <c r="FT433" s="66"/>
      <c r="FU433" s="66"/>
      <c r="FV433" s="66"/>
      <c r="FW433" s="66"/>
      <c r="FX433" s="66"/>
      <c r="FY433" s="66"/>
      <c r="FZ433" s="66"/>
      <c r="GA433" s="66"/>
      <c r="GB433"/>
      <c r="GC433" s="66"/>
      <c r="GD433" s="66"/>
      <c r="GE433" s="66"/>
      <c r="GF433" s="66"/>
      <c r="GG433" s="66"/>
      <c r="GH433" s="66"/>
      <c r="GI433" s="66"/>
      <c r="GJ433" s="66"/>
      <c r="GK433" s="66"/>
      <c r="GL433" s="66"/>
      <c r="GM433" s="66"/>
      <c r="GN433" s="66"/>
      <c r="GO433" s="66"/>
      <c r="GP433" s="66"/>
      <c r="GQ433" s="66"/>
      <c r="GR433" s="200"/>
      <c r="GS433" s="66"/>
      <c r="GT433" s="66"/>
      <c r="GU433" s="66"/>
      <c r="GV433" s="66"/>
      <c r="GW433" s="66"/>
      <c r="GX433" s="66"/>
      <c r="GY433"/>
      <c r="GZ433" s="66"/>
      <c r="HA433" s="66"/>
      <c r="HB433" s="66"/>
      <c r="HC433" s="66"/>
      <c r="HD433" s="66"/>
      <c r="HE433" s="66"/>
      <c r="HF433" s="66"/>
      <c r="HG433" s="66"/>
      <c r="HH433" s="66"/>
      <c r="HI433" s="66"/>
      <c r="HJ433" s="66"/>
      <c r="HK433" s="66"/>
      <c r="HL433" s="66"/>
      <c r="HM433" s="66"/>
      <c r="HN433" s="66"/>
      <c r="HO433" s="200"/>
      <c r="HP433" s="66"/>
      <c r="HQ433" s="66"/>
      <c r="HR433" s="66"/>
      <c r="HS433" s="66"/>
      <c r="HT433" s="66"/>
      <c r="HU433"/>
      <c r="HV433" s="66"/>
      <c r="HW433" s="66"/>
      <c r="HX433" s="66"/>
      <c r="HY433" s="66"/>
      <c r="HZ433" s="66"/>
      <c r="IA433" s="66"/>
      <c r="IB433" s="66"/>
      <c r="IC433" s="66"/>
      <c r="ID433" s="66"/>
      <c r="IE433" s="66"/>
      <c r="IF433" s="66"/>
      <c r="IG433" s="66"/>
      <c r="IH433" s="66"/>
      <c r="II433" s="66"/>
      <c r="IJ433" s="66"/>
      <c r="IK433" s="200"/>
      <c r="IL433" s="66"/>
      <c r="IM433" s="66"/>
      <c r="IN433" s="66"/>
      <c r="IO433" s="66"/>
      <c r="IP433"/>
      <c r="IQ433" s="66"/>
      <c r="IR433" s="66"/>
      <c r="IS433" s="66"/>
      <c r="IT433" s="66"/>
      <c r="IU433" s="66"/>
      <c r="IV433" s="66"/>
      <c r="IW433" s="66"/>
      <c r="IX433" s="66"/>
      <c r="IY433" s="66"/>
      <c r="IZ433" s="66"/>
      <c r="JA433" s="66"/>
      <c r="JB433" s="66"/>
      <c r="JC433" s="66"/>
      <c r="JD433" s="66"/>
      <c r="JE433" s="66"/>
      <c r="JF433"/>
      <c r="JG433" s="66"/>
      <c r="JH433" s="66"/>
      <c r="JI433" s="66"/>
      <c r="JJ433" s="66"/>
      <c r="JK433" s="66"/>
      <c r="JL433" s="66"/>
      <c r="JM433" s="66"/>
      <c r="JN433" s="66"/>
      <c r="JO433" s="66"/>
      <c r="JP433" s="66"/>
      <c r="JQ433" s="66"/>
      <c r="JR433" s="66"/>
      <c r="JS433" s="66"/>
      <c r="JT433" s="66"/>
      <c r="JU433" s="66"/>
      <c r="JV433"/>
      <c r="JW433" s="66"/>
      <c r="JX433" s="66"/>
      <c r="JY433" s="66"/>
      <c r="JZ433" s="66"/>
      <c r="KA433" s="66"/>
      <c r="KB433" s="66"/>
      <c r="KC433" s="66"/>
      <c r="KD433" s="66"/>
      <c r="KE433" s="66"/>
      <c r="KF433" s="66"/>
      <c r="KG433" s="66"/>
      <c r="KH433" s="66"/>
      <c r="KI433" s="66"/>
      <c r="KJ433" s="66"/>
      <c r="KK433" s="66"/>
      <c r="KL433"/>
      <c r="KM433" s="66"/>
      <c r="KN433" s="66"/>
      <c r="KO433" s="66"/>
      <c r="KP433" s="66"/>
      <c r="KQ433" s="66"/>
      <c r="KR433" s="66"/>
      <c r="KS433" s="66"/>
      <c r="KT433" s="66"/>
      <c r="KU433" s="66"/>
      <c r="KV433" s="66"/>
      <c r="KW433" s="66"/>
      <c r="KX433" s="66"/>
      <c r="KY433" s="66"/>
      <c r="KZ433" s="66"/>
      <c r="LA433" s="66"/>
      <c r="LB433"/>
      <c r="LC433" s="66"/>
      <c r="LD433" s="66"/>
      <c r="LE433" s="66"/>
      <c r="LF433" s="66"/>
      <c r="LG433" s="66"/>
      <c r="LH433" s="66"/>
      <c r="LI433" s="66"/>
      <c r="LJ433" s="66"/>
      <c r="LK433" s="66"/>
      <c r="LL433" s="66"/>
      <c r="LM433" s="66"/>
      <c r="LN433" s="66"/>
      <c r="LO433" s="66"/>
      <c r="LP433" s="66"/>
      <c r="LQ433" s="66"/>
      <c r="LR433" s="63"/>
    </row>
    <row r="434" spans="2:330" s="28" customFormat="1" ht="15.95" customHeight="1" x14ac:dyDescent="0.25">
      <c r="B434" s="63"/>
      <c r="C434" s="67"/>
      <c r="D434" s="67"/>
      <c r="E434" s="67" t="str">
        <f t="shared" si="50"/>
        <v/>
      </c>
      <c r="F434" s="67" t="str">
        <f t="shared" si="51"/>
        <v/>
      </c>
      <c r="G434" s="63"/>
      <c r="H434" s="68"/>
      <c r="I434" s="68"/>
      <c r="J434" s="68"/>
      <c r="K434" s="68"/>
      <c r="L434" s="68"/>
      <c r="M434" s="68"/>
      <c r="N434" s="68"/>
      <c r="O434" s="68"/>
      <c r="P434" s="68"/>
      <c r="Q434" s="68"/>
      <c r="R434" s="68"/>
      <c r="S434" s="68"/>
      <c r="T434" s="68"/>
      <c r="U434" s="68"/>
      <c r="V434" s="68"/>
      <c r="W434"/>
      <c r="X434" s="68"/>
      <c r="Y434" s="68"/>
      <c r="Z434" s="68"/>
      <c r="AA434" s="68"/>
      <c r="AB434" s="68"/>
      <c r="AC434" s="68"/>
      <c r="AD434" s="68"/>
      <c r="AE434" s="68"/>
      <c r="AF434" s="68"/>
      <c r="AG434" s="68"/>
      <c r="AH434" s="68"/>
      <c r="AI434" s="68"/>
      <c r="AJ434" s="68"/>
      <c r="AK434" s="68"/>
      <c r="AL434" s="68"/>
      <c r="AM434" s="199"/>
      <c r="AN434" s="68"/>
      <c r="AO434" s="68"/>
      <c r="AP434" s="68"/>
      <c r="AQ434" s="68"/>
      <c r="AR434" s="68"/>
      <c r="AS434" s="68"/>
      <c r="AT434"/>
      <c r="AU434" s="68"/>
      <c r="AV434" s="68"/>
      <c r="AW434" s="68"/>
      <c r="AX434" s="68"/>
      <c r="AY434" s="68"/>
      <c r="AZ434" s="68"/>
      <c r="BA434" s="68"/>
      <c r="BB434" s="68"/>
      <c r="BC434" s="68"/>
      <c r="BD434" s="68"/>
      <c r="BE434" s="68"/>
      <c r="BF434" s="68"/>
      <c r="BG434" s="68"/>
      <c r="BH434" s="68"/>
      <c r="BI434" s="68"/>
      <c r="BJ434" s="199"/>
      <c r="BK434" s="68"/>
      <c r="BL434" s="68"/>
      <c r="BM434" s="68"/>
      <c r="BN434" s="68"/>
      <c r="BO434" s="68"/>
      <c r="BP434" s="68"/>
      <c r="BQ434" s="68"/>
      <c r="BR434" s="68"/>
      <c r="BS434"/>
      <c r="BT434" s="68"/>
      <c r="BU434" s="68"/>
      <c r="BV434" s="68"/>
      <c r="BW434" s="68"/>
      <c r="BX434" s="68"/>
      <c r="BY434" s="68"/>
      <c r="BZ434" s="68"/>
      <c r="CA434" s="68"/>
      <c r="CB434" s="68"/>
      <c r="CC434" s="68"/>
      <c r="CD434" s="68"/>
      <c r="CE434" s="68"/>
      <c r="CF434" s="68"/>
      <c r="CG434" s="68"/>
      <c r="CH434" s="68"/>
      <c r="CI434"/>
      <c r="CJ434" s="68"/>
      <c r="CK434" s="68"/>
      <c r="CL434" s="68"/>
      <c r="CM434" s="68"/>
      <c r="CN434" s="68"/>
      <c r="CO434" s="68"/>
      <c r="CP434" s="68"/>
      <c r="CQ434" s="68"/>
      <c r="CR434" s="68"/>
      <c r="CS434" s="68"/>
      <c r="CT434" s="68"/>
      <c r="CU434" s="68"/>
      <c r="CV434" s="68"/>
      <c r="CW434" s="68"/>
      <c r="CX434" s="68"/>
      <c r="CY434" s="199"/>
      <c r="CZ434" s="68"/>
      <c r="DA434" s="68"/>
      <c r="DB434" s="68"/>
      <c r="DC434"/>
      <c r="DD434" s="68"/>
      <c r="DE434" s="68"/>
      <c r="DF434" s="68"/>
      <c r="DG434" s="68"/>
      <c r="DH434" s="68"/>
      <c r="DI434" s="68"/>
      <c r="DJ434" s="68"/>
      <c r="DK434" s="68"/>
      <c r="DL434" s="68"/>
      <c r="DM434" s="68"/>
      <c r="DN434" s="68"/>
      <c r="DO434" s="68"/>
      <c r="DP434" s="68"/>
      <c r="DQ434" s="68"/>
      <c r="DR434" s="68"/>
      <c r="DS434"/>
      <c r="DT434" s="68"/>
      <c r="DU434" s="68"/>
      <c r="DV434" s="68"/>
      <c r="DW434" s="68"/>
      <c r="DX434" s="68"/>
      <c r="DY434" s="68"/>
      <c r="DZ434" s="68"/>
      <c r="EA434" s="68"/>
      <c r="EB434" s="68"/>
      <c r="EC434" s="68"/>
      <c r="ED434" s="68"/>
      <c r="EE434" s="68"/>
      <c r="EF434" s="68"/>
      <c r="EG434" s="68"/>
      <c r="EH434" s="68"/>
      <c r="EI434"/>
      <c r="EJ434" s="68"/>
      <c r="EK434" s="68"/>
      <c r="EL434" s="68"/>
      <c r="EM434" s="68"/>
      <c r="EN434" s="68"/>
      <c r="EO434" s="68"/>
      <c r="EP434" s="68"/>
      <c r="EQ434" s="68"/>
      <c r="ER434" s="68"/>
      <c r="ES434" s="68"/>
      <c r="ET434" s="68"/>
      <c r="EU434" s="68"/>
      <c r="EV434" s="68"/>
      <c r="EW434" s="68"/>
      <c r="EX434" s="68"/>
      <c r="EY434" s="199"/>
      <c r="EZ434" s="68"/>
      <c r="FA434" s="68"/>
      <c r="FB434" s="68"/>
      <c r="FC434" s="68"/>
      <c r="FD434" s="68"/>
      <c r="FE434" s="68"/>
      <c r="FF434" s="68"/>
      <c r="FG434" s="68"/>
      <c r="FH434" s="68"/>
      <c r="FI434" s="68"/>
      <c r="FJ434" s="68"/>
      <c r="FK434" s="68"/>
      <c r="FL434"/>
      <c r="FM434" s="68"/>
      <c r="FN434" s="68"/>
      <c r="FO434" s="68"/>
      <c r="FP434" s="68"/>
      <c r="FQ434" s="68"/>
      <c r="FR434" s="68"/>
      <c r="FS434" s="68"/>
      <c r="FT434" s="68"/>
      <c r="FU434" s="68"/>
      <c r="FV434" s="68"/>
      <c r="FW434" s="68"/>
      <c r="FX434" s="68"/>
      <c r="FY434" s="68"/>
      <c r="FZ434" s="68"/>
      <c r="GA434" s="68"/>
      <c r="GB434"/>
      <c r="GC434" s="68"/>
      <c r="GD434" s="68"/>
      <c r="GE434" s="68"/>
      <c r="GF434" s="68"/>
      <c r="GG434" s="68"/>
      <c r="GH434" s="68"/>
      <c r="GI434" s="68"/>
      <c r="GJ434" s="68"/>
      <c r="GK434" s="68"/>
      <c r="GL434" s="68"/>
      <c r="GM434" s="68"/>
      <c r="GN434" s="68"/>
      <c r="GO434" s="68"/>
      <c r="GP434" s="68"/>
      <c r="GQ434" s="68"/>
      <c r="GR434" s="199"/>
      <c r="GS434" s="68"/>
      <c r="GT434" s="68"/>
      <c r="GU434" s="68"/>
      <c r="GV434" s="68"/>
      <c r="GW434" s="68"/>
      <c r="GX434" s="68"/>
      <c r="GY434"/>
      <c r="GZ434" s="68"/>
      <c r="HA434" s="68"/>
      <c r="HB434" s="68"/>
      <c r="HC434" s="68"/>
      <c r="HD434" s="68"/>
      <c r="HE434" s="68"/>
      <c r="HF434" s="68"/>
      <c r="HG434" s="68"/>
      <c r="HH434" s="68"/>
      <c r="HI434" s="68"/>
      <c r="HJ434" s="68"/>
      <c r="HK434" s="68"/>
      <c r="HL434" s="68"/>
      <c r="HM434" s="68"/>
      <c r="HN434" s="68"/>
      <c r="HO434" s="199"/>
      <c r="HP434" s="68"/>
      <c r="HQ434" s="68"/>
      <c r="HR434" s="68"/>
      <c r="HS434" s="68"/>
      <c r="HT434" s="68"/>
      <c r="HU434"/>
      <c r="HV434" s="68"/>
      <c r="HW434" s="68"/>
      <c r="HX434" s="68"/>
      <c r="HY434" s="68"/>
      <c r="HZ434" s="68"/>
      <c r="IA434" s="68"/>
      <c r="IB434" s="68"/>
      <c r="IC434" s="68"/>
      <c r="ID434" s="68"/>
      <c r="IE434" s="68"/>
      <c r="IF434" s="68"/>
      <c r="IG434" s="68"/>
      <c r="IH434" s="68"/>
      <c r="II434" s="68"/>
      <c r="IJ434" s="68"/>
      <c r="IK434" s="199"/>
      <c r="IL434" s="68"/>
      <c r="IM434" s="68"/>
      <c r="IN434" s="68"/>
      <c r="IO434" s="68"/>
      <c r="IP434"/>
      <c r="IQ434" s="68"/>
      <c r="IR434" s="68"/>
      <c r="IS434" s="68"/>
      <c r="IT434" s="68"/>
      <c r="IU434" s="68"/>
      <c r="IV434" s="68"/>
      <c r="IW434" s="68"/>
      <c r="IX434" s="68"/>
      <c r="IY434" s="68"/>
      <c r="IZ434" s="68"/>
      <c r="JA434" s="68"/>
      <c r="JB434" s="68"/>
      <c r="JC434" s="68"/>
      <c r="JD434" s="68"/>
      <c r="JE434" s="68"/>
      <c r="JF434"/>
      <c r="JG434" s="68"/>
      <c r="JH434" s="68"/>
      <c r="JI434" s="68"/>
      <c r="JJ434" s="68"/>
      <c r="JK434" s="68"/>
      <c r="JL434" s="68"/>
      <c r="JM434" s="68"/>
      <c r="JN434" s="68"/>
      <c r="JO434" s="68"/>
      <c r="JP434" s="68"/>
      <c r="JQ434" s="68"/>
      <c r="JR434" s="68"/>
      <c r="JS434" s="68"/>
      <c r="JT434" s="68"/>
      <c r="JU434" s="68"/>
      <c r="JV434"/>
      <c r="JW434" s="68"/>
      <c r="JX434" s="68"/>
      <c r="JY434" s="68"/>
      <c r="JZ434" s="68"/>
      <c r="KA434" s="68"/>
      <c r="KB434" s="68"/>
      <c r="KC434" s="68"/>
      <c r="KD434" s="68"/>
      <c r="KE434" s="68"/>
      <c r="KF434" s="68"/>
      <c r="KG434" s="68"/>
      <c r="KH434" s="68"/>
      <c r="KI434" s="68"/>
      <c r="KJ434" s="68"/>
      <c r="KK434" s="68"/>
      <c r="KL434"/>
      <c r="KM434" s="68"/>
      <c r="KN434" s="68"/>
      <c r="KO434" s="68"/>
      <c r="KP434" s="68"/>
      <c r="KQ434" s="68"/>
      <c r="KR434" s="68"/>
      <c r="KS434" s="68"/>
      <c r="KT434" s="68"/>
      <c r="KU434" s="68"/>
      <c r="KV434" s="68"/>
      <c r="KW434" s="68"/>
      <c r="KX434" s="68"/>
      <c r="KY434" s="68"/>
      <c r="KZ434" s="68"/>
      <c r="LA434" s="68"/>
      <c r="LB434"/>
      <c r="LC434" s="68"/>
      <c r="LD434" s="68"/>
      <c r="LE434" s="68"/>
      <c r="LF434" s="68"/>
      <c r="LG434" s="68"/>
      <c r="LH434" s="68"/>
      <c r="LI434" s="68"/>
      <c r="LJ434" s="68"/>
      <c r="LK434" s="68"/>
      <c r="LL434" s="68"/>
      <c r="LM434" s="68"/>
      <c r="LN434" s="68"/>
      <c r="LO434" s="68"/>
      <c r="LP434" s="68"/>
      <c r="LQ434" s="68"/>
      <c r="LR434" s="63"/>
    </row>
    <row r="435" spans="2:330" s="28" customFormat="1" ht="15.95" customHeight="1" x14ac:dyDescent="0.25">
      <c r="B435" s="63"/>
      <c r="C435" s="65"/>
      <c r="D435" s="65"/>
      <c r="E435" s="65" t="str">
        <f t="shared" si="50"/>
        <v/>
      </c>
      <c r="F435" s="65" t="str">
        <f t="shared" si="51"/>
        <v/>
      </c>
      <c r="G435" s="63"/>
      <c r="H435" s="66"/>
      <c r="I435" s="66"/>
      <c r="J435" s="66"/>
      <c r="K435" s="66"/>
      <c r="L435" s="66"/>
      <c r="M435" s="66"/>
      <c r="N435" s="66"/>
      <c r="O435" s="66"/>
      <c r="P435" s="66"/>
      <c r="Q435" s="66"/>
      <c r="R435" s="66"/>
      <c r="S435" s="66"/>
      <c r="T435" s="66"/>
      <c r="U435" s="66"/>
      <c r="V435" s="66"/>
      <c r="W435"/>
      <c r="X435" s="66"/>
      <c r="Y435" s="66"/>
      <c r="Z435" s="66"/>
      <c r="AA435" s="66"/>
      <c r="AB435" s="66"/>
      <c r="AC435" s="66"/>
      <c r="AD435" s="66"/>
      <c r="AE435" s="66"/>
      <c r="AF435" s="66"/>
      <c r="AG435" s="66"/>
      <c r="AH435" s="66"/>
      <c r="AI435" s="66"/>
      <c r="AJ435" s="66"/>
      <c r="AK435" s="66"/>
      <c r="AL435" s="66"/>
      <c r="AM435" s="200"/>
      <c r="AN435" s="66"/>
      <c r="AO435" s="66"/>
      <c r="AP435" s="66"/>
      <c r="AQ435" s="66"/>
      <c r="AR435" s="66"/>
      <c r="AS435" s="66"/>
      <c r="AT435"/>
      <c r="AU435" s="66"/>
      <c r="AV435" s="66"/>
      <c r="AW435" s="66"/>
      <c r="AX435" s="66"/>
      <c r="AY435" s="66"/>
      <c r="AZ435" s="66"/>
      <c r="BA435" s="66"/>
      <c r="BB435" s="66"/>
      <c r="BC435" s="66"/>
      <c r="BD435" s="66"/>
      <c r="BE435" s="66"/>
      <c r="BF435" s="66"/>
      <c r="BG435" s="66"/>
      <c r="BH435" s="66"/>
      <c r="BI435" s="66"/>
      <c r="BJ435" s="200"/>
      <c r="BK435" s="66"/>
      <c r="BL435" s="66"/>
      <c r="BM435" s="66"/>
      <c r="BN435" s="66"/>
      <c r="BO435" s="66"/>
      <c r="BP435" s="66"/>
      <c r="BQ435" s="66"/>
      <c r="BR435" s="66"/>
      <c r="BS435"/>
      <c r="BT435" s="66"/>
      <c r="BU435" s="66"/>
      <c r="BV435" s="66"/>
      <c r="BW435" s="66"/>
      <c r="BX435" s="66"/>
      <c r="BY435" s="66"/>
      <c r="BZ435" s="66"/>
      <c r="CA435" s="66"/>
      <c r="CB435" s="66"/>
      <c r="CC435" s="66"/>
      <c r="CD435" s="66"/>
      <c r="CE435" s="66"/>
      <c r="CF435" s="66"/>
      <c r="CG435" s="66"/>
      <c r="CH435" s="66"/>
      <c r="CI435"/>
      <c r="CJ435" s="66"/>
      <c r="CK435" s="66"/>
      <c r="CL435" s="66"/>
      <c r="CM435" s="66"/>
      <c r="CN435" s="66"/>
      <c r="CO435" s="66"/>
      <c r="CP435" s="66"/>
      <c r="CQ435" s="66"/>
      <c r="CR435" s="66"/>
      <c r="CS435" s="66"/>
      <c r="CT435" s="66"/>
      <c r="CU435" s="66"/>
      <c r="CV435" s="66"/>
      <c r="CW435" s="66"/>
      <c r="CX435" s="66"/>
      <c r="CY435" s="200"/>
      <c r="CZ435" s="66"/>
      <c r="DA435" s="66"/>
      <c r="DB435" s="66"/>
      <c r="DC435"/>
      <c r="DD435" s="66"/>
      <c r="DE435" s="66"/>
      <c r="DF435" s="66"/>
      <c r="DG435" s="66"/>
      <c r="DH435" s="66"/>
      <c r="DI435" s="66"/>
      <c r="DJ435" s="66"/>
      <c r="DK435" s="66"/>
      <c r="DL435" s="66"/>
      <c r="DM435" s="66"/>
      <c r="DN435" s="66"/>
      <c r="DO435" s="66"/>
      <c r="DP435" s="66"/>
      <c r="DQ435" s="66"/>
      <c r="DR435" s="66"/>
      <c r="DS435"/>
      <c r="DT435" s="66"/>
      <c r="DU435" s="66"/>
      <c r="DV435" s="66"/>
      <c r="DW435" s="66"/>
      <c r="DX435" s="66"/>
      <c r="DY435" s="66"/>
      <c r="DZ435" s="66"/>
      <c r="EA435" s="66"/>
      <c r="EB435" s="66"/>
      <c r="EC435" s="66"/>
      <c r="ED435" s="66"/>
      <c r="EE435" s="66"/>
      <c r="EF435" s="66"/>
      <c r="EG435" s="66"/>
      <c r="EH435" s="66"/>
      <c r="EI435"/>
      <c r="EJ435" s="66"/>
      <c r="EK435" s="66"/>
      <c r="EL435" s="66"/>
      <c r="EM435" s="66"/>
      <c r="EN435" s="66"/>
      <c r="EO435" s="66"/>
      <c r="EP435" s="66"/>
      <c r="EQ435" s="66"/>
      <c r="ER435" s="66"/>
      <c r="ES435" s="66"/>
      <c r="ET435" s="66"/>
      <c r="EU435" s="66"/>
      <c r="EV435" s="66"/>
      <c r="EW435" s="66"/>
      <c r="EX435" s="66"/>
      <c r="EY435" s="200"/>
      <c r="EZ435" s="66"/>
      <c r="FA435" s="66"/>
      <c r="FB435" s="66"/>
      <c r="FC435" s="66"/>
      <c r="FD435" s="66"/>
      <c r="FE435" s="66"/>
      <c r="FF435" s="66"/>
      <c r="FG435" s="66"/>
      <c r="FH435" s="66"/>
      <c r="FI435" s="66"/>
      <c r="FJ435" s="66"/>
      <c r="FK435" s="66"/>
      <c r="FL435"/>
      <c r="FM435" s="66"/>
      <c r="FN435" s="66"/>
      <c r="FO435" s="66"/>
      <c r="FP435" s="66"/>
      <c r="FQ435" s="66"/>
      <c r="FR435" s="66"/>
      <c r="FS435" s="66"/>
      <c r="FT435" s="66"/>
      <c r="FU435" s="66"/>
      <c r="FV435" s="66"/>
      <c r="FW435" s="66"/>
      <c r="FX435" s="66"/>
      <c r="FY435" s="66"/>
      <c r="FZ435" s="66"/>
      <c r="GA435" s="66"/>
      <c r="GB435"/>
      <c r="GC435" s="66"/>
      <c r="GD435" s="66"/>
      <c r="GE435" s="66"/>
      <c r="GF435" s="66"/>
      <c r="GG435" s="66"/>
      <c r="GH435" s="66"/>
      <c r="GI435" s="66"/>
      <c r="GJ435" s="66"/>
      <c r="GK435" s="66"/>
      <c r="GL435" s="66"/>
      <c r="GM435" s="66"/>
      <c r="GN435" s="66"/>
      <c r="GO435" s="66"/>
      <c r="GP435" s="66"/>
      <c r="GQ435" s="66"/>
      <c r="GR435" s="200"/>
      <c r="GS435" s="66"/>
      <c r="GT435" s="66"/>
      <c r="GU435" s="66"/>
      <c r="GV435" s="66"/>
      <c r="GW435" s="66"/>
      <c r="GX435" s="66"/>
      <c r="GY435"/>
      <c r="GZ435" s="66"/>
      <c r="HA435" s="66"/>
      <c r="HB435" s="66"/>
      <c r="HC435" s="66"/>
      <c r="HD435" s="66"/>
      <c r="HE435" s="66"/>
      <c r="HF435" s="66"/>
      <c r="HG435" s="66"/>
      <c r="HH435" s="66"/>
      <c r="HI435" s="66"/>
      <c r="HJ435" s="66"/>
      <c r="HK435" s="66"/>
      <c r="HL435" s="66"/>
      <c r="HM435" s="66"/>
      <c r="HN435" s="66"/>
      <c r="HO435" s="200"/>
      <c r="HP435" s="66"/>
      <c r="HQ435" s="66"/>
      <c r="HR435" s="66"/>
      <c r="HS435" s="66"/>
      <c r="HT435" s="66"/>
      <c r="HU435"/>
      <c r="HV435" s="66"/>
      <c r="HW435" s="66"/>
      <c r="HX435" s="66"/>
      <c r="HY435" s="66"/>
      <c r="HZ435" s="66"/>
      <c r="IA435" s="66"/>
      <c r="IB435" s="66"/>
      <c r="IC435" s="66"/>
      <c r="ID435" s="66"/>
      <c r="IE435" s="66"/>
      <c r="IF435" s="66"/>
      <c r="IG435" s="66"/>
      <c r="IH435" s="66"/>
      <c r="II435" s="66"/>
      <c r="IJ435" s="66"/>
      <c r="IK435" s="200"/>
      <c r="IL435" s="66"/>
      <c r="IM435" s="66"/>
      <c r="IN435" s="66"/>
      <c r="IO435" s="66"/>
      <c r="IP435"/>
      <c r="IQ435" s="66"/>
      <c r="IR435" s="66"/>
      <c r="IS435" s="66"/>
      <c r="IT435" s="66"/>
      <c r="IU435" s="66"/>
      <c r="IV435" s="66"/>
      <c r="IW435" s="66"/>
      <c r="IX435" s="66"/>
      <c r="IY435" s="66"/>
      <c r="IZ435" s="66"/>
      <c r="JA435" s="66"/>
      <c r="JB435" s="66"/>
      <c r="JC435" s="66"/>
      <c r="JD435" s="66"/>
      <c r="JE435" s="66"/>
      <c r="JF435"/>
      <c r="JG435" s="66"/>
      <c r="JH435" s="66"/>
      <c r="JI435" s="66"/>
      <c r="JJ435" s="66"/>
      <c r="JK435" s="66"/>
      <c r="JL435" s="66"/>
      <c r="JM435" s="66"/>
      <c r="JN435" s="66"/>
      <c r="JO435" s="66"/>
      <c r="JP435" s="66"/>
      <c r="JQ435" s="66"/>
      <c r="JR435" s="66"/>
      <c r="JS435" s="66"/>
      <c r="JT435" s="66"/>
      <c r="JU435" s="66"/>
      <c r="JV435"/>
      <c r="JW435" s="66"/>
      <c r="JX435" s="66"/>
      <c r="JY435" s="66"/>
      <c r="JZ435" s="66"/>
      <c r="KA435" s="66"/>
      <c r="KB435" s="66"/>
      <c r="KC435" s="66"/>
      <c r="KD435" s="66"/>
      <c r="KE435" s="66"/>
      <c r="KF435" s="66"/>
      <c r="KG435" s="66"/>
      <c r="KH435" s="66"/>
      <c r="KI435" s="66"/>
      <c r="KJ435" s="66"/>
      <c r="KK435" s="66"/>
      <c r="KL435"/>
      <c r="KM435" s="66"/>
      <c r="KN435" s="66"/>
      <c r="KO435" s="66"/>
      <c r="KP435" s="66"/>
      <c r="KQ435" s="66"/>
      <c r="KR435" s="66"/>
      <c r="KS435" s="66"/>
      <c r="KT435" s="66"/>
      <c r="KU435" s="66"/>
      <c r="KV435" s="66"/>
      <c r="KW435" s="66"/>
      <c r="KX435" s="66"/>
      <c r="KY435" s="66"/>
      <c r="KZ435" s="66"/>
      <c r="LA435" s="66"/>
      <c r="LB435"/>
      <c r="LC435" s="66"/>
      <c r="LD435" s="66"/>
      <c r="LE435" s="66"/>
      <c r="LF435" s="66"/>
      <c r="LG435" s="66"/>
      <c r="LH435" s="66"/>
      <c r="LI435" s="66"/>
      <c r="LJ435" s="66"/>
      <c r="LK435" s="66"/>
      <c r="LL435" s="66"/>
      <c r="LM435" s="66"/>
      <c r="LN435" s="66"/>
      <c r="LO435" s="66"/>
      <c r="LP435" s="66"/>
      <c r="LQ435" s="66"/>
      <c r="LR435" s="63"/>
    </row>
    <row r="436" spans="2:330" s="28" customFormat="1" ht="15.95" customHeight="1" x14ac:dyDescent="0.25">
      <c r="B436" s="63"/>
      <c r="C436" s="67"/>
      <c r="D436" s="67"/>
      <c r="E436" s="67" t="str">
        <f t="shared" si="50"/>
        <v/>
      </c>
      <c r="F436" s="67" t="str">
        <f t="shared" si="51"/>
        <v/>
      </c>
      <c r="G436" s="63"/>
      <c r="H436" s="68"/>
      <c r="I436" s="68"/>
      <c r="J436" s="68"/>
      <c r="K436" s="68"/>
      <c r="L436" s="68"/>
      <c r="M436" s="68"/>
      <c r="N436" s="68"/>
      <c r="O436" s="68"/>
      <c r="P436" s="68"/>
      <c r="Q436" s="68"/>
      <c r="R436" s="68"/>
      <c r="S436" s="68"/>
      <c r="T436" s="68"/>
      <c r="U436" s="68"/>
      <c r="V436" s="68"/>
      <c r="W436"/>
      <c r="X436" s="68"/>
      <c r="Y436" s="68"/>
      <c r="Z436" s="68"/>
      <c r="AA436" s="68"/>
      <c r="AB436" s="68"/>
      <c r="AC436" s="68"/>
      <c r="AD436" s="68"/>
      <c r="AE436" s="68"/>
      <c r="AF436" s="68"/>
      <c r="AG436" s="68"/>
      <c r="AH436" s="68"/>
      <c r="AI436" s="68"/>
      <c r="AJ436" s="68"/>
      <c r="AK436" s="68"/>
      <c r="AL436" s="68"/>
      <c r="AM436" s="199"/>
      <c r="AN436" s="68"/>
      <c r="AO436" s="68"/>
      <c r="AP436" s="68"/>
      <c r="AQ436" s="68"/>
      <c r="AR436" s="68"/>
      <c r="AS436" s="68"/>
      <c r="AT436"/>
      <c r="AU436" s="68"/>
      <c r="AV436" s="68"/>
      <c r="AW436" s="68"/>
      <c r="AX436" s="68"/>
      <c r="AY436" s="68"/>
      <c r="AZ436" s="68"/>
      <c r="BA436" s="68"/>
      <c r="BB436" s="68"/>
      <c r="BC436" s="68"/>
      <c r="BD436" s="68"/>
      <c r="BE436" s="68"/>
      <c r="BF436" s="68"/>
      <c r="BG436" s="68"/>
      <c r="BH436" s="68"/>
      <c r="BI436" s="68"/>
      <c r="BJ436" s="199"/>
      <c r="BK436" s="68"/>
      <c r="BL436" s="68"/>
      <c r="BM436" s="68"/>
      <c r="BN436" s="68"/>
      <c r="BO436" s="68"/>
      <c r="BP436" s="68"/>
      <c r="BQ436" s="68"/>
      <c r="BR436" s="68"/>
      <c r="BS436"/>
      <c r="BT436" s="68"/>
      <c r="BU436" s="68"/>
      <c r="BV436" s="68"/>
      <c r="BW436" s="68"/>
      <c r="BX436" s="68"/>
      <c r="BY436" s="68"/>
      <c r="BZ436" s="68"/>
      <c r="CA436" s="68"/>
      <c r="CB436" s="68"/>
      <c r="CC436" s="68"/>
      <c r="CD436" s="68"/>
      <c r="CE436" s="68"/>
      <c r="CF436" s="68"/>
      <c r="CG436" s="68"/>
      <c r="CH436" s="68"/>
      <c r="CI436"/>
      <c r="CJ436" s="68"/>
      <c r="CK436" s="68"/>
      <c r="CL436" s="68"/>
      <c r="CM436" s="68"/>
      <c r="CN436" s="68"/>
      <c r="CO436" s="68"/>
      <c r="CP436" s="68"/>
      <c r="CQ436" s="68"/>
      <c r="CR436" s="68"/>
      <c r="CS436" s="68"/>
      <c r="CT436" s="68"/>
      <c r="CU436" s="68"/>
      <c r="CV436" s="68"/>
      <c r="CW436" s="68"/>
      <c r="CX436" s="68"/>
      <c r="CY436" s="199"/>
      <c r="CZ436" s="68"/>
      <c r="DA436" s="68"/>
      <c r="DB436" s="68"/>
      <c r="DC436"/>
      <c r="DD436" s="68"/>
      <c r="DE436" s="68"/>
      <c r="DF436" s="68"/>
      <c r="DG436" s="68"/>
      <c r="DH436" s="68"/>
      <c r="DI436" s="68"/>
      <c r="DJ436" s="68"/>
      <c r="DK436" s="68"/>
      <c r="DL436" s="68"/>
      <c r="DM436" s="68"/>
      <c r="DN436" s="68"/>
      <c r="DO436" s="68"/>
      <c r="DP436" s="68"/>
      <c r="DQ436" s="68"/>
      <c r="DR436" s="68"/>
      <c r="DS436"/>
      <c r="DT436" s="68"/>
      <c r="DU436" s="68"/>
      <c r="DV436" s="68"/>
      <c r="DW436" s="68"/>
      <c r="DX436" s="68"/>
      <c r="DY436" s="68"/>
      <c r="DZ436" s="68"/>
      <c r="EA436" s="68"/>
      <c r="EB436" s="68"/>
      <c r="EC436" s="68"/>
      <c r="ED436" s="68"/>
      <c r="EE436" s="68"/>
      <c r="EF436" s="68"/>
      <c r="EG436" s="68"/>
      <c r="EH436" s="68"/>
      <c r="EI436"/>
      <c r="EJ436" s="68"/>
      <c r="EK436" s="68"/>
      <c r="EL436" s="68"/>
      <c r="EM436" s="68"/>
      <c r="EN436" s="68"/>
      <c r="EO436" s="68"/>
      <c r="EP436" s="68"/>
      <c r="EQ436" s="68"/>
      <c r="ER436" s="68"/>
      <c r="ES436" s="68"/>
      <c r="ET436" s="68"/>
      <c r="EU436" s="68"/>
      <c r="EV436" s="68"/>
      <c r="EW436" s="68"/>
      <c r="EX436" s="68"/>
      <c r="EY436" s="199"/>
      <c r="EZ436" s="68"/>
      <c r="FA436" s="68"/>
      <c r="FB436" s="68"/>
      <c r="FC436" s="68"/>
      <c r="FD436" s="68"/>
      <c r="FE436" s="68"/>
      <c r="FF436" s="68"/>
      <c r="FG436" s="68"/>
      <c r="FH436" s="68"/>
      <c r="FI436" s="68"/>
      <c r="FJ436" s="68"/>
      <c r="FK436" s="68"/>
      <c r="FL436"/>
      <c r="FM436" s="68"/>
      <c r="FN436" s="68"/>
      <c r="FO436" s="68"/>
      <c r="FP436" s="68"/>
      <c r="FQ436" s="68"/>
      <c r="FR436" s="68"/>
      <c r="FS436" s="68"/>
      <c r="FT436" s="68"/>
      <c r="FU436" s="68"/>
      <c r="FV436" s="68"/>
      <c r="FW436" s="68"/>
      <c r="FX436" s="68"/>
      <c r="FY436" s="68"/>
      <c r="FZ436" s="68"/>
      <c r="GA436" s="68"/>
      <c r="GB436"/>
      <c r="GC436" s="68"/>
      <c r="GD436" s="68"/>
      <c r="GE436" s="68"/>
      <c r="GF436" s="68"/>
      <c r="GG436" s="68"/>
      <c r="GH436" s="68"/>
      <c r="GI436" s="68"/>
      <c r="GJ436" s="68"/>
      <c r="GK436" s="68"/>
      <c r="GL436" s="68"/>
      <c r="GM436" s="68"/>
      <c r="GN436" s="68"/>
      <c r="GO436" s="68"/>
      <c r="GP436" s="68"/>
      <c r="GQ436" s="68"/>
      <c r="GR436" s="199"/>
      <c r="GS436" s="68"/>
      <c r="GT436" s="68"/>
      <c r="GU436" s="68"/>
      <c r="GV436" s="68"/>
      <c r="GW436" s="68"/>
      <c r="GX436" s="68"/>
      <c r="GY436"/>
      <c r="GZ436" s="68"/>
      <c r="HA436" s="68"/>
      <c r="HB436" s="68"/>
      <c r="HC436" s="68"/>
      <c r="HD436" s="68"/>
      <c r="HE436" s="68"/>
      <c r="HF436" s="68"/>
      <c r="HG436" s="68"/>
      <c r="HH436" s="68"/>
      <c r="HI436" s="68"/>
      <c r="HJ436" s="68"/>
      <c r="HK436" s="68"/>
      <c r="HL436" s="68"/>
      <c r="HM436" s="68"/>
      <c r="HN436" s="68"/>
      <c r="HO436" s="199"/>
      <c r="HP436" s="68"/>
      <c r="HQ436" s="68"/>
      <c r="HR436" s="68"/>
      <c r="HS436" s="68"/>
      <c r="HT436" s="68"/>
      <c r="HU436"/>
      <c r="HV436" s="68"/>
      <c r="HW436" s="68"/>
      <c r="HX436" s="68"/>
      <c r="HY436" s="68"/>
      <c r="HZ436" s="68"/>
      <c r="IA436" s="68"/>
      <c r="IB436" s="68"/>
      <c r="IC436" s="68"/>
      <c r="ID436" s="68"/>
      <c r="IE436" s="68"/>
      <c r="IF436" s="68"/>
      <c r="IG436" s="68"/>
      <c r="IH436" s="68"/>
      <c r="II436" s="68"/>
      <c r="IJ436" s="68"/>
      <c r="IK436" s="199"/>
      <c r="IL436" s="68"/>
      <c r="IM436" s="68"/>
      <c r="IN436" s="68"/>
      <c r="IO436" s="68"/>
      <c r="IP436"/>
      <c r="IQ436" s="68"/>
      <c r="IR436" s="68"/>
      <c r="IS436" s="68"/>
      <c r="IT436" s="68"/>
      <c r="IU436" s="68"/>
      <c r="IV436" s="68"/>
      <c r="IW436" s="68"/>
      <c r="IX436" s="68"/>
      <c r="IY436" s="68"/>
      <c r="IZ436" s="68"/>
      <c r="JA436" s="68"/>
      <c r="JB436" s="68"/>
      <c r="JC436" s="68"/>
      <c r="JD436" s="68"/>
      <c r="JE436" s="68"/>
      <c r="JF436"/>
      <c r="JG436" s="68"/>
      <c r="JH436" s="68"/>
      <c r="JI436" s="68"/>
      <c r="JJ436" s="68"/>
      <c r="JK436" s="68"/>
      <c r="JL436" s="68"/>
      <c r="JM436" s="68"/>
      <c r="JN436" s="68"/>
      <c r="JO436" s="68"/>
      <c r="JP436" s="68"/>
      <c r="JQ436" s="68"/>
      <c r="JR436" s="68"/>
      <c r="JS436" s="68"/>
      <c r="JT436" s="68"/>
      <c r="JU436" s="68"/>
      <c r="JV436"/>
      <c r="JW436" s="68"/>
      <c r="JX436" s="68"/>
      <c r="JY436" s="68"/>
      <c r="JZ436" s="68"/>
      <c r="KA436" s="68"/>
      <c r="KB436" s="68"/>
      <c r="KC436" s="68"/>
      <c r="KD436" s="68"/>
      <c r="KE436" s="68"/>
      <c r="KF436" s="68"/>
      <c r="KG436" s="68"/>
      <c r="KH436" s="68"/>
      <c r="KI436" s="68"/>
      <c r="KJ436" s="68"/>
      <c r="KK436" s="68"/>
      <c r="KL436"/>
      <c r="KM436" s="68"/>
      <c r="KN436" s="68"/>
      <c r="KO436" s="68"/>
      <c r="KP436" s="68"/>
      <c r="KQ436" s="68"/>
      <c r="KR436" s="68"/>
      <c r="KS436" s="68"/>
      <c r="KT436" s="68"/>
      <c r="KU436" s="68"/>
      <c r="KV436" s="68"/>
      <c r="KW436" s="68"/>
      <c r="KX436" s="68"/>
      <c r="KY436" s="68"/>
      <c r="KZ436" s="68"/>
      <c r="LA436" s="68"/>
      <c r="LB436"/>
      <c r="LC436" s="68"/>
      <c r="LD436" s="68"/>
      <c r="LE436" s="68"/>
      <c r="LF436" s="68"/>
      <c r="LG436" s="68"/>
      <c r="LH436" s="68"/>
      <c r="LI436" s="68"/>
      <c r="LJ436" s="68"/>
      <c r="LK436" s="68"/>
      <c r="LL436" s="68"/>
      <c r="LM436" s="68"/>
      <c r="LN436" s="68"/>
      <c r="LO436" s="68"/>
      <c r="LP436" s="68"/>
      <c r="LQ436" s="68"/>
      <c r="LR436" s="63"/>
    </row>
    <row r="437" spans="2:330" s="28" customFormat="1" ht="15.95" customHeight="1" x14ac:dyDescent="0.25">
      <c r="B437" s="63"/>
      <c r="C437" s="65"/>
      <c r="D437" s="65"/>
      <c r="E437" s="65" t="str">
        <f t="shared" si="50"/>
        <v/>
      </c>
      <c r="F437" s="65" t="str">
        <f t="shared" si="51"/>
        <v/>
      </c>
      <c r="G437" s="63"/>
      <c r="H437" s="66"/>
      <c r="I437" s="66"/>
      <c r="J437" s="66"/>
      <c r="K437" s="66"/>
      <c r="L437" s="66"/>
      <c r="M437" s="66"/>
      <c r="N437" s="66"/>
      <c r="O437" s="66"/>
      <c r="P437" s="66"/>
      <c r="Q437" s="66"/>
      <c r="R437" s="66"/>
      <c r="S437" s="66"/>
      <c r="T437" s="66"/>
      <c r="U437" s="66"/>
      <c r="V437" s="66"/>
      <c r="W437"/>
      <c r="X437" s="66"/>
      <c r="Y437" s="66"/>
      <c r="Z437" s="66"/>
      <c r="AA437" s="66"/>
      <c r="AB437" s="66"/>
      <c r="AC437" s="66"/>
      <c r="AD437" s="66"/>
      <c r="AE437" s="66"/>
      <c r="AF437" s="66"/>
      <c r="AG437" s="66"/>
      <c r="AH437" s="66"/>
      <c r="AI437" s="66"/>
      <c r="AJ437" s="66"/>
      <c r="AK437" s="66"/>
      <c r="AL437" s="66"/>
      <c r="AM437" s="200"/>
      <c r="AN437" s="66"/>
      <c r="AO437" s="66"/>
      <c r="AP437" s="66"/>
      <c r="AQ437" s="66"/>
      <c r="AR437" s="66"/>
      <c r="AS437" s="66"/>
      <c r="AT437"/>
      <c r="AU437" s="66"/>
      <c r="AV437" s="66"/>
      <c r="AW437" s="66"/>
      <c r="AX437" s="66"/>
      <c r="AY437" s="66"/>
      <c r="AZ437" s="66"/>
      <c r="BA437" s="66"/>
      <c r="BB437" s="66"/>
      <c r="BC437" s="66"/>
      <c r="BD437" s="66"/>
      <c r="BE437" s="66"/>
      <c r="BF437" s="66"/>
      <c r="BG437" s="66"/>
      <c r="BH437" s="66"/>
      <c r="BI437" s="66"/>
      <c r="BJ437" s="200"/>
      <c r="BK437" s="66"/>
      <c r="BL437" s="66"/>
      <c r="BM437" s="66"/>
      <c r="BN437" s="66"/>
      <c r="BO437" s="66"/>
      <c r="BP437" s="66"/>
      <c r="BQ437" s="66"/>
      <c r="BR437" s="66"/>
      <c r="BS437"/>
      <c r="BT437" s="66"/>
      <c r="BU437" s="66"/>
      <c r="BV437" s="66"/>
      <c r="BW437" s="66"/>
      <c r="BX437" s="66"/>
      <c r="BY437" s="66"/>
      <c r="BZ437" s="66"/>
      <c r="CA437" s="66"/>
      <c r="CB437" s="66"/>
      <c r="CC437" s="66"/>
      <c r="CD437" s="66"/>
      <c r="CE437" s="66"/>
      <c r="CF437" s="66"/>
      <c r="CG437" s="66"/>
      <c r="CH437" s="66"/>
      <c r="CI437"/>
      <c r="CJ437" s="66"/>
      <c r="CK437" s="66"/>
      <c r="CL437" s="66"/>
      <c r="CM437" s="66"/>
      <c r="CN437" s="66"/>
      <c r="CO437" s="66"/>
      <c r="CP437" s="66"/>
      <c r="CQ437" s="66"/>
      <c r="CR437" s="66"/>
      <c r="CS437" s="66"/>
      <c r="CT437" s="66"/>
      <c r="CU437" s="66"/>
      <c r="CV437" s="66"/>
      <c r="CW437" s="66"/>
      <c r="CX437" s="66"/>
      <c r="CY437" s="200"/>
      <c r="CZ437" s="66"/>
      <c r="DA437" s="66"/>
      <c r="DB437" s="66"/>
      <c r="DC437"/>
      <c r="DD437" s="66"/>
      <c r="DE437" s="66"/>
      <c r="DF437" s="66"/>
      <c r="DG437" s="66"/>
      <c r="DH437" s="66"/>
      <c r="DI437" s="66"/>
      <c r="DJ437" s="66"/>
      <c r="DK437" s="66"/>
      <c r="DL437" s="66"/>
      <c r="DM437" s="66"/>
      <c r="DN437" s="66"/>
      <c r="DO437" s="66"/>
      <c r="DP437" s="66"/>
      <c r="DQ437" s="66"/>
      <c r="DR437" s="66"/>
      <c r="DS437"/>
      <c r="DT437" s="66"/>
      <c r="DU437" s="66"/>
      <c r="DV437" s="66"/>
      <c r="DW437" s="66"/>
      <c r="DX437" s="66"/>
      <c r="DY437" s="66"/>
      <c r="DZ437" s="66"/>
      <c r="EA437" s="66"/>
      <c r="EB437" s="66"/>
      <c r="EC437" s="66"/>
      <c r="ED437" s="66"/>
      <c r="EE437" s="66"/>
      <c r="EF437" s="66"/>
      <c r="EG437" s="66"/>
      <c r="EH437" s="66"/>
      <c r="EI437"/>
      <c r="EJ437" s="66"/>
      <c r="EK437" s="66"/>
      <c r="EL437" s="66"/>
      <c r="EM437" s="66"/>
      <c r="EN437" s="66"/>
      <c r="EO437" s="66"/>
      <c r="EP437" s="66"/>
      <c r="EQ437" s="66"/>
      <c r="ER437" s="66"/>
      <c r="ES437" s="66"/>
      <c r="ET437" s="66"/>
      <c r="EU437" s="66"/>
      <c r="EV437" s="66"/>
      <c r="EW437" s="66"/>
      <c r="EX437" s="66"/>
      <c r="EY437" s="200"/>
      <c r="EZ437" s="66"/>
      <c r="FA437" s="66"/>
      <c r="FB437" s="66"/>
      <c r="FC437" s="66"/>
      <c r="FD437" s="66"/>
      <c r="FE437" s="66"/>
      <c r="FF437" s="66"/>
      <c r="FG437" s="66"/>
      <c r="FH437" s="66"/>
      <c r="FI437" s="66"/>
      <c r="FJ437" s="66"/>
      <c r="FK437" s="66"/>
      <c r="FL437"/>
      <c r="FM437" s="66"/>
      <c r="FN437" s="66"/>
      <c r="FO437" s="66"/>
      <c r="FP437" s="66"/>
      <c r="FQ437" s="66"/>
      <c r="FR437" s="66"/>
      <c r="FS437" s="66"/>
      <c r="FT437" s="66"/>
      <c r="FU437" s="66"/>
      <c r="FV437" s="66"/>
      <c r="FW437" s="66"/>
      <c r="FX437" s="66"/>
      <c r="FY437" s="66"/>
      <c r="FZ437" s="66"/>
      <c r="GA437" s="66"/>
      <c r="GB437"/>
      <c r="GC437" s="66"/>
      <c r="GD437" s="66"/>
      <c r="GE437" s="66"/>
      <c r="GF437" s="66"/>
      <c r="GG437" s="66"/>
      <c r="GH437" s="66"/>
      <c r="GI437" s="66"/>
      <c r="GJ437" s="66"/>
      <c r="GK437" s="66"/>
      <c r="GL437" s="66"/>
      <c r="GM437" s="66"/>
      <c r="GN437" s="66"/>
      <c r="GO437" s="66"/>
      <c r="GP437" s="66"/>
      <c r="GQ437" s="66"/>
      <c r="GR437" s="200"/>
      <c r="GS437" s="66"/>
      <c r="GT437" s="66"/>
      <c r="GU437" s="66"/>
      <c r="GV437" s="66"/>
      <c r="GW437" s="66"/>
      <c r="GX437" s="66"/>
      <c r="GY437"/>
      <c r="GZ437" s="66"/>
      <c r="HA437" s="66"/>
      <c r="HB437" s="66"/>
      <c r="HC437" s="66"/>
      <c r="HD437" s="66"/>
      <c r="HE437" s="66"/>
      <c r="HF437" s="66"/>
      <c r="HG437" s="66"/>
      <c r="HH437" s="66"/>
      <c r="HI437" s="66"/>
      <c r="HJ437" s="66"/>
      <c r="HK437" s="66"/>
      <c r="HL437" s="66"/>
      <c r="HM437" s="66"/>
      <c r="HN437" s="66"/>
      <c r="HO437" s="200"/>
      <c r="HP437" s="66"/>
      <c r="HQ437" s="66"/>
      <c r="HR437" s="66"/>
      <c r="HS437" s="66"/>
      <c r="HT437" s="66"/>
      <c r="HU437"/>
      <c r="HV437" s="66"/>
      <c r="HW437" s="66"/>
      <c r="HX437" s="66"/>
      <c r="HY437" s="66"/>
      <c r="HZ437" s="66"/>
      <c r="IA437" s="66"/>
      <c r="IB437" s="66"/>
      <c r="IC437" s="66"/>
      <c r="ID437" s="66"/>
      <c r="IE437" s="66"/>
      <c r="IF437" s="66"/>
      <c r="IG437" s="66"/>
      <c r="IH437" s="66"/>
      <c r="II437" s="66"/>
      <c r="IJ437" s="66"/>
      <c r="IK437" s="200"/>
      <c r="IL437" s="66"/>
      <c r="IM437" s="66"/>
      <c r="IN437" s="66"/>
      <c r="IO437" s="66"/>
      <c r="IP437"/>
      <c r="IQ437" s="66"/>
      <c r="IR437" s="66"/>
      <c r="IS437" s="66"/>
      <c r="IT437" s="66"/>
      <c r="IU437" s="66"/>
      <c r="IV437" s="66"/>
      <c r="IW437" s="66"/>
      <c r="IX437" s="66"/>
      <c r="IY437" s="66"/>
      <c r="IZ437" s="66"/>
      <c r="JA437" s="66"/>
      <c r="JB437" s="66"/>
      <c r="JC437" s="66"/>
      <c r="JD437" s="66"/>
      <c r="JE437" s="66"/>
      <c r="JF437"/>
      <c r="JG437" s="66"/>
      <c r="JH437" s="66"/>
      <c r="JI437" s="66"/>
      <c r="JJ437" s="66"/>
      <c r="JK437" s="66"/>
      <c r="JL437" s="66"/>
      <c r="JM437" s="66"/>
      <c r="JN437" s="66"/>
      <c r="JO437" s="66"/>
      <c r="JP437" s="66"/>
      <c r="JQ437" s="66"/>
      <c r="JR437" s="66"/>
      <c r="JS437" s="66"/>
      <c r="JT437" s="66"/>
      <c r="JU437" s="66"/>
      <c r="JV437"/>
      <c r="JW437" s="66"/>
      <c r="JX437" s="66"/>
      <c r="JY437" s="66"/>
      <c r="JZ437" s="66"/>
      <c r="KA437" s="66"/>
      <c r="KB437" s="66"/>
      <c r="KC437" s="66"/>
      <c r="KD437" s="66"/>
      <c r="KE437" s="66"/>
      <c r="KF437" s="66"/>
      <c r="KG437" s="66"/>
      <c r="KH437" s="66"/>
      <c r="KI437" s="66"/>
      <c r="KJ437" s="66"/>
      <c r="KK437" s="66"/>
      <c r="KL437"/>
      <c r="KM437" s="66"/>
      <c r="KN437" s="66"/>
      <c r="KO437" s="66"/>
      <c r="KP437" s="66"/>
      <c r="KQ437" s="66"/>
      <c r="KR437" s="66"/>
      <c r="KS437" s="66"/>
      <c r="KT437" s="66"/>
      <c r="KU437" s="66"/>
      <c r="KV437" s="66"/>
      <c r="KW437" s="66"/>
      <c r="KX437" s="66"/>
      <c r="KY437" s="66"/>
      <c r="KZ437" s="66"/>
      <c r="LA437" s="66"/>
      <c r="LB437"/>
      <c r="LC437" s="66"/>
      <c r="LD437" s="66"/>
      <c r="LE437" s="66"/>
      <c r="LF437" s="66"/>
      <c r="LG437" s="66"/>
      <c r="LH437" s="66"/>
      <c r="LI437" s="66"/>
      <c r="LJ437" s="66"/>
      <c r="LK437" s="66"/>
      <c r="LL437" s="66"/>
      <c r="LM437" s="66"/>
      <c r="LN437" s="66"/>
      <c r="LO437" s="66"/>
      <c r="LP437" s="66"/>
      <c r="LQ437" s="66"/>
      <c r="LR437" s="63"/>
    </row>
    <row r="438" spans="2:330" s="28" customFormat="1" ht="15.95" customHeight="1" x14ac:dyDescent="0.25">
      <c r="B438" s="63"/>
      <c r="C438" s="67"/>
      <c r="D438" s="67"/>
      <c r="E438" s="67" t="str">
        <f t="shared" si="50"/>
        <v/>
      </c>
      <c r="F438" s="67" t="str">
        <f t="shared" si="51"/>
        <v/>
      </c>
      <c r="G438" s="63"/>
      <c r="H438" s="68"/>
      <c r="I438" s="68"/>
      <c r="J438" s="68"/>
      <c r="K438" s="68"/>
      <c r="L438" s="68"/>
      <c r="M438" s="68"/>
      <c r="N438" s="68"/>
      <c r="O438" s="68"/>
      <c r="P438" s="68"/>
      <c r="Q438" s="68"/>
      <c r="R438" s="68"/>
      <c r="S438" s="68"/>
      <c r="T438" s="68"/>
      <c r="U438" s="68"/>
      <c r="V438" s="68"/>
      <c r="W438"/>
      <c r="X438" s="68"/>
      <c r="Y438" s="68"/>
      <c r="Z438" s="68"/>
      <c r="AA438" s="68"/>
      <c r="AB438" s="68"/>
      <c r="AC438" s="68"/>
      <c r="AD438" s="68"/>
      <c r="AE438" s="68"/>
      <c r="AF438" s="68"/>
      <c r="AG438" s="68"/>
      <c r="AH438" s="68"/>
      <c r="AI438" s="68"/>
      <c r="AJ438" s="68"/>
      <c r="AK438" s="68"/>
      <c r="AL438" s="68"/>
      <c r="AM438" s="199"/>
      <c r="AN438" s="68"/>
      <c r="AO438" s="68"/>
      <c r="AP438" s="68"/>
      <c r="AQ438" s="68"/>
      <c r="AR438" s="68"/>
      <c r="AS438" s="68"/>
      <c r="AT438"/>
      <c r="AU438" s="68"/>
      <c r="AV438" s="68"/>
      <c r="AW438" s="68"/>
      <c r="AX438" s="68"/>
      <c r="AY438" s="68"/>
      <c r="AZ438" s="68"/>
      <c r="BA438" s="68"/>
      <c r="BB438" s="68"/>
      <c r="BC438" s="68"/>
      <c r="BD438" s="68"/>
      <c r="BE438" s="68"/>
      <c r="BF438" s="68"/>
      <c r="BG438" s="68"/>
      <c r="BH438" s="68"/>
      <c r="BI438" s="68"/>
      <c r="BJ438" s="199"/>
      <c r="BK438" s="68"/>
      <c r="BL438" s="68"/>
      <c r="BM438" s="68"/>
      <c r="BN438" s="68"/>
      <c r="BO438" s="68"/>
      <c r="BP438" s="68"/>
      <c r="BQ438" s="68"/>
      <c r="BR438" s="68"/>
      <c r="BS438"/>
      <c r="BT438" s="68"/>
      <c r="BU438" s="68"/>
      <c r="BV438" s="68"/>
      <c r="BW438" s="68"/>
      <c r="BX438" s="68"/>
      <c r="BY438" s="68"/>
      <c r="BZ438" s="68"/>
      <c r="CA438" s="68"/>
      <c r="CB438" s="68"/>
      <c r="CC438" s="68"/>
      <c r="CD438" s="68"/>
      <c r="CE438" s="68"/>
      <c r="CF438" s="68"/>
      <c r="CG438" s="68"/>
      <c r="CH438" s="68"/>
      <c r="CI438"/>
      <c r="CJ438" s="68"/>
      <c r="CK438" s="68"/>
      <c r="CL438" s="68"/>
      <c r="CM438" s="68"/>
      <c r="CN438" s="68"/>
      <c r="CO438" s="68"/>
      <c r="CP438" s="68"/>
      <c r="CQ438" s="68"/>
      <c r="CR438" s="68"/>
      <c r="CS438" s="68"/>
      <c r="CT438" s="68"/>
      <c r="CU438" s="68"/>
      <c r="CV438" s="68"/>
      <c r="CW438" s="68"/>
      <c r="CX438" s="68"/>
      <c r="CY438" s="199"/>
      <c r="CZ438" s="68"/>
      <c r="DA438" s="68"/>
      <c r="DB438" s="68"/>
      <c r="DC438"/>
      <c r="DD438" s="68"/>
      <c r="DE438" s="68"/>
      <c r="DF438" s="68"/>
      <c r="DG438" s="68"/>
      <c r="DH438" s="68"/>
      <c r="DI438" s="68"/>
      <c r="DJ438" s="68"/>
      <c r="DK438" s="68"/>
      <c r="DL438" s="68"/>
      <c r="DM438" s="68"/>
      <c r="DN438" s="68"/>
      <c r="DO438" s="68"/>
      <c r="DP438" s="68"/>
      <c r="DQ438" s="68"/>
      <c r="DR438" s="68"/>
      <c r="DS438"/>
      <c r="DT438" s="68"/>
      <c r="DU438" s="68"/>
      <c r="DV438" s="68"/>
      <c r="DW438" s="68"/>
      <c r="DX438" s="68"/>
      <c r="DY438" s="68"/>
      <c r="DZ438" s="68"/>
      <c r="EA438" s="68"/>
      <c r="EB438" s="68"/>
      <c r="EC438" s="68"/>
      <c r="ED438" s="68"/>
      <c r="EE438" s="68"/>
      <c r="EF438" s="68"/>
      <c r="EG438" s="68"/>
      <c r="EH438" s="68"/>
      <c r="EI438"/>
      <c r="EJ438" s="68"/>
      <c r="EK438" s="68"/>
      <c r="EL438" s="68"/>
      <c r="EM438" s="68"/>
      <c r="EN438" s="68"/>
      <c r="EO438" s="68"/>
      <c r="EP438" s="68"/>
      <c r="EQ438" s="68"/>
      <c r="ER438" s="68"/>
      <c r="ES438" s="68"/>
      <c r="ET438" s="68"/>
      <c r="EU438" s="68"/>
      <c r="EV438" s="68"/>
      <c r="EW438" s="68"/>
      <c r="EX438" s="68"/>
      <c r="EY438" s="199"/>
      <c r="EZ438" s="68"/>
      <c r="FA438" s="68"/>
      <c r="FB438" s="68"/>
      <c r="FC438" s="68"/>
      <c r="FD438" s="68"/>
      <c r="FE438" s="68"/>
      <c r="FF438" s="68"/>
      <c r="FG438" s="68"/>
      <c r="FH438" s="68"/>
      <c r="FI438" s="68"/>
      <c r="FJ438" s="68"/>
      <c r="FK438" s="68"/>
      <c r="FL438"/>
      <c r="FM438" s="68"/>
      <c r="FN438" s="68"/>
      <c r="FO438" s="68"/>
      <c r="FP438" s="68"/>
      <c r="FQ438" s="68"/>
      <c r="FR438" s="68"/>
      <c r="FS438" s="68"/>
      <c r="FT438" s="68"/>
      <c r="FU438" s="68"/>
      <c r="FV438" s="68"/>
      <c r="FW438" s="68"/>
      <c r="FX438" s="68"/>
      <c r="FY438" s="68"/>
      <c r="FZ438" s="68"/>
      <c r="GA438" s="68"/>
      <c r="GB438"/>
      <c r="GC438" s="68"/>
      <c r="GD438" s="68"/>
      <c r="GE438" s="68"/>
      <c r="GF438" s="68"/>
      <c r="GG438" s="68"/>
      <c r="GH438" s="68"/>
      <c r="GI438" s="68"/>
      <c r="GJ438" s="68"/>
      <c r="GK438" s="68"/>
      <c r="GL438" s="68"/>
      <c r="GM438" s="68"/>
      <c r="GN438" s="68"/>
      <c r="GO438" s="68"/>
      <c r="GP438" s="68"/>
      <c r="GQ438" s="68"/>
      <c r="GR438" s="199"/>
      <c r="GS438" s="68"/>
      <c r="GT438" s="68"/>
      <c r="GU438" s="68"/>
      <c r="GV438" s="68"/>
      <c r="GW438" s="68"/>
      <c r="GX438" s="68"/>
      <c r="GY438"/>
      <c r="GZ438" s="68"/>
      <c r="HA438" s="68"/>
      <c r="HB438" s="68"/>
      <c r="HC438" s="68"/>
      <c r="HD438" s="68"/>
      <c r="HE438" s="68"/>
      <c r="HF438" s="68"/>
      <c r="HG438" s="68"/>
      <c r="HH438" s="68"/>
      <c r="HI438" s="68"/>
      <c r="HJ438" s="68"/>
      <c r="HK438" s="68"/>
      <c r="HL438" s="68"/>
      <c r="HM438" s="68"/>
      <c r="HN438" s="68"/>
      <c r="HO438" s="199"/>
      <c r="HP438" s="68"/>
      <c r="HQ438" s="68"/>
      <c r="HR438" s="68"/>
      <c r="HS438" s="68"/>
      <c r="HT438" s="68"/>
      <c r="HU438"/>
      <c r="HV438" s="68"/>
      <c r="HW438" s="68"/>
      <c r="HX438" s="68"/>
      <c r="HY438" s="68"/>
      <c r="HZ438" s="68"/>
      <c r="IA438" s="68"/>
      <c r="IB438" s="68"/>
      <c r="IC438" s="68"/>
      <c r="ID438" s="68"/>
      <c r="IE438" s="68"/>
      <c r="IF438" s="68"/>
      <c r="IG438" s="68"/>
      <c r="IH438" s="68"/>
      <c r="II438" s="68"/>
      <c r="IJ438" s="68"/>
      <c r="IK438" s="199"/>
      <c r="IL438" s="68"/>
      <c r="IM438" s="68"/>
      <c r="IN438" s="68"/>
      <c r="IO438" s="68"/>
      <c r="IP438"/>
      <c r="IQ438" s="68"/>
      <c r="IR438" s="68"/>
      <c r="IS438" s="68"/>
      <c r="IT438" s="68"/>
      <c r="IU438" s="68"/>
      <c r="IV438" s="68"/>
      <c r="IW438" s="68"/>
      <c r="IX438" s="68"/>
      <c r="IY438" s="68"/>
      <c r="IZ438" s="68"/>
      <c r="JA438" s="68"/>
      <c r="JB438" s="68"/>
      <c r="JC438" s="68"/>
      <c r="JD438" s="68"/>
      <c r="JE438" s="68"/>
      <c r="JF438"/>
      <c r="JG438" s="68"/>
      <c r="JH438" s="68"/>
      <c r="JI438" s="68"/>
      <c r="JJ438" s="68"/>
      <c r="JK438" s="68"/>
      <c r="JL438" s="68"/>
      <c r="JM438" s="68"/>
      <c r="JN438" s="68"/>
      <c r="JO438" s="68"/>
      <c r="JP438" s="68"/>
      <c r="JQ438" s="68"/>
      <c r="JR438" s="68"/>
      <c r="JS438" s="68"/>
      <c r="JT438" s="68"/>
      <c r="JU438" s="68"/>
      <c r="JV438"/>
      <c r="JW438" s="68"/>
      <c r="JX438" s="68"/>
      <c r="JY438" s="68"/>
      <c r="JZ438" s="68"/>
      <c r="KA438" s="68"/>
      <c r="KB438" s="68"/>
      <c r="KC438" s="68"/>
      <c r="KD438" s="68"/>
      <c r="KE438" s="68"/>
      <c r="KF438" s="68"/>
      <c r="KG438" s="68"/>
      <c r="KH438" s="68"/>
      <c r="KI438" s="68"/>
      <c r="KJ438" s="68"/>
      <c r="KK438" s="68"/>
      <c r="KL438"/>
      <c r="KM438" s="68"/>
      <c r="KN438" s="68"/>
      <c r="KO438" s="68"/>
      <c r="KP438" s="68"/>
      <c r="KQ438" s="68"/>
      <c r="KR438" s="68"/>
      <c r="KS438" s="68"/>
      <c r="KT438" s="68"/>
      <c r="KU438" s="68"/>
      <c r="KV438" s="68"/>
      <c r="KW438" s="68"/>
      <c r="KX438" s="68"/>
      <c r="KY438" s="68"/>
      <c r="KZ438" s="68"/>
      <c r="LA438" s="68"/>
      <c r="LB438"/>
      <c r="LC438" s="68"/>
      <c r="LD438" s="68"/>
      <c r="LE438" s="68"/>
      <c r="LF438" s="68"/>
      <c r="LG438" s="68"/>
      <c r="LH438" s="68"/>
      <c r="LI438" s="68"/>
      <c r="LJ438" s="68"/>
      <c r="LK438" s="68"/>
      <c r="LL438" s="68"/>
      <c r="LM438" s="68"/>
      <c r="LN438" s="68"/>
      <c r="LO438" s="68"/>
      <c r="LP438" s="68"/>
      <c r="LQ438" s="68"/>
      <c r="LR438" s="63"/>
    </row>
    <row r="439" spans="2:330" s="28" customFormat="1" ht="15.95" customHeight="1" x14ac:dyDescent="0.25">
      <c r="B439" s="63"/>
      <c r="C439" s="65"/>
      <c r="D439" s="65"/>
      <c r="E439" s="65" t="str">
        <f t="shared" si="50"/>
        <v/>
      </c>
      <c r="F439" s="65" t="str">
        <f t="shared" si="51"/>
        <v/>
      </c>
      <c r="G439" s="63"/>
      <c r="H439" s="66"/>
      <c r="I439" s="66"/>
      <c r="J439" s="66"/>
      <c r="K439" s="66"/>
      <c r="L439" s="66"/>
      <c r="M439" s="66"/>
      <c r="N439" s="66"/>
      <c r="O439" s="66"/>
      <c r="P439" s="66"/>
      <c r="Q439" s="66"/>
      <c r="R439" s="66"/>
      <c r="S439" s="66"/>
      <c r="T439" s="66"/>
      <c r="U439" s="66"/>
      <c r="V439" s="66"/>
      <c r="W439"/>
      <c r="X439" s="66"/>
      <c r="Y439" s="66"/>
      <c r="Z439" s="66"/>
      <c r="AA439" s="66"/>
      <c r="AB439" s="66"/>
      <c r="AC439" s="66"/>
      <c r="AD439" s="66"/>
      <c r="AE439" s="66"/>
      <c r="AF439" s="66"/>
      <c r="AG439" s="66"/>
      <c r="AH439" s="66"/>
      <c r="AI439" s="66"/>
      <c r="AJ439" s="66"/>
      <c r="AK439" s="66"/>
      <c r="AL439" s="66"/>
      <c r="AM439" s="200"/>
      <c r="AN439" s="66"/>
      <c r="AO439" s="66"/>
      <c r="AP439" s="66"/>
      <c r="AQ439" s="66"/>
      <c r="AR439" s="66"/>
      <c r="AS439" s="66"/>
      <c r="AT439"/>
      <c r="AU439" s="66"/>
      <c r="AV439" s="66"/>
      <c r="AW439" s="66"/>
      <c r="AX439" s="66"/>
      <c r="AY439" s="66"/>
      <c r="AZ439" s="66"/>
      <c r="BA439" s="66"/>
      <c r="BB439" s="66"/>
      <c r="BC439" s="66"/>
      <c r="BD439" s="66"/>
      <c r="BE439" s="66"/>
      <c r="BF439" s="66"/>
      <c r="BG439" s="66"/>
      <c r="BH439" s="66"/>
      <c r="BI439" s="66"/>
      <c r="BJ439" s="200"/>
      <c r="BK439" s="66"/>
      <c r="BL439" s="66"/>
      <c r="BM439" s="66"/>
      <c r="BN439" s="66"/>
      <c r="BO439" s="66"/>
      <c r="BP439" s="66"/>
      <c r="BQ439" s="66"/>
      <c r="BR439" s="66"/>
      <c r="BS439"/>
      <c r="BT439" s="66"/>
      <c r="BU439" s="66"/>
      <c r="BV439" s="66"/>
      <c r="BW439" s="66"/>
      <c r="BX439" s="66"/>
      <c r="BY439" s="66"/>
      <c r="BZ439" s="66"/>
      <c r="CA439" s="66"/>
      <c r="CB439" s="66"/>
      <c r="CC439" s="66"/>
      <c r="CD439" s="66"/>
      <c r="CE439" s="66"/>
      <c r="CF439" s="66"/>
      <c r="CG439" s="66"/>
      <c r="CH439" s="66"/>
      <c r="CI439"/>
      <c r="CJ439" s="66"/>
      <c r="CK439" s="66"/>
      <c r="CL439" s="66"/>
      <c r="CM439" s="66"/>
      <c r="CN439" s="66"/>
      <c r="CO439" s="66"/>
      <c r="CP439" s="66"/>
      <c r="CQ439" s="66"/>
      <c r="CR439" s="66"/>
      <c r="CS439" s="66"/>
      <c r="CT439" s="66"/>
      <c r="CU439" s="66"/>
      <c r="CV439" s="66"/>
      <c r="CW439" s="66"/>
      <c r="CX439" s="66"/>
      <c r="CY439" s="200"/>
      <c r="CZ439" s="66"/>
      <c r="DA439" s="66"/>
      <c r="DB439" s="66"/>
      <c r="DC439"/>
      <c r="DD439" s="66"/>
      <c r="DE439" s="66"/>
      <c r="DF439" s="66"/>
      <c r="DG439" s="66"/>
      <c r="DH439" s="66"/>
      <c r="DI439" s="66"/>
      <c r="DJ439" s="66"/>
      <c r="DK439" s="66"/>
      <c r="DL439" s="66"/>
      <c r="DM439" s="66"/>
      <c r="DN439" s="66"/>
      <c r="DO439" s="66"/>
      <c r="DP439" s="66"/>
      <c r="DQ439" s="66"/>
      <c r="DR439" s="66"/>
      <c r="DS439"/>
      <c r="DT439" s="66"/>
      <c r="DU439" s="66"/>
      <c r="DV439" s="66"/>
      <c r="DW439" s="66"/>
      <c r="DX439" s="66"/>
      <c r="DY439" s="66"/>
      <c r="DZ439" s="66"/>
      <c r="EA439" s="66"/>
      <c r="EB439" s="66"/>
      <c r="EC439" s="66"/>
      <c r="ED439" s="66"/>
      <c r="EE439" s="66"/>
      <c r="EF439" s="66"/>
      <c r="EG439" s="66"/>
      <c r="EH439" s="66"/>
      <c r="EI439"/>
      <c r="EJ439" s="66"/>
      <c r="EK439" s="66"/>
      <c r="EL439" s="66"/>
      <c r="EM439" s="66"/>
      <c r="EN439" s="66"/>
      <c r="EO439" s="66"/>
      <c r="EP439" s="66"/>
      <c r="EQ439" s="66"/>
      <c r="ER439" s="66"/>
      <c r="ES439" s="66"/>
      <c r="ET439" s="66"/>
      <c r="EU439" s="66"/>
      <c r="EV439" s="66"/>
      <c r="EW439" s="66"/>
      <c r="EX439" s="66"/>
      <c r="EY439" s="200"/>
      <c r="EZ439" s="66"/>
      <c r="FA439" s="66"/>
      <c r="FB439" s="66"/>
      <c r="FC439" s="66"/>
      <c r="FD439" s="66"/>
      <c r="FE439" s="66"/>
      <c r="FF439" s="66"/>
      <c r="FG439" s="66"/>
      <c r="FH439" s="66"/>
      <c r="FI439" s="66"/>
      <c r="FJ439" s="66"/>
      <c r="FK439" s="66"/>
      <c r="FL439"/>
      <c r="FM439" s="66"/>
      <c r="FN439" s="66"/>
      <c r="FO439" s="66"/>
      <c r="FP439" s="66"/>
      <c r="FQ439" s="66"/>
      <c r="FR439" s="66"/>
      <c r="FS439" s="66"/>
      <c r="FT439" s="66"/>
      <c r="FU439" s="66"/>
      <c r="FV439" s="66"/>
      <c r="FW439" s="66"/>
      <c r="FX439" s="66"/>
      <c r="FY439" s="66"/>
      <c r="FZ439" s="66"/>
      <c r="GA439" s="66"/>
      <c r="GB439"/>
      <c r="GC439" s="66"/>
      <c r="GD439" s="66"/>
      <c r="GE439" s="66"/>
      <c r="GF439" s="66"/>
      <c r="GG439" s="66"/>
      <c r="GH439" s="66"/>
      <c r="GI439" s="66"/>
      <c r="GJ439" s="66"/>
      <c r="GK439" s="66"/>
      <c r="GL439" s="66"/>
      <c r="GM439" s="66"/>
      <c r="GN439" s="66"/>
      <c r="GO439" s="66"/>
      <c r="GP439" s="66"/>
      <c r="GQ439" s="66"/>
      <c r="GR439" s="200"/>
      <c r="GS439" s="66"/>
      <c r="GT439" s="66"/>
      <c r="GU439" s="66"/>
      <c r="GV439" s="66"/>
      <c r="GW439" s="66"/>
      <c r="GX439" s="66"/>
      <c r="GY439"/>
      <c r="GZ439" s="66"/>
      <c r="HA439" s="66"/>
      <c r="HB439" s="66"/>
      <c r="HC439" s="66"/>
      <c r="HD439" s="66"/>
      <c r="HE439" s="66"/>
      <c r="HF439" s="66"/>
      <c r="HG439" s="66"/>
      <c r="HH439" s="66"/>
      <c r="HI439" s="66"/>
      <c r="HJ439" s="66"/>
      <c r="HK439" s="66"/>
      <c r="HL439" s="66"/>
      <c r="HM439" s="66"/>
      <c r="HN439" s="66"/>
      <c r="HO439" s="200"/>
      <c r="HP439" s="66"/>
      <c r="HQ439" s="66"/>
      <c r="HR439" s="66"/>
      <c r="HS439" s="66"/>
      <c r="HT439" s="66"/>
      <c r="HU439"/>
      <c r="HV439" s="66"/>
      <c r="HW439" s="66"/>
      <c r="HX439" s="66"/>
      <c r="HY439" s="66"/>
      <c r="HZ439" s="66"/>
      <c r="IA439" s="66"/>
      <c r="IB439" s="66"/>
      <c r="IC439" s="66"/>
      <c r="ID439" s="66"/>
      <c r="IE439" s="66"/>
      <c r="IF439" s="66"/>
      <c r="IG439" s="66"/>
      <c r="IH439" s="66"/>
      <c r="II439" s="66"/>
      <c r="IJ439" s="66"/>
      <c r="IK439" s="200"/>
      <c r="IL439" s="66"/>
      <c r="IM439" s="66"/>
      <c r="IN439" s="66"/>
      <c r="IO439" s="66"/>
      <c r="IP439"/>
      <c r="IQ439" s="66"/>
      <c r="IR439" s="66"/>
      <c r="IS439" s="66"/>
      <c r="IT439" s="66"/>
      <c r="IU439" s="66"/>
      <c r="IV439" s="66"/>
      <c r="IW439" s="66"/>
      <c r="IX439" s="66"/>
      <c r="IY439" s="66"/>
      <c r="IZ439" s="66"/>
      <c r="JA439" s="66"/>
      <c r="JB439" s="66"/>
      <c r="JC439" s="66"/>
      <c r="JD439" s="66"/>
      <c r="JE439" s="66"/>
      <c r="JF439"/>
      <c r="JG439" s="66"/>
      <c r="JH439" s="66"/>
      <c r="JI439" s="66"/>
      <c r="JJ439" s="66"/>
      <c r="JK439" s="66"/>
      <c r="JL439" s="66"/>
      <c r="JM439" s="66"/>
      <c r="JN439" s="66"/>
      <c r="JO439" s="66"/>
      <c r="JP439" s="66"/>
      <c r="JQ439" s="66"/>
      <c r="JR439" s="66"/>
      <c r="JS439" s="66"/>
      <c r="JT439" s="66"/>
      <c r="JU439" s="66"/>
      <c r="JV439"/>
      <c r="JW439" s="66"/>
      <c r="JX439" s="66"/>
      <c r="JY439" s="66"/>
      <c r="JZ439" s="66"/>
      <c r="KA439" s="66"/>
      <c r="KB439" s="66"/>
      <c r="KC439" s="66"/>
      <c r="KD439" s="66"/>
      <c r="KE439" s="66"/>
      <c r="KF439" s="66"/>
      <c r="KG439" s="66"/>
      <c r="KH439" s="66"/>
      <c r="KI439" s="66"/>
      <c r="KJ439" s="66"/>
      <c r="KK439" s="66"/>
      <c r="KL439"/>
      <c r="KM439" s="66"/>
      <c r="KN439" s="66"/>
      <c r="KO439" s="66"/>
      <c r="KP439" s="66"/>
      <c r="KQ439" s="66"/>
      <c r="KR439" s="66"/>
      <c r="KS439" s="66"/>
      <c r="KT439" s="66"/>
      <c r="KU439" s="66"/>
      <c r="KV439" s="66"/>
      <c r="KW439" s="66"/>
      <c r="KX439" s="66"/>
      <c r="KY439" s="66"/>
      <c r="KZ439" s="66"/>
      <c r="LA439" s="66"/>
      <c r="LB439"/>
      <c r="LC439" s="66"/>
      <c r="LD439" s="66"/>
      <c r="LE439" s="66"/>
      <c r="LF439" s="66"/>
      <c r="LG439" s="66"/>
      <c r="LH439" s="66"/>
      <c r="LI439" s="66"/>
      <c r="LJ439" s="66"/>
      <c r="LK439" s="66"/>
      <c r="LL439" s="66"/>
      <c r="LM439" s="66"/>
      <c r="LN439" s="66"/>
      <c r="LO439" s="66"/>
      <c r="LP439" s="66"/>
      <c r="LQ439" s="66"/>
      <c r="LR439" s="63"/>
    </row>
    <row r="440" spans="2:330" s="28" customFormat="1" ht="15.95" customHeight="1" x14ac:dyDescent="0.25">
      <c r="B440" s="63"/>
      <c r="C440" s="67"/>
      <c r="D440" s="67"/>
      <c r="E440" s="67" t="str">
        <f t="shared" si="50"/>
        <v/>
      </c>
      <c r="F440" s="67" t="str">
        <f t="shared" si="51"/>
        <v/>
      </c>
      <c r="G440" s="63"/>
      <c r="H440" s="68"/>
      <c r="I440" s="68"/>
      <c r="J440" s="68"/>
      <c r="K440" s="68"/>
      <c r="L440" s="68"/>
      <c r="M440" s="68"/>
      <c r="N440" s="68"/>
      <c r="O440" s="68"/>
      <c r="P440" s="68"/>
      <c r="Q440" s="68"/>
      <c r="R440" s="68"/>
      <c r="S440" s="68"/>
      <c r="T440" s="68"/>
      <c r="U440" s="68"/>
      <c r="V440" s="68"/>
      <c r="W440"/>
      <c r="X440" s="68"/>
      <c r="Y440" s="68"/>
      <c r="Z440" s="68"/>
      <c r="AA440" s="68"/>
      <c r="AB440" s="68"/>
      <c r="AC440" s="68"/>
      <c r="AD440" s="68"/>
      <c r="AE440" s="68"/>
      <c r="AF440" s="68"/>
      <c r="AG440" s="68"/>
      <c r="AH440" s="68"/>
      <c r="AI440" s="68"/>
      <c r="AJ440" s="68"/>
      <c r="AK440" s="68"/>
      <c r="AL440" s="68"/>
      <c r="AM440" s="199"/>
      <c r="AN440" s="68"/>
      <c r="AO440" s="68"/>
      <c r="AP440" s="68"/>
      <c r="AQ440" s="68"/>
      <c r="AR440" s="68"/>
      <c r="AS440" s="68"/>
      <c r="AT440"/>
      <c r="AU440" s="68"/>
      <c r="AV440" s="68"/>
      <c r="AW440" s="68"/>
      <c r="AX440" s="68"/>
      <c r="AY440" s="68"/>
      <c r="AZ440" s="68"/>
      <c r="BA440" s="68"/>
      <c r="BB440" s="68"/>
      <c r="BC440" s="68"/>
      <c r="BD440" s="68"/>
      <c r="BE440" s="68"/>
      <c r="BF440" s="68"/>
      <c r="BG440" s="68"/>
      <c r="BH440" s="68"/>
      <c r="BI440" s="68"/>
      <c r="BJ440" s="199"/>
      <c r="BK440" s="68"/>
      <c r="BL440" s="68"/>
      <c r="BM440" s="68"/>
      <c r="BN440" s="68"/>
      <c r="BO440" s="68"/>
      <c r="BP440" s="68"/>
      <c r="BQ440" s="68"/>
      <c r="BR440" s="68"/>
      <c r="BS440"/>
      <c r="BT440" s="68"/>
      <c r="BU440" s="68"/>
      <c r="BV440" s="68"/>
      <c r="BW440" s="68"/>
      <c r="BX440" s="68"/>
      <c r="BY440" s="68"/>
      <c r="BZ440" s="68"/>
      <c r="CA440" s="68"/>
      <c r="CB440" s="68"/>
      <c r="CC440" s="68"/>
      <c r="CD440" s="68"/>
      <c r="CE440" s="68"/>
      <c r="CF440" s="68"/>
      <c r="CG440" s="68"/>
      <c r="CH440" s="68"/>
      <c r="CI440"/>
      <c r="CJ440" s="68"/>
      <c r="CK440" s="68"/>
      <c r="CL440" s="68"/>
      <c r="CM440" s="68"/>
      <c r="CN440" s="68"/>
      <c r="CO440" s="68"/>
      <c r="CP440" s="68"/>
      <c r="CQ440" s="68"/>
      <c r="CR440" s="68"/>
      <c r="CS440" s="68"/>
      <c r="CT440" s="68"/>
      <c r="CU440" s="68"/>
      <c r="CV440" s="68"/>
      <c r="CW440" s="68"/>
      <c r="CX440" s="68"/>
      <c r="CY440" s="199"/>
      <c r="CZ440" s="68"/>
      <c r="DA440" s="68"/>
      <c r="DB440" s="68"/>
      <c r="DC440"/>
      <c r="DD440" s="68"/>
      <c r="DE440" s="68"/>
      <c r="DF440" s="68"/>
      <c r="DG440" s="68"/>
      <c r="DH440" s="68"/>
      <c r="DI440" s="68"/>
      <c r="DJ440" s="68"/>
      <c r="DK440" s="68"/>
      <c r="DL440" s="68"/>
      <c r="DM440" s="68"/>
      <c r="DN440" s="68"/>
      <c r="DO440" s="68"/>
      <c r="DP440" s="68"/>
      <c r="DQ440" s="68"/>
      <c r="DR440" s="68"/>
      <c r="DS440"/>
      <c r="DT440" s="68"/>
      <c r="DU440" s="68"/>
      <c r="DV440" s="68"/>
      <c r="DW440" s="68"/>
      <c r="DX440" s="68"/>
      <c r="DY440" s="68"/>
      <c r="DZ440" s="68"/>
      <c r="EA440" s="68"/>
      <c r="EB440" s="68"/>
      <c r="EC440" s="68"/>
      <c r="ED440" s="68"/>
      <c r="EE440" s="68"/>
      <c r="EF440" s="68"/>
      <c r="EG440" s="68"/>
      <c r="EH440" s="68"/>
      <c r="EI440"/>
      <c r="EJ440" s="68"/>
      <c r="EK440" s="68"/>
      <c r="EL440" s="68"/>
      <c r="EM440" s="68"/>
      <c r="EN440" s="68"/>
      <c r="EO440" s="68"/>
      <c r="EP440" s="68"/>
      <c r="EQ440" s="68"/>
      <c r="ER440" s="68"/>
      <c r="ES440" s="68"/>
      <c r="ET440" s="68"/>
      <c r="EU440" s="68"/>
      <c r="EV440" s="68"/>
      <c r="EW440" s="68"/>
      <c r="EX440" s="68"/>
      <c r="EY440" s="199"/>
      <c r="EZ440" s="68"/>
      <c r="FA440" s="68"/>
      <c r="FB440" s="68"/>
      <c r="FC440" s="68"/>
      <c r="FD440" s="68"/>
      <c r="FE440" s="68"/>
      <c r="FF440" s="68"/>
      <c r="FG440" s="68"/>
      <c r="FH440" s="68"/>
      <c r="FI440" s="68"/>
      <c r="FJ440" s="68"/>
      <c r="FK440" s="68"/>
      <c r="FL440"/>
      <c r="FM440" s="68"/>
      <c r="FN440" s="68"/>
      <c r="FO440" s="68"/>
      <c r="FP440" s="68"/>
      <c r="FQ440" s="68"/>
      <c r="FR440" s="68"/>
      <c r="FS440" s="68"/>
      <c r="FT440" s="68"/>
      <c r="FU440" s="68"/>
      <c r="FV440" s="68"/>
      <c r="FW440" s="68"/>
      <c r="FX440" s="68"/>
      <c r="FY440" s="68"/>
      <c r="FZ440" s="68"/>
      <c r="GA440" s="68"/>
      <c r="GB440"/>
      <c r="GC440" s="68"/>
      <c r="GD440" s="68"/>
      <c r="GE440" s="68"/>
      <c r="GF440" s="68"/>
      <c r="GG440" s="68"/>
      <c r="GH440" s="68"/>
      <c r="GI440" s="68"/>
      <c r="GJ440" s="68"/>
      <c r="GK440" s="68"/>
      <c r="GL440" s="68"/>
      <c r="GM440" s="68"/>
      <c r="GN440" s="68"/>
      <c r="GO440" s="68"/>
      <c r="GP440" s="68"/>
      <c r="GQ440" s="68"/>
      <c r="GR440" s="199"/>
      <c r="GS440" s="68"/>
      <c r="GT440" s="68"/>
      <c r="GU440" s="68"/>
      <c r="GV440" s="68"/>
      <c r="GW440" s="68"/>
      <c r="GX440" s="68"/>
      <c r="GY440"/>
      <c r="GZ440" s="68"/>
      <c r="HA440" s="68"/>
      <c r="HB440" s="68"/>
      <c r="HC440" s="68"/>
      <c r="HD440" s="68"/>
      <c r="HE440" s="68"/>
      <c r="HF440" s="68"/>
      <c r="HG440" s="68"/>
      <c r="HH440" s="68"/>
      <c r="HI440" s="68"/>
      <c r="HJ440" s="68"/>
      <c r="HK440" s="68"/>
      <c r="HL440" s="68"/>
      <c r="HM440" s="68"/>
      <c r="HN440" s="68"/>
      <c r="HO440" s="199"/>
      <c r="HP440" s="68"/>
      <c r="HQ440" s="68"/>
      <c r="HR440" s="68"/>
      <c r="HS440" s="68"/>
      <c r="HT440" s="68"/>
      <c r="HU440"/>
      <c r="HV440" s="68"/>
      <c r="HW440" s="68"/>
      <c r="HX440" s="68"/>
      <c r="HY440" s="68"/>
      <c r="HZ440" s="68"/>
      <c r="IA440" s="68"/>
      <c r="IB440" s="68"/>
      <c r="IC440" s="68"/>
      <c r="ID440" s="68"/>
      <c r="IE440" s="68"/>
      <c r="IF440" s="68"/>
      <c r="IG440" s="68"/>
      <c r="IH440" s="68"/>
      <c r="II440" s="68"/>
      <c r="IJ440" s="68"/>
      <c r="IK440" s="199"/>
      <c r="IL440" s="68"/>
      <c r="IM440" s="68"/>
      <c r="IN440" s="68"/>
      <c r="IO440" s="68"/>
      <c r="IP440"/>
      <c r="IQ440" s="68"/>
      <c r="IR440" s="68"/>
      <c r="IS440" s="68"/>
      <c r="IT440" s="68"/>
      <c r="IU440" s="68"/>
      <c r="IV440" s="68"/>
      <c r="IW440" s="68"/>
      <c r="IX440" s="68"/>
      <c r="IY440" s="68"/>
      <c r="IZ440" s="68"/>
      <c r="JA440" s="68"/>
      <c r="JB440" s="68"/>
      <c r="JC440" s="68"/>
      <c r="JD440" s="68"/>
      <c r="JE440" s="68"/>
      <c r="JF440"/>
      <c r="JG440" s="68"/>
      <c r="JH440" s="68"/>
      <c r="JI440" s="68"/>
      <c r="JJ440" s="68"/>
      <c r="JK440" s="68"/>
      <c r="JL440" s="68"/>
      <c r="JM440" s="68"/>
      <c r="JN440" s="68"/>
      <c r="JO440" s="68"/>
      <c r="JP440" s="68"/>
      <c r="JQ440" s="68"/>
      <c r="JR440" s="68"/>
      <c r="JS440" s="68"/>
      <c r="JT440" s="68"/>
      <c r="JU440" s="68"/>
      <c r="JV440"/>
      <c r="JW440" s="68"/>
      <c r="JX440" s="68"/>
      <c r="JY440" s="68"/>
      <c r="JZ440" s="68"/>
      <c r="KA440" s="68"/>
      <c r="KB440" s="68"/>
      <c r="KC440" s="68"/>
      <c r="KD440" s="68"/>
      <c r="KE440" s="68"/>
      <c r="KF440" s="68"/>
      <c r="KG440" s="68"/>
      <c r="KH440" s="68"/>
      <c r="KI440" s="68"/>
      <c r="KJ440" s="68"/>
      <c r="KK440" s="68"/>
      <c r="KL440"/>
      <c r="KM440" s="68"/>
      <c r="KN440" s="68"/>
      <c r="KO440" s="68"/>
      <c r="KP440" s="68"/>
      <c r="KQ440" s="68"/>
      <c r="KR440" s="68"/>
      <c r="KS440" s="68"/>
      <c r="KT440" s="68"/>
      <c r="KU440" s="68"/>
      <c r="KV440" s="68"/>
      <c r="KW440" s="68"/>
      <c r="KX440" s="68"/>
      <c r="KY440" s="68"/>
      <c r="KZ440" s="68"/>
      <c r="LA440" s="68"/>
      <c r="LB440"/>
      <c r="LC440" s="68"/>
      <c r="LD440" s="68"/>
      <c r="LE440" s="68"/>
      <c r="LF440" s="68"/>
      <c r="LG440" s="68"/>
      <c r="LH440" s="68"/>
      <c r="LI440" s="68"/>
      <c r="LJ440" s="68"/>
      <c r="LK440" s="68"/>
      <c r="LL440" s="68"/>
      <c r="LM440" s="68"/>
      <c r="LN440" s="68"/>
      <c r="LO440" s="68"/>
      <c r="LP440" s="68"/>
      <c r="LQ440" s="68"/>
      <c r="LR440" s="63"/>
    </row>
    <row r="441" spans="2:330" s="28" customFormat="1" ht="15.95" customHeight="1" x14ac:dyDescent="0.25">
      <c r="B441" s="63"/>
      <c r="C441" s="65"/>
      <c r="D441" s="65"/>
      <c r="E441" s="65" t="str">
        <f t="shared" si="50"/>
        <v/>
      </c>
      <c r="F441" s="65" t="str">
        <f t="shared" si="51"/>
        <v/>
      </c>
      <c r="G441" s="63"/>
      <c r="H441" s="66"/>
      <c r="I441" s="66"/>
      <c r="J441" s="66"/>
      <c r="K441" s="66"/>
      <c r="L441" s="66"/>
      <c r="M441" s="66"/>
      <c r="N441" s="66"/>
      <c r="O441" s="66"/>
      <c r="P441" s="66"/>
      <c r="Q441" s="66"/>
      <c r="R441" s="66"/>
      <c r="S441" s="66"/>
      <c r="T441" s="66"/>
      <c r="U441" s="66"/>
      <c r="V441" s="66"/>
      <c r="W441"/>
      <c r="X441" s="66"/>
      <c r="Y441" s="66"/>
      <c r="Z441" s="66"/>
      <c r="AA441" s="66"/>
      <c r="AB441" s="66"/>
      <c r="AC441" s="66"/>
      <c r="AD441" s="66"/>
      <c r="AE441" s="66"/>
      <c r="AF441" s="66"/>
      <c r="AG441" s="66"/>
      <c r="AH441" s="66"/>
      <c r="AI441" s="66"/>
      <c r="AJ441" s="66"/>
      <c r="AK441" s="66"/>
      <c r="AL441" s="66"/>
      <c r="AM441" s="200"/>
      <c r="AN441" s="66"/>
      <c r="AO441" s="66"/>
      <c r="AP441" s="66"/>
      <c r="AQ441" s="66"/>
      <c r="AR441" s="66"/>
      <c r="AS441" s="66"/>
      <c r="AT441"/>
      <c r="AU441" s="66"/>
      <c r="AV441" s="66"/>
      <c r="AW441" s="66"/>
      <c r="AX441" s="66"/>
      <c r="AY441" s="66"/>
      <c r="AZ441" s="66"/>
      <c r="BA441" s="66"/>
      <c r="BB441" s="66"/>
      <c r="BC441" s="66"/>
      <c r="BD441" s="66"/>
      <c r="BE441" s="66"/>
      <c r="BF441" s="66"/>
      <c r="BG441" s="66"/>
      <c r="BH441" s="66"/>
      <c r="BI441" s="66"/>
      <c r="BJ441" s="200"/>
      <c r="BK441" s="66"/>
      <c r="BL441" s="66"/>
      <c r="BM441" s="66"/>
      <c r="BN441" s="66"/>
      <c r="BO441" s="66"/>
      <c r="BP441" s="66"/>
      <c r="BQ441" s="66"/>
      <c r="BR441" s="66"/>
      <c r="BS441"/>
      <c r="BT441" s="66"/>
      <c r="BU441" s="66"/>
      <c r="BV441" s="66"/>
      <c r="BW441" s="66"/>
      <c r="BX441" s="66"/>
      <c r="BY441" s="66"/>
      <c r="BZ441" s="66"/>
      <c r="CA441" s="66"/>
      <c r="CB441" s="66"/>
      <c r="CC441" s="66"/>
      <c r="CD441" s="66"/>
      <c r="CE441" s="66"/>
      <c r="CF441" s="66"/>
      <c r="CG441" s="66"/>
      <c r="CH441" s="66"/>
      <c r="CI441"/>
      <c r="CJ441" s="66"/>
      <c r="CK441" s="66"/>
      <c r="CL441" s="66"/>
      <c r="CM441" s="66"/>
      <c r="CN441" s="66"/>
      <c r="CO441" s="66"/>
      <c r="CP441" s="66"/>
      <c r="CQ441" s="66"/>
      <c r="CR441" s="66"/>
      <c r="CS441" s="66"/>
      <c r="CT441" s="66"/>
      <c r="CU441" s="66"/>
      <c r="CV441" s="66"/>
      <c r="CW441" s="66"/>
      <c r="CX441" s="66"/>
      <c r="CY441" s="200"/>
      <c r="CZ441" s="66"/>
      <c r="DA441" s="66"/>
      <c r="DB441" s="66"/>
      <c r="DC441"/>
      <c r="DD441" s="66"/>
      <c r="DE441" s="66"/>
      <c r="DF441" s="66"/>
      <c r="DG441" s="66"/>
      <c r="DH441" s="66"/>
      <c r="DI441" s="66"/>
      <c r="DJ441" s="66"/>
      <c r="DK441" s="66"/>
      <c r="DL441" s="66"/>
      <c r="DM441" s="66"/>
      <c r="DN441" s="66"/>
      <c r="DO441" s="66"/>
      <c r="DP441" s="66"/>
      <c r="DQ441" s="66"/>
      <c r="DR441" s="66"/>
      <c r="DS441"/>
      <c r="DT441" s="66"/>
      <c r="DU441" s="66"/>
      <c r="DV441" s="66"/>
      <c r="DW441" s="66"/>
      <c r="DX441" s="66"/>
      <c r="DY441" s="66"/>
      <c r="DZ441" s="66"/>
      <c r="EA441" s="66"/>
      <c r="EB441" s="66"/>
      <c r="EC441" s="66"/>
      <c r="ED441" s="66"/>
      <c r="EE441" s="66"/>
      <c r="EF441" s="66"/>
      <c r="EG441" s="66"/>
      <c r="EH441" s="66"/>
      <c r="EI441"/>
      <c r="EJ441" s="66"/>
      <c r="EK441" s="66"/>
      <c r="EL441" s="66"/>
      <c r="EM441" s="66"/>
      <c r="EN441" s="66"/>
      <c r="EO441" s="66"/>
      <c r="EP441" s="66"/>
      <c r="EQ441" s="66"/>
      <c r="ER441" s="66"/>
      <c r="ES441" s="66"/>
      <c r="ET441" s="66"/>
      <c r="EU441" s="66"/>
      <c r="EV441" s="66"/>
      <c r="EW441" s="66"/>
      <c r="EX441" s="66"/>
      <c r="EY441" s="200"/>
      <c r="EZ441" s="66"/>
      <c r="FA441" s="66"/>
      <c r="FB441" s="66"/>
      <c r="FC441" s="66"/>
      <c r="FD441" s="66"/>
      <c r="FE441" s="66"/>
      <c r="FF441" s="66"/>
      <c r="FG441" s="66"/>
      <c r="FH441" s="66"/>
      <c r="FI441" s="66"/>
      <c r="FJ441" s="66"/>
      <c r="FK441" s="66"/>
      <c r="FL441"/>
      <c r="FM441" s="66"/>
      <c r="FN441" s="66"/>
      <c r="FO441" s="66"/>
      <c r="FP441" s="66"/>
      <c r="FQ441" s="66"/>
      <c r="FR441" s="66"/>
      <c r="FS441" s="66"/>
      <c r="FT441" s="66"/>
      <c r="FU441" s="66"/>
      <c r="FV441" s="66"/>
      <c r="FW441" s="66"/>
      <c r="FX441" s="66"/>
      <c r="FY441" s="66"/>
      <c r="FZ441" s="66"/>
      <c r="GA441" s="66"/>
      <c r="GB441"/>
      <c r="GC441" s="66"/>
      <c r="GD441" s="66"/>
      <c r="GE441" s="66"/>
      <c r="GF441" s="66"/>
      <c r="GG441" s="66"/>
      <c r="GH441" s="66"/>
      <c r="GI441" s="66"/>
      <c r="GJ441" s="66"/>
      <c r="GK441" s="66"/>
      <c r="GL441" s="66"/>
      <c r="GM441" s="66"/>
      <c r="GN441" s="66"/>
      <c r="GO441" s="66"/>
      <c r="GP441" s="66"/>
      <c r="GQ441" s="66"/>
      <c r="GR441" s="200"/>
      <c r="GS441" s="66"/>
      <c r="GT441" s="66"/>
      <c r="GU441" s="66"/>
      <c r="GV441" s="66"/>
      <c r="GW441" s="66"/>
      <c r="GX441" s="66"/>
      <c r="GY441"/>
      <c r="GZ441" s="66"/>
      <c r="HA441" s="66"/>
      <c r="HB441" s="66"/>
      <c r="HC441" s="66"/>
      <c r="HD441" s="66"/>
      <c r="HE441" s="66"/>
      <c r="HF441" s="66"/>
      <c r="HG441" s="66"/>
      <c r="HH441" s="66"/>
      <c r="HI441" s="66"/>
      <c r="HJ441" s="66"/>
      <c r="HK441" s="66"/>
      <c r="HL441" s="66"/>
      <c r="HM441" s="66"/>
      <c r="HN441" s="66"/>
      <c r="HO441" s="200"/>
      <c r="HP441" s="66"/>
      <c r="HQ441" s="66"/>
      <c r="HR441" s="66"/>
      <c r="HS441" s="66"/>
      <c r="HT441" s="66"/>
      <c r="HU441"/>
      <c r="HV441" s="66"/>
      <c r="HW441" s="66"/>
      <c r="HX441" s="66"/>
      <c r="HY441" s="66"/>
      <c r="HZ441" s="66"/>
      <c r="IA441" s="66"/>
      <c r="IB441" s="66"/>
      <c r="IC441" s="66"/>
      <c r="ID441" s="66"/>
      <c r="IE441" s="66"/>
      <c r="IF441" s="66"/>
      <c r="IG441" s="66"/>
      <c r="IH441" s="66"/>
      <c r="II441" s="66"/>
      <c r="IJ441" s="66"/>
      <c r="IK441" s="200"/>
      <c r="IL441" s="66"/>
      <c r="IM441" s="66"/>
      <c r="IN441" s="66"/>
      <c r="IO441" s="66"/>
      <c r="IP441"/>
      <c r="IQ441" s="66"/>
      <c r="IR441" s="66"/>
      <c r="IS441" s="66"/>
      <c r="IT441" s="66"/>
      <c r="IU441" s="66"/>
      <c r="IV441" s="66"/>
      <c r="IW441" s="66"/>
      <c r="IX441" s="66"/>
      <c r="IY441" s="66"/>
      <c r="IZ441" s="66"/>
      <c r="JA441" s="66"/>
      <c r="JB441" s="66"/>
      <c r="JC441" s="66"/>
      <c r="JD441" s="66"/>
      <c r="JE441" s="66"/>
      <c r="JF441"/>
      <c r="JG441" s="66"/>
      <c r="JH441" s="66"/>
      <c r="JI441" s="66"/>
      <c r="JJ441" s="66"/>
      <c r="JK441" s="66"/>
      <c r="JL441" s="66"/>
      <c r="JM441" s="66"/>
      <c r="JN441" s="66"/>
      <c r="JO441" s="66"/>
      <c r="JP441" s="66"/>
      <c r="JQ441" s="66"/>
      <c r="JR441" s="66"/>
      <c r="JS441" s="66"/>
      <c r="JT441" s="66"/>
      <c r="JU441" s="66"/>
      <c r="JV441"/>
      <c r="JW441" s="66"/>
      <c r="JX441" s="66"/>
      <c r="JY441" s="66"/>
      <c r="JZ441" s="66"/>
      <c r="KA441" s="66"/>
      <c r="KB441" s="66"/>
      <c r="KC441" s="66"/>
      <c r="KD441" s="66"/>
      <c r="KE441" s="66"/>
      <c r="KF441" s="66"/>
      <c r="KG441" s="66"/>
      <c r="KH441" s="66"/>
      <c r="KI441" s="66"/>
      <c r="KJ441" s="66"/>
      <c r="KK441" s="66"/>
      <c r="KL441"/>
      <c r="KM441" s="66"/>
      <c r="KN441" s="66"/>
      <c r="KO441" s="66"/>
      <c r="KP441" s="66"/>
      <c r="KQ441" s="66"/>
      <c r="KR441" s="66"/>
      <c r="KS441" s="66"/>
      <c r="KT441" s="66"/>
      <c r="KU441" s="66"/>
      <c r="KV441" s="66"/>
      <c r="KW441" s="66"/>
      <c r="KX441" s="66"/>
      <c r="KY441" s="66"/>
      <c r="KZ441" s="66"/>
      <c r="LA441" s="66"/>
      <c r="LB441"/>
      <c r="LC441" s="66"/>
      <c r="LD441" s="66"/>
      <c r="LE441" s="66"/>
      <c r="LF441" s="66"/>
      <c r="LG441" s="66"/>
      <c r="LH441" s="66"/>
      <c r="LI441" s="66"/>
      <c r="LJ441" s="66"/>
      <c r="LK441" s="66"/>
      <c r="LL441" s="66"/>
      <c r="LM441" s="66"/>
      <c r="LN441" s="66"/>
      <c r="LO441" s="66"/>
      <c r="LP441" s="66"/>
      <c r="LQ441" s="66"/>
      <c r="LR441" s="63"/>
    </row>
    <row r="442" spans="2:330" s="28" customFormat="1" ht="15.95" customHeight="1" x14ac:dyDescent="0.25">
      <c r="B442" s="63"/>
      <c r="C442" s="67"/>
      <c r="D442" s="67"/>
      <c r="E442" s="67" t="str">
        <f t="shared" si="50"/>
        <v/>
      </c>
      <c r="F442" s="67" t="str">
        <f t="shared" si="51"/>
        <v/>
      </c>
      <c r="G442" s="63"/>
      <c r="H442" s="68"/>
      <c r="I442" s="68"/>
      <c r="J442" s="68"/>
      <c r="K442" s="68"/>
      <c r="L442" s="68"/>
      <c r="M442" s="68"/>
      <c r="N442" s="68"/>
      <c r="O442" s="68"/>
      <c r="P442" s="68"/>
      <c r="Q442" s="68"/>
      <c r="R442" s="68"/>
      <c r="S442" s="68"/>
      <c r="T442" s="68"/>
      <c r="U442" s="68"/>
      <c r="V442" s="68"/>
      <c r="W442"/>
      <c r="X442" s="68"/>
      <c r="Y442" s="68"/>
      <c r="Z442" s="68"/>
      <c r="AA442" s="68"/>
      <c r="AB442" s="68"/>
      <c r="AC442" s="68"/>
      <c r="AD442" s="68"/>
      <c r="AE442" s="68"/>
      <c r="AF442" s="68"/>
      <c r="AG442" s="68"/>
      <c r="AH442" s="68"/>
      <c r="AI442" s="68"/>
      <c r="AJ442" s="68"/>
      <c r="AK442" s="68"/>
      <c r="AL442" s="68"/>
      <c r="AM442" s="199"/>
      <c r="AN442" s="68"/>
      <c r="AO442" s="68"/>
      <c r="AP442" s="68"/>
      <c r="AQ442" s="68"/>
      <c r="AR442" s="68"/>
      <c r="AS442" s="68"/>
      <c r="AT442"/>
      <c r="AU442" s="68"/>
      <c r="AV442" s="68"/>
      <c r="AW442" s="68"/>
      <c r="AX442" s="68"/>
      <c r="AY442" s="68"/>
      <c r="AZ442" s="68"/>
      <c r="BA442" s="68"/>
      <c r="BB442" s="68"/>
      <c r="BC442" s="68"/>
      <c r="BD442" s="68"/>
      <c r="BE442" s="68"/>
      <c r="BF442" s="68"/>
      <c r="BG442" s="68"/>
      <c r="BH442" s="68"/>
      <c r="BI442" s="68"/>
      <c r="BJ442" s="199"/>
      <c r="BK442" s="68"/>
      <c r="BL442" s="68"/>
      <c r="BM442" s="68"/>
      <c r="BN442" s="68"/>
      <c r="BO442" s="68"/>
      <c r="BP442" s="68"/>
      <c r="BQ442" s="68"/>
      <c r="BR442" s="68"/>
      <c r="BS442"/>
      <c r="BT442" s="68"/>
      <c r="BU442" s="68"/>
      <c r="BV442" s="68"/>
      <c r="BW442" s="68"/>
      <c r="BX442" s="68"/>
      <c r="BY442" s="68"/>
      <c r="BZ442" s="68"/>
      <c r="CA442" s="68"/>
      <c r="CB442" s="68"/>
      <c r="CC442" s="68"/>
      <c r="CD442" s="68"/>
      <c r="CE442" s="68"/>
      <c r="CF442" s="68"/>
      <c r="CG442" s="68"/>
      <c r="CH442" s="68"/>
      <c r="CI442"/>
      <c r="CJ442" s="68"/>
      <c r="CK442" s="68"/>
      <c r="CL442" s="68"/>
      <c r="CM442" s="68"/>
      <c r="CN442" s="68"/>
      <c r="CO442" s="68"/>
      <c r="CP442" s="68"/>
      <c r="CQ442" s="68"/>
      <c r="CR442" s="68"/>
      <c r="CS442" s="68"/>
      <c r="CT442" s="68"/>
      <c r="CU442" s="68"/>
      <c r="CV442" s="68"/>
      <c r="CW442" s="68"/>
      <c r="CX442" s="68"/>
      <c r="CY442" s="199"/>
      <c r="CZ442" s="68"/>
      <c r="DA442" s="68"/>
      <c r="DB442" s="68"/>
      <c r="DC442"/>
      <c r="DD442" s="68"/>
      <c r="DE442" s="68"/>
      <c r="DF442" s="68"/>
      <c r="DG442" s="68"/>
      <c r="DH442" s="68"/>
      <c r="DI442" s="68"/>
      <c r="DJ442" s="68"/>
      <c r="DK442" s="68"/>
      <c r="DL442" s="68"/>
      <c r="DM442" s="68"/>
      <c r="DN442" s="68"/>
      <c r="DO442" s="68"/>
      <c r="DP442" s="68"/>
      <c r="DQ442" s="68"/>
      <c r="DR442" s="68"/>
      <c r="DS442"/>
      <c r="DT442" s="68"/>
      <c r="DU442" s="68"/>
      <c r="DV442" s="68"/>
      <c r="DW442" s="68"/>
      <c r="DX442" s="68"/>
      <c r="DY442" s="68"/>
      <c r="DZ442" s="68"/>
      <c r="EA442" s="68"/>
      <c r="EB442" s="68"/>
      <c r="EC442" s="68"/>
      <c r="ED442" s="68"/>
      <c r="EE442" s="68"/>
      <c r="EF442" s="68"/>
      <c r="EG442" s="68"/>
      <c r="EH442" s="68"/>
      <c r="EI442"/>
      <c r="EJ442" s="68"/>
      <c r="EK442" s="68"/>
      <c r="EL442" s="68"/>
      <c r="EM442" s="68"/>
      <c r="EN442" s="68"/>
      <c r="EO442" s="68"/>
      <c r="EP442" s="68"/>
      <c r="EQ442" s="68"/>
      <c r="ER442" s="68"/>
      <c r="ES442" s="68"/>
      <c r="ET442" s="68"/>
      <c r="EU442" s="68"/>
      <c r="EV442" s="68"/>
      <c r="EW442" s="68"/>
      <c r="EX442" s="68"/>
      <c r="EY442" s="199"/>
      <c r="EZ442" s="68"/>
      <c r="FA442" s="68"/>
      <c r="FB442" s="68"/>
      <c r="FC442" s="68"/>
      <c r="FD442" s="68"/>
      <c r="FE442" s="68"/>
      <c r="FF442" s="68"/>
      <c r="FG442" s="68"/>
      <c r="FH442" s="68"/>
      <c r="FI442" s="68"/>
      <c r="FJ442" s="68"/>
      <c r="FK442" s="68"/>
      <c r="FL442"/>
      <c r="FM442" s="68"/>
      <c r="FN442" s="68"/>
      <c r="FO442" s="68"/>
      <c r="FP442" s="68"/>
      <c r="FQ442" s="68"/>
      <c r="FR442" s="68"/>
      <c r="FS442" s="68"/>
      <c r="FT442" s="68"/>
      <c r="FU442" s="68"/>
      <c r="FV442" s="68"/>
      <c r="FW442" s="68"/>
      <c r="FX442" s="68"/>
      <c r="FY442" s="68"/>
      <c r="FZ442" s="68"/>
      <c r="GA442" s="68"/>
      <c r="GB442"/>
      <c r="GC442" s="68"/>
      <c r="GD442" s="68"/>
      <c r="GE442" s="68"/>
      <c r="GF442" s="68"/>
      <c r="GG442" s="68"/>
      <c r="GH442" s="68"/>
      <c r="GI442" s="68"/>
      <c r="GJ442" s="68"/>
      <c r="GK442" s="68"/>
      <c r="GL442" s="68"/>
      <c r="GM442" s="68"/>
      <c r="GN442" s="68"/>
      <c r="GO442" s="68"/>
      <c r="GP442" s="68"/>
      <c r="GQ442" s="68"/>
      <c r="GR442" s="199"/>
      <c r="GS442" s="68"/>
      <c r="GT442" s="68"/>
      <c r="GU442" s="68"/>
      <c r="GV442" s="68"/>
      <c r="GW442" s="68"/>
      <c r="GX442" s="68"/>
      <c r="GY442"/>
      <c r="GZ442" s="68"/>
      <c r="HA442" s="68"/>
      <c r="HB442" s="68"/>
      <c r="HC442" s="68"/>
      <c r="HD442" s="68"/>
      <c r="HE442" s="68"/>
      <c r="HF442" s="68"/>
      <c r="HG442" s="68"/>
      <c r="HH442" s="68"/>
      <c r="HI442" s="68"/>
      <c r="HJ442" s="68"/>
      <c r="HK442" s="68"/>
      <c r="HL442" s="68"/>
      <c r="HM442" s="68"/>
      <c r="HN442" s="68"/>
      <c r="HO442" s="199"/>
      <c r="HP442" s="68"/>
      <c r="HQ442" s="68"/>
      <c r="HR442" s="68"/>
      <c r="HS442" s="68"/>
      <c r="HT442" s="68"/>
      <c r="HU442"/>
      <c r="HV442" s="68"/>
      <c r="HW442" s="68"/>
      <c r="HX442" s="68"/>
      <c r="HY442" s="68"/>
      <c r="HZ442" s="68"/>
      <c r="IA442" s="68"/>
      <c r="IB442" s="68"/>
      <c r="IC442" s="68"/>
      <c r="ID442" s="68"/>
      <c r="IE442" s="68"/>
      <c r="IF442" s="68"/>
      <c r="IG442" s="68"/>
      <c r="IH442" s="68"/>
      <c r="II442" s="68"/>
      <c r="IJ442" s="68"/>
      <c r="IK442" s="199"/>
      <c r="IL442" s="68"/>
      <c r="IM442" s="68"/>
      <c r="IN442" s="68"/>
      <c r="IO442" s="68"/>
      <c r="IP442"/>
      <c r="IQ442" s="68"/>
      <c r="IR442" s="68"/>
      <c r="IS442" s="68"/>
      <c r="IT442" s="68"/>
      <c r="IU442" s="68"/>
      <c r="IV442" s="68"/>
      <c r="IW442" s="68"/>
      <c r="IX442" s="68"/>
      <c r="IY442" s="68"/>
      <c r="IZ442" s="68"/>
      <c r="JA442" s="68"/>
      <c r="JB442" s="68"/>
      <c r="JC442" s="68"/>
      <c r="JD442" s="68"/>
      <c r="JE442" s="68"/>
      <c r="JF442"/>
      <c r="JG442" s="68"/>
      <c r="JH442" s="68"/>
      <c r="JI442" s="68"/>
      <c r="JJ442" s="68"/>
      <c r="JK442" s="68"/>
      <c r="JL442" s="68"/>
      <c r="JM442" s="68"/>
      <c r="JN442" s="68"/>
      <c r="JO442" s="68"/>
      <c r="JP442" s="68"/>
      <c r="JQ442" s="68"/>
      <c r="JR442" s="68"/>
      <c r="JS442" s="68"/>
      <c r="JT442" s="68"/>
      <c r="JU442" s="68"/>
      <c r="JV442"/>
      <c r="JW442" s="68"/>
      <c r="JX442" s="68"/>
      <c r="JY442" s="68"/>
      <c r="JZ442" s="68"/>
      <c r="KA442" s="68"/>
      <c r="KB442" s="68"/>
      <c r="KC442" s="68"/>
      <c r="KD442" s="68"/>
      <c r="KE442" s="68"/>
      <c r="KF442" s="68"/>
      <c r="KG442" s="68"/>
      <c r="KH442" s="68"/>
      <c r="KI442" s="68"/>
      <c r="KJ442" s="68"/>
      <c r="KK442" s="68"/>
      <c r="KL442"/>
      <c r="KM442" s="68"/>
      <c r="KN442" s="68"/>
      <c r="KO442" s="68"/>
      <c r="KP442" s="68"/>
      <c r="KQ442" s="68"/>
      <c r="KR442" s="68"/>
      <c r="KS442" s="68"/>
      <c r="KT442" s="68"/>
      <c r="KU442" s="68"/>
      <c r="KV442" s="68"/>
      <c r="KW442" s="68"/>
      <c r="KX442" s="68"/>
      <c r="KY442" s="68"/>
      <c r="KZ442" s="68"/>
      <c r="LA442" s="68"/>
      <c r="LB442"/>
      <c r="LC442" s="68"/>
      <c r="LD442" s="68"/>
      <c r="LE442" s="68"/>
      <c r="LF442" s="68"/>
      <c r="LG442" s="68"/>
      <c r="LH442" s="68"/>
      <c r="LI442" s="68"/>
      <c r="LJ442" s="68"/>
      <c r="LK442" s="68"/>
      <c r="LL442" s="68"/>
      <c r="LM442" s="68"/>
      <c r="LN442" s="68"/>
      <c r="LO442" s="68"/>
      <c r="LP442" s="68"/>
      <c r="LQ442" s="68"/>
      <c r="LR442" s="63"/>
    </row>
    <row r="443" spans="2:330" s="28" customFormat="1" ht="15.95" customHeight="1" x14ac:dyDescent="0.25">
      <c r="B443" s="63"/>
      <c r="C443" s="65"/>
      <c r="D443" s="65"/>
      <c r="E443" s="65" t="str">
        <f t="shared" si="50"/>
        <v/>
      </c>
      <c r="F443" s="65" t="str">
        <f t="shared" si="51"/>
        <v/>
      </c>
      <c r="G443" s="63"/>
      <c r="H443" s="66"/>
      <c r="I443" s="66"/>
      <c r="J443" s="66"/>
      <c r="K443" s="66"/>
      <c r="L443" s="66"/>
      <c r="M443" s="66"/>
      <c r="N443" s="66"/>
      <c r="O443" s="66"/>
      <c r="P443" s="66"/>
      <c r="Q443" s="66"/>
      <c r="R443" s="66"/>
      <c r="S443" s="66"/>
      <c r="T443" s="66"/>
      <c r="U443" s="66"/>
      <c r="V443" s="66"/>
      <c r="W443"/>
      <c r="X443" s="66"/>
      <c r="Y443" s="66"/>
      <c r="Z443" s="66"/>
      <c r="AA443" s="66"/>
      <c r="AB443" s="66"/>
      <c r="AC443" s="66"/>
      <c r="AD443" s="66"/>
      <c r="AE443" s="66"/>
      <c r="AF443" s="66"/>
      <c r="AG443" s="66"/>
      <c r="AH443" s="66"/>
      <c r="AI443" s="66"/>
      <c r="AJ443" s="66"/>
      <c r="AK443" s="66"/>
      <c r="AL443" s="66"/>
      <c r="AM443" s="200"/>
      <c r="AN443" s="66"/>
      <c r="AO443" s="66"/>
      <c r="AP443" s="66"/>
      <c r="AQ443" s="66"/>
      <c r="AR443" s="66"/>
      <c r="AS443" s="66"/>
      <c r="AT443"/>
      <c r="AU443" s="66"/>
      <c r="AV443" s="66"/>
      <c r="AW443" s="66"/>
      <c r="AX443" s="66"/>
      <c r="AY443" s="66"/>
      <c r="AZ443" s="66"/>
      <c r="BA443" s="66"/>
      <c r="BB443" s="66"/>
      <c r="BC443" s="66"/>
      <c r="BD443" s="66"/>
      <c r="BE443" s="66"/>
      <c r="BF443" s="66"/>
      <c r="BG443" s="66"/>
      <c r="BH443" s="66"/>
      <c r="BI443" s="66"/>
      <c r="BJ443" s="200"/>
      <c r="BK443" s="66"/>
      <c r="BL443" s="66"/>
      <c r="BM443" s="66"/>
      <c r="BN443" s="66"/>
      <c r="BO443" s="66"/>
      <c r="BP443" s="66"/>
      <c r="BQ443" s="66"/>
      <c r="BR443" s="66"/>
      <c r="BS443"/>
      <c r="BT443" s="66"/>
      <c r="BU443" s="66"/>
      <c r="BV443" s="66"/>
      <c r="BW443" s="66"/>
      <c r="BX443" s="66"/>
      <c r="BY443" s="66"/>
      <c r="BZ443" s="66"/>
      <c r="CA443" s="66"/>
      <c r="CB443" s="66"/>
      <c r="CC443" s="66"/>
      <c r="CD443" s="66"/>
      <c r="CE443" s="66"/>
      <c r="CF443" s="66"/>
      <c r="CG443" s="66"/>
      <c r="CH443" s="66"/>
      <c r="CI443"/>
      <c r="CJ443" s="66"/>
      <c r="CK443" s="66"/>
      <c r="CL443" s="66"/>
      <c r="CM443" s="66"/>
      <c r="CN443" s="66"/>
      <c r="CO443" s="66"/>
      <c r="CP443" s="66"/>
      <c r="CQ443" s="66"/>
      <c r="CR443" s="66"/>
      <c r="CS443" s="66"/>
      <c r="CT443" s="66"/>
      <c r="CU443" s="66"/>
      <c r="CV443" s="66"/>
      <c r="CW443" s="66"/>
      <c r="CX443" s="66"/>
      <c r="CY443" s="200"/>
      <c r="CZ443" s="66"/>
      <c r="DA443" s="66"/>
      <c r="DB443" s="66"/>
      <c r="DC443"/>
      <c r="DD443" s="66"/>
      <c r="DE443" s="66"/>
      <c r="DF443" s="66"/>
      <c r="DG443" s="66"/>
      <c r="DH443" s="66"/>
      <c r="DI443" s="66"/>
      <c r="DJ443" s="66"/>
      <c r="DK443" s="66"/>
      <c r="DL443" s="66"/>
      <c r="DM443" s="66"/>
      <c r="DN443" s="66"/>
      <c r="DO443" s="66"/>
      <c r="DP443" s="66"/>
      <c r="DQ443" s="66"/>
      <c r="DR443" s="66"/>
      <c r="DS443"/>
      <c r="DT443" s="66"/>
      <c r="DU443" s="66"/>
      <c r="DV443" s="66"/>
      <c r="DW443" s="66"/>
      <c r="DX443" s="66"/>
      <c r="DY443" s="66"/>
      <c r="DZ443" s="66"/>
      <c r="EA443" s="66"/>
      <c r="EB443" s="66"/>
      <c r="EC443" s="66"/>
      <c r="ED443" s="66"/>
      <c r="EE443" s="66"/>
      <c r="EF443" s="66"/>
      <c r="EG443" s="66"/>
      <c r="EH443" s="66"/>
      <c r="EI443"/>
      <c r="EJ443" s="66"/>
      <c r="EK443" s="66"/>
      <c r="EL443" s="66"/>
      <c r="EM443" s="66"/>
      <c r="EN443" s="66"/>
      <c r="EO443" s="66"/>
      <c r="EP443" s="66"/>
      <c r="EQ443" s="66"/>
      <c r="ER443" s="66"/>
      <c r="ES443" s="66"/>
      <c r="ET443" s="66"/>
      <c r="EU443" s="66"/>
      <c r="EV443" s="66"/>
      <c r="EW443" s="66"/>
      <c r="EX443" s="66"/>
      <c r="EY443" s="200"/>
      <c r="EZ443" s="66"/>
      <c r="FA443" s="66"/>
      <c r="FB443" s="66"/>
      <c r="FC443" s="66"/>
      <c r="FD443" s="66"/>
      <c r="FE443" s="66"/>
      <c r="FF443" s="66"/>
      <c r="FG443" s="66"/>
      <c r="FH443" s="66"/>
      <c r="FI443" s="66"/>
      <c r="FJ443" s="66"/>
      <c r="FK443" s="66"/>
      <c r="FL443"/>
      <c r="FM443" s="66"/>
      <c r="FN443" s="66"/>
      <c r="FO443" s="66"/>
      <c r="FP443" s="66"/>
      <c r="FQ443" s="66"/>
      <c r="FR443" s="66"/>
      <c r="FS443" s="66"/>
      <c r="FT443" s="66"/>
      <c r="FU443" s="66"/>
      <c r="FV443" s="66"/>
      <c r="FW443" s="66"/>
      <c r="FX443" s="66"/>
      <c r="FY443" s="66"/>
      <c r="FZ443" s="66"/>
      <c r="GA443" s="66"/>
      <c r="GB443"/>
      <c r="GC443" s="66"/>
      <c r="GD443" s="66"/>
      <c r="GE443" s="66"/>
      <c r="GF443" s="66"/>
      <c r="GG443" s="66"/>
      <c r="GH443" s="66"/>
      <c r="GI443" s="66"/>
      <c r="GJ443" s="66"/>
      <c r="GK443" s="66"/>
      <c r="GL443" s="66"/>
      <c r="GM443" s="66"/>
      <c r="GN443" s="66"/>
      <c r="GO443" s="66"/>
      <c r="GP443" s="66"/>
      <c r="GQ443" s="66"/>
      <c r="GR443" s="200"/>
      <c r="GS443" s="66"/>
      <c r="GT443" s="66"/>
      <c r="GU443" s="66"/>
      <c r="GV443" s="66"/>
      <c r="GW443" s="66"/>
      <c r="GX443" s="66"/>
      <c r="GY443"/>
      <c r="GZ443" s="66"/>
      <c r="HA443" s="66"/>
      <c r="HB443" s="66"/>
      <c r="HC443" s="66"/>
      <c r="HD443" s="66"/>
      <c r="HE443" s="66"/>
      <c r="HF443" s="66"/>
      <c r="HG443" s="66"/>
      <c r="HH443" s="66"/>
      <c r="HI443" s="66"/>
      <c r="HJ443" s="66"/>
      <c r="HK443" s="66"/>
      <c r="HL443" s="66"/>
      <c r="HM443" s="66"/>
      <c r="HN443" s="66"/>
      <c r="HO443" s="200"/>
      <c r="HP443" s="66"/>
      <c r="HQ443" s="66"/>
      <c r="HR443" s="66"/>
      <c r="HS443" s="66"/>
      <c r="HT443" s="66"/>
      <c r="HU443"/>
      <c r="HV443" s="66"/>
      <c r="HW443" s="66"/>
      <c r="HX443" s="66"/>
      <c r="HY443" s="66"/>
      <c r="HZ443" s="66"/>
      <c r="IA443" s="66"/>
      <c r="IB443" s="66"/>
      <c r="IC443" s="66"/>
      <c r="ID443" s="66"/>
      <c r="IE443" s="66"/>
      <c r="IF443" s="66"/>
      <c r="IG443" s="66"/>
      <c r="IH443" s="66"/>
      <c r="II443" s="66"/>
      <c r="IJ443" s="66"/>
      <c r="IK443" s="200"/>
      <c r="IL443" s="66"/>
      <c r="IM443" s="66"/>
      <c r="IN443" s="66"/>
      <c r="IO443" s="66"/>
      <c r="IP443"/>
      <c r="IQ443" s="66"/>
      <c r="IR443" s="66"/>
      <c r="IS443" s="66"/>
      <c r="IT443" s="66"/>
      <c r="IU443" s="66"/>
      <c r="IV443" s="66"/>
      <c r="IW443" s="66"/>
      <c r="IX443" s="66"/>
      <c r="IY443" s="66"/>
      <c r="IZ443" s="66"/>
      <c r="JA443" s="66"/>
      <c r="JB443" s="66"/>
      <c r="JC443" s="66"/>
      <c r="JD443" s="66"/>
      <c r="JE443" s="66"/>
      <c r="JF443"/>
      <c r="JG443" s="66"/>
      <c r="JH443" s="66"/>
      <c r="JI443" s="66"/>
      <c r="JJ443" s="66"/>
      <c r="JK443" s="66"/>
      <c r="JL443" s="66"/>
      <c r="JM443" s="66"/>
      <c r="JN443" s="66"/>
      <c r="JO443" s="66"/>
      <c r="JP443" s="66"/>
      <c r="JQ443" s="66"/>
      <c r="JR443" s="66"/>
      <c r="JS443" s="66"/>
      <c r="JT443" s="66"/>
      <c r="JU443" s="66"/>
      <c r="JV443"/>
      <c r="JW443" s="66"/>
      <c r="JX443" s="66"/>
      <c r="JY443" s="66"/>
      <c r="JZ443" s="66"/>
      <c r="KA443" s="66"/>
      <c r="KB443" s="66"/>
      <c r="KC443" s="66"/>
      <c r="KD443" s="66"/>
      <c r="KE443" s="66"/>
      <c r="KF443" s="66"/>
      <c r="KG443" s="66"/>
      <c r="KH443" s="66"/>
      <c r="KI443" s="66"/>
      <c r="KJ443" s="66"/>
      <c r="KK443" s="66"/>
      <c r="KL443"/>
      <c r="KM443" s="66"/>
      <c r="KN443" s="66"/>
      <c r="KO443" s="66"/>
      <c r="KP443" s="66"/>
      <c r="KQ443" s="66"/>
      <c r="KR443" s="66"/>
      <c r="KS443" s="66"/>
      <c r="KT443" s="66"/>
      <c r="KU443" s="66"/>
      <c r="KV443" s="66"/>
      <c r="KW443" s="66"/>
      <c r="KX443" s="66"/>
      <c r="KY443" s="66"/>
      <c r="KZ443" s="66"/>
      <c r="LA443" s="66"/>
      <c r="LB443"/>
      <c r="LC443" s="66"/>
      <c r="LD443" s="66"/>
      <c r="LE443" s="66"/>
      <c r="LF443" s="66"/>
      <c r="LG443" s="66"/>
      <c r="LH443" s="66"/>
      <c r="LI443" s="66"/>
      <c r="LJ443" s="66"/>
      <c r="LK443" s="66"/>
      <c r="LL443" s="66"/>
      <c r="LM443" s="66"/>
      <c r="LN443" s="66"/>
      <c r="LO443" s="66"/>
      <c r="LP443" s="66"/>
      <c r="LQ443" s="66"/>
      <c r="LR443" s="63"/>
    </row>
    <row r="444" spans="2:330" s="28" customFormat="1" ht="15.95" customHeight="1" x14ac:dyDescent="0.25">
      <c r="B444" s="63"/>
      <c r="C444" s="67"/>
      <c r="D444" s="67"/>
      <c r="E444" s="67" t="str">
        <f t="shared" si="50"/>
        <v/>
      </c>
      <c r="F444" s="67" t="str">
        <f t="shared" si="51"/>
        <v/>
      </c>
      <c r="G444" s="63"/>
      <c r="H444" s="68"/>
      <c r="I444" s="68"/>
      <c r="J444" s="68"/>
      <c r="K444" s="68"/>
      <c r="L444" s="68"/>
      <c r="M444" s="68"/>
      <c r="N444" s="68"/>
      <c r="O444" s="68"/>
      <c r="P444" s="68"/>
      <c r="Q444" s="68"/>
      <c r="R444" s="68"/>
      <c r="S444" s="68"/>
      <c r="T444" s="68"/>
      <c r="U444" s="68"/>
      <c r="V444" s="68"/>
      <c r="W444"/>
      <c r="X444" s="68"/>
      <c r="Y444" s="68"/>
      <c r="Z444" s="68"/>
      <c r="AA444" s="68"/>
      <c r="AB444" s="68"/>
      <c r="AC444" s="68"/>
      <c r="AD444" s="68"/>
      <c r="AE444" s="68"/>
      <c r="AF444" s="68"/>
      <c r="AG444" s="68"/>
      <c r="AH444" s="68"/>
      <c r="AI444" s="68"/>
      <c r="AJ444" s="68"/>
      <c r="AK444" s="68"/>
      <c r="AL444" s="68"/>
      <c r="AM444" s="199"/>
      <c r="AN444" s="68"/>
      <c r="AO444" s="68"/>
      <c r="AP444" s="68"/>
      <c r="AQ444" s="68"/>
      <c r="AR444" s="68"/>
      <c r="AS444" s="68"/>
      <c r="AT444"/>
      <c r="AU444" s="68"/>
      <c r="AV444" s="68"/>
      <c r="AW444" s="68"/>
      <c r="AX444" s="68"/>
      <c r="AY444" s="68"/>
      <c r="AZ444" s="68"/>
      <c r="BA444" s="68"/>
      <c r="BB444" s="68"/>
      <c r="BC444" s="68"/>
      <c r="BD444" s="68"/>
      <c r="BE444" s="68"/>
      <c r="BF444" s="68"/>
      <c r="BG444" s="68"/>
      <c r="BH444" s="68"/>
      <c r="BI444" s="68"/>
      <c r="BJ444" s="199"/>
      <c r="BK444" s="68"/>
      <c r="BL444" s="68"/>
      <c r="BM444" s="68"/>
      <c r="BN444" s="68"/>
      <c r="BO444" s="68"/>
      <c r="BP444" s="68"/>
      <c r="BQ444" s="68"/>
      <c r="BR444" s="68"/>
      <c r="BS444"/>
      <c r="BT444" s="68"/>
      <c r="BU444" s="68"/>
      <c r="BV444" s="68"/>
      <c r="BW444" s="68"/>
      <c r="BX444" s="68"/>
      <c r="BY444" s="68"/>
      <c r="BZ444" s="68"/>
      <c r="CA444" s="68"/>
      <c r="CB444" s="68"/>
      <c r="CC444" s="68"/>
      <c r="CD444" s="68"/>
      <c r="CE444" s="68"/>
      <c r="CF444" s="68"/>
      <c r="CG444" s="68"/>
      <c r="CH444" s="68"/>
      <c r="CI444"/>
      <c r="CJ444" s="68"/>
      <c r="CK444" s="68"/>
      <c r="CL444" s="68"/>
      <c r="CM444" s="68"/>
      <c r="CN444" s="68"/>
      <c r="CO444" s="68"/>
      <c r="CP444" s="68"/>
      <c r="CQ444" s="68"/>
      <c r="CR444" s="68"/>
      <c r="CS444" s="68"/>
      <c r="CT444" s="68"/>
      <c r="CU444" s="68"/>
      <c r="CV444" s="68"/>
      <c r="CW444" s="68"/>
      <c r="CX444" s="68"/>
      <c r="CY444" s="199"/>
      <c r="CZ444" s="68"/>
      <c r="DA444" s="68"/>
      <c r="DB444" s="68"/>
      <c r="DC444"/>
      <c r="DD444" s="68"/>
      <c r="DE444" s="68"/>
      <c r="DF444" s="68"/>
      <c r="DG444" s="68"/>
      <c r="DH444" s="68"/>
      <c r="DI444" s="68"/>
      <c r="DJ444" s="68"/>
      <c r="DK444" s="68"/>
      <c r="DL444" s="68"/>
      <c r="DM444" s="68"/>
      <c r="DN444" s="68"/>
      <c r="DO444" s="68"/>
      <c r="DP444" s="68"/>
      <c r="DQ444" s="68"/>
      <c r="DR444" s="68"/>
      <c r="DS444"/>
      <c r="DT444" s="68"/>
      <c r="DU444" s="68"/>
      <c r="DV444" s="68"/>
      <c r="DW444" s="68"/>
      <c r="DX444" s="68"/>
      <c r="DY444" s="68"/>
      <c r="DZ444" s="68"/>
      <c r="EA444" s="68"/>
      <c r="EB444" s="68"/>
      <c r="EC444" s="68"/>
      <c r="ED444" s="68"/>
      <c r="EE444" s="68"/>
      <c r="EF444" s="68"/>
      <c r="EG444" s="68"/>
      <c r="EH444" s="68"/>
      <c r="EI444"/>
      <c r="EJ444" s="68"/>
      <c r="EK444" s="68"/>
      <c r="EL444" s="68"/>
      <c r="EM444" s="68"/>
      <c r="EN444" s="68"/>
      <c r="EO444" s="68"/>
      <c r="EP444" s="68"/>
      <c r="EQ444" s="68"/>
      <c r="ER444" s="68"/>
      <c r="ES444" s="68"/>
      <c r="ET444" s="68"/>
      <c r="EU444" s="68"/>
      <c r="EV444" s="68"/>
      <c r="EW444" s="68"/>
      <c r="EX444" s="68"/>
      <c r="EY444" s="199"/>
      <c r="EZ444" s="68"/>
      <c r="FA444" s="68"/>
      <c r="FB444" s="68"/>
      <c r="FC444" s="68"/>
      <c r="FD444" s="68"/>
      <c r="FE444" s="68"/>
      <c r="FF444" s="68"/>
      <c r="FG444" s="68"/>
      <c r="FH444" s="68"/>
      <c r="FI444" s="68"/>
      <c r="FJ444" s="68"/>
      <c r="FK444" s="68"/>
      <c r="FL444"/>
      <c r="FM444" s="68"/>
      <c r="FN444" s="68"/>
      <c r="FO444" s="68"/>
      <c r="FP444" s="68"/>
      <c r="FQ444" s="68"/>
      <c r="FR444" s="68"/>
      <c r="FS444" s="68"/>
      <c r="FT444" s="68"/>
      <c r="FU444" s="68"/>
      <c r="FV444" s="68"/>
      <c r="FW444" s="68"/>
      <c r="FX444" s="68"/>
      <c r="FY444" s="68"/>
      <c r="FZ444" s="68"/>
      <c r="GA444" s="68"/>
      <c r="GB444"/>
      <c r="GC444" s="68"/>
      <c r="GD444" s="68"/>
      <c r="GE444" s="68"/>
      <c r="GF444" s="68"/>
      <c r="GG444" s="68"/>
      <c r="GH444" s="68"/>
      <c r="GI444" s="68"/>
      <c r="GJ444" s="68"/>
      <c r="GK444" s="68"/>
      <c r="GL444" s="68"/>
      <c r="GM444" s="68"/>
      <c r="GN444" s="68"/>
      <c r="GO444" s="68"/>
      <c r="GP444" s="68"/>
      <c r="GQ444" s="68"/>
      <c r="GR444" s="199"/>
      <c r="GS444" s="68"/>
      <c r="GT444" s="68"/>
      <c r="GU444" s="68"/>
      <c r="GV444" s="68"/>
      <c r="GW444" s="68"/>
      <c r="GX444" s="68"/>
      <c r="GY444"/>
      <c r="GZ444" s="68"/>
      <c r="HA444" s="68"/>
      <c r="HB444" s="68"/>
      <c r="HC444" s="68"/>
      <c r="HD444" s="68"/>
      <c r="HE444" s="68"/>
      <c r="HF444" s="68"/>
      <c r="HG444" s="68"/>
      <c r="HH444" s="68"/>
      <c r="HI444" s="68"/>
      <c r="HJ444" s="68"/>
      <c r="HK444" s="68"/>
      <c r="HL444" s="68"/>
      <c r="HM444" s="68"/>
      <c r="HN444" s="68"/>
      <c r="HO444" s="199"/>
      <c r="HP444" s="68"/>
      <c r="HQ444" s="68"/>
      <c r="HR444" s="68"/>
      <c r="HS444" s="68"/>
      <c r="HT444" s="68"/>
      <c r="HU444"/>
      <c r="HV444" s="68"/>
      <c r="HW444" s="68"/>
      <c r="HX444" s="68"/>
      <c r="HY444" s="68"/>
      <c r="HZ444" s="68"/>
      <c r="IA444" s="68"/>
      <c r="IB444" s="68"/>
      <c r="IC444" s="68"/>
      <c r="ID444" s="68"/>
      <c r="IE444" s="68"/>
      <c r="IF444" s="68"/>
      <c r="IG444" s="68"/>
      <c r="IH444" s="68"/>
      <c r="II444" s="68"/>
      <c r="IJ444" s="68"/>
      <c r="IK444" s="199"/>
      <c r="IL444" s="68"/>
      <c r="IM444" s="68"/>
      <c r="IN444" s="68"/>
      <c r="IO444" s="68"/>
      <c r="IP444"/>
      <c r="IQ444" s="68"/>
      <c r="IR444" s="68"/>
      <c r="IS444" s="68"/>
      <c r="IT444" s="68"/>
      <c r="IU444" s="68"/>
      <c r="IV444" s="68"/>
      <c r="IW444" s="68"/>
      <c r="IX444" s="68"/>
      <c r="IY444" s="68"/>
      <c r="IZ444" s="68"/>
      <c r="JA444" s="68"/>
      <c r="JB444" s="68"/>
      <c r="JC444" s="68"/>
      <c r="JD444" s="68"/>
      <c r="JE444" s="68"/>
      <c r="JF444"/>
      <c r="JG444" s="68"/>
      <c r="JH444" s="68"/>
      <c r="JI444" s="68"/>
      <c r="JJ444" s="68"/>
      <c r="JK444" s="68"/>
      <c r="JL444" s="68"/>
      <c r="JM444" s="68"/>
      <c r="JN444" s="68"/>
      <c r="JO444" s="68"/>
      <c r="JP444" s="68"/>
      <c r="JQ444" s="68"/>
      <c r="JR444" s="68"/>
      <c r="JS444" s="68"/>
      <c r="JT444" s="68"/>
      <c r="JU444" s="68"/>
      <c r="JV444"/>
      <c r="JW444" s="68"/>
      <c r="JX444" s="68"/>
      <c r="JY444" s="68"/>
      <c r="JZ444" s="68"/>
      <c r="KA444" s="68"/>
      <c r="KB444" s="68"/>
      <c r="KC444" s="68"/>
      <c r="KD444" s="68"/>
      <c r="KE444" s="68"/>
      <c r="KF444" s="68"/>
      <c r="KG444" s="68"/>
      <c r="KH444" s="68"/>
      <c r="KI444" s="68"/>
      <c r="KJ444" s="68"/>
      <c r="KK444" s="68"/>
      <c r="KL444"/>
      <c r="KM444" s="68"/>
      <c r="KN444" s="68"/>
      <c r="KO444" s="68"/>
      <c r="KP444" s="68"/>
      <c r="KQ444" s="68"/>
      <c r="KR444" s="68"/>
      <c r="KS444" s="68"/>
      <c r="KT444" s="68"/>
      <c r="KU444" s="68"/>
      <c r="KV444" s="68"/>
      <c r="KW444" s="68"/>
      <c r="KX444" s="68"/>
      <c r="KY444" s="68"/>
      <c r="KZ444" s="68"/>
      <c r="LA444" s="68"/>
      <c r="LB444"/>
      <c r="LC444" s="68"/>
      <c r="LD444" s="68"/>
      <c r="LE444" s="68"/>
      <c r="LF444" s="68"/>
      <c r="LG444" s="68"/>
      <c r="LH444" s="68"/>
      <c r="LI444" s="68"/>
      <c r="LJ444" s="68"/>
      <c r="LK444" s="68"/>
      <c r="LL444" s="68"/>
      <c r="LM444" s="68"/>
      <c r="LN444" s="68"/>
      <c r="LO444" s="68"/>
      <c r="LP444" s="68"/>
      <c r="LQ444" s="68"/>
      <c r="LR444" s="63"/>
    </row>
    <row r="445" spans="2:330" s="28" customFormat="1" ht="15.95" customHeight="1" x14ac:dyDescent="0.25">
      <c r="B445" s="63"/>
      <c r="C445" s="65"/>
      <c r="D445" s="65"/>
      <c r="E445" s="65" t="str">
        <f t="shared" si="50"/>
        <v/>
      </c>
      <c r="F445" s="65" t="str">
        <f t="shared" si="51"/>
        <v/>
      </c>
      <c r="G445" s="63"/>
      <c r="H445" s="66"/>
      <c r="I445" s="66"/>
      <c r="J445" s="66"/>
      <c r="K445" s="66"/>
      <c r="L445" s="66"/>
      <c r="M445" s="66"/>
      <c r="N445" s="66"/>
      <c r="O445" s="66"/>
      <c r="P445" s="66"/>
      <c r="Q445" s="66"/>
      <c r="R445" s="66"/>
      <c r="S445" s="66"/>
      <c r="T445" s="66"/>
      <c r="U445" s="66"/>
      <c r="V445" s="66"/>
      <c r="W445"/>
      <c r="X445" s="66"/>
      <c r="Y445" s="66"/>
      <c r="Z445" s="66"/>
      <c r="AA445" s="66"/>
      <c r="AB445" s="66"/>
      <c r="AC445" s="66"/>
      <c r="AD445" s="66"/>
      <c r="AE445" s="66"/>
      <c r="AF445" s="66"/>
      <c r="AG445" s="66"/>
      <c r="AH445" s="66"/>
      <c r="AI445" s="66"/>
      <c r="AJ445" s="66"/>
      <c r="AK445" s="66"/>
      <c r="AL445" s="66"/>
      <c r="AM445" s="200"/>
      <c r="AN445" s="66"/>
      <c r="AO445" s="66"/>
      <c r="AP445" s="66"/>
      <c r="AQ445" s="66"/>
      <c r="AR445" s="66"/>
      <c r="AS445" s="66"/>
      <c r="AT445"/>
      <c r="AU445" s="66"/>
      <c r="AV445" s="66"/>
      <c r="AW445" s="66"/>
      <c r="AX445" s="66"/>
      <c r="AY445" s="66"/>
      <c r="AZ445" s="66"/>
      <c r="BA445" s="66"/>
      <c r="BB445" s="66"/>
      <c r="BC445" s="66"/>
      <c r="BD445" s="66"/>
      <c r="BE445" s="66"/>
      <c r="BF445" s="66"/>
      <c r="BG445" s="66"/>
      <c r="BH445" s="66"/>
      <c r="BI445" s="66"/>
      <c r="BJ445" s="200"/>
      <c r="BK445" s="66"/>
      <c r="BL445" s="66"/>
      <c r="BM445" s="66"/>
      <c r="BN445" s="66"/>
      <c r="BO445" s="66"/>
      <c r="BP445" s="66"/>
      <c r="BQ445" s="66"/>
      <c r="BR445" s="66"/>
      <c r="BS445"/>
      <c r="BT445" s="66"/>
      <c r="BU445" s="66"/>
      <c r="BV445" s="66"/>
      <c r="BW445" s="66"/>
      <c r="BX445" s="66"/>
      <c r="BY445" s="66"/>
      <c r="BZ445" s="66"/>
      <c r="CA445" s="66"/>
      <c r="CB445" s="66"/>
      <c r="CC445" s="66"/>
      <c r="CD445" s="66"/>
      <c r="CE445" s="66"/>
      <c r="CF445" s="66"/>
      <c r="CG445" s="66"/>
      <c r="CH445" s="66"/>
      <c r="CI445"/>
      <c r="CJ445" s="66"/>
      <c r="CK445" s="66"/>
      <c r="CL445" s="66"/>
      <c r="CM445" s="66"/>
      <c r="CN445" s="66"/>
      <c r="CO445" s="66"/>
      <c r="CP445" s="66"/>
      <c r="CQ445" s="66"/>
      <c r="CR445" s="66"/>
      <c r="CS445" s="66"/>
      <c r="CT445" s="66"/>
      <c r="CU445" s="66"/>
      <c r="CV445" s="66"/>
      <c r="CW445" s="66"/>
      <c r="CX445" s="66"/>
      <c r="CY445" s="200"/>
      <c r="CZ445" s="66"/>
      <c r="DA445" s="66"/>
      <c r="DB445" s="66"/>
      <c r="DC445"/>
      <c r="DD445" s="66"/>
      <c r="DE445" s="66"/>
      <c r="DF445" s="66"/>
      <c r="DG445" s="66"/>
      <c r="DH445" s="66"/>
      <c r="DI445" s="66"/>
      <c r="DJ445" s="66"/>
      <c r="DK445" s="66"/>
      <c r="DL445" s="66"/>
      <c r="DM445" s="66"/>
      <c r="DN445" s="66"/>
      <c r="DO445" s="66"/>
      <c r="DP445" s="66"/>
      <c r="DQ445" s="66"/>
      <c r="DR445" s="66"/>
      <c r="DS445"/>
      <c r="DT445" s="66"/>
      <c r="DU445" s="66"/>
      <c r="DV445" s="66"/>
      <c r="DW445" s="66"/>
      <c r="DX445" s="66"/>
      <c r="DY445" s="66"/>
      <c r="DZ445" s="66"/>
      <c r="EA445" s="66"/>
      <c r="EB445" s="66"/>
      <c r="EC445" s="66"/>
      <c r="ED445" s="66"/>
      <c r="EE445" s="66"/>
      <c r="EF445" s="66"/>
      <c r="EG445" s="66"/>
      <c r="EH445" s="66"/>
      <c r="EI445"/>
      <c r="EJ445" s="66"/>
      <c r="EK445" s="66"/>
      <c r="EL445" s="66"/>
      <c r="EM445" s="66"/>
      <c r="EN445" s="66"/>
      <c r="EO445" s="66"/>
      <c r="EP445" s="66"/>
      <c r="EQ445" s="66"/>
      <c r="ER445" s="66"/>
      <c r="ES445" s="66"/>
      <c r="ET445" s="66"/>
      <c r="EU445" s="66"/>
      <c r="EV445" s="66"/>
      <c r="EW445" s="66"/>
      <c r="EX445" s="66"/>
      <c r="EY445" s="200"/>
      <c r="EZ445" s="66"/>
      <c r="FA445" s="66"/>
      <c r="FB445" s="66"/>
      <c r="FC445" s="66"/>
      <c r="FD445" s="66"/>
      <c r="FE445" s="66"/>
      <c r="FF445" s="66"/>
      <c r="FG445" s="66"/>
      <c r="FH445" s="66"/>
      <c r="FI445" s="66"/>
      <c r="FJ445" s="66"/>
      <c r="FK445" s="66"/>
      <c r="FL445"/>
      <c r="FM445" s="66"/>
      <c r="FN445" s="66"/>
      <c r="FO445" s="66"/>
      <c r="FP445" s="66"/>
      <c r="FQ445" s="66"/>
      <c r="FR445" s="66"/>
      <c r="FS445" s="66"/>
      <c r="FT445" s="66"/>
      <c r="FU445" s="66"/>
      <c r="FV445" s="66"/>
      <c r="FW445" s="66"/>
      <c r="FX445" s="66"/>
      <c r="FY445" s="66"/>
      <c r="FZ445" s="66"/>
      <c r="GA445" s="66"/>
      <c r="GB445"/>
      <c r="GC445" s="66"/>
      <c r="GD445" s="66"/>
      <c r="GE445" s="66"/>
      <c r="GF445" s="66"/>
      <c r="GG445" s="66"/>
      <c r="GH445" s="66"/>
      <c r="GI445" s="66"/>
      <c r="GJ445" s="66"/>
      <c r="GK445" s="66"/>
      <c r="GL445" s="66"/>
      <c r="GM445" s="66"/>
      <c r="GN445" s="66"/>
      <c r="GO445" s="66"/>
      <c r="GP445" s="66"/>
      <c r="GQ445" s="66"/>
      <c r="GR445" s="200"/>
      <c r="GS445" s="66"/>
      <c r="GT445" s="66"/>
      <c r="GU445" s="66"/>
      <c r="GV445" s="66"/>
      <c r="GW445" s="66"/>
      <c r="GX445" s="66"/>
      <c r="GY445"/>
      <c r="GZ445" s="66"/>
      <c r="HA445" s="66"/>
      <c r="HB445" s="66"/>
      <c r="HC445" s="66"/>
      <c r="HD445" s="66"/>
      <c r="HE445" s="66"/>
      <c r="HF445" s="66"/>
      <c r="HG445" s="66"/>
      <c r="HH445" s="66"/>
      <c r="HI445" s="66"/>
      <c r="HJ445" s="66"/>
      <c r="HK445" s="66"/>
      <c r="HL445" s="66"/>
      <c r="HM445" s="66"/>
      <c r="HN445" s="66"/>
      <c r="HO445" s="200"/>
      <c r="HP445" s="66"/>
      <c r="HQ445" s="66"/>
      <c r="HR445" s="66"/>
      <c r="HS445" s="66"/>
      <c r="HT445" s="66"/>
      <c r="HU445"/>
      <c r="HV445" s="66"/>
      <c r="HW445" s="66"/>
      <c r="HX445" s="66"/>
      <c r="HY445" s="66"/>
      <c r="HZ445" s="66"/>
      <c r="IA445" s="66"/>
      <c r="IB445" s="66"/>
      <c r="IC445" s="66"/>
      <c r="ID445" s="66"/>
      <c r="IE445" s="66"/>
      <c r="IF445" s="66"/>
      <c r="IG445" s="66"/>
      <c r="IH445" s="66"/>
      <c r="II445" s="66"/>
      <c r="IJ445" s="66"/>
      <c r="IK445" s="200"/>
      <c r="IL445" s="66"/>
      <c r="IM445" s="66"/>
      <c r="IN445" s="66"/>
      <c r="IO445" s="66"/>
      <c r="IP445"/>
      <c r="IQ445" s="66"/>
      <c r="IR445" s="66"/>
      <c r="IS445" s="66"/>
      <c r="IT445" s="66"/>
      <c r="IU445" s="66"/>
      <c r="IV445" s="66"/>
      <c r="IW445" s="66"/>
      <c r="IX445" s="66"/>
      <c r="IY445" s="66"/>
      <c r="IZ445" s="66"/>
      <c r="JA445" s="66"/>
      <c r="JB445" s="66"/>
      <c r="JC445" s="66"/>
      <c r="JD445" s="66"/>
      <c r="JE445" s="66"/>
      <c r="JF445"/>
      <c r="JG445" s="66"/>
      <c r="JH445" s="66"/>
      <c r="JI445" s="66"/>
      <c r="JJ445" s="66"/>
      <c r="JK445" s="66"/>
      <c r="JL445" s="66"/>
      <c r="JM445" s="66"/>
      <c r="JN445" s="66"/>
      <c r="JO445" s="66"/>
      <c r="JP445" s="66"/>
      <c r="JQ445" s="66"/>
      <c r="JR445" s="66"/>
      <c r="JS445" s="66"/>
      <c r="JT445" s="66"/>
      <c r="JU445" s="66"/>
      <c r="JV445"/>
      <c r="JW445" s="66"/>
      <c r="JX445" s="66"/>
      <c r="JY445" s="66"/>
      <c r="JZ445" s="66"/>
      <c r="KA445" s="66"/>
      <c r="KB445" s="66"/>
      <c r="KC445" s="66"/>
      <c r="KD445" s="66"/>
      <c r="KE445" s="66"/>
      <c r="KF445" s="66"/>
      <c r="KG445" s="66"/>
      <c r="KH445" s="66"/>
      <c r="KI445" s="66"/>
      <c r="KJ445" s="66"/>
      <c r="KK445" s="66"/>
      <c r="KL445"/>
      <c r="KM445" s="66"/>
      <c r="KN445" s="66"/>
      <c r="KO445" s="66"/>
      <c r="KP445" s="66"/>
      <c r="KQ445" s="66"/>
      <c r="KR445" s="66"/>
      <c r="KS445" s="66"/>
      <c r="KT445" s="66"/>
      <c r="KU445" s="66"/>
      <c r="KV445" s="66"/>
      <c r="KW445" s="66"/>
      <c r="KX445" s="66"/>
      <c r="KY445" s="66"/>
      <c r="KZ445" s="66"/>
      <c r="LA445" s="66"/>
      <c r="LB445"/>
      <c r="LC445" s="66"/>
      <c r="LD445" s="66"/>
      <c r="LE445" s="66"/>
      <c r="LF445" s="66"/>
      <c r="LG445" s="66"/>
      <c r="LH445" s="66"/>
      <c r="LI445" s="66"/>
      <c r="LJ445" s="66"/>
      <c r="LK445" s="66"/>
      <c r="LL445" s="66"/>
      <c r="LM445" s="66"/>
      <c r="LN445" s="66"/>
      <c r="LO445" s="66"/>
      <c r="LP445" s="66"/>
      <c r="LQ445" s="66"/>
      <c r="LR445" s="63"/>
    </row>
    <row r="446" spans="2:330" s="28" customFormat="1" ht="15.95" customHeight="1" x14ac:dyDescent="0.25">
      <c r="B446" s="63"/>
      <c r="C446" s="67"/>
      <c r="D446" s="67"/>
      <c r="E446" s="67" t="str">
        <f t="shared" si="50"/>
        <v/>
      </c>
      <c r="F446" s="67" t="str">
        <f t="shared" si="51"/>
        <v/>
      </c>
      <c r="G446" s="63"/>
      <c r="H446" s="68"/>
      <c r="I446" s="68"/>
      <c r="J446" s="68"/>
      <c r="K446" s="68"/>
      <c r="L446" s="68"/>
      <c r="M446" s="68"/>
      <c r="N446" s="68"/>
      <c r="O446" s="68"/>
      <c r="P446" s="68"/>
      <c r="Q446" s="68"/>
      <c r="R446" s="68"/>
      <c r="S446" s="68"/>
      <c r="T446" s="68"/>
      <c r="U446" s="68"/>
      <c r="V446" s="68"/>
      <c r="W446"/>
      <c r="X446" s="68"/>
      <c r="Y446" s="68"/>
      <c r="Z446" s="68"/>
      <c r="AA446" s="68"/>
      <c r="AB446" s="68"/>
      <c r="AC446" s="68"/>
      <c r="AD446" s="68"/>
      <c r="AE446" s="68"/>
      <c r="AF446" s="68"/>
      <c r="AG446" s="68"/>
      <c r="AH446" s="68"/>
      <c r="AI446" s="68"/>
      <c r="AJ446" s="68"/>
      <c r="AK446" s="68"/>
      <c r="AL446" s="68"/>
      <c r="AM446" s="199"/>
      <c r="AN446" s="68"/>
      <c r="AO446" s="68"/>
      <c r="AP446" s="68"/>
      <c r="AQ446" s="68"/>
      <c r="AR446" s="68"/>
      <c r="AS446" s="68"/>
      <c r="AT446"/>
      <c r="AU446" s="68"/>
      <c r="AV446" s="68"/>
      <c r="AW446" s="68"/>
      <c r="AX446" s="68"/>
      <c r="AY446" s="68"/>
      <c r="AZ446" s="68"/>
      <c r="BA446" s="68"/>
      <c r="BB446" s="68"/>
      <c r="BC446" s="68"/>
      <c r="BD446" s="68"/>
      <c r="BE446" s="68"/>
      <c r="BF446" s="68"/>
      <c r="BG446" s="68"/>
      <c r="BH446" s="68"/>
      <c r="BI446" s="68"/>
      <c r="BJ446" s="199"/>
      <c r="BK446" s="68"/>
      <c r="BL446" s="68"/>
      <c r="BM446" s="68"/>
      <c r="BN446" s="68"/>
      <c r="BO446" s="68"/>
      <c r="BP446" s="68"/>
      <c r="BQ446" s="68"/>
      <c r="BR446" s="68"/>
      <c r="BS446"/>
      <c r="BT446" s="68"/>
      <c r="BU446" s="68"/>
      <c r="BV446" s="68"/>
      <c r="BW446" s="68"/>
      <c r="BX446" s="68"/>
      <c r="BY446" s="68"/>
      <c r="BZ446" s="68"/>
      <c r="CA446" s="68"/>
      <c r="CB446" s="68"/>
      <c r="CC446" s="68"/>
      <c r="CD446" s="68"/>
      <c r="CE446" s="68"/>
      <c r="CF446" s="68"/>
      <c r="CG446" s="68"/>
      <c r="CH446" s="68"/>
      <c r="CI446"/>
      <c r="CJ446" s="68"/>
      <c r="CK446" s="68"/>
      <c r="CL446" s="68"/>
      <c r="CM446" s="68"/>
      <c r="CN446" s="68"/>
      <c r="CO446" s="68"/>
      <c r="CP446" s="68"/>
      <c r="CQ446" s="68"/>
      <c r="CR446" s="68"/>
      <c r="CS446" s="68"/>
      <c r="CT446" s="68"/>
      <c r="CU446" s="68"/>
      <c r="CV446" s="68"/>
      <c r="CW446" s="68"/>
      <c r="CX446" s="68"/>
      <c r="CY446" s="199"/>
      <c r="CZ446" s="68"/>
      <c r="DA446" s="68"/>
      <c r="DB446" s="68"/>
      <c r="DC446"/>
      <c r="DD446" s="68"/>
      <c r="DE446" s="68"/>
      <c r="DF446" s="68"/>
      <c r="DG446" s="68"/>
      <c r="DH446" s="68"/>
      <c r="DI446" s="68"/>
      <c r="DJ446" s="68"/>
      <c r="DK446" s="68"/>
      <c r="DL446" s="68"/>
      <c r="DM446" s="68"/>
      <c r="DN446" s="68"/>
      <c r="DO446" s="68"/>
      <c r="DP446" s="68"/>
      <c r="DQ446" s="68"/>
      <c r="DR446" s="68"/>
      <c r="DS446"/>
      <c r="DT446" s="68"/>
      <c r="DU446" s="68"/>
      <c r="DV446" s="68"/>
      <c r="DW446" s="68"/>
      <c r="DX446" s="68"/>
      <c r="DY446" s="68"/>
      <c r="DZ446" s="68"/>
      <c r="EA446" s="68"/>
      <c r="EB446" s="68"/>
      <c r="EC446" s="68"/>
      <c r="ED446" s="68"/>
      <c r="EE446" s="68"/>
      <c r="EF446" s="68"/>
      <c r="EG446" s="68"/>
      <c r="EH446" s="68"/>
      <c r="EI446"/>
      <c r="EJ446" s="68"/>
      <c r="EK446" s="68"/>
      <c r="EL446" s="68"/>
      <c r="EM446" s="68"/>
      <c r="EN446" s="68"/>
      <c r="EO446" s="68"/>
      <c r="EP446" s="68"/>
      <c r="EQ446" s="68"/>
      <c r="ER446" s="68"/>
      <c r="ES446" s="68"/>
      <c r="ET446" s="68"/>
      <c r="EU446" s="68"/>
      <c r="EV446" s="68"/>
      <c r="EW446" s="68"/>
      <c r="EX446" s="68"/>
      <c r="EY446" s="199"/>
      <c r="EZ446" s="68"/>
      <c r="FA446" s="68"/>
      <c r="FB446" s="68"/>
      <c r="FC446" s="68"/>
      <c r="FD446" s="68"/>
      <c r="FE446" s="68"/>
      <c r="FF446" s="68"/>
      <c r="FG446" s="68"/>
      <c r="FH446" s="68"/>
      <c r="FI446" s="68"/>
      <c r="FJ446" s="68"/>
      <c r="FK446" s="68"/>
      <c r="FL446"/>
      <c r="FM446" s="68"/>
      <c r="FN446" s="68"/>
      <c r="FO446" s="68"/>
      <c r="FP446" s="68"/>
      <c r="FQ446" s="68"/>
      <c r="FR446" s="68"/>
      <c r="FS446" s="68"/>
      <c r="FT446" s="68"/>
      <c r="FU446" s="68"/>
      <c r="FV446" s="68"/>
      <c r="FW446" s="68"/>
      <c r="FX446" s="68"/>
      <c r="FY446" s="68"/>
      <c r="FZ446" s="68"/>
      <c r="GA446" s="68"/>
      <c r="GB446"/>
      <c r="GC446" s="68"/>
      <c r="GD446" s="68"/>
      <c r="GE446" s="68"/>
      <c r="GF446" s="68"/>
      <c r="GG446" s="68"/>
      <c r="GH446" s="68"/>
      <c r="GI446" s="68"/>
      <c r="GJ446" s="68"/>
      <c r="GK446" s="68"/>
      <c r="GL446" s="68"/>
      <c r="GM446" s="68"/>
      <c r="GN446" s="68"/>
      <c r="GO446" s="68"/>
      <c r="GP446" s="68"/>
      <c r="GQ446" s="68"/>
      <c r="GR446" s="199"/>
      <c r="GS446" s="68"/>
      <c r="GT446" s="68"/>
      <c r="GU446" s="68"/>
      <c r="GV446" s="68"/>
      <c r="GW446" s="68"/>
      <c r="GX446" s="68"/>
      <c r="GY446"/>
      <c r="GZ446" s="68"/>
      <c r="HA446" s="68"/>
      <c r="HB446" s="68"/>
      <c r="HC446" s="68"/>
      <c r="HD446" s="68"/>
      <c r="HE446" s="68"/>
      <c r="HF446" s="68"/>
      <c r="HG446" s="68"/>
      <c r="HH446" s="68"/>
      <c r="HI446" s="68"/>
      <c r="HJ446" s="68"/>
      <c r="HK446" s="68"/>
      <c r="HL446" s="68"/>
      <c r="HM446" s="68"/>
      <c r="HN446" s="68"/>
      <c r="HO446" s="199"/>
      <c r="HP446" s="68"/>
      <c r="HQ446" s="68"/>
      <c r="HR446" s="68"/>
      <c r="HS446" s="68"/>
      <c r="HT446" s="68"/>
      <c r="HU446"/>
      <c r="HV446" s="68"/>
      <c r="HW446" s="68"/>
      <c r="HX446" s="68"/>
      <c r="HY446" s="68"/>
      <c r="HZ446" s="68"/>
      <c r="IA446" s="68"/>
      <c r="IB446" s="68"/>
      <c r="IC446" s="68"/>
      <c r="ID446" s="68"/>
      <c r="IE446" s="68"/>
      <c r="IF446" s="68"/>
      <c r="IG446" s="68"/>
      <c r="IH446" s="68"/>
      <c r="II446" s="68"/>
      <c r="IJ446" s="68"/>
      <c r="IK446" s="199"/>
      <c r="IL446" s="68"/>
      <c r="IM446" s="68"/>
      <c r="IN446" s="68"/>
      <c r="IO446" s="68"/>
      <c r="IP446"/>
      <c r="IQ446" s="68"/>
      <c r="IR446" s="68"/>
      <c r="IS446" s="68"/>
      <c r="IT446" s="68"/>
      <c r="IU446" s="68"/>
      <c r="IV446" s="68"/>
      <c r="IW446" s="68"/>
      <c r="IX446" s="68"/>
      <c r="IY446" s="68"/>
      <c r="IZ446" s="68"/>
      <c r="JA446" s="68"/>
      <c r="JB446" s="68"/>
      <c r="JC446" s="68"/>
      <c r="JD446" s="68"/>
      <c r="JE446" s="68"/>
      <c r="JF446"/>
      <c r="JG446" s="68"/>
      <c r="JH446" s="68"/>
      <c r="JI446" s="68"/>
      <c r="JJ446" s="68"/>
      <c r="JK446" s="68"/>
      <c r="JL446" s="68"/>
      <c r="JM446" s="68"/>
      <c r="JN446" s="68"/>
      <c r="JO446" s="68"/>
      <c r="JP446" s="68"/>
      <c r="JQ446" s="68"/>
      <c r="JR446" s="68"/>
      <c r="JS446" s="68"/>
      <c r="JT446" s="68"/>
      <c r="JU446" s="68"/>
      <c r="JV446"/>
      <c r="JW446" s="68"/>
      <c r="JX446" s="68"/>
      <c r="JY446" s="68"/>
      <c r="JZ446" s="68"/>
      <c r="KA446" s="68"/>
      <c r="KB446" s="68"/>
      <c r="KC446" s="68"/>
      <c r="KD446" s="68"/>
      <c r="KE446" s="68"/>
      <c r="KF446" s="68"/>
      <c r="KG446" s="68"/>
      <c r="KH446" s="68"/>
      <c r="KI446" s="68"/>
      <c r="KJ446" s="68"/>
      <c r="KK446" s="68"/>
      <c r="KL446"/>
      <c r="KM446" s="68"/>
      <c r="KN446" s="68"/>
      <c r="KO446" s="68"/>
      <c r="KP446" s="68"/>
      <c r="KQ446" s="68"/>
      <c r="KR446" s="68"/>
      <c r="KS446" s="68"/>
      <c r="KT446" s="68"/>
      <c r="KU446" s="68"/>
      <c r="KV446" s="68"/>
      <c r="KW446" s="68"/>
      <c r="KX446" s="68"/>
      <c r="KY446" s="68"/>
      <c r="KZ446" s="68"/>
      <c r="LA446" s="68"/>
      <c r="LB446"/>
      <c r="LC446" s="68"/>
      <c r="LD446" s="68"/>
      <c r="LE446" s="68"/>
      <c r="LF446" s="68"/>
      <c r="LG446" s="68"/>
      <c r="LH446" s="68"/>
      <c r="LI446" s="68"/>
      <c r="LJ446" s="68"/>
      <c r="LK446" s="68"/>
      <c r="LL446" s="68"/>
      <c r="LM446" s="68"/>
      <c r="LN446" s="68"/>
      <c r="LO446" s="68"/>
      <c r="LP446" s="68"/>
      <c r="LQ446" s="68"/>
      <c r="LR446" s="63"/>
    </row>
    <row r="447" spans="2:330" s="28" customFormat="1" ht="15.95" customHeight="1" x14ac:dyDescent="0.25">
      <c r="B447" s="63"/>
      <c r="C447" s="65"/>
      <c r="D447" s="65"/>
      <c r="E447" s="65" t="str">
        <f t="shared" si="50"/>
        <v/>
      </c>
      <c r="F447" s="65" t="str">
        <f t="shared" si="51"/>
        <v/>
      </c>
      <c r="G447" s="63"/>
      <c r="H447" s="66"/>
      <c r="I447" s="66"/>
      <c r="J447" s="66"/>
      <c r="K447" s="66"/>
      <c r="L447" s="66"/>
      <c r="M447" s="66"/>
      <c r="N447" s="66"/>
      <c r="O447" s="66"/>
      <c r="P447" s="66"/>
      <c r="Q447" s="66"/>
      <c r="R447" s="66"/>
      <c r="S447" s="66"/>
      <c r="T447" s="66"/>
      <c r="U447" s="66"/>
      <c r="V447" s="66"/>
      <c r="W447"/>
      <c r="X447" s="66"/>
      <c r="Y447" s="66"/>
      <c r="Z447" s="66"/>
      <c r="AA447" s="66"/>
      <c r="AB447" s="66"/>
      <c r="AC447" s="66"/>
      <c r="AD447" s="66"/>
      <c r="AE447" s="66"/>
      <c r="AF447" s="66"/>
      <c r="AG447" s="66"/>
      <c r="AH447" s="66"/>
      <c r="AI447" s="66"/>
      <c r="AJ447" s="66"/>
      <c r="AK447" s="66"/>
      <c r="AL447" s="66"/>
      <c r="AM447" s="200"/>
      <c r="AN447" s="66"/>
      <c r="AO447" s="66"/>
      <c r="AP447" s="66"/>
      <c r="AQ447" s="66"/>
      <c r="AR447" s="66"/>
      <c r="AS447" s="66"/>
      <c r="AT447"/>
      <c r="AU447" s="66"/>
      <c r="AV447" s="66"/>
      <c r="AW447" s="66"/>
      <c r="AX447" s="66"/>
      <c r="AY447" s="66"/>
      <c r="AZ447" s="66"/>
      <c r="BA447" s="66"/>
      <c r="BB447" s="66"/>
      <c r="BC447" s="66"/>
      <c r="BD447" s="66"/>
      <c r="BE447" s="66"/>
      <c r="BF447" s="66"/>
      <c r="BG447" s="66"/>
      <c r="BH447" s="66"/>
      <c r="BI447" s="66"/>
      <c r="BJ447" s="200"/>
      <c r="BK447" s="66"/>
      <c r="BL447" s="66"/>
      <c r="BM447" s="66"/>
      <c r="BN447" s="66"/>
      <c r="BO447" s="66"/>
      <c r="BP447" s="66"/>
      <c r="BQ447" s="66"/>
      <c r="BR447" s="66"/>
      <c r="BS447"/>
      <c r="BT447" s="66"/>
      <c r="BU447" s="66"/>
      <c r="BV447" s="66"/>
      <c r="BW447" s="66"/>
      <c r="BX447" s="66"/>
      <c r="BY447" s="66"/>
      <c r="BZ447" s="66"/>
      <c r="CA447" s="66"/>
      <c r="CB447" s="66"/>
      <c r="CC447" s="66"/>
      <c r="CD447" s="66"/>
      <c r="CE447" s="66"/>
      <c r="CF447" s="66"/>
      <c r="CG447" s="66"/>
      <c r="CH447" s="66"/>
      <c r="CI447"/>
      <c r="CJ447" s="66"/>
      <c r="CK447" s="66"/>
      <c r="CL447" s="66"/>
      <c r="CM447" s="66"/>
      <c r="CN447" s="66"/>
      <c r="CO447" s="66"/>
      <c r="CP447" s="66"/>
      <c r="CQ447" s="66"/>
      <c r="CR447" s="66"/>
      <c r="CS447" s="66"/>
      <c r="CT447" s="66"/>
      <c r="CU447" s="66"/>
      <c r="CV447" s="66"/>
      <c r="CW447" s="66"/>
      <c r="CX447" s="66"/>
      <c r="CY447" s="200"/>
      <c r="CZ447" s="66"/>
      <c r="DA447" s="66"/>
      <c r="DB447" s="66"/>
      <c r="DC447"/>
      <c r="DD447" s="66"/>
      <c r="DE447" s="66"/>
      <c r="DF447" s="66"/>
      <c r="DG447" s="66"/>
      <c r="DH447" s="66"/>
      <c r="DI447" s="66"/>
      <c r="DJ447" s="66"/>
      <c r="DK447" s="66"/>
      <c r="DL447" s="66"/>
      <c r="DM447" s="66"/>
      <c r="DN447" s="66"/>
      <c r="DO447" s="66"/>
      <c r="DP447" s="66"/>
      <c r="DQ447" s="66"/>
      <c r="DR447" s="66"/>
      <c r="DS447"/>
      <c r="DT447" s="66"/>
      <c r="DU447" s="66"/>
      <c r="DV447" s="66"/>
      <c r="DW447" s="66"/>
      <c r="DX447" s="66"/>
      <c r="DY447" s="66"/>
      <c r="DZ447" s="66"/>
      <c r="EA447" s="66"/>
      <c r="EB447" s="66"/>
      <c r="EC447" s="66"/>
      <c r="ED447" s="66"/>
      <c r="EE447" s="66"/>
      <c r="EF447" s="66"/>
      <c r="EG447" s="66"/>
      <c r="EH447" s="66"/>
      <c r="EI447"/>
      <c r="EJ447" s="66"/>
      <c r="EK447" s="66"/>
      <c r="EL447" s="66"/>
      <c r="EM447" s="66"/>
      <c r="EN447" s="66"/>
      <c r="EO447" s="66"/>
      <c r="EP447" s="66"/>
      <c r="EQ447" s="66"/>
      <c r="ER447" s="66"/>
      <c r="ES447" s="66"/>
      <c r="ET447" s="66"/>
      <c r="EU447" s="66"/>
      <c r="EV447" s="66"/>
      <c r="EW447" s="66"/>
      <c r="EX447" s="66"/>
      <c r="EY447" s="200"/>
      <c r="EZ447" s="66"/>
      <c r="FA447" s="66"/>
      <c r="FB447" s="66"/>
      <c r="FC447" s="66"/>
      <c r="FD447" s="66"/>
      <c r="FE447" s="66"/>
      <c r="FF447" s="66"/>
      <c r="FG447" s="66"/>
      <c r="FH447" s="66"/>
      <c r="FI447" s="66"/>
      <c r="FJ447" s="66"/>
      <c r="FK447" s="66"/>
      <c r="FL447"/>
      <c r="FM447" s="66"/>
      <c r="FN447" s="66"/>
      <c r="FO447" s="66"/>
      <c r="FP447" s="66"/>
      <c r="FQ447" s="66"/>
      <c r="FR447" s="66"/>
      <c r="FS447" s="66"/>
      <c r="FT447" s="66"/>
      <c r="FU447" s="66"/>
      <c r="FV447" s="66"/>
      <c r="FW447" s="66"/>
      <c r="FX447" s="66"/>
      <c r="FY447" s="66"/>
      <c r="FZ447" s="66"/>
      <c r="GA447" s="66"/>
      <c r="GB447"/>
      <c r="GC447" s="66"/>
      <c r="GD447" s="66"/>
      <c r="GE447" s="66"/>
      <c r="GF447" s="66"/>
      <c r="GG447" s="66"/>
      <c r="GH447" s="66"/>
      <c r="GI447" s="66"/>
      <c r="GJ447" s="66"/>
      <c r="GK447" s="66"/>
      <c r="GL447" s="66"/>
      <c r="GM447" s="66"/>
      <c r="GN447" s="66"/>
      <c r="GO447" s="66"/>
      <c r="GP447" s="66"/>
      <c r="GQ447" s="66"/>
      <c r="GR447" s="200"/>
      <c r="GS447" s="66"/>
      <c r="GT447" s="66"/>
      <c r="GU447" s="66"/>
      <c r="GV447" s="66"/>
      <c r="GW447" s="66"/>
      <c r="GX447" s="66"/>
      <c r="GY447"/>
      <c r="GZ447" s="66"/>
      <c r="HA447" s="66"/>
      <c r="HB447" s="66"/>
      <c r="HC447" s="66"/>
      <c r="HD447" s="66"/>
      <c r="HE447" s="66"/>
      <c r="HF447" s="66"/>
      <c r="HG447" s="66"/>
      <c r="HH447" s="66"/>
      <c r="HI447" s="66"/>
      <c r="HJ447" s="66"/>
      <c r="HK447" s="66"/>
      <c r="HL447" s="66"/>
      <c r="HM447" s="66"/>
      <c r="HN447" s="66"/>
      <c r="HO447" s="200"/>
      <c r="HP447" s="66"/>
      <c r="HQ447" s="66"/>
      <c r="HR447" s="66"/>
      <c r="HS447" s="66"/>
      <c r="HT447" s="66"/>
      <c r="HU447"/>
      <c r="HV447" s="66"/>
      <c r="HW447" s="66"/>
      <c r="HX447" s="66"/>
      <c r="HY447" s="66"/>
      <c r="HZ447" s="66"/>
      <c r="IA447" s="66"/>
      <c r="IB447" s="66"/>
      <c r="IC447" s="66"/>
      <c r="ID447" s="66"/>
      <c r="IE447" s="66"/>
      <c r="IF447" s="66"/>
      <c r="IG447" s="66"/>
      <c r="IH447" s="66"/>
      <c r="II447" s="66"/>
      <c r="IJ447" s="66"/>
      <c r="IK447" s="200"/>
      <c r="IL447" s="66"/>
      <c r="IM447" s="66"/>
      <c r="IN447" s="66"/>
      <c r="IO447" s="66"/>
      <c r="IP447"/>
      <c r="IQ447" s="66"/>
      <c r="IR447" s="66"/>
      <c r="IS447" s="66"/>
      <c r="IT447" s="66"/>
      <c r="IU447" s="66"/>
      <c r="IV447" s="66"/>
      <c r="IW447" s="66"/>
      <c r="IX447" s="66"/>
      <c r="IY447" s="66"/>
      <c r="IZ447" s="66"/>
      <c r="JA447" s="66"/>
      <c r="JB447" s="66"/>
      <c r="JC447" s="66"/>
      <c r="JD447" s="66"/>
      <c r="JE447" s="66"/>
      <c r="JF447"/>
      <c r="JG447" s="66"/>
      <c r="JH447" s="66"/>
      <c r="JI447" s="66"/>
      <c r="JJ447" s="66"/>
      <c r="JK447" s="66"/>
      <c r="JL447" s="66"/>
      <c r="JM447" s="66"/>
      <c r="JN447" s="66"/>
      <c r="JO447" s="66"/>
      <c r="JP447" s="66"/>
      <c r="JQ447" s="66"/>
      <c r="JR447" s="66"/>
      <c r="JS447" s="66"/>
      <c r="JT447" s="66"/>
      <c r="JU447" s="66"/>
      <c r="JV447"/>
      <c r="JW447" s="66"/>
      <c r="JX447" s="66"/>
      <c r="JY447" s="66"/>
      <c r="JZ447" s="66"/>
      <c r="KA447" s="66"/>
      <c r="KB447" s="66"/>
      <c r="KC447" s="66"/>
      <c r="KD447" s="66"/>
      <c r="KE447" s="66"/>
      <c r="KF447" s="66"/>
      <c r="KG447" s="66"/>
      <c r="KH447" s="66"/>
      <c r="KI447" s="66"/>
      <c r="KJ447" s="66"/>
      <c r="KK447" s="66"/>
      <c r="KL447"/>
      <c r="KM447" s="66"/>
      <c r="KN447" s="66"/>
      <c r="KO447" s="66"/>
      <c r="KP447" s="66"/>
      <c r="KQ447" s="66"/>
      <c r="KR447" s="66"/>
      <c r="KS447" s="66"/>
      <c r="KT447" s="66"/>
      <c r="KU447" s="66"/>
      <c r="KV447" s="66"/>
      <c r="KW447" s="66"/>
      <c r="KX447" s="66"/>
      <c r="KY447" s="66"/>
      <c r="KZ447" s="66"/>
      <c r="LA447" s="66"/>
      <c r="LB447"/>
      <c r="LC447" s="66"/>
      <c r="LD447" s="66"/>
      <c r="LE447" s="66"/>
      <c r="LF447" s="66"/>
      <c r="LG447" s="66"/>
      <c r="LH447" s="66"/>
      <c r="LI447" s="66"/>
      <c r="LJ447" s="66"/>
      <c r="LK447" s="66"/>
      <c r="LL447" s="66"/>
      <c r="LM447" s="66"/>
      <c r="LN447" s="66"/>
      <c r="LO447" s="66"/>
      <c r="LP447" s="66"/>
      <c r="LQ447" s="66"/>
      <c r="LR447" s="63"/>
    </row>
    <row r="448" spans="2:330" s="28" customFormat="1" ht="15.95" customHeight="1" x14ac:dyDescent="0.25">
      <c r="B448" s="63"/>
      <c r="C448" s="67"/>
      <c r="D448" s="67"/>
      <c r="E448" s="67" t="str">
        <f t="shared" si="50"/>
        <v/>
      </c>
      <c r="F448" s="67" t="str">
        <f t="shared" si="51"/>
        <v/>
      </c>
      <c r="G448" s="63"/>
      <c r="H448" s="68"/>
      <c r="I448" s="68"/>
      <c r="J448" s="68"/>
      <c r="K448" s="68"/>
      <c r="L448" s="68"/>
      <c r="M448" s="68"/>
      <c r="N448" s="68"/>
      <c r="O448" s="68"/>
      <c r="P448" s="68"/>
      <c r="Q448" s="68"/>
      <c r="R448" s="68"/>
      <c r="S448" s="68"/>
      <c r="T448" s="68"/>
      <c r="U448" s="68"/>
      <c r="V448" s="68"/>
      <c r="W448"/>
      <c r="X448" s="68"/>
      <c r="Y448" s="68"/>
      <c r="Z448" s="68"/>
      <c r="AA448" s="68"/>
      <c r="AB448" s="68"/>
      <c r="AC448" s="68"/>
      <c r="AD448" s="68"/>
      <c r="AE448" s="68"/>
      <c r="AF448" s="68"/>
      <c r="AG448" s="68"/>
      <c r="AH448" s="68"/>
      <c r="AI448" s="68"/>
      <c r="AJ448" s="68"/>
      <c r="AK448" s="68"/>
      <c r="AL448" s="68"/>
      <c r="AM448" s="199"/>
      <c r="AN448" s="68"/>
      <c r="AO448" s="68"/>
      <c r="AP448" s="68"/>
      <c r="AQ448" s="68"/>
      <c r="AR448" s="68"/>
      <c r="AS448" s="68"/>
      <c r="AT448"/>
      <c r="AU448" s="68"/>
      <c r="AV448" s="68"/>
      <c r="AW448" s="68"/>
      <c r="AX448" s="68"/>
      <c r="AY448" s="68"/>
      <c r="AZ448" s="68"/>
      <c r="BA448" s="68"/>
      <c r="BB448" s="68"/>
      <c r="BC448" s="68"/>
      <c r="BD448" s="68"/>
      <c r="BE448" s="68"/>
      <c r="BF448" s="68"/>
      <c r="BG448" s="68"/>
      <c r="BH448" s="68"/>
      <c r="BI448" s="68"/>
      <c r="BJ448" s="199"/>
      <c r="BK448" s="68"/>
      <c r="BL448" s="68"/>
      <c r="BM448" s="68"/>
      <c r="BN448" s="68"/>
      <c r="BO448" s="68"/>
      <c r="BP448" s="68"/>
      <c r="BQ448" s="68"/>
      <c r="BR448" s="68"/>
      <c r="BS448"/>
      <c r="BT448" s="68"/>
      <c r="BU448" s="68"/>
      <c r="BV448" s="68"/>
      <c r="BW448" s="68"/>
      <c r="BX448" s="68"/>
      <c r="BY448" s="68"/>
      <c r="BZ448" s="68"/>
      <c r="CA448" s="68"/>
      <c r="CB448" s="68"/>
      <c r="CC448" s="68"/>
      <c r="CD448" s="68"/>
      <c r="CE448" s="68"/>
      <c r="CF448" s="68"/>
      <c r="CG448" s="68"/>
      <c r="CH448" s="68"/>
      <c r="CI448"/>
      <c r="CJ448" s="68"/>
      <c r="CK448" s="68"/>
      <c r="CL448" s="68"/>
      <c r="CM448" s="68"/>
      <c r="CN448" s="68"/>
      <c r="CO448" s="68"/>
      <c r="CP448" s="68"/>
      <c r="CQ448" s="68"/>
      <c r="CR448" s="68"/>
      <c r="CS448" s="68"/>
      <c r="CT448" s="68"/>
      <c r="CU448" s="68"/>
      <c r="CV448" s="68"/>
      <c r="CW448" s="68"/>
      <c r="CX448" s="68"/>
      <c r="CY448" s="199"/>
      <c r="CZ448" s="68"/>
      <c r="DA448" s="68"/>
      <c r="DB448" s="68"/>
      <c r="DC448"/>
      <c r="DD448" s="68"/>
      <c r="DE448" s="68"/>
      <c r="DF448" s="68"/>
      <c r="DG448" s="68"/>
      <c r="DH448" s="68"/>
      <c r="DI448" s="68"/>
      <c r="DJ448" s="68"/>
      <c r="DK448" s="68"/>
      <c r="DL448" s="68"/>
      <c r="DM448" s="68"/>
      <c r="DN448" s="68"/>
      <c r="DO448" s="68"/>
      <c r="DP448" s="68"/>
      <c r="DQ448" s="68"/>
      <c r="DR448" s="68"/>
      <c r="DS448"/>
      <c r="DT448" s="68"/>
      <c r="DU448" s="68"/>
      <c r="DV448" s="68"/>
      <c r="DW448" s="68"/>
      <c r="DX448" s="68"/>
      <c r="DY448" s="68"/>
      <c r="DZ448" s="68"/>
      <c r="EA448" s="68"/>
      <c r="EB448" s="68"/>
      <c r="EC448" s="68"/>
      <c r="ED448" s="68"/>
      <c r="EE448" s="68"/>
      <c r="EF448" s="68"/>
      <c r="EG448" s="68"/>
      <c r="EH448" s="68"/>
      <c r="EI448"/>
      <c r="EJ448" s="68"/>
      <c r="EK448" s="68"/>
      <c r="EL448" s="68"/>
      <c r="EM448" s="68"/>
      <c r="EN448" s="68"/>
      <c r="EO448" s="68"/>
      <c r="EP448" s="68"/>
      <c r="EQ448" s="68"/>
      <c r="ER448" s="68"/>
      <c r="ES448" s="68"/>
      <c r="ET448" s="68"/>
      <c r="EU448" s="68"/>
      <c r="EV448" s="68"/>
      <c r="EW448" s="68"/>
      <c r="EX448" s="68"/>
      <c r="EY448" s="199"/>
      <c r="EZ448" s="68"/>
      <c r="FA448" s="68"/>
      <c r="FB448" s="68"/>
      <c r="FC448" s="68"/>
      <c r="FD448" s="68"/>
      <c r="FE448" s="68"/>
      <c r="FF448" s="68"/>
      <c r="FG448" s="68"/>
      <c r="FH448" s="68"/>
      <c r="FI448" s="68"/>
      <c r="FJ448" s="68"/>
      <c r="FK448" s="68"/>
      <c r="FL448"/>
      <c r="FM448" s="68"/>
      <c r="FN448" s="68"/>
      <c r="FO448" s="68"/>
      <c r="FP448" s="68"/>
      <c r="FQ448" s="68"/>
      <c r="FR448" s="68"/>
      <c r="FS448" s="68"/>
      <c r="FT448" s="68"/>
      <c r="FU448" s="68"/>
      <c r="FV448" s="68"/>
      <c r="FW448" s="68"/>
      <c r="FX448" s="68"/>
      <c r="FY448" s="68"/>
      <c r="FZ448" s="68"/>
      <c r="GA448" s="68"/>
      <c r="GB448"/>
      <c r="GC448" s="68"/>
      <c r="GD448" s="68"/>
      <c r="GE448" s="68"/>
      <c r="GF448" s="68"/>
      <c r="GG448" s="68"/>
      <c r="GH448" s="68"/>
      <c r="GI448" s="68"/>
      <c r="GJ448" s="68"/>
      <c r="GK448" s="68"/>
      <c r="GL448" s="68"/>
      <c r="GM448" s="68"/>
      <c r="GN448" s="68"/>
      <c r="GO448" s="68"/>
      <c r="GP448" s="68"/>
      <c r="GQ448" s="68"/>
      <c r="GR448" s="199"/>
      <c r="GS448" s="68"/>
      <c r="GT448" s="68"/>
      <c r="GU448" s="68"/>
      <c r="GV448" s="68"/>
      <c r="GW448" s="68"/>
      <c r="GX448" s="68"/>
      <c r="GY448"/>
      <c r="GZ448" s="68"/>
      <c r="HA448" s="68"/>
      <c r="HB448" s="68"/>
      <c r="HC448" s="68"/>
      <c r="HD448" s="68"/>
      <c r="HE448" s="68"/>
      <c r="HF448" s="68"/>
      <c r="HG448" s="68"/>
      <c r="HH448" s="68"/>
      <c r="HI448" s="68"/>
      <c r="HJ448" s="68"/>
      <c r="HK448" s="68"/>
      <c r="HL448" s="68"/>
      <c r="HM448" s="68"/>
      <c r="HN448" s="68"/>
      <c r="HO448" s="199"/>
      <c r="HP448" s="68"/>
      <c r="HQ448" s="68"/>
      <c r="HR448" s="68"/>
      <c r="HS448" s="68"/>
      <c r="HT448" s="68"/>
      <c r="HU448"/>
      <c r="HV448" s="68"/>
      <c r="HW448" s="68"/>
      <c r="HX448" s="68"/>
      <c r="HY448" s="68"/>
      <c r="HZ448" s="68"/>
      <c r="IA448" s="68"/>
      <c r="IB448" s="68"/>
      <c r="IC448" s="68"/>
      <c r="ID448" s="68"/>
      <c r="IE448" s="68"/>
      <c r="IF448" s="68"/>
      <c r="IG448" s="68"/>
      <c r="IH448" s="68"/>
      <c r="II448" s="68"/>
      <c r="IJ448" s="68"/>
      <c r="IK448" s="199"/>
      <c r="IL448" s="68"/>
      <c r="IM448" s="68"/>
      <c r="IN448" s="68"/>
      <c r="IO448" s="68"/>
      <c r="IP448"/>
      <c r="IQ448" s="68"/>
      <c r="IR448" s="68"/>
      <c r="IS448" s="68"/>
      <c r="IT448" s="68"/>
      <c r="IU448" s="68"/>
      <c r="IV448" s="68"/>
      <c r="IW448" s="68"/>
      <c r="IX448" s="68"/>
      <c r="IY448" s="68"/>
      <c r="IZ448" s="68"/>
      <c r="JA448" s="68"/>
      <c r="JB448" s="68"/>
      <c r="JC448" s="68"/>
      <c r="JD448" s="68"/>
      <c r="JE448" s="68"/>
      <c r="JF448"/>
      <c r="JG448" s="68"/>
      <c r="JH448" s="68"/>
      <c r="JI448" s="68"/>
      <c r="JJ448" s="68"/>
      <c r="JK448" s="68"/>
      <c r="JL448" s="68"/>
      <c r="JM448" s="68"/>
      <c r="JN448" s="68"/>
      <c r="JO448" s="68"/>
      <c r="JP448" s="68"/>
      <c r="JQ448" s="68"/>
      <c r="JR448" s="68"/>
      <c r="JS448" s="68"/>
      <c r="JT448" s="68"/>
      <c r="JU448" s="68"/>
      <c r="JV448"/>
      <c r="JW448" s="68"/>
      <c r="JX448" s="68"/>
      <c r="JY448" s="68"/>
      <c r="JZ448" s="68"/>
      <c r="KA448" s="68"/>
      <c r="KB448" s="68"/>
      <c r="KC448" s="68"/>
      <c r="KD448" s="68"/>
      <c r="KE448" s="68"/>
      <c r="KF448" s="68"/>
      <c r="KG448" s="68"/>
      <c r="KH448" s="68"/>
      <c r="KI448" s="68"/>
      <c r="KJ448" s="68"/>
      <c r="KK448" s="68"/>
      <c r="KL448"/>
      <c r="KM448" s="68"/>
      <c r="KN448" s="68"/>
      <c r="KO448" s="68"/>
      <c r="KP448" s="68"/>
      <c r="KQ448" s="68"/>
      <c r="KR448" s="68"/>
      <c r="KS448" s="68"/>
      <c r="KT448" s="68"/>
      <c r="KU448" s="68"/>
      <c r="KV448" s="68"/>
      <c r="KW448" s="68"/>
      <c r="KX448" s="68"/>
      <c r="KY448" s="68"/>
      <c r="KZ448" s="68"/>
      <c r="LA448" s="68"/>
      <c r="LB448"/>
      <c r="LC448" s="68"/>
      <c r="LD448" s="68"/>
      <c r="LE448" s="68"/>
      <c r="LF448" s="68"/>
      <c r="LG448" s="68"/>
      <c r="LH448" s="68"/>
      <c r="LI448" s="68"/>
      <c r="LJ448" s="68"/>
      <c r="LK448" s="68"/>
      <c r="LL448" s="68"/>
      <c r="LM448" s="68"/>
      <c r="LN448" s="68"/>
      <c r="LO448" s="68"/>
      <c r="LP448" s="68"/>
      <c r="LQ448" s="68"/>
      <c r="LR448" s="63"/>
    </row>
    <row r="449" spans="2:330" s="28" customFormat="1" ht="15.95" customHeight="1" x14ac:dyDescent="0.25">
      <c r="B449" s="63"/>
      <c r="C449" s="65"/>
      <c r="D449" s="65"/>
      <c r="E449" s="65" t="str">
        <f t="shared" si="50"/>
        <v/>
      </c>
      <c r="F449" s="65" t="str">
        <f t="shared" si="51"/>
        <v/>
      </c>
      <c r="G449" s="63"/>
      <c r="H449" s="66"/>
      <c r="I449" s="66"/>
      <c r="J449" s="66"/>
      <c r="K449" s="66"/>
      <c r="L449" s="66"/>
      <c r="M449" s="66"/>
      <c r="N449" s="66"/>
      <c r="O449" s="66"/>
      <c r="P449" s="66"/>
      <c r="Q449" s="66"/>
      <c r="R449" s="66"/>
      <c r="S449" s="66"/>
      <c r="T449" s="66"/>
      <c r="U449" s="66"/>
      <c r="V449" s="66"/>
      <c r="W449"/>
      <c r="X449" s="66"/>
      <c r="Y449" s="66"/>
      <c r="Z449" s="66"/>
      <c r="AA449" s="66"/>
      <c r="AB449" s="66"/>
      <c r="AC449" s="66"/>
      <c r="AD449" s="66"/>
      <c r="AE449" s="66"/>
      <c r="AF449" s="66"/>
      <c r="AG449" s="66"/>
      <c r="AH449" s="66"/>
      <c r="AI449" s="66"/>
      <c r="AJ449" s="66"/>
      <c r="AK449" s="66"/>
      <c r="AL449" s="66"/>
      <c r="AM449" s="200"/>
      <c r="AN449" s="66"/>
      <c r="AO449" s="66"/>
      <c r="AP449" s="66"/>
      <c r="AQ449" s="66"/>
      <c r="AR449" s="66"/>
      <c r="AS449" s="66"/>
      <c r="AT449"/>
      <c r="AU449" s="66"/>
      <c r="AV449" s="66"/>
      <c r="AW449" s="66"/>
      <c r="AX449" s="66"/>
      <c r="AY449" s="66"/>
      <c r="AZ449" s="66"/>
      <c r="BA449" s="66"/>
      <c r="BB449" s="66"/>
      <c r="BC449" s="66"/>
      <c r="BD449" s="66"/>
      <c r="BE449" s="66"/>
      <c r="BF449" s="66"/>
      <c r="BG449" s="66"/>
      <c r="BH449" s="66"/>
      <c r="BI449" s="66"/>
      <c r="BJ449" s="200"/>
      <c r="BK449" s="66"/>
      <c r="BL449" s="66"/>
      <c r="BM449" s="66"/>
      <c r="BN449" s="66"/>
      <c r="BO449" s="66"/>
      <c r="BP449" s="66"/>
      <c r="BQ449" s="66"/>
      <c r="BR449" s="66"/>
      <c r="BS449"/>
      <c r="BT449" s="66"/>
      <c r="BU449" s="66"/>
      <c r="BV449" s="66"/>
      <c r="BW449" s="66"/>
      <c r="BX449" s="66"/>
      <c r="BY449" s="66"/>
      <c r="BZ449" s="66"/>
      <c r="CA449" s="66"/>
      <c r="CB449" s="66"/>
      <c r="CC449" s="66"/>
      <c r="CD449" s="66"/>
      <c r="CE449" s="66"/>
      <c r="CF449" s="66"/>
      <c r="CG449" s="66"/>
      <c r="CH449" s="66"/>
      <c r="CI449"/>
      <c r="CJ449" s="66"/>
      <c r="CK449" s="66"/>
      <c r="CL449" s="66"/>
      <c r="CM449" s="66"/>
      <c r="CN449" s="66"/>
      <c r="CO449" s="66"/>
      <c r="CP449" s="66"/>
      <c r="CQ449" s="66"/>
      <c r="CR449" s="66"/>
      <c r="CS449" s="66"/>
      <c r="CT449" s="66"/>
      <c r="CU449" s="66"/>
      <c r="CV449" s="66"/>
      <c r="CW449" s="66"/>
      <c r="CX449" s="66"/>
      <c r="CY449" s="200"/>
      <c r="CZ449" s="66"/>
      <c r="DA449" s="66"/>
      <c r="DB449" s="66"/>
      <c r="DC449"/>
      <c r="DD449" s="66"/>
      <c r="DE449" s="66"/>
      <c r="DF449" s="66"/>
      <c r="DG449" s="66"/>
      <c r="DH449" s="66"/>
      <c r="DI449" s="66"/>
      <c r="DJ449" s="66"/>
      <c r="DK449" s="66"/>
      <c r="DL449" s="66"/>
      <c r="DM449" s="66"/>
      <c r="DN449" s="66"/>
      <c r="DO449" s="66"/>
      <c r="DP449" s="66"/>
      <c r="DQ449" s="66"/>
      <c r="DR449" s="66"/>
      <c r="DS449"/>
      <c r="DT449" s="66"/>
      <c r="DU449" s="66"/>
      <c r="DV449" s="66"/>
      <c r="DW449" s="66"/>
      <c r="DX449" s="66"/>
      <c r="DY449" s="66"/>
      <c r="DZ449" s="66"/>
      <c r="EA449" s="66"/>
      <c r="EB449" s="66"/>
      <c r="EC449" s="66"/>
      <c r="ED449" s="66"/>
      <c r="EE449" s="66"/>
      <c r="EF449" s="66"/>
      <c r="EG449" s="66"/>
      <c r="EH449" s="66"/>
      <c r="EI449"/>
      <c r="EJ449" s="66"/>
      <c r="EK449" s="66"/>
      <c r="EL449" s="66"/>
      <c r="EM449" s="66"/>
      <c r="EN449" s="66"/>
      <c r="EO449" s="66"/>
      <c r="EP449" s="66"/>
      <c r="EQ449" s="66"/>
      <c r="ER449" s="66"/>
      <c r="ES449" s="66"/>
      <c r="ET449" s="66"/>
      <c r="EU449" s="66"/>
      <c r="EV449" s="66"/>
      <c r="EW449" s="66"/>
      <c r="EX449" s="66"/>
      <c r="EY449" s="200"/>
      <c r="EZ449" s="66"/>
      <c r="FA449" s="66"/>
      <c r="FB449" s="66"/>
      <c r="FC449" s="66"/>
      <c r="FD449" s="66"/>
      <c r="FE449" s="66"/>
      <c r="FF449" s="66"/>
      <c r="FG449" s="66"/>
      <c r="FH449" s="66"/>
      <c r="FI449" s="66"/>
      <c r="FJ449" s="66"/>
      <c r="FK449" s="66"/>
      <c r="FL449"/>
      <c r="FM449" s="66"/>
      <c r="FN449" s="66"/>
      <c r="FO449" s="66"/>
      <c r="FP449" s="66"/>
      <c r="FQ449" s="66"/>
      <c r="FR449" s="66"/>
      <c r="FS449" s="66"/>
      <c r="FT449" s="66"/>
      <c r="FU449" s="66"/>
      <c r="FV449" s="66"/>
      <c r="FW449" s="66"/>
      <c r="FX449" s="66"/>
      <c r="FY449" s="66"/>
      <c r="FZ449" s="66"/>
      <c r="GA449" s="66"/>
      <c r="GB449"/>
      <c r="GC449" s="66"/>
      <c r="GD449" s="66"/>
      <c r="GE449" s="66"/>
      <c r="GF449" s="66"/>
      <c r="GG449" s="66"/>
      <c r="GH449" s="66"/>
      <c r="GI449" s="66"/>
      <c r="GJ449" s="66"/>
      <c r="GK449" s="66"/>
      <c r="GL449" s="66"/>
      <c r="GM449" s="66"/>
      <c r="GN449" s="66"/>
      <c r="GO449" s="66"/>
      <c r="GP449" s="66"/>
      <c r="GQ449" s="66"/>
      <c r="GR449" s="200"/>
      <c r="GS449" s="66"/>
      <c r="GT449" s="66"/>
      <c r="GU449" s="66"/>
      <c r="GV449" s="66"/>
      <c r="GW449" s="66"/>
      <c r="GX449" s="66"/>
      <c r="GY449"/>
      <c r="GZ449" s="66"/>
      <c r="HA449" s="66"/>
      <c r="HB449" s="66"/>
      <c r="HC449" s="66"/>
      <c r="HD449" s="66"/>
      <c r="HE449" s="66"/>
      <c r="HF449" s="66"/>
      <c r="HG449" s="66"/>
      <c r="HH449" s="66"/>
      <c r="HI449" s="66"/>
      <c r="HJ449" s="66"/>
      <c r="HK449" s="66"/>
      <c r="HL449" s="66"/>
      <c r="HM449" s="66"/>
      <c r="HN449" s="66"/>
      <c r="HO449" s="200"/>
      <c r="HP449" s="66"/>
      <c r="HQ449" s="66"/>
      <c r="HR449" s="66"/>
      <c r="HS449" s="66"/>
      <c r="HT449" s="66"/>
      <c r="HU449"/>
      <c r="HV449" s="66"/>
      <c r="HW449" s="66"/>
      <c r="HX449" s="66"/>
      <c r="HY449" s="66"/>
      <c r="HZ449" s="66"/>
      <c r="IA449" s="66"/>
      <c r="IB449" s="66"/>
      <c r="IC449" s="66"/>
      <c r="ID449" s="66"/>
      <c r="IE449" s="66"/>
      <c r="IF449" s="66"/>
      <c r="IG449" s="66"/>
      <c r="IH449" s="66"/>
      <c r="II449" s="66"/>
      <c r="IJ449" s="66"/>
      <c r="IK449" s="200"/>
      <c r="IL449" s="66"/>
      <c r="IM449" s="66"/>
      <c r="IN449" s="66"/>
      <c r="IO449" s="66"/>
      <c r="IP449"/>
      <c r="IQ449" s="66"/>
      <c r="IR449" s="66"/>
      <c r="IS449" s="66"/>
      <c r="IT449" s="66"/>
      <c r="IU449" s="66"/>
      <c r="IV449" s="66"/>
      <c r="IW449" s="66"/>
      <c r="IX449" s="66"/>
      <c r="IY449" s="66"/>
      <c r="IZ449" s="66"/>
      <c r="JA449" s="66"/>
      <c r="JB449" s="66"/>
      <c r="JC449" s="66"/>
      <c r="JD449" s="66"/>
      <c r="JE449" s="66"/>
      <c r="JF449"/>
      <c r="JG449" s="66"/>
      <c r="JH449" s="66"/>
      <c r="JI449" s="66"/>
      <c r="JJ449" s="66"/>
      <c r="JK449" s="66"/>
      <c r="JL449" s="66"/>
      <c r="JM449" s="66"/>
      <c r="JN449" s="66"/>
      <c r="JO449" s="66"/>
      <c r="JP449" s="66"/>
      <c r="JQ449" s="66"/>
      <c r="JR449" s="66"/>
      <c r="JS449" s="66"/>
      <c r="JT449" s="66"/>
      <c r="JU449" s="66"/>
      <c r="JV449"/>
      <c r="JW449" s="66"/>
      <c r="JX449" s="66"/>
      <c r="JY449" s="66"/>
      <c r="JZ449" s="66"/>
      <c r="KA449" s="66"/>
      <c r="KB449" s="66"/>
      <c r="KC449" s="66"/>
      <c r="KD449" s="66"/>
      <c r="KE449" s="66"/>
      <c r="KF449" s="66"/>
      <c r="KG449" s="66"/>
      <c r="KH449" s="66"/>
      <c r="KI449" s="66"/>
      <c r="KJ449" s="66"/>
      <c r="KK449" s="66"/>
      <c r="KL449"/>
      <c r="KM449" s="66"/>
      <c r="KN449" s="66"/>
      <c r="KO449" s="66"/>
      <c r="KP449" s="66"/>
      <c r="KQ449" s="66"/>
      <c r="KR449" s="66"/>
      <c r="KS449" s="66"/>
      <c r="KT449" s="66"/>
      <c r="KU449" s="66"/>
      <c r="KV449" s="66"/>
      <c r="KW449" s="66"/>
      <c r="KX449" s="66"/>
      <c r="KY449" s="66"/>
      <c r="KZ449" s="66"/>
      <c r="LA449" s="66"/>
      <c r="LB449"/>
      <c r="LC449" s="66"/>
      <c r="LD449" s="66"/>
      <c r="LE449" s="66"/>
      <c r="LF449" s="66"/>
      <c r="LG449" s="66"/>
      <c r="LH449" s="66"/>
      <c r="LI449" s="66"/>
      <c r="LJ449" s="66"/>
      <c r="LK449" s="66"/>
      <c r="LL449" s="66"/>
      <c r="LM449" s="66"/>
      <c r="LN449" s="66"/>
      <c r="LO449" s="66"/>
      <c r="LP449" s="66"/>
      <c r="LQ449" s="66"/>
      <c r="LR449" s="63"/>
    </row>
    <row r="450" spans="2:330" s="28" customFormat="1" ht="15.95" customHeight="1" x14ac:dyDescent="0.25">
      <c r="B450" s="63"/>
      <c r="C450" s="67"/>
      <c r="D450" s="67"/>
      <c r="E450" s="67" t="str">
        <f t="shared" si="50"/>
        <v/>
      </c>
      <c r="F450" s="67" t="str">
        <f t="shared" si="51"/>
        <v/>
      </c>
      <c r="G450" s="63"/>
      <c r="H450" s="68"/>
      <c r="I450" s="68"/>
      <c r="J450" s="68"/>
      <c r="K450" s="68"/>
      <c r="L450" s="68"/>
      <c r="M450" s="68"/>
      <c r="N450" s="68"/>
      <c r="O450" s="68"/>
      <c r="P450" s="68"/>
      <c r="Q450" s="68"/>
      <c r="R450" s="68"/>
      <c r="S450" s="68"/>
      <c r="T450" s="68"/>
      <c r="U450" s="68"/>
      <c r="V450" s="68"/>
      <c r="W450"/>
      <c r="X450" s="68"/>
      <c r="Y450" s="68"/>
      <c r="Z450" s="68"/>
      <c r="AA450" s="68"/>
      <c r="AB450" s="68"/>
      <c r="AC450" s="68"/>
      <c r="AD450" s="68"/>
      <c r="AE450" s="68"/>
      <c r="AF450" s="68"/>
      <c r="AG450" s="68"/>
      <c r="AH450" s="68"/>
      <c r="AI450" s="68"/>
      <c r="AJ450" s="68"/>
      <c r="AK450" s="68"/>
      <c r="AL450" s="68"/>
      <c r="AM450" s="199"/>
      <c r="AN450" s="68"/>
      <c r="AO450" s="68"/>
      <c r="AP450" s="68"/>
      <c r="AQ450" s="68"/>
      <c r="AR450" s="68"/>
      <c r="AS450" s="68"/>
      <c r="AT450"/>
      <c r="AU450" s="68"/>
      <c r="AV450" s="68"/>
      <c r="AW450" s="68"/>
      <c r="AX450" s="68"/>
      <c r="AY450" s="68"/>
      <c r="AZ450" s="68"/>
      <c r="BA450" s="68"/>
      <c r="BB450" s="68"/>
      <c r="BC450" s="68"/>
      <c r="BD450" s="68"/>
      <c r="BE450" s="68"/>
      <c r="BF450" s="68"/>
      <c r="BG450" s="68"/>
      <c r="BH450" s="68"/>
      <c r="BI450" s="68"/>
      <c r="BJ450" s="199"/>
      <c r="BK450" s="68"/>
      <c r="BL450" s="68"/>
      <c r="BM450" s="68"/>
      <c r="BN450" s="68"/>
      <c r="BO450" s="68"/>
      <c r="BP450" s="68"/>
      <c r="BQ450" s="68"/>
      <c r="BR450" s="68"/>
      <c r="BS450"/>
      <c r="BT450" s="68"/>
      <c r="BU450" s="68"/>
      <c r="BV450" s="68"/>
      <c r="BW450" s="68"/>
      <c r="BX450" s="68"/>
      <c r="BY450" s="68"/>
      <c r="BZ450" s="68"/>
      <c r="CA450" s="68"/>
      <c r="CB450" s="68"/>
      <c r="CC450" s="68"/>
      <c r="CD450" s="68"/>
      <c r="CE450" s="68"/>
      <c r="CF450" s="68"/>
      <c r="CG450" s="68"/>
      <c r="CH450" s="68"/>
      <c r="CI450"/>
      <c r="CJ450" s="68"/>
      <c r="CK450" s="68"/>
      <c r="CL450" s="68"/>
      <c r="CM450" s="68"/>
      <c r="CN450" s="68"/>
      <c r="CO450" s="68"/>
      <c r="CP450" s="68"/>
      <c r="CQ450" s="68"/>
      <c r="CR450" s="68"/>
      <c r="CS450" s="68"/>
      <c r="CT450" s="68"/>
      <c r="CU450" s="68"/>
      <c r="CV450" s="68"/>
      <c r="CW450" s="68"/>
      <c r="CX450" s="68"/>
      <c r="CY450" s="199"/>
      <c r="CZ450" s="68"/>
      <c r="DA450" s="68"/>
      <c r="DB450" s="68"/>
      <c r="DC450"/>
      <c r="DD450" s="68"/>
      <c r="DE450" s="68"/>
      <c r="DF450" s="68"/>
      <c r="DG450" s="68"/>
      <c r="DH450" s="68"/>
      <c r="DI450" s="68"/>
      <c r="DJ450" s="68"/>
      <c r="DK450" s="68"/>
      <c r="DL450" s="68"/>
      <c r="DM450" s="68"/>
      <c r="DN450" s="68"/>
      <c r="DO450" s="68"/>
      <c r="DP450" s="68"/>
      <c r="DQ450" s="68"/>
      <c r="DR450" s="68"/>
      <c r="DS450"/>
      <c r="DT450" s="68"/>
      <c r="DU450" s="68"/>
      <c r="DV450" s="68"/>
      <c r="DW450" s="68"/>
      <c r="DX450" s="68"/>
      <c r="DY450" s="68"/>
      <c r="DZ450" s="68"/>
      <c r="EA450" s="68"/>
      <c r="EB450" s="68"/>
      <c r="EC450" s="68"/>
      <c r="ED450" s="68"/>
      <c r="EE450" s="68"/>
      <c r="EF450" s="68"/>
      <c r="EG450" s="68"/>
      <c r="EH450" s="68"/>
      <c r="EI450"/>
      <c r="EJ450" s="68"/>
      <c r="EK450" s="68"/>
      <c r="EL450" s="68"/>
      <c r="EM450" s="68"/>
      <c r="EN450" s="68"/>
      <c r="EO450" s="68"/>
      <c r="EP450" s="68"/>
      <c r="EQ450" s="68"/>
      <c r="ER450" s="68"/>
      <c r="ES450" s="68"/>
      <c r="ET450" s="68"/>
      <c r="EU450" s="68"/>
      <c r="EV450" s="68"/>
      <c r="EW450" s="68"/>
      <c r="EX450" s="68"/>
      <c r="EY450" s="199"/>
      <c r="EZ450" s="68"/>
      <c r="FA450" s="68"/>
      <c r="FB450" s="68"/>
      <c r="FC450" s="68"/>
      <c r="FD450" s="68"/>
      <c r="FE450" s="68"/>
      <c r="FF450" s="68"/>
      <c r="FG450" s="68"/>
      <c r="FH450" s="68"/>
      <c r="FI450" s="68"/>
      <c r="FJ450" s="68"/>
      <c r="FK450" s="68"/>
      <c r="FL450"/>
      <c r="FM450" s="68"/>
      <c r="FN450" s="68"/>
      <c r="FO450" s="68"/>
      <c r="FP450" s="68"/>
      <c r="FQ450" s="68"/>
      <c r="FR450" s="68"/>
      <c r="FS450" s="68"/>
      <c r="FT450" s="68"/>
      <c r="FU450" s="68"/>
      <c r="FV450" s="68"/>
      <c r="FW450" s="68"/>
      <c r="FX450" s="68"/>
      <c r="FY450" s="68"/>
      <c r="FZ450" s="68"/>
      <c r="GA450" s="68"/>
      <c r="GB450"/>
      <c r="GC450" s="68"/>
      <c r="GD450" s="68"/>
      <c r="GE450" s="68"/>
      <c r="GF450" s="68"/>
      <c r="GG450" s="68"/>
      <c r="GH450" s="68"/>
      <c r="GI450" s="68"/>
      <c r="GJ450" s="68"/>
      <c r="GK450" s="68"/>
      <c r="GL450" s="68"/>
      <c r="GM450" s="68"/>
      <c r="GN450" s="68"/>
      <c r="GO450" s="68"/>
      <c r="GP450" s="68"/>
      <c r="GQ450" s="68"/>
      <c r="GR450" s="199"/>
      <c r="GS450" s="68"/>
      <c r="GT450" s="68"/>
      <c r="GU450" s="68"/>
      <c r="GV450" s="68"/>
      <c r="GW450" s="68"/>
      <c r="GX450" s="68"/>
      <c r="GY450"/>
      <c r="GZ450" s="68"/>
      <c r="HA450" s="68"/>
      <c r="HB450" s="68"/>
      <c r="HC450" s="68"/>
      <c r="HD450" s="68"/>
      <c r="HE450" s="68"/>
      <c r="HF450" s="68"/>
      <c r="HG450" s="68"/>
      <c r="HH450" s="68"/>
      <c r="HI450" s="68"/>
      <c r="HJ450" s="68"/>
      <c r="HK450" s="68"/>
      <c r="HL450" s="68"/>
      <c r="HM450" s="68"/>
      <c r="HN450" s="68"/>
      <c r="HO450" s="199"/>
      <c r="HP450" s="68"/>
      <c r="HQ450" s="68"/>
      <c r="HR450" s="68"/>
      <c r="HS450" s="68"/>
      <c r="HT450" s="68"/>
      <c r="HU450"/>
      <c r="HV450" s="68"/>
      <c r="HW450" s="68"/>
      <c r="HX450" s="68"/>
      <c r="HY450" s="68"/>
      <c r="HZ450" s="68"/>
      <c r="IA450" s="68"/>
      <c r="IB450" s="68"/>
      <c r="IC450" s="68"/>
      <c r="ID450" s="68"/>
      <c r="IE450" s="68"/>
      <c r="IF450" s="68"/>
      <c r="IG450" s="68"/>
      <c r="IH450" s="68"/>
      <c r="II450" s="68"/>
      <c r="IJ450" s="68"/>
      <c r="IK450" s="199"/>
      <c r="IL450" s="68"/>
      <c r="IM450" s="68"/>
      <c r="IN450" s="68"/>
      <c r="IO450" s="68"/>
      <c r="IP450"/>
      <c r="IQ450" s="68"/>
      <c r="IR450" s="68"/>
      <c r="IS450" s="68"/>
      <c r="IT450" s="68"/>
      <c r="IU450" s="68"/>
      <c r="IV450" s="68"/>
      <c r="IW450" s="68"/>
      <c r="IX450" s="68"/>
      <c r="IY450" s="68"/>
      <c r="IZ450" s="68"/>
      <c r="JA450" s="68"/>
      <c r="JB450" s="68"/>
      <c r="JC450" s="68"/>
      <c r="JD450" s="68"/>
      <c r="JE450" s="68"/>
      <c r="JF450"/>
      <c r="JG450" s="68"/>
      <c r="JH450" s="68"/>
      <c r="JI450" s="68"/>
      <c r="JJ450" s="68"/>
      <c r="JK450" s="68"/>
      <c r="JL450" s="68"/>
      <c r="JM450" s="68"/>
      <c r="JN450" s="68"/>
      <c r="JO450" s="68"/>
      <c r="JP450" s="68"/>
      <c r="JQ450" s="68"/>
      <c r="JR450" s="68"/>
      <c r="JS450" s="68"/>
      <c r="JT450" s="68"/>
      <c r="JU450" s="68"/>
      <c r="JV450"/>
      <c r="JW450" s="68"/>
      <c r="JX450" s="68"/>
      <c r="JY450" s="68"/>
      <c r="JZ450" s="68"/>
      <c r="KA450" s="68"/>
      <c r="KB450" s="68"/>
      <c r="KC450" s="68"/>
      <c r="KD450" s="68"/>
      <c r="KE450" s="68"/>
      <c r="KF450" s="68"/>
      <c r="KG450" s="68"/>
      <c r="KH450" s="68"/>
      <c r="KI450" s="68"/>
      <c r="KJ450" s="68"/>
      <c r="KK450" s="68"/>
      <c r="KL450"/>
      <c r="KM450" s="68"/>
      <c r="KN450" s="68"/>
      <c r="KO450" s="68"/>
      <c r="KP450" s="68"/>
      <c r="KQ450" s="68"/>
      <c r="KR450" s="68"/>
      <c r="KS450" s="68"/>
      <c r="KT450" s="68"/>
      <c r="KU450" s="68"/>
      <c r="KV450" s="68"/>
      <c r="KW450" s="68"/>
      <c r="KX450" s="68"/>
      <c r="KY450" s="68"/>
      <c r="KZ450" s="68"/>
      <c r="LA450" s="68"/>
      <c r="LB450"/>
      <c r="LC450" s="68"/>
      <c r="LD450" s="68"/>
      <c r="LE450" s="68"/>
      <c r="LF450" s="68"/>
      <c r="LG450" s="68"/>
      <c r="LH450" s="68"/>
      <c r="LI450" s="68"/>
      <c r="LJ450" s="68"/>
      <c r="LK450" s="68"/>
      <c r="LL450" s="68"/>
      <c r="LM450" s="68"/>
      <c r="LN450" s="68"/>
      <c r="LO450" s="68"/>
      <c r="LP450" s="68"/>
      <c r="LQ450" s="68"/>
      <c r="LR450" s="63"/>
    </row>
    <row r="451" spans="2:330" s="28" customFormat="1" ht="15.95" customHeight="1" x14ac:dyDescent="0.25">
      <c r="B451" s="63"/>
      <c r="C451" s="65"/>
      <c r="D451" s="65"/>
      <c r="E451" s="65" t="str">
        <f t="shared" si="50"/>
        <v/>
      </c>
      <c r="F451" s="65" t="str">
        <f t="shared" si="51"/>
        <v/>
      </c>
      <c r="G451" s="63"/>
      <c r="H451" s="66"/>
      <c r="I451" s="66"/>
      <c r="J451" s="66"/>
      <c r="K451" s="66"/>
      <c r="L451" s="66"/>
      <c r="M451" s="66"/>
      <c r="N451" s="66"/>
      <c r="O451" s="66"/>
      <c r="P451" s="66"/>
      <c r="Q451" s="66"/>
      <c r="R451" s="66"/>
      <c r="S451" s="66"/>
      <c r="T451" s="66"/>
      <c r="U451" s="66"/>
      <c r="V451" s="66"/>
      <c r="W451"/>
      <c r="X451" s="66"/>
      <c r="Y451" s="66"/>
      <c r="Z451" s="66"/>
      <c r="AA451" s="66"/>
      <c r="AB451" s="66"/>
      <c r="AC451" s="66"/>
      <c r="AD451" s="66"/>
      <c r="AE451" s="66"/>
      <c r="AF451" s="66"/>
      <c r="AG451" s="66"/>
      <c r="AH451" s="66"/>
      <c r="AI451" s="66"/>
      <c r="AJ451" s="66"/>
      <c r="AK451" s="66"/>
      <c r="AL451" s="66"/>
      <c r="AM451" s="200"/>
      <c r="AN451" s="66"/>
      <c r="AO451" s="66"/>
      <c r="AP451" s="66"/>
      <c r="AQ451" s="66"/>
      <c r="AR451" s="66"/>
      <c r="AS451" s="66"/>
      <c r="AT451"/>
      <c r="AU451" s="66"/>
      <c r="AV451" s="66"/>
      <c r="AW451" s="66"/>
      <c r="AX451" s="66"/>
      <c r="AY451" s="66"/>
      <c r="AZ451" s="66"/>
      <c r="BA451" s="66"/>
      <c r="BB451" s="66"/>
      <c r="BC451" s="66"/>
      <c r="BD451" s="66"/>
      <c r="BE451" s="66"/>
      <c r="BF451" s="66"/>
      <c r="BG451" s="66"/>
      <c r="BH451" s="66"/>
      <c r="BI451" s="66"/>
      <c r="BJ451" s="200"/>
      <c r="BK451" s="66"/>
      <c r="BL451" s="66"/>
      <c r="BM451" s="66"/>
      <c r="BN451" s="66"/>
      <c r="BO451" s="66"/>
      <c r="BP451" s="66"/>
      <c r="BQ451" s="66"/>
      <c r="BR451" s="66"/>
      <c r="BS451"/>
      <c r="BT451" s="66"/>
      <c r="BU451" s="66"/>
      <c r="BV451" s="66"/>
      <c r="BW451" s="66"/>
      <c r="BX451" s="66"/>
      <c r="BY451" s="66"/>
      <c r="BZ451" s="66"/>
      <c r="CA451" s="66"/>
      <c r="CB451" s="66"/>
      <c r="CC451" s="66"/>
      <c r="CD451" s="66"/>
      <c r="CE451" s="66"/>
      <c r="CF451" s="66"/>
      <c r="CG451" s="66"/>
      <c r="CH451" s="66"/>
      <c r="CI451"/>
      <c r="CJ451" s="66"/>
      <c r="CK451" s="66"/>
      <c r="CL451" s="66"/>
      <c r="CM451" s="66"/>
      <c r="CN451" s="66"/>
      <c r="CO451" s="66"/>
      <c r="CP451" s="66"/>
      <c r="CQ451" s="66"/>
      <c r="CR451" s="66"/>
      <c r="CS451" s="66"/>
      <c r="CT451" s="66"/>
      <c r="CU451" s="66"/>
      <c r="CV451" s="66"/>
      <c r="CW451" s="66"/>
      <c r="CX451" s="66"/>
      <c r="CY451" s="200"/>
      <c r="CZ451" s="66"/>
      <c r="DA451" s="66"/>
      <c r="DB451" s="66"/>
      <c r="DC451"/>
      <c r="DD451" s="66"/>
      <c r="DE451" s="66"/>
      <c r="DF451" s="66"/>
      <c r="DG451" s="66"/>
      <c r="DH451" s="66"/>
      <c r="DI451" s="66"/>
      <c r="DJ451" s="66"/>
      <c r="DK451" s="66"/>
      <c r="DL451" s="66"/>
      <c r="DM451" s="66"/>
      <c r="DN451" s="66"/>
      <c r="DO451" s="66"/>
      <c r="DP451" s="66"/>
      <c r="DQ451" s="66"/>
      <c r="DR451" s="66"/>
      <c r="DS451"/>
      <c r="DT451" s="66"/>
      <c r="DU451" s="66"/>
      <c r="DV451" s="66"/>
      <c r="DW451" s="66"/>
      <c r="DX451" s="66"/>
      <c r="DY451" s="66"/>
      <c r="DZ451" s="66"/>
      <c r="EA451" s="66"/>
      <c r="EB451" s="66"/>
      <c r="EC451" s="66"/>
      <c r="ED451" s="66"/>
      <c r="EE451" s="66"/>
      <c r="EF451" s="66"/>
      <c r="EG451" s="66"/>
      <c r="EH451" s="66"/>
      <c r="EI451"/>
      <c r="EJ451" s="66"/>
      <c r="EK451" s="66"/>
      <c r="EL451" s="66"/>
      <c r="EM451" s="66"/>
      <c r="EN451" s="66"/>
      <c r="EO451" s="66"/>
      <c r="EP451" s="66"/>
      <c r="EQ451" s="66"/>
      <c r="ER451" s="66"/>
      <c r="ES451" s="66"/>
      <c r="ET451" s="66"/>
      <c r="EU451" s="66"/>
      <c r="EV451" s="66"/>
      <c r="EW451" s="66"/>
      <c r="EX451" s="66"/>
      <c r="EY451" s="200"/>
      <c r="EZ451" s="66"/>
      <c r="FA451" s="66"/>
      <c r="FB451" s="66"/>
      <c r="FC451" s="66"/>
      <c r="FD451" s="66"/>
      <c r="FE451" s="66"/>
      <c r="FF451" s="66"/>
      <c r="FG451" s="66"/>
      <c r="FH451" s="66"/>
      <c r="FI451" s="66"/>
      <c r="FJ451" s="66"/>
      <c r="FK451" s="66"/>
      <c r="FL451"/>
      <c r="FM451" s="66"/>
      <c r="FN451" s="66"/>
      <c r="FO451" s="66"/>
      <c r="FP451" s="66"/>
      <c r="FQ451" s="66"/>
      <c r="FR451" s="66"/>
      <c r="FS451" s="66"/>
      <c r="FT451" s="66"/>
      <c r="FU451" s="66"/>
      <c r="FV451" s="66"/>
      <c r="FW451" s="66"/>
      <c r="FX451" s="66"/>
      <c r="FY451" s="66"/>
      <c r="FZ451" s="66"/>
      <c r="GA451" s="66"/>
      <c r="GB451"/>
      <c r="GC451" s="66"/>
      <c r="GD451" s="66"/>
      <c r="GE451" s="66"/>
      <c r="GF451" s="66"/>
      <c r="GG451" s="66"/>
      <c r="GH451" s="66"/>
      <c r="GI451" s="66"/>
      <c r="GJ451" s="66"/>
      <c r="GK451" s="66"/>
      <c r="GL451" s="66"/>
      <c r="GM451" s="66"/>
      <c r="GN451" s="66"/>
      <c r="GO451" s="66"/>
      <c r="GP451" s="66"/>
      <c r="GQ451" s="66"/>
      <c r="GR451" s="200"/>
      <c r="GS451" s="66"/>
      <c r="GT451" s="66"/>
      <c r="GU451" s="66"/>
      <c r="GV451" s="66"/>
      <c r="GW451" s="66"/>
      <c r="GX451" s="66"/>
      <c r="GY451"/>
      <c r="GZ451" s="66"/>
      <c r="HA451" s="66"/>
      <c r="HB451" s="66"/>
      <c r="HC451" s="66"/>
      <c r="HD451" s="66"/>
      <c r="HE451" s="66"/>
      <c r="HF451" s="66"/>
      <c r="HG451" s="66"/>
      <c r="HH451" s="66"/>
      <c r="HI451" s="66"/>
      <c r="HJ451" s="66"/>
      <c r="HK451" s="66"/>
      <c r="HL451" s="66"/>
      <c r="HM451" s="66"/>
      <c r="HN451" s="66"/>
      <c r="HO451" s="200"/>
      <c r="HP451" s="66"/>
      <c r="HQ451" s="66"/>
      <c r="HR451" s="66"/>
      <c r="HS451" s="66"/>
      <c r="HT451" s="66"/>
      <c r="HU451"/>
      <c r="HV451" s="66"/>
      <c r="HW451" s="66"/>
      <c r="HX451" s="66"/>
      <c r="HY451" s="66"/>
      <c r="HZ451" s="66"/>
      <c r="IA451" s="66"/>
      <c r="IB451" s="66"/>
      <c r="IC451" s="66"/>
      <c r="ID451" s="66"/>
      <c r="IE451" s="66"/>
      <c r="IF451" s="66"/>
      <c r="IG451" s="66"/>
      <c r="IH451" s="66"/>
      <c r="II451" s="66"/>
      <c r="IJ451" s="66"/>
      <c r="IK451" s="200"/>
      <c r="IL451" s="66"/>
      <c r="IM451" s="66"/>
      <c r="IN451" s="66"/>
      <c r="IO451" s="66"/>
      <c r="IP451"/>
      <c r="IQ451" s="66"/>
      <c r="IR451" s="66"/>
      <c r="IS451" s="66"/>
      <c r="IT451" s="66"/>
      <c r="IU451" s="66"/>
      <c r="IV451" s="66"/>
      <c r="IW451" s="66"/>
      <c r="IX451" s="66"/>
      <c r="IY451" s="66"/>
      <c r="IZ451" s="66"/>
      <c r="JA451" s="66"/>
      <c r="JB451" s="66"/>
      <c r="JC451" s="66"/>
      <c r="JD451" s="66"/>
      <c r="JE451" s="66"/>
      <c r="JF451"/>
      <c r="JG451" s="66"/>
      <c r="JH451" s="66"/>
      <c r="JI451" s="66"/>
      <c r="JJ451" s="66"/>
      <c r="JK451" s="66"/>
      <c r="JL451" s="66"/>
      <c r="JM451" s="66"/>
      <c r="JN451" s="66"/>
      <c r="JO451" s="66"/>
      <c r="JP451" s="66"/>
      <c r="JQ451" s="66"/>
      <c r="JR451" s="66"/>
      <c r="JS451" s="66"/>
      <c r="JT451" s="66"/>
      <c r="JU451" s="66"/>
      <c r="JV451"/>
      <c r="JW451" s="66"/>
      <c r="JX451" s="66"/>
      <c r="JY451" s="66"/>
      <c r="JZ451" s="66"/>
      <c r="KA451" s="66"/>
      <c r="KB451" s="66"/>
      <c r="KC451" s="66"/>
      <c r="KD451" s="66"/>
      <c r="KE451" s="66"/>
      <c r="KF451" s="66"/>
      <c r="KG451" s="66"/>
      <c r="KH451" s="66"/>
      <c r="KI451" s="66"/>
      <c r="KJ451" s="66"/>
      <c r="KK451" s="66"/>
      <c r="KL451"/>
      <c r="KM451" s="66"/>
      <c r="KN451" s="66"/>
      <c r="KO451" s="66"/>
      <c r="KP451" s="66"/>
      <c r="KQ451" s="66"/>
      <c r="KR451" s="66"/>
      <c r="KS451" s="66"/>
      <c r="KT451" s="66"/>
      <c r="KU451" s="66"/>
      <c r="KV451" s="66"/>
      <c r="KW451" s="66"/>
      <c r="KX451" s="66"/>
      <c r="KY451" s="66"/>
      <c r="KZ451" s="66"/>
      <c r="LA451" s="66"/>
      <c r="LB451"/>
      <c r="LC451" s="66"/>
      <c r="LD451" s="66"/>
      <c r="LE451" s="66"/>
      <c r="LF451" s="66"/>
      <c r="LG451" s="66"/>
      <c r="LH451" s="66"/>
      <c r="LI451" s="66"/>
      <c r="LJ451" s="66"/>
      <c r="LK451" s="66"/>
      <c r="LL451" s="66"/>
      <c r="LM451" s="66"/>
      <c r="LN451" s="66"/>
      <c r="LO451" s="66"/>
      <c r="LP451" s="66"/>
      <c r="LQ451" s="66"/>
      <c r="LR451" s="63"/>
    </row>
    <row r="452" spans="2:330" s="28" customFormat="1" ht="15.95" customHeight="1" x14ac:dyDescent="0.25">
      <c r="B452" s="63"/>
      <c r="C452" s="67"/>
      <c r="D452" s="67"/>
      <c r="E452" s="67" t="str">
        <f t="shared" si="50"/>
        <v/>
      </c>
      <c r="F452" s="67" t="str">
        <f t="shared" si="51"/>
        <v/>
      </c>
      <c r="G452" s="63"/>
      <c r="H452" s="68"/>
      <c r="I452" s="68"/>
      <c r="J452" s="68"/>
      <c r="K452" s="68"/>
      <c r="L452" s="68"/>
      <c r="M452" s="68"/>
      <c r="N452" s="68"/>
      <c r="O452" s="68"/>
      <c r="P452" s="68"/>
      <c r="Q452" s="68"/>
      <c r="R452" s="68"/>
      <c r="S452" s="68"/>
      <c r="T452" s="68"/>
      <c r="U452" s="68"/>
      <c r="V452" s="68"/>
      <c r="W452"/>
      <c r="X452" s="68"/>
      <c r="Y452" s="68"/>
      <c r="Z452" s="68"/>
      <c r="AA452" s="68"/>
      <c r="AB452" s="68"/>
      <c r="AC452" s="68"/>
      <c r="AD452" s="68"/>
      <c r="AE452" s="68"/>
      <c r="AF452" s="68"/>
      <c r="AG452" s="68"/>
      <c r="AH452" s="68"/>
      <c r="AI452" s="68"/>
      <c r="AJ452" s="68"/>
      <c r="AK452" s="68"/>
      <c r="AL452" s="68"/>
      <c r="AM452" s="199"/>
      <c r="AN452" s="68"/>
      <c r="AO452" s="68"/>
      <c r="AP452" s="68"/>
      <c r="AQ452" s="68"/>
      <c r="AR452" s="68"/>
      <c r="AS452" s="68"/>
      <c r="AT452"/>
      <c r="AU452" s="68"/>
      <c r="AV452" s="68"/>
      <c r="AW452" s="68"/>
      <c r="AX452" s="68"/>
      <c r="AY452" s="68"/>
      <c r="AZ452" s="68"/>
      <c r="BA452" s="68"/>
      <c r="BB452" s="68"/>
      <c r="BC452" s="68"/>
      <c r="BD452" s="68"/>
      <c r="BE452" s="68"/>
      <c r="BF452" s="68"/>
      <c r="BG452" s="68"/>
      <c r="BH452" s="68"/>
      <c r="BI452" s="68"/>
      <c r="BJ452" s="199"/>
      <c r="BK452" s="68"/>
      <c r="BL452" s="68"/>
      <c r="BM452" s="68"/>
      <c r="BN452" s="68"/>
      <c r="BO452" s="68"/>
      <c r="BP452" s="68"/>
      <c r="BQ452" s="68"/>
      <c r="BR452" s="68"/>
      <c r="BS452"/>
      <c r="BT452" s="68"/>
      <c r="BU452" s="68"/>
      <c r="BV452" s="68"/>
      <c r="BW452" s="68"/>
      <c r="BX452" s="68"/>
      <c r="BY452" s="68"/>
      <c r="BZ452" s="68"/>
      <c r="CA452" s="68"/>
      <c r="CB452" s="68"/>
      <c r="CC452" s="68"/>
      <c r="CD452" s="68"/>
      <c r="CE452" s="68"/>
      <c r="CF452" s="68"/>
      <c r="CG452" s="68"/>
      <c r="CH452" s="68"/>
      <c r="CI452"/>
      <c r="CJ452" s="68"/>
      <c r="CK452" s="68"/>
      <c r="CL452" s="68"/>
      <c r="CM452" s="68"/>
      <c r="CN452" s="68"/>
      <c r="CO452" s="68"/>
      <c r="CP452" s="68"/>
      <c r="CQ452" s="68"/>
      <c r="CR452" s="68"/>
      <c r="CS452" s="68"/>
      <c r="CT452" s="68"/>
      <c r="CU452" s="68"/>
      <c r="CV452" s="68"/>
      <c r="CW452" s="68"/>
      <c r="CX452" s="68"/>
      <c r="CY452" s="199"/>
      <c r="CZ452" s="68"/>
      <c r="DA452" s="68"/>
      <c r="DB452" s="68"/>
      <c r="DC452"/>
      <c r="DD452" s="68"/>
      <c r="DE452" s="68"/>
      <c r="DF452" s="68"/>
      <c r="DG452" s="68"/>
      <c r="DH452" s="68"/>
      <c r="DI452" s="68"/>
      <c r="DJ452" s="68"/>
      <c r="DK452" s="68"/>
      <c r="DL452" s="68"/>
      <c r="DM452" s="68"/>
      <c r="DN452" s="68"/>
      <c r="DO452" s="68"/>
      <c r="DP452" s="68"/>
      <c r="DQ452" s="68"/>
      <c r="DR452" s="68"/>
      <c r="DS452"/>
      <c r="DT452" s="68"/>
      <c r="DU452" s="68"/>
      <c r="DV452" s="68"/>
      <c r="DW452" s="68"/>
      <c r="DX452" s="68"/>
      <c r="DY452" s="68"/>
      <c r="DZ452" s="68"/>
      <c r="EA452" s="68"/>
      <c r="EB452" s="68"/>
      <c r="EC452" s="68"/>
      <c r="ED452" s="68"/>
      <c r="EE452" s="68"/>
      <c r="EF452" s="68"/>
      <c r="EG452" s="68"/>
      <c r="EH452" s="68"/>
      <c r="EI452"/>
      <c r="EJ452" s="68"/>
      <c r="EK452" s="68"/>
      <c r="EL452" s="68"/>
      <c r="EM452" s="68"/>
      <c r="EN452" s="68"/>
      <c r="EO452" s="68"/>
      <c r="EP452" s="68"/>
      <c r="EQ452" s="68"/>
      <c r="ER452" s="68"/>
      <c r="ES452" s="68"/>
      <c r="ET452" s="68"/>
      <c r="EU452" s="68"/>
      <c r="EV452" s="68"/>
      <c r="EW452" s="68"/>
      <c r="EX452" s="68"/>
      <c r="EY452" s="199"/>
      <c r="EZ452" s="68"/>
      <c r="FA452" s="68"/>
      <c r="FB452" s="68"/>
      <c r="FC452" s="68"/>
      <c r="FD452" s="68"/>
      <c r="FE452" s="68"/>
      <c r="FF452" s="68"/>
      <c r="FG452" s="68"/>
      <c r="FH452" s="68"/>
      <c r="FI452" s="68"/>
      <c r="FJ452" s="68"/>
      <c r="FK452" s="68"/>
      <c r="FL452"/>
      <c r="FM452" s="68"/>
      <c r="FN452" s="68"/>
      <c r="FO452" s="68"/>
      <c r="FP452" s="68"/>
      <c r="FQ452" s="68"/>
      <c r="FR452" s="68"/>
      <c r="FS452" s="68"/>
      <c r="FT452" s="68"/>
      <c r="FU452" s="68"/>
      <c r="FV452" s="68"/>
      <c r="FW452" s="68"/>
      <c r="FX452" s="68"/>
      <c r="FY452" s="68"/>
      <c r="FZ452" s="68"/>
      <c r="GA452" s="68"/>
      <c r="GB452"/>
      <c r="GC452" s="68"/>
      <c r="GD452" s="68"/>
      <c r="GE452" s="68"/>
      <c r="GF452" s="68"/>
      <c r="GG452" s="68"/>
      <c r="GH452" s="68"/>
      <c r="GI452" s="68"/>
      <c r="GJ452" s="68"/>
      <c r="GK452" s="68"/>
      <c r="GL452" s="68"/>
      <c r="GM452" s="68"/>
      <c r="GN452" s="68"/>
      <c r="GO452" s="68"/>
      <c r="GP452" s="68"/>
      <c r="GQ452" s="68"/>
      <c r="GR452" s="199"/>
      <c r="GS452" s="68"/>
      <c r="GT452" s="68"/>
      <c r="GU452" s="68"/>
      <c r="GV452" s="68"/>
      <c r="GW452" s="68"/>
      <c r="GX452" s="68"/>
      <c r="GY452"/>
      <c r="GZ452" s="68"/>
      <c r="HA452" s="68"/>
      <c r="HB452" s="68"/>
      <c r="HC452" s="68"/>
      <c r="HD452" s="68"/>
      <c r="HE452" s="68"/>
      <c r="HF452" s="68"/>
      <c r="HG452" s="68"/>
      <c r="HH452" s="68"/>
      <c r="HI452" s="68"/>
      <c r="HJ452" s="68"/>
      <c r="HK452" s="68"/>
      <c r="HL452" s="68"/>
      <c r="HM452" s="68"/>
      <c r="HN452" s="68"/>
      <c r="HO452" s="199"/>
      <c r="HP452" s="68"/>
      <c r="HQ452" s="68"/>
      <c r="HR452" s="68"/>
      <c r="HS452" s="68"/>
      <c r="HT452" s="68"/>
      <c r="HU452"/>
      <c r="HV452" s="68"/>
      <c r="HW452" s="68"/>
      <c r="HX452" s="68"/>
      <c r="HY452" s="68"/>
      <c r="HZ452" s="68"/>
      <c r="IA452" s="68"/>
      <c r="IB452" s="68"/>
      <c r="IC452" s="68"/>
      <c r="ID452" s="68"/>
      <c r="IE452" s="68"/>
      <c r="IF452" s="68"/>
      <c r="IG452" s="68"/>
      <c r="IH452" s="68"/>
      <c r="II452" s="68"/>
      <c r="IJ452" s="68"/>
      <c r="IK452" s="199"/>
      <c r="IL452" s="68"/>
      <c r="IM452" s="68"/>
      <c r="IN452" s="68"/>
      <c r="IO452" s="68"/>
      <c r="IP452"/>
      <c r="IQ452" s="68"/>
      <c r="IR452" s="68"/>
      <c r="IS452" s="68"/>
      <c r="IT452" s="68"/>
      <c r="IU452" s="68"/>
      <c r="IV452" s="68"/>
      <c r="IW452" s="68"/>
      <c r="IX452" s="68"/>
      <c r="IY452" s="68"/>
      <c r="IZ452" s="68"/>
      <c r="JA452" s="68"/>
      <c r="JB452" s="68"/>
      <c r="JC452" s="68"/>
      <c r="JD452" s="68"/>
      <c r="JE452" s="68"/>
      <c r="JF452"/>
      <c r="JG452" s="68"/>
      <c r="JH452" s="68"/>
      <c r="JI452" s="68"/>
      <c r="JJ452" s="68"/>
      <c r="JK452" s="68"/>
      <c r="JL452" s="68"/>
      <c r="JM452" s="68"/>
      <c r="JN452" s="68"/>
      <c r="JO452" s="68"/>
      <c r="JP452" s="68"/>
      <c r="JQ452" s="68"/>
      <c r="JR452" s="68"/>
      <c r="JS452" s="68"/>
      <c r="JT452" s="68"/>
      <c r="JU452" s="68"/>
      <c r="JV452"/>
      <c r="JW452" s="68"/>
      <c r="JX452" s="68"/>
      <c r="JY452" s="68"/>
      <c r="JZ452" s="68"/>
      <c r="KA452" s="68"/>
      <c r="KB452" s="68"/>
      <c r="KC452" s="68"/>
      <c r="KD452" s="68"/>
      <c r="KE452" s="68"/>
      <c r="KF452" s="68"/>
      <c r="KG452" s="68"/>
      <c r="KH452" s="68"/>
      <c r="KI452" s="68"/>
      <c r="KJ452" s="68"/>
      <c r="KK452" s="68"/>
      <c r="KL452"/>
      <c r="KM452" s="68"/>
      <c r="KN452" s="68"/>
      <c r="KO452" s="68"/>
      <c r="KP452" s="68"/>
      <c r="KQ452" s="68"/>
      <c r="KR452" s="68"/>
      <c r="KS452" s="68"/>
      <c r="KT452" s="68"/>
      <c r="KU452" s="68"/>
      <c r="KV452" s="68"/>
      <c r="KW452" s="68"/>
      <c r="KX452" s="68"/>
      <c r="KY452" s="68"/>
      <c r="KZ452" s="68"/>
      <c r="LA452" s="68"/>
      <c r="LB452"/>
      <c r="LC452" s="68"/>
      <c r="LD452" s="68"/>
      <c r="LE452" s="68"/>
      <c r="LF452" s="68"/>
      <c r="LG452" s="68"/>
      <c r="LH452" s="68"/>
      <c r="LI452" s="68"/>
      <c r="LJ452" s="68"/>
      <c r="LK452" s="68"/>
      <c r="LL452" s="68"/>
      <c r="LM452" s="68"/>
      <c r="LN452" s="68"/>
      <c r="LO452" s="68"/>
      <c r="LP452" s="68"/>
      <c r="LQ452" s="68"/>
      <c r="LR452" s="63"/>
    </row>
    <row r="453" spans="2:330" s="28" customFormat="1" ht="15.95" customHeight="1" x14ac:dyDescent="0.25">
      <c r="B453" s="63"/>
      <c r="C453" s="65"/>
      <c r="D453" s="65"/>
      <c r="E453" s="65" t="str">
        <f t="shared" si="50"/>
        <v/>
      </c>
      <c r="F453" s="65" t="str">
        <f t="shared" si="51"/>
        <v/>
      </c>
      <c r="G453" s="63"/>
      <c r="H453" s="66"/>
      <c r="I453" s="66"/>
      <c r="J453" s="66"/>
      <c r="K453" s="66"/>
      <c r="L453" s="66"/>
      <c r="M453" s="66"/>
      <c r="N453" s="66"/>
      <c r="O453" s="66"/>
      <c r="P453" s="66"/>
      <c r="Q453" s="66"/>
      <c r="R453" s="66"/>
      <c r="S453" s="66"/>
      <c r="T453" s="66"/>
      <c r="U453" s="66"/>
      <c r="V453" s="66"/>
      <c r="W453"/>
      <c r="X453" s="66"/>
      <c r="Y453" s="66"/>
      <c r="Z453" s="66"/>
      <c r="AA453" s="66"/>
      <c r="AB453" s="66"/>
      <c r="AC453" s="66"/>
      <c r="AD453" s="66"/>
      <c r="AE453" s="66"/>
      <c r="AF453" s="66"/>
      <c r="AG453" s="66"/>
      <c r="AH453" s="66"/>
      <c r="AI453" s="66"/>
      <c r="AJ453" s="66"/>
      <c r="AK453" s="66"/>
      <c r="AL453" s="66"/>
      <c r="AM453" s="200"/>
      <c r="AN453" s="66"/>
      <c r="AO453" s="66"/>
      <c r="AP453" s="66"/>
      <c r="AQ453" s="66"/>
      <c r="AR453" s="66"/>
      <c r="AS453" s="66"/>
      <c r="AT453"/>
      <c r="AU453" s="66"/>
      <c r="AV453" s="66"/>
      <c r="AW453" s="66"/>
      <c r="AX453" s="66"/>
      <c r="AY453" s="66"/>
      <c r="AZ453" s="66"/>
      <c r="BA453" s="66"/>
      <c r="BB453" s="66"/>
      <c r="BC453" s="66"/>
      <c r="BD453" s="66"/>
      <c r="BE453" s="66"/>
      <c r="BF453" s="66"/>
      <c r="BG453" s="66"/>
      <c r="BH453" s="66"/>
      <c r="BI453" s="66"/>
      <c r="BJ453" s="200"/>
      <c r="BK453" s="66"/>
      <c r="BL453" s="66"/>
      <c r="BM453" s="66"/>
      <c r="BN453" s="66"/>
      <c r="BO453" s="66"/>
      <c r="BP453" s="66"/>
      <c r="BQ453" s="66"/>
      <c r="BR453" s="66"/>
      <c r="BS453"/>
      <c r="BT453" s="66"/>
      <c r="BU453" s="66"/>
      <c r="BV453" s="66"/>
      <c r="BW453" s="66"/>
      <c r="BX453" s="66"/>
      <c r="BY453" s="66"/>
      <c r="BZ453" s="66"/>
      <c r="CA453" s="66"/>
      <c r="CB453" s="66"/>
      <c r="CC453" s="66"/>
      <c r="CD453" s="66"/>
      <c r="CE453" s="66"/>
      <c r="CF453" s="66"/>
      <c r="CG453" s="66"/>
      <c r="CH453" s="66"/>
      <c r="CI453"/>
      <c r="CJ453" s="66"/>
      <c r="CK453" s="66"/>
      <c r="CL453" s="66"/>
      <c r="CM453" s="66"/>
      <c r="CN453" s="66"/>
      <c r="CO453" s="66"/>
      <c r="CP453" s="66"/>
      <c r="CQ453" s="66"/>
      <c r="CR453" s="66"/>
      <c r="CS453" s="66"/>
      <c r="CT453" s="66"/>
      <c r="CU453" s="66"/>
      <c r="CV453" s="66"/>
      <c r="CW453" s="66"/>
      <c r="CX453" s="66"/>
      <c r="CY453" s="200"/>
      <c r="CZ453" s="66"/>
      <c r="DA453" s="66"/>
      <c r="DB453" s="66"/>
      <c r="DC453"/>
      <c r="DD453" s="66"/>
      <c r="DE453" s="66"/>
      <c r="DF453" s="66"/>
      <c r="DG453" s="66"/>
      <c r="DH453" s="66"/>
      <c r="DI453" s="66"/>
      <c r="DJ453" s="66"/>
      <c r="DK453" s="66"/>
      <c r="DL453" s="66"/>
      <c r="DM453" s="66"/>
      <c r="DN453" s="66"/>
      <c r="DO453" s="66"/>
      <c r="DP453" s="66"/>
      <c r="DQ453" s="66"/>
      <c r="DR453" s="66"/>
      <c r="DS453"/>
      <c r="DT453" s="66"/>
      <c r="DU453" s="66"/>
      <c r="DV453" s="66"/>
      <c r="DW453" s="66"/>
      <c r="DX453" s="66"/>
      <c r="DY453" s="66"/>
      <c r="DZ453" s="66"/>
      <c r="EA453" s="66"/>
      <c r="EB453" s="66"/>
      <c r="EC453" s="66"/>
      <c r="ED453" s="66"/>
      <c r="EE453" s="66"/>
      <c r="EF453" s="66"/>
      <c r="EG453" s="66"/>
      <c r="EH453" s="66"/>
      <c r="EI453"/>
      <c r="EJ453" s="66"/>
      <c r="EK453" s="66"/>
      <c r="EL453" s="66"/>
      <c r="EM453" s="66"/>
      <c r="EN453" s="66"/>
      <c r="EO453" s="66"/>
      <c r="EP453" s="66"/>
      <c r="EQ453" s="66"/>
      <c r="ER453" s="66"/>
      <c r="ES453" s="66"/>
      <c r="ET453" s="66"/>
      <c r="EU453" s="66"/>
      <c r="EV453" s="66"/>
      <c r="EW453" s="66"/>
      <c r="EX453" s="66"/>
      <c r="EY453" s="200"/>
      <c r="EZ453" s="66"/>
      <c r="FA453" s="66"/>
      <c r="FB453" s="66"/>
      <c r="FC453" s="66"/>
      <c r="FD453" s="66"/>
      <c r="FE453" s="66"/>
      <c r="FF453" s="66"/>
      <c r="FG453" s="66"/>
      <c r="FH453" s="66"/>
      <c r="FI453" s="66"/>
      <c r="FJ453" s="66"/>
      <c r="FK453" s="66"/>
      <c r="FL453"/>
      <c r="FM453" s="66"/>
      <c r="FN453" s="66"/>
      <c r="FO453" s="66"/>
      <c r="FP453" s="66"/>
      <c r="FQ453" s="66"/>
      <c r="FR453" s="66"/>
      <c r="FS453" s="66"/>
      <c r="FT453" s="66"/>
      <c r="FU453" s="66"/>
      <c r="FV453" s="66"/>
      <c r="FW453" s="66"/>
      <c r="FX453" s="66"/>
      <c r="FY453" s="66"/>
      <c r="FZ453" s="66"/>
      <c r="GA453" s="66"/>
      <c r="GB453"/>
      <c r="GC453" s="66"/>
      <c r="GD453" s="66"/>
      <c r="GE453" s="66"/>
      <c r="GF453" s="66"/>
      <c r="GG453" s="66"/>
      <c r="GH453" s="66"/>
      <c r="GI453" s="66"/>
      <c r="GJ453" s="66"/>
      <c r="GK453" s="66"/>
      <c r="GL453" s="66"/>
      <c r="GM453" s="66"/>
      <c r="GN453" s="66"/>
      <c r="GO453" s="66"/>
      <c r="GP453" s="66"/>
      <c r="GQ453" s="66"/>
      <c r="GR453" s="200"/>
      <c r="GS453" s="66"/>
      <c r="GT453" s="66"/>
      <c r="GU453" s="66"/>
      <c r="GV453" s="66"/>
      <c r="GW453" s="66"/>
      <c r="GX453" s="66"/>
      <c r="GY453"/>
      <c r="GZ453" s="66"/>
      <c r="HA453" s="66"/>
      <c r="HB453" s="66"/>
      <c r="HC453" s="66"/>
      <c r="HD453" s="66"/>
      <c r="HE453" s="66"/>
      <c r="HF453" s="66"/>
      <c r="HG453" s="66"/>
      <c r="HH453" s="66"/>
      <c r="HI453" s="66"/>
      <c r="HJ453" s="66"/>
      <c r="HK453" s="66"/>
      <c r="HL453" s="66"/>
      <c r="HM453" s="66"/>
      <c r="HN453" s="66"/>
      <c r="HO453" s="200"/>
      <c r="HP453" s="66"/>
      <c r="HQ453" s="66"/>
      <c r="HR453" s="66"/>
      <c r="HS453" s="66"/>
      <c r="HT453" s="66"/>
      <c r="HU453"/>
      <c r="HV453" s="66"/>
      <c r="HW453" s="66"/>
      <c r="HX453" s="66"/>
      <c r="HY453" s="66"/>
      <c r="HZ453" s="66"/>
      <c r="IA453" s="66"/>
      <c r="IB453" s="66"/>
      <c r="IC453" s="66"/>
      <c r="ID453" s="66"/>
      <c r="IE453" s="66"/>
      <c r="IF453" s="66"/>
      <c r="IG453" s="66"/>
      <c r="IH453" s="66"/>
      <c r="II453" s="66"/>
      <c r="IJ453" s="66"/>
      <c r="IK453" s="200"/>
      <c r="IL453" s="66"/>
      <c r="IM453" s="66"/>
      <c r="IN453" s="66"/>
      <c r="IO453" s="66"/>
      <c r="IP453"/>
      <c r="IQ453" s="66"/>
      <c r="IR453" s="66"/>
      <c r="IS453" s="66"/>
      <c r="IT453" s="66"/>
      <c r="IU453" s="66"/>
      <c r="IV453" s="66"/>
      <c r="IW453" s="66"/>
      <c r="IX453" s="66"/>
      <c r="IY453" s="66"/>
      <c r="IZ453" s="66"/>
      <c r="JA453" s="66"/>
      <c r="JB453" s="66"/>
      <c r="JC453" s="66"/>
      <c r="JD453" s="66"/>
      <c r="JE453" s="66"/>
      <c r="JF453"/>
      <c r="JG453" s="66"/>
      <c r="JH453" s="66"/>
      <c r="JI453" s="66"/>
      <c r="JJ453" s="66"/>
      <c r="JK453" s="66"/>
      <c r="JL453" s="66"/>
      <c r="JM453" s="66"/>
      <c r="JN453" s="66"/>
      <c r="JO453" s="66"/>
      <c r="JP453" s="66"/>
      <c r="JQ453" s="66"/>
      <c r="JR453" s="66"/>
      <c r="JS453" s="66"/>
      <c r="JT453" s="66"/>
      <c r="JU453" s="66"/>
      <c r="JV453"/>
      <c r="JW453" s="66"/>
      <c r="JX453" s="66"/>
      <c r="JY453" s="66"/>
      <c r="JZ453" s="66"/>
      <c r="KA453" s="66"/>
      <c r="KB453" s="66"/>
      <c r="KC453" s="66"/>
      <c r="KD453" s="66"/>
      <c r="KE453" s="66"/>
      <c r="KF453" s="66"/>
      <c r="KG453" s="66"/>
      <c r="KH453" s="66"/>
      <c r="KI453" s="66"/>
      <c r="KJ453" s="66"/>
      <c r="KK453" s="66"/>
      <c r="KL453"/>
      <c r="KM453" s="66"/>
      <c r="KN453" s="66"/>
      <c r="KO453" s="66"/>
      <c r="KP453" s="66"/>
      <c r="KQ453" s="66"/>
      <c r="KR453" s="66"/>
      <c r="KS453" s="66"/>
      <c r="KT453" s="66"/>
      <c r="KU453" s="66"/>
      <c r="KV453" s="66"/>
      <c r="KW453" s="66"/>
      <c r="KX453" s="66"/>
      <c r="KY453" s="66"/>
      <c r="KZ453" s="66"/>
      <c r="LA453" s="66"/>
      <c r="LB453"/>
      <c r="LC453" s="66"/>
      <c r="LD453" s="66"/>
      <c r="LE453" s="66"/>
      <c r="LF453" s="66"/>
      <c r="LG453" s="66"/>
      <c r="LH453" s="66"/>
      <c r="LI453" s="66"/>
      <c r="LJ453" s="66"/>
      <c r="LK453" s="66"/>
      <c r="LL453" s="66"/>
      <c r="LM453" s="66"/>
      <c r="LN453" s="66"/>
      <c r="LO453" s="66"/>
      <c r="LP453" s="66"/>
      <c r="LQ453" s="66"/>
      <c r="LR453" s="63"/>
    </row>
    <row r="454" spans="2:330" s="28" customFormat="1" ht="15.95" customHeight="1" x14ac:dyDescent="0.25">
      <c r="B454" s="63"/>
      <c r="C454" s="67"/>
      <c r="D454" s="67"/>
      <c r="E454" s="67" t="str">
        <f t="shared" si="50"/>
        <v/>
      </c>
      <c r="F454" s="67" t="str">
        <f t="shared" si="51"/>
        <v/>
      </c>
      <c r="G454" s="63"/>
      <c r="H454" s="68"/>
      <c r="I454" s="68"/>
      <c r="J454" s="68"/>
      <c r="K454" s="68"/>
      <c r="L454" s="68"/>
      <c r="M454" s="68"/>
      <c r="N454" s="68"/>
      <c r="O454" s="68"/>
      <c r="P454" s="68"/>
      <c r="Q454" s="68"/>
      <c r="R454" s="68"/>
      <c r="S454" s="68"/>
      <c r="T454" s="68"/>
      <c r="U454" s="68"/>
      <c r="V454" s="68"/>
      <c r="W454"/>
      <c r="X454" s="68"/>
      <c r="Y454" s="68"/>
      <c r="Z454" s="68"/>
      <c r="AA454" s="68"/>
      <c r="AB454" s="68"/>
      <c r="AC454" s="68"/>
      <c r="AD454" s="68"/>
      <c r="AE454" s="68"/>
      <c r="AF454" s="68"/>
      <c r="AG454" s="68"/>
      <c r="AH454" s="68"/>
      <c r="AI454" s="68"/>
      <c r="AJ454" s="68"/>
      <c r="AK454" s="68"/>
      <c r="AL454" s="68"/>
      <c r="AM454" s="199"/>
      <c r="AN454" s="68"/>
      <c r="AO454" s="68"/>
      <c r="AP454" s="68"/>
      <c r="AQ454" s="68"/>
      <c r="AR454" s="68"/>
      <c r="AS454" s="68"/>
      <c r="AT454"/>
      <c r="AU454" s="68"/>
      <c r="AV454" s="68"/>
      <c r="AW454" s="68"/>
      <c r="AX454" s="68"/>
      <c r="AY454" s="68"/>
      <c r="AZ454" s="68"/>
      <c r="BA454" s="68"/>
      <c r="BB454" s="68"/>
      <c r="BC454" s="68"/>
      <c r="BD454" s="68"/>
      <c r="BE454" s="68"/>
      <c r="BF454" s="68"/>
      <c r="BG454" s="68"/>
      <c r="BH454" s="68"/>
      <c r="BI454" s="68"/>
      <c r="BJ454" s="199"/>
      <c r="BK454" s="68"/>
      <c r="BL454" s="68"/>
      <c r="BM454" s="68"/>
      <c r="BN454" s="68"/>
      <c r="BO454" s="68"/>
      <c r="BP454" s="68"/>
      <c r="BQ454" s="68"/>
      <c r="BR454" s="68"/>
      <c r="BS454"/>
      <c r="BT454" s="68"/>
      <c r="BU454" s="68"/>
      <c r="BV454" s="68"/>
      <c r="BW454" s="68"/>
      <c r="BX454" s="68"/>
      <c r="BY454" s="68"/>
      <c r="BZ454" s="68"/>
      <c r="CA454" s="68"/>
      <c r="CB454" s="68"/>
      <c r="CC454" s="68"/>
      <c r="CD454" s="68"/>
      <c r="CE454" s="68"/>
      <c r="CF454" s="68"/>
      <c r="CG454" s="68"/>
      <c r="CH454" s="68"/>
      <c r="CI454"/>
      <c r="CJ454" s="68"/>
      <c r="CK454" s="68"/>
      <c r="CL454" s="68"/>
      <c r="CM454" s="68"/>
      <c r="CN454" s="68"/>
      <c r="CO454" s="68"/>
      <c r="CP454" s="68"/>
      <c r="CQ454" s="68"/>
      <c r="CR454" s="68"/>
      <c r="CS454" s="68"/>
      <c r="CT454" s="68"/>
      <c r="CU454" s="68"/>
      <c r="CV454" s="68"/>
      <c r="CW454" s="68"/>
      <c r="CX454" s="68"/>
      <c r="CY454" s="199"/>
      <c r="CZ454" s="68"/>
      <c r="DA454" s="68"/>
      <c r="DB454" s="68"/>
      <c r="DC454"/>
      <c r="DD454" s="68"/>
      <c r="DE454" s="68"/>
      <c r="DF454" s="68"/>
      <c r="DG454" s="68"/>
      <c r="DH454" s="68"/>
      <c r="DI454" s="68"/>
      <c r="DJ454" s="68"/>
      <c r="DK454" s="68"/>
      <c r="DL454" s="68"/>
      <c r="DM454" s="68"/>
      <c r="DN454" s="68"/>
      <c r="DO454" s="68"/>
      <c r="DP454" s="68"/>
      <c r="DQ454" s="68"/>
      <c r="DR454" s="68"/>
      <c r="DS454"/>
      <c r="DT454" s="68"/>
      <c r="DU454" s="68"/>
      <c r="DV454" s="68"/>
      <c r="DW454" s="68"/>
      <c r="DX454" s="68"/>
      <c r="DY454" s="68"/>
      <c r="DZ454" s="68"/>
      <c r="EA454" s="68"/>
      <c r="EB454" s="68"/>
      <c r="EC454" s="68"/>
      <c r="ED454" s="68"/>
      <c r="EE454" s="68"/>
      <c r="EF454" s="68"/>
      <c r="EG454" s="68"/>
      <c r="EH454" s="68"/>
      <c r="EI454"/>
      <c r="EJ454" s="68"/>
      <c r="EK454" s="68"/>
      <c r="EL454" s="68"/>
      <c r="EM454" s="68"/>
      <c r="EN454" s="68"/>
      <c r="EO454" s="68"/>
      <c r="EP454" s="68"/>
      <c r="EQ454" s="68"/>
      <c r="ER454" s="68"/>
      <c r="ES454" s="68"/>
      <c r="ET454" s="68"/>
      <c r="EU454" s="68"/>
      <c r="EV454" s="68"/>
      <c r="EW454" s="68"/>
      <c r="EX454" s="68"/>
      <c r="EY454" s="199"/>
      <c r="EZ454" s="68"/>
      <c r="FA454" s="68"/>
      <c r="FB454" s="68"/>
      <c r="FC454" s="68"/>
      <c r="FD454" s="68"/>
      <c r="FE454" s="68"/>
      <c r="FF454" s="68"/>
      <c r="FG454" s="68"/>
      <c r="FH454" s="68"/>
      <c r="FI454" s="68"/>
      <c r="FJ454" s="68"/>
      <c r="FK454" s="68"/>
      <c r="FL454"/>
      <c r="FM454" s="68"/>
      <c r="FN454" s="68"/>
      <c r="FO454" s="68"/>
      <c r="FP454" s="68"/>
      <c r="FQ454" s="68"/>
      <c r="FR454" s="68"/>
      <c r="FS454" s="68"/>
      <c r="FT454" s="68"/>
      <c r="FU454" s="68"/>
      <c r="FV454" s="68"/>
      <c r="FW454" s="68"/>
      <c r="FX454" s="68"/>
      <c r="FY454" s="68"/>
      <c r="FZ454" s="68"/>
      <c r="GA454" s="68"/>
      <c r="GB454"/>
      <c r="GC454" s="68"/>
      <c r="GD454" s="68"/>
      <c r="GE454" s="68"/>
      <c r="GF454" s="68"/>
      <c r="GG454" s="68"/>
      <c r="GH454" s="68"/>
      <c r="GI454" s="68"/>
      <c r="GJ454" s="68"/>
      <c r="GK454" s="68"/>
      <c r="GL454" s="68"/>
      <c r="GM454" s="68"/>
      <c r="GN454" s="68"/>
      <c r="GO454" s="68"/>
      <c r="GP454" s="68"/>
      <c r="GQ454" s="68"/>
      <c r="GR454" s="199"/>
      <c r="GS454" s="68"/>
      <c r="GT454" s="68"/>
      <c r="GU454" s="68"/>
      <c r="GV454" s="68"/>
      <c r="GW454" s="68"/>
      <c r="GX454" s="68"/>
      <c r="GY454"/>
      <c r="GZ454" s="68"/>
      <c r="HA454" s="68"/>
      <c r="HB454" s="68"/>
      <c r="HC454" s="68"/>
      <c r="HD454" s="68"/>
      <c r="HE454" s="68"/>
      <c r="HF454" s="68"/>
      <c r="HG454" s="68"/>
      <c r="HH454" s="68"/>
      <c r="HI454" s="68"/>
      <c r="HJ454" s="68"/>
      <c r="HK454" s="68"/>
      <c r="HL454" s="68"/>
      <c r="HM454" s="68"/>
      <c r="HN454" s="68"/>
      <c r="HO454" s="199"/>
      <c r="HP454" s="68"/>
      <c r="HQ454" s="68"/>
      <c r="HR454" s="68"/>
      <c r="HS454" s="68"/>
      <c r="HT454" s="68"/>
      <c r="HU454"/>
      <c r="HV454" s="68"/>
      <c r="HW454" s="68"/>
      <c r="HX454" s="68"/>
      <c r="HY454" s="68"/>
      <c r="HZ454" s="68"/>
      <c r="IA454" s="68"/>
      <c r="IB454" s="68"/>
      <c r="IC454" s="68"/>
      <c r="ID454" s="68"/>
      <c r="IE454" s="68"/>
      <c r="IF454" s="68"/>
      <c r="IG454" s="68"/>
      <c r="IH454" s="68"/>
      <c r="II454" s="68"/>
      <c r="IJ454" s="68"/>
      <c r="IK454" s="199"/>
      <c r="IL454" s="68"/>
      <c r="IM454" s="68"/>
      <c r="IN454" s="68"/>
      <c r="IO454" s="68"/>
      <c r="IP454"/>
      <c r="IQ454" s="68"/>
      <c r="IR454" s="68"/>
      <c r="IS454" s="68"/>
      <c r="IT454" s="68"/>
      <c r="IU454" s="68"/>
      <c r="IV454" s="68"/>
      <c r="IW454" s="68"/>
      <c r="IX454" s="68"/>
      <c r="IY454" s="68"/>
      <c r="IZ454" s="68"/>
      <c r="JA454" s="68"/>
      <c r="JB454" s="68"/>
      <c r="JC454" s="68"/>
      <c r="JD454" s="68"/>
      <c r="JE454" s="68"/>
      <c r="JF454"/>
      <c r="JG454" s="68"/>
      <c r="JH454" s="68"/>
      <c r="JI454" s="68"/>
      <c r="JJ454" s="68"/>
      <c r="JK454" s="68"/>
      <c r="JL454" s="68"/>
      <c r="JM454" s="68"/>
      <c r="JN454" s="68"/>
      <c r="JO454" s="68"/>
      <c r="JP454" s="68"/>
      <c r="JQ454" s="68"/>
      <c r="JR454" s="68"/>
      <c r="JS454" s="68"/>
      <c r="JT454" s="68"/>
      <c r="JU454" s="68"/>
      <c r="JV454"/>
      <c r="JW454" s="68"/>
      <c r="JX454" s="68"/>
      <c r="JY454" s="68"/>
      <c r="JZ454" s="68"/>
      <c r="KA454" s="68"/>
      <c r="KB454" s="68"/>
      <c r="KC454" s="68"/>
      <c r="KD454" s="68"/>
      <c r="KE454" s="68"/>
      <c r="KF454" s="68"/>
      <c r="KG454" s="68"/>
      <c r="KH454" s="68"/>
      <c r="KI454" s="68"/>
      <c r="KJ454" s="68"/>
      <c r="KK454" s="68"/>
      <c r="KL454"/>
      <c r="KM454" s="68"/>
      <c r="KN454" s="68"/>
      <c r="KO454" s="68"/>
      <c r="KP454" s="68"/>
      <c r="KQ454" s="68"/>
      <c r="KR454" s="68"/>
      <c r="KS454" s="68"/>
      <c r="KT454" s="68"/>
      <c r="KU454" s="68"/>
      <c r="KV454" s="68"/>
      <c r="KW454" s="68"/>
      <c r="KX454" s="68"/>
      <c r="KY454" s="68"/>
      <c r="KZ454" s="68"/>
      <c r="LA454" s="68"/>
      <c r="LB454"/>
      <c r="LC454" s="68"/>
      <c r="LD454" s="68"/>
      <c r="LE454" s="68"/>
      <c r="LF454" s="68"/>
      <c r="LG454" s="68"/>
      <c r="LH454" s="68"/>
      <c r="LI454" s="68"/>
      <c r="LJ454" s="68"/>
      <c r="LK454" s="68"/>
      <c r="LL454" s="68"/>
      <c r="LM454" s="68"/>
      <c r="LN454" s="68"/>
      <c r="LO454" s="68"/>
      <c r="LP454" s="68"/>
      <c r="LQ454" s="68"/>
      <c r="LR454" s="63"/>
    </row>
    <row r="455" spans="2:330" s="28" customFormat="1" ht="15.95" customHeight="1" x14ac:dyDescent="0.25">
      <c r="B455" s="63"/>
      <c r="C455" s="65"/>
      <c r="D455" s="65"/>
      <c r="E455" s="65" t="str">
        <f t="shared" si="50"/>
        <v/>
      </c>
      <c r="F455" s="65" t="str">
        <f t="shared" si="51"/>
        <v/>
      </c>
      <c r="G455" s="63"/>
      <c r="H455" s="66"/>
      <c r="I455" s="66"/>
      <c r="J455" s="66"/>
      <c r="K455" s="66"/>
      <c r="L455" s="66"/>
      <c r="M455" s="66"/>
      <c r="N455" s="66"/>
      <c r="O455" s="66"/>
      <c r="P455" s="66"/>
      <c r="Q455" s="66"/>
      <c r="R455" s="66"/>
      <c r="S455" s="66"/>
      <c r="T455" s="66"/>
      <c r="U455" s="66"/>
      <c r="V455" s="66"/>
      <c r="W455"/>
      <c r="X455" s="66"/>
      <c r="Y455" s="66"/>
      <c r="Z455" s="66"/>
      <c r="AA455" s="66"/>
      <c r="AB455" s="66"/>
      <c r="AC455" s="66"/>
      <c r="AD455" s="66"/>
      <c r="AE455" s="66"/>
      <c r="AF455" s="66"/>
      <c r="AG455" s="66"/>
      <c r="AH455" s="66"/>
      <c r="AI455" s="66"/>
      <c r="AJ455" s="66"/>
      <c r="AK455" s="66"/>
      <c r="AL455" s="66"/>
      <c r="AM455" s="200"/>
      <c r="AN455" s="66"/>
      <c r="AO455" s="66"/>
      <c r="AP455" s="66"/>
      <c r="AQ455" s="66"/>
      <c r="AR455" s="66"/>
      <c r="AS455" s="66"/>
      <c r="AT455"/>
      <c r="AU455" s="66"/>
      <c r="AV455" s="66"/>
      <c r="AW455" s="66"/>
      <c r="AX455" s="66"/>
      <c r="AY455" s="66"/>
      <c r="AZ455" s="66"/>
      <c r="BA455" s="66"/>
      <c r="BB455" s="66"/>
      <c r="BC455" s="66"/>
      <c r="BD455" s="66"/>
      <c r="BE455" s="66"/>
      <c r="BF455" s="66"/>
      <c r="BG455" s="66"/>
      <c r="BH455" s="66"/>
      <c r="BI455" s="66"/>
      <c r="BJ455" s="200"/>
      <c r="BK455" s="66"/>
      <c r="BL455" s="66"/>
      <c r="BM455" s="66"/>
      <c r="BN455" s="66"/>
      <c r="BO455" s="66"/>
      <c r="BP455" s="66"/>
      <c r="BQ455" s="66"/>
      <c r="BR455" s="66"/>
      <c r="BS455"/>
      <c r="BT455" s="66"/>
      <c r="BU455" s="66"/>
      <c r="BV455" s="66"/>
      <c r="BW455" s="66"/>
      <c r="BX455" s="66"/>
      <c r="BY455" s="66"/>
      <c r="BZ455" s="66"/>
      <c r="CA455" s="66"/>
      <c r="CB455" s="66"/>
      <c r="CC455" s="66"/>
      <c r="CD455" s="66"/>
      <c r="CE455" s="66"/>
      <c r="CF455" s="66"/>
      <c r="CG455" s="66"/>
      <c r="CH455" s="66"/>
      <c r="CI455"/>
      <c r="CJ455" s="66"/>
      <c r="CK455" s="66"/>
      <c r="CL455" s="66"/>
      <c r="CM455" s="66"/>
      <c r="CN455" s="66"/>
      <c r="CO455" s="66"/>
      <c r="CP455" s="66"/>
      <c r="CQ455" s="66"/>
      <c r="CR455" s="66"/>
      <c r="CS455" s="66"/>
      <c r="CT455" s="66"/>
      <c r="CU455" s="66"/>
      <c r="CV455" s="66"/>
      <c r="CW455" s="66"/>
      <c r="CX455" s="66"/>
      <c r="CY455" s="200"/>
      <c r="CZ455" s="66"/>
      <c r="DA455" s="66"/>
      <c r="DB455" s="66"/>
      <c r="DC455"/>
      <c r="DD455" s="66"/>
      <c r="DE455" s="66"/>
      <c r="DF455" s="66"/>
      <c r="DG455" s="66"/>
      <c r="DH455" s="66"/>
      <c r="DI455" s="66"/>
      <c r="DJ455" s="66"/>
      <c r="DK455" s="66"/>
      <c r="DL455" s="66"/>
      <c r="DM455" s="66"/>
      <c r="DN455" s="66"/>
      <c r="DO455" s="66"/>
      <c r="DP455" s="66"/>
      <c r="DQ455" s="66"/>
      <c r="DR455" s="66"/>
      <c r="DS455"/>
      <c r="DT455" s="66"/>
      <c r="DU455" s="66"/>
      <c r="DV455" s="66"/>
      <c r="DW455" s="66"/>
      <c r="DX455" s="66"/>
      <c r="DY455" s="66"/>
      <c r="DZ455" s="66"/>
      <c r="EA455" s="66"/>
      <c r="EB455" s="66"/>
      <c r="EC455" s="66"/>
      <c r="ED455" s="66"/>
      <c r="EE455" s="66"/>
      <c r="EF455" s="66"/>
      <c r="EG455" s="66"/>
      <c r="EH455" s="66"/>
      <c r="EI455"/>
      <c r="EJ455" s="66"/>
      <c r="EK455" s="66"/>
      <c r="EL455" s="66"/>
      <c r="EM455" s="66"/>
      <c r="EN455" s="66"/>
      <c r="EO455" s="66"/>
      <c r="EP455" s="66"/>
      <c r="EQ455" s="66"/>
      <c r="ER455" s="66"/>
      <c r="ES455" s="66"/>
      <c r="ET455" s="66"/>
      <c r="EU455" s="66"/>
      <c r="EV455" s="66"/>
      <c r="EW455" s="66"/>
      <c r="EX455" s="66"/>
      <c r="EY455" s="200"/>
      <c r="EZ455" s="66"/>
      <c r="FA455" s="66"/>
      <c r="FB455" s="66"/>
      <c r="FC455" s="66"/>
      <c r="FD455" s="66"/>
      <c r="FE455" s="66"/>
      <c r="FF455" s="66"/>
      <c r="FG455" s="66"/>
      <c r="FH455" s="66"/>
      <c r="FI455" s="66"/>
      <c r="FJ455" s="66"/>
      <c r="FK455" s="66"/>
      <c r="FL455"/>
      <c r="FM455" s="66"/>
      <c r="FN455" s="66"/>
      <c r="FO455" s="66"/>
      <c r="FP455" s="66"/>
      <c r="FQ455" s="66"/>
      <c r="FR455" s="66"/>
      <c r="FS455" s="66"/>
      <c r="FT455" s="66"/>
      <c r="FU455" s="66"/>
      <c r="FV455" s="66"/>
      <c r="FW455" s="66"/>
      <c r="FX455" s="66"/>
      <c r="FY455" s="66"/>
      <c r="FZ455" s="66"/>
      <c r="GA455" s="66"/>
      <c r="GB455"/>
      <c r="GC455" s="66"/>
      <c r="GD455" s="66"/>
      <c r="GE455" s="66"/>
      <c r="GF455" s="66"/>
      <c r="GG455" s="66"/>
      <c r="GH455" s="66"/>
      <c r="GI455" s="66"/>
      <c r="GJ455" s="66"/>
      <c r="GK455" s="66"/>
      <c r="GL455" s="66"/>
      <c r="GM455" s="66"/>
      <c r="GN455" s="66"/>
      <c r="GO455" s="66"/>
      <c r="GP455" s="66"/>
      <c r="GQ455" s="66"/>
      <c r="GR455" s="200"/>
      <c r="GS455" s="66"/>
      <c r="GT455" s="66"/>
      <c r="GU455" s="66"/>
      <c r="GV455" s="66"/>
      <c r="GW455" s="66"/>
      <c r="GX455" s="66"/>
      <c r="GY455"/>
      <c r="GZ455" s="66"/>
      <c r="HA455" s="66"/>
      <c r="HB455" s="66"/>
      <c r="HC455" s="66"/>
      <c r="HD455" s="66"/>
      <c r="HE455" s="66"/>
      <c r="HF455" s="66"/>
      <c r="HG455" s="66"/>
      <c r="HH455" s="66"/>
      <c r="HI455" s="66"/>
      <c r="HJ455" s="66"/>
      <c r="HK455" s="66"/>
      <c r="HL455" s="66"/>
      <c r="HM455" s="66"/>
      <c r="HN455" s="66"/>
      <c r="HO455" s="200"/>
      <c r="HP455" s="66"/>
      <c r="HQ455" s="66"/>
      <c r="HR455" s="66"/>
      <c r="HS455" s="66"/>
      <c r="HT455" s="66"/>
      <c r="HU455"/>
      <c r="HV455" s="66"/>
      <c r="HW455" s="66"/>
      <c r="HX455" s="66"/>
      <c r="HY455" s="66"/>
      <c r="HZ455" s="66"/>
      <c r="IA455" s="66"/>
      <c r="IB455" s="66"/>
      <c r="IC455" s="66"/>
      <c r="ID455" s="66"/>
      <c r="IE455" s="66"/>
      <c r="IF455" s="66"/>
      <c r="IG455" s="66"/>
      <c r="IH455" s="66"/>
      <c r="II455" s="66"/>
      <c r="IJ455" s="66"/>
      <c r="IK455" s="200"/>
      <c r="IL455" s="66"/>
      <c r="IM455" s="66"/>
      <c r="IN455" s="66"/>
      <c r="IO455" s="66"/>
      <c r="IP455"/>
      <c r="IQ455" s="66"/>
      <c r="IR455" s="66"/>
      <c r="IS455" s="66"/>
      <c r="IT455" s="66"/>
      <c r="IU455" s="66"/>
      <c r="IV455" s="66"/>
      <c r="IW455" s="66"/>
      <c r="IX455" s="66"/>
      <c r="IY455" s="66"/>
      <c r="IZ455" s="66"/>
      <c r="JA455" s="66"/>
      <c r="JB455" s="66"/>
      <c r="JC455" s="66"/>
      <c r="JD455" s="66"/>
      <c r="JE455" s="66"/>
      <c r="JF455"/>
      <c r="JG455" s="66"/>
      <c r="JH455" s="66"/>
      <c r="JI455" s="66"/>
      <c r="JJ455" s="66"/>
      <c r="JK455" s="66"/>
      <c r="JL455" s="66"/>
      <c r="JM455" s="66"/>
      <c r="JN455" s="66"/>
      <c r="JO455" s="66"/>
      <c r="JP455" s="66"/>
      <c r="JQ455" s="66"/>
      <c r="JR455" s="66"/>
      <c r="JS455" s="66"/>
      <c r="JT455" s="66"/>
      <c r="JU455" s="66"/>
      <c r="JV455"/>
      <c r="JW455" s="66"/>
      <c r="JX455" s="66"/>
      <c r="JY455" s="66"/>
      <c r="JZ455" s="66"/>
      <c r="KA455" s="66"/>
      <c r="KB455" s="66"/>
      <c r="KC455" s="66"/>
      <c r="KD455" s="66"/>
      <c r="KE455" s="66"/>
      <c r="KF455" s="66"/>
      <c r="KG455" s="66"/>
      <c r="KH455" s="66"/>
      <c r="KI455" s="66"/>
      <c r="KJ455" s="66"/>
      <c r="KK455" s="66"/>
      <c r="KL455"/>
      <c r="KM455" s="66"/>
      <c r="KN455" s="66"/>
      <c r="KO455" s="66"/>
      <c r="KP455" s="66"/>
      <c r="KQ455" s="66"/>
      <c r="KR455" s="66"/>
      <c r="KS455" s="66"/>
      <c r="KT455" s="66"/>
      <c r="KU455" s="66"/>
      <c r="KV455" s="66"/>
      <c r="KW455" s="66"/>
      <c r="KX455" s="66"/>
      <c r="KY455" s="66"/>
      <c r="KZ455" s="66"/>
      <c r="LA455" s="66"/>
      <c r="LB455"/>
      <c r="LC455" s="66"/>
      <c r="LD455" s="66"/>
      <c r="LE455" s="66"/>
      <c r="LF455" s="66"/>
      <c r="LG455" s="66"/>
      <c r="LH455" s="66"/>
      <c r="LI455" s="66"/>
      <c r="LJ455" s="66"/>
      <c r="LK455" s="66"/>
      <c r="LL455" s="66"/>
      <c r="LM455" s="66"/>
      <c r="LN455" s="66"/>
      <c r="LO455" s="66"/>
      <c r="LP455" s="66"/>
      <c r="LQ455" s="66"/>
      <c r="LR455" s="63"/>
    </row>
    <row r="456" spans="2:330" s="28" customFormat="1" ht="15.95" customHeight="1" x14ac:dyDescent="0.25">
      <c r="B456" s="63"/>
      <c r="C456" s="67"/>
      <c r="D456" s="67"/>
      <c r="E456" s="67" t="str">
        <f t="shared" si="50"/>
        <v/>
      </c>
      <c r="F456" s="67" t="str">
        <f t="shared" si="51"/>
        <v/>
      </c>
      <c r="G456" s="63"/>
      <c r="H456" s="68"/>
      <c r="I456" s="68"/>
      <c r="J456" s="68"/>
      <c r="K456" s="68"/>
      <c r="L456" s="68"/>
      <c r="M456" s="68"/>
      <c r="N456" s="68"/>
      <c r="O456" s="68"/>
      <c r="P456" s="68"/>
      <c r="Q456" s="68"/>
      <c r="R456" s="68"/>
      <c r="S456" s="68"/>
      <c r="T456" s="68"/>
      <c r="U456" s="68"/>
      <c r="V456" s="68"/>
      <c r="W456"/>
      <c r="X456" s="68"/>
      <c r="Y456" s="68"/>
      <c r="Z456" s="68"/>
      <c r="AA456" s="68"/>
      <c r="AB456" s="68"/>
      <c r="AC456" s="68"/>
      <c r="AD456" s="68"/>
      <c r="AE456" s="68"/>
      <c r="AF456" s="68"/>
      <c r="AG456" s="68"/>
      <c r="AH456" s="68"/>
      <c r="AI456" s="68"/>
      <c r="AJ456" s="68"/>
      <c r="AK456" s="68"/>
      <c r="AL456" s="68"/>
      <c r="AM456" s="199"/>
      <c r="AN456" s="68"/>
      <c r="AO456" s="68"/>
      <c r="AP456" s="68"/>
      <c r="AQ456" s="68"/>
      <c r="AR456" s="68"/>
      <c r="AS456" s="68"/>
      <c r="AT456"/>
      <c r="AU456" s="68"/>
      <c r="AV456" s="68"/>
      <c r="AW456" s="68"/>
      <c r="AX456" s="68"/>
      <c r="AY456" s="68"/>
      <c r="AZ456" s="68"/>
      <c r="BA456" s="68"/>
      <c r="BB456" s="68"/>
      <c r="BC456" s="68"/>
      <c r="BD456" s="68"/>
      <c r="BE456" s="68"/>
      <c r="BF456" s="68"/>
      <c r="BG456" s="68"/>
      <c r="BH456" s="68"/>
      <c r="BI456" s="68"/>
      <c r="BJ456" s="199"/>
      <c r="BK456" s="68"/>
      <c r="BL456" s="68"/>
      <c r="BM456" s="68"/>
      <c r="BN456" s="68"/>
      <c r="BO456" s="68"/>
      <c r="BP456" s="68"/>
      <c r="BQ456" s="68"/>
      <c r="BR456" s="68"/>
      <c r="BS456"/>
      <c r="BT456" s="68"/>
      <c r="BU456" s="68"/>
      <c r="BV456" s="68"/>
      <c r="BW456" s="68"/>
      <c r="BX456" s="68"/>
      <c r="BY456" s="68"/>
      <c r="BZ456" s="68"/>
      <c r="CA456" s="68"/>
      <c r="CB456" s="68"/>
      <c r="CC456" s="68"/>
      <c r="CD456" s="68"/>
      <c r="CE456" s="68"/>
      <c r="CF456" s="68"/>
      <c r="CG456" s="68"/>
      <c r="CH456" s="68"/>
      <c r="CI456"/>
      <c r="CJ456" s="68"/>
      <c r="CK456" s="68"/>
      <c r="CL456" s="68"/>
      <c r="CM456" s="68"/>
      <c r="CN456" s="68"/>
      <c r="CO456" s="68"/>
      <c r="CP456" s="68"/>
      <c r="CQ456" s="68"/>
      <c r="CR456" s="68"/>
      <c r="CS456" s="68"/>
      <c r="CT456" s="68"/>
      <c r="CU456" s="68"/>
      <c r="CV456" s="68"/>
      <c r="CW456" s="68"/>
      <c r="CX456" s="68"/>
      <c r="CY456" s="199"/>
      <c r="CZ456" s="68"/>
      <c r="DA456" s="68"/>
      <c r="DB456" s="68"/>
      <c r="DC456"/>
      <c r="DD456" s="68"/>
      <c r="DE456" s="68"/>
      <c r="DF456" s="68"/>
      <c r="DG456" s="68"/>
      <c r="DH456" s="68"/>
      <c r="DI456" s="68"/>
      <c r="DJ456" s="68"/>
      <c r="DK456" s="68"/>
      <c r="DL456" s="68"/>
      <c r="DM456" s="68"/>
      <c r="DN456" s="68"/>
      <c r="DO456" s="68"/>
      <c r="DP456" s="68"/>
      <c r="DQ456" s="68"/>
      <c r="DR456" s="68"/>
      <c r="DS456"/>
      <c r="DT456" s="68"/>
      <c r="DU456" s="68"/>
      <c r="DV456" s="68"/>
      <c r="DW456" s="68"/>
      <c r="DX456" s="68"/>
      <c r="DY456" s="68"/>
      <c r="DZ456" s="68"/>
      <c r="EA456" s="68"/>
      <c r="EB456" s="68"/>
      <c r="EC456" s="68"/>
      <c r="ED456" s="68"/>
      <c r="EE456" s="68"/>
      <c r="EF456" s="68"/>
      <c r="EG456" s="68"/>
      <c r="EH456" s="68"/>
      <c r="EI456"/>
      <c r="EJ456" s="68"/>
      <c r="EK456" s="68"/>
      <c r="EL456" s="68"/>
      <c r="EM456" s="68"/>
      <c r="EN456" s="68"/>
      <c r="EO456" s="68"/>
      <c r="EP456" s="68"/>
      <c r="EQ456" s="68"/>
      <c r="ER456" s="68"/>
      <c r="ES456" s="68"/>
      <c r="ET456" s="68"/>
      <c r="EU456" s="68"/>
      <c r="EV456" s="68"/>
      <c r="EW456" s="68"/>
      <c r="EX456" s="68"/>
      <c r="EY456" s="199"/>
      <c r="EZ456" s="68"/>
      <c r="FA456" s="68"/>
      <c r="FB456" s="68"/>
      <c r="FC456" s="68"/>
      <c r="FD456" s="68"/>
      <c r="FE456" s="68"/>
      <c r="FF456" s="68"/>
      <c r="FG456" s="68"/>
      <c r="FH456" s="68"/>
      <c r="FI456" s="68"/>
      <c r="FJ456" s="68"/>
      <c r="FK456" s="68"/>
      <c r="FL456"/>
      <c r="FM456" s="68"/>
      <c r="FN456" s="68"/>
      <c r="FO456" s="68"/>
      <c r="FP456" s="68"/>
      <c r="FQ456" s="68"/>
      <c r="FR456" s="68"/>
      <c r="FS456" s="68"/>
      <c r="FT456" s="68"/>
      <c r="FU456" s="68"/>
      <c r="FV456" s="68"/>
      <c r="FW456" s="68"/>
      <c r="FX456" s="68"/>
      <c r="FY456" s="68"/>
      <c r="FZ456" s="68"/>
      <c r="GA456" s="68"/>
      <c r="GB456"/>
      <c r="GC456" s="68"/>
      <c r="GD456" s="68"/>
      <c r="GE456" s="68"/>
      <c r="GF456" s="68"/>
      <c r="GG456" s="68"/>
      <c r="GH456" s="68"/>
      <c r="GI456" s="68"/>
      <c r="GJ456" s="68"/>
      <c r="GK456" s="68"/>
      <c r="GL456" s="68"/>
      <c r="GM456" s="68"/>
      <c r="GN456" s="68"/>
      <c r="GO456" s="68"/>
      <c r="GP456" s="68"/>
      <c r="GQ456" s="68"/>
      <c r="GR456" s="199"/>
      <c r="GS456" s="68"/>
      <c r="GT456" s="68"/>
      <c r="GU456" s="68"/>
      <c r="GV456" s="68"/>
      <c r="GW456" s="68"/>
      <c r="GX456" s="68"/>
      <c r="GY456"/>
      <c r="GZ456" s="68"/>
      <c r="HA456" s="68"/>
      <c r="HB456" s="68"/>
      <c r="HC456" s="68"/>
      <c r="HD456" s="68"/>
      <c r="HE456" s="68"/>
      <c r="HF456" s="68"/>
      <c r="HG456" s="68"/>
      <c r="HH456" s="68"/>
      <c r="HI456" s="68"/>
      <c r="HJ456" s="68"/>
      <c r="HK456" s="68"/>
      <c r="HL456" s="68"/>
      <c r="HM456" s="68"/>
      <c r="HN456" s="68"/>
      <c r="HO456" s="199"/>
      <c r="HP456" s="68"/>
      <c r="HQ456" s="68"/>
      <c r="HR456" s="68"/>
      <c r="HS456" s="68"/>
      <c r="HT456" s="68"/>
      <c r="HU456"/>
      <c r="HV456" s="68"/>
      <c r="HW456" s="68"/>
      <c r="HX456" s="68"/>
      <c r="HY456" s="68"/>
      <c r="HZ456" s="68"/>
      <c r="IA456" s="68"/>
      <c r="IB456" s="68"/>
      <c r="IC456" s="68"/>
      <c r="ID456" s="68"/>
      <c r="IE456" s="68"/>
      <c r="IF456" s="68"/>
      <c r="IG456" s="68"/>
      <c r="IH456" s="68"/>
      <c r="II456" s="68"/>
      <c r="IJ456" s="68"/>
      <c r="IK456" s="199"/>
      <c r="IL456" s="68"/>
      <c r="IM456" s="68"/>
      <c r="IN456" s="68"/>
      <c r="IO456" s="68"/>
      <c r="IP456"/>
      <c r="IQ456" s="68"/>
      <c r="IR456" s="68"/>
      <c r="IS456" s="68"/>
      <c r="IT456" s="68"/>
      <c r="IU456" s="68"/>
      <c r="IV456" s="68"/>
      <c r="IW456" s="68"/>
      <c r="IX456" s="68"/>
      <c r="IY456" s="68"/>
      <c r="IZ456" s="68"/>
      <c r="JA456" s="68"/>
      <c r="JB456" s="68"/>
      <c r="JC456" s="68"/>
      <c r="JD456" s="68"/>
      <c r="JE456" s="68"/>
      <c r="JF456"/>
      <c r="JG456" s="68"/>
      <c r="JH456" s="68"/>
      <c r="JI456" s="68"/>
      <c r="JJ456" s="68"/>
      <c r="JK456" s="68"/>
      <c r="JL456" s="68"/>
      <c r="JM456" s="68"/>
      <c r="JN456" s="68"/>
      <c r="JO456" s="68"/>
      <c r="JP456" s="68"/>
      <c r="JQ456" s="68"/>
      <c r="JR456" s="68"/>
      <c r="JS456" s="68"/>
      <c r="JT456" s="68"/>
      <c r="JU456" s="68"/>
      <c r="JV456"/>
      <c r="JW456" s="68"/>
      <c r="JX456" s="68"/>
      <c r="JY456" s="68"/>
      <c r="JZ456" s="68"/>
      <c r="KA456" s="68"/>
      <c r="KB456" s="68"/>
      <c r="KC456" s="68"/>
      <c r="KD456" s="68"/>
      <c r="KE456" s="68"/>
      <c r="KF456" s="68"/>
      <c r="KG456" s="68"/>
      <c r="KH456" s="68"/>
      <c r="KI456" s="68"/>
      <c r="KJ456" s="68"/>
      <c r="KK456" s="68"/>
      <c r="KL456"/>
      <c r="KM456" s="68"/>
      <c r="KN456" s="68"/>
      <c r="KO456" s="68"/>
      <c r="KP456" s="68"/>
      <c r="KQ456" s="68"/>
      <c r="KR456" s="68"/>
      <c r="KS456" s="68"/>
      <c r="KT456" s="68"/>
      <c r="KU456" s="68"/>
      <c r="KV456" s="68"/>
      <c r="KW456" s="68"/>
      <c r="KX456" s="68"/>
      <c r="KY456" s="68"/>
      <c r="KZ456" s="68"/>
      <c r="LA456" s="68"/>
      <c r="LB456"/>
      <c r="LC456" s="68"/>
      <c r="LD456" s="68"/>
      <c r="LE456" s="68"/>
      <c r="LF456" s="68"/>
      <c r="LG456" s="68"/>
      <c r="LH456" s="68"/>
      <c r="LI456" s="68"/>
      <c r="LJ456" s="68"/>
      <c r="LK456" s="68"/>
      <c r="LL456" s="68"/>
      <c r="LM456" s="68"/>
      <c r="LN456" s="68"/>
      <c r="LO456" s="68"/>
      <c r="LP456" s="68"/>
      <c r="LQ456" s="68"/>
      <c r="LR456" s="63"/>
    </row>
    <row r="457" spans="2:330" s="28" customFormat="1" ht="15.95" customHeight="1" x14ac:dyDescent="0.25">
      <c r="B457" s="63"/>
      <c r="C457" s="65"/>
      <c r="D457" s="65"/>
      <c r="E457" s="65" t="str">
        <f t="shared" si="50"/>
        <v/>
      </c>
      <c r="F457" s="65" t="str">
        <f t="shared" si="51"/>
        <v/>
      </c>
      <c r="G457" s="63"/>
      <c r="H457" s="66"/>
      <c r="I457" s="66"/>
      <c r="J457" s="66"/>
      <c r="K457" s="66"/>
      <c r="L457" s="66"/>
      <c r="M457" s="66"/>
      <c r="N457" s="66"/>
      <c r="O457" s="66"/>
      <c r="P457" s="66"/>
      <c r="Q457" s="66"/>
      <c r="R457" s="66"/>
      <c r="S457" s="66"/>
      <c r="T457" s="66"/>
      <c r="U457" s="66"/>
      <c r="V457" s="66"/>
      <c r="W457"/>
      <c r="X457" s="66"/>
      <c r="Y457" s="66"/>
      <c r="Z457" s="66"/>
      <c r="AA457" s="66"/>
      <c r="AB457" s="66"/>
      <c r="AC457" s="66"/>
      <c r="AD457" s="66"/>
      <c r="AE457" s="66"/>
      <c r="AF457" s="66"/>
      <c r="AG457" s="66"/>
      <c r="AH457" s="66"/>
      <c r="AI457" s="66"/>
      <c r="AJ457" s="66"/>
      <c r="AK457" s="66"/>
      <c r="AL457" s="66"/>
      <c r="AM457" s="200"/>
      <c r="AN457" s="66"/>
      <c r="AO457" s="66"/>
      <c r="AP457" s="66"/>
      <c r="AQ457" s="66"/>
      <c r="AR457" s="66"/>
      <c r="AS457" s="66"/>
      <c r="AT457"/>
      <c r="AU457" s="66"/>
      <c r="AV457" s="66"/>
      <c r="AW457" s="66"/>
      <c r="AX457" s="66"/>
      <c r="AY457" s="66"/>
      <c r="AZ457" s="66"/>
      <c r="BA457" s="66"/>
      <c r="BB457" s="66"/>
      <c r="BC457" s="66"/>
      <c r="BD457" s="66"/>
      <c r="BE457" s="66"/>
      <c r="BF457" s="66"/>
      <c r="BG457" s="66"/>
      <c r="BH457" s="66"/>
      <c r="BI457" s="66"/>
      <c r="BJ457" s="200"/>
      <c r="BK457" s="66"/>
      <c r="BL457" s="66"/>
      <c r="BM457" s="66"/>
      <c r="BN457" s="66"/>
      <c r="BO457" s="66"/>
      <c r="BP457" s="66"/>
      <c r="BQ457" s="66"/>
      <c r="BR457" s="66"/>
      <c r="BS457"/>
      <c r="BT457" s="66"/>
      <c r="BU457" s="66"/>
      <c r="BV457" s="66"/>
      <c r="BW457" s="66"/>
      <c r="BX457" s="66"/>
      <c r="BY457" s="66"/>
      <c r="BZ457" s="66"/>
      <c r="CA457" s="66"/>
      <c r="CB457" s="66"/>
      <c r="CC457" s="66"/>
      <c r="CD457" s="66"/>
      <c r="CE457" s="66"/>
      <c r="CF457" s="66"/>
      <c r="CG457" s="66"/>
      <c r="CH457" s="66"/>
      <c r="CI457"/>
      <c r="CJ457" s="66"/>
      <c r="CK457" s="66"/>
      <c r="CL457" s="66"/>
      <c r="CM457" s="66"/>
      <c r="CN457" s="66"/>
      <c r="CO457" s="66"/>
      <c r="CP457" s="66"/>
      <c r="CQ457" s="66"/>
      <c r="CR457" s="66"/>
      <c r="CS457" s="66"/>
      <c r="CT457" s="66"/>
      <c r="CU457" s="66"/>
      <c r="CV457" s="66"/>
      <c r="CW457" s="66"/>
      <c r="CX457" s="66"/>
      <c r="CY457" s="200"/>
      <c r="CZ457" s="66"/>
      <c r="DA457" s="66"/>
      <c r="DB457" s="66"/>
      <c r="DC457"/>
      <c r="DD457" s="66"/>
      <c r="DE457" s="66"/>
      <c r="DF457" s="66"/>
      <c r="DG457" s="66"/>
      <c r="DH457" s="66"/>
      <c r="DI457" s="66"/>
      <c r="DJ457" s="66"/>
      <c r="DK457" s="66"/>
      <c r="DL457" s="66"/>
      <c r="DM457" s="66"/>
      <c r="DN457" s="66"/>
      <c r="DO457" s="66"/>
      <c r="DP457" s="66"/>
      <c r="DQ457" s="66"/>
      <c r="DR457" s="66"/>
      <c r="DS457"/>
      <c r="DT457" s="66"/>
      <c r="DU457" s="66"/>
      <c r="DV457" s="66"/>
      <c r="DW457" s="66"/>
      <c r="DX457" s="66"/>
      <c r="DY457" s="66"/>
      <c r="DZ457" s="66"/>
      <c r="EA457" s="66"/>
      <c r="EB457" s="66"/>
      <c r="EC457" s="66"/>
      <c r="ED457" s="66"/>
      <c r="EE457" s="66"/>
      <c r="EF457" s="66"/>
      <c r="EG457" s="66"/>
      <c r="EH457" s="66"/>
      <c r="EI457"/>
      <c r="EJ457" s="66"/>
      <c r="EK457" s="66"/>
      <c r="EL457" s="66"/>
      <c r="EM457" s="66"/>
      <c r="EN457" s="66"/>
      <c r="EO457" s="66"/>
      <c r="EP457" s="66"/>
      <c r="EQ457" s="66"/>
      <c r="ER457" s="66"/>
      <c r="ES457" s="66"/>
      <c r="ET457" s="66"/>
      <c r="EU457" s="66"/>
      <c r="EV457" s="66"/>
      <c r="EW457" s="66"/>
      <c r="EX457" s="66"/>
      <c r="EY457" s="200"/>
      <c r="EZ457" s="66"/>
      <c r="FA457" s="66"/>
      <c r="FB457" s="66"/>
      <c r="FC457" s="66"/>
      <c r="FD457" s="66"/>
      <c r="FE457" s="66"/>
      <c r="FF457" s="66"/>
      <c r="FG457" s="66"/>
      <c r="FH457" s="66"/>
      <c r="FI457" s="66"/>
      <c r="FJ457" s="66"/>
      <c r="FK457" s="66"/>
      <c r="FL457"/>
      <c r="FM457" s="66"/>
      <c r="FN457" s="66"/>
      <c r="FO457" s="66"/>
      <c r="FP457" s="66"/>
      <c r="FQ457" s="66"/>
      <c r="FR457" s="66"/>
      <c r="FS457" s="66"/>
      <c r="FT457" s="66"/>
      <c r="FU457" s="66"/>
      <c r="FV457" s="66"/>
      <c r="FW457" s="66"/>
      <c r="FX457" s="66"/>
      <c r="FY457" s="66"/>
      <c r="FZ457" s="66"/>
      <c r="GA457" s="66"/>
      <c r="GB457"/>
      <c r="GC457" s="66"/>
      <c r="GD457" s="66"/>
      <c r="GE457" s="66"/>
      <c r="GF457" s="66"/>
      <c r="GG457" s="66"/>
      <c r="GH457" s="66"/>
      <c r="GI457" s="66"/>
      <c r="GJ457" s="66"/>
      <c r="GK457" s="66"/>
      <c r="GL457" s="66"/>
      <c r="GM457" s="66"/>
      <c r="GN457" s="66"/>
      <c r="GO457" s="66"/>
      <c r="GP457" s="66"/>
      <c r="GQ457" s="66"/>
      <c r="GR457" s="200"/>
      <c r="GS457" s="66"/>
      <c r="GT457" s="66"/>
      <c r="GU457" s="66"/>
      <c r="GV457" s="66"/>
      <c r="GW457" s="66"/>
      <c r="GX457" s="66"/>
      <c r="GY457"/>
      <c r="GZ457" s="66"/>
      <c r="HA457" s="66"/>
      <c r="HB457" s="66"/>
      <c r="HC457" s="66"/>
      <c r="HD457" s="66"/>
      <c r="HE457" s="66"/>
      <c r="HF457" s="66"/>
      <c r="HG457" s="66"/>
      <c r="HH457" s="66"/>
      <c r="HI457" s="66"/>
      <c r="HJ457" s="66"/>
      <c r="HK457" s="66"/>
      <c r="HL457" s="66"/>
      <c r="HM457" s="66"/>
      <c r="HN457" s="66"/>
      <c r="HO457" s="200"/>
      <c r="HP457" s="66"/>
      <c r="HQ457" s="66"/>
      <c r="HR457" s="66"/>
      <c r="HS457" s="66"/>
      <c r="HT457" s="66"/>
      <c r="HU457"/>
      <c r="HV457" s="66"/>
      <c r="HW457" s="66"/>
      <c r="HX457" s="66"/>
      <c r="HY457" s="66"/>
      <c r="HZ457" s="66"/>
      <c r="IA457" s="66"/>
      <c r="IB457" s="66"/>
      <c r="IC457" s="66"/>
      <c r="ID457" s="66"/>
      <c r="IE457" s="66"/>
      <c r="IF457" s="66"/>
      <c r="IG457" s="66"/>
      <c r="IH457" s="66"/>
      <c r="II457" s="66"/>
      <c r="IJ457" s="66"/>
      <c r="IK457" s="200"/>
      <c r="IL457" s="66"/>
      <c r="IM457" s="66"/>
      <c r="IN457" s="66"/>
      <c r="IO457" s="66"/>
      <c r="IP457"/>
      <c r="IQ457" s="66"/>
      <c r="IR457" s="66"/>
      <c r="IS457" s="66"/>
      <c r="IT457" s="66"/>
      <c r="IU457" s="66"/>
      <c r="IV457" s="66"/>
      <c r="IW457" s="66"/>
      <c r="IX457" s="66"/>
      <c r="IY457" s="66"/>
      <c r="IZ457" s="66"/>
      <c r="JA457" s="66"/>
      <c r="JB457" s="66"/>
      <c r="JC457" s="66"/>
      <c r="JD457" s="66"/>
      <c r="JE457" s="66"/>
      <c r="JF457"/>
      <c r="JG457" s="66"/>
      <c r="JH457" s="66"/>
      <c r="JI457" s="66"/>
      <c r="JJ457" s="66"/>
      <c r="JK457" s="66"/>
      <c r="JL457" s="66"/>
      <c r="JM457" s="66"/>
      <c r="JN457" s="66"/>
      <c r="JO457" s="66"/>
      <c r="JP457" s="66"/>
      <c r="JQ457" s="66"/>
      <c r="JR457" s="66"/>
      <c r="JS457" s="66"/>
      <c r="JT457" s="66"/>
      <c r="JU457" s="66"/>
      <c r="JV457"/>
      <c r="JW457" s="66"/>
      <c r="JX457" s="66"/>
      <c r="JY457" s="66"/>
      <c r="JZ457" s="66"/>
      <c r="KA457" s="66"/>
      <c r="KB457" s="66"/>
      <c r="KC457" s="66"/>
      <c r="KD457" s="66"/>
      <c r="KE457" s="66"/>
      <c r="KF457" s="66"/>
      <c r="KG457" s="66"/>
      <c r="KH457" s="66"/>
      <c r="KI457" s="66"/>
      <c r="KJ457" s="66"/>
      <c r="KK457" s="66"/>
      <c r="KL457"/>
      <c r="KM457" s="66"/>
      <c r="KN457" s="66"/>
      <c r="KO457" s="66"/>
      <c r="KP457" s="66"/>
      <c r="KQ457" s="66"/>
      <c r="KR457" s="66"/>
      <c r="KS457" s="66"/>
      <c r="KT457" s="66"/>
      <c r="KU457" s="66"/>
      <c r="KV457" s="66"/>
      <c r="KW457" s="66"/>
      <c r="KX457" s="66"/>
      <c r="KY457" s="66"/>
      <c r="KZ457" s="66"/>
      <c r="LA457" s="66"/>
      <c r="LB457"/>
      <c r="LC457" s="66"/>
      <c r="LD457" s="66"/>
      <c r="LE457" s="66"/>
      <c r="LF457" s="66"/>
      <c r="LG457" s="66"/>
      <c r="LH457" s="66"/>
      <c r="LI457" s="66"/>
      <c r="LJ457" s="66"/>
      <c r="LK457" s="66"/>
      <c r="LL457" s="66"/>
      <c r="LM457" s="66"/>
      <c r="LN457" s="66"/>
      <c r="LO457" s="66"/>
      <c r="LP457" s="66"/>
      <c r="LQ457" s="66"/>
      <c r="LR457" s="63"/>
    </row>
    <row r="458" spans="2:330" s="28" customFormat="1" ht="15.95" customHeight="1" x14ac:dyDescent="0.25">
      <c r="B458" s="63"/>
      <c r="C458" s="67"/>
      <c r="D458" s="67"/>
      <c r="E458" s="67" t="str">
        <f t="shared" si="50"/>
        <v/>
      </c>
      <c r="F458" s="67" t="str">
        <f t="shared" si="51"/>
        <v/>
      </c>
      <c r="G458" s="63"/>
      <c r="H458" s="68"/>
      <c r="I458" s="68"/>
      <c r="J458" s="68"/>
      <c r="K458" s="68"/>
      <c r="L458" s="68"/>
      <c r="M458" s="68"/>
      <c r="N458" s="68"/>
      <c r="O458" s="68"/>
      <c r="P458" s="68"/>
      <c r="Q458" s="68"/>
      <c r="R458" s="68"/>
      <c r="S458" s="68"/>
      <c r="T458" s="68"/>
      <c r="U458" s="68"/>
      <c r="V458" s="68"/>
      <c r="W458"/>
      <c r="X458" s="68"/>
      <c r="Y458" s="68"/>
      <c r="Z458" s="68"/>
      <c r="AA458" s="68"/>
      <c r="AB458" s="68"/>
      <c r="AC458" s="68"/>
      <c r="AD458" s="68"/>
      <c r="AE458" s="68"/>
      <c r="AF458" s="68"/>
      <c r="AG458" s="68"/>
      <c r="AH458" s="68"/>
      <c r="AI458" s="68"/>
      <c r="AJ458" s="68"/>
      <c r="AK458" s="68"/>
      <c r="AL458" s="68"/>
      <c r="AM458" s="199"/>
      <c r="AN458" s="68"/>
      <c r="AO458" s="68"/>
      <c r="AP458" s="68"/>
      <c r="AQ458" s="68"/>
      <c r="AR458" s="68"/>
      <c r="AS458" s="68"/>
      <c r="AT458"/>
      <c r="AU458" s="68"/>
      <c r="AV458" s="68"/>
      <c r="AW458" s="68"/>
      <c r="AX458" s="68"/>
      <c r="AY458" s="68"/>
      <c r="AZ458" s="68"/>
      <c r="BA458" s="68"/>
      <c r="BB458" s="68"/>
      <c r="BC458" s="68"/>
      <c r="BD458" s="68"/>
      <c r="BE458" s="68"/>
      <c r="BF458" s="68"/>
      <c r="BG458" s="68"/>
      <c r="BH458" s="68"/>
      <c r="BI458" s="68"/>
      <c r="BJ458" s="199"/>
      <c r="BK458" s="68"/>
      <c r="BL458" s="68"/>
      <c r="BM458" s="68"/>
      <c r="BN458" s="68"/>
      <c r="BO458" s="68"/>
      <c r="BP458" s="68"/>
      <c r="BQ458" s="68"/>
      <c r="BR458" s="68"/>
      <c r="BS458"/>
      <c r="BT458" s="68"/>
      <c r="BU458" s="68"/>
      <c r="BV458" s="68"/>
      <c r="BW458" s="68"/>
      <c r="BX458" s="68"/>
      <c r="BY458" s="68"/>
      <c r="BZ458" s="68"/>
      <c r="CA458" s="68"/>
      <c r="CB458" s="68"/>
      <c r="CC458" s="68"/>
      <c r="CD458" s="68"/>
      <c r="CE458" s="68"/>
      <c r="CF458" s="68"/>
      <c r="CG458" s="68"/>
      <c r="CH458" s="68"/>
      <c r="CI458"/>
      <c r="CJ458" s="68"/>
      <c r="CK458" s="68"/>
      <c r="CL458" s="68"/>
      <c r="CM458" s="68"/>
      <c r="CN458" s="68"/>
      <c r="CO458" s="68"/>
      <c r="CP458" s="68"/>
      <c r="CQ458" s="68"/>
      <c r="CR458" s="68"/>
      <c r="CS458" s="68"/>
      <c r="CT458" s="68"/>
      <c r="CU458" s="68"/>
      <c r="CV458" s="68"/>
      <c r="CW458" s="68"/>
      <c r="CX458" s="68"/>
      <c r="CY458" s="199"/>
      <c r="CZ458" s="68"/>
      <c r="DA458" s="68"/>
      <c r="DB458" s="68"/>
      <c r="DC458"/>
      <c r="DD458" s="68"/>
      <c r="DE458" s="68"/>
      <c r="DF458" s="68"/>
      <c r="DG458" s="68"/>
      <c r="DH458" s="68"/>
      <c r="DI458" s="68"/>
      <c r="DJ458" s="68"/>
      <c r="DK458" s="68"/>
      <c r="DL458" s="68"/>
      <c r="DM458" s="68"/>
      <c r="DN458" s="68"/>
      <c r="DO458" s="68"/>
      <c r="DP458" s="68"/>
      <c r="DQ458" s="68"/>
      <c r="DR458" s="68"/>
      <c r="DS458"/>
      <c r="DT458" s="68"/>
      <c r="DU458" s="68"/>
      <c r="DV458" s="68"/>
      <c r="DW458" s="68"/>
      <c r="DX458" s="68"/>
      <c r="DY458" s="68"/>
      <c r="DZ458" s="68"/>
      <c r="EA458" s="68"/>
      <c r="EB458" s="68"/>
      <c r="EC458" s="68"/>
      <c r="ED458" s="68"/>
      <c r="EE458" s="68"/>
      <c r="EF458" s="68"/>
      <c r="EG458" s="68"/>
      <c r="EH458" s="68"/>
      <c r="EI458"/>
      <c r="EJ458" s="68"/>
      <c r="EK458" s="68"/>
      <c r="EL458" s="68"/>
      <c r="EM458" s="68"/>
      <c r="EN458" s="68"/>
      <c r="EO458" s="68"/>
      <c r="EP458" s="68"/>
      <c r="EQ458" s="68"/>
      <c r="ER458" s="68"/>
      <c r="ES458" s="68"/>
      <c r="ET458" s="68"/>
      <c r="EU458" s="68"/>
      <c r="EV458" s="68"/>
      <c r="EW458" s="68"/>
      <c r="EX458" s="68"/>
      <c r="EY458" s="199"/>
      <c r="EZ458" s="68"/>
      <c r="FA458" s="68"/>
      <c r="FB458" s="68"/>
      <c r="FC458" s="68"/>
      <c r="FD458" s="68"/>
      <c r="FE458" s="68"/>
      <c r="FF458" s="68"/>
      <c r="FG458" s="68"/>
      <c r="FH458" s="68"/>
      <c r="FI458" s="68"/>
      <c r="FJ458" s="68"/>
      <c r="FK458" s="68"/>
      <c r="FL458"/>
      <c r="FM458" s="68"/>
      <c r="FN458" s="68"/>
      <c r="FO458" s="68"/>
      <c r="FP458" s="68"/>
      <c r="FQ458" s="68"/>
      <c r="FR458" s="68"/>
      <c r="FS458" s="68"/>
      <c r="FT458" s="68"/>
      <c r="FU458" s="68"/>
      <c r="FV458" s="68"/>
      <c r="FW458" s="68"/>
      <c r="FX458" s="68"/>
      <c r="FY458" s="68"/>
      <c r="FZ458" s="68"/>
      <c r="GA458" s="68"/>
      <c r="GB458"/>
      <c r="GC458" s="68"/>
      <c r="GD458" s="68"/>
      <c r="GE458" s="68"/>
      <c r="GF458" s="68"/>
      <c r="GG458" s="68"/>
      <c r="GH458" s="68"/>
      <c r="GI458" s="68"/>
      <c r="GJ458" s="68"/>
      <c r="GK458" s="68"/>
      <c r="GL458" s="68"/>
      <c r="GM458" s="68"/>
      <c r="GN458" s="68"/>
      <c r="GO458" s="68"/>
      <c r="GP458" s="68"/>
      <c r="GQ458" s="68"/>
      <c r="GR458" s="199"/>
      <c r="GS458" s="68"/>
      <c r="GT458" s="68"/>
      <c r="GU458" s="68"/>
      <c r="GV458" s="68"/>
      <c r="GW458" s="68"/>
      <c r="GX458" s="68"/>
      <c r="GY458"/>
      <c r="GZ458" s="68"/>
      <c r="HA458" s="68"/>
      <c r="HB458" s="68"/>
      <c r="HC458" s="68"/>
      <c r="HD458" s="68"/>
      <c r="HE458" s="68"/>
      <c r="HF458" s="68"/>
      <c r="HG458" s="68"/>
      <c r="HH458" s="68"/>
      <c r="HI458" s="68"/>
      <c r="HJ458" s="68"/>
      <c r="HK458" s="68"/>
      <c r="HL458" s="68"/>
      <c r="HM458" s="68"/>
      <c r="HN458" s="68"/>
      <c r="HO458" s="199"/>
      <c r="HP458" s="68"/>
      <c r="HQ458" s="68"/>
      <c r="HR458" s="68"/>
      <c r="HS458" s="68"/>
      <c r="HT458" s="68"/>
      <c r="HU458"/>
      <c r="HV458" s="68"/>
      <c r="HW458" s="68"/>
      <c r="HX458" s="68"/>
      <c r="HY458" s="68"/>
      <c r="HZ458" s="68"/>
      <c r="IA458" s="68"/>
      <c r="IB458" s="68"/>
      <c r="IC458" s="68"/>
      <c r="ID458" s="68"/>
      <c r="IE458" s="68"/>
      <c r="IF458" s="68"/>
      <c r="IG458" s="68"/>
      <c r="IH458" s="68"/>
      <c r="II458" s="68"/>
      <c r="IJ458" s="68"/>
      <c r="IK458" s="199"/>
      <c r="IL458" s="68"/>
      <c r="IM458" s="68"/>
      <c r="IN458" s="68"/>
      <c r="IO458" s="68"/>
      <c r="IP458"/>
      <c r="IQ458" s="68"/>
      <c r="IR458" s="68"/>
      <c r="IS458" s="68"/>
      <c r="IT458" s="68"/>
      <c r="IU458" s="68"/>
      <c r="IV458" s="68"/>
      <c r="IW458" s="68"/>
      <c r="IX458" s="68"/>
      <c r="IY458" s="68"/>
      <c r="IZ458" s="68"/>
      <c r="JA458" s="68"/>
      <c r="JB458" s="68"/>
      <c r="JC458" s="68"/>
      <c r="JD458" s="68"/>
      <c r="JE458" s="68"/>
      <c r="JF458"/>
      <c r="JG458" s="68"/>
      <c r="JH458" s="68"/>
      <c r="JI458" s="68"/>
      <c r="JJ458" s="68"/>
      <c r="JK458" s="68"/>
      <c r="JL458" s="68"/>
      <c r="JM458" s="68"/>
      <c r="JN458" s="68"/>
      <c r="JO458" s="68"/>
      <c r="JP458" s="68"/>
      <c r="JQ458" s="68"/>
      <c r="JR458" s="68"/>
      <c r="JS458" s="68"/>
      <c r="JT458" s="68"/>
      <c r="JU458" s="68"/>
      <c r="JV458"/>
      <c r="JW458" s="68"/>
      <c r="JX458" s="68"/>
      <c r="JY458" s="68"/>
      <c r="JZ458" s="68"/>
      <c r="KA458" s="68"/>
      <c r="KB458" s="68"/>
      <c r="KC458" s="68"/>
      <c r="KD458" s="68"/>
      <c r="KE458" s="68"/>
      <c r="KF458" s="68"/>
      <c r="KG458" s="68"/>
      <c r="KH458" s="68"/>
      <c r="KI458" s="68"/>
      <c r="KJ458" s="68"/>
      <c r="KK458" s="68"/>
      <c r="KL458"/>
      <c r="KM458" s="68"/>
      <c r="KN458" s="68"/>
      <c r="KO458" s="68"/>
      <c r="KP458" s="68"/>
      <c r="KQ458" s="68"/>
      <c r="KR458" s="68"/>
      <c r="KS458" s="68"/>
      <c r="KT458" s="68"/>
      <c r="KU458" s="68"/>
      <c r="KV458" s="68"/>
      <c r="KW458" s="68"/>
      <c r="KX458" s="68"/>
      <c r="KY458" s="68"/>
      <c r="KZ458" s="68"/>
      <c r="LA458" s="68"/>
      <c r="LB458"/>
      <c r="LC458" s="68"/>
      <c r="LD458" s="68"/>
      <c r="LE458" s="68"/>
      <c r="LF458" s="68"/>
      <c r="LG458" s="68"/>
      <c r="LH458" s="68"/>
      <c r="LI458" s="68"/>
      <c r="LJ458" s="68"/>
      <c r="LK458" s="68"/>
      <c r="LL458" s="68"/>
      <c r="LM458" s="68"/>
      <c r="LN458" s="68"/>
      <c r="LO458" s="68"/>
      <c r="LP458" s="68"/>
      <c r="LQ458" s="68"/>
      <c r="LR458" s="63"/>
    </row>
    <row r="459" spans="2:330" s="28" customFormat="1" ht="15.95" customHeight="1" x14ac:dyDescent="0.25">
      <c r="B459" s="63"/>
      <c r="C459" s="65"/>
      <c r="D459" s="65"/>
      <c r="E459" s="65" t="str">
        <f t="shared" si="50"/>
        <v/>
      </c>
      <c r="F459" s="65" t="str">
        <f t="shared" si="51"/>
        <v/>
      </c>
      <c r="G459" s="63"/>
      <c r="H459" s="66"/>
      <c r="I459" s="66"/>
      <c r="J459" s="66"/>
      <c r="K459" s="66"/>
      <c r="L459" s="66"/>
      <c r="M459" s="66"/>
      <c r="N459" s="66"/>
      <c r="O459" s="66"/>
      <c r="P459" s="66"/>
      <c r="Q459" s="66"/>
      <c r="R459" s="66"/>
      <c r="S459" s="66"/>
      <c r="T459" s="66"/>
      <c r="U459" s="66"/>
      <c r="V459" s="66"/>
      <c r="W459"/>
      <c r="X459" s="66"/>
      <c r="Y459" s="66"/>
      <c r="Z459" s="66"/>
      <c r="AA459" s="66"/>
      <c r="AB459" s="66"/>
      <c r="AC459" s="66"/>
      <c r="AD459" s="66"/>
      <c r="AE459" s="66"/>
      <c r="AF459" s="66"/>
      <c r="AG459" s="66"/>
      <c r="AH459" s="66"/>
      <c r="AI459" s="66"/>
      <c r="AJ459" s="66"/>
      <c r="AK459" s="66"/>
      <c r="AL459" s="66"/>
      <c r="AM459" s="200"/>
      <c r="AN459" s="66"/>
      <c r="AO459" s="66"/>
      <c r="AP459" s="66"/>
      <c r="AQ459" s="66"/>
      <c r="AR459" s="66"/>
      <c r="AS459" s="66"/>
      <c r="AT459"/>
      <c r="AU459" s="66"/>
      <c r="AV459" s="66"/>
      <c r="AW459" s="66"/>
      <c r="AX459" s="66"/>
      <c r="AY459" s="66"/>
      <c r="AZ459" s="66"/>
      <c r="BA459" s="66"/>
      <c r="BB459" s="66"/>
      <c r="BC459" s="66"/>
      <c r="BD459" s="66"/>
      <c r="BE459" s="66"/>
      <c r="BF459" s="66"/>
      <c r="BG459" s="66"/>
      <c r="BH459" s="66"/>
      <c r="BI459" s="66"/>
      <c r="BJ459" s="200"/>
      <c r="BK459" s="66"/>
      <c r="BL459" s="66"/>
      <c r="BM459" s="66"/>
      <c r="BN459" s="66"/>
      <c r="BO459" s="66"/>
      <c r="BP459" s="66"/>
      <c r="BQ459" s="66"/>
      <c r="BR459" s="66"/>
      <c r="BS459"/>
      <c r="BT459" s="66"/>
      <c r="BU459" s="66"/>
      <c r="BV459" s="66"/>
      <c r="BW459" s="66"/>
      <c r="BX459" s="66"/>
      <c r="BY459" s="66"/>
      <c r="BZ459" s="66"/>
      <c r="CA459" s="66"/>
      <c r="CB459" s="66"/>
      <c r="CC459" s="66"/>
      <c r="CD459" s="66"/>
      <c r="CE459" s="66"/>
      <c r="CF459" s="66"/>
      <c r="CG459" s="66"/>
      <c r="CH459" s="66"/>
      <c r="CI459"/>
      <c r="CJ459" s="66"/>
      <c r="CK459" s="66"/>
      <c r="CL459" s="66"/>
      <c r="CM459" s="66"/>
      <c r="CN459" s="66"/>
      <c r="CO459" s="66"/>
      <c r="CP459" s="66"/>
      <c r="CQ459" s="66"/>
      <c r="CR459" s="66"/>
      <c r="CS459" s="66"/>
      <c r="CT459" s="66"/>
      <c r="CU459" s="66"/>
      <c r="CV459" s="66"/>
      <c r="CW459" s="66"/>
      <c r="CX459" s="66"/>
      <c r="CY459" s="200"/>
      <c r="CZ459" s="66"/>
      <c r="DA459" s="66"/>
      <c r="DB459" s="66"/>
      <c r="DC459"/>
      <c r="DD459" s="66"/>
      <c r="DE459" s="66"/>
      <c r="DF459" s="66"/>
      <c r="DG459" s="66"/>
      <c r="DH459" s="66"/>
      <c r="DI459" s="66"/>
      <c r="DJ459" s="66"/>
      <c r="DK459" s="66"/>
      <c r="DL459" s="66"/>
      <c r="DM459" s="66"/>
      <c r="DN459" s="66"/>
      <c r="DO459" s="66"/>
      <c r="DP459" s="66"/>
      <c r="DQ459" s="66"/>
      <c r="DR459" s="66"/>
      <c r="DS459"/>
      <c r="DT459" s="66"/>
      <c r="DU459" s="66"/>
      <c r="DV459" s="66"/>
      <c r="DW459" s="66"/>
      <c r="DX459" s="66"/>
      <c r="DY459" s="66"/>
      <c r="DZ459" s="66"/>
      <c r="EA459" s="66"/>
      <c r="EB459" s="66"/>
      <c r="EC459" s="66"/>
      <c r="ED459" s="66"/>
      <c r="EE459" s="66"/>
      <c r="EF459" s="66"/>
      <c r="EG459" s="66"/>
      <c r="EH459" s="66"/>
      <c r="EI459"/>
      <c r="EJ459" s="66"/>
      <c r="EK459" s="66"/>
      <c r="EL459" s="66"/>
      <c r="EM459" s="66"/>
      <c r="EN459" s="66"/>
      <c r="EO459" s="66"/>
      <c r="EP459" s="66"/>
      <c r="EQ459" s="66"/>
      <c r="ER459" s="66"/>
      <c r="ES459" s="66"/>
      <c r="ET459" s="66"/>
      <c r="EU459" s="66"/>
      <c r="EV459" s="66"/>
      <c r="EW459" s="66"/>
      <c r="EX459" s="66"/>
      <c r="EY459" s="200"/>
      <c r="EZ459" s="66"/>
      <c r="FA459" s="66"/>
      <c r="FB459" s="66"/>
      <c r="FC459" s="66"/>
      <c r="FD459" s="66"/>
      <c r="FE459" s="66"/>
      <c r="FF459" s="66"/>
      <c r="FG459" s="66"/>
      <c r="FH459" s="66"/>
      <c r="FI459" s="66"/>
      <c r="FJ459" s="66"/>
      <c r="FK459" s="66"/>
      <c r="FL459"/>
      <c r="FM459" s="66"/>
      <c r="FN459" s="66"/>
      <c r="FO459" s="66"/>
      <c r="FP459" s="66"/>
      <c r="FQ459" s="66"/>
      <c r="FR459" s="66"/>
      <c r="FS459" s="66"/>
      <c r="FT459" s="66"/>
      <c r="FU459" s="66"/>
      <c r="FV459" s="66"/>
      <c r="FW459" s="66"/>
      <c r="FX459" s="66"/>
      <c r="FY459" s="66"/>
      <c r="FZ459" s="66"/>
      <c r="GA459" s="66"/>
      <c r="GB459"/>
      <c r="GC459" s="66"/>
      <c r="GD459" s="66"/>
      <c r="GE459" s="66"/>
      <c r="GF459" s="66"/>
      <c r="GG459" s="66"/>
      <c r="GH459" s="66"/>
      <c r="GI459" s="66"/>
      <c r="GJ459" s="66"/>
      <c r="GK459" s="66"/>
      <c r="GL459" s="66"/>
      <c r="GM459" s="66"/>
      <c r="GN459" s="66"/>
      <c r="GO459" s="66"/>
      <c r="GP459" s="66"/>
      <c r="GQ459" s="66"/>
      <c r="GR459" s="200"/>
      <c r="GS459" s="66"/>
      <c r="GT459" s="66"/>
      <c r="GU459" s="66"/>
      <c r="GV459" s="66"/>
      <c r="GW459" s="66"/>
      <c r="GX459" s="66"/>
      <c r="GY459"/>
      <c r="GZ459" s="66"/>
      <c r="HA459" s="66"/>
      <c r="HB459" s="66"/>
      <c r="HC459" s="66"/>
      <c r="HD459" s="66"/>
      <c r="HE459" s="66"/>
      <c r="HF459" s="66"/>
      <c r="HG459" s="66"/>
      <c r="HH459" s="66"/>
      <c r="HI459" s="66"/>
      <c r="HJ459" s="66"/>
      <c r="HK459" s="66"/>
      <c r="HL459" s="66"/>
      <c r="HM459" s="66"/>
      <c r="HN459" s="66"/>
      <c r="HO459" s="200"/>
      <c r="HP459" s="66"/>
      <c r="HQ459" s="66"/>
      <c r="HR459" s="66"/>
      <c r="HS459" s="66"/>
      <c r="HT459" s="66"/>
      <c r="HU459"/>
      <c r="HV459" s="66"/>
      <c r="HW459" s="66"/>
      <c r="HX459" s="66"/>
      <c r="HY459" s="66"/>
      <c r="HZ459" s="66"/>
      <c r="IA459" s="66"/>
      <c r="IB459" s="66"/>
      <c r="IC459" s="66"/>
      <c r="ID459" s="66"/>
      <c r="IE459" s="66"/>
      <c r="IF459" s="66"/>
      <c r="IG459" s="66"/>
      <c r="IH459" s="66"/>
      <c r="II459" s="66"/>
      <c r="IJ459" s="66"/>
      <c r="IK459" s="200"/>
      <c r="IL459" s="66"/>
      <c r="IM459" s="66"/>
      <c r="IN459" s="66"/>
      <c r="IO459" s="66"/>
      <c r="IP459"/>
      <c r="IQ459" s="66"/>
      <c r="IR459" s="66"/>
      <c r="IS459" s="66"/>
      <c r="IT459" s="66"/>
      <c r="IU459" s="66"/>
      <c r="IV459" s="66"/>
      <c r="IW459" s="66"/>
      <c r="IX459" s="66"/>
      <c r="IY459" s="66"/>
      <c r="IZ459" s="66"/>
      <c r="JA459" s="66"/>
      <c r="JB459" s="66"/>
      <c r="JC459" s="66"/>
      <c r="JD459" s="66"/>
      <c r="JE459" s="66"/>
      <c r="JF459"/>
      <c r="JG459" s="66"/>
      <c r="JH459" s="66"/>
      <c r="JI459" s="66"/>
      <c r="JJ459" s="66"/>
      <c r="JK459" s="66"/>
      <c r="JL459" s="66"/>
      <c r="JM459" s="66"/>
      <c r="JN459" s="66"/>
      <c r="JO459" s="66"/>
      <c r="JP459" s="66"/>
      <c r="JQ459" s="66"/>
      <c r="JR459" s="66"/>
      <c r="JS459" s="66"/>
      <c r="JT459" s="66"/>
      <c r="JU459" s="66"/>
      <c r="JV459"/>
      <c r="JW459" s="66"/>
      <c r="JX459" s="66"/>
      <c r="JY459" s="66"/>
      <c r="JZ459" s="66"/>
      <c r="KA459" s="66"/>
      <c r="KB459" s="66"/>
      <c r="KC459" s="66"/>
      <c r="KD459" s="66"/>
      <c r="KE459" s="66"/>
      <c r="KF459" s="66"/>
      <c r="KG459" s="66"/>
      <c r="KH459" s="66"/>
      <c r="KI459" s="66"/>
      <c r="KJ459" s="66"/>
      <c r="KK459" s="66"/>
      <c r="KL459"/>
      <c r="KM459" s="66"/>
      <c r="KN459" s="66"/>
      <c r="KO459" s="66"/>
      <c r="KP459" s="66"/>
      <c r="KQ459" s="66"/>
      <c r="KR459" s="66"/>
      <c r="KS459" s="66"/>
      <c r="KT459" s="66"/>
      <c r="KU459" s="66"/>
      <c r="KV459" s="66"/>
      <c r="KW459" s="66"/>
      <c r="KX459" s="66"/>
      <c r="KY459" s="66"/>
      <c r="KZ459" s="66"/>
      <c r="LA459" s="66"/>
      <c r="LB459"/>
      <c r="LC459" s="66"/>
      <c r="LD459" s="66"/>
      <c r="LE459" s="66"/>
      <c r="LF459" s="66"/>
      <c r="LG459" s="66"/>
      <c r="LH459" s="66"/>
      <c r="LI459" s="66"/>
      <c r="LJ459" s="66"/>
      <c r="LK459" s="66"/>
      <c r="LL459" s="66"/>
      <c r="LM459" s="66"/>
      <c r="LN459" s="66"/>
      <c r="LO459" s="66"/>
      <c r="LP459" s="66"/>
      <c r="LQ459" s="66"/>
      <c r="LR459" s="63"/>
    </row>
    <row r="460" spans="2:330" s="28" customFormat="1" ht="15.95" customHeight="1" x14ac:dyDescent="0.25">
      <c r="B460" s="63"/>
      <c r="C460" s="67"/>
      <c r="D460" s="67"/>
      <c r="E460" s="67" t="str">
        <f t="shared" si="50"/>
        <v/>
      </c>
      <c r="F460" s="67" t="str">
        <f t="shared" si="51"/>
        <v/>
      </c>
      <c r="G460" s="63"/>
      <c r="H460" s="68"/>
      <c r="I460" s="68"/>
      <c r="J460" s="68"/>
      <c r="K460" s="68"/>
      <c r="L460" s="68"/>
      <c r="M460" s="68"/>
      <c r="N460" s="68"/>
      <c r="O460" s="68"/>
      <c r="P460" s="68"/>
      <c r="Q460" s="68"/>
      <c r="R460" s="68"/>
      <c r="S460" s="68"/>
      <c r="T460" s="68"/>
      <c r="U460" s="68"/>
      <c r="V460" s="68"/>
      <c r="W460"/>
      <c r="X460" s="68"/>
      <c r="Y460" s="68"/>
      <c r="Z460" s="68"/>
      <c r="AA460" s="68"/>
      <c r="AB460" s="68"/>
      <c r="AC460" s="68"/>
      <c r="AD460" s="68"/>
      <c r="AE460" s="68"/>
      <c r="AF460" s="68"/>
      <c r="AG460" s="68"/>
      <c r="AH460" s="68"/>
      <c r="AI460" s="68"/>
      <c r="AJ460" s="68"/>
      <c r="AK460" s="68"/>
      <c r="AL460" s="68"/>
      <c r="AM460" s="199"/>
      <c r="AN460" s="68"/>
      <c r="AO460" s="68"/>
      <c r="AP460" s="68"/>
      <c r="AQ460" s="68"/>
      <c r="AR460" s="68"/>
      <c r="AS460" s="68"/>
      <c r="AT460"/>
      <c r="AU460" s="68"/>
      <c r="AV460" s="68"/>
      <c r="AW460" s="68"/>
      <c r="AX460" s="68"/>
      <c r="AY460" s="68"/>
      <c r="AZ460" s="68"/>
      <c r="BA460" s="68"/>
      <c r="BB460" s="68"/>
      <c r="BC460" s="68"/>
      <c r="BD460" s="68"/>
      <c r="BE460" s="68"/>
      <c r="BF460" s="68"/>
      <c r="BG460" s="68"/>
      <c r="BH460" s="68"/>
      <c r="BI460" s="68"/>
      <c r="BJ460" s="199"/>
      <c r="BK460" s="68"/>
      <c r="BL460" s="68"/>
      <c r="BM460" s="68"/>
      <c r="BN460" s="68"/>
      <c r="BO460" s="68"/>
      <c r="BP460" s="68"/>
      <c r="BQ460" s="68"/>
      <c r="BR460" s="68"/>
      <c r="BS460"/>
      <c r="BT460" s="68"/>
      <c r="BU460" s="68"/>
      <c r="BV460" s="68"/>
      <c r="BW460" s="68"/>
      <c r="BX460" s="68"/>
      <c r="BY460" s="68"/>
      <c r="BZ460" s="68"/>
      <c r="CA460" s="68"/>
      <c r="CB460" s="68"/>
      <c r="CC460" s="68"/>
      <c r="CD460" s="68"/>
      <c r="CE460" s="68"/>
      <c r="CF460" s="68"/>
      <c r="CG460" s="68"/>
      <c r="CH460" s="68"/>
      <c r="CI460"/>
      <c r="CJ460" s="68"/>
      <c r="CK460" s="68"/>
      <c r="CL460" s="68"/>
      <c r="CM460" s="68"/>
      <c r="CN460" s="68"/>
      <c r="CO460" s="68"/>
      <c r="CP460" s="68"/>
      <c r="CQ460" s="68"/>
      <c r="CR460" s="68"/>
      <c r="CS460" s="68"/>
      <c r="CT460" s="68"/>
      <c r="CU460" s="68"/>
      <c r="CV460" s="68"/>
      <c r="CW460" s="68"/>
      <c r="CX460" s="68"/>
      <c r="CY460" s="199"/>
      <c r="CZ460" s="68"/>
      <c r="DA460" s="68"/>
      <c r="DB460" s="68"/>
      <c r="DC460"/>
      <c r="DD460" s="68"/>
      <c r="DE460" s="68"/>
      <c r="DF460" s="68"/>
      <c r="DG460" s="68"/>
      <c r="DH460" s="68"/>
      <c r="DI460" s="68"/>
      <c r="DJ460" s="68"/>
      <c r="DK460" s="68"/>
      <c r="DL460" s="68"/>
      <c r="DM460" s="68"/>
      <c r="DN460" s="68"/>
      <c r="DO460" s="68"/>
      <c r="DP460" s="68"/>
      <c r="DQ460" s="68"/>
      <c r="DR460" s="68"/>
      <c r="DS460"/>
      <c r="DT460" s="68"/>
      <c r="DU460" s="68"/>
      <c r="DV460" s="68"/>
      <c r="DW460" s="68"/>
      <c r="DX460" s="68"/>
      <c r="DY460" s="68"/>
      <c r="DZ460" s="68"/>
      <c r="EA460" s="68"/>
      <c r="EB460" s="68"/>
      <c r="EC460" s="68"/>
      <c r="ED460" s="68"/>
      <c r="EE460" s="68"/>
      <c r="EF460" s="68"/>
      <c r="EG460" s="68"/>
      <c r="EH460" s="68"/>
      <c r="EI460"/>
      <c r="EJ460" s="68"/>
      <c r="EK460" s="68"/>
      <c r="EL460" s="68"/>
      <c r="EM460" s="68"/>
      <c r="EN460" s="68"/>
      <c r="EO460" s="68"/>
      <c r="EP460" s="68"/>
      <c r="EQ460" s="68"/>
      <c r="ER460" s="68"/>
      <c r="ES460" s="68"/>
      <c r="ET460" s="68"/>
      <c r="EU460" s="68"/>
      <c r="EV460" s="68"/>
      <c r="EW460" s="68"/>
      <c r="EX460" s="68"/>
      <c r="EY460" s="199"/>
      <c r="EZ460" s="68"/>
      <c r="FA460" s="68"/>
      <c r="FB460" s="68"/>
      <c r="FC460" s="68"/>
      <c r="FD460" s="68"/>
      <c r="FE460" s="68"/>
      <c r="FF460" s="68"/>
      <c r="FG460" s="68"/>
      <c r="FH460" s="68"/>
      <c r="FI460" s="68"/>
      <c r="FJ460" s="68"/>
      <c r="FK460" s="68"/>
      <c r="FL460"/>
      <c r="FM460" s="68"/>
      <c r="FN460" s="68"/>
      <c r="FO460" s="68"/>
      <c r="FP460" s="68"/>
      <c r="FQ460" s="68"/>
      <c r="FR460" s="68"/>
      <c r="FS460" s="68"/>
      <c r="FT460" s="68"/>
      <c r="FU460" s="68"/>
      <c r="FV460" s="68"/>
      <c r="FW460" s="68"/>
      <c r="FX460" s="68"/>
      <c r="FY460" s="68"/>
      <c r="FZ460" s="68"/>
      <c r="GA460" s="68"/>
      <c r="GB460"/>
      <c r="GC460" s="68"/>
      <c r="GD460" s="68"/>
      <c r="GE460" s="68"/>
      <c r="GF460" s="68"/>
      <c r="GG460" s="68"/>
      <c r="GH460" s="68"/>
      <c r="GI460" s="68"/>
      <c r="GJ460" s="68"/>
      <c r="GK460" s="68"/>
      <c r="GL460" s="68"/>
      <c r="GM460" s="68"/>
      <c r="GN460" s="68"/>
      <c r="GO460" s="68"/>
      <c r="GP460" s="68"/>
      <c r="GQ460" s="68"/>
      <c r="GR460" s="199"/>
      <c r="GS460" s="68"/>
      <c r="GT460" s="68"/>
      <c r="GU460" s="68"/>
      <c r="GV460" s="68"/>
      <c r="GW460" s="68"/>
      <c r="GX460" s="68"/>
      <c r="GY460"/>
      <c r="GZ460" s="68"/>
      <c r="HA460" s="68"/>
      <c r="HB460" s="68"/>
      <c r="HC460" s="68"/>
      <c r="HD460" s="68"/>
      <c r="HE460" s="68"/>
      <c r="HF460" s="68"/>
      <c r="HG460" s="68"/>
      <c r="HH460" s="68"/>
      <c r="HI460" s="68"/>
      <c r="HJ460" s="68"/>
      <c r="HK460" s="68"/>
      <c r="HL460" s="68"/>
      <c r="HM460" s="68"/>
      <c r="HN460" s="68"/>
      <c r="HO460" s="199"/>
      <c r="HP460" s="68"/>
      <c r="HQ460" s="68"/>
      <c r="HR460" s="68"/>
      <c r="HS460" s="68"/>
      <c r="HT460" s="68"/>
      <c r="HU460"/>
      <c r="HV460" s="68"/>
      <c r="HW460" s="68"/>
      <c r="HX460" s="68"/>
      <c r="HY460" s="68"/>
      <c r="HZ460" s="68"/>
      <c r="IA460" s="68"/>
      <c r="IB460" s="68"/>
      <c r="IC460" s="68"/>
      <c r="ID460" s="68"/>
      <c r="IE460" s="68"/>
      <c r="IF460" s="68"/>
      <c r="IG460" s="68"/>
      <c r="IH460" s="68"/>
      <c r="II460" s="68"/>
      <c r="IJ460" s="68"/>
      <c r="IK460" s="199"/>
      <c r="IL460" s="68"/>
      <c r="IM460" s="68"/>
      <c r="IN460" s="68"/>
      <c r="IO460" s="68"/>
      <c r="IP460"/>
      <c r="IQ460" s="68"/>
      <c r="IR460" s="68"/>
      <c r="IS460" s="68"/>
      <c r="IT460" s="68"/>
      <c r="IU460" s="68"/>
      <c r="IV460" s="68"/>
      <c r="IW460" s="68"/>
      <c r="IX460" s="68"/>
      <c r="IY460" s="68"/>
      <c r="IZ460" s="68"/>
      <c r="JA460" s="68"/>
      <c r="JB460" s="68"/>
      <c r="JC460" s="68"/>
      <c r="JD460" s="68"/>
      <c r="JE460" s="68"/>
      <c r="JF460"/>
      <c r="JG460" s="68"/>
      <c r="JH460" s="68"/>
      <c r="JI460" s="68"/>
      <c r="JJ460" s="68"/>
      <c r="JK460" s="68"/>
      <c r="JL460" s="68"/>
      <c r="JM460" s="68"/>
      <c r="JN460" s="68"/>
      <c r="JO460" s="68"/>
      <c r="JP460" s="68"/>
      <c r="JQ460" s="68"/>
      <c r="JR460" s="68"/>
      <c r="JS460" s="68"/>
      <c r="JT460" s="68"/>
      <c r="JU460" s="68"/>
      <c r="JV460"/>
      <c r="JW460" s="68"/>
      <c r="JX460" s="68"/>
      <c r="JY460" s="68"/>
      <c r="JZ460" s="68"/>
      <c r="KA460" s="68"/>
      <c r="KB460" s="68"/>
      <c r="KC460" s="68"/>
      <c r="KD460" s="68"/>
      <c r="KE460" s="68"/>
      <c r="KF460" s="68"/>
      <c r="KG460" s="68"/>
      <c r="KH460" s="68"/>
      <c r="KI460" s="68"/>
      <c r="KJ460" s="68"/>
      <c r="KK460" s="68"/>
      <c r="KL460"/>
      <c r="KM460" s="68"/>
      <c r="KN460" s="68"/>
      <c r="KO460" s="68"/>
      <c r="KP460" s="68"/>
      <c r="KQ460" s="68"/>
      <c r="KR460" s="68"/>
      <c r="KS460" s="68"/>
      <c r="KT460" s="68"/>
      <c r="KU460" s="68"/>
      <c r="KV460" s="68"/>
      <c r="KW460" s="68"/>
      <c r="KX460" s="68"/>
      <c r="KY460" s="68"/>
      <c r="KZ460" s="68"/>
      <c r="LA460" s="68"/>
      <c r="LB460"/>
      <c r="LC460" s="68"/>
      <c r="LD460" s="68"/>
      <c r="LE460" s="68"/>
      <c r="LF460" s="68"/>
      <c r="LG460" s="68"/>
      <c r="LH460" s="68"/>
      <c r="LI460" s="68"/>
      <c r="LJ460" s="68"/>
      <c r="LK460" s="68"/>
      <c r="LL460" s="68"/>
      <c r="LM460" s="68"/>
      <c r="LN460" s="68"/>
      <c r="LO460" s="68"/>
      <c r="LP460" s="68"/>
      <c r="LQ460" s="68"/>
      <c r="LR460" s="63"/>
    </row>
    <row r="461" spans="2:330" s="28" customFormat="1" ht="15.95" customHeight="1" x14ac:dyDescent="0.25">
      <c r="B461" s="63"/>
      <c r="C461" s="65"/>
      <c r="D461" s="65"/>
      <c r="E461" s="65" t="str">
        <f t="shared" si="50"/>
        <v/>
      </c>
      <c r="F461" s="65" t="str">
        <f t="shared" si="51"/>
        <v/>
      </c>
      <c r="G461" s="63"/>
      <c r="H461" s="66"/>
      <c r="I461" s="66"/>
      <c r="J461" s="66"/>
      <c r="K461" s="66"/>
      <c r="L461" s="66"/>
      <c r="M461" s="66"/>
      <c r="N461" s="66"/>
      <c r="O461" s="66"/>
      <c r="P461" s="66"/>
      <c r="Q461" s="66"/>
      <c r="R461" s="66"/>
      <c r="S461" s="66"/>
      <c r="T461" s="66"/>
      <c r="U461" s="66"/>
      <c r="V461" s="66"/>
      <c r="W461"/>
      <c r="X461" s="66"/>
      <c r="Y461" s="66"/>
      <c r="Z461" s="66"/>
      <c r="AA461" s="66"/>
      <c r="AB461" s="66"/>
      <c r="AC461" s="66"/>
      <c r="AD461" s="66"/>
      <c r="AE461" s="66"/>
      <c r="AF461" s="66"/>
      <c r="AG461" s="66"/>
      <c r="AH461" s="66"/>
      <c r="AI461" s="66"/>
      <c r="AJ461" s="66"/>
      <c r="AK461" s="66"/>
      <c r="AL461" s="66"/>
      <c r="AM461" s="200"/>
      <c r="AN461" s="66"/>
      <c r="AO461" s="66"/>
      <c r="AP461" s="66"/>
      <c r="AQ461" s="66"/>
      <c r="AR461" s="66"/>
      <c r="AS461" s="66"/>
      <c r="AT461"/>
      <c r="AU461" s="66"/>
      <c r="AV461" s="66"/>
      <c r="AW461" s="66"/>
      <c r="AX461" s="66"/>
      <c r="AY461" s="66"/>
      <c r="AZ461" s="66"/>
      <c r="BA461" s="66"/>
      <c r="BB461" s="66"/>
      <c r="BC461" s="66"/>
      <c r="BD461" s="66"/>
      <c r="BE461" s="66"/>
      <c r="BF461" s="66"/>
      <c r="BG461" s="66"/>
      <c r="BH461" s="66"/>
      <c r="BI461" s="66"/>
      <c r="BJ461" s="200"/>
      <c r="BK461" s="66"/>
      <c r="BL461" s="66"/>
      <c r="BM461" s="66"/>
      <c r="BN461" s="66"/>
      <c r="BO461" s="66"/>
      <c r="BP461" s="66"/>
      <c r="BQ461" s="66"/>
      <c r="BR461" s="66"/>
      <c r="BS461"/>
      <c r="BT461" s="66"/>
      <c r="BU461" s="66"/>
      <c r="BV461" s="66"/>
      <c r="BW461" s="66"/>
      <c r="BX461" s="66"/>
      <c r="BY461" s="66"/>
      <c r="BZ461" s="66"/>
      <c r="CA461" s="66"/>
      <c r="CB461" s="66"/>
      <c r="CC461" s="66"/>
      <c r="CD461" s="66"/>
      <c r="CE461" s="66"/>
      <c r="CF461" s="66"/>
      <c r="CG461" s="66"/>
      <c r="CH461" s="66"/>
      <c r="CI461"/>
      <c r="CJ461" s="66"/>
      <c r="CK461" s="66"/>
      <c r="CL461" s="66"/>
      <c r="CM461" s="66"/>
      <c r="CN461" s="66"/>
      <c r="CO461" s="66"/>
      <c r="CP461" s="66"/>
      <c r="CQ461" s="66"/>
      <c r="CR461" s="66"/>
      <c r="CS461" s="66"/>
      <c r="CT461" s="66"/>
      <c r="CU461" s="66"/>
      <c r="CV461" s="66"/>
      <c r="CW461" s="66"/>
      <c r="CX461" s="66"/>
      <c r="CY461" s="200"/>
      <c r="CZ461" s="66"/>
      <c r="DA461" s="66"/>
      <c r="DB461" s="66"/>
      <c r="DC461"/>
      <c r="DD461" s="66"/>
      <c r="DE461" s="66"/>
      <c r="DF461" s="66"/>
      <c r="DG461" s="66"/>
      <c r="DH461" s="66"/>
      <c r="DI461" s="66"/>
      <c r="DJ461" s="66"/>
      <c r="DK461" s="66"/>
      <c r="DL461" s="66"/>
      <c r="DM461" s="66"/>
      <c r="DN461" s="66"/>
      <c r="DO461" s="66"/>
      <c r="DP461" s="66"/>
      <c r="DQ461" s="66"/>
      <c r="DR461" s="66"/>
      <c r="DS461"/>
      <c r="DT461" s="66"/>
      <c r="DU461" s="66"/>
      <c r="DV461" s="66"/>
      <c r="DW461" s="66"/>
      <c r="DX461" s="66"/>
      <c r="DY461" s="66"/>
      <c r="DZ461" s="66"/>
      <c r="EA461" s="66"/>
      <c r="EB461" s="66"/>
      <c r="EC461" s="66"/>
      <c r="ED461" s="66"/>
      <c r="EE461" s="66"/>
      <c r="EF461" s="66"/>
      <c r="EG461" s="66"/>
      <c r="EH461" s="66"/>
      <c r="EI461"/>
      <c r="EJ461" s="66"/>
      <c r="EK461" s="66"/>
      <c r="EL461" s="66"/>
      <c r="EM461" s="66"/>
      <c r="EN461" s="66"/>
      <c r="EO461" s="66"/>
      <c r="EP461" s="66"/>
      <c r="EQ461" s="66"/>
      <c r="ER461" s="66"/>
      <c r="ES461" s="66"/>
      <c r="ET461" s="66"/>
      <c r="EU461" s="66"/>
      <c r="EV461" s="66"/>
      <c r="EW461" s="66"/>
      <c r="EX461" s="66"/>
      <c r="EY461" s="200"/>
      <c r="EZ461" s="66"/>
      <c r="FA461" s="66"/>
      <c r="FB461" s="66"/>
      <c r="FC461" s="66"/>
      <c r="FD461" s="66"/>
      <c r="FE461" s="66"/>
      <c r="FF461" s="66"/>
      <c r="FG461" s="66"/>
      <c r="FH461" s="66"/>
      <c r="FI461" s="66"/>
      <c r="FJ461" s="66"/>
      <c r="FK461" s="66"/>
      <c r="FL461"/>
      <c r="FM461" s="66"/>
      <c r="FN461" s="66"/>
      <c r="FO461" s="66"/>
      <c r="FP461" s="66"/>
      <c r="FQ461" s="66"/>
      <c r="FR461" s="66"/>
      <c r="FS461" s="66"/>
      <c r="FT461" s="66"/>
      <c r="FU461" s="66"/>
      <c r="FV461" s="66"/>
      <c r="FW461" s="66"/>
      <c r="FX461" s="66"/>
      <c r="FY461" s="66"/>
      <c r="FZ461" s="66"/>
      <c r="GA461" s="66"/>
      <c r="GB461"/>
      <c r="GC461" s="66"/>
      <c r="GD461" s="66"/>
      <c r="GE461" s="66"/>
      <c r="GF461" s="66"/>
      <c r="GG461" s="66"/>
      <c r="GH461" s="66"/>
      <c r="GI461" s="66"/>
      <c r="GJ461" s="66"/>
      <c r="GK461" s="66"/>
      <c r="GL461" s="66"/>
      <c r="GM461" s="66"/>
      <c r="GN461" s="66"/>
      <c r="GO461" s="66"/>
      <c r="GP461" s="66"/>
      <c r="GQ461" s="66"/>
      <c r="GR461" s="200"/>
      <c r="GS461" s="66"/>
      <c r="GT461" s="66"/>
      <c r="GU461" s="66"/>
      <c r="GV461" s="66"/>
      <c r="GW461" s="66"/>
      <c r="GX461" s="66"/>
      <c r="GY461"/>
      <c r="GZ461" s="66"/>
      <c r="HA461" s="66"/>
      <c r="HB461" s="66"/>
      <c r="HC461" s="66"/>
      <c r="HD461" s="66"/>
      <c r="HE461" s="66"/>
      <c r="HF461" s="66"/>
      <c r="HG461" s="66"/>
      <c r="HH461" s="66"/>
      <c r="HI461" s="66"/>
      <c r="HJ461" s="66"/>
      <c r="HK461" s="66"/>
      <c r="HL461" s="66"/>
      <c r="HM461" s="66"/>
      <c r="HN461" s="66"/>
      <c r="HO461" s="200"/>
      <c r="HP461" s="66"/>
      <c r="HQ461" s="66"/>
      <c r="HR461" s="66"/>
      <c r="HS461" s="66"/>
      <c r="HT461" s="66"/>
      <c r="HU461"/>
      <c r="HV461" s="66"/>
      <c r="HW461" s="66"/>
      <c r="HX461" s="66"/>
      <c r="HY461" s="66"/>
      <c r="HZ461" s="66"/>
      <c r="IA461" s="66"/>
      <c r="IB461" s="66"/>
      <c r="IC461" s="66"/>
      <c r="ID461" s="66"/>
      <c r="IE461" s="66"/>
      <c r="IF461" s="66"/>
      <c r="IG461" s="66"/>
      <c r="IH461" s="66"/>
      <c r="II461" s="66"/>
      <c r="IJ461" s="66"/>
      <c r="IK461" s="200"/>
      <c r="IL461" s="66"/>
      <c r="IM461" s="66"/>
      <c r="IN461" s="66"/>
      <c r="IO461" s="66"/>
      <c r="IP461"/>
      <c r="IQ461" s="66"/>
      <c r="IR461" s="66"/>
      <c r="IS461" s="66"/>
      <c r="IT461" s="66"/>
      <c r="IU461" s="66"/>
      <c r="IV461" s="66"/>
      <c r="IW461" s="66"/>
      <c r="IX461" s="66"/>
      <c r="IY461" s="66"/>
      <c r="IZ461" s="66"/>
      <c r="JA461" s="66"/>
      <c r="JB461" s="66"/>
      <c r="JC461" s="66"/>
      <c r="JD461" s="66"/>
      <c r="JE461" s="66"/>
      <c r="JF461"/>
      <c r="JG461" s="66"/>
      <c r="JH461" s="66"/>
      <c r="JI461" s="66"/>
      <c r="JJ461" s="66"/>
      <c r="JK461" s="66"/>
      <c r="JL461" s="66"/>
      <c r="JM461" s="66"/>
      <c r="JN461" s="66"/>
      <c r="JO461" s="66"/>
      <c r="JP461" s="66"/>
      <c r="JQ461" s="66"/>
      <c r="JR461" s="66"/>
      <c r="JS461" s="66"/>
      <c r="JT461" s="66"/>
      <c r="JU461" s="66"/>
      <c r="JV461"/>
      <c r="JW461" s="66"/>
      <c r="JX461" s="66"/>
      <c r="JY461" s="66"/>
      <c r="JZ461" s="66"/>
      <c r="KA461" s="66"/>
      <c r="KB461" s="66"/>
      <c r="KC461" s="66"/>
      <c r="KD461" s="66"/>
      <c r="KE461" s="66"/>
      <c r="KF461" s="66"/>
      <c r="KG461" s="66"/>
      <c r="KH461" s="66"/>
      <c r="KI461" s="66"/>
      <c r="KJ461" s="66"/>
      <c r="KK461" s="66"/>
      <c r="KL461"/>
      <c r="KM461" s="66"/>
      <c r="KN461" s="66"/>
      <c r="KO461" s="66"/>
      <c r="KP461" s="66"/>
      <c r="KQ461" s="66"/>
      <c r="KR461" s="66"/>
      <c r="KS461" s="66"/>
      <c r="KT461" s="66"/>
      <c r="KU461" s="66"/>
      <c r="KV461" s="66"/>
      <c r="KW461" s="66"/>
      <c r="KX461" s="66"/>
      <c r="KY461" s="66"/>
      <c r="KZ461" s="66"/>
      <c r="LA461" s="66"/>
      <c r="LB461"/>
      <c r="LC461" s="66"/>
      <c r="LD461" s="66"/>
      <c r="LE461" s="66"/>
      <c r="LF461" s="66"/>
      <c r="LG461" s="66"/>
      <c r="LH461" s="66"/>
      <c r="LI461" s="66"/>
      <c r="LJ461" s="66"/>
      <c r="LK461" s="66"/>
      <c r="LL461" s="66"/>
      <c r="LM461" s="66"/>
      <c r="LN461" s="66"/>
      <c r="LO461" s="66"/>
      <c r="LP461" s="66"/>
      <c r="LQ461" s="66"/>
      <c r="LR461" s="63"/>
    </row>
    <row r="462" spans="2:330" s="28" customFormat="1" ht="15.95" customHeight="1" x14ac:dyDescent="0.25">
      <c r="B462" s="63"/>
      <c r="C462" s="67"/>
      <c r="D462" s="67"/>
      <c r="E462" s="67" t="str">
        <f t="shared" si="50"/>
        <v/>
      </c>
      <c r="F462" s="67" t="str">
        <f t="shared" si="51"/>
        <v/>
      </c>
      <c r="G462" s="63"/>
      <c r="H462" s="68"/>
      <c r="I462" s="68"/>
      <c r="J462" s="68"/>
      <c r="K462" s="68"/>
      <c r="L462" s="68"/>
      <c r="M462" s="68"/>
      <c r="N462" s="68"/>
      <c r="O462" s="68"/>
      <c r="P462" s="68"/>
      <c r="Q462" s="68"/>
      <c r="R462" s="68"/>
      <c r="S462" s="68"/>
      <c r="T462" s="68"/>
      <c r="U462" s="68"/>
      <c r="V462" s="68"/>
      <c r="W462"/>
      <c r="X462" s="68"/>
      <c r="Y462" s="68"/>
      <c r="Z462" s="68"/>
      <c r="AA462" s="68"/>
      <c r="AB462" s="68"/>
      <c r="AC462" s="68"/>
      <c r="AD462" s="68"/>
      <c r="AE462" s="68"/>
      <c r="AF462" s="68"/>
      <c r="AG462" s="68"/>
      <c r="AH462" s="68"/>
      <c r="AI462" s="68"/>
      <c r="AJ462" s="68"/>
      <c r="AK462" s="68"/>
      <c r="AL462" s="68"/>
      <c r="AM462" s="199"/>
      <c r="AN462" s="68"/>
      <c r="AO462" s="68"/>
      <c r="AP462" s="68"/>
      <c r="AQ462" s="68"/>
      <c r="AR462" s="68"/>
      <c r="AS462" s="68"/>
      <c r="AT462"/>
      <c r="AU462" s="68"/>
      <c r="AV462" s="68"/>
      <c r="AW462" s="68"/>
      <c r="AX462" s="68"/>
      <c r="AY462" s="68"/>
      <c r="AZ462" s="68"/>
      <c r="BA462" s="68"/>
      <c r="BB462" s="68"/>
      <c r="BC462" s="68"/>
      <c r="BD462" s="68"/>
      <c r="BE462" s="68"/>
      <c r="BF462" s="68"/>
      <c r="BG462" s="68"/>
      <c r="BH462" s="68"/>
      <c r="BI462" s="68"/>
      <c r="BJ462" s="199"/>
      <c r="BK462" s="68"/>
      <c r="BL462" s="68"/>
      <c r="BM462" s="68"/>
      <c r="BN462" s="68"/>
      <c r="BO462" s="68"/>
      <c r="BP462" s="68"/>
      <c r="BQ462" s="68"/>
      <c r="BR462" s="68"/>
      <c r="BS462"/>
      <c r="BT462" s="68"/>
      <c r="BU462" s="68"/>
      <c r="BV462" s="68"/>
      <c r="BW462" s="68"/>
      <c r="BX462" s="68"/>
      <c r="BY462" s="68"/>
      <c r="BZ462" s="68"/>
      <c r="CA462" s="68"/>
      <c r="CB462" s="68"/>
      <c r="CC462" s="68"/>
      <c r="CD462" s="68"/>
      <c r="CE462" s="68"/>
      <c r="CF462" s="68"/>
      <c r="CG462" s="68"/>
      <c r="CH462" s="68"/>
      <c r="CI462"/>
      <c r="CJ462" s="68"/>
      <c r="CK462" s="68"/>
      <c r="CL462" s="68"/>
      <c r="CM462" s="68"/>
      <c r="CN462" s="68"/>
      <c r="CO462" s="68"/>
      <c r="CP462" s="68"/>
      <c r="CQ462" s="68"/>
      <c r="CR462" s="68"/>
      <c r="CS462" s="68"/>
      <c r="CT462" s="68"/>
      <c r="CU462" s="68"/>
      <c r="CV462" s="68"/>
      <c r="CW462" s="68"/>
      <c r="CX462" s="68"/>
      <c r="CY462" s="199"/>
      <c r="CZ462" s="68"/>
      <c r="DA462" s="68"/>
      <c r="DB462" s="68"/>
      <c r="DC462"/>
      <c r="DD462" s="68"/>
      <c r="DE462" s="68"/>
      <c r="DF462" s="68"/>
      <c r="DG462" s="68"/>
      <c r="DH462" s="68"/>
      <c r="DI462" s="68"/>
      <c r="DJ462" s="68"/>
      <c r="DK462" s="68"/>
      <c r="DL462" s="68"/>
      <c r="DM462" s="68"/>
      <c r="DN462" s="68"/>
      <c r="DO462" s="68"/>
      <c r="DP462" s="68"/>
      <c r="DQ462" s="68"/>
      <c r="DR462" s="68"/>
      <c r="DS462"/>
      <c r="DT462" s="68"/>
      <c r="DU462" s="68"/>
      <c r="DV462" s="68"/>
      <c r="DW462" s="68"/>
      <c r="DX462" s="68"/>
      <c r="DY462" s="68"/>
      <c r="DZ462" s="68"/>
      <c r="EA462" s="68"/>
      <c r="EB462" s="68"/>
      <c r="EC462" s="68"/>
      <c r="ED462" s="68"/>
      <c r="EE462" s="68"/>
      <c r="EF462" s="68"/>
      <c r="EG462" s="68"/>
      <c r="EH462" s="68"/>
      <c r="EI462"/>
      <c r="EJ462" s="68"/>
      <c r="EK462" s="68"/>
      <c r="EL462" s="68"/>
      <c r="EM462" s="68"/>
      <c r="EN462" s="68"/>
      <c r="EO462" s="68"/>
      <c r="EP462" s="68"/>
      <c r="EQ462" s="68"/>
      <c r="ER462" s="68"/>
      <c r="ES462" s="68"/>
      <c r="ET462" s="68"/>
      <c r="EU462" s="68"/>
      <c r="EV462" s="68"/>
      <c r="EW462" s="68"/>
      <c r="EX462" s="68"/>
      <c r="EY462" s="199"/>
      <c r="EZ462" s="68"/>
      <c r="FA462" s="68"/>
      <c r="FB462" s="68"/>
      <c r="FC462" s="68"/>
      <c r="FD462" s="68"/>
      <c r="FE462" s="68"/>
      <c r="FF462" s="68"/>
      <c r="FG462" s="68"/>
      <c r="FH462" s="68"/>
      <c r="FI462" s="68"/>
      <c r="FJ462" s="68"/>
      <c r="FK462" s="68"/>
      <c r="FL462"/>
      <c r="FM462" s="68"/>
      <c r="FN462" s="68"/>
      <c r="FO462" s="68"/>
      <c r="FP462" s="68"/>
      <c r="FQ462" s="68"/>
      <c r="FR462" s="68"/>
      <c r="FS462" s="68"/>
      <c r="FT462" s="68"/>
      <c r="FU462" s="68"/>
      <c r="FV462" s="68"/>
      <c r="FW462" s="68"/>
      <c r="FX462" s="68"/>
      <c r="FY462" s="68"/>
      <c r="FZ462" s="68"/>
      <c r="GA462" s="68"/>
      <c r="GB462"/>
      <c r="GC462" s="68"/>
      <c r="GD462" s="68"/>
      <c r="GE462" s="68"/>
      <c r="GF462" s="68"/>
      <c r="GG462" s="68"/>
      <c r="GH462" s="68"/>
      <c r="GI462" s="68"/>
      <c r="GJ462" s="68"/>
      <c r="GK462" s="68"/>
      <c r="GL462" s="68"/>
      <c r="GM462" s="68"/>
      <c r="GN462" s="68"/>
      <c r="GO462" s="68"/>
      <c r="GP462" s="68"/>
      <c r="GQ462" s="68"/>
      <c r="GR462" s="199"/>
      <c r="GS462" s="68"/>
      <c r="GT462" s="68"/>
      <c r="GU462" s="68"/>
      <c r="GV462" s="68"/>
      <c r="GW462" s="68"/>
      <c r="GX462" s="68"/>
      <c r="GY462"/>
      <c r="GZ462" s="68"/>
      <c r="HA462" s="68"/>
      <c r="HB462" s="68"/>
      <c r="HC462" s="68"/>
      <c r="HD462" s="68"/>
      <c r="HE462" s="68"/>
      <c r="HF462" s="68"/>
      <c r="HG462" s="68"/>
      <c r="HH462" s="68"/>
      <c r="HI462" s="68"/>
      <c r="HJ462" s="68"/>
      <c r="HK462" s="68"/>
      <c r="HL462" s="68"/>
      <c r="HM462" s="68"/>
      <c r="HN462" s="68"/>
      <c r="HO462" s="199"/>
      <c r="HP462" s="68"/>
      <c r="HQ462" s="68"/>
      <c r="HR462" s="68"/>
      <c r="HS462" s="68"/>
      <c r="HT462" s="68"/>
      <c r="HU462"/>
      <c r="HV462" s="68"/>
      <c r="HW462" s="68"/>
      <c r="HX462" s="68"/>
      <c r="HY462" s="68"/>
      <c r="HZ462" s="68"/>
      <c r="IA462" s="68"/>
      <c r="IB462" s="68"/>
      <c r="IC462" s="68"/>
      <c r="ID462" s="68"/>
      <c r="IE462" s="68"/>
      <c r="IF462" s="68"/>
      <c r="IG462" s="68"/>
      <c r="IH462" s="68"/>
      <c r="II462" s="68"/>
      <c r="IJ462" s="68"/>
      <c r="IK462" s="199"/>
      <c r="IL462" s="68"/>
      <c r="IM462" s="68"/>
      <c r="IN462" s="68"/>
      <c r="IO462" s="68"/>
      <c r="IP462"/>
      <c r="IQ462" s="68"/>
      <c r="IR462" s="68"/>
      <c r="IS462" s="68"/>
      <c r="IT462" s="68"/>
      <c r="IU462" s="68"/>
      <c r="IV462" s="68"/>
      <c r="IW462" s="68"/>
      <c r="IX462" s="68"/>
      <c r="IY462" s="68"/>
      <c r="IZ462" s="68"/>
      <c r="JA462" s="68"/>
      <c r="JB462" s="68"/>
      <c r="JC462" s="68"/>
      <c r="JD462" s="68"/>
      <c r="JE462" s="68"/>
      <c r="JF462"/>
      <c r="JG462" s="68"/>
      <c r="JH462" s="68"/>
      <c r="JI462" s="68"/>
      <c r="JJ462" s="68"/>
      <c r="JK462" s="68"/>
      <c r="JL462" s="68"/>
      <c r="JM462" s="68"/>
      <c r="JN462" s="68"/>
      <c r="JO462" s="68"/>
      <c r="JP462" s="68"/>
      <c r="JQ462" s="68"/>
      <c r="JR462" s="68"/>
      <c r="JS462" s="68"/>
      <c r="JT462" s="68"/>
      <c r="JU462" s="68"/>
      <c r="JV462"/>
      <c r="JW462" s="68"/>
      <c r="JX462" s="68"/>
      <c r="JY462" s="68"/>
      <c r="JZ462" s="68"/>
      <c r="KA462" s="68"/>
      <c r="KB462" s="68"/>
      <c r="KC462" s="68"/>
      <c r="KD462" s="68"/>
      <c r="KE462" s="68"/>
      <c r="KF462" s="68"/>
      <c r="KG462" s="68"/>
      <c r="KH462" s="68"/>
      <c r="KI462" s="68"/>
      <c r="KJ462" s="68"/>
      <c r="KK462" s="68"/>
      <c r="KL462"/>
      <c r="KM462" s="68"/>
      <c r="KN462" s="68"/>
      <c r="KO462" s="68"/>
      <c r="KP462" s="68"/>
      <c r="KQ462" s="68"/>
      <c r="KR462" s="68"/>
      <c r="KS462" s="68"/>
      <c r="KT462" s="68"/>
      <c r="KU462" s="68"/>
      <c r="KV462" s="68"/>
      <c r="KW462" s="68"/>
      <c r="KX462" s="68"/>
      <c r="KY462" s="68"/>
      <c r="KZ462" s="68"/>
      <c r="LA462" s="68"/>
      <c r="LB462"/>
      <c r="LC462" s="68"/>
      <c r="LD462" s="68"/>
      <c r="LE462" s="68"/>
      <c r="LF462" s="68"/>
      <c r="LG462" s="68"/>
      <c r="LH462" s="68"/>
      <c r="LI462" s="68"/>
      <c r="LJ462" s="68"/>
      <c r="LK462" s="68"/>
      <c r="LL462" s="68"/>
      <c r="LM462" s="68"/>
      <c r="LN462" s="68"/>
      <c r="LO462" s="68"/>
      <c r="LP462" s="68"/>
      <c r="LQ462" s="68"/>
      <c r="LR462" s="63"/>
    </row>
    <row r="463" spans="2:330" s="28" customFormat="1" ht="15.95" customHeight="1" x14ac:dyDescent="0.25">
      <c r="B463" s="63"/>
      <c r="C463" s="65"/>
      <c r="D463" s="65"/>
      <c r="E463" s="65" t="str">
        <f t="shared" si="50"/>
        <v/>
      </c>
      <c r="F463" s="65" t="str">
        <f t="shared" si="51"/>
        <v/>
      </c>
      <c r="G463" s="63"/>
      <c r="H463" s="66"/>
      <c r="I463" s="66"/>
      <c r="J463" s="66"/>
      <c r="K463" s="66"/>
      <c r="L463" s="66"/>
      <c r="M463" s="66"/>
      <c r="N463" s="66"/>
      <c r="O463" s="66"/>
      <c r="P463" s="66"/>
      <c r="Q463" s="66"/>
      <c r="R463" s="66"/>
      <c r="S463" s="66"/>
      <c r="T463" s="66"/>
      <c r="U463" s="66"/>
      <c r="V463" s="66"/>
      <c r="W463"/>
      <c r="X463" s="66"/>
      <c r="Y463" s="66"/>
      <c r="Z463" s="66"/>
      <c r="AA463" s="66"/>
      <c r="AB463" s="66"/>
      <c r="AC463" s="66"/>
      <c r="AD463" s="66"/>
      <c r="AE463" s="66"/>
      <c r="AF463" s="66"/>
      <c r="AG463" s="66"/>
      <c r="AH463" s="66"/>
      <c r="AI463" s="66"/>
      <c r="AJ463" s="66"/>
      <c r="AK463" s="66"/>
      <c r="AL463" s="66"/>
      <c r="AM463" s="200"/>
      <c r="AN463" s="66"/>
      <c r="AO463" s="66"/>
      <c r="AP463" s="66"/>
      <c r="AQ463" s="66"/>
      <c r="AR463" s="66"/>
      <c r="AS463" s="66"/>
      <c r="AT463"/>
      <c r="AU463" s="66"/>
      <c r="AV463" s="66"/>
      <c r="AW463" s="66"/>
      <c r="AX463" s="66"/>
      <c r="AY463" s="66"/>
      <c r="AZ463" s="66"/>
      <c r="BA463" s="66"/>
      <c r="BB463" s="66"/>
      <c r="BC463" s="66"/>
      <c r="BD463" s="66"/>
      <c r="BE463" s="66"/>
      <c r="BF463" s="66"/>
      <c r="BG463" s="66"/>
      <c r="BH463" s="66"/>
      <c r="BI463" s="66"/>
      <c r="BJ463" s="200"/>
      <c r="BK463" s="66"/>
      <c r="BL463" s="66"/>
      <c r="BM463" s="66"/>
      <c r="BN463" s="66"/>
      <c r="BO463" s="66"/>
      <c r="BP463" s="66"/>
      <c r="BQ463" s="66"/>
      <c r="BR463" s="66"/>
      <c r="BS463"/>
      <c r="BT463" s="66"/>
      <c r="BU463" s="66"/>
      <c r="BV463" s="66"/>
      <c r="BW463" s="66"/>
      <c r="BX463" s="66"/>
      <c r="BY463" s="66"/>
      <c r="BZ463" s="66"/>
      <c r="CA463" s="66"/>
      <c r="CB463" s="66"/>
      <c r="CC463" s="66"/>
      <c r="CD463" s="66"/>
      <c r="CE463" s="66"/>
      <c r="CF463" s="66"/>
      <c r="CG463" s="66"/>
      <c r="CH463" s="66"/>
      <c r="CI463"/>
      <c r="CJ463" s="66"/>
      <c r="CK463" s="66"/>
      <c r="CL463" s="66"/>
      <c r="CM463" s="66"/>
      <c r="CN463" s="66"/>
      <c r="CO463" s="66"/>
      <c r="CP463" s="66"/>
      <c r="CQ463" s="66"/>
      <c r="CR463" s="66"/>
      <c r="CS463" s="66"/>
      <c r="CT463" s="66"/>
      <c r="CU463" s="66"/>
      <c r="CV463" s="66"/>
      <c r="CW463" s="66"/>
      <c r="CX463" s="66"/>
      <c r="CY463" s="200"/>
      <c r="CZ463" s="66"/>
      <c r="DA463" s="66"/>
      <c r="DB463" s="66"/>
      <c r="DC463"/>
      <c r="DD463" s="66"/>
      <c r="DE463" s="66"/>
      <c r="DF463" s="66"/>
      <c r="DG463" s="66"/>
      <c r="DH463" s="66"/>
      <c r="DI463" s="66"/>
      <c r="DJ463" s="66"/>
      <c r="DK463" s="66"/>
      <c r="DL463" s="66"/>
      <c r="DM463" s="66"/>
      <c r="DN463" s="66"/>
      <c r="DO463" s="66"/>
      <c r="DP463" s="66"/>
      <c r="DQ463" s="66"/>
      <c r="DR463" s="66"/>
      <c r="DS463"/>
      <c r="DT463" s="66"/>
      <c r="DU463" s="66"/>
      <c r="DV463" s="66"/>
      <c r="DW463" s="66"/>
      <c r="DX463" s="66"/>
      <c r="DY463" s="66"/>
      <c r="DZ463" s="66"/>
      <c r="EA463" s="66"/>
      <c r="EB463" s="66"/>
      <c r="EC463" s="66"/>
      <c r="ED463" s="66"/>
      <c r="EE463" s="66"/>
      <c r="EF463" s="66"/>
      <c r="EG463" s="66"/>
      <c r="EH463" s="66"/>
      <c r="EI463"/>
      <c r="EJ463" s="66"/>
      <c r="EK463" s="66"/>
      <c r="EL463" s="66"/>
      <c r="EM463" s="66"/>
      <c r="EN463" s="66"/>
      <c r="EO463" s="66"/>
      <c r="EP463" s="66"/>
      <c r="EQ463" s="66"/>
      <c r="ER463" s="66"/>
      <c r="ES463" s="66"/>
      <c r="ET463" s="66"/>
      <c r="EU463" s="66"/>
      <c r="EV463" s="66"/>
      <c r="EW463" s="66"/>
      <c r="EX463" s="66"/>
      <c r="EY463" s="200"/>
      <c r="EZ463" s="66"/>
      <c r="FA463" s="66"/>
      <c r="FB463" s="66"/>
      <c r="FC463" s="66"/>
      <c r="FD463" s="66"/>
      <c r="FE463" s="66"/>
      <c r="FF463" s="66"/>
      <c r="FG463" s="66"/>
      <c r="FH463" s="66"/>
      <c r="FI463" s="66"/>
      <c r="FJ463" s="66"/>
      <c r="FK463" s="66"/>
      <c r="FL463"/>
      <c r="FM463" s="66"/>
      <c r="FN463" s="66"/>
      <c r="FO463" s="66"/>
      <c r="FP463" s="66"/>
      <c r="FQ463" s="66"/>
      <c r="FR463" s="66"/>
      <c r="FS463" s="66"/>
      <c r="FT463" s="66"/>
      <c r="FU463" s="66"/>
      <c r="FV463" s="66"/>
      <c r="FW463" s="66"/>
      <c r="FX463" s="66"/>
      <c r="FY463" s="66"/>
      <c r="FZ463" s="66"/>
      <c r="GA463" s="66"/>
      <c r="GB463"/>
      <c r="GC463" s="66"/>
      <c r="GD463" s="66"/>
      <c r="GE463" s="66"/>
      <c r="GF463" s="66"/>
      <c r="GG463" s="66"/>
      <c r="GH463" s="66"/>
      <c r="GI463" s="66"/>
      <c r="GJ463" s="66"/>
      <c r="GK463" s="66"/>
      <c r="GL463" s="66"/>
      <c r="GM463" s="66"/>
      <c r="GN463" s="66"/>
      <c r="GO463" s="66"/>
      <c r="GP463" s="66"/>
      <c r="GQ463" s="66"/>
      <c r="GR463" s="200"/>
      <c r="GS463" s="66"/>
      <c r="GT463" s="66"/>
      <c r="GU463" s="66"/>
      <c r="GV463" s="66"/>
      <c r="GW463" s="66"/>
      <c r="GX463" s="66"/>
      <c r="GY463"/>
      <c r="GZ463" s="66"/>
      <c r="HA463" s="66"/>
      <c r="HB463" s="66"/>
      <c r="HC463" s="66"/>
      <c r="HD463" s="66"/>
      <c r="HE463" s="66"/>
      <c r="HF463" s="66"/>
      <c r="HG463" s="66"/>
      <c r="HH463" s="66"/>
      <c r="HI463" s="66"/>
      <c r="HJ463" s="66"/>
      <c r="HK463" s="66"/>
      <c r="HL463" s="66"/>
      <c r="HM463" s="66"/>
      <c r="HN463" s="66"/>
      <c r="HO463" s="200"/>
      <c r="HP463" s="66"/>
      <c r="HQ463" s="66"/>
      <c r="HR463" s="66"/>
      <c r="HS463" s="66"/>
      <c r="HT463" s="66"/>
      <c r="HU463"/>
      <c r="HV463" s="66"/>
      <c r="HW463" s="66"/>
      <c r="HX463" s="66"/>
      <c r="HY463" s="66"/>
      <c r="HZ463" s="66"/>
      <c r="IA463" s="66"/>
      <c r="IB463" s="66"/>
      <c r="IC463" s="66"/>
      <c r="ID463" s="66"/>
      <c r="IE463" s="66"/>
      <c r="IF463" s="66"/>
      <c r="IG463" s="66"/>
      <c r="IH463" s="66"/>
      <c r="II463" s="66"/>
      <c r="IJ463" s="66"/>
      <c r="IK463" s="200"/>
      <c r="IL463" s="66"/>
      <c r="IM463" s="66"/>
      <c r="IN463" s="66"/>
      <c r="IO463" s="66"/>
      <c r="IP463"/>
      <c r="IQ463" s="66"/>
      <c r="IR463" s="66"/>
      <c r="IS463" s="66"/>
      <c r="IT463" s="66"/>
      <c r="IU463" s="66"/>
      <c r="IV463" s="66"/>
      <c r="IW463" s="66"/>
      <c r="IX463" s="66"/>
      <c r="IY463" s="66"/>
      <c r="IZ463" s="66"/>
      <c r="JA463" s="66"/>
      <c r="JB463" s="66"/>
      <c r="JC463" s="66"/>
      <c r="JD463" s="66"/>
      <c r="JE463" s="66"/>
      <c r="JF463"/>
      <c r="JG463" s="66"/>
      <c r="JH463" s="66"/>
      <c r="JI463" s="66"/>
      <c r="JJ463" s="66"/>
      <c r="JK463" s="66"/>
      <c r="JL463" s="66"/>
      <c r="JM463" s="66"/>
      <c r="JN463" s="66"/>
      <c r="JO463" s="66"/>
      <c r="JP463" s="66"/>
      <c r="JQ463" s="66"/>
      <c r="JR463" s="66"/>
      <c r="JS463" s="66"/>
      <c r="JT463" s="66"/>
      <c r="JU463" s="66"/>
      <c r="JV463"/>
      <c r="JW463" s="66"/>
      <c r="JX463" s="66"/>
      <c r="JY463" s="66"/>
      <c r="JZ463" s="66"/>
      <c r="KA463" s="66"/>
      <c r="KB463" s="66"/>
      <c r="KC463" s="66"/>
      <c r="KD463" s="66"/>
      <c r="KE463" s="66"/>
      <c r="KF463" s="66"/>
      <c r="KG463" s="66"/>
      <c r="KH463" s="66"/>
      <c r="KI463" s="66"/>
      <c r="KJ463" s="66"/>
      <c r="KK463" s="66"/>
      <c r="KL463"/>
      <c r="KM463" s="66"/>
      <c r="KN463" s="66"/>
      <c r="KO463" s="66"/>
      <c r="KP463" s="66"/>
      <c r="KQ463" s="66"/>
      <c r="KR463" s="66"/>
      <c r="KS463" s="66"/>
      <c r="KT463" s="66"/>
      <c r="KU463" s="66"/>
      <c r="KV463" s="66"/>
      <c r="KW463" s="66"/>
      <c r="KX463" s="66"/>
      <c r="KY463" s="66"/>
      <c r="KZ463" s="66"/>
      <c r="LA463" s="66"/>
      <c r="LB463"/>
      <c r="LC463" s="66"/>
      <c r="LD463" s="66"/>
      <c r="LE463" s="66"/>
      <c r="LF463" s="66"/>
      <c r="LG463" s="66"/>
      <c r="LH463" s="66"/>
      <c r="LI463" s="66"/>
      <c r="LJ463" s="66"/>
      <c r="LK463" s="66"/>
      <c r="LL463" s="66"/>
      <c r="LM463" s="66"/>
      <c r="LN463" s="66"/>
      <c r="LO463" s="66"/>
      <c r="LP463" s="66"/>
      <c r="LQ463" s="66"/>
      <c r="LR463" s="63"/>
    </row>
    <row r="464" spans="2:330" s="28" customFormat="1" ht="15.95" customHeight="1" x14ac:dyDescent="0.25">
      <c r="B464" s="63"/>
      <c r="C464" s="67"/>
      <c r="D464" s="67"/>
      <c r="E464" s="67" t="str">
        <f t="shared" si="50"/>
        <v/>
      </c>
      <c r="F464" s="67" t="str">
        <f t="shared" si="51"/>
        <v/>
      </c>
      <c r="G464" s="63"/>
      <c r="H464" s="68"/>
      <c r="I464" s="68"/>
      <c r="J464" s="68"/>
      <c r="K464" s="68"/>
      <c r="L464" s="68"/>
      <c r="M464" s="68"/>
      <c r="N464" s="68"/>
      <c r="O464" s="68"/>
      <c r="P464" s="68"/>
      <c r="Q464" s="68"/>
      <c r="R464" s="68"/>
      <c r="S464" s="68"/>
      <c r="T464" s="68"/>
      <c r="U464" s="68"/>
      <c r="V464" s="68"/>
      <c r="W464"/>
      <c r="X464" s="68"/>
      <c r="Y464" s="68"/>
      <c r="Z464" s="68"/>
      <c r="AA464" s="68"/>
      <c r="AB464" s="68"/>
      <c r="AC464" s="68"/>
      <c r="AD464" s="68"/>
      <c r="AE464" s="68"/>
      <c r="AF464" s="68"/>
      <c r="AG464" s="68"/>
      <c r="AH464" s="68"/>
      <c r="AI464" s="68"/>
      <c r="AJ464" s="68"/>
      <c r="AK464" s="68"/>
      <c r="AL464" s="68"/>
      <c r="AM464" s="199"/>
      <c r="AN464" s="68"/>
      <c r="AO464" s="68"/>
      <c r="AP464" s="68"/>
      <c r="AQ464" s="68"/>
      <c r="AR464" s="68"/>
      <c r="AS464" s="68"/>
      <c r="AT464"/>
      <c r="AU464" s="68"/>
      <c r="AV464" s="68"/>
      <c r="AW464" s="68"/>
      <c r="AX464" s="68"/>
      <c r="AY464" s="68"/>
      <c r="AZ464" s="68"/>
      <c r="BA464" s="68"/>
      <c r="BB464" s="68"/>
      <c r="BC464" s="68"/>
      <c r="BD464" s="68"/>
      <c r="BE464" s="68"/>
      <c r="BF464" s="68"/>
      <c r="BG464" s="68"/>
      <c r="BH464" s="68"/>
      <c r="BI464" s="68"/>
      <c r="BJ464" s="199"/>
      <c r="BK464" s="68"/>
      <c r="BL464" s="68"/>
      <c r="BM464" s="68"/>
      <c r="BN464" s="68"/>
      <c r="BO464" s="68"/>
      <c r="BP464" s="68"/>
      <c r="BQ464" s="68"/>
      <c r="BR464" s="68"/>
      <c r="BS464"/>
      <c r="BT464" s="68"/>
      <c r="BU464" s="68"/>
      <c r="BV464" s="68"/>
      <c r="BW464" s="68"/>
      <c r="BX464" s="68"/>
      <c r="BY464" s="68"/>
      <c r="BZ464" s="68"/>
      <c r="CA464" s="68"/>
      <c r="CB464" s="68"/>
      <c r="CC464" s="68"/>
      <c r="CD464" s="68"/>
      <c r="CE464" s="68"/>
      <c r="CF464" s="68"/>
      <c r="CG464" s="68"/>
      <c r="CH464" s="68"/>
      <c r="CI464"/>
      <c r="CJ464" s="68"/>
      <c r="CK464" s="68"/>
      <c r="CL464" s="68"/>
      <c r="CM464" s="68"/>
      <c r="CN464" s="68"/>
      <c r="CO464" s="68"/>
      <c r="CP464" s="68"/>
      <c r="CQ464" s="68"/>
      <c r="CR464" s="68"/>
      <c r="CS464" s="68"/>
      <c r="CT464" s="68"/>
      <c r="CU464" s="68"/>
      <c r="CV464" s="68"/>
      <c r="CW464" s="68"/>
      <c r="CX464" s="68"/>
      <c r="CY464" s="199"/>
      <c r="CZ464" s="68"/>
      <c r="DA464" s="68"/>
      <c r="DB464" s="68"/>
      <c r="DC464"/>
      <c r="DD464" s="68"/>
      <c r="DE464" s="68"/>
      <c r="DF464" s="68"/>
      <c r="DG464" s="68"/>
      <c r="DH464" s="68"/>
      <c r="DI464" s="68"/>
      <c r="DJ464" s="68"/>
      <c r="DK464" s="68"/>
      <c r="DL464" s="68"/>
      <c r="DM464" s="68"/>
      <c r="DN464" s="68"/>
      <c r="DO464" s="68"/>
      <c r="DP464" s="68"/>
      <c r="DQ464" s="68"/>
      <c r="DR464" s="68"/>
      <c r="DS464"/>
      <c r="DT464" s="68"/>
      <c r="DU464" s="68"/>
      <c r="DV464" s="68"/>
      <c r="DW464" s="68"/>
      <c r="DX464" s="68"/>
      <c r="DY464" s="68"/>
      <c r="DZ464" s="68"/>
      <c r="EA464" s="68"/>
      <c r="EB464" s="68"/>
      <c r="EC464" s="68"/>
      <c r="ED464" s="68"/>
      <c r="EE464" s="68"/>
      <c r="EF464" s="68"/>
      <c r="EG464" s="68"/>
      <c r="EH464" s="68"/>
      <c r="EI464"/>
      <c r="EJ464" s="68"/>
      <c r="EK464" s="68"/>
      <c r="EL464" s="68"/>
      <c r="EM464" s="68"/>
      <c r="EN464" s="68"/>
      <c r="EO464" s="68"/>
      <c r="EP464" s="68"/>
      <c r="EQ464" s="68"/>
      <c r="ER464" s="68"/>
      <c r="ES464" s="68"/>
      <c r="ET464" s="68"/>
      <c r="EU464" s="68"/>
      <c r="EV464" s="68"/>
      <c r="EW464" s="68"/>
      <c r="EX464" s="68"/>
      <c r="EY464" s="199"/>
      <c r="EZ464" s="68"/>
      <c r="FA464" s="68"/>
      <c r="FB464" s="68"/>
      <c r="FC464" s="68"/>
      <c r="FD464" s="68"/>
      <c r="FE464" s="68"/>
      <c r="FF464" s="68"/>
      <c r="FG464" s="68"/>
      <c r="FH464" s="68"/>
      <c r="FI464" s="68"/>
      <c r="FJ464" s="68"/>
      <c r="FK464" s="68"/>
      <c r="FL464"/>
      <c r="FM464" s="68"/>
      <c r="FN464" s="68"/>
      <c r="FO464" s="68"/>
      <c r="FP464" s="68"/>
      <c r="FQ464" s="68"/>
      <c r="FR464" s="68"/>
      <c r="FS464" s="68"/>
      <c r="FT464" s="68"/>
      <c r="FU464" s="68"/>
      <c r="FV464" s="68"/>
      <c r="FW464" s="68"/>
      <c r="FX464" s="68"/>
      <c r="FY464" s="68"/>
      <c r="FZ464" s="68"/>
      <c r="GA464" s="68"/>
      <c r="GB464"/>
      <c r="GC464" s="68"/>
      <c r="GD464" s="68"/>
      <c r="GE464" s="68"/>
      <c r="GF464" s="68"/>
      <c r="GG464" s="68"/>
      <c r="GH464" s="68"/>
      <c r="GI464" s="68"/>
      <c r="GJ464" s="68"/>
      <c r="GK464" s="68"/>
      <c r="GL464" s="68"/>
      <c r="GM464" s="68"/>
      <c r="GN464" s="68"/>
      <c r="GO464" s="68"/>
      <c r="GP464" s="68"/>
      <c r="GQ464" s="68"/>
      <c r="GR464" s="199"/>
      <c r="GS464" s="68"/>
      <c r="GT464" s="68"/>
      <c r="GU464" s="68"/>
      <c r="GV464" s="68"/>
      <c r="GW464" s="68"/>
      <c r="GX464" s="68"/>
      <c r="GY464"/>
      <c r="GZ464" s="68"/>
      <c r="HA464" s="68"/>
      <c r="HB464" s="68"/>
      <c r="HC464" s="68"/>
      <c r="HD464" s="68"/>
      <c r="HE464" s="68"/>
      <c r="HF464" s="68"/>
      <c r="HG464" s="68"/>
      <c r="HH464" s="68"/>
      <c r="HI464" s="68"/>
      <c r="HJ464" s="68"/>
      <c r="HK464" s="68"/>
      <c r="HL464" s="68"/>
      <c r="HM464" s="68"/>
      <c r="HN464" s="68"/>
      <c r="HO464" s="199"/>
      <c r="HP464" s="68"/>
      <c r="HQ464" s="68"/>
      <c r="HR464" s="68"/>
      <c r="HS464" s="68"/>
      <c r="HT464" s="68"/>
      <c r="HU464"/>
      <c r="HV464" s="68"/>
      <c r="HW464" s="68"/>
      <c r="HX464" s="68"/>
      <c r="HY464" s="68"/>
      <c r="HZ464" s="68"/>
      <c r="IA464" s="68"/>
      <c r="IB464" s="68"/>
      <c r="IC464" s="68"/>
      <c r="ID464" s="68"/>
      <c r="IE464" s="68"/>
      <c r="IF464" s="68"/>
      <c r="IG464" s="68"/>
      <c r="IH464" s="68"/>
      <c r="II464" s="68"/>
      <c r="IJ464" s="68"/>
      <c r="IK464" s="199"/>
      <c r="IL464" s="68"/>
      <c r="IM464" s="68"/>
      <c r="IN464" s="68"/>
      <c r="IO464" s="68"/>
      <c r="IP464"/>
      <c r="IQ464" s="68"/>
      <c r="IR464" s="68"/>
      <c r="IS464" s="68"/>
      <c r="IT464" s="68"/>
      <c r="IU464" s="68"/>
      <c r="IV464" s="68"/>
      <c r="IW464" s="68"/>
      <c r="IX464" s="68"/>
      <c r="IY464" s="68"/>
      <c r="IZ464" s="68"/>
      <c r="JA464" s="68"/>
      <c r="JB464" s="68"/>
      <c r="JC464" s="68"/>
      <c r="JD464" s="68"/>
      <c r="JE464" s="68"/>
      <c r="JF464"/>
      <c r="JG464" s="68"/>
      <c r="JH464" s="68"/>
      <c r="JI464" s="68"/>
      <c r="JJ464" s="68"/>
      <c r="JK464" s="68"/>
      <c r="JL464" s="68"/>
      <c r="JM464" s="68"/>
      <c r="JN464" s="68"/>
      <c r="JO464" s="68"/>
      <c r="JP464" s="68"/>
      <c r="JQ464" s="68"/>
      <c r="JR464" s="68"/>
      <c r="JS464" s="68"/>
      <c r="JT464" s="68"/>
      <c r="JU464" s="68"/>
      <c r="JV464"/>
      <c r="JW464" s="68"/>
      <c r="JX464" s="68"/>
      <c r="JY464" s="68"/>
      <c r="JZ464" s="68"/>
      <c r="KA464" s="68"/>
      <c r="KB464" s="68"/>
      <c r="KC464" s="68"/>
      <c r="KD464" s="68"/>
      <c r="KE464" s="68"/>
      <c r="KF464" s="68"/>
      <c r="KG464" s="68"/>
      <c r="KH464" s="68"/>
      <c r="KI464" s="68"/>
      <c r="KJ464" s="68"/>
      <c r="KK464" s="68"/>
      <c r="KL464"/>
      <c r="KM464" s="68"/>
      <c r="KN464" s="68"/>
      <c r="KO464" s="68"/>
      <c r="KP464" s="68"/>
      <c r="KQ464" s="68"/>
      <c r="KR464" s="68"/>
      <c r="KS464" s="68"/>
      <c r="KT464" s="68"/>
      <c r="KU464" s="68"/>
      <c r="KV464" s="68"/>
      <c r="KW464" s="68"/>
      <c r="KX464" s="68"/>
      <c r="KY464" s="68"/>
      <c r="KZ464" s="68"/>
      <c r="LA464" s="68"/>
      <c r="LB464"/>
      <c r="LC464" s="68"/>
      <c r="LD464" s="68"/>
      <c r="LE464" s="68"/>
      <c r="LF464" s="68"/>
      <c r="LG464" s="68"/>
      <c r="LH464" s="68"/>
      <c r="LI464" s="68"/>
      <c r="LJ464" s="68"/>
      <c r="LK464" s="68"/>
      <c r="LL464" s="68"/>
      <c r="LM464" s="68"/>
      <c r="LN464" s="68"/>
      <c r="LO464" s="68"/>
      <c r="LP464" s="68"/>
      <c r="LQ464" s="68"/>
      <c r="LR464" s="63"/>
    </row>
    <row r="465" spans="2:330" s="28" customFormat="1" ht="15.95" customHeight="1" x14ac:dyDescent="0.25">
      <c r="B465" s="63"/>
      <c r="C465" s="65"/>
      <c r="D465" s="65"/>
      <c r="E465" s="65" t="str">
        <f t="shared" si="50"/>
        <v/>
      </c>
      <c r="F465" s="65" t="str">
        <f t="shared" si="51"/>
        <v/>
      </c>
      <c r="G465" s="63"/>
      <c r="H465" s="66"/>
      <c r="I465" s="66"/>
      <c r="J465" s="66"/>
      <c r="K465" s="66"/>
      <c r="L465" s="66"/>
      <c r="M465" s="66"/>
      <c r="N465" s="66"/>
      <c r="O465" s="66"/>
      <c r="P465" s="66"/>
      <c r="Q465" s="66"/>
      <c r="R465" s="66"/>
      <c r="S465" s="66"/>
      <c r="T465" s="66"/>
      <c r="U465" s="66"/>
      <c r="V465" s="66"/>
      <c r="W465"/>
      <c r="X465" s="66"/>
      <c r="Y465" s="66"/>
      <c r="Z465" s="66"/>
      <c r="AA465" s="66"/>
      <c r="AB465" s="66"/>
      <c r="AC465" s="66"/>
      <c r="AD465" s="66"/>
      <c r="AE465" s="66"/>
      <c r="AF465" s="66"/>
      <c r="AG465" s="66"/>
      <c r="AH465" s="66"/>
      <c r="AI465" s="66"/>
      <c r="AJ465" s="66"/>
      <c r="AK465" s="66"/>
      <c r="AL465" s="66"/>
      <c r="AM465" s="200"/>
      <c r="AN465" s="66"/>
      <c r="AO465" s="66"/>
      <c r="AP465" s="66"/>
      <c r="AQ465" s="66"/>
      <c r="AR465" s="66"/>
      <c r="AS465" s="66"/>
      <c r="AT465"/>
      <c r="AU465" s="66"/>
      <c r="AV465" s="66"/>
      <c r="AW465" s="66"/>
      <c r="AX465" s="66"/>
      <c r="AY465" s="66"/>
      <c r="AZ465" s="66"/>
      <c r="BA465" s="66"/>
      <c r="BB465" s="66"/>
      <c r="BC465" s="66"/>
      <c r="BD465" s="66"/>
      <c r="BE465" s="66"/>
      <c r="BF465" s="66"/>
      <c r="BG465" s="66"/>
      <c r="BH465" s="66"/>
      <c r="BI465" s="66"/>
      <c r="BJ465" s="200"/>
      <c r="BK465" s="66"/>
      <c r="BL465" s="66"/>
      <c r="BM465" s="66"/>
      <c r="BN465" s="66"/>
      <c r="BO465" s="66"/>
      <c r="BP465" s="66"/>
      <c r="BQ465" s="66"/>
      <c r="BR465" s="66"/>
      <c r="BS465"/>
      <c r="BT465" s="66"/>
      <c r="BU465" s="66"/>
      <c r="BV465" s="66"/>
      <c r="BW465" s="66"/>
      <c r="BX465" s="66"/>
      <c r="BY465" s="66"/>
      <c r="BZ465" s="66"/>
      <c r="CA465" s="66"/>
      <c r="CB465" s="66"/>
      <c r="CC465" s="66"/>
      <c r="CD465" s="66"/>
      <c r="CE465" s="66"/>
      <c r="CF465" s="66"/>
      <c r="CG465" s="66"/>
      <c r="CH465" s="66"/>
      <c r="CI465"/>
      <c r="CJ465" s="66"/>
      <c r="CK465" s="66"/>
      <c r="CL465" s="66"/>
      <c r="CM465" s="66"/>
      <c r="CN465" s="66"/>
      <c r="CO465" s="66"/>
      <c r="CP465" s="66"/>
      <c r="CQ465" s="66"/>
      <c r="CR465" s="66"/>
      <c r="CS465" s="66"/>
      <c r="CT465" s="66"/>
      <c r="CU465" s="66"/>
      <c r="CV465" s="66"/>
      <c r="CW465" s="66"/>
      <c r="CX465" s="66"/>
      <c r="CY465" s="200"/>
      <c r="CZ465" s="66"/>
      <c r="DA465" s="66"/>
      <c r="DB465" s="66"/>
      <c r="DC465"/>
      <c r="DD465" s="66"/>
      <c r="DE465" s="66"/>
      <c r="DF465" s="66"/>
      <c r="DG465" s="66"/>
      <c r="DH465" s="66"/>
      <c r="DI465" s="66"/>
      <c r="DJ465" s="66"/>
      <c r="DK465" s="66"/>
      <c r="DL465" s="66"/>
      <c r="DM465" s="66"/>
      <c r="DN465" s="66"/>
      <c r="DO465" s="66"/>
      <c r="DP465" s="66"/>
      <c r="DQ465" s="66"/>
      <c r="DR465" s="66"/>
      <c r="DS465"/>
      <c r="DT465" s="66"/>
      <c r="DU465" s="66"/>
      <c r="DV465" s="66"/>
      <c r="DW465" s="66"/>
      <c r="DX465" s="66"/>
      <c r="DY465" s="66"/>
      <c r="DZ465" s="66"/>
      <c r="EA465" s="66"/>
      <c r="EB465" s="66"/>
      <c r="EC465" s="66"/>
      <c r="ED465" s="66"/>
      <c r="EE465" s="66"/>
      <c r="EF465" s="66"/>
      <c r="EG465" s="66"/>
      <c r="EH465" s="66"/>
      <c r="EI465"/>
      <c r="EJ465" s="66"/>
      <c r="EK465" s="66"/>
      <c r="EL465" s="66"/>
      <c r="EM465" s="66"/>
      <c r="EN465" s="66"/>
      <c r="EO465" s="66"/>
      <c r="EP465" s="66"/>
      <c r="EQ465" s="66"/>
      <c r="ER465" s="66"/>
      <c r="ES465" s="66"/>
      <c r="ET465" s="66"/>
      <c r="EU465" s="66"/>
      <c r="EV465" s="66"/>
      <c r="EW465" s="66"/>
      <c r="EX465" s="66"/>
      <c r="EY465" s="200"/>
      <c r="EZ465" s="66"/>
      <c r="FA465" s="66"/>
      <c r="FB465" s="66"/>
      <c r="FC465" s="66"/>
      <c r="FD465" s="66"/>
      <c r="FE465" s="66"/>
      <c r="FF465" s="66"/>
      <c r="FG465" s="66"/>
      <c r="FH465" s="66"/>
      <c r="FI465" s="66"/>
      <c r="FJ465" s="66"/>
      <c r="FK465" s="66"/>
      <c r="FL465"/>
      <c r="FM465" s="66"/>
      <c r="FN465" s="66"/>
      <c r="FO465" s="66"/>
      <c r="FP465" s="66"/>
      <c r="FQ465" s="66"/>
      <c r="FR465" s="66"/>
      <c r="FS465" s="66"/>
      <c r="FT465" s="66"/>
      <c r="FU465" s="66"/>
      <c r="FV465" s="66"/>
      <c r="FW465" s="66"/>
      <c r="FX465" s="66"/>
      <c r="FY465" s="66"/>
      <c r="FZ465" s="66"/>
      <c r="GA465" s="66"/>
      <c r="GB465"/>
      <c r="GC465" s="66"/>
      <c r="GD465" s="66"/>
      <c r="GE465" s="66"/>
      <c r="GF465" s="66"/>
      <c r="GG465" s="66"/>
      <c r="GH465" s="66"/>
      <c r="GI465" s="66"/>
      <c r="GJ465" s="66"/>
      <c r="GK465" s="66"/>
      <c r="GL465" s="66"/>
      <c r="GM465" s="66"/>
      <c r="GN465" s="66"/>
      <c r="GO465" s="66"/>
      <c r="GP465" s="66"/>
      <c r="GQ465" s="66"/>
      <c r="GR465" s="200"/>
      <c r="GS465" s="66"/>
      <c r="GT465" s="66"/>
      <c r="GU465" s="66"/>
      <c r="GV465" s="66"/>
      <c r="GW465" s="66"/>
      <c r="GX465" s="66"/>
      <c r="GY465"/>
      <c r="GZ465" s="66"/>
      <c r="HA465" s="66"/>
      <c r="HB465" s="66"/>
      <c r="HC465" s="66"/>
      <c r="HD465" s="66"/>
      <c r="HE465" s="66"/>
      <c r="HF465" s="66"/>
      <c r="HG465" s="66"/>
      <c r="HH465" s="66"/>
      <c r="HI465" s="66"/>
      <c r="HJ465" s="66"/>
      <c r="HK465" s="66"/>
      <c r="HL465" s="66"/>
      <c r="HM465" s="66"/>
      <c r="HN465" s="66"/>
      <c r="HO465" s="200"/>
      <c r="HP465" s="66"/>
      <c r="HQ465" s="66"/>
      <c r="HR465" s="66"/>
      <c r="HS465" s="66"/>
      <c r="HT465" s="66"/>
      <c r="HU465"/>
      <c r="HV465" s="66"/>
      <c r="HW465" s="66"/>
      <c r="HX465" s="66"/>
      <c r="HY465" s="66"/>
      <c r="HZ465" s="66"/>
      <c r="IA465" s="66"/>
      <c r="IB465" s="66"/>
      <c r="IC465" s="66"/>
      <c r="ID465" s="66"/>
      <c r="IE465" s="66"/>
      <c r="IF465" s="66"/>
      <c r="IG465" s="66"/>
      <c r="IH465" s="66"/>
      <c r="II465" s="66"/>
      <c r="IJ465" s="66"/>
      <c r="IK465" s="200"/>
      <c r="IL465" s="66"/>
      <c r="IM465" s="66"/>
      <c r="IN465" s="66"/>
      <c r="IO465" s="66"/>
      <c r="IP465"/>
      <c r="IQ465" s="66"/>
      <c r="IR465" s="66"/>
      <c r="IS465" s="66"/>
      <c r="IT465" s="66"/>
      <c r="IU465" s="66"/>
      <c r="IV465" s="66"/>
      <c r="IW465" s="66"/>
      <c r="IX465" s="66"/>
      <c r="IY465" s="66"/>
      <c r="IZ465" s="66"/>
      <c r="JA465" s="66"/>
      <c r="JB465" s="66"/>
      <c r="JC465" s="66"/>
      <c r="JD465" s="66"/>
      <c r="JE465" s="66"/>
      <c r="JF465"/>
      <c r="JG465" s="66"/>
      <c r="JH465" s="66"/>
      <c r="JI465" s="66"/>
      <c r="JJ465" s="66"/>
      <c r="JK465" s="66"/>
      <c r="JL465" s="66"/>
      <c r="JM465" s="66"/>
      <c r="JN465" s="66"/>
      <c r="JO465" s="66"/>
      <c r="JP465" s="66"/>
      <c r="JQ465" s="66"/>
      <c r="JR465" s="66"/>
      <c r="JS465" s="66"/>
      <c r="JT465" s="66"/>
      <c r="JU465" s="66"/>
      <c r="JV465"/>
      <c r="JW465" s="66"/>
      <c r="JX465" s="66"/>
      <c r="JY465" s="66"/>
      <c r="JZ465" s="66"/>
      <c r="KA465" s="66"/>
      <c r="KB465" s="66"/>
      <c r="KC465" s="66"/>
      <c r="KD465" s="66"/>
      <c r="KE465" s="66"/>
      <c r="KF465" s="66"/>
      <c r="KG465" s="66"/>
      <c r="KH465" s="66"/>
      <c r="KI465" s="66"/>
      <c r="KJ465" s="66"/>
      <c r="KK465" s="66"/>
      <c r="KL465"/>
      <c r="KM465" s="66"/>
      <c r="KN465" s="66"/>
      <c r="KO465" s="66"/>
      <c r="KP465" s="66"/>
      <c r="KQ465" s="66"/>
      <c r="KR465" s="66"/>
      <c r="KS465" s="66"/>
      <c r="KT465" s="66"/>
      <c r="KU465" s="66"/>
      <c r="KV465" s="66"/>
      <c r="KW465" s="66"/>
      <c r="KX465" s="66"/>
      <c r="KY465" s="66"/>
      <c r="KZ465" s="66"/>
      <c r="LA465" s="66"/>
      <c r="LB465"/>
      <c r="LC465" s="66"/>
      <c r="LD465" s="66"/>
      <c r="LE465" s="66"/>
      <c r="LF465" s="66"/>
      <c r="LG465" s="66"/>
      <c r="LH465" s="66"/>
      <c r="LI465" s="66"/>
      <c r="LJ465" s="66"/>
      <c r="LK465" s="66"/>
      <c r="LL465" s="66"/>
      <c r="LM465" s="66"/>
      <c r="LN465" s="66"/>
      <c r="LO465" s="66"/>
      <c r="LP465" s="66"/>
      <c r="LQ465" s="66"/>
      <c r="LR465" s="63"/>
    </row>
    <row r="466" spans="2:330" s="28" customFormat="1" ht="15.95" customHeight="1" x14ac:dyDescent="0.25">
      <c r="B466" s="63"/>
      <c r="C466" s="67"/>
      <c r="D466" s="67"/>
      <c r="E466" s="67" t="str">
        <f t="shared" si="50"/>
        <v/>
      </c>
      <c r="F466" s="67" t="str">
        <f t="shared" si="51"/>
        <v/>
      </c>
      <c r="G466" s="63"/>
      <c r="H466" s="68"/>
      <c r="I466" s="68"/>
      <c r="J466" s="68"/>
      <c r="K466" s="68"/>
      <c r="L466" s="68"/>
      <c r="M466" s="68"/>
      <c r="N466" s="68"/>
      <c r="O466" s="68"/>
      <c r="P466" s="68"/>
      <c r="Q466" s="68"/>
      <c r="R466" s="68"/>
      <c r="S466" s="68"/>
      <c r="T466" s="68"/>
      <c r="U466" s="68"/>
      <c r="V466" s="68"/>
      <c r="W466"/>
      <c r="X466" s="68"/>
      <c r="Y466" s="68"/>
      <c r="Z466" s="68"/>
      <c r="AA466" s="68"/>
      <c r="AB466" s="68"/>
      <c r="AC466" s="68"/>
      <c r="AD466" s="68"/>
      <c r="AE466" s="68"/>
      <c r="AF466" s="68"/>
      <c r="AG466" s="68"/>
      <c r="AH466" s="68"/>
      <c r="AI466" s="68"/>
      <c r="AJ466" s="68"/>
      <c r="AK466" s="68"/>
      <c r="AL466" s="68"/>
      <c r="AM466" s="199"/>
      <c r="AN466" s="68"/>
      <c r="AO466" s="68"/>
      <c r="AP466" s="68"/>
      <c r="AQ466" s="68"/>
      <c r="AR466" s="68"/>
      <c r="AS466" s="68"/>
      <c r="AT466"/>
      <c r="AU466" s="68"/>
      <c r="AV466" s="68"/>
      <c r="AW466" s="68"/>
      <c r="AX466" s="68"/>
      <c r="AY466" s="68"/>
      <c r="AZ466" s="68"/>
      <c r="BA466" s="68"/>
      <c r="BB466" s="68"/>
      <c r="BC466" s="68"/>
      <c r="BD466" s="68"/>
      <c r="BE466" s="68"/>
      <c r="BF466" s="68"/>
      <c r="BG466" s="68"/>
      <c r="BH466" s="68"/>
      <c r="BI466" s="68"/>
      <c r="BJ466" s="199"/>
      <c r="BK466" s="68"/>
      <c r="BL466" s="68"/>
      <c r="BM466" s="68"/>
      <c r="BN466" s="68"/>
      <c r="BO466" s="68"/>
      <c r="BP466" s="68"/>
      <c r="BQ466" s="68"/>
      <c r="BR466" s="68"/>
      <c r="BS466"/>
      <c r="BT466" s="68"/>
      <c r="BU466" s="68"/>
      <c r="BV466" s="68"/>
      <c r="BW466" s="68"/>
      <c r="BX466" s="68"/>
      <c r="BY466" s="68"/>
      <c r="BZ466" s="68"/>
      <c r="CA466" s="68"/>
      <c r="CB466" s="68"/>
      <c r="CC466" s="68"/>
      <c r="CD466" s="68"/>
      <c r="CE466" s="68"/>
      <c r="CF466" s="68"/>
      <c r="CG466" s="68"/>
      <c r="CH466" s="68"/>
      <c r="CI466"/>
      <c r="CJ466" s="68"/>
      <c r="CK466" s="68"/>
      <c r="CL466" s="68"/>
      <c r="CM466" s="68"/>
      <c r="CN466" s="68"/>
      <c r="CO466" s="68"/>
      <c r="CP466" s="68"/>
      <c r="CQ466" s="68"/>
      <c r="CR466" s="68"/>
      <c r="CS466" s="68"/>
      <c r="CT466" s="68"/>
      <c r="CU466" s="68"/>
      <c r="CV466" s="68"/>
      <c r="CW466" s="68"/>
      <c r="CX466" s="68"/>
      <c r="CY466" s="199"/>
      <c r="CZ466" s="68"/>
      <c r="DA466" s="68"/>
      <c r="DB466" s="68"/>
      <c r="DC466"/>
      <c r="DD466" s="68"/>
      <c r="DE466" s="68"/>
      <c r="DF466" s="68"/>
      <c r="DG466" s="68"/>
      <c r="DH466" s="68"/>
      <c r="DI466" s="68"/>
      <c r="DJ466" s="68"/>
      <c r="DK466" s="68"/>
      <c r="DL466" s="68"/>
      <c r="DM466" s="68"/>
      <c r="DN466" s="68"/>
      <c r="DO466" s="68"/>
      <c r="DP466" s="68"/>
      <c r="DQ466" s="68"/>
      <c r="DR466" s="68"/>
      <c r="DS466"/>
      <c r="DT466" s="68"/>
      <c r="DU466" s="68"/>
      <c r="DV466" s="68"/>
      <c r="DW466" s="68"/>
      <c r="DX466" s="68"/>
      <c r="DY466" s="68"/>
      <c r="DZ466" s="68"/>
      <c r="EA466" s="68"/>
      <c r="EB466" s="68"/>
      <c r="EC466" s="68"/>
      <c r="ED466" s="68"/>
      <c r="EE466" s="68"/>
      <c r="EF466" s="68"/>
      <c r="EG466" s="68"/>
      <c r="EH466" s="68"/>
      <c r="EI466"/>
      <c r="EJ466" s="68"/>
      <c r="EK466" s="68"/>
      <c r="EL466" s="68"/>
      <c r="EM466" s="68"/>
      <c r="EN466" s="68"/>
      <c r="EO466" s="68"/>
      <c r="EP466" s="68"/>
      <c r="EQ466" s="68"/>
      <c r="ER466" s="68"/>
      <c r="ES466" s="68"/>
      <c r="ET466" s="68"/>
      <c r="EU466" s="68"/>
      <c r="EV466" s="68"/>
      <c r="EW466" s="68"/>
      <c r="EX466" s="68"/>
      <c r="EY466" s="199"/>
      <c r="EZ466" s="68"/>
      <c r="FA466" s="68"/>
      <c r="FB466" s="68"/>
      <c r="FC466" s="68"/>
      <c r="FD466" s="68"/>
      <c r="FE466" s="68"/>
      <c r="FF466" s="68"/>
      <c r="FG466" s="68"/>
      <c r="FH466" s="68"/>
      <c r="FI466" s="68"/>
      <c r="FJ466" s="68"/>
      <c r="FK466" s="68"/>
      <c r="FL466"/>
      <c r="FM466" s="68"/>
      <c r="FN466" s="68"/>
      <c r="FO466" s="68"/>
      <c r="FP466" s="68"/>
      <c r="FQ466" s="68"/>
      <c r="FR466" s="68"/>
      <c r="FS466" s="68"/>
      <c r="FT466" s="68"/>
      <c r="FU466" s="68"/>
      <c r="FV466" s="68"/>
      <c r="FW466" s="68"/>
      <c r="FX466" s="68"/>
      <c r="FY466" s="68"/>
      <c r="FZ466" s="68"/>
      <c r="GA466" s="68"/>
      <c r="GB466"/>
      <c r="GC466" s="68"/>
      <c r="GD466" s="68"/>
      <c r="GE466" s="68"/>
      <c r="GF466" s="68"/>
      <c r="GG466" s="68"/>
      <c r="GH466" s="68"/>
      <c r="GI466" s="68"/>
      <c r="GJ466" s="68"/>
      <c r="GK466" s="68"/>
      <c r="GL466" s="68"/>
      <c r="GM466" s="68"/>
      <c r="GN466" s="68"/>
      <c r="GO466" s="68"/>
      <c r="GP466" s="68"/>
      <c r="GQ466" s="68"/>
      <c r="GR466" s="199"/>
      <c r="GS466" s="68"/>
      <c r="GT466" s="68"/>
      <c r="GU466" s="68"/>
      <c r="GV466" s="68"/>
      <c r="GW466" s="68"/>
      <c r="GX466" s="68"/>
      <c r="GY466"/>
      <c r="GZ466" s="68"/>
      <c r="HA466" s="68"/>
      <c r="HB466" s="68"/>
      <c r="HC466" s="68"/>
      <c r="HD466" s="68"/>
      <c r="HE466" s="68"/>
      <c r="HF466" s="68"/>
      <c r="HG466" s="68"/>
      <c r="HH466" s="68"/>
      <c r="HI466" s="68"/>
      <c r="HJ466" s="68"/>
      <c r="HK466" s="68"/>
      <c r="HL466" s="68"/>
      <c r="HM466" s="68"/>
      <c r="HN466" s="68"/>
      <c r="HO466" s="199"/>
      <c r="HP466" s="68"/>
      <c r="HQ466" s="68"/>
      <c r="HR466" s="68"/>
      <c r="HS466" s="68"/>
      <c r="HT466" s="68"/>
      <c r="HU466"/>
      <c r="HV466" s="68"/>
      <c r="HW466" s="68"/>
      <c r="HX466" s="68"/>
      <c r="HY466" s="68"/>
      <c r="HZ466" s="68"/>
      <c r="IA466" s="68"/>
      <c r="IB466" s="68"/>
      <c r="IC466" s="68"/>
      <c r="ID466" s="68"/>
      <c r="IE466" s="68"/>
      <c r="IF466" s="68"/>
      <c r="IG466" s="68"/>
      <c r="IH466" s="68"/>
      <c r="II466" s="68"/>
      <c r="IJ466" s="68"/>
      <c r="IK466" s="199"/>
      <c r="IL466" s="68"/>
      <c r="IM466" s="68"/>
      <c r="IN466" s="68"/>
      <c r="IO466" s="68"/>
      <c r="IP466"/>
      <c r="IQ466" s="68"/>
      <c r="IR466" s="68"/>
      <c r="IS466" s="68"/>
      <c r="IT466" s="68"/>
      <c r="IU466" s="68"/>
      <c r="IV466" s="68"/>
      <c r="IW466" s="68"/>
      <c r="IX466" s="68"/>
      <c r="IY466" s="68"/>
      <c r="IZ466" s="68"/>
      <c r="JA466" s="68"/>
      <c r="JB466" s="68"/>
      <c r="JC466" s="68"/>
      <c r="JD466" s="68"/>
      <c r="JE466" s="68"/>
      <c r="JF466"/>
      <c r="JG466" s="68"/>
      <c r="JH466" s="68"/>
      <c r="JI466" s="68"/>
      <c r="JJ466" s="68"/>
      <c r="JK466" s="68"/>
      <c r="JL466" s="68"/>
      <c r="JM466" s="68"/>
      <c r="JN466" s="68"/>
      <c r="JO466" s="68"/>
      <c r="JP466" s="68"/>
      <c r="JQ466" s="68"/>
      <c r="JR466" s="68"/>
      <c r="JS466" s="68"/>
      <c r="JT466" s="68"/>
      <c r="JU466" s="68"/>
      <c r="JV466"/>
      <c r="JW466" s="68"/>
      <c r="JX466" s="68"/>
      <c r="JY466" s="68"/>
      <c r="JZ466" s="68"/>
      <c r="KA466" s="68"/>
      <c r="KB466" s="68"/>
      <c r="KC466" s="68"/>
      <c r="KD466" s="68"/>
      <c r="KE466" s="68"/>
      <c r="KF466" s="68"/>
      <c r="KG466" s="68"/>
      <c r="KH466" s="68"/>
      <c r="KI466" s="68"/>
      <c r="KJ466" s="68"/>
      <c r="KK466" s="68"/>
      <c r="KL466"/>
      <c r="KM466" s="68"/>
      <c r="KN466" s="68"/>
      <c r="KO466" s="68"/>
      <c r="KP466" s="68"/>
      <c r="KQ466" s="68"/>
      <c r="KR466" s="68"/>
      <c r="KS466" s="68"/>
      <c r="KT466" s="68"/>
      <c r="KU466" s="68"/>
      <c r="KV466" s="68"/>
      <c r="KW466" s="68"/>
      <c r="KX466" s="68"/>
      <c r="KY466" s="68"/>
      <c r="KZ466" s="68"/>
      <c r="LA466" s="68"/>
      <c r="LB466"/>
      <c r="LC466" s="68"/>
      <c r="LD466" s="68"/>
      <c r="LE466" s="68"/>
      <c r="LF466" s="68"/>
      <c r="LG466" s="68"/>
      <c r="LH466" s="68"/>
      <c r="LI466" s="68"/>
      <c r="LJ466" s="68"/>
      <c r="LK466" s="68"/>
      <c r="LL466" s="68"/>
      <c r="LM466" s="68"/>
      <c r="LN466" s="68"/>
      <c r="LO466" s="68"/>
      <c r="LP466" s="68"/>
      <c r="LQ466" s="68"/>
      <c r="LR466" s="63"/>
    </row>
    <row r="467" spans="2:330" s="28" customFormat="1" ht="15.95" customHeight="1" x14ac:dyDescent="0.25">
      <c r="B467" s="63"/>
      <c r="C467" s="65"/>
      <c r="D467" s="65"/>
      <c r="E467" s="65" t="str">
        <f t="shared" si="50"/>
        <v/>
      </c>
      <c r="F467" s="65" t="str">
        <f t="shared" si="51"/>
        <v/>
      </c>
      <c r="G467" s="63"/>
      <c r="H467" s="66"/>
      <c r="I467" s="66"/>
      <c r="J467" s="66"/>
      <c r="K467" s="66"/>
      <c r="L467" s="66"/>
      <c r="M467" s="66"/>
      <c r="N467" s="66"/>
      <c r="O467" s="66"/>
      <c r="P467" s="66"/>
      <c r="Q467" s="66"/>
      <c r="R467" s="66"/>
      <c r="S467" s="66"/>
      <c r="T467" s="66"/>
      <c r="U467" s="66"/>
      <c r="V467" s="66"/>
      <c r="W467"/>
      <c r="X467" s="66"/>
      <c r="Y467" s="66"/>
      <c r="Z467" s="66"/>
      <c r="AA467" s="66"/>
      <c r="AB467" s="66"/>
      <c r="AC467" s="66"/>
      <c r="AD467" s="66"/>
      <c r="AE467" s="66"/>
      <c r="AF467" s="66"/>
      <c r="AG467" s="66"/>
      <c r="AH467" s="66"/>
      <c r="AI467" s="66"/>
      <c r="AJ467" s="66"/>
      <c r="AK467" s="66"/>
      <c r="AL467" s="66"/>
      <c r="AM467" s="200"/>
      <c r="AN467" s="66"/>
      <c r="AO467" s="66"/>
      <c r="AP467" s="66"/>
      <c r="AQ467" s="66"/>
      <c r="AR467" s="66"/>
      <c r="AS467" s="66"/>
      <c r="AT467"/>
      <c r="AU467" s="66"/>
      <c r="AV467" s="66"/>
      <c r="AW467" s="66"/>
      <c r="AX467" s="66"/>
      <c r="AY467" s="66"/>
      <c r="AZ467" s="66"/>
      <c r="BA467" s="66"/>
      <c r="BB467" s="66"/>
      <c r="BC467" s="66"/>
      <c r="BD467" s="66"/>
      <c r="BE467" s="66"/>
      <c r="BF467" s="66"/>
      <c r="BG467" s="66"/>
      <c r="BH467" s="66"/>
      <c r="BI467" s="66"/>
      <c r="BJ467" s="200"/>
      <c r="BK467" s="66"/>
      <c r="BL467" s="66"/>
      <c r="BM467" s="66"/>
      <c r="BN467" s="66"/>
      <c r="BO467" s="66"/>
      <c r="BP467" s="66"/>
      <c r="BQ467" s="66"/>
      <c r="BR467" s="66"/>
      <c r="BS467"/>
      <c r="BT467" s="66"/>
      <c r="BU467" s="66"/>
      <c r="BV467" s="66"/>
      <c r="BW467" s="66"/>
      <c r="BX467" s="66"/>
      <c r="BY467" s="66"/>
      <c r="BZ467" s="66"/>
      <c r="CA467" s="66"/>
      <c r="CB467" s="66"/>
      <c r="CC467" s="66"/>
      <c r="CD467" s="66"/>
      <c r="CE467" s="66"/>
      <c r="CF467" s="66"/>
      <c r="CG467" s="66"/>
      <c r="CH467" s="66"/>
      <c r="CI467"/>
      <c r="CJ467" s="66"/>
      <c r="CK467" s="66"/>
      <c r="CL467" s="66"/>
      <c r="CM467" s="66"/>
      <c r="CN467" s="66"/>
      <c r="CO467" s="66"/>
      <c r="CP467" s="66"/>
      <c r="CQ467" s="66"/>
      <c r="CR467" s="66"/>
      <c r="CS467" s="66"/>
      <c r="CT467" s="66"/>
      <c r="CU467" s="66"/>
      <c r="CV467" s="66"/>
      <c r="CW467" s="66"/>
      <c r="CX467" s="66"/>
      <c r="CY467" s="200"/>
      <c r="CZ467" s="66"/>
      <c r="DA467" s="66"/>
      <c r="DB467" s="66"/>
      <c r="DC467"/>
      <c r="DD467" s="66"/>
      <c r="DE467" s="66"/>
      <c r="DF467" s="66"/>
      <c r="DG467" s="66"/>
      <c r="DH467" s="66"/>
      <c r="DI467" s="66"/>
      <c r="DJ467" s="66"/>
      <c r="DK467" s="66"/>
      <c r="DL467" s="66"/>
      <c r="DM467" s="66"/>
      <c r="DN467" s="66"/>
      <c r="DO467" s="66"/>
      <c r="DP467" s="66"/>
      <c r="DQ467" s="66"/>
      <c r="DR467" s="66"/>
      <c r="DS467"/>
      <c r="DT467" s="66"/>
      <c r="DU467" s="66"/>
      <c r="DV467" s="66"/>
      <c r="DW467" s="66"/>
      <c r="DX467" s="66"/>
      <c r="DY467" s="66"/>
      <c r="DZ467" s="66"/>
      <c r="EA467" s="66"/>
      <c r="EB467" s="66"/>
      <c r="EC467" s="66"/>
      <c r="ED467" s="66"/>
      <c r="EE467" s="66"/>
      <c r="EF467" s="66"/>
      <c r="EG467" s="66"/>
      <c r="EH467" s="66"/>
      <c r="EI467"/>
      <c r="EJ467" s="66"/>
      <c r="EK467" s="66"/>
      <c r="EL467" s="66"/>
      <c r="EM467" s="66"/>
      <c r="EN467" s="66"/>
      <c r="EO467" s="66"/>
      <c r="EP467" s="66"/>
      <c r="EQ467" s="66"/>
      <c r="ER467" s="66"/>
      <c r="ES467" s="66"/>
      <c r="ET467" s="66"/>
      <c r="EU467" s="66"/>
      <c r="EV467" s="66"/>
      <c r="EW467" s="66"/>
      <c r="EX467" s="66"/>
      <c r="EY467" s="200"/>
      <c r="EZ467" s="66"/>
      <c r="FA467" s="66"/>
      <c r="FB467" s="66"/>
      <c r="FC467" s="66"/>
      <c r="FD467" s="66"/>
      <c r="FE467" s="66"/>
      <c r="FF467" s="66"/>
      <c r="FG467" s="66"/>
      <c r="FH467" s="66"/>
      <c r="FI467" s="66"/>
      <c r="FJ467" s="66"/>
      <c r="FK467" s="66"/>
      <c r="FL467"/>
      <c r="FM467" s="66"/>
      <c r="FN467" s="66"/>
      <c r="FO467" s="66"/>
      <c r="FP467" s="66"/>
      <c r="FQ467" s="66"/>
      <c r="FR467" s="66"/>
      <c r="FS467" s="66"/>
      <c r="FT467" s="66"/>
      <c r="FU467" s="66"/>
      <c r="FV467" s="66"/>
      <c r="FW467" s="66"/>
      <c r="FX467" s="66"/>
      <c r="FY467" s="66"/>
      <c r="FZ467" s="66"/>
      <c r="GA467" s="66"/>
      <c r="GB467"/>
      <c r="GC467" s="66"/>
      <c r="GD467" s="66"/>
      <c r="GE467" s="66"/>
      <c r="GF467" s="66"/>
      <c r="GG467" s="66"/>
      <c r="GH467" s="66"/>
      <c r="GI467" s="66"/>
      <c r="GJ467" s="66"/>
      <c r="GK467" s="66"/>
      <c r="GL467" s="66"/>
      <c r="GM467" s="66"/>
      <c r="GN467" s="66"/>
      <c r="GO467" s="66"/>
      <c r="GP467" s="66"/>
      <c r="GQ467" s="66"/>
      <c r="GR467" s="200"/>
      <c r="GS467" s="66"/>
      <c r="GT467" s="66"/>
      <c r="GU467" s="66"/>
      <c r="GV467" s="66"/>
      <c r="GW467" s="66"/>
      <c r="GX467" s="66"/>
      <c r="GY467"/>
      <c r="GZ467" s="66"/>
      <c r="HA467" s="66"/>
      <c r="HB467" s="66"/>
      <c r="HC467" s="66"/>
      <c r="HD467" s="66"/>
      <c r="HE467" s="66"/>
      <c r="HF467" s="66"/>
      <c r="HG467" s="66"/>
      <c r="HH467" s="66"/>
      <c r="HI467" s="66"/>
      <c r="HJ467" s="66"/>
      <c r="HK467" s="66"/>
      <c r="HL467" s="66"/>
      <c r="HM467" s="66"/>
      <c r="HN467" s="66"/>
      <c r="HO467" s="200"/>
      <c r="HP467" s="66"/>
      <c r="HQ467" s="66"/>
      <c r="HR467" s="66"/>
      <c r="HS467" s="66"/>
      <c r="HT467" s="66"/>
      <c r="HU467"/>
      <c r="HV467" s="66"/>
      <c r="HW467" s="66"/>
      <c r="HX467" s="66"/>
      <c r="HY467" s="66"/>
      <c r="HZ467" s="66"/>
      <c r="IA467" s="66"/>
      <c r="IB467" s="66"/>
      <c r="IC467" s="66"/>
      <c r="ID467" s="66"/>
      <c r="IE467" s="66"/>
      <c r="IF467" s="66"/>
      <c r="IG467" s="66"/>
      <c r="IH467" s="66"/>
      <c r="II467" s="66"/>
      <c r="IJ467" s="66"/>
      <c r="IK467" s="200"/>
      <c r="IL467" s="66"/>
      <c r="IM467" s="66"/>
      <c r="IN467" s="66"/>
      <c r="IO467" s="66"/>
      <c r="IP467"/>
      <c r="IQ467" s="66"/>
      <c r="IR467" s="66"/>
      <c r="IS467" s="66"/>
      <c r="IT467" s="66"/>
      <c r="IU467" s="66"/>
      <c r="IV467" s="66"/>
      <c r="IW467" s="66"/>
      <c r="IX467" s="66"/>
      <c r="IY467" s="66"/>
      <c r="IZ467" s="66"/>
      <c r="JA467" s="66"/>
      <c r="JB467" s="66"/>
      <c r="JC467" s="66"/>
      <c r="JD467" s="66"/>
      <c r="JE467" s="66"/>
      <c r="JF467"/>
      <c r="JG467" s="66"/>
      <c r="JH467" s="66"/>
      <c r="JI467" s="66"/>
      <c r="JJ467" s="66"/>
      <c r="JK467" s="66"/>
      <c r="JL467" s="66"/>
      <c r="JM467" s="66"/>
      <c r="JN467" s="66"/>
      <c r="JO467" s="66"/>
      <c r="JP467" s="66"/>
      <c r="JQ467" s="66"/>
      <c r="JR467" s="66"/>
      <c r="JS467" s="66"/>
      <c r="JT467" s="66"/>
      <c r="JU467" s="66"/>
      <c r="JV467"/>
      <c r="JW467" s="66"/>
      <c r="JX467" s="66"/>
      <c r="JY467" s="66"/>
      <c r="JZ467" s="66"/>
      <c r="KA467" s="66"/>
      <c r="KB467" s="66"/>
      <c r="KC467" s="66"/>
      <c r="KD467" s="66"/>
      <c r="KE467" s="66"/>
      <c r="KF467" s="66"/>
      <c r="KG467" s="66"/>
      <c r="KH467" s="66"/>
      <c r="KI467" s="66"/>
      <c r="KJ467" s="66"/>
      <c r="KK467" s="66"/>
      <c r="KL467"/>
      <c r="KM467" s="66"/>
      <c r="KN467" s="66"/>
      <c r="KO467" s="66"/>
      <c r="KP467" s="66"/>
      <c r="KQ467" s="66"/>
      <c r="KR467" s="66"/>
      <c r="KS467" s="66"/>
      <c r="KT467" s="66"/>
      <c r="KU467" s="66"/>
      <c r="KV467" s="66"/>
      <c r="KW467" s="66"/>
      <c r="KX467" s="66"/>
      <c r="KY467" s="66"/>
      <c r="KZ467" s="66"/>
      <c r="LA467" s="66"/>
      <c r="LB467"/>
      <c r="LC467" s="66"/>
      <c r="LD467" s="66"/>
      <c r="LE467" s="66"/>
      <c r="LF467" s="66"/>
      <c r="LG467" s="66"/>
      <c r="LH467" s="66"/>
      <c r="LI467" s="66"/>
      <c r="LJ467" s="66"/>
      <c r="LK467" s="66"/>
      <c r="LL467" s="66"/>
      <c r="LM467" s="66"/>
      <c r="LN467" s="66"/>
      <c r="LO467" s="66"/>
      <c r="LP467" s="66"/>
      <c r="LQ467" s="66"/>
      <c r="LR467" s="63"/>
    </row>
    <row r="468" spans="2:330" s="28" customFormat="1" ht="15.95" customHeight="1" x14ac:dyDescent="0.25">
      <c r="B468" s="63"/>
      <c r="C468" s="67"/>
      <c r="D468" s="67"/>
      <c r="E468" s="67" t="str">
        <f t="shared" si="50"/>
        <v/>
      </c>
      <c r="F468" s="67" t="str">
        <f t="shared" si="51"/>
        <v/>
      </c>
      <c r="G468" s="63"/>
      <c r="H468" s="68"/>
      <c r="I468" s="68"/>
      <c r="J468" s="68"/>
      <c r="K468" s="68"/>
      <c r="L468" s="68"/>
      <c r="M468" s="68"/>
      <c r="N468" s="68"/>
      <c r="O468" s="68"/>
      <c r="P468" s="68"/>
      <c r="Q468" s="68"/>
      <c r="R468" s="68"/>
      <c r="S468" s="68"/>
      <c r="T468" s="68"/>
      <c r="U468" s="68"/>
      <c r="V468" s="68"/>
      <c r="W468"/>
      <c r="X468" s="68"/>
      <c r="Y468" s="68"/>
      <c r="Z468" s="68"/>
      <c r="AA468" s="68"/>
      <c r="AB468" s="68"/>
      <c r="AC468" s="68"/>
      <c r="AD468" s="68"/>
      <c r="AE468" s="68"/>
      <c r="AF468" s="68"/>
      <c r="AG468" s="68"/>
      <c r="AH468" s="68"/>
      <c r="AI468" s="68"/>
      <c r="AJ468" s="68"/>
      <c r="AK468" s="68"/>
      <c r="AL468" s="68"/>
      <c r="AM468" s="199"/>
      <c r="AN468" s="68"/>
      <c r="AO468" s="68"/>
      <c r="AP468" s="68"/>
      <c r="AQ468" s="68"/>
      <c r="AR468" s="68"/>
      <c r="AS468" s="68"/>
      <c r="AT468"/>
      <c r="AU468" s="68"/>
      <c r="AV468" s="68"/>
      <c r="AW468" s="68"/>
      <c r="AX468" s="68"/>
      <c r="AY468" s="68"/>
      <c r="AZ468" s="68"/>
      <c r="BA468" s="68"/>
      <c r="BB468" s="68"/>
      <c r="BC468" s="68"/>
      <c r="BD468" s="68"/>
      <c r="BE468" s="68"/>
      <c r="BF468" s="68"/>
      <c r="BG468" s="68"/>
      <c r="BH468" s="68"/>
      <c r="BI468" s="68"/>
      <c r="BJ468" s="199"/>
      <c r="BK468" s="68"/>
      <c r="BL468" s="68"/>
      <c r="BM468" s="68"/>
      <c r="BN468" s="68"/>
      <c r="BO468" s="68"/>
      <c r="BP468" s="68"/>
      <c r="BQ468" s="68"/>
      <c r="BR468" s="68"/>
      <c r="BS468"/>
      <c r="BT468" s="68"/>
      <c r="BU468" s="68"/>
      <c r="BV468" s="68"/>
      <c r="BW468" s="68"/>
      <c r="BX468" s="68"/>
      <c r="BY468" s="68"/>
      <c r="BZ468" s="68"/>
      <c r="CA468" s="68"/>
      <c r="CB468" s="68"/>
      <c r="CC468" s="68"/>
      <c r="CD468" s="68"/>
      <c r="CE468" s="68"/>
      <c r="CF468" s="68"/>
      <c r="CG468" s="68"/>
      <c r="CH468" s="68"/>
      <c r="CI468"/>
      <c r="CJ468" s="68"/>
      <c r="CK468" s="68"/>
      <c r="CL468" s="68"/>
      <c r="CM468" s="68"/>
      <c r="CN468" s="68"/>
      <c r="CO468" s="68"/>
      <c r="CP468" s="68"/>
      <c r="CQ468" s="68"/>
      <c r="CR468" s="68"/>
      <c r="CS468" s="68"/>
      <c r="CT468" s="68"/>
      <c r="CU468" s="68"/>
      <c r="CV468" s="68"/>
      <c r="CW468" s="68"/>
      <c r="CX468" s="68"/>
      <c r="CY468" s="199"/>
      <c r="CZ468" s="68"/>
      <c r="DA468" s="68"/>
      <c r="DB468" s="68"/>
      <c r="DC468"/>
      <c r="DD468" s="68"/>
      <c r="DE468" s="68"/>
      <c r="DF468" s="68"/>
      <c r="DG468" s="68"/>
      <c r="DH468" s="68"/>
      <c r="DI468" s="68"/>
      <c r="DJ468" s="68"/>
      <c r="DK468" s="68"/>
      <c r="DL468" s="68"/>
      <c r="DM468" s="68"/>
      <c r="DN468" s="68"/>
      <c r="DO468" s="68"/>
      <c r="DP468" s="68"/>
      <c r="DQ468" s="68"/>
      <c r="DR468" s="68"/>
      <c r="DS468"/>
      <c r="DT468" s="68"/>
      <c r="DU468" s="68"/>
      <c r="DV468" s="68"/>
      <c r="DW468" s="68"/>
      <c r="DX468" s="68"/>
      <c r="DY468" s="68"/>
      <c r="DZ468" s="68"/>
      <c r="EA468" s="68"/>
      <c r="EB468" s="68"/>
      <c r="EC468" s="68"/>
      <c r="ED468" s="68"/>
      <c r="EE468" s="68"/>
      <c r="EF468" s="68"/>
      <c r="EG468" s="68"/>
      <c r="EH468" s="68"/>
      <c r="EI468"/>
      <c r="EJ468" s="68"/>
      <c r="EK468" s="68"/>
      <c r="EL468" s="68"/>
      <c r="EM468" s="68"/>
      <c r="EN468" s="68"/>
      <c r="EO468" s="68"/>
      <c r="EP468" s="68"/>
      <c r="EQ468" s="68"/>
      <c r="ER468" s="68"/>
      <c r="ES468" s="68"/>
      <c r="ET468" s="68"/>
      <c r="EU468" s="68"/>
      <c r="EV468" s="68"/>
      <c r="EW468" s="68"/>
      <c r="EX468" s="68"/>
      <c r="EY468" s="199"/>
      <c r="EZ468" s="68"/>
      <c r="FA468" s="68"/>
      <c r="FB468" s="68"/>
      <c r="FC468" s="68"/>
      <c r="FD468" s="68"/>
      <c r="FE468" s="68"/>
      <c r="FF468" s="68"/>
      <c r="FG468" s="68"/>
      <c r="FH468" s="68"/>
      <c r="FI468" s="68"/>
      <c r="FJ468" s="68"/>
      <c r="FK468" s="68"/>
      <c r="FL468"/>
      <c r="FM468" s="68"/>
      <c r="FN468" s="68"/>
      <c r="FO468" s="68"/>
      <c r="FP468" s="68"/>
      <c r="FQ468" s="68"/>
      <c r="FR468" s="68"/>
      <c r="FS468" s="68"/>
      <c r="FT468" s="68"/>
      <c r="FU468" s="68"/>
      <c r="FV468" s="68"/>
      <c r="FW468" s="68"/>
      <c r="FX468" s="68"/>
      <c r="FY468" s="68"/>
      <c r="FZ468" s="68"/>
      <c r="GA468" s="68"/>
      <c r="GB468"/>
      <c r="GC468" s="68"/>
      <c r="GD468" s="68"/>
      <c r="GE468" s="68"/>
      <c r="GF468" s="68"/>
      <c r="GG468" s="68"/>
      <c r="GH468" s="68"/>
      <c r="GI468" s="68"/>
      <c r="GJ468" s="68"/>
      <c r="GK468" s="68"/>
      <c r="GL468" s="68"/>
      <c r="GM468" s="68"/>
      <c r="GN468" s="68"/>
      <c r="GO468" s="68"/>
      <c r="GP468" s="68"/>
      <c r="GQ468" s="68"/>
      <c r="GR468" s="199"/>
      <c r="GS468" s="68"/>
      <c r="GT468" s="68"/>
      <c r="GU468" s="68"/>
      <c r="GV468" s="68"/>
      <c r="GW468" s="68"/>
      <c r="GX468" s="68"/>
      <c r="GY468"/>
      <c r="GZ468" s="68"/>
      <c r="HA468" s="68"/>
      <c r="HB468" s="68"/>
      <c r="HC468" s="68"/>
      <c r="HD468" s="68"/>
      <c r="HE468" s="68"/>
      <c r="HF468" s="68"/>
      <c r="HG468" s="68"/>
      <c r="HH468" s="68"/>
      <c r="HI468" s="68"/>
      <c r="HJ468" s="68"/>
      <c r="HK468" s="68"/>
      <c r="HL468" s="68"/>
      <c r="HM468" s="68"/>
      <c r="HN468" s="68"/>
      <c r="HO468" s="199"/>
      <c r="HP468" s="68"/>
      <c r="HQ468" s="68"/>
      <c r="HR468" s="68"/>
      <c r="HS468" s="68"/>
      <c r="HT468" s="68"/>
      <c r="HU468"/>
      <c r="HV468" s="68"/>
      <c r="HW468" s="68"/>
      <c r="HX468" s="68"/>
      <c r="HY468" s="68"/>
      <c r="HZ468" s="68"/>
      <c r="IA468" s="68"/>
      <c r="IB468" s="68"/>
      <c r="IC468" s="68"/>
      <c r="ID468" s="68"/>
      <c r="IE468" s="68"/>
      <c r="IF468" s="68"/>
      <c r="IG468" s="68"/>
      <c r="IH468" s="68"/>
      <c r="II468" s="68"/>
      <c r="IJ468" s="68"/>
      <c r="IK468" s="199"/>
      <c r="IL468" s="68"/>
      <c r="IM468" s="68"/>
      <c r="IN468" s="68"/>
      <c r="IO468" s="68"/>
      <c r="IP468"/>
      <c r="IQ468" s="68"/>
      <c r="IR468" s="68"/>
      <c r="IS468" s="68"/>
      <c r="IT468" s="68"/>
      <c r="IU468" s="68"/>
      <c r="IV468" s="68"/>
      <c r="IW468" s="68"/>
      <c r="IX468" s="68"/>
      <c r="IY468" s="68"/>
      <c r="IZ468" s="68"/>
      <c r="JA468" s="68"/>
      <c r="JB468" s="68"/>
      <c r="JC468" s="68"/>
      <c r="JD468" s="68"/>
      <c r="JE468" s="68"/>
      <c r="JF468"/>
      <c r="JG468" s="68"/>
      <c r="JH468" s="68"/>
      <c r="JI468" s="68"/>
      <c r="JJ468" s="68"/>
      <c r="JK468" s="68"/>
      <c r="JL468" s="68"/>
      <c r="JM468" s="68"/>
      <c r="JN468" s="68"/>
      <c r="JO468" s="68"/>
      <c r="JP468" s="68"/>
      <c r="JQ468" s="68"/>
      <c r="JR468" s="68"/>
      <c r="JS468" s="68"/>
      <c r="JT468" s="68"/>
      <c r="JU468" s="68"/>
      <c r="JV468"/>
      <c r="JW468" s="68"/>
      <c r="JX468" s="68"/>
      <c r="JY468" s="68"/>
      <c r="JZ468" s="68"/>
      <c r="KA468" s="68"/>
      <c r="KB468" s="68"/>
      <c r="KC468" s="68"/>
      <c r="KD468" s="68"/>
      <c r="KE468" s="68"/>
      <c r="KF468" s="68"/>
      <c r="KG468" s="68"/>
      <c r="KH468" s="68"/>
      <c r="KI468" s="68"/>
      <c r="KJ468" s="68"/>
      <c r="KK468" s="68"/>
      <c r="KL468"/>
      <c r="KM468" s="68"/>
      <c r="KN468" s="68"/>
      <c r="KO468" s="68"/>
      <c r="KP468" s="68"/>
      <c r="KQ468" s="68"/>
      <c r="KR468" s="68"/>
      <c r="KS468" s="68"/>
      <c r="KT468" s="68"/>
      <c r="KU468" s="68"/>
      <c r="KV468" s="68"/>
      <c r="KW468" s="68"/>
      <c r="KX468" s="68"/>
      <c r="KY468" s="68"/>
      <c r="KZ468" s="68"/>
      <c r="LA468" s="68"/>
      <c r="LB468"/>
      <c r="LC468" s="68"/>
      <c r="LD468" s="68"/>
      <c r="LE468" s="68"/>
      <c r="LF468" s="68"/>
      <c r="LG468" s="68"/>
      <c r="LH468" s="68"/>
      <c r="LI468" s="68"/>
      <c r="LJ468" s="68"/>
      <c r="LK468" s="68"/>
      <c r="LL468" s="68"/>
      <c r="LM468" s="68"/>
      <c r="LN468" s="68"/>
      <c r="LO468" s="68"/>
      <c r="LP468" s="68"/>
      <c r="LQ468" s="68"/>
      <c r="LR468" s="63"/>
    </row>
    <row r="469" spans="2:330" s="28" customFormat="1" ht="15.95" customHeight="1" x14ac:dyDescent="0.25">
      <c r="B469" s="63"/>
      <c r="C469" s="65"/>
      <c r="D469" s="65"/>
      <c r="E469" s="65" t="str">
        <f t="shared" si="50"/>
        <v/>
      </c>
      <c r="F469" s="65" t="str">
        <f t="shared" si="51"/>
        <v/>
      </c>
      <c r="G469" s="63"/>
      <c r="H469" s="66"/>
      <c r="I469" s="66"/>
      <c r="J469" s="66"/>
      <c r="K469" s="66"/>
      <c r="L469" s="66"/>
      <c r="M469" s="66"/>
      <c r="N469" s="66"/>
      <c r="O469" s="66"/>
      <c r="P469" s="66"/>
      <c r="Q469" s="66"/>
      <c r="R469" s="66"/>
      <c r="S469" s="66"/>
      <c r="T469" s="66"/>
      <c r="U469" s="66"/>
      <c r="V469" s="66"/>
      <c r="W469"/>
      <c r="X469" s="66"/>
      <c r="Y469" s="66"/>
      <c r="Z469" s="66"/>
      <c r="AA469" s="66"/>
      <c r="AB469" s="66"/>
      <c r="AC469" s="66"/>
      <c r="AD469" s="66"/>
      <c r="AE469" s="66"/>
      <c r="AF469" s="66"/>
      <c r="AG469" s="66"/>
      <c r="AH469" s="66"/>
      <c r="AI469" s="66"/>
      <c r="AJ469" s="66"/>
      <c r="AK469" s="66"/>
      <c r="AL469" s="66"/>
      <c r="AM469" s="200"/>
      <c r="AN469" s="66"/>
      <c r="AO469" s="66"/>
      <c r="AP469" s="66"/>
      <c r="AQ469" s="66"/>
      <c r="AR469" s="66"/>
      <c r="AS469" s="66"/>
      <c r="AT469"/>
      <c r="AU469" s="66"/>
      <c r="AV469" s="66"/>
      <c r="AW469" s="66"/>
      <c r="AX469" s="66"/>
      <c r="AY469" s="66"/>
      <c r="AZ469" s="66"/>
      <c r="BA469" s="66"/>
      <c r="BB469" s="66"/>
      <c r="BC469" s="66"/>
      <c r="BD469" s="66"/>
      <c r="BE469" s="66"/>
      <c r="BF469" s="66"/>
      <c r="BG469" s="66"/>
      <c r="BH469" s="66"/>
      <c r="BI469" s="66"/>
      <c r="BJ469" s="200"/>
      <c r="BK469" s="66"/>
      <c r="BL469" s="66"/>
      <c r="BM469" s="66"/>
      <c r="BN469" s="66"/>
      <c r="BO469" s="66"/>
      <c r="BP469" s="66"/>
      <c r="BQ469" s="66"/>
      <c r="BR469" s="66"/>
      <c r="BS469"/>
      <c r="BT469" s="66"/>
      <c r="BU469" s="66"/>
      <c r="BV469" s="66"/>
      <c r="BW469" s="66"/>
      <c r="BX469" s="66"/>
      <c r="BY469" s="66"/>
      <c r="BZ469" s="66"/>
      <c r="CA469" s="66"/>
      <c r="CB469" s="66"/>
      <c r="CC469" s="66"/>
      <c r="CD469" s="66"/>
      <c r="CE469" s="66"/>
      <c r="CF469" s="66"/>
      <c r="CG469" s="66"/>
      <c r="CH469" s="66"/>
      <c r="CI469"/>
      <c r="CJ469" s="66"/>
      <c r="CK469" s="66"/>
      <c r="CL469" s="66"/>
      <c r="CM469" s="66"/>
      <c r="CN469" s="66"/>
      <c r="CO469" s="66"/>
      <c r="CP469" s="66"/>
      <c r="CQ469" s="66"/>
      <c r="CR469" s="66"/>
      <c r="CS469" s="66"/>
      <c r="CT469" s="66"/>
      <c r="CU469" s="66"/>
      <c r="CV469" s="66"/>
      <c r="CW469" s="66"/>
      <c r="CX469" s="66"/>
      <c r="CY469" s="200"/>
      <c r="CZ469" s="66"/>
      <c r="DA469" s="66"/>
      <c r="DB469" s="66"/>
      <c r="DC469"/>
      <c r="DD469" s="66"/>
      <c r="DE469" s="66"/>
      <c r="DF469" s="66"/>
      <c r="DG469" s="66"/>
      <c r="DH469" s="66"/>
      <c r="DI469" s="66"/>
      <c r="DJ469" s="66"/>
      <c r="DK469" s="66"/>
      <c r="DL469" s="66"/>
      <c r="DM469" s="66"/>
      <c r="DN469" s="66"/>
      <c r="DO469" s="66"/>
      <c r="DP469" s="66"/>
      <c r="DQ469" s="66"/>
      <c r="DR469" s="66"/>
      <c r="DS469"/>
      <c r="DT469" s="66"/>
      <c r="DU469" s="66"/>
      <c r="DV469" s="66"/>
      <c r="DW469" s="66"/>
      <c r="DX469" s="66"/>
      <c r="DY469" s="66"/>
      <c r="DZ469" s="66"/>
      <c r="EA469" s="66"/>
      <c r="EB469" s="66"/>
      <c r="EC469" s="66"/>
      <c r="ED469" s="66"/>
      <c r="EE469" s="66"/>
      <c r="EF469" s="66"/>
      <c r="EG469" s="66"/>
      <c r="EH469" s="66"/>
      <c r="EI469"/>
      <c r="EJ469" s="66"/>
      <c r="EK469" s="66"/>
      <c r="EL469" s="66"/>
      <c r="EM469" s="66"/>
      <c r="EN469" s="66"/>
      <c r="EO469" s="66"/>
      <c r="EP469" s="66"/>
      <c r="EQ469" s="66"/>
      <c r="ER469" s="66"/>
      <c r="ES469" s="66"/>
      <c r="ET469" s="66"/>
      <c r="EU469" s="66"/>
      <c r="EV469" s="66"/>
      <c r="EW469" s="66"/>
      <c r="EX469" s="66"/>
      <c r="EY469" s="200"/>
      <c r="EZ469" s="66"/>
      <c r="FA469" s="66"/>
      <c r="FB469" s="66"/>
      <c r="FC469" s="66"/>
      <c r="FD469" s="66"/>
      <c r="FE469" s="66"/>
      <c r="FF469" s="66"/>
      <c r="FG469" s="66"/>
      <c r="FH469" s="66"/>
      <c r="FI469" s="66"/>
      <c r="FJ469" s="66"/>
      <c r="FK469" s="66"/>
      <c r="FL469"/>
      <c r="FM469" s="66"/>
      <c r="FN469" s="66"/>
      <c r="FO469" s="66"/>
      <c r="FP469" s="66"/>
      <c r="FQ469" s="66"/>
      <c r="FR469" s="66"/>
      <c r="FS469" s="66"/>
      <c r="FT469" s="66"/>
      <c r="FU469" s="66"/>
      <c r="FV469" s="66"/>
      <c r="FW469" s="66"/>
      <c r="FX469" s="66"/>
      <c r="FY469" s="66"/>
      <c r="FZ469" s="66"/>
      <c r="GA469" s="66"/>
      <c r="GB469"/>
      <c r="GC469" s="66"/>
      <c r="GD469" s="66"/>
      <c r="GE469" s="66"/>
      <c r="GF469" s="66"/>
      <c r="GG469" s="66"/>
      <c r="GH469" s="66"/>
      <c r="GI469" s="66"/>
      <c r="GJ469" s="66"/>
      <c r="GK469" s="66"/>
      <c r="GL469" s="66"/>
      <c r="GM469" s="66"/>
      <c r="GN469" s="66"/>
      <c r="GO469" s="66"/>
      <c r="GP469" s="66"/>
      <c r="GQ469" s="66"/>
      <c r="GR469" s="200"/>
      <c r="GS469" s="66"/>
      <c r="GT469" s="66"/>
      <c r="GU469" s="66"/>
      <c r="GV469" s="66"/>
      <c r="GW469" s="66"/>
      <c r="GX469" s="66"/>
      <c r="GY469"/>
      <c r="GZ469" s="66"/>
      <c r="HA469" s="66"/>
      <c r="HB469" s="66"/>
      <c r="HC469" s="66"/>
      <c r="HD469" s="66"/>
      <c r="HE469" s="66"/>
      <c r="HF469" s="66"/>
      <c r="HG469" s="66"/>
      <c r="HH469" s="66"/>
      <c r="HI469" s="66"/>
      <c r="HJ469" s="66"/>
      <c r="HK469" s="66"/>
      <c r="HL469" s="66"/>
      <c r="HM469" s="66"/>
      <c r="HN469" s="66"/>
      <c r="HO469" s="200"/>
      <c r="HP469" s="66"/>
      <c r="HQ469" s="66"/>
      <c r="HR469" s="66"/>
      <c r="HS469" s="66"/>
      <c r="HT469" s="66"/>
      <c r="HU469"/>
      <c r="HV469" s="66"/>
      <c r="HW469" s="66"/>
      <c r="HX469" s="66"/>
      <c r="HY469" s="66"/>
      <c r="HZ469" s="66"/>
      <c r="IA469" s="66"/>
      <c r="IB469" s="66"/>
      <c r="IC469" s="66"/>
      <c r="ID469" s="66"/>
      <c r="IE469" s="66"/>
      <c r="IF469" s="66"/>
      <c r="IG469" s="66"/>
      <c r="IH469" s="66"/>
      <c r="II469" s="66"/>
      <c r="IJ469" s="66"/>
      <c r="IK469" s="200"/>
      <c r="IL469" s="66"/>
      <c r="IM469" s="66"/>
      <c r="IN469" s="66"/>
      <c r="IO469" s="66"/>
      <c r="IP469"/>
      <c r="IQ469" s="66"/>
      <c r="IR469" s="66"/>
      <c r="IS469" s="66"/>
      <c r="IT469" s="66"/>
      <c r="IU469" s="66"/>
      <c r="IV469" s="66"/>
      <c r="IW469" s="66"/>
      <c r="IX469" s="66"/>
      <c r="IY469" s="66"/>
      <c r="IZ469" s="66"/>
      <c r="JA469" s="66"/>
      <c r="JB469" s="66"/>
      <c r="JC469" s="66"/>
      <c r="JD469" s="66"/>
      <c r="JE469" s="66"/>
      <c r="JF469"/>
      <c r="JG469" s="66"/>
      <c r="JH469" s="66"/>
      <c r="JI469" s="66"/>
      <c r="JJ469" s="66"/>
      <c r="JK469" s="66"/>
      <c r="JL469" s="66"/>
      <c r="JM469" s="66"/>
      <c r="JN469" s="66"/>
      <c r="JO469" s="66"/>
      <c r="JP469" s="66"/>
      <c r="JQ469" s="66"/>
      <c r="JR469" s="66"/>
      <c r="JS469" s="66"/>
      <c r="JT469" s="66"/>
      <c r="JU469" s="66"/>
      <c r="JV469"/>
      <c r="JW469" s="66"/>
      <c r="JX469" s="66"/>
      <c r="JY469" s="66"/>
      <c r="JZ469" s="66"/>
      <c r="KA469" s="66"/>
      <c r="KB469" s="66"/>
      <c r="KC469" s="66"/>
      <c r="KD469" s="66"/>
      <c r="KE469" s="66"/>
      <c r="KF469" s="66"/>
      <c r="KG469" s="66"/>
      <c r="KH469" s="66"/>
      <c r="KI469" s="66"/>
      <c r="KJ469" s="66"/>
      <c r="KK469" s="66"/>
      <c r="KL469"/>
      <c r="KM469" s="66"/>
      <c r="KN469" s="66"/>
      <c r="KO469" s="66"/>
      <c r="KP469" s="66"/>
      <c r="KQ469" s="66"/>
      <c r="KR469" s="66"/>
      <c r="KS469" s="66"/>
      <c r="KT469" s="66"/>
      <c r="KU469" s="66"/>
      <c r="KV469" s="66"/>
      <c r="KW469" s="66"/>
      <c r="KX469" s="66"/>
      <c r="KY469" s="66"/>
      <c r="KZ469" s="66"/>
      <c r="LA469" s="66"/>
      <c r="LB469"/>
      <c r="LC469" s="66"/>
      <c r="LD469" s="66"/>
      <c r="LE469" s="66"/>
      <c r="LF469" s="66"/>
      <c r="LG469" s="66"/>
      <c r="LH469" s="66"/>
      <c r="LI469" s="66"/>
      <c r="LJ469" s="66"/>
      <c r="LK469" s="66"/>
      <c r="LL469" s="66"/>
      <c r="LM469" s="66"/>
      <c r="LN469" s="66"/>
      <c r="LO469" s="66"/>
      <c r="LP469" s="66"/>
      <c r="LQ469" s="66"/>
      <c r="LR469" s="63"/>
    </row>
    <row r="470" spans="2:330" s="28" customFormat="1" ht="15.95" customHeight="1" x14ac:dyDescent="0.25">
      <c r="B470" s="63"/>
      <c r="C470" s="67"/>
      <c r="D470" s="67"/>
      <c r="E470" s="67" t="str">
        <f t="shared" ref="E470:E521" si="52">IF(C470&lt;&gt;0,CatExpenditures,"")</f>
        <v/>
      </c>
      <c r="F470" s="67" t="str">
        <f t="shared" ref="F470:F521" si="53">IF(C470&lt;&gt;0,CatResults_Site_Level,"")</f>
        <v/>
      </c>
      <c r="G470" s="63"/>
      <c r="H470" s="68"/>
      <c r="I470" s="68"/>
      <c r="J470" s="68"/>
      <c r="K470" s="68"/>
      <c r="L470" s="68"/>
      <c r="M470" s="68"/>
      <c r="N470" s="68"/>
      <c r="O470" s="68"/>
      <c r="P470" s="68"/>
      <c r="Q470" s="68"/>
      <c r="R470" s="68"/>
      <c r="S470" s="68"/>
      <c r="T470" s="68"/>
      <c r="U470" s="68"/>
      <c r="V470" s="68"/>
      <c r="W470"/>
      <c r="X470" s="68"/>
      <c r="Y470" s="68"/>
      <c r="Z470" s="68"/>
      <c r="AA470" s="68"/>
      <c r="AB470" s="68"/>
      <c r="AC470" s="68"/>
      <c r="AD470" s="68"/>
      <c r="AE470" s="68"/>
      <c r="AF470" s="68"/>
      <c r="AG470" s="68"/>
      <c r="AH470" s="68"/>
      <c r="AI470" s="68"/>
      <c r="AJ470" s="68"/>
      <c r="AK470" s="68"/>
      <c r="AL470" s="68"/>
      <c r="AM470" s="199"/>
      <c r="AN470" s="68"/>
      <c r="AO470" s="68"/>
      <c r="AP470" s="68"/>
      <c r="AQ470" s="68"/>
      <c r="AR470" s="68"/>
      <c r="AS470" s="68"/>
      <c r="AT470"/>
      <c r="AU470" s="68"/>
      <c r="AV470" s="68"/>
      <c r="AW470" s="68"/>
      <c r="AX470" s="68"/>
      <c r="AY470" s="68"/>
      <c r="AZ470" s="68"/>
      <c r="BA470" s="68"/>
      <c r="BB470" s="68"/>
      <c r="BC470" s="68"/>
      <c r="BD470" s="68"/>
      <c r="BE470" s="68"/>
      <c r="BF470" s="68"/>
      <c r="BG470" s="68"/>
      <c r="BH470" s="68"/>
      <c r="BI470" s="68"/>
      <c r="BJ470" s="199"/>
      <c r="BK470" s="68"/>
      <c r="BL470" s="68"/>
      <c r="BM470" s="68"/>
      <c r="BN470" s="68"/>
      <c r="BO470" s="68"/>
      <c r="BP470" s="68"/>
      <c r="BQ470" s="68"/>
      <c r="BR470" s="68"/>
      <c r="BS470"/>
      <c r="BT470" s="68"/>
      <c r="BU470" s="68"/>
      <c r="BV470" s="68"/>
      <c r="BW470" s="68"/>
      <c r="BX470" s="68"/>
      <c r="BY470" s="68"/>
      <c r="BZ470" s="68"/>
      <c r="CA470" s="68"/>
      <c r="CB470" s="68"/>
      <c r="CC470" s="68"/>
      <c r="CD470" s="68"/>
      <c r="CE470" s="68"/>
      <c r="CF470" s="68"/>
      <c r="CG470" s="68"/>
      <c r="CH470" s="68"/>
      <c r="CI470"/>
      <c r="CJ470" s="68"/>
      <c r="CK470" s="68"/>
      <c r="CL470" s="68"/>
      <c r="CM470" s="68"/>
      <c r="CN470" s="68"/>
      <c r="CO470" s="68"/>
      <c r="CP470" s="68"/>
      <c r="CQ470" s="68"/>
      <c r="CR470" s="68"/>
      <c r="CS470" s="68"/>
      <c r="CT470" s="68"/>
      <c r="CU470" s="68"/>
      <c r="CV470" s="68"/>
      <c r="CW470" s="68"/>
      <c r="CX470" s="68"/>
      <c r="CY470" s="199"/>
      <c r="CZ470" s="68"/>
      <c r="DA470" s="68"/>
      <c r="DB470" s="68"/>
      <c r="DC470"/>
      <c r="DD470" s="68"/>
      <c r="DE470" s="68"/>
      <c r="DF470" s="68"/>
      <c r="DG470" s="68"/>
      <c r="DH470" s="68"/>
      <c r="DI470" s="68"/>
      <c r="DJ470" s="68"/>
      <c r="DK470" s="68"/>
      <c r="DL470" s="68"/>
      <c r="DM470" s="68"/>
      <c r="DN470" s="68"/>
      <c r="DO470" s="68"/>
      <c r="DP470" s="68"/>
      <c r="DQ470" s="68"/>
      <c r="DR470" s="68"/>
      <c r="DS470"/>
      <c r="DT470" s="68"/>
      <c r="DU470" s="68"/>
      <c r="DV470" s="68"/>
      <c r="DW470" s="68"/>
      <c r="DX470" s="68"/>
      <c r="DY470" s="68"/>
      <c r="DZ470" s="68"/>
      <c r="EA470" s="68"/>
      <c r="EB470" s="68"/>
      <c r="EC470" s="68"/>
      <c r="ED470" s="68"/>
      <c r="EE470" s="68"/>
      <c r="EF470" s="68"/>
      <c r="EG470" s="68"/>
      <c r="EH470" s="68"/>
      <c r="EI470"/>
      <c r="EJ470" s="68"/>
      <c r="EK470" s="68"/>
      <c r="EL470" s="68"/>
      <c r="EM470" s="68"/>
      <c r="EN470" s="68"/>
      <c r="EO470" s="68"/>
      <c r="EP470" s="68"/>
      <c r="EQ470" s="68"/>
      <c r="ER470" s="68"/>
      <c r="ES470" s="68"/>
      <c r="ET470" s="68"/>
      <c r="EU470" s="68"/>
      <c r="EV470" s="68"/>
      <c r="EW470" s="68"/>
      <c r="EX470" s="68"/>
      <c r="EY470" s="199"/>
      <c r="EZ470" s="68"/>
      <c r="FA470" s="68"/>
      <c r="FB470" s="68"/>
      <c r="FC470" s="68"/>
      <c r="FD470" s="68"/>
      <c r="FE470" s="68"/>
      <c r="FF470" s="68"/>
      <c r="FG470" s="68"/>
      <c r="FH470" s="68"/>
      <c r="FI470" s="68"/>
      <c r="FJ470" s="68"/>
      <c r="FK470" s="68"/>
      <c r="FL470"/>
      <c r="FM470" s="68"/>
      <c r="FN470" s="68"/>
      <c r="FO470" s="68"/>
      <c r="FP470" s="68"/>
      <c r="FQ470" s="68"/>
      <c r="FR470" s="68"/>
      <c r="FS470" s="68"/>
      <c r="FT470" s="68"/>
      <c r="FU470" s="68"/>
      <c r="FV470" s="68"/>
      <c r="FW470" s="68"/>
      <c r="FX470" s="68"/>
      <c r="FY470" s="68"/>
      <c r="FZ470" s="68"/>
      <c r="GA470" s="68"/>
      <c r="GB470"/>
      <c r="GC470" s="68"/>
      <c r="GD470" s="68"/>
      <c r="GE470" s="68"/>
      <c r="GF470" s="68"/>
      <c r="GG470" s="68"/>
      <c r="GH470" s="68"/>
      <c r="GI470" s="68"/>
      <c r="GJ470" s="68"/>
      <c r="GK470" s="68"/>
      <c r="GL470" s="68"/>
      <c r="GM470" s="68"/>
      <c r="GN470" s="68"/>
      <c r="GO470" s="68"/>
      <c r="GP470" s="68"/>
      <c r="GQ470" s="68"/>
      <c r="GR470" s="199"/>
      <c r="GS470" s="68"/>
      <c r="GT470" s="68"/>
      <c r="GU470" s="68"/>
      <c r="GV470" s="68"/>
      <c r="GW470" s="68"/>
      <c r="GX470" s="68"/>
      <c r="GY470"/>
      <c r="GZ470" s="68"/>
      <c r="HA470" s="68"/>
      <c r="HB470" s="68"/>
      <c r="HC470" s="68"/>
      <c r="HD470" s="68"/>
      <c r="HE470" s="68"/>
      <c r="HF470" s="68"/>
      <c r="HG470" s="68"/>
      <c r="HH470" s="68"/>
      <c r="HI470" s="68"/>
      <c r="HJ470" s="68"/>
      <c r="HK470" s="68"/>
      <c r="HL470" s="68"/>
      <c r="HM470" s="68"/>
      <c r="HN470" s="68"/>
      <c r="HO470" s="199"/>
      <c r="HP470" s="68"/>
      <c r="HQ470" s="68"/>
      <c r="HR470" s="68"/>
      <c r="HS470" s="68"/>
      <c r="HT470" s="68"/>
      <c r="HU470"/>
      <c r="HV470" s="68"/>
      <c r="HW470" s="68"/>
      <c r="HX470" s="68"/>
      <c r="HY470" s="68"/>
      <c r="HZ470" s="68"/>
      <c r="IA470" s="68"/>
      <c r="IB470" s="68"/>
      <c r="IC470" s="68"/>
      <c r="ID470" s="68"/>
      <c r="IE470" s="68"/>
      <c r="IF470" s="68"/>
      <c r="IG470" s="68"/>
      <c r="IH470" s="68"/>
      <c r="II470" s="68"/>
      <c r="IJ470" s="68"/>
      <c r="IK470" s="199"/>
      <c r="IL470" s="68"/>
      <c r="IM470" s="68"/>
      <c r="IN470" s="68"/>
      <c r="IO470" s="68"/>
      <c r="IP470"/>
      <c r="IQ470" s="68"/>
      <c r="IR470" s="68"/>
      <c r="IS470" s="68"/>
      <c r="IT470" s="68"/>
      <c r="IU470" s="68"/>
      <c r="IV470" s="68"/>
      <c r="IW470" s="68"/>
      <c r="IX470" s="68"/>
      <c r="IY470" s="68"/>
      <c r="IZ470" s="68"/>
      <c r="JA470" s="68"/>
      <c r="JB470" s="68"/>
      <c r="JC470" s="68"/>
      <c r="JD470" s="68"/>
      <c r="JE470" s="68"/>
      <c r="JF470"/>
      <c r="JG470" s="68"/>
      <c r="JH470" s="68"/>
      <c r="JI470" s="68"/>
      <c r="JJ470" s="68"/>
      <c r="JK470" s="68"/>
      <c r="JL470" s="68"/>
      <c r="JM470" s="68"/>
      <c r="JN470" s="68"/>
      <c r="JO470" s="68"/>
      <c r="JP470" s="68"/>
      <c r="JQ470" s="68"/>
      <c r="JR470" s="68"/>
      <c r="JS470" s="68"/>
      <c r="JT470" s="68"/>
      <c r="JU470" s="68"/>
      <c r="JV470"/>
      <c r="JW470" s="68"/>
      <c r="JX470" s="68"/>
      <c r="JY470" s="68"/>
      <c r="JZ470" s="68"/>
      <c r="KA470" s="68"/>
      <c r="KB470" s="68"/>
      <c r="KC470" s="68"/>
      <c r="KD470" s="68"/>
      <c r="KE470" s="68"/>
      <c r="KF470" s="68"/>
      <c r="KG470" s="68"/>
      <c r="KH470" s="68"/>
      <c r="KI470" s="68"/>
      <c r="KJ470" s="68"/>
      <c r="KK470" s="68"/>
      <c r="KL470"/>
      <c r="KM470" s="68"/>
      <c r="KN470" s="68"/>
      <c r="KO470" s="68"/>
      <c r="KP470" s="68"/>
      <c r="KQ470" s="68"/>
      <c r="KR470" s="68"/>
      <c r="KS470" s="68"/>
      <c r="KT470" s="68"/>
      <c r="KU470" s="68"/>
      <c r="KV470" s="68"/>
      <c r="KW470" s="68"/>
      <c r="KX470" s="68"/>
      <c r="KY470" s="68"/>
      <c r="KZ470" s="68"/>
      <c r="LA470" s="68"/>
      <c r="LB470"/>
      <c r="LC470" s="68"/>
      <c r="LD470" s="68"/>
      <c r="LE470" s="68"/>
      <c r="LF470" s="68"/>
      <c r="LG470" s="68"/>
      <c r="LH470" s="68"/>
      <c r="LI470" s="68"/>
      <c r="LJ470" s="68"/>
      <c r="LK470" s="68"/>
      <c r="LL470" s="68"/>
      <c r="LM470" s="68"/>
      <c r="LN470" s="68"/>
      <c r="LO470" s="68"/>
      <c r="LP470" s="68"/>
      <c r="LQ470" s="68"/>
      <c r="LR470" s="63"/>
    </row>
    <row r="471" spans="2:330" s="28" customFormat="1" ht="15.95" customHeight="1" x14ac:dyDescent="0.25">
      <c r="B471" s="63"/>
      <c r="C471" s="65"/>
      <c r="D471" s="65"/>
      <c r="E471" s="65" t="str">
        <f t="shared" si="52"/>
        <v/>
      </c>
      <c r="F471" s="65" t="str">
        <f t="shared" si="53"/>
        <v/>
      </c>
      <c r="G471" s="63"/>
      <c r="H471" s="66"/>
      <c r="I471" s="66"/>
      <c r="J471" s="66"/>
      <c r="K471" s="66"/>
      <c r="L471" s="66"/>
      <c r="M471" s="66"/>
      <c r="N471" s="66"/>
      <c r="O471" s="66"/>
      <c r="P471" s="66"/>
      <c r="Q471" s="66"/>
      <c r="R471" s="66"/>
      <c r="S471" s="66"/>
      <c r="T471" s="66"/>
      <c r="U471" s="66"/>
      <c r="V471" s="66"/>
      <c r="W471"/>
      <c r="X471" s="66"/>
      <c r="Y471" s="66"/>
      <c r="Z471" s="66"/>
      <c r="AA471" s="66"/>
      <c r="AB471" s="66"/>
      <c r="AC471" s="66"/>
      <c r="AD471" s="66"/>
      <c r="AE471" s="66"/>
      <c r="AF471" s="66"/>
      <c r="AG471" s="66"/>
      <c r="AH471" s="66"/>
      <c r="AI471" s="66"/>
      <c r="AJ471" s="66"/>
      <c r="AK471" s="66"/>
      <c r="AL471" s="66"/>
      <c r="AM471" s="200"/>
      <c r="AN471" s="66"/>
      <c r="AO471" s="66"/>
      <c r="AP471" s="66"/>
      <c r="AQ471" s="66"/>
      <c r="AR471" s="66"/>
      <c r="AS471" s="66"/>
      <c r="AT471"/>
      <c r="AU471" s="66"/>
      <c r="AV471" s="66"/>
      <c r="AW471" s="66"/>
      <c r="AX471" s="66"/>
      <c r="AY471" s="66"/>
      <c r="AZ471" s="66"/>
      <c r="BA471" s="66"/>
      <c r="BB471" s="66"/>
      <c r="BC471" s="66"/>
      <c r="BD471" s="66"/>
      <c r="BE471" s="66"/>
      <c r="BF471" s="66"/>
      <c r="BG471" s="66"/>
      <c r="BH471" s="66"/>
      <c r="BI471" s="66"/>
      <c r="BJ471" s="200"/>
      <c r="BK471" s="66"/>
      <c r="BL471" s="66"/>
      <c r="BM471" s="66"/>
      <c r="BN471" s="66"/>
      <c r="BO471" s="66"/>
      <c r="BP471" s="66"/>
      <c r="BQ471" s="66"/>
      <c r="BR471" s="66"/>
      <c r="BS471"/>
      <c r="BT471" s="66"/>
      <c r="BU471" s="66"/>
      <c r="BV471" s="66"/>
      <c r="BW471" s="66"/>
      <c r="BX471" s="66"/>
      <c r="BY471" s="66"/>
      <c r="BZ471" s="66"/>
      <c r="CA471" s="66"/>
      <c r="CB471" s="66"/>
      <c r="CC471" s="66"/>
      <c r="CD471" s="66"/>
      <c r="CE471" s="66"/>
      <c r="CF471" s="66"/>
      <c r="CG471" s="66"/>
      <c r="CH471" s="66"/>
      <c r="CI471"/>
      <c r="CJ471" s="66"/>
      <c r="CK471" s="66"/>
      <c r="CL471" s="66"/>
      <c r="CM471" s="66"/>
      <c r="CN471" s="66"/>
      <c r="CO471" s="66"/>
      <c r="CP471" s="66"/>
      <c r="CQ471" s="66"/>
      <c r="CR471" s="66"/>
      <c r="CS471" s="66"/>
      <c r="CT471" s="66"/>
      <c r="CU471" s="66"/>
      <c r="CV471" s="66"/>
      <c r="CW471" s="66"/>
      <c r="CX471" s="66"/>
      <c r="CY471" s="200"/>
      <c r="CZ471" s="66"/>
      <c r="DA471" s="66"/>
      <c r="DB471" s="66"/>
      <c r="DC471"/>
      <c r="DD471" s="66"/>
      <c r="DE471" s="66"/>
      <c r="DF471" s="66"/>
      <c r="DG471" s="66"/>
      <c r="DH471" s="66"/>
      <c r="DI471" s="66"/>
      <c r="DJ471" s="66"/>
      <c r="DK471" s="66"/>
      <c r="DL471" s="66"/>
      <c r="DM471" s="66"/>
      <c r="DN471" s="66"/>
      <c r="DO471" s="66"/>
      <c r="DP471" s="66"/>
      <c r="DQ471" s="66"/>
      <c r="DR471" s="66"/>
      <c r="DS471"/>
      <c r="DT471" s="66"/>
      <c r="DU471" s="66"/>
      <c r="DV471" s="66"/>
      <c r="DW471" s="66"/>
      <c r="DX471" s="66"/>
      <c r="DY471" s="66"/>
      <c r="DZ471" s="66"/>
      <c r="EA471" s="66"/>
      <c r="EB471" s="66"/>
      <c r="EC471" s="66"/>
      <c r="ED471" s="66"/>
      <c r="EE471" s="66"/>
      <c r="EF471" s="66"/>
      <c r="EG471" s="66"/>
      <c r="EH471" s="66"/>
      <c r="EI471"/>
      <c r="EJ471" s="66"/>
      <c r="EK471" s="66"/>
      <c r="EL471" s="66"/>
      <c r="EM471" s="66"/>
      <c r="EN471" s="66"/>
      <c r="EO471" s="66"/>
      <c r="EP471" s="66"/>
      <c r="EQ471" s="66"/>
      <c r="ER471" s="66"/>
      <c r="ES471" s="66"/>
      <c r="ET471" s="66"/>
      <c r="EU471" s="66"/>
      <c r="EV471" s="66"/>
      <c r="EW471" s="66"/>
      <c r="EX471" s="66"/>
      <c r="EY471" s="200"/>
      <c r="EZ471" s="66"/>
      <c r="FA471" s="66"/>
      <c r="FB471" s="66"/>
      <c r="FC471" s="66"/>
      <c r="FD471" s="66"/>
      <c r="FE471" s="66"/>
      <c r="FF471" s="66"/>
      <c r="FG471" s="66"/>
      <c r="FH471" s="66"/>
      <c r="FI471" s="66"/>
      <c r="FJ471" s="66"/>
      <c r="FK471" s="66"/>
      <c r="FL471"/>
      <c r="FM471" s="66"/>
      <c r="FN471" s="66"/>
      <c r="FO471" s="66"/>
      <c r="FP471" s="66"/>
      <c r="FQ471" s="66"/>
      <c r="FR471" s="66"/>
      <c r="FS471" s="66"/>
      <c r="FT471" s="66"/>
      <c r="FU471" s="66"/>
      <c r="FV471" s="66"/>
      <c r="FW471" s="66"/>
      <c r="FX471" s="66"/>
      <c r="FY471" s="66"/>
      <c r="FZ471" s="66"/>
      <c r="GA471" s="66"/>
      <c r="GB471"/>
      <c r="GC471" s="66"/>
      <c r="GD471" s="66"/>
      <c r="GE471" s="66"/>
      <c r="GF471" s="66"/>
      <c r="GG471" s="66"/>
      <c r="GH471" s="66"/>
      <c r="GI471" s="66"/>
      <c r="GJ471" s="66"/>
      <c r="GK471" s="66"/>
      <c r="GL471" s="66"/>
      <c r="GM471" s="66"/>
      <c r="GN471" s="66"/>
      <c r="GO471" s="66"/>
      <c r="GP471" s="66"/>
      <c r="GQ471" s="66"/>
      <c r="GR471" s="200"/>
      <c r="GS471" s="66"/>
      <c r="GT471" s="66"/>
      <c r="GU471" s="66"/>
      <c r="GV471" s="66"/>
      <c r="GW471" s="66"/>
      <c r="GX471" s="66"/>
      <c r="GY471"/>
      <c r="GZ471" s="66"/>
      <c r="HA471" s="66"/>
      <c r="HB471" s="66"/>
      <c r="HC471" s="66"/>
      <c r="HD471" s="66"/>
      <c r="HE471" s="66"/>
      <c r="HF471" s="66"/>
      <c r="HG471" s="66"/>
      <c r="HH471" s="66"/>
      <c r="HI471" s="66"/>
      <c r="HJ471" s="66"/>
      <c r="HK471" s="66"/>
      <c r="HL471" s="66"/>
      <c r="HM471" s="66"/>
      <c r="HN471" s="66"/>
      <c r="HO471" s="200"/>
      <c r="HP471" s="66"/>
      <c r="HQ471" s="66"/>
      <c r="HR471" s="66"/>
      <c r="HS471" s="66"/>
      <c r="HT471" s="66"/>
      <c r="HU471"/>
      <c r="HV471" s="66"/>
      <c r="HW471" s="66"/>
      <c r="HX471" s="66"/>
      <c r="HY471" s="66"/>
      <c r="HZ471" s="66"/>
      <c r="IA471" s="66"/>
      <c r="IB471" s="66"/>
      <c r="IC471" s="66"/>
      <c r="ID471" s="66"/>
      <c r="IE471" s="66"/>
      <c r="IF471" s="66"/>
      <c r="IG471" s="66"/>
      <c r="IH471" s="66"/>
      <c r="II471" s="66"/>
      <c r="IJ471" s="66"/>
      <c r="IK471" s="200"/>
      <c r="IL471" s="66"/>
      <c r="IM471" s="66"/>
      <c r="IN471" s="66"/>
      <c r="IO471" s="66"/>
      <c r="IP471"/>
      <c r="IQ471" s="66"/>
      <c r="IR471" s="66"/>
      <c r="IS471" s="66"/>
      <c r="IT471" s="66"/>
      <c r="IU471" s="66"/>
      <c r="IV471" s="66"/>
      <c r="IW471" s="66"/>
      <c r="IX471" s="66"/>
      <c r="IY471" s="66"/>
      <c r="IZ471" s="66"/>
      <c r="JA471" s="66"/>
      <c r="JB471" s="66"/>
      <c r="JC471" s="66"/>
      <c r="JD471" s="66"/>
      <c r="JE471" s="66"/>
      <c r="JF471"/>
      <c r="JG471" s="66"/>
      <c r="JH471" s="66"/>
      <c r="JI471" s="66"/>
      <c r="JJ471" s="66"/>
      <c r="JK471" s="66"/>
      <c r="JL471" s="66"/>
      <c r="JM471" s="66"/>
      <c r="JN471" s="66"/>
      <c r="JO471" s="66"/>
      <c r="JP471" s="66"/>
      <c r="JQ471" s="66"/>
      <c r="JR471" s="66"/>
      <c r="JS471" s="66"/>
      <c r="JT471" s="66"/>
      <c r="JU471" s="66"/>
      <c r="JV471"/>
      <c r="JW471" s="66"/>
      <c r="JX471" s="66"/>
      <c r="JY471" s="66"/>
      <c r="JZ471" s="66"/>
      <c r="KA471" s="66"/>
      <c r="KB471" s="66"/>
      <c r="KC471" s="66"/>
      <c r="KD471" s="66"/>
      <c r="KE471" s="66"/>
      <c r="KF471" s="66"/>
      <c r="KG471" s="66"/>
      <c r="KH471" s="66"/>
      <c r="KI471" s="66"/>
      <c r="KJ471" s="66"/>
      <c r="KK471" s="66"/>
      <c r="KL471"/>
      <c r="KM471" s="66"/>
      <c r="KN471" s="66"/>
      <c r="KO471" s="66"/>
      <c r="KP471" s="66"/>
      <c r="KQ471" s="66"/>
      <c r="KR471" s="66"/>
      <c r="KS471" s="66"/>
      <c r="KT471" s="66"/>
      <c r="KU471" s="66"/>
      <c r="KV471" s="66"/>
      <c r="KW471" s="66"/>
      <c r="KX471" s="66"/>
      <c r="KY471" s="66"/>
      <c r="KZ471" s="66"/>
      <c r="LA471" s="66"/>
      <c r="LB471"/>
      <c r="LC471" s="66"/>
      <c r="LD471" s="66"/>
      <c r="LE471" s="66"/>
      <c r="LF471" s="66"/>
      <c r="LG471" s="66"/>
      <c r="LH471" s="66"/>
      <c r="LI471" s="66"/>
      <c r="LJ471" s="66"/>
      <c r="LK471" s="66"/>
      <c r="LL471" s="66"/>
      <c r="LM471" s="66"/>
      <c r="LN471" s="66"/>
      <c r="LO471" s="66"/>
      <c r="LP471" s="66"/>
      <c r="LQ471" s="66"/>
      <c r="LR471" s="63"/>
    </row>
    <row r="472" spans="2:330" s="28" customFormat="1" ht="15.95" customHeight="1" x14ac:dyDescent="0.25">
      <c r="B472" s="63"/>
      <c r="C472" s="67"/>
      <c r="D472" s="67"/>
      <c r="E472" s="67" t="str">
        <f t="shared" si="52"/>
        <v/>
      </c>
      <c r="F472" s="67" t="str">
        <f t="shared" si="53"/>
        <v/>
      </c>
      <c r="G472" s="63"/>
      <c r="H472" s="68"/>
      <c r="I472" s="68"/>
      <c r="J472" s="68"/>
      <c r="K472" s="68"/>
      <c r="L472" s="68"/>
      <c r="M472" s="68"/>
      <c r="N472" s="68"/>
      <c r="O472" s="68"/>
      <c r="P472" s="68"/>
      <c r="Q472" s="68"/>
      <c r="R472" s="68"/>
      <c r="S472" s="68"/>
      <c r="T472" s="68"/>
      <c r="U472" s="68"/>
      <c r="V472" s="68"/>
      <c r="W472"/>
      <c r="X472" s="68"/>
      <c r="Y472" s="68"/>
      <c r="Z472" s="68"/>
      <c r="AA472" s="68"/>
      <c r="AB472" s="68"/>
      <c r="AC472" s="68"/>
      <c r="AD472" s="68"/>
      <c r="AE472" s="68"/>
      <c r="AF472" s="68"/>
      <c r="AG472" s="68"/>
      <c r="AH472" s="68"/>
      <c r="AI472" s="68"/>
      <c r="AJ472" s="68"/>
      <c r="AK472" s="68"/>
      <c r="AL472" s="68"/>
      <c r="AM472" s="199"/>
      <c r="AN472" s="68"/>
      <c r="AO472" s="68"/>
      <c r="AP472" s="68"/>
      <c r="AQ472" s="68"/>
      <c r="AR472" s="68"/>
      <c r="AS472" s="68"/>
      <c r="AT472"/>
      <c r="AU472" s="68"/>
      <c r="AV472" s="68"/>
      <c r="AW472" s="68"/>
      <c r="AX472" s="68"/>
      <c r="AY472" s="68"/>
      <c r="AZ472" s="68"/>
      <c r="BA472" s="68"/>
      <c r="BB472" s="68"/>
      <c r="BC472" s="68"/>
      <c r="BD472" s="68"/>
      <c r="BE472" s="68"/>
      <c r="BF472" s="68"/>
      <c r="BG472" s="68"/>
      <c r="BH472" s="68"/>
      <c r="BI472" s="68"/>
      <c r="BJ472" s="199"/>
      <c r="BK472" s="68"/>
      <c r="BL472" s="68"/>
      <c r="BM472" s="68"/>
      <c r="BN472" s="68"/>
      <c r="BO472" s="68"/>
      <c r="BP472" s="68"/>
      <c r="BQ472" s="68"/>
      <c r="BR472" s="68"/>
      <c r="BS472"/>
      <c r="BT472" s="68"/>
      <c r="BU472" s="68"/>
      <c r="BV472" s="68"/>
      <c r="BW472" s="68"/>
      <c r="BX472" s="68"/>
      <c r="BY472" s="68"/>
      <c r="BZ472" s="68"/>
      <c r="CA472" s="68"/>
      <c r="CB472" s="68"/>
      <c r="CC472" s="68"/>
      <c r="CD472" s="68"/>
      <c r="CE472" s="68"/>
      <c r="CF472" s="68"/>
      <c r="CG472" s="68"/>
      <c r="CH472" s="68"/>
      <c r="CI472"/>
      <c r="CJ472" s="68"/>
      <c r="CK472" s="68"/>
      <c r="CL472" s="68"/>
      <c r="CM472" s="68"/>
      <c r="CN472" s="68"/>
      <c r="CO472" s="68"/>
      <c r="CP472" s="68"/>
      <c r="CQ472" s="68"/>
      <c r="CR472" s="68"/>
      <c r="CS472" s="68"/>
      <c r="CT472" s="68"/>
      <c r="CU472" s="68"/>
      <c r="CV472" s="68"/>
      <c r="CW472" s="68"/>
      <c r="CX472" s="68"/>
      <c r="CY472" s="199"/>
      <c r="CZ472" s="68"/>
      <c r="DA472" s="68"/>
      <c r="DB472" s="68"/>
      <c r="DC472"/>
      <c r="DD472" s="68"/>
      <c r="DE472" s="68"/>
      <c r="DF472" s="68"/>
      <c r="DG472" s="68"/>
      <c r="DH472" s="68"/>
      <c r="DI472" s="68"/>
      <c r="DJ472" s="68"/>
      <c r="DK472" s="68"/>
      <c r="DL472" s="68"/>
      <c r="DM472" s="68"/>
      <c r="DN472" s="68"/>
      <c r="DO472" s="68"/>
      <c r="DP472" s="68"/>
      <c r="DQ472" s="68"/>
      <c r="DR472" s="68"/>
      <c r="DS472"/>
      <c r="DT472" s="68"/>
      <c r="DU472" s="68"/>
      <c r="DV472" s="68"/>
      <c r="DW472" s="68"/>
      <c r="DX472" s="68"/>
      <c r="DY472" s="68"/>
      <c r="DZ472" s="68"/>
      <c r="EA472" s="68"/>
      <c r="EB472" s="68"/>
      <c r="EC472" s="68"/>
      <c r="ED472" s="68"/>
      <c r="EE472" s="68"/>
      <c r="EF472" s="68"/>
      <c r="EG472" s="68"/>
      <c r="EH472" s="68"/>
      <c r="EI472"/>
      <c r="EJ472" s="68"/>
      <c r="EK472" s="68"/>
      <c r="EL472" s="68"/>
      <c r="EM472" s="68"/>
      <c r="EN472" s="68"/>
      <c r="EO472" s="68"/>
      <c r="EP472" s="68"/>
      <c r="EQ472" s="68"/>
      <c r="ER472" s="68"/>
      <c r="ES472" s="68"/>
      <c r="ET472" s="68"/>
      <c r="EU472" s="68"/>
      <c r="EV472" s="68"/>
      <c r="EW472" s="68"/>
      <c r="EX472" s="68"/>
      <c r="EY472" s="199"/>
      <c r="EZ472" s="68"/>
      <c r="FA472" s="68"/>
      <c r="FB472" s="68"/>
      <c r="FC472" s="68"/>
      <c r="FD472" s="68"/>
      <c r="FE472" s="68"/>
      <c r="FF472" s="68"/>
      <c r="FG472" s="68"/>
      <c r="FH472" s="68"/>
      <c r="FI472" s="68"/>
      <c r="FJ472" s="68"/>
      <c r="FK472" s="68"/>
      <c r="FL472"/>
      <c r="FM472" s="68"/>
      <c r="FN472" s="68"/>
      <c r="FO472" s="68"/>
      <c r="FP472" s="68"/>
      <c r="FQ472" s="68"/>
      <c r="FR472" s="68"/>
      <c r="FS472" s="68"/>
      <c r="FT472" s="68"/>
      <c r="FU472" s="68"/>
      <c r="FV472" s="68"/>
      <c r="FW472" s="68"/>
      <c r="FX472" s="68"/>
      <c r="FY472" s="68"/>
      <c r="FZ472" s="68"/>
      <c r="GA472" s="68"/>
      <c r="GB472"/>
      <c r="GC472" s="68"/>
      <c r="GD472" s="68"/>
      <c r="GE472" s="68"/>
      <c r="GF472" s="68"/>
      <c r="GG472" s="68"/>
      <c r="GH472" s="68"/>
      <c r="GI472" s="68"/>
      <c r="GJ472" s="68"/>
      <c r="GK472" s="68"/>
      <c r="GL472" s="68"/>
      <c r="GM472" s="68"/>
      <c r="GN472" s="68"/>
      <c r="GO472" s="68"/>
      <c r="GP472" s="68"/>
      <c r="GQ472" s="68"/>
      <c r="GR472" s="199"/>
      <c r="GS472" s="68"/>
      <c r="GT472" s="68"/>
      <c r="GU472" s="68"/>
      <c r="GV472" s="68"/>
      <c r="GW472" s="68"/>
      <c r="GX472" s="68"/>
      <c r="GY472"/>
      <c r="GZ472" s="68"/>
      <c r="HA472" s="68"/>
      <c r="HB472" s="68"/>
      <c r="HC472" s="68"/>
      <c r="HD472" s="68"/>
      <c r="HE472" s="68"/>
      <c r="HF472" s="68"/>
      <c r="HG472" s="68"/>
      <c r="HH472" s="68"/>
      <c r="HI472" s="68"/>
      <c r="HJ472" s="68"/>
      <c r="HK472" s="68"/>
      <c r="HL472" s="68"/>
      <c r="HM472" s="68"/>
      <c r="HN472" s="68"/>
      <c r="HO472" s="199"/>
      <c r="HP472" s="68"/>
      <c r="HQ472" s="68"/>
      <c r="HR472" s="68"/>
      <c r="HS472" s="68"/>
      <c r="HT472" s="68"/>
      <c r="HU472"/>
      <c r="HV472" s="68"/>
      <c r="HW472" s="68"/>
      <c r="HX472" s="68"/>
      <c r="HY472" s="68"/>
      <c r="HZ472" s="68"/>
      <c r="IA472" s="68"/>
      <c r="IB472" s="68"/>
      <c r="IC472" s="68"/>
      <c r="ID472" s="68"/>
      <c r="IE472" s="68"/>
      <c r="IF472" s="68"/>
      <c r="IG472" s="68"/>
      <c r="IH472" s="68"/>
      <c r="II472" s="68"/>
      <c r="IJ472" s="68"/>
      <c r="IK472" s="199"/>
      <c r="IL472" s="68"/>
      <c r="IM472" s="68"/>
      <c r="IN472" s="68"/>
      <c r="IO472" s="68"/>
      <c r="IP472"/>
      <c r="IQ472" s="68"/>
      <c r="IR472" s="68"/>
      <c r="IS472" s="68"/>
      <c r="IT472" s="68"/>
      <c r="IU472" s="68"/>
      <c r="IV472" s="68"/>
      <c r="IW472" s="68"/>
      <c r="IX472" s="68"/>
      <c r="IY472" s="68"/>
      <c r="IZ472" s="68"/>
      <c r="JA472" s="68"/>
      <c r="JB472" s="68"/>
      <c r="JC472" s="68"/>
      <c r="JD472" s="68"/>
      <c r="JE472" s="68"/>
      <c r="JF472"/>
      <c r="JG472" s="68"/>
      <c r="JH472" s="68"/>
      <c r="JI472" s="68"/>
      <c r="JJ472" s="68"/>
      <c r="JK472" s="68"/>
      <c r="JL472" s="68"/>
      <c r="JM472" s="68"/>
      <c r="JN472" s="68"/>
      <c r="JO472" s="68"/>
      <c r="JP472" s="68"/>
      <c r="JQ472" s="68"/>
      <c r="JR472" s="68"/>
      <c r="JS472" s="68"/>
      <c r="JT472" s="68"/>
      <c r="JU472" s="68"/>
      <c r="JV472"/>
      <c r="JW472" s="68"/>
      <c r="JX472" s="68"/>
      <c r="JY472" s="68"/>
      <c r="JZ472" s="68"/>
      <c r="KA472" s="68"/>
      <c r="KB472" s="68"/>
      <c r="KC472" s="68"/>
      <c r="KD472" s="68"/>
      <c r="KE472" s="68"/>
      <c r="KF472" s="68"/>
      <c r="KG472" s="68"/>
      <c r="KH472" s="68"/>
      <c r="KI472" s="68"/>
      <c r="KJ472" s="68"/>
      <c r="KK472" s="68"/>
      <c r="KL472"/>
      <c r="KM472" s="68"/>
      <c r="KN472" s="68"/>
      <c r="KO472" s="68"/>
      <c r="KP472" s="68"/>
      <c r="KQ472" s="68"/>
      <c r="KR472" s="68"/>
      <c r="KS472" s="68"/>
      <c r="KT472" s="68"/>
      <c r="KU472" s="68"/>
      <c r="KV472" s="68"/>
      <c r="KW472" s="68"/>
      <c r="KX472" s="68"/>
      <c r="KY472" s="68"/>
      <c r="KZ472" s="68"/>
      <c r="LA472" s="68"/>
      <c r="LB472"/>
      <c r="LC472" s="68"/>
      <c r="LD472" s="68"/>
      <c r="LE472" s="68"/>
      <c r="LF472" s="68"/>
      <c r="LG472" s="68"/>
      <c r="LH472" s="68"/>
      <c r="LI472" s="68"/>
      <c r="LJ472" s="68"/>
      <c r="LK472" s="68"/>
      <c r="LL472" s="68"/>
      <c r="LM472" s="68"/>
      <c r="LN472" s="68"/>
      <c r="LO472" s="68"/>
      <c r="LP472" s="68"/>
      <c r="LQ472" s="68"/>
      <c r="LR472" s="63"/>
    </row>
    <row r="473" spans="2:330" s="28" customFormat="1" ht="15.95" customHeight="1" x14ac:dyDescent="0.25">
      <c r="B473" s="63"/>
      <c r="C473" s="65"/>
      <c r="D473" s="65"/>
      <c r="E473" s="65" t="str">
        <f t="shared" si="52"/>
        <v/>
      </c>
      <c r="F473" s="65" t="str">
        <f t="shared" si="53"/>
        <v/>
      </c>
      <c r="G473" s="63"/>
      <c r="H473" s="66"/>
      <c r="I473" s="66"/>
      <c r="J473" s="66"/>
      <c r="K473" s="66"/>
      <c r="L473" s="66"/>
      <c r="M473" s="66"/>
      <c r="N473" s="66"/>
      <c r="O473" s="66"/>
      <c r="P473" s="66"/>
      <c r="Q473" s="66"/>
      <c r="R473" s="66"/>
      <c r="S473" s="66"/>
      <c r="T473" s="66"/>
      <c r="U473" s="66"/>
      <c r="V473" s="66"/>
      <c r="W473"/>
      <c r="X473" s="66"/>
      <c r="Y473" s="66"/>
      <c r="Z473" s="66"/>
      <c r="AA473" s="66"/>
      <c r="AB473" s="66"/>
      <c r="AC473" s="66"/>
      <c r="AD473" s="66"/>
      <c r="AE473" s="66"/>
      <c r="AF473" s="66"/>
      <c r="AG473" s="66"/>
      <c r="AH473" s="66"/>
      <c r="AI473" s="66"/>
      <c r="AJ473" s="66"/>
      <c r="AK473" s="66"/>
      <c r="AL473" s="66"/>
      <c r="AM473" s="200"/>
      <c r="AN473" s="66"/>
      <c r="AO473" s="66"/>
      <c r="AP473" s="66"/>
      <c r="AQ473" s="66"/>
      <c r="AR473" s="66"/>
      <c r="AS473" s="66"/>
      <c r="AT473"/>
      <c r="AU473" s="66"/>
      <c r="AV473" s="66"/>
      <c r="AW473" s="66"/>
      <c r="AX473" s="66"/>
      <c r="AY473" s="66"/>
      <c r="AZ473" s="66"/>
      <c r="BA473" s="66"/>
      <c r="BB473" s="66"/>
      <c r="BC473" s="66"/>
      <c r="BD473" s="66"/>
      <c r="BE473" s="66"/>
      <c r="BF473" s="66"/>
      <c r="BG473" s="66"/>
      <c r="BH473" s="66"/>
      <c r="BI473" s="66"/>
      <c r="BJ473" s="200"/>
      <c r="BK473" s="66"/>
      <c r="BL473" s="66"/>
      <c r="BM473" s="66"/>
      <c r="BN473" s="66"/>
      <c r="BO473" s="66"/>
      <c r="BP473" s="66"/>
      <c r="BQ473" s="66"/>
      <c r="BR473" s="66"/>
      <c r="BS473"/>
      <c r="BT473" s="66"/>
      <c r="BU473" s="66"/>
      <c r="BV473" s="66"/>
      <c r="BW473" s="66"/>
      <c r="BX473" s="66"/>
      <c r="BY473" s="66"/>
      <c r="BZ473" s="66"/>
      <c r="CA473" s="66"/>
      <c r="CB473" s="66"/>
      <c r="CC473" s="66"/>
      <c r="CD473" s="66"/>
      <c r="CE473" s="66"/>
      <c r="CF473" s="66"/>
      <c r="CG473" s="66"/>
      <c r="CH473" s="66"/>
      <c r="CI473"/>
      <c r="CJ473" s="66"/>
      <c r="CK473" s="66"/>
      <c r="CL473" s="66"/>
      <c r="CM473" s="66"/>
      <c r="CN473" s="66"/>
      <c r="CO473" s="66"/>
      <c r="CP473" s="66"/>
      <c r="CQ473" s="66"/>
      <c r="CR473" s="66"/>
      <c r="CS473" s="66"/>
      <c r="CT473" s="66"/>
      <c r="CU473" s="66"/>
      <c r="CV473" s="66"/>
      <c r="CW473" s="66"/>
      <c r="CX473" s="66"/>
      <c r="CY473" s="200"/>
      <c r="CZ473" s="66"/>
      <c r="DA473" s="66"/>
      <c r="DB473" s="66"/>
      <c r="DC473"/>
      <c r="DD473" s="66"/>
      <c r="DE473" s="66"/>
      <c r="DF473" s="66"/>
      <c r="DG473" s="66"/>
      <c r="DH473" s="66"/>
      <c r="DI473" s="66"/>
      <c r="DJ473" s="66"/>
      <c r="DK473" s="66"/>
      <c r="DL473" s="66"/>
      <c r="DM473" s="66"/>
      <c r="DN473" s="66"/>
      <c r="DO473" s="66"/>
      <c r="DP473" s="66"/>
      <c r="DQ473" s="66"/>
      <c r="DR473" s="66"/>
      <c r="DS473"/>
      <c r="DT473" s="66"/>
      <c r="DU473" s="66"/>
      <c r="DV473" s="66"/>
      <c r="DW473" s="66"/>
      <c r="DX473" s="66"/>
      <c r="DY473" s="66"/>
      <c r="DZ473" s="66"/>
      <c r="EA473" s="66"/>
      <c r="EB473" s="66"/>
      <c r="EC473" s="66"/>
      <c r="ED473" s="66"/>
      <c r="EE473" s="66"/>
      <c r="EF473" s="66"/>
      <c r="EG473" s="66"/>
      <c r="EH473" s="66"/>
      <c r="EI473"/>
      <c r="EJ473" s="66"/>
      <c r="EK473" s="66"/>
      <c r="EL473" s="66"/>
      <c r="EM473" s="66"/>
      <c r="EN473" s="66"/>
      <c r="EO473" s="66"/>
      <c r="EP473" s="66"/>
      <c r="EQ473" s="66"/>
      <c r="ER473" s="66"/>
      <c r="ES473" s="66"/>
      <c r="ET473" s="66"/>
      <c r="EU473" s="66"/>
      <c r="EV473" s="66"/>
      <c r="EW473" s="66"/>
      <c r="EX473" s="66"/>
      <c r="EY473" s="200"/>
      <c r="EZ473" s="66"/>
      <c r="FA473" s="66"/>
      <c r="FB473" s="66"/>
      <c r="FC473" s="66"/>
      <c r="FD473" s="66"/>
      <c r="FE473" s="66"/>
      <c r="FF473" s="66"/>
      <c r="FG473" s="66"/>
      <c r="FH473" s="66"/>
      <c r="FI473" s="66"/>
      <c r="FJ473" s="66"/>
      <c r="FK473" s="66"/>
      <c r="FL473"/>
      <c r="FM473" s="66"/>
      <c r="FN473" s="66"/>
      <c r="FO473" s="66"/>
      <c r="FP473" s="66"/>
      <c r="FQ473" s="66"/>
      <c r="FR473" s="66"/>
      <c r="FS473" s="66"/>
      <c r="FT473" s="66"/>
      <c r="FU473" s="66"/>
      <c r="FV473" s="66"/>
      <c r="FW473" s="66"/>
      <c r="FX473" s="66"/>
      <c r="FY473" s="66"/>
      <c r="FZ473" s="66"/>
      <c r="GA473" s="66"/>
      <c r="GB473"/>
      <c r="GC473" s="66"/>
      <c r="GD473" s="66"/>
      <c r="GE473" s="66"/>
      <c r="GF473" s="66"/>
      <c r="GG473" s="66"/>
      <c r="GH473" s="66"/>
      <c r="GI473" s="66"/>
      <c r="GJ473" s="66"/>
      <c r="GK473" s="66"/>
      <c r="GL473" s="66"/>
      <c r="GM473" s="66"/>
      <c r="GN473" s="66"/>
      <c r="GO473" s="66"/>
      <c r="GP473" s="66"/>
      <c r="GQ473" s="66"/>
      <c r="GR473" s="200"/>
      <c r="GS473" s="66"/>
      <c r="GT473" s="66"/>
      <c r="GU473" s="66"/>
      <c r="GV473" s="66"/>
      <c r="GW473" s="66"/>
      <c r="GX473" s="66"/>
      <c r="GY473"/>
      <c r="GZ473" s="66"/>
      <c r="HA473" s="66"/>
      <c r="HB473" s="66"/>
      <c r="HC473" s="66"/>
      <c r="HD473" s="66"/>
      <c r="HE473" s="66"/>
      <c r="HF473" s="66"/>
      <c r="HG473" s="66"/>
      <c r="HH473" s="66"/>
      <c r="HI473" s="66"/>
      <c r="HJ473" s="66"/>
      <c r="HK473" s="66"/>
      <c r="HL473" s="66"/>
      <c r="HM473" s="66"/>
      <c r="HN473" s="66"/>
      <c r="HO473" s="200"/>
      <c r="HP473" s="66"/>
      <c r="HQ473" s="66"/>
      <c r="HR473" s="66"/>
      <c r="HS473" s="66"/>
      <c r="HT473" s="66"/>
      <c r="HU473"/>
      <c r="HV473" s="66"/>
      <c r="HW473" s="66"/>
      <c r="HX473" s="66"/>
      <c r="HY473" s="66"/>
      <c r="HZ473" s="66"/>
      <c r="IA473" s="66"/>
      <c r="IB473" s="66"/>
      <c r="IC473" s="66"/>
      <c r="ID473" s="66"/>
      <c r="IE473" s="66"/>
      <c r="IF473" s="66"/>
      <c r="IG473" s="66"/>
      <c r="IH473" s="66"/>
      <c r="II473" s="66"/>
      <c r="IJ473" s="66"/>
      <c r="IK473" s="200"/>
      <c r="IL473" s="66"/>
      <c r="IM473" s="66"/>
      <c r="IN473" s="66"/>
      <c r="IO473" s="66"/>
      <c r="IP473"/>
      <c r="IQ473" s="66"/>
      <c r="IR473" s="66"/>
      <c r="IS473" s="66"/>
      <c r="IT473" s="66"/>
      <c r="IU473" s="66"/>
      <c r="IV473" s="66"/>
      <c r="IW473" s="66"/>
      <c r="IX473" s="66"/>
      <c r="IY473" s="66"/>
      <c r="IZ473" s="66"/>
      <c r="JA473" s="66"/>
      <c r="JB473" s="66"/>
      <c r="JC473" s="66"/>
      <c r="JD473" s="66"/>
      <c r="JE473" s="66"/>
      <c r="JF473"/>
      <c r="JG473" s="66"/>
      <c r="JH473" s="66"/>
      <c r="JI473" s="66"/>
      <c r="JJ473" s="66"/>
      <c r="JK473" s="66"/>
      <c r="JL473" s="66"/>
      <c r="JM473" s="66"/>
      <c r="JN473" s="66"/>
      <c r="JO473" s="66"/>
      <c r="JP473" s="66"/>
      <c r="JQ473" s="66"/>
      <c r="JR473" s="66"/>
      <c r="JS473" s="66"/>
      <c r="JT473" s="66"/>
      <c r="JU473" s="66"/>
      <c r="JV473"/>
      <c r="JW473" s="66"/>
      <c r="JX473" s="66"/>
      <c r="JY473" s="66"/>
      <c r="JZ473" s="66"/>
      <c r="KA473" s="66"/>
      <c r="KB473" s="66"/>
      <c r="KC473" s="66"/>
      <c r="KD473" s="66"/>
      <c r="KE473" s="66"/>
      <c r="KF473" s="66"/>
      <c r="KG473" s="66"/>
      <c r="KH473" s="66"/>
      <c r="KI473" s="66"/>
      <c r="KJ473" s="66"/>
      <c r="KK473" s="66"/>
      <c r="KL473"/>
      <c r="KM473" s="66"/>
      <c r="KN473" s="66"/>
      <c r="KO473" s="66"/>
      <c r="KP473" s="66"/>
      <c r="KQ473" s="66"/>
      <c r="KR473" s="66"/>
      <c r="KS473" s="66"/>
      <c r="KT473" s="66"/>
      <c r="KU473" s="66"/>
      <c r="KV473" s="66"/>
      <c r="KW473" s="66"/>
      <c r="KX473" s="66"/>
      <c r="KY473" s="66"/>
      <c r="KZ473" s="66"/>
      <c r="LA473" s="66"/>
      <c r="LB473"/>
      <c r="LC473" s="66"/>
      <c r="LD473" s="66"/>
      <c r="LE473" s="66"/>
      <c r="LF473" s="66"/>
      <c r="LG473" s="66"/>
      <c r="LH473" s="66"/>
      <c r="LI473" s="66"/>
      <c r="LJ473" s="66"/>
      <c r="LK473" s="66"/>
      <c r="LL473" s="66"/>
      <c r="LM473" s="66"/>
      <c r="LN473" s="66"/>
      <c r="LO473" s="66"/>
      <c r="LP473" s="66"/>
      <c r="LQ473" s="66"/>
      <c r="LR473" s="63"/>
    </row>
    <row r="474" spans="2:330" s="28" customFormat="1" ht="15.95" customHeight="1" x14ac:dyDescent="0.25">
      <c r="B474" s="63"/>
      <c r="C474" s="67"/>
      <c r="D474" s="67"/>
      <c r="E474" s="67" t="str">
        <f t="shared" si="52"/>
        <v/>
      </c>
      <c r="F474" s="67" t="str">
        <f t="shared" si="53"/>
        <v/>
      </c>
      <c r="G474" s="63"/>
      <c r="H474" s="68"/>
      <c r="I474" s="68"/>
      <c r="J474" s="68"/>
      <c r="K474" s="68"/>
      <c r="L474" s="68"/>
      <c r="M474" s="68"/>
      <c r="N474" s="68"/>
      <c r="O474" s="68"/>
      <c r="P474" s="68"/>
      <c r="Q474" s="68"/>
      <c r="R474" s="68"/>
      <c r="S474" s="68"/>
      <c r="T474" s="68"/>
      <c r="U474" s="68"/>
      <c r="V474" s="68"/>
      <c r="W474"/>
      <c r="X474" s="68"/>
      <c r="Y474" s="68"/>
      <c r="Z474" s="68"/>
      <c r="AA474" s="68"/>
      <c r="AB474" s="68"/>
      <c r="AC474" s="68"/>
      <c r="AD474" s="68"/>
      <c r="AE474" s="68"/>
      <c r="AF474" s="68"/>
      <c r="AG474" s="68"/>
      <c r="AH474" s="68"/>
      <c r="AI474" s="68"/>
      <c r="AJ474" s="68"/>
      <c r="AK474" s="68"/>
      <c r="AL474" s="68"/>
      <c r="AM474" s="199"/>
      <c r="AN474" s="68"/>
      <c r="AO474" s="68"/>
      <c r="AP474" s="68"/>
      <c r="AQ474" s="68"/>
      <c r="AR474" s="68"/>
      <c r="AS474" s="68"/>
      <c r="AT474"/>
      <c r="AU474" s="68"/>
      <c r="AV474" s="68"/>
      <c r="AW474" s="68"/>
      <c r="AX474" s="68"/>
      <c r="AY474" s="68"/>
      <c r="AZ474" s="68"/>
      <c r="BA474" s="68"/>
      <c r="BB474" s="68"/>
      <c r="BC474" s="68"/>
      <c r="BD474" s="68"/>
      <c r="BE474" s="68"/>
      <c r="BF474" s="68"/>
      <c r="BG474" s="68"/>
      <c r="BH474" s="68"/>
      <c r="BI474" s="68"/>
      <c r="BJ474" s="199"/>
      <c r="BK474" s="68"/>
      <c r="BL474" s="68"/>
      <c r="BM474" s="68"/>
      <c r="BN474" s="68"/>
      <c r="BO474" s="68"/>
      <c r="BP474" s="68"/>
      <c r="BQ474" s="68"/>
      <c r="BR474" s="68"/>
      <c r="BS474"/>
      <c r="BT474" s="68"/>
      <c r="BU474" s="68"/>
      <c r="BV474" s="68"/>
      <c r="BW474" s="68"/>
      <c r="BX474" s="68"/>
      <c r="BY474" s="68"/>
      <c r="BZ474" s="68"/>
      <c r="CA474" s="68"/>
      <c r="CB474" s="68"/>
      <c r="CC474" s="68"/>
      <c r="CD474" s="68"/>
      <c r="CE474" s="68"/>
      <c r="CF474" s="68"/>
      <c r="CG474" s="68"/>
      <c r="CH474" s="68"/>
      <c r="CI474"/>
      <c r="CJ474" s="68"/>
      <c r="CK474" s="68"/>
      <c r="CL474" s="68"/>
      <c r="CM474" s="68"/>
      <c r="CN474" s="68"/>
      <c r="CO474" s="68"/>
      <c r="CP474" s="68"/>
      <c r="CQ474" s="68"/>
      <c r="CR474" s="68"/>
      <c r="CS474" s="68"/>
      <c r="CT474" s="68"/>
      <c r="CU474" s="68"/>
      <c r="CV474" s="68"/>
      <c r="CW474" s="68"/>
      <c r="CX474" s="68"/>
      <c r="CY474" s="199"/>
      <c r="CZ474" s="68"/>
      <c r="DA474" s="68"/>
      <c r="DB474" s="68"/>
      <c r="DC474"/>
      <c r="DD474" s="68"/>
      <c r="DE474" s="68"/>
      <c r="DF474" s="68"/>
      <c r="DG474" s="68"/>
      <c r="DH474" s="68"/>
      <c r="DI474" s="68"/>
      <c r="DJ474" s="68"/>
      <c r="DK474" s="68"/>
      <c r="DL474" s="68"/>
      <c r="DM474" s="68"/>
      <c r="DN474" s="68"/>
      <c r="DO474" s="68"/>
      <c r="DP474" s="68"/>
      <c r="DQ474" s="68"/>
      <c r="DR474" s="68"/>
      <c r="DS474"/>
      <c r="DT474" s="68"/>
      <c r="DU474" s="68"/>
      <c r="DV474" s="68"/>
      <c r="DW474" s="68"/>
      <c r="DX474" s="68"/>
      <c r="DY474" s="68"/>
      <c r="DZ474" s="68"/>
      <c r="EA474" s="68"/>
      <c r="EB474" s="68"/>
      <c r="EC474" s="68"/>
      <c r="ED474" s="68"/>
      <c r="EE474" s="68"/>
      <c r="EF474" s="68"/>
      <c r="EG474" s="68"/>
      <c r="EH474" s="68"/>
      <c r="EI474"/>
      <c r="EJ474" s="68"/>
      <c r="EK474" s="68"/>
      <c r="EL474" s="68"/>
      <c r="EM474" s="68"/>
      <c r="EN474" s="68"/>
      <c r="EO474" s="68"/>
      <c r="EP474" s="68"/>
      <c r="EQ474" s="68"/>
      <c r="ER474" s="68"/>
      <c r="ES474" s="68"/>
      <c r="ET474" s="68"/>
      <c r="EU474" s="68"/>
      <c r="EV474" s="68"/>
      <c r="EW474" s="68"/>
      <c r="EX474" s="68"/>
      <c r="EY474" s="199"/>
      <c r="EZ474" s="68"/>
      <c r="FA474" s="68"/>
      <c r="FB474" s="68"/>
      <c r="FC474" s="68"/>
      <c r="FD474" s="68"/>
      <c r="FE474" s="68"/>
      <c r="FF474" s="68"/>
      <c r="FG474" s="68"/>
      <c r="FH474" s="68"/>
      <c r="FI474" s="68"/>
      <c r="FJ474" s="68"/>
      <c r="FK474" s="68"/>
      <c r="FL474"/>
      <c r="FM474" s="68"/>
      <c r="FN474" s="68"/>
      <c r="FO474" s="68"/>
      <c r="FP474" s="68"/>
      <c r="FQ474" s="68"/>
      <c r="FR474" s="68"/>
      <c r="FS474" s="68"/>
      <c r="FT474" s="68"/>
      <c r="FU474" s="68"/>
      <c r="FV474" s="68"/>
      <c r="FW474" s="68"/>
      <c r="FX474" s="68"/>
      <c r="FY474" s="68"/>
      <c r="FZ474" s="68"/>
      <c r="GA474" s="68"/>
      <c r="GB474"/>
      <c r="GC474" s="68"/>
      <c r="GD474" s="68"/>
      <c r="GE474" s="68"/>
      <c r="GF474" s="68"/>
      <c r="GG474" s="68"/>
      <c r="GH474" s="68"/>
      <c r="GI474" s="68"/>
      <c r="GJ474" s="68"/>
      <c r="GK474" s="68"/>
      <c r="GL474" s="68"/>
      <c r="GM474" s="68"/>
      <c r="GN474" s="68"/>
      <c r="GO474" s="68"/>
      <c r="GP474" s="68"/>
      <c r="GQ474" s="68"/>
      <c r="GR474" s="199"/>
      <c r="GS474" s="68"/>
      <c r="GT474" s="68"/>
      <c r="GU474" s="68"/>
      <c r="GV474" s="68"/>
      <c r="GW474" s="68"/>
      <c r="GX474" s="68"/>
      <c r="GY474"/>
      <c r="GZ474" s="68"/>
      <c r="HA474" s="68"/>
      <c r="HB474" s="68"/>
      <c r="HC474" s="68"/>
      <c r="HD474" s="68"/>
      <c r="HE474" s="68"/>
      <c r="HF474" s="68"/>
      <c r="HG474" s="68"/>
      <c r="HH474" s="68"/>
      <c r="HI474" s="68"/>
      <c r="HJ474" s="68"/>
      <c r="HK474" s="68"/>
      <c r="HL474" s="68"/>
      <c r="HM474" s="68"/>
      <c r="HN474" s="68"/>
      <c r="HO474" s="199"/>
      <c r="HP474" s="68"/>
      <c r="HQ474" s="68"/>
      <c r="HR474" s="68"/>
      <c r="HS474" s="68"/>
      <c r="HT474" s="68"/>
      <c r="HU474"/>
      <c r="HV474" s="68"/>
      <c r="HW474" s="68"/>
      <c r="HX474" s="68"/>
      <c r="HY474" s="68"/>
      <c r="HZ474" s="68"/>
      <c r="IA474" s="68"/>
      <c r="IB474" s="68"/>
      <c r="IC474" s="68"/>
      <c r="ID474" s="68"/>
      <c r="IE474" s="68"/>
      <c r="IF474" s="68"/>
      <c r="IG474" s="68"/>
      <c r="IH474" s="68"/>
      <c r="II474" s="68"/>
      <c r="IJ474" s="68"/>
      <c r="IK474" s="199"/>
      <c r="IL474" s="68"/>
      <c r="IM474" s="68"/>
      <c r="IN474" s="68"/>
      <c r="IO474" s="68"/>
      <c r="IP474"/>
      <c r="IQ474" s="68"/>
      <c r="IR474" s="68"/>
      <c r="IS474" s="68"/>
      <c r="IT474" s="68"/>
      <c r="IU474" s="68"/>
      <c r="IV474" s="68"/>
      <c r="IW474" s="68"/>
      <c r="IX474" s="68"/>
      <c r="IY474" s="68"/>
      <c r="IZ474" s="68"/>
      <c r="JA474" s="68"/>
      <c r="JB474" s="68"/>
      <c r="JC474" s="68"/>
      <c r="JD474" s="68"/>
      <c r="JE474" s="68"/>
      <c r="JF474"/>
      <c r="JG474" s="68"/>
      <c r="JH474" s="68"/>
      <c r="JI474" s="68"/>
      <c r="JJ474" s="68"/>
      <c r="JK474" s="68"/>
      <c r="JL474" s="68"/>
      <c r="JM474" s="68"/>
      <c r="JN474" s="68"/>
      <c r="JO474" s="68"/>
      <c r="JP474" s="68"/>
      <c r="JQ474" s="68"/>
      <c r="JR474" s="68"/>
      <c r="JS474" s="68"/>
      <c r="JT474" s="68"/>
      <c r="JU474" s="68"/>
      <c r="JV474"/>
      <c r="JW474" s="68"/>
      <c r="JX474" s="68"/>
      <c r="JY474" s="68"/>
      <c r="JZ474" s="68"/>
      <c r="KA474" s="68"/>
      <c r="KB474" s="68"/>
      <c r="KC474" s="68"/>
      <c r="KD474" s="68"/>
      <c r="KE474" s="68"/>
      <c r="KF474" s="68"/>
      <c r="KG474" s="68"/>
      <c r="KH474" s="68"/>
      <c r="KI474" s="68"/>
      <c r="KJ474" s="68"/>
      <c r="KK474" s="68"/>
      <c r="KL474"/>
      <c r="KM474" s="68"/>
      <c r="KN474" s="68"/>
      <c r="KO474" s="68"/>
      <c r="KP474" s="68"/>
      <c r="KQ474" s="68"/>
      <c r="KR474" s="68"/>
      <c r="KS474" s="68"/>
      <c r="KT474" s="68"/>
      <c r="KU474" s="68"/>
      <c r="KV474" s="68"/>
      <c r="KW474" s="68"/>
      <c r="KX474" s="68"/>
      <c r="KY474" s="68"/>
      <c r="KZ474" s="68"/>
      <c r="LA474" s="68"/>
      <c r="LB474"/>
      <c r="LC474" s="68"/>
      <c r="LD474" s="68"/>
      <c r="LE474" s="68"/>
      <c r="LF474" s="68"/>
      <c r="LG474" s="68"/>
      <c r="LH474" s="68"/>
      <c r="LI474" s="68"/>
      <c r="LJ474" s="68"/>
      <c r="LK474" s="68"/>
      <c r="LL474" s="68"/>
      <c r="LM474" s="68"/>
      <c r="LN474" s="68"/>
      <c r="LO474" s="68"/>
      <c r="LP474" s="68"/>
      <c r="LQ474" s="68"/>
      <c r="LR474" s="63"/>
    </row>
    <row r="475" spans="2:330" s="28" customFormat="1" ht="15.95" customHeight="1" x14ac:dyDescent="0.25">
      <c r="B475" s="63"/>
      <c r="C475" s="65"/>
      <c r="D475" s="65"/>
      <c r="E475" s="65" t="str">
        <f t="shared" si="52"/>
        <v/>
      </c>
      <c r="F475" s="65" t="str">
        <f t="shared" si="53"/>
        <v/>
      </c>
      <c r="G475" s="63"/>
      <c r="H475" s="66"/>
      <c r="I475" s="66"/>
      <c r="J475" s="66"/>
      <c r="K475" s="66"/>
      <c r="L475" s="66"/>
      <c r="M475" s="66"/>
      <c r="N475" s="66"/>
      <c r="O475" s="66"/>
      <c r="P475" s="66"/>
      <c r="Q475" s="66"/>
      <c r="R475" s="66"/>
      <c r="S475" s="66"/>
      <c r="T475" s="66"/>
      <c r="U475" s="66"/>
      <c r="V475" s="66"/>
      <c r="W475"/>
      <c r="X475" s="66"/>
      <c r="Y475" s="66"/>
      <c r="Z475" s="66"/>
      <c r="AA475" s="66"/>
      <c r="AB475" s="66"/>
      <c r="AC475" s="66"/>
      <c r="AD475" s="66"/>
      <c r="AE475" s="66"/>
      <c r="AF475" s="66"/>
      <c r="AG475" s="66"/>
      <c r="AH475" s="66"/>
      <c r="AI475" s="66"/>
      <c r="AJ475" s="66"/>
      <c r="AK475" s="66"/>
      <c r="AL475" s="66"/>
      <c r="AM475" s="200"/>
      <c r="AN475" s="66"/>
      <c r="AO475" s="66"/>
      <c r="AP475" s="66"/>
      <c r="AQ475" s="66"/>
      <c r="AR475" s="66"/>
      <c r="AS475" s="66"/>
      <c r="AT475"/>
      <c r="AU475" s="66"/>
      <c r="AV475" s="66"/>
      <c r="AW475" s="66"/>
      <c r="AX475" s="66"/>
      <c r="AY475" s="66"/>
      <c r="AZ475" s="66"/>
      <c r="BA475" s="66"/>
      <c r="BB475" s="66"/>
      <c r="BC475" s="66"/>
      <c r="BD475" s="66"/>
      <c r="BE475" s="66"/>
      <c r="BF475" s="66"/>
      <c r="BG475" s="66"/>
      <c r="BH475" s="66"/>
      <c r="BI475" s="66"/>
      <c r="BJ475" s="200"/>
      <c r="BK475" s="66"/>
      <c r="BL475" s="66"/>
      <c r="BM475" s="66"/>
      <c r="BN475" s="66"/>
      <c r="BO475" s="66"/>
      <c r="BP475" s="66"/>
      <c r="BQ475" s="66"/>
      <c r="BR475" s="66"/>
      <c r="BS475"/>
      <c r="BT475" s="66"/>
      <c r="BU475" s="66"/>
      <c r="BV475" s="66"/>
      <c r="BW475" s="66"/>
      <c r="BX475" s="66"/>
      <c r="BY475" s="66"/>
      <c r="BZ475" s="66"/>
      <c r="CA475" s="66"/>
      <c r="CB475" s="66"/>
      <c r="CC475" s="66"/>
      <c r="CD475" s="66"/>
      <c r="CE475" s="66"/>
      <c r="CF475" s="66"/>
      <c r="CG475" s="66"/>
      <c r="CH475" s="66"/>
      <c r="CI475"/>
      <c r="CJ475" s="66"/>
      <c r="CK475" s="66"/>
      <c r="CL475" s="66"/>
      <c r="CM475" s="66"/>
      <c r="CN475" s="66"/>
      <c r="CO475" s="66"/>
      <c r="CP475" s="66"/>
      <c r="CQ475" s="66"/>
      <c r="CR475" s="66"/>
      <c r="CS475" s="66"/>
      <c r="CT475" s="66"/>
      <c r="CU475" s="66"/>
      <c r="CV475" s="66"/>
      <c r="CW475" s="66"/>
      <c r="CX475" s="66"/>
      <c r="CY475" s="200"/>
      <c r="CZ475" s="66"/>
      <c r="DA475" s="66"/>
      <c r="DB475" s="66"/>
      <c r="DC475"/>
      <c r="DD475" s="66"/>
      <c r="DE475" s="66"/>
      <c r="DF475" s="66"/>
      <c r="DG475" s="66"/>
      <c r="DH475" s="66"/>
      <c r="DI475" s="66"/>
      <c r="DJ475" s="66"/>
      <c r="DK475" s="66"/>
      <c r="DL475" s="66"/>
      <c r="DM475" s="66"/>
      <c r="DN475" s="66"/>
      <c r="DO475" s="66"/>
      <c r="DP475" s="66"/>
      <c r="DQ475" s="66"/>
      <c r="DR475" s="66"/>
      <c r="DS475"/>
      <c r="DT475" s="66"/>
      <c r="DU475" s="66"/>
      <c r="DV475" s="66"/>
      <c r="DW475" s="66"/>
      <c r="DX475" s="66"/>
      <c r="DY475" s="66"/>
      <c r="DZ475" s="66"/>
      <c r="EA475" s="66"/>
      <c r="EB475" s="66"/>
      <c r="EC475" s="66"/>
      <c r="ED475" s="66"/>
      <c r="EE475" s="66"/>
      <c r="EF475" s="66"/>
      <c r="EG475" s="66"/>
      <c r="EH475" s="66"/>
      <c r="EI475"/>
      <c r="EJ475" s="66"/>
      <c r="EK475" s="66"/>
      <c r="EL475" s="66"/>
      <c r="EM475" s="66"/>
      <c r="EN475" s="66"/>
      <c r="EO475" s="66"/>
      <c r="EP475" s="66"/>
      <c r="EQ475" s="66"/>
      <c r="ER475" s="66"/>
      <c r="ES475" s="66"/>
      <c r="ET475" s="66"/>
      <c r="EU475" s="66"/>
      <c r="EV475" s="66"/>
      <c r="EW475" s="66"/>
      <c r="EX475" s="66"/>
      <c r="EY475" s="200"/>
      <c r="EZ475" s="66"/>
      <c r="FA475" s="66"/>
      <c r="FB475" s="66"/>
      <c r="FC475" s="66"/>
      <c r="FD475" s="66"/>
      <c r="FE475" s="66"/>
      <c r="FF475" s="66"/>
      <c r="FG475" s="66"/>
      <c r="FH475" s="66"/>
      <c r="FI475" s="66"/>
      <c r="FJ475" s="66"/>
      <c r="FK475" s="66"/>
      <c r="FL475"/>
      <c r="FM475" s="66"/>
      <c r="FN475" s="66"/>
      <c r="FO475" s="66"/>
      <c r="FP475" s="66"/>
      <c r="FQ475" s="66"/>
      <c r="FR475" s="66"/>
      <c r="FS475" s="66"/>
      <c r="FT475" s="66"/>
      <c r="FU475" s="66"/>
      <c r="FV475" s="66"/>
      <c r="FW475" s="66"/>
      <c r="FX475" s="66"/>
      <c r="FY475" s="66"/>
      <c r="FZ475" s="66"/>
      <c r="GA475" s="66"/>
      <c r="GB475"/>
      <c r="GC475" s="66"/>
      <c r="GD475" s="66"/>
      <c r="GE475" s="66"/>
      <c r="GF475" s="66"/>
      <c r="GG475" s="66"/>
      <c r="GH475" s="66"/>
      <c r="GI475" s="66"/>
      <c r="GJ475" s="66"/>
      <c r="GK475" s="66"/>
      <c r="GL475" s="66"/>
      <c r="GM475" s="66"/>
      <c r="GN475" s="66"/>
      <c r="GO475" s="66"/>
      <c r="GP475" s="66"/>
      <c r="GQ475" s="66"/>
      <c r="GR475" s="200"/>
      <c r="GS475" s="66"/>
      <c r="GT475" s="66"/>
      <c r="GU475" s="66"/>
      <c r="GV475" s="66"/>
      <c r="GW475" s="66"/>
      <c r="GX475" s="66"/>
      <c r="GY475"/>
      <c r="GZ475" s="66"/>
      <c r="HA475" s="66"/>
      <c r="HB475" s="66"/>
      <c r="HC475" s="66"/>
      <c r="HD475" s="66"/>
      <c r="HE475" s="66"/>
      <c r="HF475" s="66"/>
      <c r="HG475" s="66"/>
      <c r="HH475" s="66"/>
      <c r="HI475" s="66"/>
      <c r="HJ475" s="66"/>
      <c r="HK475" s="66"/>
      <c r="HL475" s="66"/>
      <c r="HM475" s="66"/>
      <c r="HN475" s="66"/>
      <c r="HO475" s="200"/>
      <c r="HP475" s="66"/>
      <c r="HQ475" s="66"/>
      <c r="HR475" s="66"/>
      <c r="HS475" s="66"/>
      <c r="HT475" s="66"/>
      <c r="HU475"/>
      <c r="HV475" s="66"/>
      <c r="HW475" s="66"/>
      <c r="HX475" s="66"/>
      <c r="HY475" s="66"/>
      <c r="HZ475" s="66"/>
      <c r="IA475" s="66"/>
      <c r="IB475" s="66"/>
      <c r="IC475" s="66"/>
      <c r="ID475" s="66"/>
      <c r="IE475" s="66"/>
      <c r="IF475" s="66"/>
      <c r="IG475" s="66"/>
      <c r="IH475" s="66"/>
      <c r="II475" s="66"/>
      <c r="IJ475" s="66"/>
      <c r="IK475" s="200"/>
      <c r="IL475" s="66"/>
      <c r="IM475" s="66"/>
      <c r="IN475" s="66"/>
      <c r="IO475" s="66"/>
      <c r="IP475"/>
      <c r="IQ475" s="66"/>
      <c r="IR475" s="66"/>
      <c r="IS475" s="66"/>
      <c r="IT475" s="66"/>
      <c r="IU475" s="66"/>
      <c r="IV475" s="66"/>
      <c r="IW475" s="66"/>
      <c r="IX475" s="66"/>
      <c r="IY475" s="66"/>
      <c r="IZ475" s="66"/>
      <c r="JA475" s="66"/>
      <c r="JB475" s="66"/>
      <c r="JC475" s="66"/>
      <c r="JD475" s="66"/>
      <c r="JE475" s="66"/>
      <c r="JF475"/>
      <c r="JG475" s="66"/>
      <c r="JH475" s="66"/>
      <c r="JI475" s="66"/>
      <c r="JJ475" s="66"/>
      <c r="JK475" s="66"/>
      <c r="JL475" s="66"/>
      <c r="JM475" s="66"/>
      <c r="JN475" s="66"/>
      <c r="JO475" s="66"/>
      <c r="JP475" s="66"/>
      <c r="JQ475" s="66"/>
      <c r="JR475" s="66"/>
      <c r="JS475" s="66"/>
      <c r="JT475" s="66"/>
      <c r="JU475" s="66"/>
      <c r="JV475"/>
      <c r="JW475" s="66"/>
      <c r="JX475" s="66"/>
      <c r="JY475" s="66"/>
      <c r="JZ475" s="66"/>
      <c r="KA475" s="66"/>
      <c r="KB475" s="66"/>
      <c r="KC475" s="66"/>
      <c r="KD475" s="66"/>
      <c r="KE475" s="66"/>
      <c r="KF475" s="66"/>
      <c r="KG475" s="66"/>
      <c r="KH475" s="66"/>
      <c r="KI475" s="66"/>
      <c r="KJ475" s="66"/>
      <c r="KK475" s="66"/>
      <c r="KL475"/>
      <c r="KM475" s="66"/>
      <c r="KN475" s="66"/>
      <c r="KO475" s="66"/>
      <c r="KP475" s="66"/>
      <c r="KQ475" s="66"/>
      <c r="KR475" s="66"/>
      <c r="KS475" s="66"/>
      <c r="KT475" s="66"/>
      <c r="KU475" s="66"/>
      <c r="KV475" s="66"/>
      <c r="KW475" s="66"/>
      <c r="KX475" s="66"/>
      <c r="KY475" s="66"/>
      <c r="KZ475" s="66"/>
      <c r="LA475" s="66"/>
      <c r="LB475"/>
      <c r="LC475" s="66"/>
      <c r="LD475" s="66"/>
      <c r="LE475" s="66"/>
      <c r="LF475" s="66"/>
      <c r="LG475" s="66"/>
      <c r="LH475" s="66"/>
      <c r="LI475" s="66"/>
      <c r="LJ475" s="66"/>
      <c r="LK475" s="66"/>
      <c r="LL475" s="66"/>
      <c r="LM475" s="66"/>
      <c r="LN475" s="66"/>
      <c r="LO475" s="66"/>
      <c r="LP475" s="66"/>
      <c r="LQ475" s="66"/>
      <c r="LR475" s="63"/>
    </row>
    <row r="476" spans="2:330" s="28" customFormat="1" ht="15.95" customHeight="1" x14ac:dyDescent="0.25">
      <c r="B476" s="63"/>
      <c r="C476" s="67"/>
      <c r="D476" s="67"/>
      <c r="E476" s="67" t="str">
        <f t="shared" si="52"/>
        <v/>
      </c>
      <c r="F476" s="67" t="str">
        <f t="shared" si="53"/>
        <v/>
      </c>
      <c r="G476" s="63"/>
      <c r="H476" s="68"/>
      <c r="I476" s="68"/>
      <c r="J476" s="68"/>
      <c r="K476" s="68"/>
      <c r="L476" s="68"/>
      <c r="M476" s="68"/>
      <c r="N476" s="68"/>
      <c r="O476" s="68"/>
      <c r="P476" s="68"/>
      <c r="Q476" s="68"/>
      <c r="R476" s="68"/>
      <c r="S476" s="68"/>
      <c r="T476" s="68"/>
      <c r="U476" s="68"/>
      <c r="V476" s="68"/>
      <c r="W476"/>
      <c r="X476" s="68"/>
      <c r="Y476" s="68"/>
      <c r="Z476" s="68"/>
      <c r="AA476" s="68"/>
      <c r="AB476" s="68"/>
      <c r="AC476" s="68"/>
      <c r="AD476" s="68"/>
      <c r="AE476" s="68"/>
      <c r="AF476" s="68"/>
      <c r="AG476" s="68"/>
      <c r="AH476" s="68"/>
      <c r="AI476" s="68"/>
      <c r="AJ476" s="68"/>
      <c r="AK476" s="68"/>
      <c r="AL476" s="68"/>
      <c r="AM476" s="199"/>
      <c r="AN476" s="68"/>
      <c r="AO476" s="68"/>
      <c r="AP476" s="68"/>
      <c r="AQ476" s="68"/>
      <c r="AR476" s="68"/>
      <c r="AS476" s="68"/>
      <c r="AT476"/>
      <c r="AU476" s="68"/>
      <c r="AV476" s="68"/>
      <c r="AW476" s="68"/>
      <c r="AX476" s="68"/>
      <c r="AY476" s="68"/>
      <c r="AZ476" s="68"/>
      <c r="BA476" s="68"/>
      <c r="BB476" s="68"/>
      <c r="BC476" s="68"/>
      <c r="BD476" s="68"/>
      <c r="BE476" s="68"/>
      <c r="BF476" s="68"/>
      <c r="BG476" s="68"/>
      <c r="BH476" s="68"/>
      <c r="BI476" s="68"/>
      <c r="BJ476" s="199"/>
      <c r="BK476" s="68"/>
      <c r="BL476" s="68"/>
      <c r="BM476" s="68"/>
      <c r="BN476" s="68"/>
      <c r="BO476" s="68"/>
      <c r="BP476" s="68"/>
      <c r="BQ476" s="68"/>
      <c r="BR476" s="68"/>
      <c r="BS476"/>
      <c r="BT476" s="68"/>
      <c r="BU476" s="68"/>
      <c r="BV476" s="68"/>
      <c r="BW476" s="68"/>
      <c r="BX476" s="68"/>
      <c r="BY476" s="68"/>
      <c r="BZ476" s="68"/>
      <c r="CA476" s="68"/>
      <c r="CB476" s="68"/>
      <c r="CC476" s="68"/>
      <c r="CD476" s="68"/>
      <c r="CE476" s="68"/>
      <c r="CF476" s="68"/>
      <c r="CG476" s="68"/>
      <c r="CH476" s="68"/>
      <c r="CI476"/>
      <c r="CJ476" s="68"/>
      <c r="CK476" s="68"/>
      <c r="CL476" s="68"/>
      <c r="CM476" s="68"/>
      <c r="CN476" s="68"/>
      <c r="CO476" s="68"/>
      <c r="CP476" s="68"/>
      <c r="CQ476" s="68"/>
      <c r="CR476" s="68"/>
      <c r="CS476" s="68"/>
      <c r="CT476" s="68"/>
      <c r="CU476" s="68"/>
      <c r="CV476" s="68"/>
      <c r="CW476" s="68"/>
      <c r="CX476" s="68"/>
      <c r="CY476" s="199"/>
      <c r="CZ476" s="68"/>
      <c r="DA476" s="68"/>
      <c r="DB476" s="68"/>
      <c r="DC476"/>
      <c r="DD476" s="68"/>
      <c r="DE476" s="68"/>
      <c r="DF476" s="68"/>
      <c r="DG476" s="68"/>
      <c r="DH476" s="68"/>
      <c r="DI476" s="68"/>
      <c r="DJ476" s="68"/>
      <c r="DK476" s="68"/>
      <c r="DL476" s="68"/>
      <c r="DM476" s="68"/>
      <c r="DN476" s="68"/>
      <c r="DO476" s="68"/>
      <c r="DP476" s="68"/>
      <c r="DQ476" s="68"/>
      <c r="DR476" s="68"/>
      <c r="DS476"/>
      <c r="DT476" s="68"/>
      <c r="DU476" s="68"/>
      <c r="DV476" s="68"/>
      <c r="DW476" s="68"/>
      <c r="DX476" s="68"/>
      <c r="DY476" s="68"/>
      <c r="DZ476" s="68"/>
      <c r="EA476" s="68"/>
      <c r="EB476" s="68"/>
      <c r="EC476" s="68"/>
      <c r="ED476" s="68"/>
      <c r="EE476" s="68"/>
      <c r="EF476" s="68"/>
      <c r="EG476" s="68"/>
      <c r="EH476" s="68"/>
      <c r="EI476"/>
      <c r="EJ476" s="68"/>
      <c r="EK476" s="68"/>
      <c r="EL476" s="68"/>
      <c r="EM476" s="68"/>
      <c r="EN476" s="68"/>
      <c r="EO476" s="68"/>
      <c r="EP476" s="68"/>
      <c r="EQ476" s="68"/>
      <c r="ER476" s="68"/>
      <c r="ES476" s="68"/>
      <c r="ET476" s="68"/>
      <c r="EU476" s="68"/>
      <c r="EV476" s="68"/>
      <c r="EW476" s="68"/>
      <c r="EX476" s="68"/>
      <c r="EY476" s="199"/>
      <c r="EZ476" s="68"/>
      <c r="FA476" s="68"/>
      <c r="FB476" s="68"/>
      <c r="FC476" s="68"/>
      <c r="FD476" s="68"/>
      <c r="FE476" s="68"/>
      <c r="FF476" s="68"/>
      <c r="FG476" s="68"/>
      <c r="FH476" s="68"/>
      <c r="FI476" s="68"/>
      <c r="FJ476" s="68"/>
      <c r="FK476" s="68"/>
      <c r="FL476"/>
      <c r="FM476" s="68"/>
      <c r="FN476" s="68"/>
      <c r="FO476" s="68"/>
      <c r="FP476" s="68"/>
      <c r="FQ476" s="68"/>
      <c r="FR476" s="68"/>
      <c r="FS476" s="68"/>
      <c r="FT476" s="68"/>
      <c r="FU476" s="68"/>
      <c r="FV476" s="68"/>
      <c r="FW476" s="68"/>
      <c r="FX476" s="68"/>
      <c r="FY476" s="68"/>
      <c r="FZ476" s="68"/>
      <c r="GA476" s="68"/>
      <c r="GB476"/>
      <c r="GC476" s="68"/>
      <c r="GD476" s="68"/>
      <c r="GE476" s="68"/>
      <c r="GF476" s="68"/>
      <c r="GG476" s="68"/>
      <c r="GH476" s="68"/>
      <c r="GI476" s="68"/>
      <c r="GJ476" s="68"/>
      <c r="GK476" s="68"/>
      <c r="GL476" s="68"/>
      <c r="GM476" s="68"/>
      <c r="GN476" s="68"/>
      <c r="GO476" s="68"/>
      <c r="GP476" s="68"/>
      <c r="GQ476" s="68"/>
      <c r="GR476" s="199"/>
      <c r="GS476" s="68"/>
      <c r="GT476" s="68"/>
      <c r="GU476" s="68"/>
      <c r="GV476" s="68"/>
      <c r="GW476" s="68"/>
      <c r="GX476" s="68"/>
      <c r="GY476"/>
      <c r="GZ476" s="68"/>
      <c r="HA476" s="68"/>
      <c r="HB476" s="68"/>
      <c r="HC476" s="68"/>
      <c r="HD476" s="68"/>
      <c r="HE476" s="68"/>
      <c r="HF476" s="68"/>
      <c r="HG476" s="68"/>
      <c r="HH476" s="68"/>
      <c r="HI476" s="68"/>
      <c r="HJ476" s="68"/>
      <c r="HK476" s="68"/>
      <c r="HL476" s="68"/>
      <c r="HM476" s="68"/>
      <c r="HN476" s="68"/>
      <c r="HO476" s="199"/>
      <c r="HP476" s="68"/>
      <c r="HQ476" s="68"/>
      <c r="HR476" s="68"/>
      <c r="HS476" s="68"/>
      <c r="HT476" s="68"/>
      <c r="HU476"/>
      <c r="HV476" s="68"/>
      <c r="HW476" s="68"/>
      <c r="HX476" s="68"/>
      <c r="HY476" s="68"/>
      <c r="HZ476" s="68"/>
      <c r="IA476" s="68"/>
      <c r="IB476" s="68"/>
      <c r="IC476" s="68"/>
      <c r="ID476" s="68"/>
      <c r="IE476" s="68"/>
      <c r="IF476" s="68"/>
      <c r="IG476" s="68"/>
      <c r="IH476" s="68"/>
      <c r="II476" s="68"/>
      <c r="IJ476" s="68"/>
      <c r="IK476" s="199"/>
      <c r="IL476" s="68"/>
      <c r="IM476" s="68"/>
      <c r="IN476" s="68"/>
      <c r="IO476" s="68"/>
      <c r="IP476"/>
      <c r="IQ476" s="68"/>
      <c r="IR476" s="68"/>
      <c r="IS476" s="68"/>
      <c r="IT476" s="68"/>
      <c r="IU476" s="68"/>
      <c r="IV476" s="68"/>
      <c r="IW476" s="68"/>
      <c r="IX476" s="68"/>
      <c r="IY476" s="68"/>
      <c r="IZ476" s="68"/>
      <c r="JA476" s="68"/>
      <c r="JB476" s="68"/>
      <c r="JC476" s="68"/>
      <c r="JD476" s="68"/>
      <c r="JE476" s="68"/>
      <c r="JF476"/>
      <c r="JG476" s="68"/>
      <c r="JH476" s="68"/>
      <c r="JI476" s="68"/>
      <c r="JJ476" s="68"/>
      <c r="JK476" s="68"/>
      <c r="JL476" s="68"/>
      <c r="JM476" s="68"/>
      <c r="JN476" s="68"/>
      <c r="JO476" s="68"/>
      <c r="JP476" s="68"/>
      <c r="JQ476" s="68"/>
      <c r="JR476" s="68"/>
      <c r="JS476" s="68"/>
      <c r="JT476" s="68"/>
      <c r="JU476" s="68"/>
      <c r="JV476"/>
      <c r="JW476" s="68"/>
      <c r="JX476" s="68"/>
      <c r="JY476" s="68"/>
      <c r="JZ476" s="68"/>
      <c r="KA476" s="68"/>
      <c r="KB476" s="68"/>
      <c r="KC476" s="68"/>
      <c r="KD476" s="68"/>
      <c r="KE476" s="68"/>
      <c r="KF476" s="68"/>
      <c r="KG476" s="68"/>
      <c r="KH476" s="68"/>
      <c r="KI476" s="68"/>
      <c r="KJ476" s="68"/>
      <c r="KK476" s="68"/>
      <c r="KL476"/>
      <c r="KM476" s="68"/>
      <c r="KN476" s="68"/>
      <c r="KO476" s="68"/>
      <c r="KP476" s="68"/>
      <c r="KQ476" s="68"/>
      <c r="KR476" s="68"/>
      <c r="KS476" s="68"/>
      <c r="KT476" s="68"/>
      <c r="KU476" s="68"/>
      <c r="KV476" s="68"/>
      <c r="KW476" s="68"/>
      <c r="KX476" s="68"/>
      <c r="KY476" s="68"/>
      <c r="KZ476" s="68"/>
      <c r="LA476" s="68"/>
      <c r="LB476"/>
      <c r="LC476" s="68"/>
      <c r="LD476" s="68"/>
      <c r="LE476" s="68"/>
      <c r="LF476" s="68"/>
      <c r="LG476" s="68"/>
      <c r="LH476" s="68"/>
      <c r="LI476" s="68"/>
      <c r="LJ476" s="68"/>
      <c r="LK476" s="68"/>
      <c r="LL476" s="68"/>
      <c r="LM476" s="68"/>
      <c r="LN476" s="68"/>
      <c r="LO476" s="68"/>
      <c r="LP476" s="68"/>
      <c r="LQ476" s="68"/>
      <c r="LR476" s="63"/>
    </row>
    <row r="477" spans="2:330" s="28" customFormat="1" ht="15.95" customHeight="1" x14ac:dyDescent="0.25">
      <c r="B477" s="63"/>
      <c r="C477" s="65"/>
      <c r="D477" s="65"/>
      <c r="E477" s="65" t="str">
        <f t="shared" si="52"/>
        <v/>
      </c>
      <c r="F477" s="65" t="str">
        <f t="shared" si="53"/>
        <v/>
      </c>
      <c r="G477" s="63"/>
      <c r="H477" s="66"/>
      <c r="I477" s="66"/>
      <c r="J477" s="66"/>
      <c r="K477" s="66"/>
      <c r="L477" s="66"/>
      <c r="M477" s="66"/>
      <c r="N477" s="66"/>
      <c r="O477" s="66"/>
      <c r="P477" s="66"/>
      <c r="Q477" s="66"/>
      <c r="R477" s="66"/>
      <c r="S477" s="66"/>
      <c r="T477" s="66"/>
      <c r="U477" s="66"/>
      <c r="V477" s="66"/>
      <c r="W477"/>
      <c r="X477" s="66"/>
      <c r="Y477" s="66"/>
      <c r="Z477" s="66"/>
      <c r="AA477" s="66"/>
      <c r="AB477" s="66"/>
      <c r="AC477" s="66"/>
      <c r="AD477" s="66"/>
      <c r="AE477" s="66"/>
      <c r="AF477" s="66"/>
      <c r="AG477" s="66"/>
      <c r="AH477" s="66"/>
      <c r="AI477" s="66"/>
      <c r="AJ477" s="66"/>
      <c r="AK477" s="66"/>
      <c r="AL477" s="66"/>
      <c r="AM477" s="200"/>
      <c r="AN477" s="66"/>
      <c r="AO477" s="66"/>
      <c r="AP477" s="66"/>
      <c r="AQ477" s="66"/>
      <c r="AR477" s="66"/>
      <c r="AS477" s="66"/>
      <c r="AT477"/>
      <c r="AU477" s="66"/>
      <c r="AV477" s="66"/>
      <c r="AW477" s="66"/>
      <c r="AX477" s="66"/>
      <c r="AY477" s="66"/>
      <c r="AZ477" s="66"/>
      <c r="BA477" s="66"/>
      <c r="BB477" s="66"/>
      <c r="BC477" s="66"/>
      <c r="BD477" s="66"/>
      <c r="BE477" s="66"/>
      <c r="BF477" s="66"/>
      <c r="BG477" s="66"/>
      <c r="BH477" s="66"/>
      <c r="BI477" s="66"/>
      <c r="BJ477" s="200"/>
      <c r="BK477" s="66"/>
      <c r="BL477" s="66"/>
      <c r="BM477" s="66"/>
      <c r="BN477" s="66"/>
      <c r="BO477" s="66"/>
      <c r="BP477" s="66"/>
      <c r="BQ477" s="66"/>
      <c r="BR477" s="66"/>
      <c r="BS477"/>
      <c r="BT477" s="66"/>
      <c r="BU477" s="66"/>
      <c r="BV477" s="66"/>
      <c r="BW477" s="66"/>
      <c r="BX477" s="66"/>
      <c r="BY477" s="66"/>
      <c r="BZ477" s="66"/>
      <c r="CA477" s="66"/>
      <c r="CB477" s="66"/>
      <c r="CC477" s="66"/>
      <c r="CD477" s="66"/>
      <c r="CE477" s="66"/>
      <c r="CF477" s="66"/>
      <c r="CG477" s="66"/>
      <c r="CH477" s="66"/>
      <c r="CI477"/>
      <c r="CJ477" s="66"/>
      <c r="CK477" s="66"/>
      <c r="CL477" s="66"/>
      <c r="CM477" s="66"/>
      <c r="CN477" s="66"/>
      <c r="CO477" s="66"/>
      <c r="CP477" s="66"/>
      <c r="CQ477" s="66"/>
      <c r="CR477" s="66"/>
      <c r="CS477" s="66"/>
      <c r="CT477" s="66"/>
      <c r="CU477" s="66"/>
      <c r="CV477" s="66"/>
      <c r="CW477" s="66"/>
      <c r="CX477" s="66"/>
      <c r="CY477" s="200"/>
      <c r="CZ477" s="66"/>
      <c r="DA477" s="66"/>
      <c r="DB477" s="66"/>
      <c r="DC477"/>
      <c r="DD477" s="66"/>
      <c r="DE477" s="66"/>
      <c r="DF477" s="66"/>
      <c r="DG477" s="66"/>
      <c r="DH477" s="66"/>
      <c r="DI477" s="66"/>
      <c r="DJ477" s="66"/>
      <c r="DK477" s="66"/>
      <c r="DL477" s="66"/>
      <c r="DM477" s="66"/>
      <c r="DN477" s="66"/>
      <c r="DO477" s="66"/>
      <c r="DP477" s="66"/>
      <c r="DQ477" s="66"/>
      <c r="DR477" s="66"/>
      <c r="DS477"/>
      <c r="DT477" s="66"/>
      <c r="DU477" s="66"/>
      <c r="DV477" s="66"/>
      <c r="DW477" s="66"/>
      <c r="DX477" s="66"/>
      <c r="DY477" s="66"/>
      <c r="DZ477" s="66"/>
      <c r="EA477" s="66"/>
      <c r="EB477" s="66"/>
      <c r="EC477" s="66"/>
      <c r="ED477" s="66"/>
      <c r="EE477" s="66"/>
      <c r="EF477" s="66"/>
      <c r="EG477" s="66"/>
      <c r="EH477" s="66"/>
      <c r="EI477"/>
      <c r="EJ477" s="66"/>
      <c r="EK477" s="66"/>
      <c r="EL477" s="66"/>
      <c r="EM477" s="66"/>
      <c r="EN477" s="66"/>
      <c r="EO477" s="66"/>
      <c r="EP477" s="66"/>
      <c r="EQ477" s="66"/>
      <c r="ER477" s="66"/>
      <c r="ES477" s="66"/>
      <c r="ET477" s="66"/>
      <c r="EU477" s="66"/>
      <c r="EV477" s="66"/>
      <c r="EW477" s="66"/>
      <c r="EX477" s="66"/>
      <c r="EY477" s="200"/>
      <c r="EZ477" s="66"/>
      <c r="FA477" s="66"/>
      <c r="FB477" s="66"/>
      <c r="FC477" s="66"/>
      <c r="FD477" s="66"/>
      <c r="FE477" s="66"/>
      <c r="FF477" s="66"/>
      <c r="FG477" s="66"/>
      <c r="FH477" s="66"/>
      <c r="FI477" s="66"/>
      <c r="FJ477" s="66"/>
      <c r="FK477" s="66"/>
      <c r="FL477"/>
      <c r="FM477" s="66"/>
      <c r="FN477" s="66"/>
      <c r="FO477" s="66"/>
      <c r="FP477" s="66"/>
      <c r="FQ477" s="66"/>
      <c r="FR477" s="66"/>
      <c r="FS477" s="66"/>
      <c r="FT477" s="66"/>
      <c r="FU477" s="66"/>
      <c r="FV477" s="66"/>
      <c r="FW477" s="66"/>
      <c r="FX477" s="66"/>
      <c r="FY477" s="66"/>
      <c r="FZ477" s="66"/>
      <c r="GA477" s="66"/>
      <c r="GB477"/>
      <c r="GC477" s="66"/>
      <c r="GD477" s="66"/>
      <c r="GE477" s="66"/>
      <c r="GF477" s="66"/>
      <c r="GG477" s="66"/>
      <c r="GH477" s="66"/>
      <c r="GI477" s="66"/>
      <c r="GJ477" s="66"/>
      <c r="GK477" s="66"/>
      <c r="GL477" s="66"/>
      <c r="GM477" s="66"/>
      <c r="GN477" s="66"/>
      <c r="GO477" s="66"/>
      <c r="GP477" s="66"/>
      <c r="GQ477" s="66"/>
      <c r="GR477" s="200"/>
      <c r="GS477" s="66"/>
      <c r="GT477" s="66"/>
      <c r="GU477" s="66"/>
      <c r="GV477" s="66"/>
      <c r="GW477" s="66"/>
      <c r="GX477" s="66"/>
      <c r="GY477"/>
      <c r="GZ477" s="66"/>
      <c r="HA477" s="66"/>
      <c r="HB477" s="66"/>
      <c r="HC477" s="66"/>
      <c r="HD477" s="66"/>
      <c r="HE477" s="66"/>
      <c r="HF477" s="66"/>
      <c r="HG477" s="66"/>
      <c r="HH477" s="66"/>
      <c r="HI477" s="66"/>
      <c r="HJ477" s="66"/>
      <c r="HK477" s="66"/>
      <c r="HL477" s="66"/>
      <c r="HM477" s="66"/>
      <c r="HN477" s="66"/>
      <c r="HO477" s="200"/>
      <c r="HP477" s="66"/>
      <c r="HQ477" s="66"/>
      <c r="HR477" s="66"/>
      <c r="HS477" s="66"/>
      <c r="HT477" s="66"/>
      <c r="HU477"/>
      <c r="HV477" s="66"/>
      <c r="HW477" s="66"/>
      <c r="HX477" s="66"/>
      <c r="HY477" s="66"/>
      <c r="HZ477" s="66"/>
      <c r="IA477" s="66"/>
      <c r="IB477" s="66"/>
      <c r="IC477" s="66"/>
      <c r="ID477" s="66"/>
      <c r="IE477" s="66"/>
      <c r="IF477" s="66"/>
      <c r="IG477" s="66"/>
      <c r="IH477" s="66"/>
      <c r="II477" s="66"/>
      <c r="IJ477" s="66"/>
      <c r="IK477" s="200"/>
      <c r="IL477" s="66"/>
      <c r="IM477" s="66"/>
      <c r="IN477" s="66"/>
      <c r="IO477" s="66"/>
      <c r="IP477"/>
      <c r="IQ477" s="66"/>
      <c r="IR477" s="66"/>
      <c r="IS477" s="66"/>
      <c r="IT477" s="66"/>
      <c r="IU477" s="66"/>
      <c r="IV477" s="66"/>
      <c r="IW477" s="66"/>
      <c r="IX477" s="66"/>
      <c r="IY477" s="66"/>
      <c r="IZ477" s="66"/>
      <c r="JA477" s="66"/>
      <c r="JB477" s="66"/>
      <c r="JC477" s="66"/>
      <c r="JD477" s="66"/>
      <c r="JE477" s="66"/>
      <c r="JF477"/>
      <c r="JG477" s="66"/>
      <c r="JH477" s="66"/>
      <c r="JI477" s="66"/>
      <c r="JJ477" s="66"/>
      <c r="JK477" s="66"/>
      <c r="JL477" s="66"/>
      <c r="JM477" s="66"/>
      <c r="JN477" s="66"/>
      <c r="JO477" s="66"/>
      <c r="JP477" s="66"/>
      <c r="JQ477" s="66"/>
      <c r="JR477" s="66"/>
      <c r="JS477" s="66"/>
      <c r="JT477" s="66"/>
      <c r="JU477" s="66"/>
      <c r="JV477"/>
      <c r="JW477" s="66"/>
      <c r="JX477" s="66"/>
      <c r="JY477" s="66"/>
      <c r="JZ477" s="66"/>
      <c r="KA477" s="66"/>
      <c r="KB477" s="66"/>
      <c r="KC477" s="66"/>
      <c r="KD477" s="66"/>
      <c r="KE477" s="66"/>
      <c r="KF477" s="66"/>
      <c r="KG477" s="66"/>
      <c r="KH477" s="66"/>
      <c r="KI477" s="66"/>
      <c r="KJ477" s="66"/>
      <c r="KK477" s="66"/>
      <c r="KL477"/>
      <c r="KM477" s="66"/>
      <c r="KN477" s="66"/>
      <c r="KO477" s="66"/>
      <c r="KP477" s="66"/>
      <c r="KQ477" s="66"/>
      <c r="KR477" s="66"/>
      <c r="KS477" s="66"/>
      <c r="KT477" s="66"/>
      <c r="KU477" s="66"/>
      <c r="KV477" s="66"/>
      <c r="KW477" s="66"/>
      <c r="KX477" s="66"/>
      <c r="KY477" s="66"/>
      <c r="KZ477" s="66"/>
      <c r="LA477" s="66"/>
      <c r="LB477"/>
      <c r="LC477" s="66"/>
      <c r="LD477" s="66"/>
      <c r="LE477" s="66"/>
      <c r="LF477" s="66"/>
      <c r="LG477" s="66"/>
      <c r="LH477" s="66"/>
      <c r="LI477" s="66"/>
      <c r="LJ477" s="66"/>
      <c r="LK477" s="66"/>
      <c r="LL477" s="66"/>
      <c r="LM477" s="66"/>
      <c r="LN477" s="66"/>
      <c r="LO477" s="66"/>
      <c r="LP477" s="66"/>
      <c r="LQ477" s="66"/>
      <c r="LR477" s="63"/>
    </row>
    <row r="478" spans="2:330" s="28" customFormat="1" ht="15.95" customHeight="1" x14ac:dyDescent="0.25">
      <c r="B478" s="63"/>
      <c r="C478" s="67"/>
      <c r="D478" s="67"/>
      <c r="E478" s="67" t="str">
        <f t="shared" si="52"/>
        <v/>
      </c>
      <c r="F478" s="67" t="str">
        <f t="shared" si="53"/>
        <v/>
      </c>
      <c r="G478" s="63"/>
      <c r="H478" s="68"/>
      <c r="I478" s="68"/>
      <c r="J478" s="68"/>
      <c r="K478" s="68"/>
      <c r="L478" s="68"/>
      <c r="M478" s="68"/>
      <c r="N478" s="68"/>
      <c r="O478" s="68"/>
      <c r="P478" s="68"/>
      <c r="Q478" s="68"/>
      <c r="R478" s="68"/>
      <c r="S478" s="68"/>
      <c r="T478" s="68"/>
      <c r="U478" s="68"/>
      <c r="V478" s="68"/>
      <c r="W478"/>
      <c r="X478" s="68"/>
      <c r="Y478" s="68"/>
      <c r="Z478" s="68"/>
      <c r="AA478" s="68"/>
      <c r="AB478" s="68"/>
      <c r="AC478" s="68"/>
      <c r="AD478" s="68"/>
      <c r="AE478" s="68"/>
      <c r="AF478" s="68"/>
      <c r="AG478" s="68"/>
      <c r="AH478" s="68"/>
      <c r="AI478" s="68"/>
      <c r="AJ478" s="68"/>
      <c r="AK478" s="68"/>
      <c r="AL478" s="68"/>
      <c r="AM478" s="199"/>
      <c r="AN478" s="68"/>
      <c r="AO478" s="68"/>
      <c r="AP478" s="68"/>
      <c r="AQ478" s="68"/>
      <c r="AR478" s="68"/>
      <c r="AS478" s="68"/>
      <c r="AT478"/>
      <c r="AU478" s="68"/>
      <c r="AV478" s="68"/>
      <c r="AW478" s="68"/>
      <c r="AX478" s="68"/>
      <c r="AY478" s="68"/>
      <c r="AZ478" s="68"/>
      <c r="BA478" s="68"/>
      <c r="BB478" s="68"/>
      <c r="BC478" s="68"/>
      <c r="BD478" s="68"/>
      <c r="BE478" s="68"/>
      <c r="BF478" s="68"/>
      <c r="BG478" s="68"/>
      <c r="BH478" s="68"/>
      <c r="BI478" s="68"/>
      <c r="BJ478" s="199"/>
      <c r="BK478" s="68"/>
      <c r="BL478" s="68"/>
      <c r="BM478" s="68"/>
      <c r="BN478" s="68"/>
      <c r="BO478" s="68"/>
      <c r="BP478" s="68"/>
      <c r="BQ478" s="68"/>
      <c r="BR478" s="68"/>
      <c r="BS478"/>
      <c r="BT478" s="68"/>
      <c r="BU478" s="68"/>
      <c r="BV478" s="68"/>
      <c r="BW478" s="68"/>
      <c r="BX478" s="68"/>
      <c r="BY478" s="68"/>
      <c r="BZ478" s="68"/>
      <c r="CA478" s="68"/>
      <c r="CB478" s="68"/>
      <c r="CC478" s="68"/>
      <c r="CD478" s="68"/>
      <c r="CE478" s="68"/>
      <c r="CF478" s="68"/>
      <c r="CG478" s="68"/>
      <c r="CH478" s="68"/>
      <c r="CI478"/>
      <c r="CJ478" s="68"/>
      <c r="CK478" s="68"/>
      <c r="CL478" s="68"/>
      <c r="CM478" s="68"/>
      <c r="CN478" s="68"/>
      <c r="CO478" s="68"/>
      <c r="CP478" s="68"/>
      <c r="CQ478" s="68"/>
      <c r="CR478" s="68"/>
      <c r="CS478" s="68"/>
      <c r="CT478" s="68"/>
      <c r="CU478" s="68"/>
      <c r="CV478" s="68"/>
      <c r="CW478" s="68"/>
      <c r="CX478" s="68"/>
      <c r="CY478" s="199"/>
      <c r="CZ478" s="68"/>
      <c r="DA478" s="68"/>
      <c r="DB478" s="68"/>
      <c r="DC478"/>
      <c r="DD478" s="68"/>
      <c r="DE478" s="68"/>
      <c r="DF478" s="68"/>
      <c r="DG478" s="68"/>
      <c r="DH478" s="68"/>
      <c r="DI478" s="68"/>
      <c r="DJ478" s="68"/>
      <c r="DK478" s="68"/>
      <c r="DL478" s="68"/>
      <c r="DM478" s="68"/>
      <c r="DN478" s="68"/>
      <c r="DO478" s="68"/>
      <c r="DP478" s="68"/>
      <c r="DQ478" s="68"/>
      <c r="DR478" s="68"/>
      <c r="DS478"/>
      <c r="DT478" s="68"/>
      <c r="DU478" s="68"/>
      <c r="DV478" s="68"/>
      <c r="DW478" s="68"/>
      <c r="DX478" s="68"/>
      <c r="DY478" s="68"/>
      <c r="DZ478" s="68"/>
      <c r="EA478" s="68"/>
      <c r="EB478" s="68"/>
      <c r="EC478" s="68"/>
      <c r="ED478" s="68"/>
      <c r="EE478" s="68"/>
      <c r="EF478" s="68"/>
      <c r="EG478" s="68"/>
      <c r="EH478" s="68"/>
      <c r="EI478"/>
      <c r="EJ478" s="68"/>
      <c r="EK478" s="68"/>
      <c r="EL478" s="68"/>
      <c r="EM478" s="68"/>
      <c r="EN478" s="68"/>
      <c r="EO478" s="68"/>
      <c r="EP478" s="68"/>
      <c r="EQ478" s="68"/>
      <c r="ER478" s="68"/>
      <c r="ES478" s="68"/>
      <c r="ET478" s="68"/>
      <c r="EU478" s="68"/>
      <c r="EV478" s="68"/>
      <c r="EW478" s="68"/>
      <c r="EX478" s="68"/>
      <c r="EY478" s="199"/>
      <c r="EZ478" s="68"/>
      <c r="FA478" s="68"/>
      <c r="FB478" s="68"/>
      <c r="FC478" s="68"/>
      <c r="FD478" s="68"/>
      <c r="FE478" s="68"/>
      <c r="FF478" s="68"/>
      <c r="FG478" s="68"/>
      <c r="FH478" s="68"/>
      <c r="FI478" s="68"/>
      <c r="FJ478" s="68"/>
      <c r="FK478" s="68"/>
      <c r="FL478"/>
      <c r="FM478" s="68"/>
      <c r="FN478" s="68"/>
      <c r="FO478" s="68"/>
      <c r="FP478" s="68"/>
      <c r="FQ478" s="68"/>
      <c r="FR478" s="68"/>
      <c r="FS478" s="68"/>
      <c r="FT478" s="68"/>
      <c r="FU478" s="68"/>
      <c r="FV478" s="68"/>
      <c r="FW478" s="68"/>
      <c r="FX478" s="68"/>
      <c r="FY478" s="68"/>
      <c r="FZ478" s="68"/>
      <c r="GA478" s="68"/>
      <c r="GB478"/>
      <c r="GC478" s="68"/>
      <c r="GD478" s="68"/>
      <c r="GE478" s="68"/>
      <c r="GF478" s="68"/>
      <c r="GG478" s="68"/>
      <c r="GH478" s="68"/>
      <c r="GI478" s="68"/>
      <c r="GJ478" s="68"/>
      <c r="GK478" s="68"/>
      <c r="GL478" s="68"/>
      <c r="GM478" s="68"/>
      <c r="GN478" s="68"/>
      <c r="GO478" s="68"/>
      <c r="GP478" s="68"/>
      <c r="GQ478" s="68"/>
      <c r="GR478" s="199"/>
      <c r="GS478" s="68"/>
      <c r="GT478" s="68"/>
      <c r="GU478" s="68"/>
      <c r="GV478" s="68"/>
      <c r="GW478" s="68"/>
      <c r="GX478" s="68"/>
      <c r="GY478"/>
      <c r="GZ478" s="68"/>
      <c r="HA478" s="68"/>
      <c r="HB478" s="68"/>
      <c r="HC478" s="68"/>
      <c r="HD478" s="68"/>
      <c r="HE478" s="68"/>
      <c r="HF478" s="68"/>
      <c r="HG478" s="68"/>
      <c r="HH478" s="68"/>
      <c r="HI478" s="68"/>
      <c r="HJ478" s="68"/>
      <c r="HK478" s="68"/>
      <c r="HL478" s="68"/>
      <c r="HM478" s="68"/>
      <c r="HN478" s="68"/>
      <c r="HO478" s="199"/>
      <c r="HP478" s="68"/>
      <c r="HQ478" s="68"/>
      <c r="HR478" s="68"/>
      <c r="HS478" s="68"/>
      <c r="HT478" s="68"/>
      <c r="HU478"/>
      <c r="HV478" s="68"/>
      <c r="HW478" s="68"/>
      <c r="HX478" s="68"/>
      <c r="HY478" s="68"/>
      <c r="HZ478" s="68"/>
      <c r="IA478" s="68"/>
      <c r="IB478" s="68"/>
      <c r="IC478" s="68"/>
      <c r="ID478" s="68"/>
      <c r="IE478" s="68"/>
      <c r="IF478" s="68"/>
      <c r="IG478" s="68"/>
      <c r="IH478" s="68"/>
      <c r="II478" s="68"/>
      <c r="IJ478" s="68"/>
      <c r="IK478" s="199"/>
      <c r="IL478" s="68"/>
      <c r="IM478" s="68"/>
      <c r="IN478" s="68"/>
      <c r="IO478" s="68"/>
      <c r="IP478"/>
      <c r="IQ478" s="68"/>
      <c r="IR478" s="68"/>
      <c r="IS478" s="68"/>
      <c r="IT478" s="68"/>
      <c r="IU478" s="68"/>
      <c r="IV478" s="68"/>
      <c r="IW478" s="68"/>
      <c r="IX478" s="68"/>
      <c r="IY478" s="68"/>
      <c r="IZ478" s="68"/>
      <c r="JA478" s="68"/>
      <c r="JB478" s="68"/>
      <c r="JC478" s="68"/>
      <c r="JD478" s="68"/>
      <c r="JE478" s="68"/>
      <c r="JF478"/>
      <c r="JG478" s="68"/>
      <c r="JH478" s="68"/>
      <c r="JI478" s="68"/>
      <c r="JJ478" s="68"/>
      <c r="JK478" s="68"/>
      <c r="JL478" s="68"/>
      <c r="JM478" s="68"/>
      <c r="JN478" s="68"/>
      <c r="JO478" s="68"/>
      <c r="JP478" s="68"/>
      <c r="JQ478" s="68"/>
      <c r="JR478" s="68"/>
      <c r="JS478" s="68"/>
      <c r="JT478" s="68"/>
      <c r="JU478" s="68"/>
      <c r="JV478"/>
      <c r="JW478" s="68"/>
      <c r="JX478" s="68"/>
      <c r="JY478" s="68"/>
      <c r="JZ478" s="68"/>
      <c r="KA478" s="68"/>
      <c r="KB478" s="68"/>
      <c r="KC478" s="68"/>
      <c r="KD478" s="68"/>
      <c r="KE478" s="68"/>
      <c r="KF478" s="68"/>
      <c r="KG478" s="68"/>
      <c r="KH478" s="68"/>
      <c r="KI478" s="68"/>
      <c r="KJ478" s="68"/>
      <c r="KK478" s="68"/>
      <c r="KL478"/>
      <c r="KM478" s="68"/>
      <c r="KN478" s="68"/>
      <c r="KO478" s="68"/>
      <c r="KP478" s="68"/>
      <c r="KQ478" s="68"/>
      <c r="KR478" s="68"/>
      <c r="KS478" s="68"/>
      <c r="KT478" s="68"/>
      <c r="KU478" s="68"/>
      <c r="KV478" s="68"/>
      <c r="KW478" s="68"/>
      <c r="KX478" s="68"/>
      <c r="KY478" s="68"/>
      <c r="KZ478" s="68"/>
      <c r="LA478" s="68"/>
      <c r="LB478"/>
      <c r="LC478" s="68"/>
      <c r="LD478" s="68"/>
      <c r="LE478" s="68"/>
      <c r="LF478" s="68"/>
      <c r="LG478" s="68"/>
      <c r="LH478" s="68"/>
      <c r="LI478" s="68"/>
      <c r="LJ478" s="68"/>
      <c r="LK478" s="68"/>
      <c r="LL478" s="68"/>
      <c r="LM478" s="68"/>
      <c r="LN478" s="68"/>
      <c r="LO478" s="68"/>
      <c r="LP478" s="68"/>
      <c r="LQ478" s="68"/>
      <c r="LR478" s="63"/>
    </row>
    <row r="479" spans="2:330" s="28" customFormat="1" ht="15.95" customHeight="1" x14ac:dyDescent="0.25">
      <c r="B479" s="63"/>
      <c r="C479" s="65"/>
      <c r="D479" s="65"/>
      <c r="E479" s="65" t="str">
        <f t="shared" si="52"/>
        <v/>
      </c>
      <c r="F479" s="65" t="str">
        <f t="shared" si="53"/>
        <v/>
      </c>
      <c r="G479" s="63"/>
      <c r="H479" s="66"/>
      <c r="I479" s="66"/>
      <c r="J479" s="66"/>
      <c r="K479" s="66"/>
      <c r="L479" s="66"/>
      <c r="M479" s="66"/>
      <c r="N479" s="66"/>
      <c r="O479" s="66"/>
      <c r="P479" s="66"/>
      <c r="Q479" s="66"/>
      <c r="R479" s="66"/>
      <c r="S479" s="66"/>
      <c r="T479" s="66"/>
      <c r="U479" s="66"/>
      <c r="V479" s="66"/>
      <c r="W479"/>
      <c r="X479" s="66"/>
      <c r="Y479" s="66"/>
      <c r="Z479" s="66"/>
      <c r="AA479" s="66"/>
      <c r="AB479" s="66"/>
      <c r="AC479" s="66"/>
      <c r="AD479" s="66"/>
      <c r="AE479" s="66"/>
      <c r="AF479" s="66"/>
      <c r="AG479" s="66"/>
      <c r="AH479" s="66"/>
      <c r="AI479" s="66"/>
      <c r="AJ479" s="66"/>
      <c r="AK479" s="66"/>
      <c r="AL479" s="66"/>
      <c r="AM479" s="200"/>
      <c r="AN479" s="66"/>
      <c r="AO479" s="66"/>
      <c r="AP479" s="66"/>
      <c r="AQ479" s="66"/>
      <c r="AR479" s="66"/>
      <c r="AS479" s="66"/>
      <c r="AT479"/>
      <c r="AU479" s="66"/>
      <c r="AV479" s="66"/>
      <c r="AW479" s="66"/>
      <c r="AX479" s="66"/>
      <c r="AY479" s="66"/>
      <c r="AZ479" s="66"/>
      <c r="BA479" s="66"/>
      <c r="BB479" s="66"/>
      <c r="BC479" s="66"/>
      <c r="BD479" s="66"/>
      <c r="BE479" s="66"/>
      <c r="BF479" s="66"/>
      <c r="BG479" s="66"/>
      <c r="BH479" s="66"/>
      <c r="BI479" s="66"/>
      <c r="BJ479" s="200"/>
      <c r="BK479" s="66"/>
      <c r="BL479" s="66"/>
      <c r="BM479" s="66"/>
      <c r="BN479" s="66"/>
      <c r="BO479" s="66"/>
      <c r="BP479" s="66"/>
      <c r="BQ479" s="66"/>
      <c r="BR479" s="66"/>
      <c r="BS479"/>
      <c r="BT479" s="66"/>
      <c r="BU479" s="66"/>
      <c r="BV479" s="66"/>
      <c r="BW479" s="66"/>
      <c r="BX479" s="66"/>
      <c r="BY479" s="66"/>
      <c r="BZ479" s="66"/>
      <c r="CA479" s="66"/>
      <c r="CB479" s="66"/>
      <c r="CC479" s="66"/>
      <c r="CD479" s="66"/>
      <c r="CE479" s="66"/>
      <c r="CF479" s="66"/>
      <c r="CG479" s="66"/>
      <c r="CH479" s="66"/>
      <c r="CI479"/>
      <c r="CJ479" s="66"/>
      <c r="CK479" s="66"/>
      <c r="CL479" s="66"/>
      <c r="CM479" s="66"/>
      <c r="CN479" s="66"/>
      <c r="CO479" s="66"/>
      <c r="CP479" s="66"/>
      <c r="CQ479" s="66"/>
      <c r="CR479" s="66"/>
      <c r="CS479" s="66"/>
      <c r="CT479" s="66"/>
      <c r="CU479" s="66"/>
      <c r="CV479" s="66"/>
      <c r="CW479" s="66"/>
      <c r="CX479" s="66"/>
      <c r="CY479" s="200"/>
      <c r="CZ479" s="66"/>
      <c r="DA479" s="66"/>
      <c r="DB479" s="66"/>
      <c r="DC479"/>
      <c r="DD479" s="66"/>
      <c r="DE479" s="66"/>
      <c r="DF479" s="66"/>
      <c r="DG479" s="66"/>
      <c r="DH479" s="66"/>
      <c r="DI479" s="66"/>
      <c r="DJ479" s="66"/>
      <c r="DK479" s="66"/>
      <c r="DL479" s="66"/>
      <c r="DM479" s="66"/>
      <c r="DN479" s="66"/>
      <c r="DO479" s="66"/>
      <c r="DP479" s="66"/>
      <c r="DQ479" s="66"/>
      <c r="DR479" s="66"/>
      <c r="DS479"/>
      <c r="DT479" s="66"/>
      <c r="DU479" s="66"/>
      <c r="DV479" s="66"/>
      <c r="DW479" s="66"/>
      <c r="DX479" s="66"/>
      <c r="DY479" s="66"/>
      <c r="DZ479" s="66"/>
      <c r="EA479" s="66"/>
      <c r="EB479" s="66"/>
      <c r="EC479" s="66"/>
      <c r="ED479" s="66"/>
      <c r="EE479" s="66"/>
      <c r="EF479" s="66"/>
      <c r="EG479" s="66"/>
      <c r="EH479" s="66"/>
      <c r="EI479"/>
      <c r="EJ479" s="66"/>
      <c r="EK479" s="66"/>
      <c r="EL479" s="66"/>
      <c r="EM479" s="66"/>
      <c r="EN479" s="66"/>
      <c r="EO479" s="66"/>
      <c r="EP479" s="66"/>
      <c r="EQ479" s="66"/>
      <c r="ER479" s="66"/>
      <c r="ES479" s="66"/>
      <c r="ET479" s="66"/>
      <c r="EU479" s="66"/>
      <c r="EV479" s="66"/>
      <c r="EW479" s="66"/>
      <c r="EX479" s="66"/>
      <c r="EY479" s="200"/>
      <c r="EZ479" s="66"/>
      <c r="FA479" s="66"/>
      <c r="FB479" s="66"/>
      <c r="FC479" s="66"/>
      <c r="FD479" s="66"/>
      <c r="FE479" s="66"/>
      <c r="FF479" s="66"/>
      <c r="FG479" s="66"/>
      <c r="FH479" s="66"/>
      <c r="FI479" s="66"/>
      <c r="FJ479" s="66"/>
      <c r="FK479" s="66"/>
      <c r="FL479"/>
      <c r="FM479" s="66"/>
      <c r="FN479" s="66"/>
      <c r="FO479" s="66"/>
      <c r="FP479" s="66"/>
      <c r="FQ479" s="66"/>
      <c r="FR479" s="66"/>
      <c r="FS479" s="66"/>
      <c r="FT479" s="66"/>
      <c r="FU479" s="66"/>
      <c r="FV479" s="66"/>
      <c r="FW479" s="66"/>
      <c r="FX479" s="66"/>
      <c r="FY479" s="66"/>
      <c r="FZ479" s="66"/>
      <c r="GA479" s="66"/>
      <c r="GB479"/>
      <c r="GC479" s="66"/>
      <c r="GD479" s="66"/>
      <c r="GE479" s="66"/>
      <c r="GF479" s="66"/>
      <c r="GG479" s="66"/>
      <c r="GH479" s="66"/>
      <c r="GI479" s="66"/>
      <c r="GJ479" s="66"/>
      <c r="GK479" s="66"/>
      <c r="GL479" s="66"/>
      <c r="GM479" s="66"/>
      <c r="GN479" s="66"/>
      <c r="GO479" s="66"/>
      <c r="GP479" s="66"/>
      <c r="GQ479" s="66"/>
      <c r="GR479" s="200"/>
      <c r="GS479" s="66"/>
      <c r="GT479" s="66"/>
      <c r="GU479" s="66"/>
      <c r="GV479" s="66"/>
      <c r="GW479" s="66"/>
      <c r="GX479" s="66"/>
      <c r="GY479"/>
      <c r="GZ479" s="66"/>
      <c r="HA479" s="66"/>
      <c r="HB479" s="66"/>
      <c r="HC479" s="66"/>
      <c r="HD479" s="66"/>
      <c r="HE479" s="66"/>
      <c r="HF479" s="66"/>
      <c r="HG479" s="66"/>
      <c r="HH479" s="66"/>
      <c r="HI479" s="66"/>
      <c r="HJ479" s="66"/>
      <c r="HK479" s="66"/>
      <c r="HL479" s="66"/>
      <c r="HM479" s="66"/>
      <c r="HN479" s="66"/>
      <c r="HO479" s="200"/>
      <c r="HP479" s="66"/>
      <c r="HQ479" s="66"/>
      <c r="HR479" s="66"/>
      <c r="HS479" s="66"/>
      <c r="HT479" s="66"/>
      <c r="HU479"/>
      <c r="HV479" s="66"/>
      <c r="HW479" s="66"/>
      <c r="HX479" s="66"/>
      <c r="HY479" s="66"/>
      <c r="HZ479" s="66"/>
      <c r="IA479" s="66"/>
      <c r="IB479" s="66"/>
      <c r="IC479" s="66"/>
      <c r="ID479" s="66"/>
      <c r="IE479" s="66"/>
      <c r="IF479" s="66"/>
      <c r="IG479" s="66"/>
      <c r="IH479" s="66"/>
      <c r="II479" s="66"/>
      <c r="IJ479" s="66"/>
      <c r="IK479" s="200"/>
      <c r="IL479" s="66"/>
      <c r="IM479" s="66"/>
      <c r="IN479" s="66"/>
      <c r="IO479" s="66"/>
      <c r="IP479"/>
      <c r="IQ479" s="66"/>
      <c r="IR479" s="66"/>
      <c r="IS479" s="66"/>
      <c r="IT479" s="66"/>
      <c r="IU479" s="66"/>
      <c r="IV479" s="66"/>
      <c r="IW479" s="66"/>
      <c r="IX479" s="66"/>
      <c r="IY479" s="66"/>
      <c r="IZ479" s="66"/>
      <c r="JA479" s="66"/>
      <c r="JB479" s="66"/>
      <c r="JC479" s="66"/>
      <c r="JD479" s="66"/>
      <c r="JE479" s="66"/>
      <c r="JF479"/>
      <c r="JG479" s="66"/>
      <c r="JH479" s="66"/>
      <c r="JI479" s="66"/>
      <c r="JJ479" s="66"/>
      <c r="JK479" s="66"/>
      <c r="JL479" s="66"/>
      <c r="JM479" s="66"/>
      <c r="JN479" s="66"/>
      <c r="JO479" s="66"/>
      <c r="JP479" s="66"/>
      <c r="JQ479" s="66"/>
      <c r="JR479" s="66"/>
      <c r="JS479" s="66"/>
      <c r="JT479" s="66"/>
      <c r="JU479" s="66"/>
      <c r="JV479"/>
      <c r="JW479" s="66"/>
      <c r="JX479" s="66"/>
      <c r="JY479" s="66"/>
      <c r="JZ479" s="66"/>
      <c r="KA479" s="66"/>
      <c r="KB479" s="66"/>
      <c r="KC479" s="66"/>
      <c r="KD479" s="66"/>
      <c r="KE479" s="66"/>
      <c r="KF479" s="66"/>
      <c r="KG479" s="66"/>
      <c r="KH479" s="66"/>
      <c r="KI479" s="66"/>
      <c r="KJ479" s="66"/>
      <c r="KK479" s="66"/>
      <c r="KL479"/>
      <c r="KM479" s="66"/>
      <c r="KN479" s="66"/>
      <c r="KO479" s="66"/>
      <c r="KP479" s="66"/>
      <c r="KQ479" s="66"/>
      <c r="KR479" s="66"/>
      <c r="KS479" s="66"/>
      <c r="KT479" s="66"/>
      <c r="KU479" s="66"/>
      <c r="KV479" s="66"/>
      <c r="KW479" s="66"/>
      <c r="KX479" s="66"/>
      <c r="KY479" s="66"/>
      <c r="KZ479" s="66"/>
      <c r="LA479" s="66"/>
      <c r="LB479"/>
      <c r="LC479" s="66"/>
      <c r="LD479" s="66"/>
      <c r="LE479" s="66"/>
      <c r="LF479" s="66"/>
      <c r="LG479" s="66"/>
      <c r="LH479" s="66"/>
      <c r="LI479" s="66"/>
      <c r="LJ479" s="66"/>
      <c r="LK479" s="66"/>
      <c r="LL479" s="66"/>
      <c r="LM479" s="66"/>
      <c r="LN479" s="66"/>
      <c r="LO479" s="66"/>
      <c r="LP479" s="66"/>
      <c r="LQ479" s="66"/>
      <c r="LR479" s="63"/>
    </row>
    <row r="480" spans="2:330" s="28" customFormat="1" ht="15.95" customHeight="1" x14ac:dyDescent="0.25">
      <c r="B480" s="63"/>
      <c r="C480" s="67"/>
      <c r="D480" s="67"/>
      <c r="E480" s="67" t="str">
        <f t="shared" si="52"/>
        <v/>
      </c>
      <c r="F480" s="67" t="str">
        <f t="shared" si="53"/>
        <v/>
      </c>
      <c r="G480" s="63"/>
      <c r="H480" s="68"/>
      <c r="I480" s="68"/>
      <c r="J480" s="68"/>
      <c r="K480" s="68"/>
      <c r="L480" s="68"/>
      <c r="M480" s="68"/>
      <c r="N480" s="68"/>
      <c r="O480" s="68"/>
      <c r="P480" s="68"/>
      <c r="Q480" s="68"/>
      <c r="R480" s="68"/>
      <c r="S480" s="68"/>
      <c r="T480" s="68"/>
      <c r="U480" s="68"/>
      <c r="V480" s="68"/>
      <c r="W480"/>
      <c r="X480" s="68"/>
      <c r="Y480" s="68"/>
      <c r="Z480" s="68"/>
      <c r="AA480" s="68"/>
      <c r="AB480" s="68"/>
      <c r="AC480" s="68"/>
      <c r="AD480" s="68"/>
      <c r="AE480" s="68"/>
      <c r="AF480" s="68"/>
      <c r="AG480" s="68"/>
      <c r="AH480" s="68"/>
      <c r="AI480" s="68"/>
      <c r="AJ480" s="68"/>
      <c r="AK480" s="68"/>
      <c r="AL480" s="68"/>
      <c r="AM480" s="199"/>
      <c r="AN480" s="68"/>
      <c r="AO480" s="68"/>
      <c r="AP480" s="68"/>
      <c r="AQ480" s="68"/>
      <c r="AR480" s="68"/>
      <c r="AS480" s="68"/>
      <c r="AT480"/>
      <c r="AU480" s="68"/>
      <c r="AV480" s="68"/>
      <c r="AW480" s="68"/>
      <c r="AX480" s="68"/>
      <c r="AY480" s="68"/>
      <c r="AZ480" s="68"/>
      <c r="BA480" s="68"/>
      <c r="BB480" s="68"/>
      <c r="BC480" s="68"/>
      <c r="BD480" s="68"/>
      <c r="BE480" s="68"/>
      <c r="BF480" s="68"/>
      <c r="BG480" s="68"/>
      <c r="BH480" s="68"/>
      <c r="BI480" s="68"/>
      <c r="BJ480" s="199"/>
      <c r="BK480" s="68"/>
      <c r="BL480" s="68"/>
      <c r="BM480" s="68"/>
      <c r="BN480" s="68"/>
      <c r="BO480" s="68"/>
      <c r="BP480" s="68"/>
      <c r="BQ480" s="68"/>
      <c r="BR480" s="68"/>
      <c r="BS480"/>
      <c r="BT480" s="68"/>
      <c r="BU480" s="68"/>
      <c r="BV480" s="68"/>
      <c r="BW480" s="68"/>
      <c r="BX480" s="68"/>
      <c r="BY480" s="68"/>
      <c r="BZ480" s="68"/>
      <c r="CA480" s="68"/>
      <c r="CB480" s="68"/>
      <c r="CC480" s="68"/>
      <c r="CD480" s="68"/>
      <c r="CE480" s="68"/>
      <c r="CF480" s="68"/>
      <c r="CG480" s="68"/>
      <c r="CH480" s="68"/>
      <c r="CI480"/>
      <c r="CJ480" s="68"/>
      <c r="CK480" s="68"/>
      <c r="CL480" s="68"/>
      <c r="CM480" s="68"/>
      <c r="CN480" s="68"/>
      <c r="CO480" s="68"/>
      <c r="CP480" s="68"/>
      <c r="CQ480" s="68"/>
      <c r="CR480" s="68"/>
      <c r="CS480" s="68"/>
      <c r="CT480" s="68"/>
      <c r="CU480" s="68"/>
      <c r="CV480" s="68"/>
      <c r="CW480" s="68"/>
      <c r="CX480" s="68"/>
      <c r="CY480" s="199"/>
      <c r="CZ480" s="68"/>
      <c r="DA480" s="68"/>
      <c r="DB480" s="68"/>
      <c r="DC480"/>
      <c r="DD480" s="68"/>
      <c r="DE480" s="68"/>
      <c r="DF480" s="68"/>
      <c r="DG480" s="68"/>
      <c r="DH480" s="68"/>
      <c r="DI480" s="68"/>
      <c r="DJ480" s="68"/>
      <c r="DK480" s="68"/>
      <c r="DL480" s="68"/>
      <c r="DM480" s="68"/>
      <c r="DN480" s="68"/>
      <c r="DO480" s="68"/>
      <c r="DP480" s="68"/>
      <c r="DQ480" s="68"/>
      <c r="DR480" s="68"/>
      <c r="DS480"/>
      <c r="DT480" s="68"/>
      <c r="DU480" s="68"/>
      <c r="DV480" s="68"/>
      <c r="DW480" s="68"/>
      <c r="DX480" s="68"/>
      <c r="DY480" s="68"/>
      <c r="DZ480" s="68"/>
      <c r="EA480" s="68"/>
      <c r="EB480" s="68"/>
      <c r="EC480" s="68"/>
      <c r="ED480" s="68"/>
      <c r="EE480" s="68"/>
      <c r="EF480" s="68"/>
      <c r="EG480" s="68"/>
      <c r="EH480" s="68"/>
      <c r="EI480"/>
      <c r="EJ480" s="68"/>
      <c r="EK480" s="68"/>
      <c r="EL480" s="68"/>
      <c r="EM480" s="68"/>
      <c r="EN480" s="68"/>
      <c r="EO480" s="68"/>
      <c r="EP480" s="68"/>
      <c r="EQ480" s="68"/>
      <c r="ER480" s="68"/>
      <c r="ES480" s="68"/>
      <c r="ET480" s="68"/>
      <c r="EU480" s="68"/>
      <c r="EV480" s="68"/>
      <c r="EW480" s="68"/>
      <c r="EX480" s="68"/>
      <c r="EY480" s="199"/>
      <c r="EZ480" s="68"/>
      <c r="FA480" s="68"/>
      <c r="FB480" s="68"/>
      <c r="FC480" s="68"/>
      <c r="FD480" s="68"/>
      <c r="FE480" s="68"/>
      <c r="FF480" s="68"/>
      <c r="FG480" s="68"/>
      <c r="FH480" s="68"/>
      <c r="FI480" s="68"/>
      <c r="FJ480" s="68"/>
      <c r="FK480" s="68"/>
      <c r="FL480"/>
      <c r="FM480" s="68"/>
      <c r="FN480" s="68"/>
      <c r="FO480" s="68"/>
      <c r="FP480" s="68"/>
      <c r="FQ480" s="68"/>
      <c r="FR480" s="68"/>
      <c r="FS480" s="68"/>
      <c r="FT480" s="68"/>
      <c r="FU480" s="68"/>
      <c r="FV480" s="68"/>
      <c r="FW480" s="68"/>
      <c r="FX480" s="68"/>
      <c r="FY480" s="68"/>
      <c r="FZ480" s="68"/>
      <c r="GA480" s="68"/>
      <c r="GB480"/>
      <c r="GC480" s="68"/>
      <c r="GD480" s="68"/>
      <c r="GE480" s="68"/>
      <c r="GF480" s="68"/>
      <c r="GG480" s="68"/>
      <c r="GH480" s="68"/>
      <c r="GI480" s="68"/>
      <c r="GJ480" s="68"/>
      <c r="GK480" s="68"/>
      <c r="GL480" s="68"/>
      <c r="GM480" s="68"/>
      <c r="GN480" s="68"/>
      <c r="GO480" s="68"/>
      <c r="GP480" s="68"/>
      <c r="GQ480" s="68"/>
      <c r="GR480" s="199"/>
      <c r="GS480" s="68"/>
      <c r="GT480" s="68"/>
      <c r="GU480" s="68"/>
      <c r="GV480" s="68"/>
      <c r="GW480" s="68"/>
      <c r="GX480" s="68"/>
      <c r="GY480"/>
      <c r="GZ480" s="68"/>
      <c r="HA480" s="68"/>
      <c r="HB480" s="68"/>
      <c r="HC480" s="68"/>
      <c r="HD480" s="68"/>
      <c r="HE480" s="68"/>
      <c r="HF480" s="68"/>
      <c r="HG480" s="68"/>
      <c r="HH480" s="68"/>
      <c r="HI480" s="68"/>
      <c r="HJ480" s="68"/>
      <c r="HK480" s="68"/>
      <c r="HL480" s="68"/>
      <c r="HM480" s="68"/>
      <c r="HN480" s="68"/>
      <c r="HO480" s="199"/>
      <c r="HP480" s="68"/>
      <c r="HQ480" s="68"/>
      <c r="HR480" s="68"/>
      <c r="HS480" s="68"/>
      <c r="HT480" s="68"/>
      <c r="HU480"/>
      <c r="HV480" s="68"/>
      <c r="HW480" s="68"/>
      <c r="HX480" s="68"/>
      <c r="HY480" s="68"/>
      <c r="HZ480" s="68"/>
      <c r="IA480" s="68"/>
      <c r="IB480" s="68"/>
      <c r="IC480" s="68"/>
      <c r="ID480" s="68"/>
      <c r="IE480" s="68"/>
      <c r="IF480" s="68"/>
      <c r="IG480" s="68"/>
      <c r="IH480" s="68"/>
      <c r="II480" s="68"/>
      <c r="IJ480" s="68"/>
      <c r="IK480" s="199"/>
      <c r="IL480" s="68"/>
      <c r="IM480" s="68"/>
      <c r="IN480" s="68"/>
      <c r="IO480" s="68"/>
      <c r="IP480"/>
      <c r="IQ480" s="68"/>
      <c r="IR480" s="68"/>
      <c r="IS480" s="68"/>
      <c r="IT480" s="68"/>
      <c r="IU480" s="68"/>
      <c r="IV480" s="68"/>
      <c r="IW480" s="68"/>
      <c r="IX480" s="68"/>
      <c r="IY480" s="68"/>
      <c r="IZ480" s="68"/>
      <c r="JA480" s="68"/>
      <c r="JB480" s="68"/>
      <c r="JC480" s="68"/>
      <c r="JD480" s="68"/>
      <c r="JE480" s="68"/>
      <c r="JF480"/>
      <c r="JG480" s="68"/>
      <c r="JH480" s="68"/>
      <c r="JI480" s="68"/>
      <c r="JJ480" s="68"/>
      <c r="JK480" s="68"/>
      <c r="JL480" s="68"/>
      <c r="JM480" s="68"/>
      <c r="JN480" s="68"/>
      <c r="JO480" s="68"/>
      <c r="JP480" s="68"/>
      <c r="JQ480" s="68"/>
      <c r="JR480" s="68"/>
      <c r="JS480" s="68"/>
      <c r="JT480" s="68"/>
      <c r="JU480" s="68"/>
      <c r="JV480"/>
      <c r="JW480" s="68"/>
      <c r="JX480" s="68"/>
      <c r="JY480" s="68"/>
      <c r="JZ480" s="68"/>
      <c r="KA480" s="68"/>
      <c r="KB480" s="68"/>
      <c r="KC480" s="68"/>
      <c r="KD480" s="68"/>
      <c r="KE480" s="68"/>
      <c r="KF480" s="68"/>
      <c r="KG480" s="68"/>
      <c r="KH480" s="68"/>
      <c r="KI480" s="68"/>
      <c r="KJ480" s="68"/>
      <c r="KK480" s="68"/>
      <c r="KL480"/>
      <c r="KM480" s="68"/>
      <c r="KN480" s="68"/>
      <c r="KO480" s="68"/>
      <c r="KP480" s="68"/>
      <c r="KQ480" s="68"/>
      <c r="KR480" s="68"/>
      <c r="KS480" s="68"/>
      <c r="KT480" s="68"/>
      <c r="KU480" s="68"/>
      <c r="KV480" s="68"/>
      <c r="KW480" s="68"/>
      <c r="KX480" s="68"/>
      <c r="KY480" s="68"/>
      <c r="KZ480" s="68"/>
      <c r="LA480" s="68"/>
      <c r="LB480"/>
      <c r="LC480" s="68"/>
      <c r="LD480" s="68"/>
      <c r="LE480" s="68"/>
      <c r="LF480" s="68"/>
      <c r="LG480" s="68"/>
      <c r="LH480" s="68"/>
      <c r="LI480" s="68"/>
      <c r="LJ480" s="68"/>
      <c r="LK480" s="68"/>
      <c r="LL480" s="68"/>
      <c r="LM480" s="68"/>
      <c r="LN480" s="68"/>
      <c r="LO480" s="68"/>
      <c r="LP480" s="68"/>
      <c r="LQ480" s="68"/>
      <c r="LR480" s="63"/>
    </row>
    <row r="481" spans="2:330" s="28" customFormat="1" ht="15.95" customHeight="1" x14ac:dyDescent="0.25">
      <c r="B481" s="63"/>
      <c r="C481" s="65"/>
      <c r="D481" s="65"/>
      <c r="E481" s="65" t="str">
        <f t="shared" si="52"/>
        <v/>
      </c>
      <c r="F481" s="65" t="str">
        <f t="shared" si="53"/>
        <v/>
      </c>
      <c r="G481" s="63"/>
      <c r="H481" s="66"/>
      <c r="I481" s="66"/>
      <c r="J481" s="66"/>
      <c r="K481" s="66"/>
      <c r="L481" s="66"/>
      <c r="M481" s="66"/>
      <c r="N481" s="66"/>
      <c r="O481" s="66"/>
      <c r="P481" s="66"/>
      <c r="Q481" s="66"/>
      <c r="R481" s="66"/>
      <c r="S481" s="66"/>
      <c r="T481" s="66"/>
      <c r="U481" s="66"/>
      <c r="V481" s="66"/>
      <c r="W481"/>
      <c r="X481" s="66"/>
      <c r="Y481" s="66"/>
      <c r="Z481" s="66"/>
      <c r="AA481" s="66"/>
      <c r="AB481" s="66"/>
      <c r="AC481" s="66"/>
      <c r="AD481" s="66"/>
      <c r="AE481" s="66"/>
      <c r="AF481" s="66"/>
      <c r="AG481" s="66"/>
      <c r="AH481" s="66"/>
      <c r="AI481" s="66"/>
      <c r="AJ481" s="66"/>
      <c r="AK481" s="66"/>
      <c r="AL481" s="66"/>
      <c r="AM481" s="200"/>
      <c r="AN481" s="66"/>
      <c r="AO481" s="66"/>
      <c r="AP481" s="66"/>
      <c r="AQ481" s="66"/>
      <c r="AR481" s="66"/>
      <c r="AS481" s="66"/>
      <c r="AT481"/>
      <c r="AU481" s="66"/>
      <c r="AV481" s="66"/>
      <c r="AW481" s="66"/>
      <c r="AX481" s="66"/>
      <c r="AY481" s="66"/>
      <c r="AZ481" s="66"/>
      <c r="BA481" s="66"/>
      <c r="BB481" s="66"/>
      <c r="BC481" s="66"/>
      <c r="BD481" s="66"/>
      <c r="BE481" s="66"/>
      <c r="BF481" s="66"/>
      <c r="BG481" s="66"/>
      <c r="BH481" s="66"/>
      <c r="BI481" s="66"/>
      <c r="BJ481" s="200"/>
      <c r="BK481" s="66"/>
      <c r="BL481" s="66"/>
      <c r="BM481" s="66"/>
      <c r="BN481" s="66"/>
      <c r="BO481" s="66"/>
      <c r="BP481" s="66"/>
      <c r="BQ481" s="66"/>
      <c r="BR481" s="66"/>
      <c r="BS481"/>
      <c r="BT481" s="66"/>
      <c r="BU481" s="66"/>
      <c r="BV481" s="66"/>
      <c r="BW481" s="66"/>
      <c r="BX481" s="66"/>
      <c r="BY481" s="66"/>
      <c r="BZ481" s="66"/>
      <c r="CA481" s="66"/>
      <c r="CB481" s="66"/>
      <c r="CC481" s="66"/>
      <c r="CD481" s="66"/>
      <c r="CE481" s="66"/>
      <c r="CF481" s="66"/>
      <c r="CG481" s="66"/>
      <c r="CH481" s="66"/>
      <c r="CI481"/>
      <c r="CJ481" s="66"/>
      <c r="CK481" s="66"/>
      <c r="CL481" s="66"/>
      <c r="CM481" s="66"/>
      <c r="CN481" s="66"/>
      <c r="CO481" s="66"/>
      <c r="CP481" s="66"/>
      <c r="CQ481" s="66"/>
      <c r="CR481" s="66"/>
      <c r="CS481" s="66"/>
      <c r="CT481" s="66"/>
      <c r="CU481" s="66"/>
      <c r="CV481" s="66"/>
      <c r="CW481" s="66"/>
      <c r="CX481" s="66"/>
      <c r="CY481" s="200"/>
      <c r="CZ481" s="66"/>
      <c r="DA481" s="66"/>
      <c r="DB481" s="66"/>
      <c r="DC481"/>
      <c r="DD481" s="66"/>
      <c r="DE481" s="66"/>
      <c r="DF481" s="66"/>
      <c r="DG481" s="66"/>
      <c r="DH481" s="66"/>
      <c r="DI481" s="66"/>
      <c r="DJ481" s="66"/>
      <c r="DK481" s="66"/>
      <c r="DL481" s="66"/>
      <c r="DM481" s="66"/>
      <c r="DN481" s="66"/>
      <c r="DO481" s="66"/>
      <c r="DP481" s="66"/>
      <c r="DQ481" s="66"/>
      <c r="DR481" s="66"/>
      <c r="DS481"/>
      <c r="DT481" s="66"/>
      <c r="DU481" s="66"/>
      <c r="DV481" s="66"/>
      <c r="DW481" s="66"/>
      <c r="DX481" s="66"/>
      <c r="DY481" s="66"/>
      <c r="DZ481" s="66"/>
      <c r="EA481" s="66"/>
      <c r="EB481" s="66"/>
      <c r="EC481" s="66"/>
      <c r="ED481" s="66"/>
      <c r="EE481" s="66"/>
      <c r="EF481" s="66"/>
      <c r="EG481" s="66"/>
      <c r="EH481" s="66"/>
      <c r="EI481"/>
      <c r="EJ481" s="66"/>
      <c r="EK481" s="66"/>
      <c r="EL481" s="66"/>
      <c r="EM481" s="66"/>
      <c r="EN481" s="66"/>
      <c r="EO481" s="66"/>
      <c r="EP481" s="66"/>
      <c r="EQ481" s="66"/>
      <c r="ER481" s="66"/>
      <c r="ES481" s="66"/>
      <c r="ET481" s="66"/>
      <c r="EU481" s="66"/>
      <c r="EV481" s="66"/>
      <c r="EW481" s="66"/>
      <c r="EX481" s="66"/>
      <c r="EY481" s="200"/>
      <c r="EZ481" s="66"/>
      <c r="FA481" s="66"/>
      <c r="FB481" s="66"/>
      <c r="FC481" s="66"/>
      <c r="FD481" s="66"/>
      <c r="FE481" s="66"/>
      <c r="FF481" s="66"/>
      <c r="FG481" s="66"/>
      <c r="FH481" s="66"/>
      <c r="FI481" s="66"/>
      <c r="FJ481" s="66"/>
      <c r="FK481" s="66"/>
      <c r="FL481"/>
      <c r="FM481" s="66"/>
      <c r="FN481" s="66"/>
      <c r="FO481" s="66"/>
      <c r="FP481" s="66"/>
      <c r="FQ481" s="66"/>
      <c r="FR481" s="66"/>
      <c r="FS481" s="66"/>
      <c r="FT481" s="66"/>
      <c r="FU481" s="66"/>
      <c r="FV481" s="66"/>
      <c r="FW481" s="66"/>
      <c r="FX481" s="66"/>
      <c r="FY481" s="66"/>
      <c r="FZ481" s="66"/>
      <c r="GA481" s="66"/>
      <c r="GB481"/>
      <c r="GC481" s="66"/>
      <c r="GD481" s="66"/>
      <c r="GE481" s="66"/>
      <c r="GF481" s="66"/>
      <c r="GG481" s="66"/>
      <c r="GH481" s="66"/>
      <c r="GI481" s="66"/>
      <c r="GJ481" s="66"/>
      <c r="GK481" s="66"/>
      <c r="GL481" s="66"/>
      <c r="GM481" s="66"/>
      <c r="GN481" s="66"/>
      <c r="GO481" s="66"/>
      <c r="GP481" s="66"/>
      <c r="GQ481" s="66"/>
      <c r="GR481" s="200"/>
      <c r="GS481" s="66"/>
      <c r="GT481" s="66"/>
      <c r="GU481" s="66"/>
      <c r="GV481" s="66"/>
      <c r="GW481" s="66"/>
      <c r="GX481" s="66"/>
      <c r="GY481"/>
      <c r="GZ481" s="66"/>
      <c r="HA481" s="66"/>
      <c r="HB481" s="66"/>
      <c r="HC481" s="66"/>
      <c r="HD481" s="66"/>
      <c r="HE481" s="66"/>
      <c r="HF481" s="66"/>
      <c r="HG481" s="66"/>
      <c r="HH481" s="66"/>
      <c r="HI481" s="66"/>
      <c r="HJ481" s="66"/>
      <c r="HK481" s="66"/>
      <c r="HL481" s="66"/>
      <c r="HM481" s="66"/>
      <c r="HN481" s="66"/>
      <c r="HO481" s="200"/>
      <c r="HP481" s="66"/>
      <c r="HQ481" s="66"/>
      <c r="HR481" s="66"/>
      <c r="HS481" s="66"/>
      <c r="HT481" s="66"/>
      <c r="HU481"/>
      <c r="HV481" s="66"/>
      <c r="HW481" s="66"/>
      <c r="HX481" s="66"/>
      <c r="HY481" s="66"/>
      <c r="HZ481" s="66"/>
      <c r="IA481" s="66"/>
      <c r="IB481" s="66"/>
      <c r="IC481" s="66"/>
      <c r="ID481" s="66"/>
      <c r="IE481" s="66"/>
      <c r="IF481" s="66"/>
      <c r="IG481" s="66"/>
      <c r="IH481" s="66"/>
      <c r="II481" s="66"/>
      <c r="IJ481" s="66"/>
      <c r="IK481" s="200"/>
      <c r="IL481" s="66"/>
      <c r="IM481" s="66"/>
      <c r="IN481" s="66"/>
      <c r="IO481" s="66"/>
      <c r="IP481"/>
      <c r="IQ481" s="66"/>
      <c r="IR481" s="66"/>
      <c r="IS481" s="66"/>
      <c r="IT481" s="66"/>
      <c r="IU481" s="66"/>
      <c r="IV481" s="66"/>
      <c r="IW481" s="66"/>
      <c r="IX481" s="66"/>
      <c r="IY481" s="66"/>
      <c r="IZ481" s="66"/>
      <c r="JA481" s="66"/>
      <c r="JB481" s="66"/>
      <c r="JC481" s="66"/>
      <c r="JD481" s="66"/>
      <c r="JE481" s="66"/>
      <c r="JF481"/>
      <c r="JG481" s="66"/>
      <c r="JH481" s="66"/>
      <c r="JI481" s="66"/>
      <c r="JJ481" s="66"/>
      <c r="JK481" s="66"/>
      <c r="JL481" s="66"/>
      <c r="JM481" s="66"/>
      <c r="JN481" s="66"/>
      <c r="JO481" s="66"/>
      <c r="JP481" s="66"/>
      <c r="JQ481" s="66"/>
      <c r="JR481" s="66"/>
      <c r="JS481" s="66"/>
      <c r="JT481" s="66"/>
      <c r="JU481" s="66"/>
      <c r="JV481"/>
      <c r="JW481" s="66"/>
      <c r="JX481" s="66"/>
      <c r="JY481" s="66"/>
      <c r="JZ481" s="66"/>
      <c r="KA481" s="66"/>
      <c r="KB481" s="66"/>
      <c r="KC481" s="66"/>
      <c r="KD481" s="66"/>
      <c r="KE481" s="66"/>
      <c r="KF481" s="66"/>
      <c r="KG481" s="66"/>
      <c r="KH481" s="66"/>
      <c r="KI481" s="66"/>
      <c r="KJ481" s="66"/>
      <c r="KK481" s="66"/>
      <c r="KL481"/>
      <c r="KM481" s="66"/>
      <c r="KN481" s="66"/>
      <c r="KO481" s="66"/>
      <c r="KP481" s="66"/>
      <c r="KQ481" s="66"/>
      <c r="KR481" s="66"/>
      <c r="KS481" s="66"/>
      <c r="KT481" s="66"/>
      <c r="KU481" s="66"/>
      <c r="KV481" s="66"/>
      <c r="KW481" s="66"/>
      <c r="KX481" s="66"/>
      <c r="KY481" s="66"/>
      <c r="KZ481" s="66"/>
      <c r="LA481" s="66"/>
      <c r="LB481"/>
      <c r="LC481" s="66"/>
      <c r="LD481" s="66"/>
      <c r="LE481" s="66"/>
      <c r="LF481" s="66"/>
      <c r="LG481" s="66"/>
      <c r="LH481" s="66"/>
      <c r="LI481" s="66"/>
      <c r="LJ481" s="66"/>
      <c r="LK481" s="66"/>
      <c r="LL481" s="66"/>
      <c r="LM481" s="66"/>
      <c r="LN481" s="66"/>
      <c r="LO481" s="66"/>
      <c r="LP481" s="66"/>
      <c r="LQ481" s="66"/>
      <c r="LR481" s="63"/>
    </row>
    <row r="482" spans="2:330" s="28" customFormat="1" ht="15.95" customHeight="1" x14ac:dyDescent="0.25">
      <c r="B482" s="63"/>
      <c r="C482" s="67"/>
      <c r="D482" s="67"/>
      <c r="E482" s="67" t="str">
        <f t="shared" si="52"/>
        <v/>
      </c>
      <c r="F482" s="67" t="str">
        <f t="shared" si="53"/>
        <v/>
      </c>
      <c r="G482" s="63"/>
      <c r="H482" s="68"/>
      <c r="I482" s="68"/>
      <c r="J482" s="68"/>
      <c r="K482" s="68"/>
      <c r="L482" s="68"/>
      <c r="M482" s="68"/>
      <c r="N482" s="68"/>
      <c r="O482" s="68"/>
      <c r="P482" s="68"/>
      <c r="Q482" s="68"/>
      <c r="R482" s="68"/>
      <c r="S482" s="68"/>
      <c r="T482" s="68"/>
      <c r="U482" s="68"/>
      <c r="V482" s="68"/>
      <c r="W482"/>
      <c r="X482" s="68"/>
      <c r="Y482" s="68"/>
      <c r="Z482" s="68"/>
      <c r="AA482" s="68"/>
      <c r="AB482" s="68"/>
      <c r="AC482" s="68"/>
      <c r="AD482" s="68"/>
      <c r="AE482" s="68"/>
      <c r="AF482" s="68"/>
      <c r="AG482" s="68"/>
      <c r="AH482" s="68"/>
      <c r="AI482" s="68"/>
      <c r="AJ482" s="68"/>
      <c r="AK482" s="68"/>
      <c r="AL482" s="68"/>
      <c r="AM482" s="199"/>
      <c r="AN482" s="68"/>
      <c r="AO482" s="68"/>
      <c r="AP482" s="68"/>
      <c r="AQ482" s="68"/>
      <c r="AR482" s="68"/>
      <c r="AS482" s="68"/>
      <c r="AT482"/>
      <c r="AU482" s="68"/>
      <c r="AV482" s="68"/>
      <c r="AW482" s="68"/>
      <c r="AX482" s="68"/>
      <c r="AY482" s="68"/>
      <c r="AZ482" s="68"/>
      <c r="BA482" s="68"/>
      <c r="BB482" s="68"/>
      <c r="BC482" s="68"/>
      <c r="BD482" s="68"/>
      <c r="BE482" s="68"/>
      <c r="BF482" s="68"/>
      <c r="BG482" s="68"/>
      <c r="BH482" s="68"/>
      <c r="BI482" s="68"/>
      <c r="BJ482" s="199"/>
      <c r="BK482" s="68"/>
      <c r="BL482" s="68"/>
      <c r="BM482" s="68"/>
      <c r="BN482" s="68"/>
      <c r="BO482" s="68"/>
      <c r="BP482" s="68"/>
      <c r="BQ482" s="68"/>
      <c r="BR482" s="68"/>
      <c r="BS482"/>
      <c r="BT482" s="68"/>
      <c r="BU482" s="68"/>
      <c r="BV482" s="68"/>
      <c r="BW482" s="68"/>
      <c r="BX482" s="68"/>
      <c r="BY482" s="68"/>
      <c r="BZ482" s="68"/>
      <c r="CA482" s="68"/>
      <c r="CB482" s="68"/>
      <c r="CC482" s="68"/>
      <c r="CD482" s="68"/>
      <c r="CE482" s="68"/>
      <c r="CF482" s="68"/>
      <c r="CG482" s="68"/>
      <c r="CH482" s="68"/>
      <c r="CI482"/>
      <c r="CJ482" s="68"/>
      <c r="CK482" s="68"/>
      <c r="CL482" s="68"/>
      <c r="CM482" s="68"/>
      <c r="CN482" s="68"/>
      <c r="CO482" s="68"/>
      <c r="CP482" s="68"/>
      <c r="CQ482" s="68"/>
      <c r="CR482" s="68"/>
      <c r="CS482" s="68"/>
      <c r="CT482" s="68"/>
      <c r="CU482" s="68"/>
      <c r="CV482" s="68"/>
      <c r="CW482" s="68"/>
      <c r="CX482" s="68"/>
      <c r="CY482" s="199"/>
      <c r="CZ482" s="68"/>
      <c r="DA482" s="68"/>
      <c r="DB482" s="68"/>
      <c r="DC482"/>
      <c r="DD482" s="68"/>
      <c r="DE482" s="68"/>
      <c r="DF482" s="68"/>
      <c r="DG482" s="68"/>
      <c r="DH482" s="68"/>
      <c r="DI482" s="68"/>
      <c r="DJ482" s="68"/>
      <c r="DK482" s="68"/>
      <c r="DL482" s="68"/>
      <c r="DM482" s="68"/>
      <c r="DN482" s="68"/>
      <c r="DO482" s="68"/>
      <c r="DP482" s="68"/>
      <c r="DQ482" s="68"/>
      <c r="DR482" s="68"/>
      <c r="DS482"/>
      <c r="DT482" s="68"/>
      <c r="DU482" s="68"/>
      <c r="DV482" s="68"/>
      <c r="DW482" s="68"/>
      <c r="DX482" s="68"/>
      <c r="DY482" s="68"/>
      <c r="DZ482" s="68"/>
      <c r="EA482" s="68"/>
      <c r="EB482" s="68"/>
      <c r="EC482" s="68"/>
      <c r="ED482" s="68"/>
      <c r="EE482" s="68"/>
      <c r="EF482" s="68"/>
      <c r="EG482" s="68"/>
      <c r="EH482" s="68"/>
      <c r="EI482"/>
      <c r="EJ482" s="68"/>
      <c r="EK482" s="68"/>
      <c r="EL482" s="68"/>
      <c r="EM482" s="68"/>
      <c r="EN482" s="68"/>
      <c r="EO482" s="68"/>
      <c r="EP482" s="68"/>
      <c r="EQ482" s="68"/>
      <c r="ER482" s="68"/>
      <c r="ES482" s="68"/>
      <c r="ET482" s="68"/>
      <c r="EU482" s="68"/>
      <c r="EV482" s="68"/>
      <c r="EW482" s="68"/>
      <c r="EX482" s="68"/>
      <c r="EY482" s="199"/>
      <c r="EZ482" s="68"/>
      <c r="FA482" s="68"/>
      <c r="FB482" s="68"/>
      <c r="FC482" s="68"/>
      <c r="FD482" s="68"/>
      <c r="FE482" s="68"/>
      <c r="FF482" s="68"/>
      <c r="FG482" s="68"/>
      <c r="FH482" s="68"/>
      <c r="FI482" s="68"/>
      <c r="FJ482" s="68"/>
      <c r="FK482" s="68"/>
      <c r="FL482"/>
      <c r="FM482" s="68"/>
      <c r="FN482" s="68"/>
      <c r="FO482" s="68"/>
      <c r="FP482" s="68"/>
      <c r="FQ482" s="68"/>
      <c r="FR482" s="68"/>
      <c r="FS482" s="68"/>
      <c r="FT482" s="68"/>
      <c r="FU482" s="68"/>
      <c r="FV482" s="68"/>
      <c r="FW482" s="68"/>
      <c r="FX482" s="68"/>
      <c r="FY482" s="68"/>
      <c r="FZ482" s="68"/>
      <c r="GA482" s="68"/>
      <c r="GB482"/>
      <c r="GC482" s="68"/>
      <c r="GD482" s="68"/>
      <c r="GE482" s="68"/>
      <c r="GF482" s="68"/>
      <c r="GG482" s="68"/>
      <c r="GH482" s="68"/>
      <c r="GI482" s="68"/>
      <c r="GJ482" s="68"/>
      <c r="GK482" s="68"/>
      <c r="GL482" s="68"/>
      <c r="GM482" s="68"/>
      <c r="GN482" s="68"/>
      <c r="GO482" s="68"/>
      <c r="GP482" s="68"/>
      <c r="GQ482" s="68"/>
      <c r="GR482" s="199"/>
      <c r="GS482" s="68"/>
      <c r="GT482" s="68"/>
      <c r="GU482" s="68"/>
      <c r="GV482" s="68"/>
      <c r="GW482" s="68"/>
      <c r="GX482" s="68"/>
      <c r="GY482"/>
      <c r="GZ482" s="68"/>
      <c r="HA482" s="68"/>
      <c r="HB482" s="68"/>
      <c r="HC482" s="68"/>
      <c r="HD482" s="68"/>
      <c r="HE482" s="68"/>
      <c r="HF482" s="68"/>
      <c r="HG482" s="68"/>
      <c r="HH482" s="68"/>
      <c r="HI482" s="68"/>
      <c r="HJ482" s="68"/>
      <c r="HK482" s="68"/>
      <c r="HL482" s="68"/>
      <c r="HM482" s="68"/>
      <c r="HN482" s="68"/>
      <c r="HO482" s="199"/>
      <c r="HP482" s="68"/>
      <c r="HQ482" s="68"/>
      <c r="HR482" s="68"/>
      <c r="HS482" s="68"/>
      <c r="HT482" s="68"/>
      <c r="HU482"/>
      <c r="HV482" s="68"/>
      <c r="HW482" s="68"/>
      <c r="HX482" s="68"/>
      <c r="HY482" s="68"/>
      <c r="HZ482" s="68"/>
      <c r="IA482" s="68"/>
      <c r="IB482" s="68"/>
      <c r="IC482" s="68"/>
      <c r="ID482" s="68"/>
      <c r="IE482" s="68"/>
      <c r="IF482" s="68"/>
      <c r="IG482" s="68"/>
      <c r="IH482" s="68"/>
      <c r="II482" s="68"/>
      <c r="IJ482" s="68"/>
      <c r="IK482" s="199"/>
      <c r="IL482" s="68"/>
      <c r="IM482" s="68"/>
      <c r="IN482" s="68"/>
      <c r="IO482" s="68"/>
      <c r="IP482"/>
      <c r="IQ482" s="68"/>
      <c r="IR482" s="68"/>
      <c r="IS482" s="68"/>
      <c r="IT482" s="68"/>
      <c r="IU482" s="68"/>
      <c r="IV482" s="68"/>
      <c r="IW482" s="68"/>
      <c r="IX482" s="68"/>
      <c r="IY482" s="68"/>
      <c r="IZ482" s="68"/>
      <c r="JA482" s="68"/>
      <c r="JB482" s="68"/>
      <c r="JC482" s="68"/>
      <c r="JD482" s="68"/>
      <c r="JE482" s="68"/>
      <c r="JF482"/>
      <c r="JG482" s="68"/>
      <c r="JH482" s="68"/>
      <c r="JI482" s="68"/>
      <c r="JJ482" s="68"/>
      <c r="JK482" s="68"/>
      <c r="JL482" s="68"/>
      <c r="JM482" s="68"/>
      <c r="JN482" s="68"/>
      <c r="JO482" s="68"/>
      <c r="JP482" s="68"/>
      <c r="JQ482" s="68"/>
      <c r="JR482" s="68"/>
      <c r="JS482" s="68"/>
      <c r="JT482" s="68"/>
      <c r="JU482" s="68"/>
      <c r="JV482"/>
      <c r="JW482" s="68"/>
      <c r="JX482" s="68"/>
      <c r="JY482" s="68"/>
      <c r="JZ482" s="68"/>
      <c r="KA482" s="68"/>
      <c r="KB482" s="68"/>
      <c r="KC482" s="68"/>
      <c r="KD482" s="68"/>
      <c r="KE482" s="68"/>
      <c r="KF482" s="68"/>
      <c r="KG482" s="68"/>
      <c r="KH482" s="68"/>
      <c r="KI482" s="68"/>
      <c r="KJ482" s="68"/>
      <c r="KK482" s="68"/>
      <c r="KL482"/>
      <c r="KM482" s="68"/>
      <c r="KN482" s="68"/>
      <c r="KO482" s="68"/>
      <c r="KP482" s="68"/>
      <c r="KQ482" s="68"/>
      <c r="KR482" s="68"/>
      <c r="KS482" s="68"/>
      <c r="KT482" s="68"/>
      <c r="KU482" s="68"/>
      <c r="KV482" s="68"/>
      <c r="KW482" s="68"/>
      <c r="KX482" s="68"/>
      <c r="KY482" s="68"/>
      <c r="KZ482" s="68"/>
      <c r="LA482" s="68"/>
      <c r="LB482"/>
      <c r="LC482" s="68"/>
      <c r="LD482" s="68"/>
      <c r="LE482" s="68"/>
      <c r="LF482" s="68"/>
      <c r="LG482" s="68"/>
      <c r="LH482" s="68"/>
      <c r="LI482" s="68"/>
      <c r="LJ482" s="68"/>
      <c r="LK482" s="68"/>
      <c r="LL482" s="68"/>
      <c r="LM482" s="68"/>
      <c r="LN482" s="68"/>
      <c r="LO482" s="68"/>
      <c r="LP482" s="68"/>
      <c r="LQ482" s="68"/>
      <c r="LR482" s="63"/>
    </row>
    <row r="483" spans="2:330" s="28" customFormat="1" ht="15.95" customHeight="1" x14ac:dyDescent="0.25">
      <c r="B483" s="63"/>
      <c r="C483" s="65"/>
      <c r="D483" s="65"/>
      <c r="E483" s="65" t="str">
        <f t="shared" si="52"/>
        <v/>
      </c>
      <c r="F483" s="65" t="str">
        <f t="shared" si="53"/>
        <v/>
      </c>
      <c r="G483" s="63"/>
      <c r="H483" s="66"/>
      <c r="I483" s="66"/>
      <c r="J483" s="66"/>
      <c r="K483" s="66"/>
      <c r="L483" s="66"/>
      <c r="M483" s="66"/>
      <c r="N483" s="66"/>
      <c r="O483" s="66"/>
      <c r="P483" s="66"/>
      <c r="Q483" s="66"/>
      <c r="R483" s="66"/>
      <c r="S483" s="66"/>
      <c r="T483" s="66"/>
      <c r="U483" s="66"/>
      <c r="V483" s="66"/>
      <c r="W483"/>
      <c r="X483" s="66"/>
      <c r="Y483" s="66"/>
      <c r="Z483" s="66"/>
      <c r="AA483" s="66"/>
      <c r="AB483" s="66"/>
      <c r="AC483" s="66"/>
      <c r="AD483" s="66"/>
      <c r="AE483" s="66"/>
      <c r="AF483" s="66"/>
      <c r="AG483" s="66"/>
      <c r="AH483" s="66"/>
      <c r="AI483" s="66"/>
      <c r="AJ483" s="66"/>
      <c r="AK483" s="66"/>
      <c r="AL483" s="66"/>
      <c r="AM483" s="200"/>
      <c r="AN483" s="66"/>
      <c r="AO483" s="66"/>
      <c r="AP483" s="66"/>
      <c r="AQ483" s="66"/>
      <c r="AR483" s="66"/>
      <c r="AS483" s="66"/>
      <c r="AT483"/>
      <c r="AU483" s="66"/>
      <c r="AV483" s="66"/>
      <c r="AW483" s="66"/>
      <c r="AX483" s="66"/>
      <c r="AY483" s="66"/>
      <c r="AZ483" s="66"/>
      <c r="BA483" s="66"/>
      <c r="BB483" s="66"/>
      <c r="BC483" s="66"/>
      <c r="BD483" s="66"/>
      <c r="BE483" s="66"/>
      <c r="BF483" s="66"/>
      <c r="BG483" s="66"/>
      <c r="BH483" s="66"/>
      <c r="BI483" s="66"/>
      <c r="BJ483" s="200"/>
      <c r="BK483" s="66"/>
      <c r="BL483" s="66"/>
      <c r="BM483" s="66"/>
      <c r="BN483" s="66"/>
      <c r="BO483" s="66"/>
      <c r="BP483" s="66"/>
      <c r="BQ483" s="66"/>
      <c r="BR483" s="66"/>
      <c r="BS483"/>
      <c r="BT483" s="66"/>
      <c r="BU483" s="66"/>
      <c r="BV483" s="66"/>
      <c r="BW483" s="66"/>
      <c r="BX483" s="66"/>
      <c r="BY483" s="66"/>
      <c r="BZ483" s="66"/>
      <c r="CA483" s="66"/>
      <c r="CB483" s="66"/>
      <c r="CC483" s="66"/>
      <c r="CD483" s="66"/>
      <c r="CE483" s="66"/>
      <c r="CF483" s="66"/>
      <c r="CG483" s="66"/>
      <c r="CH483" s="66"/>
      <c r="CI483"/>
      <c r="CJ483" s="66"/>
      <c r="CK483" s="66"/>
      <c r="CL483" s="66"/>
      <c r="CM483" s="66"/>
      <c r="CN483" s="66"/>
      <c r="CO483" s="66"/>
      <c r="CP483" s="66"/>
      <c r="CQ483" s="66"/>
      <c r="CR483" s="66"/>
      <c r="CS483" s="66"/>
      <c r="CT483" s="66"/>
      <c r="CU483" s="66"/>
      <c r="CV483" s="66"/>
      <c r="CW483" s="66"/>
      <c r="CX483" s="66"/>
      <c r="CY483" s="200"/>
      <c r="CZ483" s="66"/>
      <c r="DA483" s="66"/>
      <c r="DB483" s="66"/>
      <c r="DC483"/>
      <c r="DD483" s="66"/>
      <c r="DE483" s="66"/>
      <c r="DF483" s="66"/>
      <c r="DG483" s="66"/>
      <c r="DH483" s="66"/>
      <c r="DI483" s="66"/>
      <c r="DJ483" s="66"/>
      <c r="DK483" s="66"/>
      <c r="DL483" s="66"/>
      <c r="DM483" s="66"/>
      <c r="DN483" s="66"/>
      <c r="DO483" s="66"/>
      <c r="DP483" s="66"/>
      <c r="DQ483" s="66"/>
      <c r="DR483" s="66"/>
      <c r="DS483"/>
      <c r="DT483" s="66"/>
      <c r="DU483" s="66"/>
      <c r="DV483" s="66"/>
      <c r="DW483" s="66"/>
      <c r="DX483" s="66"/>
      <c r="DY483" s="66"/>
      <c r="DZ483" s="66"/>
      <c r="EA483" s="66"/>
      <c r="EB483" s="66"/>
      <c r="EC483" s="66"/>
      <c r="ED483" s="66"/>
      <c r="EE483" s="66"/>
      <c r="EF483" s="66"/>
      <c r="EG483" s="66"/>
      <c r="EH483" s="66"/>
      <c r="EI483"/>
      <c r="EJ483" s="66"/>
      <c r="EK483" s="66"/>
      <c r="EL483" s="66"/>
      <c r="EM483" s="66"/>
      <c r="EN483" s="66"/>
      <c r="EO483" s="66"/>
      <c r="EP483" s="66"/>
      <c r="EQ483" s="66"/>
      <c r="ER483" s="66"/>
      <c r="ES483" s="66"/>
      <c r="ET483" s="66"/>
      <c r="EU483" s="66"/>
      <c r="EV483" s="66"/>
      <c r="EW483" s="66"/>
      <c r="EX483" s="66"/>
      <c r="EY483" s="200"/>
      <c r="EZ483" s="66"/>
      <c r="FA483" s="66"/>
      <c r="FB483" s="66"/>
      <c r="FC483" s="66"/>
      <c r="FD483" s="66"/>
      <c r="FE483" s="66"/>
      <c r="FF483" s="66"/>
      <c r="FG483" s="66"/>
      <c r="FH483" s="66"/>
      <c r="FI483" s="66"/>
      <c r="FJ483" s="66"/>
      <c r="FK483" s="66"/>
      <c r="FL483"/>
      <c r="FM483" s="66"/>
      <c r="FN483" s="66"/>
      <c r="FO483" s="66"/>
      <c r="FP483" s="66"/>
      <c r="FQ483" s="66"/>
      <c r="FR483" s="66"/>
      <c r="FS483" s="66"/>
      <c r="FT483" s="66"/>
      <c r="FU483" s="66"/>
      <c r="FV483" s="66"/>
      <c r="FW483" s="66"/>
      <c r="FX483" s="66"/>
      <c r="FY483" s="66"/>
      <c r="FZ483" s="66"/>
      <c r="GA483" s="66"/>
      <c r="GB483"/>
      <c r="GC483" s="66"/>
      <c r="GD483" s="66"/>
      <c r="GE483" s="66"/>
      <c r="GF483" s="66"/>
      <c r="GG483" s="66"/>
      <c r="GH483" s="66"/>
      <c r="GI483" s="66"/>
      <c r="GJ483" s="66"/>
      <c r="GK483" s="66"/>
      <c r="GL483" s="66"/>
      <c r="GM483" s="66"/>
      <c r="GN483" s="66"/>
      <c r="GO483" s="66"/>
      <c r="GP483" s="66"/>
      <c r="GQ483" s="66"/>
      <c r="GR483" s="200"/>
      <c r="GS483" s="66"/>
      <c r="GT483" s="66"/>
      <c r="GU483" s="66"/>
      <c r="GV483" s="66"/>
      <c r="GW483" s="66"/>
      <c r="GX483" s="66"/>
      <c r="GY483"/>
      <c r="GZ483" s="66"/>
      <c r="HA483" s="66"/>
      <c r="HB483" s="66"/>
      <c r="HC483" s="66"/>
      <c r="HD483" s="66"/>
      <c r="HE483" s="66"/>
      <c r="HF483" s="66"/>
      <c r="HG483" s="66"/>
      <c r="HH483" s="66"/>
      <c r="HI483" s="66"/>
      <c r="HJ483" s="66"/>
      <c r="HK483" s="66"/>
      <c r="HL483" s="66"/>
      <c r="HM483" s="66"/>
      <c r="HN483" s="66"/>
      <c r="HO483" s="200"/>
      <c r="HP483" s="66"/>
      <c r="HQ483" s="66"/>
      <c r="HR483" s="66"/>
      <c r="HS483" s="66"/>
      <c r="HT483" s="66"/>
      <c r="HU483"/>
      <c r="HV483" s="66"/>
      <c r="HW483" s="66"/>
      <c r="HX483" s="66"/>
      <c r="HY483" s="66"/>
      <c r="HZ483" s="66"/>
      <c r="IA483" s="66"/>
      <c r="IB483" s="66"/>
      <c r="IC483" s="66"/>
      <c r="ID483" s="66"/>
      <c r="IE483" s="66"/>
      <c r="IF483" s="66"/>
      <c r="IG483" s="66"/>
      <c r="IH483" s="66"/>
      <c r="II483" s="66"/>
      <c r="IJ483" s="66"/>
      <c r="IK483" s="200"/>
      <c r="IL483" s="66"/>
      <c r="IM483" s="66"/>
      <c r="IN483" s="66"/>
      <c r="IO483" s="66"/>
      <c r="IP483"/>
      <c r="IQ483" s="66"/>
      <c r="IR483" s="66"/>
      <c r="IS483" s="66"/>
      <c r="IT483" s="66"/>
      <c r="IU483" s="66"/>
      <c r="IV483" s="66"/>
      <c r="IW483" s="66"/>
      <c r="IX483" s="66"/>
      <c r="IY483" s="66"/>
      <c r="IZ483" s="66"/>
      <c r="JA483" s="66"/>
      <c r="JB483" s="66"/>
      <c r="JC483" s="66"/>
      <c r="JD483" s="66"/>
      <c r="JE483" s="66"/>
      <c r="JF483"/>
      <c r="JG483" s="66"/>
      <c r="JH483" s="66"/>
      <c r="JI483" s="66"/>
      <c r="JJ483" s="66"/>
      <c r="JK483" s="66"/>
      <c r="JL483" s="66"/>
      <c r="JM483" s="66"/>
      <c r="JN483" s="66"/>
      <c r="JO483" s="66"/>
      <c r="JP483" s="66"/>
      <c r="JQ483" s="66"/>
      <c r="JR483" s="66"/>
      <c r="JS483" s="66"/>
      <c r="JT483" s="66"/>
      <c r="JU483" s="66"/>
      <c r="JV483"/>
      <c r="JW483" s="66"/>
      <c r="JX483" s="66"/>
      <c r="JY483" s="66"/>
      <c r="JZ483" s="66"/>
      <c r="KA483" s="66"/>
      <c r="KB483" s="66"/>
      <c r="KC483" s="66"/>
      <c r="KD483" s="66"/>
      <c r="KE483" s="66"/>
      <c r="KF483" s="66"/>
      <c r="KG483" s="66"/>
      <c r="KH483" s="66"/>
      <c r="KI483" s="66"/>
      <c r="KJ483" s="66"/>
      <c r="KK483" s="66"/>
      <c r="KL483"/>
      <c r="KM483" s="66"/>
      <c r="KN483" s="66"/>
      <c r="KO483" s="66"/>
      <c r="KP483" s="66"/>
      <c r="KQ483" s="66"/>
      <c r="KR483" s="66"/>
      <c r="KS483" s="66"/>
      <c r="KT483" s="66"/>
      <c r="KU483" s="66"/>
      <c r="KV483" s="66"/>
      <c r="KW483" s="66"/>
      <c r="KX483" s="66"/>
      <c r="KY483" s="66"/>
      <c r="KZ483" s="66"/>
      <c r="LA483" s="66"/>
      <c r="LB483"/>
      <c r="LC483" s="66"/>
      <c r="LD483" s="66"/>
      <c r="LE483" s="66"/>
      <c r="LF483" s="66"/>
      <c r="LG483" s="66"/>
      <c r="LH483" s="66"/>
      <c r="LI483" s="66"/>
      <c r="LJ483" s="66"/>
      <c r="LK483" s="66"/>
      <c r="LL483" s="66"/>
      <c r="LM483" s="66"/>
      <c r="LN483" s="66"/>
      <c r="LO483" s="66"/>
      <c r="LP483" s="66"/>
      <c r="LQ483" s="66"/>
      <c r="LR483" s="63"/>
    </row>
    <row r="484" spans="2:330" s="28" customFormat="1" ht="15.95" customHeight="1" x14ac:dyDescent="0.25">
      <c r="B484" s="63"/>
      <c r="C484" s="67"/>
      <c r="D484" s="67"/>
      <c r="E484" s="67" t="str">
        <f t="shared" si="52"/>
        <v/>
      </c>
      <c r="F484" s="67" t="str">
        <f t="shared" si="53"/>
        <v/>
      </c>
      <c r="G484" s="63"/>
      <c r="H484" s="68"/>
      <c r="I484" s="68"/>
      <c r="J484" s="68"/>
      <c r="K484" s="68"/>
      <c r="L484" s="68"/>
      <c r="M484" s="68"/>
      <c r="N484" s="68"/>
      <c r="O484" s="68"/>
      <c r="P484" s="68"/>
      <c r="Q484" s="68"/>
      <c r="R484" s="68"/>
      <c r="S484" s="68"/>
      <c r="T484" s="68"/>
      <c r="U484" s="68"/>
      <c r="V484" s="68"/>
      <c r="W484"/>
      <c r="X484" s="68"/>
      <c r="Y484" s="68"/>
      <c r="Z484" s="68"/>
      <c r="AA484" s="68"/>
      <c r="AB484" s="68"/>
      <c r="AC484" s="68"/>
      <c r="AD484" s="68"/>
      <c r="AE484" s="68"/>
      <c r="AF484" s="68"/>
      <c r="AG484" s="68"/>
      <c r="AH484" s="68"/>
      <c r="AI484" s="68"/>
      <c r="AJ484" s="68"/>
      <c r="AK484" s="68"/>
      <c r="AL484" s="68"/>
      <c r="AM484" s="199"/>
      <c r="AN484" s="68"/>
      <c r="AO484" s="68"/>
      <c r="AP484" s="68"/>
      <c r="AQ484" s="68"/>
      <c r="AR484" s="68"/>
      <c r="AS484" s="68"/>
      <c r="AT484"/>
      <c r="AU484" s="68"/>
      <c r="AV484" s="68"/>
      <c r="AW484" s="68"/>
      <c r="AX484" s="68"/>
      <c r="AY484" s="68"/>
      <c r="AZ484" s="68"/>
      <c r="BA484" s="68"/>
      <c r="BB484" s="68"/>
      <c r="BC484" s="68"/>
      <c r="BD484" s="68"/>
      <c r="BE484" s="68"/>
      <c r="BF484" s="68"/>
      <c r="BG484" s="68"/>
      <c r="BH484" s="68"/>
      <c r="BI484" s="68"/>
      <c r="BJ484" s="199"/>
      <c r="BK484" s="68"/>
      <c r="BL484" s="68"/>
      <c r="BM484" s="68"/>
      <c r="BN484" s="68"/>
      <c r="BO484" s="68"/>
      <c r="BP484" s="68"/>
      <c r="BQ484" s="68"/>
      <c r="BR484" s="68"/>
      <c r="BS484"/>
      <c r="BT484" s="68"/>
      <c r="BU484" s="68"/>
      <c r="BV484" s="68"/>
      <c r="BW484" s="68"/>
      <c r="BX484" s="68"/>
      <c r="BY484" s="68"/>
      <c r="BZ484" s="68"/>
      <c r="CA484" s="68"/>
      <c r="CB484" s="68"/>
      <c r="CC484" s="68"/>
      <c r="CD484" s="68"/>
      <c r="CE484" s="68"/>
      <c r="CF484" s="68"/>
      <c r="CG484" s="68"/>
      <c r="CH484" s="68"/>
      <c r="CI484"/>
      <c r="CJ484" s="68"/>
      <c r="CK484" s="68"/>
      <c r="CL484" s="68"/>
      <c r="CM484" s="68"/>
      <c r="CN484" s="68"/>
      <c r="CO484" s="68"/>
      <c r="CP484" s="68"/>
      <c r="CQ484" s="68"/>
      <c r="CR484" s="68"/>
      <c r="CS484" s="68"/>
      <c r="CT484" s="68"/>
      <c r="CU484" s="68"/>
      <c r="CV484" s="68"/>
      <c r="CW484" s="68"/>
      <c r="CX484" s="68"/>
      <c r="CY484" s="199"/>
      <c r="CZ484" s="68"/>
      <c r="DA484" s="68"/>
      <c r="DB484" s="68"/>
      <c r="DC484"/>
      <c r="DD484" s="68"/>
      <c r="DE484" s="68"/>
      <c r="DF484" s="68"/>
      <c r="DG484" s="68"/>
      <c r="DH484" s="68"/>
      <c r="DI484" s="68"/>
      <c r="DJ484" s="68"/>
      <c r="DK484" s="68"/>
      <c r="DL484" s="68"/>
      <c r="DM484" s="68"/>
      <c r="DN484" s="68"/>
      <c r="DO484" s="68"/>
      <c r="DP484" s="68"/>
      <c r="DQ484" s="68"/>
      <c r="DR484" s="68"/>
      <c r="DS484"/>
      <c r="DT484" s="68"/>
      <c r="DU484" s="68"/>
      <c r="DV484" s="68"/>
      <c r="DW484" s="68"/>
      <c r="DX484" s="68"/>
      <c r="DY484" s="68"/>
      <c r="DZ484" s="68"/>
      <c r="EA484" s="68"/>
      <c r="EB484" s="68"/>
      <c r="EC484" s="68"/>
      <c r="ED484" s="68"/>
      <c r="EE484" s="68"/>
      <c r="EF484" s="68"/>
      <c r="EG484" s="68"/>
      <c r="EH484" s="68"/>
      <c r="EI484"/>
      <c r="EJ484" s="68"/>
      <c r="EK484" s="68"/>
      <c r="EL484" s="68"/>
      <c r="EM484" s="68"/>
      <c r="EN484" s="68"/>
      <c r="EO484" s="68"/>
      <c r="EP484" s="68"/>
      <c r="EQ484" s="68"/>
      <c r="ER484" s="68"/>
      <c r="ES484" s="68"/>
      <c r="ET484" s="68"/>
      <c r="EU484" s="68"/>
      <c r="EV484" s="68"/>
      <c r="EW484" s="68"/>
      <c r="EX484" s="68"/>
      <c r="EY484" s="199"/>
      <c r="EZ484" s="68"/>
      <c r="FA484" s="68"/>
      <c r="FB484" s="68"/>
      <c r="FC484" s="68"/>
      <c r="FD484" s="68"/>
      <c r="FE484" s="68"/>
      <c r="FF484" s="68"/>
      <c r="FG484" s="68"/>
      <c r="FH484" s="68"/>
      <c r="FI484" s="68"/>
      <c r="FJ484" s="68"/>
      <c r="FK484" s="68"/>
      <c r="FL484"/>
      <c r="FM484" s="68"/>
      <c r="FN484" s="68"/>
      <c r="FO484" s="68"/>
      <c r="FP484" s="68"/>
      <c r="FQ484" s="68"/>
      <c r="FR484" s="68"/>
      <c r="FS484" s="68"/>
      <c r="FT484" s="68"/>
      <c r="FU484" s="68"/>
      <c r="FV484" s="68"/>
      <c r="FW484" s="68"/>
      <c r="FX484" s="68"/>
      <c r="FY484" s="68"/>
      <c r="FZ484" s="68"/>
      <c r="GA484" s="68"/>
      <c r="GB484"/>
      <c r="GC484" s="68"/>
      <c r="GD484" s="68"/>
      <c r="GE484" s="68"/>
      <c r="GF484" s="68"/>
      <c r="GG484" s="68"/>
      <c r="GH484" s="68"/>
      <c r="GI484" s="68"/>
      <c r="GJ484" s="68"/>
      <c r="GK484" s="68"/>
      <c r="GL484" s="68"/>
      <c r="GM484" s="68"/>
      <c r="GN484" s="68"/>
      <c r="GO484" s="68"/>
      <c r="GP484" s="68"/>
      <c r="GQ484" s="68"/>
      <c r="GR484" s="199"/>
      <c r="GS484" s="68"/>
      <c r="GT484" s="68"/>
      <c r="GU484" s="68"/>
      <c r="GV484" s="68"/>
      <c r="GW484" s="68"/>
      <c r="GX484" s="68"/>
      <c r="GY484"/>
      <c r="GZ484" s="68"/>
      <c r="HA484" s="68"/>
      <c r="HB484" s="68"/>
      <c r="HC484" s="68"/>
      <c r="HD484" s="68"/>
      <c r="HE484" s="68"/>
      <c r="HF484" s="68"/>
      <c r="HG484" s="68"/>
      <c r="HH484" s="68"/>
      <c r="HI484" s="68"/>
      <c r="HJ484" s="68"/>
      <c r="HK484" s="68"/>
      <c r="HL484" s="68"/>
      <c r="HM484" s="68"/>
      <c r="HN484" s="68"/>
      <c r="HO484" s="199"/>
      <c r="HP484" s="68"/>
      <c r="HQ484" s="68"/>
      <c r="HR484" s="68"/>
      <c r="HS484" s="68"/>
      <c r="HT484" s="68"/>
      <c r="HU484"/>
      <c r="HV484" s="68"/>
      <c r="HW484" s="68"/>
      <c r="HX484" s="68"/>
      <c r="HY484" s="68"/>
      <c r="HZ484" s="68"/>
      <c r="IA484" s="68"/>
      <c r="IB484" s="68"/>
      <c r="IC484" s="68"/>
      <c r="ID484" s="68"/>
      <c r="IE484" s="68"/>
      <c r="IF484" s="68"/>
      <c r="IG484" s="68"/>
      <c r="IH484" s="68"/>
      <c r="II484" s="68"/>
      <c r="IJ484" s="68"/>
      <c r="IK484" s="199"/>
      <c r="IL484" s="68"/>
      <c r="IM484" s="68"/>
      <c r="IN484" s="68"/>
      <c r="IO484" s="68"/>
      <c r="IP484"/>
      <c r="IQ484" s="68"/>
      <c r="IR484" s="68"/>
      <c r="IS484" s="68"/>
      <c r="IT484" s="68"/>
      <c r="IU484" s="68"/>
      <c r="IV484" s="68"/>
      <c r="IW484" s="68"/>
      <c r="IX484" s="68"/>
      <c r="IY484" s="68"/>
      <c r="IZ484" s="68"/>
      <c r="JA484" s="68"/>
      <c r="JB484" s="68"/>
      <c r="JC484" s="68"/>
      <c r="JD484" s="68"/>
      <c r="JE484" s="68"/>
      <c r="JF484"/>
      <c r="JG484" s="68"/>
      <c r="JH484" s="68"/>
      <c r="JI484" s="68"/>
      <c r="JJ484" s="68"/>
      <c r="JK484" s="68"/>
      <c r="JL484" s="68"/>
      <c r="JM484" s="68"/>
      <c r="JN484" s="68"/>
      <c r="JO484" s="68"/>
      <c r="JP484" s="68"/>
      <c r="JQ484" s="68"/>
      <c r="JR484" s="68"/>
      <c r="JS484" s="68"/>
      <c r="JT484" s="68"/>
      <c r="JU484" s="68"/>
      <c r="JV484"/>
      <c r="JW484" s="68"/>
      <c r="JX484" s="68"/>
      <c r="JY484" s="68"/>
      <c r="JZ484" s="68"/>
      <c r="KA484" s="68"/>
      <c r="KB484" s="68"/>
      <c r="KC484" s="68"/>
      <c r="KD484" s="68"/>
      <c r="KE484" s="68"/>
      <c r="KF484" s="68"/>
      <c r="KG484" s="68"/>
      <c r="KH484" s="68"/>
      <c r="KI484" s="68"/>
      <c r="KJ484" s="68"/>
      <c r="KK484" s="68"/>
      <c r="KL484"/>
      <c r="KM484" s="68"/>
      <c r="KN484" s="68"/>
      <c r="KO484" s="68"/>
      <c r="KP484" s="68"/>
      <c r="KQ484" s="68"/>
      <c r="KR484" s="68"/>
      <c r="KS484" s="68"/>
      <c r="KT484" s="68"/>
      <c r="KU484" s="68"/>
      <c r="KV484" s="68"/>
      <c r="KW484" s="68"/>
      <c r="KX484" s="68"/>
      <c r="KY484" s="68"/>
      <c r="KZ484" s="68"/>
      <c r="LA484" s="68"/>
      <c r="LB484"/>
      <c r="LC484" s="68"/>
      <c r="LD484" s="68"/>
      <c r="LE484" s="68"/>
      <c r="LF484" s="68"/>
      <c r="LG484" s="68"/>
      <c r="LH484" s="68"/>
      <c r="LI484" s="68"/>
      <c r="LJ484" s="68"/>
      <c r="LK484" s="68"/>
      <c r="LL484" s="68"/>
      <c r="LM484" s="68"/>
      <c r="LN484" s="68"/>
      <c r="LO484" s="68"/>
      <c r="LP484" s="68"/>
      <c r="LQ484" s="68"/>
      <c r="LR484" s="63"/>
    </row>
    <row r="485" spans="2:330" s="28" customFormat="1" ht="15.95" customHeight="1" x14ac:dyDescent="0.25">
      <c r="B485" s="63"/>
      <c r="C485" s="65"/>
      <c r="D485" s="65"/>
      <c r="E485" s="65" t="str">
        <f t="shared" si="52"/>
        <v/>
      </c>
      <c r="F485" s="65" t="str">
        <f t="shared" si="53"/>
        <v/>
      </c>
      <c r="G485" s="63"/>
      <c r="H485" s="66"/>
      <c r="I485" s="66"/>
      <c r="J485" s="66"/>
      <c r="K485" s="66"/>
      <c r="L485" s="66"/>
      <c r="M485" s="66"/>
      <c r="N485" s="66"/>
      <c r="O485" s="66"/>
      <c r="P485" s="66"/>
      <c r="Q485" s="66"/>
      <c r="R485" s="66"/>
      <c r="S485" s="66"/>
      <c r="T485" s="66"/>
      <c r="U485" s="66"/>
      <c r="V485" s="66"/>
      <c r="W485"/>
      <c r="X485" s="66"/>
      <c r="Y485" s="66"/>
      <c r="Z485" s="66"/>
      <c r="AA485" s="66"/>
      <c r="AB485" s="66"/>
      <c r="AC485" s="66"/>
      <c r="AD485" s="66"/>
      <c r="AE485" s="66"/>
      <c r="AF485" s="66"/>
      <c r="AG485" s="66"/>
      <c r="AH485" s="66"/>
      <c r="AI485" s="66"/>
      <c r="AJ485" s="66"/>
      <c r="AK485" s="66"/>
      <c r="AL485" s="66"/>
      <c r="AM485" s="200"/>
      <c r="AN485" s="66"/>
      <c r="AO485" s="66"/>
      <c r="AP485" s="66"/>
      <c r="AQ485" s="66"/>
      <c r="AR485" s="66"/>
      <c r="AS485" s="66"/>
      <c r="AT485"/>
      <c r="AU485" s="66"/>
      <c r="AV485" s="66"/>
      <c r="AW485" s="66"/>
      <c r="AX485" s="66"/>
      <c r="AY485" s="66"/>
      <c r="AZ485" s="66"/>
      <c r="BA485" s="66"/>
      <c r="BB485" s="66"/>
      <c r="BC485" s="66"/>
      <c r="BD485" s="66"/>
      <c r="BE485" s="66"/>
      <c r="BF485" s="66"/>
      <c r="BG485" s="66"/>
      <c r="BH485" s="66"/>
      <c r="BI485" s="66"/>
      <c r="BJ485" s="200"/>
      <c r="BK485" s="66"/>
      <c r="BL485" s="66"/>
      <c r="BM485" s="66"/>
      <c r="BN485" s="66"/>
      <c r="BO485" s="66"/>
      <c r="BP485" s="66"/>
      <c r="BQ485" s="66"/>
      <c r="BR485" s="66"/>
      <c r="BS485"/>
      <c r="BT485" s="66"/>
      <c r="BU485" s="66"/>
      <c r="BV485" s="66"/>
      <c r="BW485" s="66"/>
      <c r="BX485" s="66"/>
      <c r="BY485" s="66"/>
      <c r="BZ485" s="66"/>
      <c r="CA485" s="66"/>
      <c r="CB485" s="66"/>
      <c r="CC485" s="66"/>
      <c r="CD485" s="66"/>
      <c r="CE485" s="66"/>
      <c r="CF485" s="66"/>
      <c r="CG485" s="66"/>
      <c r="CH485" s="66"/>
      <c r="CI485"/>
      <c r="CJ485" s="66"/>
      <c r="CK485" s="66"/>
      <c r="CL485" s="66"/>
      <c r="CM485" s="66"/>
      <c r="CN485" s="66"/>
      <c r="CO485" s="66"/>
      <c r="CP485" s="66"/>
      <c r="CQ485" s="66"/>
      <c r="CR485" s="66"/>
      <c r="CS485" s="66"/>
      <c r="CT485" s="66"/>
      <c r="CU485" s="66"/>
      <c r="CV485" s="66"/>
      <c r="CW485" s="66"/>
      <c r="CX485" s="66"/>
      <c r="CY485" s="200"/>
      <c r="CZ485" s="66"/>
      <c r="DA485" s="66"/>
      <c r="DB485" s="66"/>
      <c r="DC485"/>
      <c r="DD485" s="66"/>
      <c r="DE485" s="66"/>
      <c r="DF485" s="66"/>
      <c r="DG485" s="66"/>
      <c r="DH485" s="66"/>
      <c r="DI485" s="66"/>
      <c r="DJ485" s="66"/>
      <c r="DK485" s="66"/>
      <c r="DL485" s="66"/>
      <c r="DM485" s="66"/>
      <c r="DN485" s="66"/>
      <c r="DO485" s="66"/>
      <c r="DP485" s="66"/>
      <c r="DQ485" s="66"/>
      <c r="DR485" s="66"/>
      <c r="DS485"/>
      <c r="DT485" s="66"/>
      <c r="DU485" s="66"/>
      <c r="DV485" s="66"/>
      <c r="DW485" s="66"/>
      <c r="DX485" s="66"/>
      <c r="DY485" s="66"/>
      <c r="DZ485" s="66"/>
      <c r="EA485" s="66"/>
      <c r="EB485" s="66"/>
      <c r="EC485" s="66"/>
      <c r="ED485" s="66"/>
      <c r="EE485" s="66"/>
      <c r="EF485" s="66"/>
      <c r="EG485" s="66"/>
      <c r="EH485" s="66"/>
      <c r="EI485"/>
      <c r="EJ485" s="66"/>
      <c r="EK485" s="66"/>
      <c r="EL485" s="66"/>
      <c r="EM485" s="66"/>
      <c r="EN485" s="66"/>
      <c r="EO485" s="66"/>
      <c r="EP485" s="66"/>
      <c r="EQ485" s="66"/>
      <c r="ER485" s="66"/>
      <c r="ES485" s="66"/>
      <c r="ET485" s="66"/>
      <c r="EU485" s="66"/>
      <c r="EV485" s="66"/>
      <c r="EW485" s="66"/>
      <c r="EX485" s="66"/>
      <c r="EY485" s="200"/>
      <c r="EZ485" s="66"/>
      <c r="FA485" s="66"/>
      <c r="FB485" s="66"/>
      <c r="FC485" s="66"/>
      <c r="FD485" s="66"/>
      <c r="FE485" s="66"/>
      <c r="FF485" s="66"/>
      <c r="FG485" s="66"/>
      <c r="FH485" s="66"/>
      <c r="FI485" s="66"/>
      <c r="FJ485" s="66"/>
      <c r="FK485" s="66"/>
      <c r="FL485"/>
      <c r="FM485" s="66"/>
      <c r="FN485" s="66"/>
      <c r="FO485" s="66"/>
      <c r="FP485" s="66"/>
      <c r="FQ485" s="66"/>
      <c r="FR485" s="66"/>
      <c r="FS485" s="66"/>
      <c r="FT485" s="66"/>
      <c r="FU485" s="66"/>
      <c r="FV485" s="66"/>
      <c r="FW485" s="66"/>
      <c r="FX485" s="66"/>
      <c r="FY485" s="66"/>
      <c r="FZ485" s="66"/>
      <c r="GA485" s="66"/>
      <c r="GB485"/>
      <c r="GC485" s="66"/>
      <c r="GD485" s="66"/>
      <c r="GE485" s="66"/>
      <c r="GF485" s="66"/>
      <c r="GG485" s="66"/>
      <c r="GH485" s="66"/>
      <c r="GI485" s="66"/>
      <c r="GJ485" s="66"/>
      <c r="GK485" s="66"/>
      <c r="GL485" s="66"/>
      <c r="GM485" s="66"/>
      <c r="GN485" s="66"/>
      <c r="GO485" s="66"/>
      <c r="GP485" s="66"/>
      <c r="GQ485" s="66"/>
      <c r="GR485" s="200"/>
      <c r="GS485" s="66"/>
      <c r="GT485" s="66"/>
      <c r="GU485" s="66"/>
      <c r="GV485" s="66"/>
      <c r="GW485" s="66"/>
      <c r="GX485" s="66"/>
      <c r="GY485"/>
      <c r="GZ485" s="66"/>
      <c r="HA485" s="66"/>
      <c r="HB485" s="66"/>
      <c r="HC485" s="66"/>
      <c r="HD485" s="66"/>
      <c r="HE485" s="66"/>
      <c r="HF485" s="66"/>
      <c r="HG485" s="66"/>
      <c r="HH485" s="66"/>
      <c r="HI485" s="66"/>
      <c r="HJ485" s="66"/>
      <c r="HK485" s="66"/>
      <c r="HL485" s="66"/>
      <c r="HM485" s="66"/>
      <c r="HN485" s="66"/>
      <c r="HO485" s="200"/>
      <c r="HP485" s="66"/>
      <c r="HQ485" s="66"/>
      <c r="HR485" s="66"/>
      <c r="HS485" s="66"/>
      <c r="HT485" s="66"/>
      <c r="HU485"/>
      <c r="HV485" s="66"/>
      <c r="HW485" s="66"/>
      <c r="HX485" s="66"/>
      <c r="HY485" s="66"/>
      <c r="HZ485" s="66"/>
      <c r="IA485" s="66"/>
      <c r="IB485" s="66"/>
      <c r="IC485" s="66"/>
      <c r="ID485" s="66"/>
      <c r="IE485" s="66"/>
      <c r="IF485" s="66"/>
      <c r="IG485" s="66"/>
      <c r="IH485" s="66"/>
      <c r="II485" s="66"/>
      <c r="IJ485" s="66"/>
      <c r="IK485" s="200"/>
      <c r="IL485" s="66"/>
      <c r="IM485" s="66"/>
      <c r="IN485" s="66"/>
      <c r="IO485" s="66"/>
      <c r="IP485"/>
      <c r="IQ485" s="66"/>
      <c r="IR485" s="66"/>
      <c r="IS485" s="66"/>
      <c r="IT485" s="66"/>
      <c r="IU485" s="66"/>
      <c r="IV485" s="66"/>
      <c r="IW485" s="66"/>
      <c r="IX485" s="66"/>
      <c r="IY485" s="66"/>
      <c r="IZ485" s="66"/>
      <c r="JA485" s="66"/>
      <c r="JB485" s="66"/>
      <c r="JC485" s="66"/>
      <c r="JD485" s="66"/>
      <c r="JE485" s="66"/>
      <c r="JF485"/>
      <c r="JG485" s="66"/>
      <c r="JH485" s="66"/>
      <c r="JI485" s="66"/>
      <c r="JJ485" s="66"/>
      <c r="JK485" s="66"/>
      <c r="JL485" s="66"/>
      <c r="JM485" s="66"/>
      <c r="JN485" s="66"/>
      <c r="JO485" s="66"/>
      <c r="JP485" s="66"/>
      <c r="JQ485" s="66"/>
      <c r="JR485" s="66"/>
      <c r="JS485" s="66"/>
      <c r="JT485" s="66"/>
      <c r="JU485" s="66"/>
      <c r="JV485"/>
      <c r="JW485" s="66"/>
      <c r="JX485" s="66"/>
      <c r="JY485" s="66"/>
      <c r="JZ485" s="66"/>
      <c r="KA485" s="66"/>
      <c r="KB485" s="66"/>
      <c r="KC485" s="66"/>
      <c r="KD485" s="66"/>
      <c r="KE485" s="66"/>
      <c r="KF485" s="66"/>
      <c r="KG485" s="66"/>
      <c r="KH485" s="66"/>
      <c r="KI485" s="66"/>
      <c r="KJ485" s="66"/>
      <c r="KK485" s="66"/>
      <c r="KL485"/>
      <c r="KM485" s="66"/>
      <c r="KN485" s="66"/>
      <c r="KO485" s="66"/>
      <c r="KP485" s="66"/>
      <c r="KQ485" s="66"/>
      <c r="KR485" s="66"/>
      <c r="KS485" s="66"/>
      <c r="KT485" s="66"/>
      <c r="KU485" s="66"/>
      <c r="KV485" s="66"/>
      <c r="KW485" s="66"/>
      <c r="KX485" s="66"/>
      <c r="KY485" s="66"/>
      <c r="KZ485" s="66"/>
      <c r="LA485" s="66"/>
      <c r="LB485"/>
      <c r="LC485" s="66"/>
      <c r="LD485" s="66"/>
      <c r="LE485" s="66"/>
      <c r="LF485" s="66"/>
      <c r="LG485" s="66"/>
      <c r="LH485" s="66"/>
      <c r="LI485" s="66"/>
      <c r="LJ485" s="66"/>
      <c r="LK485" s="66"/>
      <c r="LL485" s="66"/>
      <c r="LM485" s="66"/>
      <c r="LN485" s="66"/>
      <c r="LO485" s="66"/>
      <c r="LP485" s="66"/>
      <c r="LQ485" s="66"/>
      <c r="LR485" s="63"/>
    </row>
    <row r="486" spans="2:330" s="28" customFormat="1" ht="15.95" customHeight="1" x14ac:dyDescent="0.25">
      <c r="B486" s="63"/>
      <c r="C486" s="67"/>
      <c r="D486" s="67"/>
      <c r="E486" s="67" t="str">
        <f t="shared" si="52"/>
        <v/>
      </c>
      <c r="F486" s="67" t="str">
        <f t="shared" si="53"/>
        <v/>
      </c>
      <c r="G486" s="63"/>
      <c r="H486" s="68"/>
      <c r="I486" s="68"/>
      <c r="J486" s="68"/>
      <c r="K486" s="68"/>
      <c r="L486" s="68"/>
      <c r="M486" s="68"/>
      <c r="N486" s="68"/>
      <c r="O486" s="68"/>
      <c r="P486" s="68"/>
      <c r="Q486" s="68"/>
      <c r="R486" s="68"/>
      <c r="S486" s="68"/>
      <c r="T486" s="68"/>
      <c r="U486" s="68"/>
      <c r="V486" s="68"/>
      <c r="W486"/>
      <c r="X486" s="68"/>
      <c r="Y486" s="68"/>
      <c r="Z486" s="68"/>
      <c r="AA486" s="68"/>
      <c r="AB486" s="68"/>
      <c r="AC486" s="68"/>
      <c r="AD486" s="68"/>
      <c r="AE486" s="68"/>
      <c r="AF486" s="68"/>
      <c r="AG486" s="68"/>
      <c r="AH486" s="68"/>
      <c r="AI486" s="68"/>
      <c r="AJ486" s="68"/>
      <c r="AK486" s="68"/>
      <c r="AL486" s="68"/>
      <c r="AM486" s="199"/>
      <c r="AN486" s="68"/>
      <c r="AO486" s="68"/>
      <c r="AP486" s="68"/>
      <c r="AQ486" s="68"/>
      <c r="AR486" s="68"/>
      <c r="AS486" s="68"/>
      <c r="AT486"/>
      <c r="AU486" s="68"/>
      <c r="AV486" s="68"/>
      <c r="AW486" s="68"/>
      <c r="AX486" s="68"/>
      <c r="AY486" s="68"/>
      <c r="AZ486" s="68"/>
      <c r="BA486" s="68"/>
      <c r="BB486" s="68"/>
      <c r="BC486" s="68"/>
      <c r="BD486" s="68"/>
      <c r="BE486" s="68"/>
      <c r="BF486" s="68"/>
      <c r="BG486" s="68"/>
      <c r="BH486" s="68"/>
      <c r="BI486" s="68"/>
      <c r="BJ486" s="199"/>
      <c r="BK486" s="68"/>
      <c r="BL486" s="68"/>
      <c r="BM486" s="68"/>
      <c r="BN486" s="68"/>
      <c r="BO486" s="68"/>
      <c r="BP486" s="68"/>
      <c r="BQ486" s="68"/>
      <c r="BR486" s="68"/>
      <c r="BS486"/>
      <c r="BT486" s="68"/>
      <c r="BU486" s="68"/>
      <c r="BV486" s="68"/>
      <c r="BW486" s="68"/>
      <c r="BX486" s="68"/>
      <c r="BY486" s="68"/>
      <c r="BZ486" s="68"/>
      <c r="CA486" s="68"/>
      <c r="CB486" s="68"/>
      <c r="CC486" s="68"/>
      <c r="CD486" s="68"/>
      <c r="CE486" s="68"/>
      <c r="CF486" s="68"/>
      <c r="CG486" s="68"/>
      <c r="CH486" s="68"/>
      <c r="CI486"/>
      <c r="CJ486" s="68"/>
      <c r="CK486" s="68"/>
      <c r="CL486" s="68"/>
      <c r="CM486" s="68"/>
      <c r="CN486" s="68"/>
      <c r="CO486" s="68"/>
      <c r="CP486" s="68"/>
      <c r="CQ486" s="68"/>
      <c r="CR486" s="68"/>
      <c r="CS486" s="68"/>
      <c r="CT486" s="68"/>
      <c r="CU486" s="68"/>
      <c r="CV486" s="68"/>
      <c r="CW486" s="68"/>
      <c r="CX486" s="68"/>
      <c r="CY486" s="199"/>
      <c r="CZ486" s="68"/>
      <c r="DA486" s="68"/>
      <c r="DB486" s="68"/>
      <c r="DC486"/>
      <c r="DD486" s="68"/>
      <c r="DE486" s="68"/>
      <c r="DF486" s="68"/>
      <c r="DG486" s="68"/>
      <c r="DH486" s="68"/>
      <c r="DI486" s="68"/>
      <c r="DJ486" s="68"/>
      <c r="DK486" s="68"/>
      <c r="DL486" s="68"/>
      <c r="DM486" s="68"/>
      <c r="DN486" s="68"/>
      <c r="DO486" s="68"/>
      <c r="DP486" s="68"/>
      <c r="DQ486" s="68"/>
      <c r="DR486" s="68"/>
      <c r="DS486"/>
      <c r="DT486" s="68"/>
      <c r="DU486" s="68"/>
      <c r="DV486" s="68"/>
      <c r="DW486" s="68"/>
      <c r="DX486" s="68"/>
      <c r="DY486" s="68"/>
      <c r="DZ486" s="68"/>
      <c r="EA486" s="68"/>
      <c r="EB486" s="68"/>
      <c r="EC486" s="68"/>
      <c r="ED486" s="68"/>
      <c r="EE486" s="68"/>
      <c r="EF486" s="68"/>
      <c r="EG486" s="68"/>
      <c r="EH486" s="68"/>
      <c r="EI486"/>
      <c r="EJ486" s="68"/>
      <c r="EK486" s="68"/>
      <c r="EL486" s="68"/>
      <c r="EM486" s="68"/>
      <c r="EN486" s="68"/>
      <c r="EO486" s="68"/>
      <c r="EP486" s="68"/>
      <c r="EQ486" s="68"/>
      <c r="ER486" s="68"/>
      <c r="ES486" s="68"/>
      <c r="ET486" s="68"/>
      <c r="EU486" s="68"/>
      <c r="EV486" s="68"/>
      <c r="EW486" s="68"/>
      <c r="EX486" s="68"/>
      <c r="EY486" s="199"/>
      <c r="EZ486" s="68"/>
      <c r="FA486" s="68"/>
      <c r="FB486" s="68"/>
      <c r="FC486" s="68"/>
      <c r="FD486" s="68"/>
      <c r="FE486" s="68"/>
      <c r="FF486" s="68"/>
      <c r="FG486" s="68"/>
      <c r="FH486" s="68"/>
      <c r="FI486" s="68"/>
      <c r="FJ486" s="68"/>
      <c r="FK486" s="68"/>
      <c r="FL486"/>
      <c r="FM486" s="68"/>
      <c r="FN486" s="68"/>
      <c r="FO486" s="68"/>
      <c r="FP486" s="68"/>
      <c r="FQ486" s="68"/>
      <c r="FR486" s="68"/>
      <c r="FS486" s="68"/>
      <c r="FT486" s="68"/>
      <c r="FU486" s="68"/>
      <c r="FV486" s="68"/>
      <c r="FW486" s="68"/>
      <c r="FX486" s="68"/>
      <c r="FY486" s="68"/>
      <c r="FZ486" s="68"/>
      <c r="GA486" s="68"/>
      <c r="GB486"/>
      <c r="GC486" s="68"/>
      <c r="GD486" s="68"/>
      <c r="GE486" s="68"/>
      <c r="GF486" s="68"/>
      <c r="GG486" s="68"/>
      <c r="GH486" s="68"/>
      <c r="GI486" s="68"/>
      <c r="GJ486" s="68"/>
      <c r="GK486" s="68"/>
      <c r="GL486" s="68"/>
      <c r="GM486" s="68"/>
      <c r="GN486" s="68"/>
      <c r="GO486" s="68"/>
      <c r="GP486" s="68"/>
      <c r="GQ486" s="68"/>
      <c r="GR486" s="199"/>
      <c r="GS486" s="68"/>
      <c r="GT486" s="68"/>
      <c r="GU486" s="68"/>
      <c r="GV486" s="68"/>
      <c r="GW486" s="68"/>
      <c r="GX486" s="68"/>
      <c r="GY486"/>
      <c r="GZ486" s="68"/>
      <c r="HA486" s="68"/>
      <c r="HB486" s="68"/>
      <c r="HC486" s="68"/>
      <c r="HD486" s="68"/>
      <c r="HE486" s="68"/>
      <c r="HF486" s="68"/>
      <c r="HG486" s="68"/>
      <c r="HH486" s="68"/>
      <c r="HI486" s="68"/>
      <c r="HJ486" s="68"/>
      <c r="HK486" s="68"/>
      <c r="HL486" s="68"/>
      <c r="HM486" s="68"/>
      <c r="HN486" s="68"/>
      <c r="HO486" s="199"/>
      <c r="HP486" s="68"/>
      <c r="HQ486" s="68"/>
      <c r="HR486" s="68"/>
      <c r="HS486" s="68"/>
      <c r="HT486" s="68"/>
      <c r="HU486"/>
      <c r="HV486" s="68"/>
      <c r="HW486" s="68"/>
      <c r="HX486" s="68"/>
      <c r="HY486" s="68"/>
      <c r="HZ486" s="68"/>
      <c r="IA486" s="68"/>
      <c r="IB486" s="68"/>
      <c r="IC486" s="68"/>
      <c r="ID486" s="68"/>
      <c r="IE486" s="68"/>
      <c r="IF486" s="68"/>
      <c r="IG486" s="68"/>
      <c r="IH486" s="68"/>
      <c r="II486" s="68"/>
      <c r="IJ486" s="68"/>
      <c r="IK486" s="199"/>
      <c r="IL486" s="68"/>
      <c r="IM486" s="68"/>
      <c r="IN486" s="68"/>
      <c r="IO486" s="68"/>
      <c r="IP486"/>
      <c r="IQ486" s="68"/>
      <c r="IR486" s="68"/>
      <c r="IS486" s="68"/>
      <c r="IT486" s="68"/>
      <c r="IU486" s="68"/>
      <c r="IV486" s="68"/>
      <c r="IW486" s="68"/>
      <c r="IX486" s="68"/>
      <c r="IY486" s="68"/>
      <c r="IZ486" s="68"/>
      <c r="JA486" s="68"/>
      <c r="JB486" s="68"/>
      <c r="JC486" s="68"/>
      <c r="JD486" s="68"/>
      <c r="JE486" s="68"/>
      <c r="JF486"/>
      <c r="JG486" s="68"/>
      <c r="JH486" s="68"/>
      <c r="JI486" s="68"/>
      <c r="JJ486" s="68"/>
      <c r="JK486" s="68"/>
      <c r="JL486" s="68"/>
      <c r="JM486" s="68"/>
      <c r="JN486" s="68"/>
      <c r="JO486" s="68"/>
      <c r="JP486" s="68"/>
      <c r="JQ486" s="68"/>
      <c r="JR486" s="68"/>
      <c r="JS486" s="68"/>
      <c r="JT486" s="68"/>
      <c r="JU486" s="68"/>
      <c r="JV486"/>
      <c r="JW486" s="68"/>
      <c r="JX486" s="68"/>
      <c r="JY486" s="68"/>
      <c r="JZ486" s="68"/>
      <c r="KA486" s="68"/>
      <c r="KB486" s="68"/>
      <c r="KC486" s="68"/>
      <c r="KD486" s="68"/>
      <c r="KE486" s="68"/>
      <c r="KF486" s="68"/>
      <c r="KG486" s="68"/>
      <c r="KH486" s="68"/>
      <c r="KI486" s="68"/>
      <c r="KJ486" s="68"/>
      <c r="KK486" s="68"/>
      <c r="KL486"/>
      <c r="KM486" s="68"/>
      <c r="KN486" s="68"/>
      <c r="KO486" s="68"/>
      <c r="KP486" s="68"/>
      <c r="KQ486" s="68"/>
      <c r="KR486" s="68"/>
      <c r="KS486" s="68"/>
      <c r="KT486" s="68"/>
      <c r="KU486" s="68"/>
      <c r="KV486" s="68"/>
      <c r="KW486" s="68"/>
      <c r="KX486" s="68"/>
      <c r="KY486" s="68"/>
      <c r="KZ486" s="68"/>
      <c r="LA486" s="68"/>
      <c r="LB486"/>
      <c r="LC486" s="68"/>
      <c r="LD486" s="68"/>
      <c r="LE486" s="68"/>
      <c r="LF486" s="68"/>
      <c r="LG486" s="68"/>
      <c r="LH486" s="68"/>
      <c r="LI486" s="68"/>
      <c r="LJ486" s="68"/>
      <c r="LK486" s="68"/>
      <c r="LL486" s="68"/>
      <c r="LM486" s="68"/>
      <c r="LN486" s="68"/>
      <c r="LO486" s="68"/>
      <c r="LP486" s="68"/>
      <c r="LQ486" s="68"/>
      <c r="LR486" s="63"/>
    </row>
    <row r="487" spans="2:330" s="28" customFormat="1" ht="15.95" customHeight="1" x14ac:dyDescent="0.25">
      <c r="B487" s="63"/>
      <c r="C487" s="65"/>
      <c r="D487" s="65"/>
      <c r="E487" s="65" t="str">
        <f t="shared" si="52"/>
        <v/>
      </c>
      <c r="F487" s="65" t="str">
        <f t="shared" si="53"/>
        <v/>
      </c>
      <c r="G487" s="63"/>
      <c r="H487" s="66"/>
      <c r="I487" s="66"/>
      <c r="J487" s="66"/>
      <c r="K487" s="66"/>
      <c r="L487" s="66"/>
      <c r="M487" s="66"/>
      <c r="N487" s="66"/>
      <c r="O487" s="66"/>
      <c r="P487" s="66"/>
      <c r="Q487" s="66"/>
      <c r="R487" s="66"/>
      <c r="S487" s="66"/>
      <c r="T487" s="66"/>
      <c r="U487" s="66"/>
      <c r="V487" s="66"/>
      <c r="W487"/>
      <c r="X487" s="66"/>
      <c r="Y487" s="66"/>
      <c r="Z487" s="66"/>
      <c r="AA487" s="66"/>
      <c r="AB487" s="66"/>
      <c r="AC487" s="66"/>
      <c r="AD487" s="66"/>
      <c r="AE487" s="66"/>
      <c r="AF487" s="66"/>
      <c r="AG487" s="66"/>
      <c r="AH487" s="66"/>
      <c r="AI487" s="66"/>
      <c r="AJ487" s="66"/>
      <c r="AK487" s="66"/>
      <c r="AL487" s="66"/>
      <c r="AM487" s="200"/>
      <c r="AN487" s="66"/>
      <c r="AO487" s="66"/>
      <c r="AP487" s="66"/>
      <c r="AQ487" s="66"/>
      <c r="AR487" s="66"/>
      <c r="AS487" s="66"/>
      <c r="AT487"/>
      <c r="AU487" s="66"/>
      <c r="AV487" s="66"/>
      <c r="AW487" s="66"/>
      <c r="AX487" s="66"/>
      <c r="AY487" s="66"/>
      <c r="AZ487" s="66"/>
      <c r="BA487" s="66"/>
      <c r="BB487" s="66"/>
      <c r="BC487" s="66"/>
      <c r="BD487" s="66"/>
      <c r="BE487" s="66"/>
      <c r="BF487" s="66"/>
      <c r="BG487" s="66"/>
      <c r="BH487" s="66"/>
      <c r="BI487" s="66"/>
      <c r="BJ487" s="200"/>
      <c r="BK487" s="66"/>
      <c r="BL487" s="66"/>
      <c r="BM487" s="66"/>
      <c r="BN487" s="66"/>
      <c r="BO487" s="66"/>
      <c r="BP487" s="66"/>
      <c r="BQ487" s="66"/>
      <c r="BR487" s="66"/>
      <c r="BS487"/>
      <c r="BT487" s="66"/>
      <c r="BU487" s="66"/>
      <c r="BV487" s="66"/>
      <c r="BW487" s="66"/>
      <c r="BX487" s="66"/>
      <c r="BY487" s="66"/>
      <c r="BZ487" s="66"/>
      <c r="CA487" s="66"/>
      <c r="CB487" s="66"/>
      <c r="CC487" s="66"/>
      <c r="CD487" s="66"/>
      <c r="CE487" s="66"/>
      <c r="CF487" s="66"/>
      <c r="CG487" s="66"/>
      <c r="CH487" s="66"/>
      <c r="CI487"/>
      <c r="CJ487" s="66"/>
      <c r="CK487" s="66"/>
      <c r="CL487" s="66"/>
      <c r="CM487" s="66"/>
      <c r="CN487" s="66"/>
      <c r="CO487" s="66"/>
      <c r="CP487" s="66"/>
      <c r="CQ487" s="66"/>
      <c r="CR487" s="66"/>
      <c r="CS487" s="66"/>
      <c r="CT487" s="66"/>
      <c r="CU487" s="66"/>
      <c r="CV487" s="66"/>
      <c r="CW487" s="66"/>
      <c r="CX487" s="66"/>
      <c r="CY487" s="200"/>
      <c r="CZ487" s="66"/>
      <c r="DA487" s="66"/>
      <c r="DB487" s="66"/>
      <c r="DC487"/>
      <c r="DD487" s="66"/>
      <c r="DE487" s="66"/>
      <c r="DF487" s="66"/>
      <c r="DG487" s="66"/>
      <c r="DH487" s="66"/>
      <c r="DI487" s="66"/>
      <c r="DJ487" s="66"/>
      <c r="DK487" s="66"/>
      <c r="DL487" s="66"/>
      <c r="DM487" s="66"/>
      <c r="DN487" s="66"/>
      <c r="DO487" s="66"/>
      <c r="DP487" s="66"/>
      <c r="DQ487" s="66"/>
      <c r="DR487" s="66"/>
      <c r="DS487"/>
      <c r="DT487" s="66"/>
      <c r="DU487" s="66"/>
      <c r="DV487" s="66"/>
      <c r="DW487" s="66"/>
      <c r="DX487" s="66"/>
      <c r="DY487" s="66"/>
      <c r="DZ487" s="66"/>
      <c r="EA487" s="66"/>
      <c r="EB487" s="66"/>
      <c r="EC487" s="66"/>
      <c r="ED487" s="66"/>
      <c r="EE487" s="66"/>
      <c r="EF487" s="66"/>
      <c r="EG487" s="66"/>
      <c r="EH487" s="66"/>
      <c r="EI487"/>
      <c r="EJ487" s="66"/>
      <c r="EK487" s="66"/>
      <c r="EL487" s="66"/>
      <c r="EM487" s="66"/>
      <c r="EN487" s="66"/>
      <c r="EO487" s="66"/>
      <c r="EP487" s="66"/>
      <c r="EQ487" s="66"/>
      <c r="ER487" s="66"/>
      <c r="ES487" s="66"/>
      <c r="ET487" s="66"/>
      <c r="EU487" s="66"/>
      <c r="EV487" s="66"/>
      <c r="EW487" s="66"/>
      <c r="EX487" s="66"/>
      <c r="EY487" s="200"/>
      <c r="EZ487" s="66"/>
      <c r="FA487" s="66"/>
      <c r="FB487" s="66"/>
      <c r="FC487" s="66"/>
      <c r="FD487" s="66"/>
      <c r="FE487" s="66"/>
      <c r="FF487" s="66"/>
      <c r="FG487" s="66"/>
      <c r="FH487" s="66"/>
      <c r="FI487" s="66"/>
      <c r="FJ487" s="66"/>
      <c r="FK487" s="66"/>
      <c r="FL487"/>
      <c r="FM487" s="66"/>
      <c r="FN487" s="66"/>
      <c r="FO487" s="66"/>
      <c r="FP487" s="66"/>
      <c r="FQ487" s="66"/>
      <c r="FR487" s="66"/>
      <c r="FS487" s="66"/>
      <c r="FT487" s="66"/>
      <c r="FU487" s="66"/>
      <c r="FV487" s="66"/>
      <c r="FW487" s="66"/>
      <c r="FX487" s="66"/>
      <c r="FY487" s="66"/>
      <c r="FZ487" s="66"/>
      <c r="GA487" s="66"/>
      <c r="GB487"/>
      <c r="GC487" s="66"/>
      <c r="GD487" s="66"/>
      <c r="GE487" s="66"/>
      <c r="GF487" s="66"/>
      <c r="GG487" s="66"/>
      <c r="GH487" s="66"/>
      <c r="GI487" s="66"/>
      <c r="GJ487" s="66"/>
      <c r="GK487" s="66"/>
      <c r="GL487" s="66"/>
      <c r="GM487" s="66"/>
      <c r="GN487" s="66"/>
      <c r="GO487" s="66"/>
      <c r="GP487" s="66"/>
      <c r="GQ487" s="66"/>
      <c r="GR487" s="200"/>
      <c r="GS487" s="66"/>
      <c r="GT487" s="66"/>
      <c r="GU487" s="66"/>
      <c r="GV487" s="66"/>
      <c r="GW487" s="66"/>
      <c r="GX487" s="66"/>
      <c r="GY487"/>
      <c r="GZ487" s="66"/>
      <c r="HA487" s="66"/>
      <c r="HB487" s="66"/>
      <c r="HC487" s="66"/>
      <c r="HD487" s="66"/>
      <c r="HE487" s="66"/>
      <c r="HF487" s="66"/>
      <c r="HG487" s="66"/>
      <c r="HH487" s="66"/>
      <c r="HI487" s="66"/>
      <c r="HJ487" s="66"/>
      <c r="HK487" s="66"/>
      <c r="HL487" s="66"/>
      <c r="HM487" s="66"/>
      <c r="HN487" s="66"/>
      <c r="HO487" s="200"/>
      <c r="HP487" s="66"/>
      <c r="HQ487" s="66"/>
      <c r="HR487" s="66"/>
      <c r="HS487" s="66"/>
      <c r="HT487" s="66"/>
      <c r="HU487"/>
      <c r="HV487" s="66"/>
      <c r="HW487" s="66"/>
      <c r="HX487" s="66"/>
      <c r="HY487" s="66"/>
      <c r="HZ487" s="66"/>
      <c r="IA487" s="66"/>
      <c r="IB487" s="66"/>
      <c r="IC487" s="66"/>
      <c r="ID487" s="66"/>
      <c r="IE487" s="66"/>
      <c r="IF487" s="66"/>
      <c r="IG487" s="66"/>
      <c r="IH487" s="66"/>
      <c r="II487" s="66"/>
      <c r="IJ487" s="66"/>
      <c r="IK487" s="200"/>
      <c r="IL487" s="66"/>
      <c r="IM487" s="66"/>
      <c r="IN487" s="66"/>
      <c r="IO487" s="66"/>
      <c r="IP487"/>
      <c r="IQ487" s="66"/>
      <c r="IR487" s="66"/>
      <c r="IS487" s="66"/>
      <c r="IT487" s="66"/>
      <c r="IU487" s="66"/>
      <c r="IV487" s="66"/>
      <c r="IW487" s="66"/>
      <c r="IX487" s="66"/>
      <c r="IY487" s="66"/>
      <c r="IZ487" s="66"/>
      <c r="JA487" s="66"/>
      <c r="JB487" s="66"/>
      <c r="JC487" s="66"/>
      <c r="JD487" s="66"/>
      <c r="JE487" s="66"/>
      <c r="JF487"/>
      <c r="JG487" s="66"/>
      <c r="JH487" s="66"/>
      <c r="JI487" s="66"/>
      <c r="JJ487" s="66"/>
      <c r="JK487" s="66"/>
      <c r="JL487" s="66"/>
      <c r="JM487" s="66"/>
      <c r="JN487" s="66"/>
      <c r="JO487" s="66"/>
      <c r="JP487" s="66"/>
      <c r="JQ487" s="66"/>
      <c r="JR487" s="66"/>
      <c r="JS487" s="66"/>
      <c r="JT487" s="66"/>
      <c r="JU487" s="66"/>
      <c r="JV487"/>
      <c r="JW487" s="66"/>
      <c r="JX487" s="66"/>
      <c r="JY487" s="66"/>
      <c r="JZ487" s="66"/>
      <c r="KA487" s="66"/>
      <c r="KB487" s="66"/>
      <c r="KC487" s="66"/>
      <c r="KD487" s="66"/>
      <c r="KE487" s="66"/>
      <c r="KF487" s="66"/>
      <c r="KG487" s="66"/>
      <c r="KH487" s="66"/>
      <c r="KI487" s="66"/>
      <c r="KJ487" s="66"/>
      <c r="KK487" s="66"/>
      <c r="KL487"/>
      <c r="KM487" s="66"/>
      <c r="KN487" s="66"/>
      <c r="KO487" s="66"/>
      <c r="KP487" s="66"/>
      <c r="KQ487" s="66"/>
      <c r="KR487" s="66"/>
      <c r="KS487" s="66"/>
      <c r="KT487" s="66"/>
      <c r="KU487" s="66"/>
      <c r="KV487" s="66"/>
      <c r="KW487" s="66"/>
      <c r="KX487" s="66"/>
      <c r="KY487" s="66"/>
      <c r="KZ487" s="66"/>
      <c r="LA487" s="66"/>
      <c r="LB487"/>
      <c r="LC487" s="66"/>
      <c r="LD487" s="66"/>
      <c r="LE487" s="66"/>
      <c r="LF487" s="66"/>
      <c r="LG487" s="66"/>
      <c r="LH487" s="66"/>
      <c r="LI487" s="66"/>
      <c r="LJ487" s="66"/>
      <c r="LK487" s="66"/>
      <c r="LL487" s="66"/>
      <c r="LM487" s="66"/>
      <c r="LN487" s="66"/>
      <c r="LO487" s="66"/>
      <c r="LP487" s="66"/>
      <c r="LQ487" s="66"/>
      <c r="LR487" s="63"/>
    </row>
    <row r="488" spans="2:330" s="28" customFormat="1" ht="15.95" customHeight="1" x14ac:dyDescent="0.25">
      <c r="B488" s="63"/>
      <c r="C488" s="67"/>
      <c r="D488" s="67"/>
      <c r="E488" s="67" t="str">
        <f t="shared" si="52"/>
        <v/>
      </c>
      <c r="F488" s="67" t="str">
        <f t="shared" si="53"/>
        <v/>
      </c>
      <c r="G488" s="63"/>
      <c r="H488" s="68"/>
      <c r="I488" s="68"/>
      <c r="J488" s="68"/>
      <c r="K488" s="68"/>
      <c r="L488" s="68"/>
      <c r="M488" s="68"/>
      <c r="N488" s="68"/>
      <c r="O488" s="68"/>
      <c r="P488" s="68"/>
      <c r="Q488" s="68"/>
      <c r="R488" s="68"/>
      <c r="S488" s="68"/>
      <c r="T488" s="68"/>
      <c r="U488" s="68"/>
      <c r="V488" s="68"/>
      <c r="W488"/>
      <c r="X488" s="68"/>
      <c r="Y488" s="68"/>
      <c r="Z488" s="68"/>
      <c r="AA488" s="68"/>
      <c r="AB488" s="68"/>
      <c r="AC488" s="68"/>
      <c r="AD488" s="68"/>
      <c r="AE488" s="68"/>
      <c r="AF488" s="68"/>
      <c r="AG488" s="68"/>
      <c r="AH488" s="68"/>
      <c r="AI488" s="68"/>
      <c r="AJ488" s="68"/>
      <c r="AK488" s="68"/>
      <c r="AL488" s="68"/>
      <c r="AM488" s="199"/>
      <c r="AN488" s="68"/>
      <c r="AO488" s="68"/>
      <c r="AP488" s="68"/>
      <c r="AQ488" s="68"/>
      <c r="AR488" s="68"/>
      <c r="AS488" s="68"/>
      <c r="AT488"/>
      <c r="AU488" s="68"/>
      <c r="AV488" s="68"/>
      <c r="AW488" s="68"/>
      <c r="AX488" s="68"/>
      <c r="AY488" s="68"/>
      <c r="AZ488" s="68"/>
      <c r="BA488" s="68"/>
      <c r="BB488" s="68"/>
      <c r="BC488" s="68"/>
      <c r="BD488" s="68"/>
      <c r="BE488" s="68"/>
      <c r="BF488" s="68"/>
      <c r="BG488" s="68"/>
      <c r="BH488" s="68"/>
      <c r="BI488" s="68"/>
      <c r="BJ488" s="199"/>
      <c r="BK488" s="68"/>
      <c r="BL488" s="68"/>
      <c r="BM488" s="68"/>
      <c r="BN488" s="68"/>
      <c r="BO488" s="68"/>
      <c r="BP488" s="68"/>
      <c r="BQ488" s="68"/>
      <c r="BR488" s="68"/>
      <c r="BS488"/>
      <c r="BT488" s="68"/>
      <c r="BU488" s="68"/>
      <c r="BV488" s="68"/>
      <c r="BW488" s="68"/>
      <c r="BX488" s="68"/>
      <c r="BY488" s="68"/>
      <c r="BZ488" s="68"/>
      <c r="CA488" s="68"/>
      <c r="CB488" s="68"/>
      <c r="CC488" s="68"/>
      <c r="CD488" s="68"/>
      <c r="CE488" s="68"/>
      <c r="CF488" s="68"/>
      <c r="CG488" s="68"/>
      <c r="CH488" s="68"/>
      <c r="CI488"/>
      <c r="CJ488" s="68"/>
      <c r="CK488" s="68"/>
      <c r="CL488" s="68"/>
      <c r="CM488" s="68"/>
      <c r="CN488" s="68"/>
      <c r="CO488" s="68"/>
      <c r="CP488" s="68"/>
      <c r="CQ488" s="68"/>
      <c r="CR488" s="68"/>
      <c r="CS488" s="68"/>
      <c r="CT488" s="68"/>
      <c r="CU488" s="68"/>
      <c r="CV488" s="68"/>
      <c r="CW488" s="68"/>
      <c r="CX488" s="68"/>
      <c r="CY488" s="199"/>
      <c r="CZ488" s="68"/>
      <c r="DA488" s="68"/>
      <c r="DB488" s="68"/>
      <c r="DC488"/>
      <c r="DD488" s="68"/>
      <c r="DE488" s="68"/>
      <c r="DF488" s="68"/>
      <c r="DG488" s="68"/>
      <c r="DH488" s="68"/>
      <c r="DI488" s="68"/>
      <c r="DJ488" s="68"/>
      <c r="DK488" s="68"/>
      <c r="DL488" s="68"/>
      <c r="DM488" s="68"/>
      <c r="DN488" s="68"/>
      <c r="DO488" s="68"/>
      <c r="DP488" s="68"/>
      <c r="DQ488" s="68"/>
      <c r="DR488" s="68"/>
      <c r="DS488"/>
      <c r="DT488" s="68"/>
      <c r="DU488" s="68"/>
      <c r="DV488" s="68"/>
      <c r="DW488" s="68"/>
      <c r="DX488" s="68"/>
      <c r="DY488" s="68"/>
      <c r="DZ488" s="68"/>
      <c r="EA488" s="68"/>
      <c r="EB488" s="68"/>
      <c r="EC488" s="68"/>
      <c r="ED488" s="68"/>
      <c r="EE488" s="68"/>
      <c r="EF488" s="68"/>
      <c r="EG488" s="68"/>
      <c r="EH488" s="68"/>
      <c r="EI488"/>
      <c r="EJ488" s="68"/>
      <c r="EK488" s="68"/>
      <c r="EL488" s="68"/>
      <c r="EM488" s="68"/>
      <c r="EN488" s="68"/>
      <c r="EO488" s="68"/>
      <c r="EP488" s="68"/>
      <c r="EQ488" s="68"/>
      <c r="ER488" s="68"/>
      <c r="ES488" s="68"/>
      <c r="ET488" s="68"/>
      <c r="EU488" s="68"/>
      <c r="EV488" s="68"/>
      <c r="EW488" s="68"/>
      <c r="EX488" s="68"/>
      <c r="EY488" s="199"/>
      <c r="EZ488" s="68"/>
      <c r="FA488" s="68"/>
      <c r="FB488" s="68"/>
      <c r="FC488" s="68"/>
      <c r="FD488" s="68"/>
      <c r="FE488" s="68"/>
      <c r="FF488" s="68"/>
      <c r="FG488" s="68"/>
      <c r="FH488" s="68"/>
      <c r="FI488" s="68"/>
      <c r="FJ488" s="68"/>
      <c r="FK488" s="68"/>
      <c r="FL488"/>
      <c r="FM488" s="68"/>
      <c r="FN488" s="68"/>
      <c r="FO488" s="68"/>
      <c r="FP488" s="68"/>
      <c r="FQ488" s="68"/>
      <c r="FR488" s="68"/>
      <c r="FS488" s="68"/>
      <c r="FT488" s="68"/>
      <c r="FU488" s="68"/>
      <c r="FV488" s="68"/>
      <c r="FW488" s="68"/>
      <c r="FX488" s="68"/>
      <c r="FY488" s="68"/>
      <c r="FZ488" s="68"/>
      <c r="GA488" s="68"/>
      <c r="GB488"/>
      <c r="GC488" s="68"/>
      <c r="GD488" s="68"/>
      <c r="GE488" s="68"/>
      <c r="GF488" s="68"/>
      <c r="GG488" s="68"/>
      <c r="GH488" s="68"/>
      <c r="GI488" s="68"/>
      <c r="GJ488" s="68"/>
      <c r="GK488" s="68"/>
      <c r="GL488" s="68"/>
      <c r="GM488" s="68"/>
      <c r="GN488" s="68"/>
      <c r="GO488" s="68"/>
      <c r="GP488" s="68"/>
      <c r="GQ488" s="68"/>
      <c r="GR488" s="199"/>
      <c r="GS488" s="68"/>
      <c r="GT488" s="68"/>
      <c r="GU488" s="68"/>
      <c r="GV488" s="68"/>
      <c r="GW488" s="68"/>
      <c r="GX488" s="68"/>
      <c r="GY488"/>
      <c r="GZ488" s="68"/>
      <c r="HA488" s="68"/>
      <c r="HB488" s="68"/>
      <c r="HC488" s="68"/>
      <c r="HD488" s="68"/>
      <c r="HE488" s="68"/>
      <c r="HF488" s="68"/>
      <c r="HG488" s="68"/>
      <c r="HH488" s="68"/>
      <c r="HI488" s="68"/>
      <c r="HJ488" s="68"/>
      <c r="HK488" s="68"/>
      <c r="HL488" s="68"/>
      <c r="HM488" s="68"/>
      <c r="HN488" s="68"/>
      <c r="HO488" s="199"/>
      <c r="HP488" s="68"/>
      <c r="HQ488" s="68"/>
      <c r="HR488" s="68"/>
      <c r="HS488" s="68"/>
      <c r="HT488" s="68"/>
      <c r="HU488"/>
      <c r="HV488" s="68"/>
      <c r="HW488" s="68"/>
      <c r="HX488" s="68"/>
      <c r="HY488" s="68"/>
      <c r="HZ488" s="68"/>
      <c r="IA488" s="68"/>
      <c r="IB488" s="68"/>
      <c r="IC488" s="68"/>
      <c r="ID488" s="68"/>
      <c r="IE488" s="68"/>
      <c r="IF488" s="68"/>
      <c r="IG488" s="68"/>
      <c r="IH488" s="68"/>
      <c r="II488" s="68"/>
      <c r="IJ488" s="68"/>
      <c r="IK488" s="199"/>
      <c r="IL488" s="68"/>
      <c r="IM488" s="68"/>
      <c r="IN488" s="68"/>
      <c r="IO488" s="68"/>
      <c r="IP488"/>
      <c r="IQ488" s="68"/>
      <c r="IR488" s="68"/>
      <c r="IS488" s="68"/>
      <c r="IT488" s="68"/>
      <c r="IU488" s="68"/>
      <c r="IV488" s="68"/>
      <c r="IW488" s="68"/>
      <c r="IX488" s="68"/>
      <c r="IY488" s="68"/>
      <c r="IZ488" s="68"/>
      <c r="JA488" s="68"/>
      <c r="JB488" s="68"/>
      <c r="JC488" s="68"/>
      <c r="JD488" s="68"/>
      <c r="JE488" s="68"/>
      <c r="JF488"/>
      <c r="JG488" s="68"/>
      <c r="JH488" s="68"/>
      <c r="JI488" s="68"/>
      <c r="JJ488" s="68"/>
      <c r="JK488" s="68"/>
      <c r="JL488" s="68"/>
      <c r="JM488" s="68"/>
      <c r="JN488" s="68"/>
      <c r="JO488" s="68"/>
      <c r="JP488" s="68"/>
      <c r="JQ488" s="68"/>
      <c r="JR488" s="68"/>
      <c r="JS488" s="68"/>
      <c r="JT488" s="68"/>
      <c r="JU488" s="68"/>
      <c r="JV488"/>
      <c r="JW488" s="68"/>
      <c r="JX488" s="68"/>
      <c r="JY488" s="68"/>
      <c r="JZ488" s="68"/>
      <c r="KA488" s="68"/>
      <c r="KB488" s="68"/>
      <c r="KC488" s="68"/>
      <c r="KD488" s="68"/>
      <c r="KE488" s="68"/>
      <c r="KF488" s="68"/>
      <c r="KG488" s="68"/>
      <c r="KH488" s="68"/>
      <c r="KI488" s="68"/>
      <c r="KJ488" s="68"/>
      <c r="KK488" s="68"/>
      <c r="KL488"/>
      <c r="KM488" s="68"/>
      <c r="KN488" s="68"/>
      <c r="KO488" s="68"/>
      <c r="KP488" s="68"/>
      <c r="KQ488" s="68"/>
      <c r="KR488" s="68"/>
      <c r="KS488" s="68"/>
      <c r="KT488" s="68"/>
      <c r="KU488" s="68"/>
      <c r="KV488" s="68"/>
      <c r="KW488" s="68"/>
      <c r="KX488" s="68"/>
      <c r="KY488" s="68"/>
      <c r="KZ488" s="68"/>
      <c r="LA488" s="68"/>
      <c r="LB488"/>
      <c r="LC488" s="68"/>
      <c r="LD488" s="68"/>
      <c r="LE488" s="68"/>
      <c r="LF488" s="68"/>
      <c r="LG488" s="68"/>
      <c r="LH488" s="68"/>
      <c r="LI488" s="68"/>
      <c r="LJ488" s="68"/>
      <c r="LK488" s="68"/>
      <c r="LL488" s="68"/>
      <c r="LM488" s="68"/>
      <c r="LN488" s="68"/>
      <c r="LO488" s="68"/>
      <c r="LP488" s="68"/>
      <c r="LQ488" s="68"/>
      <c r="LR488" s="63"/>
    </row>
    <row r="489" spans="2:330" s="28" customFormat="1" ht="15.95" customHeight="1" x14ac:dyDescent="0.25">
      <c r="B489" s="63"/>
      <c r="C489" s="65"/>
      <c r="D489" s="65"/>
      <c r="E489" s="65" t="str">
        <f t="shared" si="52"/>
        <v/>
      </c>
      <c r="F489" s="65" t="str">
        <f t="shared" si="53"/>
        <v/>
      </c>
      <c r="G489" s="63"/>
      <c r="H489" s="66"/>
      <c r="I489" s="66"/>
      <c r="J489" s="66"/>
      <c r="K489" s="66"/>
      <c r="L489" s="66"/>
      <c r="M489" s="66"/>
      <c r="N489" s="66"/>
      <c r="O489" s="66"/>
      <c r="P489" s="66"/>
      <c r="Q489" s="66"/>
      <c r="R489" s="66"/>
      <c r="S489" s="66"/>
      <c r="T489" s="66"/>
      <c r="U489" s="66"/>
      <c r="V489" s="66"/>
      <c r="W489"/>
      <c r="X489" s="66"/>
      <c r="Y489" s="66"/>
      <c r="Z489" s="66"/>
      <c r="AA489" s="66"/>
      <c r="AB489" s="66"/>
      <c r="AC489" s="66"/>
      <c r="AD489" s="66"/>
      <c r="AE489" s="66"/>
      <c r="AF489" s="66"/>
      <c r="AG489" s="66"/>
      <c r="AH489" s="66"/>
      <c r="AI489" s="66"/>
      <c r="AJ489" s="66"/>
      <c r="AK489" s="66"/>
      <c r="AL489" s="66"/>
      <c r="AM489" s="200"/>
      <c r="AN489" s="66"/>
      <c r="AO489" s="66"/>
      <c r="AP489" s="66"/>
      <c r="AQ489" s="66"/>
      <c r="AR489" s="66"/>
      <c r="AS489" s="66"/>
      <c r="AT489"/>
      <c r="AU489" s="66"/>
      <c r="AV489" s="66"/>
      <c r="AW489" s="66"/>
      <c r="AX489" s="66"/>
      <c r="AY489" s="66"/>
      <c r="AZ489" s="66"/>
      <c r="BA489" s="66"/>
      <c r="BB489" s="66"/>
      <c r="BC489" s="66"/>
      <c r="BD489" s="66"/>
      <c r="BE489" s="66"/>
      <c r="BF489" s="66"/>
      <c r="BG489" s="66"/>
      <c r="BH489" s="66"/>
      <c r="BI489" s="66"/>
      <c r="BJ489" s="200"/>
      <c r="BK489" s="66"/>
      <c r="BL489" s="66"/>
      <c r="BM489" s="66"/>
      <c r="BN489" s="66"/>
      <c r="BO489" s="66"/>
      <c r="BP489" s="66"/>
      <c r="BQ489" s="66"/>
      <c r="BR489" s="66"/>
      <c r="BS489"/>
      <c r="BT489" s="66"/>
      <c r="BU489" s="66"/>
      <c r="BV489" s="66"/>
      <c r="BW489" s="66"/>
      <c r="BX489" s="66"/>
      <c r="BY489" s="66"/>
      <c r="BZ489" s="66"/>
      <c r="CA489" s="66"/>
      <c r="CB489" s="66"/>
      <c r="CC489" s="66"/>
      <c r="CD489" s="66"/>
      <c r="CE489" s="66"/>
      <c r="CF489" s="66"/>
      <c r="CG489" s="66"/>
      <c r="CH489" s="66"/>
      <c r="CI489"/>
      <c r="CJ489" s="66"/>
      <c r="CK489" s="66"/>
      <c r="CL489" s="66"/>
      <c r="CM489" s="66"/>
      <c r="CN489" s="66"/>
      <c r="CO489" s="66"/>
      <c r="CP489" s="66"/>
      <c r="CQ489" s="66"/>
      <c r="CR489" s="66"/>
      <c r="CS489" s="66"/>
      <c r="CT489" s="66"/>
      <c r="CU489" s="66"/>
      <c r="CV489" s="66"/>
      <c r="CW489" s="66"/>
      <c r="CX489" s="66"/>
      <c r="CY489" s="200"/>
      <c r="CZ489" s="66"/>
      <c r="DA489" s="66"/>
      <c r="DB489" s="66"/>
      <c r="DC489"/>
      <c r="DD489" s="66"/>
      <c r="DE489" s="66"/>
      <c r="DF489" s="66"/>
      <c r="DG489" s="66"/>
      <c r="DH489" s="66"/>
      <c r="DI489" s="66"/>
      <c r="DJ489" s="66"/>
      <c r="DK489" s="66"/>
      <c r="DL489" s="66"/>
      <c r="DM489" s="66"/>
      <c r="DN489" s="66"/>
      <c r="DO489" s="66"/>
      <c r="DP489" s="66"/>
      <c r="DQ489" s="66"/>
      <c r="DR489" s="66"/>
      <c r="DS489"/>
      <c r="DT489" s="66"/>
      <c r="DU489" s="66"/>
      <c r="DV489" s="66"/>
      <c r="DW489" s="66"/>
      <c r="DX489" s="66"/>
      <c r="DY489" s="66"/>
      <c r="DZ489" s="66"/>
      <c r="EA489" s="66"/>
      <c r="EB489" s="66"/>
      <c r="EC489" s="66"/>
      <c r="ED489" s="66"/>
      <c r="EE489" s="66"/>
      <c r="EF489" s="66"/>
      <c r="EG489" s="66"/>
      <c r="EH489" s="66"/>
      <c r="EI489"/>
      <c r="EJ489" s="66"/>
      <c r="EK489" s="66"/>
      <c r="EL489" s="66"/>
      <c r="EM489" s="66"/>
      <c r="EN489" s="66"/>
      <c r="EO489" s="66"/>
      <c r="EP489" s="66"/>
      <c r="EQ489" s="66"/>
      <c r="ER489" s="66"/>
      <c r="ES489" s="66"/>
      <c r="ET489" s="66"/>
      <c r="EU489" s="66"/>
      <c r="EV489" s="66"/>
      <c r="EW489" s="66"/>
      <c r="EX489" s="66"/>
      <c r="EY489" s="200"/>
      <c r="EZ489" s="66"/>
      <c r="FA489" s="66"/>
      <c r="FB489" s="66"/>
      <c r="FC489" s="66"/>
      <c r="FD489" s="66"/>
      <c r="FE489" s="66"/>
      <c r="FF489" s="66"/>
      <c r="FG489" s="66"/>
      <c r="FH489" s="66"/>
      <c r="FI489" s="66"/>
      <c r="FJ489" s="66"/>
      <c r="FK489" s="66"/>
      <c r="FL489"/>
      <c r="FM489" s="66"/>
      <c r="FN489" s="66"/>
      <c r="FO489" s="66"/>
      <c r="FP489" s="66"/>
      <c r="FQ489" s="66"/>
      <c r="FR489" s="66"/>
      <c r="FS489" s="66"/>
      <c r="FT489" s="66"/>
      <c r="FU489" s="66"/>
      <c r="FV489" s="66"/>
      <c r="FW489" s="66"/>
      <c r="FX489" s="66"/>
      <c r="FY489" s="66"/>
      <c r="FZ489" s="66"/>
      <c r="GA489" s="66"/>
      <c r="GB489"/>
      <c r="GC489" s="66"/>
      <c r="GD489" s="66"/>
      <c r="GE489" s="66"/>
      <c r="GF489" s="66"/>
      <c r="GG489" s="66"/>
      <c r="GH489" s="66"/>
      <c r="GI489" s="66"/>
      <c r="GJ489" s="66"/>
      <c r="GK489" s="66"/>
      <c r="GL489" s="66"/>
      <c r="GM489" s="66"/>
      <c r="GN489" s="66"/>
      <c r="GO489" s="66"/>
      <c r="GP489" s="66"/>
      <c r="GQ489" s="66"/>
      <c r="GR489" s="200"/>
      <c r="GS489" s="66"/>
      <c r="GT489" s="66"/>
      <c r="GU489" s="66"/>
      <c r="GV489" s="66"/>
      <c r="GW489" s="66"/>
      <c r="GX489" s="66"/>
      <c r="GY489"/>
      <c r="GZ489" s="66"/>
      <c r="HA489" s="66"/>
      <c r="HB489" s="66"/>
      <c r="HC489" s="66"/>
      <c r="HD489" s="66"/>
      <c r="HE489" s="66"/>
      <c r="HF489" s="66"/>
      <c r="HG489" s="66"/>
      <c r="HH489" s="66"/>
      <c r="HI489" s="66"/>
      <c r="HJ489" s="66"/>
      <c r="HK489" s="66"/>
      <c r="HL489" s="66"/>
      <c r="HM489" s="66"/>
      <c r="HN489" s="66"/>
      <c r="HO489" s="200"/>
      <c r="HP489" s="66"/>
      <c r="HQ489" s="66"/>
      <c r="HR489" s="66"/>
      <c r="HS489" s="66"/>
      <c r="HT489" s="66"/>
      <c r="HU489"/>
      <c r="HV489" s="66"/>
      <c r="HW489" s="66"/>
      <c r="HX489" s="66"/>
      <c r="HY489" s="66"/>
      <c r="HZ489" s="66"/>
      <c r="IA489" s="66"/>
      <c r="IB489" s="66"/>
      <c r="IC489" s="66"/>
      <c r="ID489" s="66"/>
      <c r="IE489" s="66"/>
      <c r="IF489" s="66"/>
      <c r="IG489" s="66"/>
      <c r="IH489" s="66"/>
      <c r="II489" s="66"/>
      <c r="IJ489" s="66"/>
      <c r="IK489" s="200"/>
      <c r="IL489" s="66"/>
      <c r="IM489" s="66"/>
      <c r="IN489" s="66"/>
      <c r="IO489" s="66"/>
      <c r="IP489"/>
      <c r="IQ489" s="66"/>
      <c r="IR489" s="66"/>
      <c r="IS489" s="66"/>
      <c r="IT489" s="66"/>
      <c r="IU489" s="66"/>
      <c r="IV489" s="66"/>
      <c r="IW489" s="66"/>
      <c r="IX489" s="66"/>
      <c r="IY489" s="66"/>
      <c r="IZ489" s="66"/>
      <c r="JA489" s="66"/>
      <c r="JB489" s="66"/>
      <c r="JC489" s="66"/>
      <c r="JD489" s="66"/>
      <c r="JE489" s="66"/>
      <c r="JF489"/>
      <c r="JG489" s="66"/>
      <c r="JH489" s="66"/>
      <c r="JI489" s="66"/>
      <c r="JJ489" s="66"/>
      <c r="JK489" s="66"/>
      <c r="JL489" s="66"/>
      <c r="JM489" s="66"/>
      <c r="JN489" s="66"/>
      <c r="JO489" s="66"/>
      <c r="JP489" s="66"/>
      <c r="JQ489" s="66"/>
      <c r="JR489" s="66"/>
      <c r="JS489" s="66"/>
      <c r="JT489" s="66"/>
      <c r="JU489" s="66"/>
      <c r="JV489"/>
      <c r="JW489" s="66"/>
      <c r="JX489" s="66"/>
      <c r="JY489" s="66"/>
      <c r="JZ489" s="66"/>
      <c r="KA489" s="66"/>
      <c r="KB489" s="66"/>
      <c r="KC489" s="66"/>
      <c r="KD489" s="66"/>
      <c r="KE489" s="66"/>
      <c r="KF489" s="66"/>
      <c r="KG489" s="66"/>
      <c r="KH489" s="66"/>
      <c r="KI489" s="66"/>
      <c r="KJ489" s="66"/>
      <c r="KK489" s="66"/>
      <c r="KL489"/>
      <c r="KM489" s="66"/>
      <c r="KN489" s="66"/>
      <c r="KO489" s="66"/>
      <c r="KP489" s="66"/>
      <c r="KQ489" s="66"/>
      <c r="KR489" s="66"/>
      <c r="KS489" s="66"/>
      <c r="KT489" s="66"/>
      <c r="KU489" s="66"/>
      <c r="KV489" s="66"/>
      <c r="KW489" s="66"/>
      <c r="KX489" s="66"/>
      <c r="KY489" s="66"/>
      <c r="KZ489" s="66"/>
      <c r="LA489" s="66"/>
      <c r="LB489"/>
      <c r="LC489" s="66"/>
      <c r="LD489" s="66"/>
      <c r="LE489" s="66"/>
      <c r="LF489" s="66"/>
      <c r="LG489" s="66"/>
      <c r="LH489" s="66"/>
      <c r="LI489" s="66"/>
      <c r="LJ489" s="66"/>
      <c r="LK489" s="66"/>
      <c r="LL489" s="66"/>
      <c r="LM489" s="66"/>
      <c r="LN489" s="66"/>
      <c r="LO489" s="66"/>
      <c r="LP489" s="66"/>
      <c r="LQ489" s="66"/>
      <c r="LR489" s="63"/>
    </row>
    <row r="490" spans="2:330" s="28" customFormat="1" ht="15.95" customHeight="1" x14ac:dyDescent="0.25">
      <c r="B490" s="63"/>
      <c r="C490" s="67"/>
      <c r="D490" s="67"/>
      <c r="E490" s="67" t="str">
        <f t="shared" si="52"/>
        <v/>
      </c>
      <c r="F490" s="67" t="str">
        <f t="shared" si="53"/>
        <v/>
      </c>
      <c r="G490" s="63"/>
      <c r="H490" s="68"/>
      <c r="I490" s="68"/>
      <c r="J490" s="68"/>
      <c r="K490" s="68"/>
      <c r="L490" s="68"/>
      <c r="M490" s="68"/>
      <c r="N490" s="68"/>
      <c r="O490" s="68"/>
      <c r="P490" s="68"/>
      <c r="Q490" s="68"/>
      <c r="R490" s="68"/>
      <c r="S490" s="68"/>
      <c r="T490" s="68"/>
      <c r="U490" s="68"/>
      <c r="V490" s="68"/>
      <c r="W490"/>
      <c r="X490" s="68"/>
      <c r="Y490" s="68"/>
      <c r="Z490" s="68"/>
      <c r="AA490" s="68"/>
      <c r="AB490" s="68"/>
      <c r="AC490" s="68"/>
      <c r="AD490" s="68"/>
      <c r="AE490" s="68"/>
      <c r="AF490" s="68"/>
      <c r="AG490" s="68"/>
      <c r="AH490" s="68"/>
      <c r="AI490" s="68"/>
      <c r="AJ490" s="68"/>
      <c r="AK490" s="68"/>
      <c r="AL490" s="68"/>
      <c r="AM490" s="199"/>
      <c r="AN490" s="68"/>
      <c r="AO490" s="68"/>
      <c r="AP490" s="68"/>
      <c r="AQ490" s="68"/>
      <c r="AR490" s="68"/>
      <c r="AS490" s="68"/>
      <c r="AT490"/>
      <c r="AU490" s="68"/>
      <c r="AV490" s="68"/>
      <c r="AW490" s="68"/>
      <c r="AX490" s="68"/>
      <c r="AY490" s="68"/>
      <c r="AZ490" s="68"/>
      <c r="BA490" s="68"/>
      <c r="BB490" s="68"/>
      <c r="BC490" s="68"/>
      <c r="BD490" s="68"/>
      <c r="BE490" s="68"/>
      <c r="BF490" s="68"/>
      <c r="BG490" s="68"/>
      <c r="BH490" s="68"/>
      <c r="BI490" s="68"/>
      <c r="BJ490" s="199"/>
      <c r="BK490" s="68"/>
      <c r="BL490" s="68"/>
      <c r="BM490" s="68"/>
      <c r="BN490" s="68"/>
      <c r="BO490" s="68"/>
      <c r="BP490" s="68"/>
      <c r="BQ490" s="68"/>
      <c r="BR490" s="68"/>
      <c r="BS490"/>
      <c r="BT490" s="68"/>
      <c r="BU490" s="68"/>
      <c r="BV490" s="68"/>
      <c r="BW490" s="68"/>
      <c r="BX490" s="68"/>
      <c r="BY490" s="68"/>
      <c r="BZ490" s="68"/>
      <c r="CA490" s="68"/>
      <c r="CB490" s="68"/>
      <c r="CC490" s="68"/>
      <c r="CD490" s="68"/>
      <c r="CE490" s="68"/>
      <c r="CF490" s="68"/>
      <c r="CG490" s="68"/>
      <c r="CH490" s="68"/>
      <c r="CI490"/>
      <c r="CJ490" s="68"/>
      <c r="CK490" s="68"/>
      <c r="CL490" s="68"/>
      <c r="CM490" s="68"/>
      <c r="CN490" s="68"/>
      <c r="CO490" s="68"/>
      <c r="CP490" s="68"/>
      <c r="CQ490" s="68"/>
      <c r="CR490" s="68"/>
      <c r="CS490" s="68"/>
      <c r="CT490" s="68"/>
      <c r="CU490" s="68"/>
      <c r="CV490" s="68"/>
      <c r="CW490" s="68"/>
      <c r="CX490" s="68"/>
      <c r="CY490" s="199"/>
      <c r="CZ490" s="68"/>
      <c r="DA490" s="68"/>
      <c r="DB490" s="68"/>
      <c r="DC490"/>
      <c r="DD490" s="68"/>
      <c r="DE490" s="68"/>
      <c r="DF490" s="68"/>
      <c r="DG490" s="68"/>
      <c r="DH490" s="68"/>
      <c r="DI490" s="68"/>
      <c r="DJ490" s="68"/>
      <c r="DK490" s="68"/>
      <c r="DL490" s="68"/>
      <c r="DM490" s="68"/>
      <c r="DN490" s="68"/>
      <c r="DO490" s="68"/>
      <c r="DP490" s="68"/>
      <c r="DQ490" s="68"/>
      <c r="DR490" s="68"/>
      <c r="DS490"/>
      <c r="DT490" s="68"/>
      <c r="DU490" s="68"/>
      <c r="DV490" s="68"/>
      <c r="DW490" s="68"/>
      <c r="DX490" s="68"/>
      <c r="DY490" s="68"/>
      <c r="DZ490" s="68"/>
      <c r="EA490" s="68"/>
      <c r="EB490" s="68"/>
      <c r="EC490" s="68"/>
      <c r="ED490" s="68"/>
      <c r="EE490" s="68"/>
      <c r="EF490" s="68"/>
      <c r="EG490" s="68"/>
      <c r="EH490" s="68"/>
      <c r="EI490"/>
      <c r="EJ490" s="68"/>
      <c r="EK490" s="68"/>
      <c r="EL490" s="68"/>
      <c r="EM490" s="68"/>
      <c r="EN490" s="68"/>
      <c r="EO490" s="68"/>
      <c r="EP490" s="68"/>
      <c r="EQ490" s="68"/>
      <c r="ER490" s="68"/>
      <c r="ES490" s="68"/>
      <c r="ET490" s="68"/>
      <c r="EU490" s="68"/>
      <c r="EV490" s="68"/>
      <c r="EW490" s="68"/>
      <c r="EX490" s="68"/>
      <c r="EY490" s="199"/>
      <c r="EZ490" s="68"/>
      <c r="FA490" s="68"/>
      <c r="FB490" s="68"/>
      <c r="FC490" s="68"/>
      <c r="FD490" s="68"/>
      <c r="FE490" s="68"/>
      <c r="FF490" s="68"/>
      <c r="FG490" s="68"/>
      <c r="FH490" s="68"/>
      <c r="FI490" s="68"/>
      <c r="FJ490" s="68"/>
      <c r="FK490" s="68"/>
      <c r="FL490"/>
      <c r="FM490" s="68"/>
      <c r="FN490" s="68"/>
      <c r="FO490" s="68"/>
      <c r="FP490" s="68"/>
      <c r="FQ490" s="68"/>
      <c r="FR490" s="68"/>
      <c r="FS490" s="68"/>
      <c r="FT490" s="68"/>
      <c r="FU490" s="68"/>
      <c r="FV490" s="68"/>
      <c r="FW490" s="68"/>
      <c r="FX490" s="68"/>
      <c r="FY490" s="68"/>
      <c r="FZ490" s="68"/>
      <c r="GA490" s="68"/>
      <c r="GB490"/>
      <c r="GC490" s="68"/>
      <c r="GD490" s="68"/>
      <c r="GE490" s="68"/>
      <c r="GF490" s="68"/>
      <c r="GG490" s="68"/>
      <c r="GH490" s="68"/>
      <c r="GI490" s="68"/>
      <c r="GJ490" s="68"/>
      <c r="GK490" s="68"/>
      <c r="GL490" s="68"/>
      <c r="GM490" s="68"/>
      <c r="GN490" s="68"/>
      <c r="GO490" s="68"/>
      <c r="GP490" s="68"/>
      <c r="GQ490" s="68"/>
      <c r="GR490" s="199"/>
      <c r="GS490" s="68"/>
      <c r="GT490" s="68"/>
      <c r="GU490" s="68"/>
      <c r="GV490" s="68"/>
      <c r="GW490" s="68"/>
      <c r="GX490" s="68"/>
      <c r="GY490"/>
      <c r="GZ490" s="68"/>
      <c r="HA490" s="68"/>
      <c r="HB490" s="68"/>
      <c r="HC490" s="68"/>
      <c r="HD490" s="68"/>
      <c r="HE490" s="68"/>
      <c r="HF490" s="68"/>
      <c r="HG490" s="68"/>
      <c r="HH490" s="68"/>
      <c r="HI490" s="68"/>
      <c r="HJ490" s="68"/>
      <c r="HK490" s="68"/>
      <c r="HL490" s="68"/>
      <c r="HM490" s="68"/>
      <c r="HN490" s="68"/>
      <c r="HO490" s="199"/>
      <c r="HP490" s="68"/>
      <c r="HQ490" s="68"/>
      <c r="HR490" s="68"/>
      <c r="HS490" s="68"/>
      <c r="HT490" s="68"/>
      <c r="HU490"/>
      <c r="HV490" s="68"/>
      <c r="HW490" s="68"/>
      <c r="HX490" s="68"/>
      <c r="HY490" s="68"/>
      <c r="HZ490" s="68"/>
      <c r="IA490" s="68"/>
      <c r="IB490" s="68"/>
      <c r="IC490" s="68"/>
      <c r="ID490" s="68"/>
      <c r="IE490" s="68"/>
      <c r="IF490" s="68"/>
      <c r="IG490" s="68"/>
      <c r="IH490" s="68"/>
      <c r="II490" s="68"/>
      <c r="IJ490" s="68"/>
      <c r="IK490" s="199"/>
      <c r="IL490" s="68"/>
      <c r="IM490" s="68"/>
      <c r="IN490" s="68"/>
      <c r="IO490" s="68"/>
      <c r="IP490"/>
      <c r="IQ490" s="68"/>
      <c r="IR490" s="68"/>
      <c r="IS490" s="68"/>
      <c r="IT490" s="68"/>
      <c r="IU490" s="68"/>
      <c r="IV490" s="68"/>
      <c r="IW490" s="68"/>
      <c r="IX490" s="68"/>
      <c r="IY490" s="68"/>
      <c r="IZ490" s="68"/>
      <c r="JA490" s="68"/>
      <c r="JB490" s="68"/>
      <c r="JC490" s="68"/>
      <c r="JD490" s="68"/>
      <c r="JE490" s="68"/>
      <c r="JF490"/>
      <c r="JG490" s="68"/>
      <c r="JH490" s="68"/>
      <c r="JI490" s="68"/>
      <c r="JJ490" s="68"/>
      <c r="JK490" s="68"/>
      <c r="JL490" s="68"/>
      <c r="JM490" s="68"/>
      <c r="JN490" s="68"/>
      <c r="JO490" s="68"/>
      <c r="JP490" s="68"/>
      <c r="JQ490" s="68"/>
      <c r="JR490" s="68"/>
      <c r="JS490" s="68"/>
      <c r="JT490" s="68"/>
      <c r="JU490" s="68"/>
      <c r="JV490"/>
      <c r="JW490" s="68"/>
      <c r="JX490" s="68"/>
      <c r="JY490" s="68"/>
      <c r="JZ490" s="68"/>
      <c r="KA490" s="68"/>
      <c r="KB490" s="68"/>
      <c r="KC490" s="68"/>
      <c r="KD490" s="68"/>
      <c r="KE490" s="68"/>
      <c r="KF490" s="68"/>
      <c r="KG490" s="68"/>
      <c r="KH490" s="68"/>
      <c r="KI490" s="68"/>
      <c r="KJ490" s="68"/>
      <c r="KK490" s="68"/>
      <c r="KL490"/>
      <c r="KM490" s="68"/>
      <c r="KN490" s="68"/>
      <c r="KO490" s="68"/>
      <c r="KP490" s="68"/>
      <c r="KQ490" s="68"/>
      <c r="KR490" s="68"/>
      <c r="KS490" s="68"/>
      <c r="KT490" s="68"/>
      <c r="KU490" s="68"/>
      <c r="KV490" s="68"/>
      <c r="KW490" s="68"/>
      <c r="KX490" s="68"/>
      <c r="KY490" s="68"/>
      <c r="KZ490" s="68"/>
      <c r="LA490" s="68"/>
      <c r="LB490"/>
      <c r="LC490" s="68"/>
      <c r="LD490" s="68"/>
      <c r="LE490" s="68"/>
      <c r="LF490" s="68"/>
      <c r="LG490" s="68"/>
      <c r="LH490" s="68"/>
      <c r="LI490" s="68"/>
      <c r="LJ490" s="68"/>
      <c r="LK490" s="68"/>
      <c r="LL490" s="68"/>
      <c r="LM490" s="68"/>
      <c r="LN490" s="68"/>
      <c r="LO490" s="68"/>
      <c r="LP490" s="68"/>
      <c r="LQ490" s="68"/>
      <c r="LR490" s="63"/>
    </row>
    <row r="491" spans="2:330" s="28" customFormat="1" ht="15.95" customHeight="1" x14ac:dyDescent="0.25">
      <c r="B491" s="63"/>
      <c r="C491" s="65"/>
      <c r="D491" s="65"/>
      <c r="E491" s="65" t="str">
        <f t="shared" si="52"/>
        <v/>
      </c>
      <c r="F491" s="65" t="str">
        <f t="shared" si="53"/>
        <v/>
      </c>
      <c r="G491" s="63"/>
      <c r="H491" s="66"/>
      <c r="I491" s="66"/>
      <c r="J491" s="66"/>
      <c r="K491" s="66"/>
      <c r="L491" s="66"/>
      <c r="M491" s="66"/>
      <c r="N491" s="66"/>
      <c r="O491" s="66"/>
      <c r="P491" s="66"/>
      <c r="Q491" s="66"/>
      <c r="R491" s="66"/>
      <c r="S491" s="66"/>
      <c r="T491" s="66"/>
      <c r="U491" s="66"/>
      <c r="V491" s="66"/>
      <c r="W491"/>
      <c r="X491" s="66"/>
      <c r="Y491" s="66"/>
      <c r="Z491" s="66"/>
      <c r="AA491" s="66"/>
      <c r="AB491" s="66"/>
      <c r="AC491" s="66"/>
      <c r="AD491" s="66"/>
      <c r="AE491" s="66"/>
      <c r="AF491" s="66"/>
      <c r="AG491" s="66"/>
      <c r="AH491" s="66"/>
      <c r="AI491" s="66"/>
      <c r="AJ491" s="66"/>
      <c r="AK491" s="66"/>
      <c r="AL491" s="66"/>
      <c r="AM491" s="200"/>
      <c r="AN491" s="66"/>
      <c r="AO491" s="66"/>
      <c r="AP491" s="66"/>
      <c r="AQ491" s="66"/>
      <c r="AR491" s="66"/>
      <c r="AS491" s="66"/>
      <c r="AT491"/>
      <c r="AU491" s="66"/>
      <c r="AV491" s="66"/>
      <c r="AW491" s="66"/>
      <c r="AX491" s="66"/>
      <c r="AY491" s="66"/>
      <c r="AZ491" s="66"/>
      <c r="BA491" s="66"/>
      <c r="BB491" s="66"/>
      <c r="BC491" s="66"/>
      <c r="BD491" s="66"/>
      <c r="BE491" s="66"/>
      <c r="BF491" s="66"/>
      <c r="BG491" s="66"/>
      <c r="BH491" s="66"/>
      <c r="BI491" s="66"/>
      <c r="BJ491" s="200"/>
      <c r="BK491" s="66"/>
      <c r="BL491" s="66"/>
      <c r="BM491" s="66"/>
      <c r="BN491" s="66"/>
      <c r="BO491" s="66"/>
      <c r="BP491" s="66"/>
      <c r="BQ491" s="66"/>
      <c r="BR491" s="66"/>
      <c r="BS491"/>
      <c r="BT491" s="66"/>
      <c r="BU491" s="66"/>
      <c r="BV491" s="66"/>
      <c r="BW491" s="66"/>
      <c r="BX491" s="66"/>
      <c r="BY491" s="66"/>
      <c r="BZ491" s="66"/>
      <c r="CA491" s="66"/>
      <c r="CB491" s="66"/>
      <c r="CC491" s="66"/>
      <c r="CD491" s="66"/>
      <c r="CE491" s="66"/>
      <c r="CF491" s="66"/>
      <c r="CG491" s="66"/>
      <c r="CH491" s="66"/>
      <c r="CI491"/>
      <c r="CJ491" s="66"/>
      <c r="CK491" s="66"/>
      <c r="CL491" s="66"/>
      <c r="CM491" s="66"/>
      <c r="CN491" s="66"/>
      <c r="CO491" s="66"/>
      <c r="CP491" s="66"/>
      <c r="CQ491" s="66"/>
      <c r="CR491" s="66"/>
      <c r="CS491" s="66"/>
      <c r="CT491" s="66"/>
      <c r="CU491" s="66"/>
      <c r="CV491" s="66"/>
      <c r="CW491" s="66"/>
      <c r="CX491" s="66"/>
      <c r="CY491" s="200"/>
      <c r="CZ491" s="66"/>
      <c r="DA491" s="66"/>
      <c r="DB491" s="66"/>
      <c r="DC491"/>
      <c r="DD491" s="66"/>
      <c r="DE491" s="66"/>
      <c r="DF491" s="66"/>
      <c r="DG491" s="66"/>
      <c r="DH491" s="66"/>
      <c r="DI491" s="66"/>
      <c r="DJ491" s="66"/>
      <c r="DK491" s="66"/>
      <c r="DL491" s="66"/>
      <c r="DM491" s="66"/>
      <c r="DN491" s="66"/>
      <c r="DO491" s="66"/>
      <c r="DP491" s="66"/>
      <c r="DQ491" s="66"/>
      <c r="DR491" s="66"/>
      <c r="DS491"/>
      <c r="DT491" s="66"/>
      <c r="DU491" s="66"/>
      <c r="DV491" s="66"/>
      <c r="DW491" s="66"/>
      <c r="DX491" s="66"/>
      <c r="DY491" s="66"/>
      <c r="DZ491" s="66"/>
      <c r="EA491" s="66"/>
      <c r="EB491" s="66"/>
      <c r="EC491" s="66"/>
      <c r="ED491" s="66"/>
      <c r="EE491" s="66"/>
      <c r="EF491" s="66"/>
      <c r="EG491" s="66"/>
      <c r="EH491" s="66"/>
      <c r="EI491"/>
      <c r="EJ491" s="66"/>
      <c r="EK491" s="66"/>
      <c r="EL491" s="66"/>
      <c r="EM491" s="66"/>
      <c r="EN491" s="66"/>
      <c r="EO491" s="66"/>
      <c r="EP491" s="66"/>
      <c r="EQ491" s="66"/>
      <c r="ER491" s="66"/>
      <c r="ES491" s="66"/>
      <c r="ET491" s="66"/>
      <c r="EU491" s="66"/>
      <c r="EV491" s="66"/>
      <c r="EW491" s="66"/>
      <c r="EX491" s="66"/>
      <c r="EY491" s="200"/>
      <c r="EZ491" s="66"/>
      <c r="FA491" s="66"/>
      <c r="FB491" s="66"/>
      <c r="FC491" s="66"/>
      <c r="FD491" s="66"/>
      <c r="FE491" s="66"/>
      <c r="FF491" s="66"/>
      <c r="FG491" s="66"/>
      <c r="FH491" s="66"/>
      <c r="FI491" s="66"/>
      <c r="FJ491" s="66"/>
      <c r="FK491" s="66"/>
      <c r="FL491"/>
      <c r="FM491" s="66"/>
      <c r="FN491" s="66"/>
      <c r="FO491" s="66"/>
      <c r="FP491" s="66"/>
      <c r="FQ491" s="66"/>
      <c r="FR491" s="66"/>
      <c r="FS491" s="66"/>
      <c r="FT491" s="66"/>
      <c r="FU491" s="66"/>
      <c r="FV491" s="66"/>
      <c r="FW491" s="66"/>
      <c r="FX491" s="66"/>
      <c r="FY491" s="66"/>
      <c r="FZ491" s="66"/>
      <c r="GA491" s="66"/>
      <c r="GB491"/>
      <c r="GC491" s="66"/>
      <c r="GD491" s="66"/>
      <c r="GE491" s="66"/>
      <c r="GF491" s="66"/>
      <c r="GG491" s="66"/>
      <c r="GH491" s="66"/>
      <c r="GI491" s="66"/>
      <c r="GJ491" s="66"/>
      <c r="GK491" s="66"/>
      <c r="GL491" s="66"/>
      <c r="GM491" s="66"/>
      <c r="GN491" s="66"/>
      <c r="GO491" s="66"/>
      <c r="GP491" s="66"/>
      <c r="GQ491" s="66"/>
      <c r="GR491" s="200"/>
      <c r="GS491" s="66"/>
      <c r="GT491" s="66"/>
      <c r="GU491" s="66"/>
      <c r="GV491" s="66"/>
      <c r="GW491" s="66"/>
      <c r="GX491" s="66"/>
      <c r="GY491"/>
      <c r="GZ491" s="66"/>
      <c r="HA491" s="66"/>
      <c r="HB491" s="66"/>
      <c r="HC491" s="66"/>
      <c r="HD491" s="66"/>
      <c r="HE491" s="66"/>
      <c r="HF491" s="66"/>
      <c r="HG491" s="66"/>
      <c r="HH491" s="66"/>
      <c r="HI491" s="66"/>
      <c r="HJ491" s="66"/>
      <c r="HK491" s="66"/>
      <c r="HL491" s="66"/>
      <c r="HM491" s="66"/>
      <c r="HN491" s="66"/>
      <c r="HO491" s="200"/>
      <c r="HP491" s="66"/>
      <c r="HQ491" s="66"/>
      <c r="HR491" s="66"/>
      <c r="HS491" s="66"/>
      <c r="HT491" s="66"/>
      <c r="HU491"/>
      <c r="HV491" s="66"/>
      <c r="HW491" s="66"/>
      <c r="HX491" s="66"/>
      <c r="HY491" s="66"/>
      <c r="HZ491" s="66"/>
      <c r="IA491" s="66"/>
      <c r="IB491" s="66"/>
      <c r="IC491" s="66"/>
      <c r="ID491" s="66"/>
      <c r="IE491" s="66"/>
      <c r="IF491" s="66"/>
      <c r="IG491" s="66"/>
      <c r="IH491" s="66"/>
      <c r="II491" s="66"/>
      <c r="IJ491" s="66"/>
      <c r="IK491" s="200"/>
      <c r="IL491" s="66"/>
      <c r="IM491" s="66"/>
      <c r="IN491" s="66"/>
      <c r="IO491" s="66"/>
      <c r="IP491"/>
      <c r="IQ491" s="66"/>
      <c r="IR491" s="66"/>
      <c r="IS491" s="66"/>
      <c r="IT491" s="66"/>
      <c r="IU491" s="66"/>
      <c r="IV491" s="66"/>
      <c r="IW491" s="66"/>
      <c r="IX491" s="66"/>
      <c r="IY491" s="66"/>
      <c r="IZ491" s="66"/>
      <c r="JA491" s="66"/>
      <c r="JB491" s="66"/>
      <c r="JC491" s="66"/>
      <c r="JD491" s="66"/>
      <c r="JE491" s="66"/>
      <c r="JF491"/>
      <c r="JG491" s="66"/>
      <c r="JH491" s="66"/>
      <c r="JI491" s="66"/>
      <c r="JJ491" s="66"/>
      <c r="JK491" s="66"/>
      <c r="JL491" s="66"/>
      <c r="JM491" s="66"/>
      <c r="JN491" s="66"/>
      <c r="JO491" s="66"/>
      <c r="JP491" s="66"/>
      <c r="JQ491" s="66"/>
      <c r="JR491" s="66"/>
      <c r="JS491" s="66"/>
      <c r="JT491" s="66"/>
      <c r="JU491" s="66"/>
      <c r="JV491"/>
      <c r="JW491" s="66"/>
      <c r="JX491" s="66"/>
      <c r="JY491" s="66"/>
      <c r="JZ491" s="66"/>
      <c r="KA491" s="66"/>
      <c r="KB491" s="66"/>
      <c r="KC491" s="66"/>
      <c r="KD491" s="66"/>
      <c r="KE491" s="66"/>
      <c r="KF491" s="66"/>
      <c r="KG491" s="66"/>
      <c r="KH491" s="66"/>
      <c r="KI491" s="66"/>
      <c r="KJ491" s="66"/>
      <c r="KK491" s="66"/>
      <c r="KL491"/>
      <c r="KM491" s="66"/>
      <c r="KN491" s="66"/>
      <c r="KO491" s="66"/>
      <c r="KP491" s="66"/>
      <c r="KQ491" s="66"/>
      <c r="KR491" s="66"/>
      <c r="KS491" s="66"/>
      <c r="KT491" s="66"/>
      <c r="KU491" s="66"/>
      <c r="KV491" s="66"/>
      <c r="KW491" s="66"/>
      <c r="KX491" s="66"/>
      <c r="KY491" s="66"/>
      <c r="KZ491" s="66"/>
      <c r="LA491" s="66"/>
      <c r="LB491"/>
      <c r="LC491" s="66"/>
      <c r="LD491" s="66"/>
      <c r="LE491" s="66"/>
      <c r="LF491" s="66"/>
      <c r="LG491" s="66"/>
      <c r="LH491" s="66"/>
      <c r="LI491" s="66"/>
      <c r="LJ491" s="66"/>
      <c r="LK491" s="66"/>
      <c r="LL491" s="66"/>
      <c r="LM491" s="66"/>
      <c r="LN491" s="66"/>
      <c r="LO491" s="66"/>
      <c r="LP491" s="66"/>
      <c r="LQ491" s="66"/>
      <c r="LR491" s="63"/>
    </row>
    <row r="492" spans="2:330" s="28" customFormat="1" ht="15.95" customHeight="1" x14ac:dyDescent="0.25">
      <c r="B492" s="63"/>
      <c r="C492" s="67"/>
      <c r="D492" s="67"/>
      <c r="E492" s="67" t="str">
        <f t="shared" si="52"/>
        <v/>
      </c>
      <c r="F492" s="67" t="str">
        <f t="shared" si="53"/>
        <v/>
      </c>
      <c r="G492" s="63"/>
      <c r="H492" s="68"/>
      <c r="I492" s="68"/>
      <c r="J492" s="68"/>
      <c r="K492" s="68"/>
      <c r="L492" s="68"/>
      <c r="M492" s="68"/>
      <c r="N492" s="68"/>
      <c r="O492" s="68"/>
      <c r="P492" s="68"/>
      <c r="Q492" s="68"/>
      <c r="R492" s="68"/>
      <c r="S492" s="68"/>
      <c r="T492" s="68"/>
      <c r="U492" s="68"/>
      <c r="V492" s="68"/>
      <c r="W492"/>
      <c r="X492" s="68"/>
      <c r="Y492" s="68"/>
      <c r="Z492" s="68"/>
      <c r="AA492" s="68"/>
      <c r="AB492" s="68"/>
      <c r="AC492" s="68"/>
      <c r="AD492" s="68"/>
      <c r="AE492" s="68"/>
      <c r="AF492" s="68"/>
      <c r="AG492" s="68"/>
      <c r="AH492" s="68"/>
      <c r="AI492" s="68"/>
      <c r="AJ492" s="68"/>
      <c r="AK492" s="68"/>
      <c r="AL492" s="68"/>
      <c r="AM492" s="199"/>
      <c r="AN492" s="68"/>
      <c r="AO492" s="68"/>
      <c r="AP492" s="68"/>
      <c r="AQ492" s="68"/>
      <c r="AR492" s="68"/>
      <c r="AS492" s="68"/>
      <c r="AT492"/>
      <c r="AU492" s="68"/>
      <c r="AV492" s="68"/>
      <c r="AW492" s="68"/>
      <c r="AX492" s="68"/>
      <c r="AY492" s="68"/>
      <c r="AZ492" s="68"/>
      <c r="BA492" s="68"/>
      <c r="BB492" s="68"/>
      <c r="BC492" s="68"/>
      <c r="BD492" s="68"/>
      <c r="BE492" s="68"/>
      <c r="BF492" s="68"/>
      <c r="BG492" s="68"/>
      <c r="BH492" s="68"/>
      <c r="BI492" s="68"/>
      <c r="BJ492" s="199"/>
      <c r="BK492" s="68"/>
      <c r="BL492" s="68"/>
      <c r="BM492" s="68"/>
      <c r="BN492" s="68"/>
      <c r="BO492" s="68"/>
      <c r="BP492" s="68"/>
      <c r="BQ492" s="68"/>
      <c r="BR492" s="68"/>
      <c r="BS492"/>
      <c r="BT492" s="68"/>
      <c r="BU492" s="68"/>
      <c r="BV492" s="68"/>
      <c r="BW492" s="68"/>
      <c r="BX492" s="68"/>
      <c r="BY492" s="68"/>
      <c r="BZ492" s="68"/>
      <c r="CA492" s="68"/>
      <c r="CB492" s="68"/>
      <c r="CC492" s="68"/>
      <c r="CD492" s="68"/>
      <c r="CE492" s="68"/>
      <c r="CF492" s="68"/>
      <c r="CG492" s="68"/>
      <c r="CH492" s="68"/>
      <c r="CI492"/>
      <c r="CJ492" s="68"/>
      <c r="CK492" s="68"/>
      <c r="CL492" s="68"/>
      <c r="CM492" s="68"/>
      <c r="CN492" s="68"/>
      <c r="CO492" s="68"/>
      <c r="CP492" s="68"/>
      <c r="CQ492" s="68"/>
      <c r="CR492" s="68"/>
      <c r="CS492" s="68"/>
      <c r="CT492" s="68"/>
      <c r="CU492" s="68"/>
      <c r="CV492" s="68"/>
      <c r="CW492" s="68"/>
      <c r="CX492" s="68"/>
      <c r="CY492" s="199"/>
      <c r="CZ492" s="68"/>
      <c r="DA492" s="68"/>
      <c r="DB492" s="68"/>
      <c r="DC492"/>
      <c r="DD492" s="68"/>
      <c r="DE492" s="68"/>
      <c r="DF492" s="68"/>
      <c r="DG492" s="68"/>
      <c r="DH492" s="68"/>
      <c r="DI492" s="68"/>
      <c r="DJ492" s="68"/>
      <c r="DK492" s="68"/>
      <c r="DL492" s="68"/>
      <c r="DM492" s="68"/>
      <c r="DN492" s="68"/>
      <c r="DO492" s="68"/>
      <c r="DP492" s="68"/>
      <c r="DQ492" s="68"/>
      <c r="DR492" s="68"/>
      <c r="DS492"/>
      <c r="DT492" s="68"/>
      <c r="DU492" s="68"/>
      <c r="DV492" s="68"/>
      <c r="DW492" s="68"/>
      <c r="DX492" s="68"/>
      <c r="DY492" s="68"/>
      <c r="DZ492" s="68"/>
      <c r="EA492" s="68"/>
      <c r="EB492" s="68"/>
      <c r="EC492" s="68"/>
      <c r="ED492" s="68"/>
      <c r="EE492" s="68"/>
      <c r="EF492" s="68"/>
      <c r="EG492" s="68"/>
      <c r="EH492" s="68"/>
      <c r="EI492"/>
      <c r="EJ492" s="68"/>
      <c r="EK492" s="68"/>
      <c r="EL492" s="68"/>
      <c r="EM492" s="68"/>
      <c r="EN492" s="68"/>
      <c r="EO492" s="68"/>
      <c r="EP492" s="68"/>
      <c r="EQ492" s="68"/>
      <c r="ER492" s="68"/>
      <c r="ES492" s="68"/>
      <c r="ET492" s="68"/>
      <c r="EU492" s="68"/>
      <c r="EV492" s="68"/>
      <c r="EW492" s="68"/>
      <c r="EX492" s="68"/>
      <c r="EY492" s="199"/>
      <c r="EZ492" s="68"/>
      <c r="FA492" s="68"/>
      <c r="FB492" s="68"/>
      <c r="FC492" s="68"/>
      <c r="FD492" s="68"/>
      <c r="FE492" s="68"/>
      <c r="FF492" s="68"/>
      <c r="FG492" s="68"/>
      <c r="FH492" s="68"/>
      <c r="FI492" s="68"/>
      <c r="FJ492" s="68"/>
      <c r="FK492" s="68"/>
      <c r="FL492"/>
      <c r="FM492" s="68"/>
      <c r="FN492" s="68"/>
      <c r="FO492" s="68"/>
      <c r="FP492" s="68"/>
      <c r="FQ492" s="68"/>
      <c r="FR492" s="68"/>
      <c r="FS492" s="68"/>
      <c r="FT492" s="68"/>
      <c r="FU492" s="68"/>
      <c r="FV492" s="68"/>
      <c r="FW492" s="68"/>
      <c r="FX492" s="68"/>
      <c r="FY492" s="68"/>
      <c r="FZ492" s="68"/>
      <c r="GA492" s="68"/>
      <c r="GB492"/>
      <c r="GC492" s="68"/>
      <c r="GD492" s="68"/>
      <c r="GE492" s="68"/>
      <c r="GF492" s="68"/>
      <c r="GG492" s="68"/>
      <c r="GH492" s="68"/>
      <c r="GI492" s="68"/>
      <c r="GJ492" s="68"/>
      <c r="GK492" s="68"/>
      <c r="GL492" s="68"/>
      <c r="GM492" s="68"/>
      <c r="GN492" s="68"/>
      <c r="GO492" s="68"/>
      <c r="GP492" s="68"/>
      <c r="GQ492" s="68"/>
      <c r="GR492" s="199"/>
      <c r="GS492" s="68"/>
      <c r="GT492" s="68"/>
      <c r="GU492" s="68"/>
      <c r="GV492" s="68"/>
      <c r="GW492" s="68"/>
      <c r="GX492" s="68"/>
      <c r="GY492"/>
      <c r="GZ492" s="68"/>
      <c r="HA492" s="68"/>
      <c r="HB492" s="68"/>
      <c r="HC492" s="68"/>
      <c r="HD492" s="68"/>
      <c r="HE492" s="68"/>
      <c r="HF492" s="68"/>
      <c r="HG492" s="68"/>
      <c r="HH492" s="68"/>
      <c r="HI492" s="68"/>
      <c r="HJ492" s="68"/>
      <c r="HK492" s="68"/>
      <c r="HL492" s="68"/>
      <c r="HM492" s="68"/>
      <c r="HN492" s="68"/>
      <c r="HO492" s="199"/>
      <c r="HP492" s="68"/>
      <c r="HQ492" s="68"/>
      <c r="HR492" s="68"/>
      <c r="HS492" s="68"/>
      <c r="HT492" s="68"/>
      <c r="HU492"/>
      <c r="HV492" s="68"/>
      <c r="HW492" s="68"/>
      <c r="HX492" s="68"/>
      <c r="HY492" s="68"/>
      <c r="HZ492" s="68"/>
      <c r="IA492" s="68"/>
      <c r="IB492" s="68"/>
      <c r="IC492" s="68"/>
      <c r="ID492" s="68"/>
      <c r="IE492" s="68"/>
      <c r="IF492" s="68"/>
      <c r="IG492" s="68"/>
      <c r="IH492" s="68"/>
      <c r="II492" s="68"/>
      <c r="IJ492" s="68"/>
      <c r="IK492" s="199"/>
      <c r="IL492" s="68"/>
      <c r="IM492" s="68"/>
      <c r="IN492" s="68"/>
      <c r="IO492" s="68"/>
      <c r="IP492"/>
      <c r="IQ492" s="68"/>
      <c r="IR492" s="68"/>
      <c r="IS492" s="68"/>
      <c r="IT492" s="68"/>
      <c r="IU492" s="68"/>
      <c r="IV492" s="68"/>
      <c r="IW492" s="68"/>
      <c r="IX492" s="68"/>
      <c r="IY492" s="68"/>
      <c r="IZ492" s="68"/>
      <c r="JA492" s="68"/>
      <c r="JB492" s="68"/>
      <c r="JC492" s="68"/>
      <c r="JD492" s="68"/>
      <c r="JE492" s="68"/>
      <c r="JF492"/>
      <c r="JG492" s="68"/>
      <c r="JH492" s="68"/>
      <c r="JI492" s="68"/>
      <c r="JJ492" s="68"/>
      <c r="JK492" s="68"/>
      <c r="JL492" s="68"/>
      <c r="JM492" s="68"/>
      <c r="JN492" s="68"/>
      <c r="JO492" s="68"/>
      <c r="JP492" s="68"/>
      <c r="JQ492" s="68"/>
      <c r="JR492" s="68"/>
      <c r="JS492" s="68"/>
      <c r="JT492" s="68"/>
      <c r="JU492" s="68"/>
      <c r="JV492"/>
      <c r="JW492" s="68"/>
      <c r="JX492" s="68"/>
      <c r="JY492" s="68"/>
      <c r="JZ492" s="68"/>
      <c r="KA492" s="68"/>
      <c r="KB492" s="68"/>
      <c r="KC492" s="68"/>
      <c r="KD492" s="68"/>
      <c r="KE492" s="68"/>
      <c r="KF492" s="68"/>
      <c r="KG492" s="68"/>
      <c r="KH492" s="68"/>
      <c r="KI492" s="68"/>
      <c r="KJ492" s="68"/>
      <c r="KK492" s="68"/>
      <c r="KL492"/>
      <c r="KM492" s="68"/>
      <c r="KN492" s="68"/>
      <c r="KO492" s="68"/>
      <c r="KP492" s="68"/>
      <c r="KQ492" s="68"/>
      <c r="KR492" s="68"/>
      <c r="KS492" s="68"/>
      <c r="KT492" s="68"/>
      <c r="KU492" s="68"/>
      <c r="KV492" s="68"/>
      <c r="KW492" s="68"/>
      <c r="KX492" s="68"/>
      <c r="KY492" s="68"/>
      <c r="KZ492" s="68"/>
      <c r="LA492" s="68"/>
      <c r="LB492"/>
      <c r="LC492" s="68"/>
      <c r="LD492" s="68"/>
      <c r="LE492" s="68"/>
      <c r="LF492" s="68"/>
      <c r="LG492" s="68"/>
      <c r="LH492" s="68"/>
      <c r="LI492" s="68"/>
      <c r="LJ492" s="68"/>
      <c r="LK492" s="68"/>
      <c r="LL492" s="68"/>
      <c r="LM492" s="68"/>
      <c r="LN492" s="68"/>
      <c r="LO492" s="68"/>
      <c r="LP492" s="68"/>
      <c r="LQ492" s="68"/>
      <c r="LR492" s="63"/>
    </row>
    <row r="493" spans="2:330" s="28" customFormat="1" ht="15.95" customHeight="1" x14ac:dyDescent="0.25">
      <c r="B493" s="63"/>
      <c r="C493" s="65"/>
      <c r="D493" s="65"/>
      <c r="E493" s="65" t="str">
        <f t="shared" si="52"/>
        <v/>
      </c>
      <c r="F493" s="65" t="str">
        <f t="shared" si="53"/>
        <v/>
      </c>
      <c r="G493" s="63"/>
      <c r="H493" s="66"/>
      <c r="I493" s="66"/>
      <c r="J493" s="66"/>
      <c r="K493" s="66"/>
      <c r="L493" s="66"/>
      <c r="M493" s="66"/>
      <c r="N493" s="66"/>
      <c r="O493" s="66"/>
      <c r="P493" s="66"/>
      <c r="Q493" s="66"/>
      <c r="R493" s="66"/>
      <c r="S493" s="66"/>
      <c r="T493" s="66"/>
      <c r="U493" s="66"/>
      <c r="V493" s="66"/>
      <c r="W493"/>
      <c r="X493" s="66"/>
      <c r="Y493" s="66"/>
      <c r="Z493" s="66"/>
      <c r="AA493" s="66"/>
      <c r="AB493" s="66"/>
      <c r="AC493" s="66"/>
      <c r="AD493" s="66"/>
      <c r="AE493" s="66"/>
      <c r="AF493" s="66"/>
      <c r="AG493" s="66"/>
      <c r="AH493" s="66"/>
      <c r="AI493" s="66"/>
      <c r="AJ493" s="66"/>
      <c r="AK493" s="66"/>
      <c r="AL493" s="66"/>
      <c r="AM493" s="200"/>
      <c r="AN493" s="66"/>
      <c r="AO493" s="66"/>
      <c r="AP493" s="66"/>
      <c r="AQ493" s="66"/>
      <c r="AR493" s="66"/>
      <c r="AS493" s="66"/>
      <c r="AT493"/>
      <c r="AU493" s="66"/>
      <c r="AV493" s="66"/>
      <c r="AW493" s="66"/>
      <c r="AX493" s="66"/>
      <c r="AY493" s="66"/>
      <c r="AZ493" s="66"/>
      <c r="BA493" s="66"/>
      <c r="BB493" s="66"/>
      <c r="BC493" s="66"/>
      <c r="BD493" s="66"/>
      <c r="BE493" s="66"/>
      <c r="BF493" s="66"/>
      <c r="BG493" s="66"/>
      <c r="BH493" s="66"/>
      <c r="BI493" s="66"/>
      <c r="BJ493" s="200"/>
      <c r="BK493" s="66"/>
      <c r="BL493" s="66"/>
      <c r="BM493" s="66"/>
      <c r="BN493" s="66"/>
      <c r="BO493" s="66"/>
      <c r="BP493" s="66"/>
      <c r="BQ493" s="66"/>
      <c r="BR493" s="66"/>
      <c r="BS493"/>
      <c r="BT493" s="66"/>
      <c r="BU493" s="66"/>
      <c r="BV493" s="66"/>
      <c r="BW493" s="66"/>
      <c r="BX493" s="66"/>
      <c r="BY493" s="66"/>
      <c r="BZ493" s="66"/>
      <c r="CA493" s="66"/>
      <c r="CB493" s="66"/>
      <c r="CC493" s="66"/>
      <c r="CD493" s="66"/>
      <c r="CE493" s="66"/>
      <c r="CF493" s="66"/>
      <c r="CG493" s="66"/>
      <c r="CH493" s="66"/>
      <c r="CI493"/>
      <c r="CJ493" s="66"/>
      <c r="CK493" s="66"/>
      <c r="CL493" s="66"/>
      <c r="CM493" s="66"/>
      <c r="CN493" s="66"/>
      <c r="CO493" s="66"/>
      <c r="CP493" s="66"/>
      <c r="CQ493" s="66"/>
      <c r="CR493" s="66"/>
      <c r="CS493" s="66"/>
      <c r="CT493" s="66"/>
      <c r="CU493" s="66"/>
      <c r="CV493" s="66"/>
      <c r="CW493" s="66"/>
      <c r="CX493" s="66"/>
      <c r="CY493" s="200"/>
      <c r="CZ493" s="66"/>
      <c r="DA493" s="66"/>
      <c r="DB493" s="66"/>
      <c r="DC493"/>
      <c r="DD493" s="66"/>
      <c r="DE493" s="66"/>
      <c r="DF493" s="66"/>
      <c r="DG493" s="66"/>
      <c r="DH493" s="66"/>
      <c r="DI493" s="66"/>
      <c r="DJ493" s="66"/>
      <c r="DK493" s="66"/>
      <c r="DL493" s="66"/>
      <c r="DM493" s="66"/>
      <c r="DN493" s="66"/>
      <c r="DO493" s="66"/>
      <c r="DP493" s="66"/>
      <c r="DQ493" s="66"/>
      <c r="DR493" s="66"/>
      <c r="DS493"/>
      <c r="DT493" s="66"/>
      <c r="DU493" s="66"/>
      <c r="DV493" s="66"/>
      <c r="DW493" s="66"/>
      <c r="DX493" s="66"/>
      <c r="DY493" s="66"/>
      <c r="DZ493" s="66"/>
      <c r="EA493" s="66"/>
      <c r="EB493" s="66"/>
      <c r="EC493" s="66"/>
      <c r="ED493" s="66"/>
      <c r="EE493" s="66"/>
      <c r="EF493" s="66"/>
      <c r="EG493" s="66"/>
      <c r="EH493" s="66"/>
      <c r="EI493"/>
      <c r="EJ493" s="66"/>
      <c r="EK493" s="66"/>
      <c r="EL493" s="66"/>
      <c r="EM493" s="66"/>
      <c r="EN493" s="66"/>
      <c r="EO493" s="66"/>
      <c r="EP493" s="66"/>
      <c r="EQ493" s="66"/>
      <c r="ER493" s="66"/>
      <c r="ES493" s="66"/>
      <c r="ET493" s="66"/>
      <c r="EU493" s="66"/>
      <c r="EV493" s="66"/>
      <c r="EW493" s="66"/>
      <c r="EX493" s="66"/>
      <c r="EY493" s="200"/>
      <c r="EZ493" s="66"/>
      <c r="FA493" s="66"/>
      <c r="FB493" s="66"/>
      <c r="FC493" s="66"/>
      <c r="FD493" s="66"/>
      <c r="FE493" s="66"/>
      <c r="FF493" s="66"/>
      <c r="FG493" s="66"/>
      <c r="FH493" s="66"/>
      <c r="FI493" s="66"/>
      <c r="FJ493" s="66"/>
      <c r="FK493" s="66"/>
      <c r="FL493"/>
      <c r="FM493" s="66"/>
      <c r="FN493" s="66"/>
      <c r="FO493" s="66"/>
      <c r="FP493" s="66"/>
      <c r="FQ493" s="66"/>
      <c r="FR493" s="66"/>
      <c r="FS493" s="66"/>
      <c r="FT493" s="66"/>
      <c r="FU493" s="66"/>
      <c r="FV493" s="66"/>
      <c r="FW493" s="66"/>
      <c r="FX493" s="66"/>
      <c r="FY493" s="66"/>
      <c r="FZ493" s="66"/>
      <c r="GA493" s="66"/>
      <c r="GB493"/>
      <c r="GC493" s="66"/>
      <c r="GD493" s="66"/>
      <c r="GE493" s="66"/>
      <c r="GF493" s="66"/>
      <c r="GG493" s="66"/>
      <c r="GH493" s="66"/>
      <c r="GI493" s="66"/>
      <c r="GJ493" s="66"/>
      <c r="GK493" s="66"/>
      <c r="GL493" s="66"/>
      <c r="GM493" s="66"/>
      <c r="GN493" s="66"/>
      <c r="GO493" s="66"/>
      <c r="GP493" s="66"/>
      <c r="GQ493" s="66"/>
      <c r="GR493" s="200"/>
      <c r="GS493" s="66"/>
      <c r="GT493" s="66"/>
      <c r="GU493" s="66"/>
      <c r="GV493" s="66"/>
      <c r="GW493" s="66"/>
      <c r="GX493" s="66"/>
      <c r="GY493"/>
      <c r="GZ493" s="66"/>
      <c r="HA493" s="66"/>
      <c r="HB493" s="66"/>
      <c r="HC493" s="66"/>
      <c r="HD493" s="66"/>
      <c r="HE493" s="66"/>
      <c r="HF493" s="66"/>
      <c r="HG493" s="66"/>
      <c r="HH493" s="66"/>
      <c r="HI493" s="66"/>
      <c r="HJ493" s="66"/>
      <c r="HK493" s="66"/>
      <c r="HL493" s="66"/>
      <c r="HM493" s="66"/>
      <c r="HN493" s="66"/>
      <c r="HO493" s="200"/>
      <c r="HP493" s="66"/>
      <c r="HQ493" s="66"/>
      <c r="HR493" s="66"/>
      <c r="HS493" s="66"/>
      <c r="HT493" s="66"/>
      <c r="HU493"/>
      <c r="HV493" s="66"/>
      <c r="HW493" s="66"/>
      <c r="HX493" s="66"/>
      <c r="HY493" s="66"/>
      <c r="HZ493" s="66"/>
      <c r="IA493" s="66"/>
      <c r="IB493" s="66"/>
      <c r="IC493" s="66"/>
      <c r="ID493" s="66"/>
      <c r="IE493" s="66"/>
      <c r="IF493" s="66"/>
      <c r="IG493" s="66"/>
      <c r="IH493" s="66"/>
      <c r="II493" s="66"/>
      <c r="IJ493" s="66"/>
      <c r="IK493" s="200"/>
      <c r="IL493" s="66"/>
      <c r="IM493" s="66"/>
      <c r="IN493" s="66"/>
      <c r="IO493" s="66"/>
      <c r="IP493"/>
      <c r="IQ493" s="66"/>
      <c r="IR493" s="66"/>
      <c r="IS493" s="66"/>
      <c r="IT493" s="66"/>
      <c r="IU493" s="66"/>
      <c r="IV493" s="66"/>
      <c r="IW493" s="66"/>
      <c r="IX493" s="66"/>
      <c r="IY493" s="66"/>
      <c r="IZ493" s="66"/>
      <c r="JA493" s="66"/>
      <c r="JB493" s="66"/>
      <c r="JC493" s="66"/>
      <c r="JD493" s="66"/>
      <c r="JE493" s="66"/>
      <c r="JF493"/>
      <c r="JG493" s="66"/>
      <c r="JH493" s="66"/>
      <c r="JI493" s="66"/>
      <c r="JJ493" s="66"/>
      <c r="JK493" s="66"/>
      <c r="JL493" s="66"/>
      <c r="JM493" s="66"/>
      <c r="JN493" s="66"/>
      <c r="JO493" s="66"/>
      <c r="JP493" s="66"/>
      <c r="JQ493" s="66"/>
      <c r="JR493" s="66"/>
      <c r="JS493" s="66"/>
      <c r="JT493" s="66"/>
      <c r="JU493" s="66"/>
      <c r="JV493"/>
      <c r="JW493" s="66"/>
      <c r="JX493" s="66"/>
      <c r="JY493" s="66"/>
      <c r="JZ493" s="66"/>
      <c r="KA493" s="66"/>
      <c r="KB493" s="66"/>
      <c r="KC493" s="66"/>
      <c r="KD493" s="66"/>
      <c r="KE493" s="66"/>
      <c r="KF493" s="66"/>
      <c r="KG493" s="66"/>
      <c r="KH493" s="66"/>
      <c r="KI493" s="66"/>
      <c r="KJ493" s="66"/>
      <c r="KK493" s="66"/>
      <c r="KL493"/>
      <c r="KM493" s="66"/>
      <c r="KN493" s="66"/>
      <c r="KO493" s="66"/>
      <c r="KP493" s="66"/>
      <c r="KQ493" s="66"/>
      <c r="KR493" s="66"/>
      <c r="KS493" s="66"/>
      <c r="KT493" s="66"/>
      <c r="KU493" s="66"/>
      <c r="KV493" s="66"/>
      <c r="KW493" s="66"/>
      <c r="KX493" s="66"/>
      <c r="KY493" s="66"/>
      <c r="KZ493" s="66"/>
      <c r="LA493" s="66"/>
      <c r="LB493"/>
      <c r="LC493" s="66"/>
      <c r="LD493" s="66"/>
      <c r="LE493" s="66"/>
      <c r="LF493" s="66"/>
      <c r="LG493" s="66"/>
      <c r="LH493" s="66"/>
      <c r="LI493" s="66"/>
      <c r="LJ493" s="66"/>
      <c r="LK493" s="66"/>
      <c r="LL493" s="66"/>
      <c r="LM493" s="66"/>
      <c r="LN493" s="66"/>
      <c r="LO493" s="66"/>
      <c r="LP493" s="66"/>
      <c r="LQ493" s="66"/>
      <c r="LR493" s="63"/>
    </row>
    <row r="494" spans="2:330" s="28" customFormat="1" ht="15.95" customHeight="1" x14ac:dyDescent="0.25">
      <c r="B494" s="63"/>
      <c r="C494" s="67"/>
      <c r="D494" s="67"/>
      <c r="E494" s="67" t="str">
        <f t="shared" si="52"/>
        <v/>
      </c>
      <c r="F494" s="67" t="str">
        <f t="shared" si="53"/>
        <v/>
      </c>
      <c r="G494" s="63"/>
      <c r="H494" s="68"/>
      <c r="I494" s="68"/>
      <c r="J494" s="68"/>
      <c r="K494" s="68"/>
      <c r="L494" s="68"/>
      <c r="M494" s="68"/>
      <c r="N494" s="68"/>
      <c r="O494" s="68"/>
      <c r="P494" s="68"/>
      <c r="Q494" s="68"/>
      <c r="R494" s="68"/>
      <c r="S494" s="68"/>
      <c r="T494" s="68"/>
      <c r="U494" s="68"/>
      <c r="V494" s="68"/>
      <c r="W494"/>
      <c r="X494" s="68"/>
      <c r="Y494" s="68"/>
      <c r="Z494" s="68"/>
      <c r="AA494" s="68"/>
      <c r="AB494" s="68"/>
      <c r="AC494" s="68"/>
      <c r="AD494" s="68"/>
      <c r="AE494" s="68"/>
      <c r="AF494" s="68"/>
      <c r="AG494" s="68"/>
      <c r="AH494" s="68"/>
      <c r="AI494" s="68"/>
      <c r="AJ494" s="68"/>
      <c r="AK494" s="68"/>
      <c r="AL494" s="68"/>
      <c r="AM494" s="199"/>
      <c r="AN494" s="68"/>
      <c r="AO494" s="68"/>
      <c r="AP494" s="68"/>
      <c r="AQ494" s="68"/>
      <c r="AR494" s="68"/>
      <c r="AS494" s="68"/>
      <c r="AT494"/>
      <c r="AU494" s="68"/>
      <c r="AV494" s="68"/>
      <c r="AW494" s="68"/>
      <c r="AX494" s="68"/>
      <c r="AY494" s="68"/>
      <c r="AZ494" s="68"/>
      <c r="BA494" s="68"/>
      <c r="BB494" s="68"/>
      <c r="BC494" s="68"/>
      <c r="BD494" s="68"/>
      <c r="BE494" s="68"/>
      <c r="BF494" s="68"/>
      <c r="BG494" s="68"/>
      <c r="BH494" s="68"/>
      <c r="BI494" s="68"/>
      <c r="BJ494" s="199"/>
      <c r="BK494" s="68"/>
      <c r="BL494" s="68"/>
      <c r="BM494" s="68"/>
      <c r="BN494" s="68"/>
      <c r="BO494" s="68"/>
      <c r="BP494" s="68"/>
      <c r="BQ494" s="68"/>
      <c r="BR494" s="68"/>
      <c r="BS494"/>
      <c r="BT494" s="68"/>
      <c r="BU494" s="68"/>
      <c r="BV494" s="68"/>
      <c r="BW494" s="68"/>
      <c r="BX494" s="68"/>
      <c r="BY494" s="68"/>
      <c r="BZ494" s="68"/>
      <c r="CA494" s="68"/>
      <c r="CB494" s="68"/>
      <c r="CC494" s="68"/>
      <c r="CD494" s="68"/>
      <c r="CE494" s="68"/>
      <c r="CF494" s="68"/>
      <c r="CG494" s="68"/>
      <c r="CH494" s="68"/>
      <c r="CI494"/>
      <c r="CJ494" s="68"/>
      <c r="CK494" s="68"/>
      <c r="CL494" s="68"/>
      <c r="CM494" s="68"/>
      <c r="CN494" s="68"/>
      <c r="CO494" s="68"/>
      <c r="CP494" s="68"/>
      <c r="CQ494" s="68"/>
      <c r="CR494" s="68"/>
      <c r="CS494" s="68"/>
      <c r="CT494" s="68"/>
      <c r="CU494" s="68"/>
      <c r="CV494" s="68"/>
      <c r="CW494" s="68"/>
      <c r="CX494" s="68"/>
      <c r="CY494" s="199"/>
      <c r="CZ494" s="68"/>
      <c r="DA494" s="68"/>
      <c r="DB494" s="68"/>
      <c r="DC494"/>
      <c r="DD494" s="68"/>
      <c r="DE494" s="68"/>
      <c r="DF494" s="68"/>
      <c r="DG494" s="68"/>
      <c r="DH494" s="68"/>
      <c r="DI494" s="68"/>
      <c r="DJ494" s="68"/>
      <c r="DK494" s="68"/>
      <c r="DL494" s="68"/>
      <c r="DM494" s="68"/>
      <c r="DN494" s="68"/>
      <c r="DO494" s="68"/>
      <c r="DP494" s="68"/>
      <c r="DQ494" s="68"/>
      <c r="DR494" s="68"/>
      <c r="DS494"/>
      <c r="DT494" s="68"/>
      <c r="DU494" s="68"/>
      <c r="DV494" s="68"/>
      <c r="DW494" s="68"/>
      <c r="DX494" s="68"/>
      <c r="DY494" s="68"/>
      <c r="DZ494" s="68"/>
      <c r="EA494" s="68"/>
      <c r="EB494" s="68"/>
      <c r="EC494" s="68"/>
      <c r="ED494" s="68"/>
      <c r="EE494" s="68"/>
      <c r="EF494" s="68"/>
      <c r="EG494" s="68"/>
      <c r="EH494" s="68"/>
      <c r="EI494"/>
      <c r="EJ494" s="68"/>
      <c r="EK494" s="68"/>
      <c r="EL494" s="68"/>
      <c r="EM494" s="68"/>
      <c r="EN494" s="68"/>
      <c r="EO494" s="68"/>
      <c r="EP494" s="68"/>
      <c r="EQ494" s="68"/>
      <c r="ER494" s="68"/>
      <c r="ES494" s="68"/>
      <c r="ET494" s="68"/>
      <c r="EU494" s="68"/>
      <c r="EV494" s="68"/>
      <c r="EW494" s="68"/>
      <c r="EX494" s="68"/>
      <c r="EY494" s="199"/>
      <c r="EZ494" s="68"/>
      <c r="FA494" s="68"/>
      <c r="FB494" s="68"/>
      <c r="FC494" s="68"/>
      <c r="FD494" s="68"/>
      <c r="FE494" s="68"/>
      <c r="FF494" s="68"/>
      <c r="FG494" s="68"/>
      <c r="FH494" s="68"/>
      <c r="FI494" s="68"/>
      <c r="FJ494" s="68"/>
      <c r="FK494" s="68"/>
      <c r="FL494"/>
      <c r="FM494" s="68"/>
      <c r="FN494" s="68"/>
      <c r="FO494" s="68"/>
      <c r="FP494" s="68"/>
      <c r="FQ494" s="68"/>
      <c r="FR494" s="68"/>
      <c r="FS494" s="68"/>
      <c r="FT494" s="68"/>
      <c r="FU494" s="68"/>
      <c r="FV494" s="68"/>
      <c r="FW494" s="68"/>
      <c r="FX494" s="68"/>
      <c r="FY494" s="68"/>
      <c r="FZ494" s="68"/>
      <c r="GA494" s="68"/>
      <c r="GB494"/>
      <c r="GC494" s="68"/>
      <c r="GD494" s="68"/>
      <c r="GE494" s="68"/>
      <c r="GF494" s="68"/>
      <c r="GG494" s="68"/>
      <c r="GH494" s="68"/>
      <c r="GI494" s="68"/>
      <c r="GJ494" s="68"/>
      <c r="GK494" s="68"/>
      <c r="GL494" s="68"/>
      <c r="GM494" s="68"/>
      <c r="GN494" s="68"/>
      <c r="GO494" s="68"/>
      <c r="GP494" s="68"/>
      <c r="GQ494" s="68"/>
      <c r="GR494" s="199"/>
      <c r="GS494" s="68"/>
      <c r="GT494" s="68"/>
      <c r="GU494" s="68"/>
      <c r="GV494" s="68"/>
      <c r="GW494" s="68"/>
      <c r="GX494" s="68"/>
      <c r="GY494"/>
      <c r="GZ494" s="68"/>
      <c r="HA494" s="68"/>
      <c r="HB494" s="68"/>
      <c r="HC494" s="68"/>
      <c r="HD494" s="68"/>
      <c r="HE494" s="68"/>
      <c r="HF494" s="68"/>
      <c r="HG494" s="68"/>
      <c r="HH494" s="68"/>
      <c r="HI494" s="68"/>
      <c r="HJ494" s="68"/>
      <c r="HK494" s="68"/>
      <c r="HL494" s="68"/>
      <c r="HM494" s="68"/>
      <c r="HN494" s="68"/>
      <c r="HO494" s="199"/>
      <c r="HP494" s="68"/>
      <c r="HQ494" s="68"/>
      <c r="HR494" s="68"/>
      <c r="HS494" s="68"/>
      <c r="HT494" s="68"/>
      <c r="HU494"/>
      <c r="HV494" s="68"/>
      <c r="HW494" s="68"/>
      <c r="HX494" s="68"/>
      <c r="HY494" s="68"/>
      <c r="HZ494" s="68"/>
      <c r="IA494" s="68"/>
      <c r="IB494" s="68"/>
      <c r="IC494" s="68"/>
      <c r="ID494" s="68"/>
      <c r="IE494" s="68"/>
      <c r="IF494" s="68"/>
      <c r="IG494" s="68"/>
      <c r="IH494" s="68"/>
      <c r="II494" s="68"/>
      <c r="IJ494" s="68"/>
      <c r="IK494" s="199"/>
      <c r="IL494" s="68"/>
      <c r="IM494" s="68"/>
      <c r="IN494" s="68"/>
      <c r="IO494" s="68"/>
      <c r="IP494"/>
      <c r="IQ494" s="68"/>
      <c r="IR494" s="68"/>
      <c r="IS494" s="68"/>
      <c r="IT494" s="68"/>
      <c r="IU494" s="68"/>
      <c r="IV494" s="68"/>
      <c r="IW494" s="68"/>
      <c r="IX494" s="68"/>
      <c r="IY494" s="68"/>
      <c r="IZ494" s="68"/>
      <c r="JA494" s="68"/>
      <c r="JB494" s="68"/>
      <c r="JC494" s="68"/>
      <c r="JD494" s="68"/>
      <c r="JE494" s="68"/>
      <c r="JF494"/>
      <c r="JG494" s="68"/>
      <c r="JH494" s="68"/>
      <c r="JI494" s="68"/>
      <c r="JJ494" s="68"/>
      <c r="JK494" s="68"/>
      <c r="JL494" s="68"/>
      <c r="JM494" s="68"/>
      <c r="JN494" s="68"/>
      <c r="JO494" s="68"/>
      <c r="JP494" s="68"/>
      <c r="JQ494" s="68"/>
      <c r="JR494" s="68"/>
      <c r="JS494" s="68"/>
      <c r="JT494" s="68"/>
      <c r="JU494" s="68"/>
      <c r="JV494"/>
      <c r="JW494" s="68"/>
      <c r="JX494" s="68"/>
      <c r="JY494" s="68"/>
      <c r="JZ494" s="68"/>
      <c r="KA494" s="68"/>
      <c r="KB494" s="68"/>
      <c r="KC494" s="68"/>
      <c r="KD494" s="68"/>
      <c r="KE494" s="68"/>
      <c r="KF494" s="68"/>
      <c r="KG494" s="68"/>
      <c r="KH494" s="68"/>
      <c r="KI494" s="68"/>
      <c r="KJ494" s="68"/>
      <c r="KK494" s="68"/>
      <c r="KL494"/>
      <c r="KM494" s="68"/>
      <c r="KN494" s="68"/>
      <c r="KO494" s="68"/>
      <c r="KP494" s="68"/>
      <c r="KQ494" s="68"/>
      <c r="KR494" s="68"/>
      <c r="KS494" s="68"/>
      <c r="KT494" s="68"/>
      <c r="KU494" s="68"/>
      <c r="KV494" s="68"/>
      <c r="KW494" s="68"/>
      <c r="KX494" s="68"/>
      <c r="KY494" s="68"/>
      <c r="KZ494" s="68"/>
      <c r="LA494" s="68"/>
      <c r="LB494"/>
      <c r="LC494" s="68"/>
      <c r="LD494" s="68"/>
      <c r="LE494" s="68"/>
      <c r="LF494" s="68"/>
      <c r="LG494" s="68"/>
      <c r="LH494" s="68"/>
      <c r="LI494" s="68"/>
      <c r="LJ494" s="68"/>
      <c r="LK494" s="68"/>
      <c r="LL494" s="68"/>
      <c r="LM494" s="68"/>
      <c r="LN494" s="68"/>
      <c r="LO494" s="68"/>
      <c r="LP494" s="68"/>
      <c r="LQ494" s="68"/>
      <c r="LR494" s="63"/>
    </row>
    <row r="495" spans="2:330" s="28" customFormat="1" ht="15.95" customHeight="1" x14ac:dyDescent="0.25">
      <c r="B495" s="63"/>
      <c r="C495" s="65"/>
      <c r="D495" s="65"/>
      <c r="E495" s="65" t="str">
        <f t="shared" si="52"/>
        <v/>
      </c>
      <c r="F495" s="65" t="str">
        <f t="shared" si="53"/>
        <v/>
      </c>
      <c r="G495" s="63"/>
      <c r="H495" s="66"/>
      <c r="I495" s="66"/>
      <c r="J495" s="66"/>
      <c r="K495" s="66"/>
      <c r="L495" s="66"/>
      <c r="M495" s="66"/>
      <c r="N495" s="66"/>
      <c r="O495" s="66"/>
      <c r="P495" s="66"/>
      <c r="Q495" s="66"/>
      <c r="R495" s="66"/>
      <c r="S495" s="66"/>
      <c r="T495" s="66"/>
      <c r="U495" s="66"/>
      <c r="V495" s="66"/>
      <c r="W495"/>
      <c r="X495" s="66"/>
      <c r="Y495" s="66"/>
      <c r="Z495" s="66"/>
      <c r="AA495" s="66"/>
      <c r="AB495" s="66"/>
      <c r="AC495" s="66"/>
      <c r="AD495" s="66"/>
      <c r="AE495" s="66"/>
      <c r="AF495" s="66"/>
      <c r="AG495" s="66"/>
      <c r="AH495" s="66"/>
      <c r="AI495" s="66"/>
      <c r="AJ495" s="66"/>
      <c r="AK495" s="66"/>
      <c r="AL495" s="66"/>
      <c r="AM495" s="200"/>
      <c r="AN495" s="66"/>
      <c r="AO495" s="66"/>
      <c r="AP495" s="66"/>
      <c r="AQ495" s="66"/>
      <c r="AR495" s="66"/>
      <c r="AS495" s="66"/>
      <c r="AT495"/>
      <c r="AU495" s="66"/>
      <c r="AV495" s="66"/>
      <c r="AW495" s="66"/>
      <c r="AX495" s="66"/>
      <c r="AY495" s="66"/>
      <c r="AZ495" s="66"/>
      <c r="BA495" s="66"/>
      <c r="BB495" s="66"/>
      <c r="BC495" s="66"/>
      <c r="BD495" s="66"/>
      <c r="BE495" s="66"/>
      <c r="BF495" s="66"/>
      <c r="BG495" s="66"/>
      <c r="BH495" s="66"/>
      <c r="BI495" s="66"/>
      <c r="BJ495" s="200"/>
      <c r="BK495" s="66"/>
      <c r="BL495" s="66"/>
      <c r="BM495" s="66"/>
      <c r="BN495" s="66"/>
      <c r="BO495" s="66"/>
      <c r="BP495" s="66"/>
      <c r="BQ495" s="66"/>
      <c r="BR495" s="66"/>
      <c r="BS495"/>
      <c r="BT495" s="66"/>
      <c r="BU495" s="66"/>
      <c r="BV495" s="66"/>
      <c r="BW495" s="66"/>
      <c r="BX495" s="66"/>
      <c r="BY495" s="66"/>
      <c r="BZ495" s="66"/>
      <c r="CA495" s="66"/>
      <c r="CB495" s="66"/>
      <c r="CC495" s="66"/>
      <c r="CD495" s="66"/>
      <c r="CE495" s="66"/>
      <c r="CF495" s="66"/>
      <c r="CG495" s="66"/>
      <c r="CH495" s="66"/>
      <c r="CI495"/>
      <c r="CJ495" s="66"/>
      <c r="CK495" s="66"/>
      <c r="CL495" s="66"/>
      <c r="CM495" s="66"/>
      <c r="CN495" s="66"/>
      <c r="CO495" s="66"/>
      <c r="CP495" s="66"/>
      <c r="CQ495" s="66"/>
      <c r="CR495" s="66"/>
      <c r="CS495" s="66"/>
      <c r="CT495" s="66"/>
      <c r="CU495" s="66"/>
      <c r="CV495" s="66"/>
      <c r="CW495" s="66"/>
      <c r="CX495" s="66"/>
      <c r="CY495" s="200"/>
      <c r="CZ495" s="66"/>
      <c r="DA495" s="66"/>
      <c r="DB495" s="66"/>
      <c r="DC495"/>
      <c r="DD495" s="66"/>
      <c r="DE495" s="66"/>
      <c r="DF495" s="66"/>
      <c r="DG495" s="66"/>
      <c r="DH495" s="66"/>
      <c r="DI495" s="66"/>
      <c r="DJ495" s="66"/>
      <c r="DK495" s="66"/>
      <c r="DL495" s="66"/>
      <c r="DM495" s="66"/>
      <c r="DN495" s="66"/>
      <c r="DO495" s="66"/>
      <c r="DP495" s="66"/>
      <c r="DQ495" s="66"/>
      <c r="DR495" s="66"/>
      <c r="DS495"/>
      <c r="DT495" s="66"/>
      <c r="DU495" s="66"/>
      <c r="DV495" s="66"/>
      <c r="DW495" s="66"/>
      <c r="DX495" s="66"/>
      <c r="DY495" s="66"/>
      <c r="DZ495" s="66"/>
      <c r="EA495" s="66"/>
      <c r="EB495" s="66"/>
      <c r="EC495" s="66"/>
      <c r="ED495" s="66"/>
      <c r="EE495" s="66"/>
      <c r="EF495" s="66"/>
      <c r="EG495" s="66"/>
      <c r="EH495" s="66"/>
      <c r="EI495"/>
      <c r="EJ495" s="66"/>
      <c r="EK495" s="66"/>
      <c r="EL495" s="66"/>
      <c r="EM495" s="66"/>
      <c r="EN495" s="66"/>
      <c r="EO495" s="66"/>
      <c r="EP495" s="66"/>
      <c r="EQ495" s="66"/>
      <c r="ER495" s="66"/>
      <c r="ES495" s="66"/>
      <c r="ET495" s="66"/>
      <c r="EU495" s="66"/>
      <c r="EV495" s="66"/>
      <c r="EW495" s="66"/>
      <c r="EX495" s="66"/>
      <c r="EY495" s="200"/>
      <c r="EZ495" s="66"/>
      <c r="FA495" s="66"/>
      <c r="FB495" s="66"/>
      <c r="FC495" s="66"/>
      <c r="FD495" s="66"/>
      <c r="FE495" s="66"/>
      <c r="FF495" s="66"/>
      <c r="FG495" s="66"/>
      <c r="FH495" s="66"/>
      <c r="FI495" s="66"/>
      <c r="FJ495" s="66"/>
      <c r="FK495" s="66"/>
      <c r="FL495"/>
      <c r="FM495" s="66"/>
      <c r="FN495" s="66"/>
      <c r="FO495" s="66"/>
      <c r="FP495" s="66"/>
      <c r="FQ495" s="66"/>
      <c r="FR495" s="66"/>
      <c r="FS495" s="66"/>
      <c r="FT495" s="66"/>
      <c r="FU495" s="66"/>
      <c r="FV495" s="66"/>
      <c r="FW495" s="66"/>
      <c r="FX495" s="66"/>
      <c r="FY495" s="66"/>
      <c r="FZ495" s="66"/>
      <c r="GA495" s="66"/>
      <c r="GB495"/>
      <c r="GC495" s="66"/>
      <c r="GD495" s="66"/>
      <c r="GE495" s="66"/>
      <c r="GF495" s="66"/>
      <c r="GG495" s="66"/>
      <c r="GH495" s="66"/>
      <c r="GI495" s="66"/>
      <c r="GJ495" s="66"/>
      <c r="GK495" s="66"/>
      <c r="GL495" s="66"/>
      <c r="GM495" s="66"/>
      <c r="GN495" s="66"/>
      <c r="GO495" s="66"/>
      <c r="GP495" s="66"/>
      <c r="GQ495" s="66"/>
      <c r="GR495" s="200"/>
      <c r="GS495" s="66"/>
      <c r="GT495" s="66"/>
      <c r="GU495" s="66"/>
      <c r="GV495" s="66"/>
      <c r="GW495" s="66"/>
      <c r="GX495" s="66"/>
      <c r="GY495"/>
      <c r="GZ495" s="66"/>
      <c r="HA495" s="66"/>
      <c r="HB495" s="66"/>
      <c r="HC495" s="66"/>
      <c r="HD495" s="66"/>
      <c r="HE495" s="66"/>
      <c r="HF495" s="66"/>
      <c r="HG495" s="66"/>
      <c r="HH495" s="66"/>
      <c r="HI495" s="66"/>
      <c r="HJ495" s="66"/>
      <c r="HK495" s="66"/>
      <c r="HL495" s="66"/>
      <c r="HM495" s="66"/>
      <c r="HN495" s="66"/>
      <c r="HO495" s="200"/>
      <c r="HP495" s="66"/>
      <c r="HQ495" s="66"/>
      <c r="HR495" s="66"/>
      <c r="HS495" s="66"/>
      <c r="HT495" s="66"/>
      <c r="HU495"/>
      <c r="HV495" s="66"/>
      <c r="HW495" s="66"/>
      <c r="HX495" s="66"/>
      <c r="HY495" s="66"/>
      <c r="HZ495" s="66"/>
      <c r="IA495" s="66"/>
      <c r="IB495" s="66"/>
      <c r="IC495" s="66"/>
      <c r="ID495" s="66"/>
      <c r="IE495" s="66"/>
      <c r="IF495" s="66"/>
      <c r="IG495" s="66"/>
      <c r="IH495" s="66"/>
      <c r="II495" s="66"/>
      <c r="IJ495" s="66"/>
      <c r="IK495" s="200"/>
      <c r="IL495" s="66"/>
      <c r="IM495" s="66"/>
      <c r="IN495" s="66"/>
      <c r="IO495" s="66"/>
      <c r="IP495"/>
      <c r="IQ495" s="66"/>
      <c r="IR495" s="66"/>
      <c r="IS495" s="66"/>
      <c r="IT495" s="66"/>
      <c r="IU495" s="66"/>
      <c r="IV495" s="66"/>
      <c r="IW495" s="66"/>
      <c r="IX495" s="66"/>
      <c r="IY495" s="66"/>
      <c r="IZ495" s="66"/>
      <c r="JA495" s="66"/>
      <c r="JB495" s="66"/>
      <c r="JC495" s="66"/>
      <c r="JD495" s="66"/>
      <c r="JE495" s="66"/>
      <c r="JF495"/>
      <c r="JG495" s="66"/>
      <c r="JH495" s="66"/>
      <c r="JI495" s="66"/>
      <c r="JJ495" s="66"/>
      <c r="JK495" s="66"/>
      <c r="JL495" s="66"/>
      <c r="JM495" s="66"/>
      <c r="JN495" s="66"/>
      <c r="JO495" s="66"/>
      <c r="JP495" s="66"/>
      <c r="JQ495" s="66"/>
      <c r="JR495" s="66"/>
      <c r="JS495" s="66"/>
      <c r="JT495" s="66"/>
      <c r="JU495" s="66"/>
      <c r="JV495"/>
      <c r="JW495" s="66"/>
      <c r="JX495" s="66"/>
      <c r="JY495" s="66"/>
      <c r="JZ495" s="66"/>
      <c r="KA495" s="66"/>
      <c r="KB495" s="66"/>
      <c r="KC495" s="66"/>
      <c r="KD495" s="66"/>
      <c r="KE495" s="66"/>
      <c r="KF495" s="66"/>
      <c r="KG495" s="66"/>
      <c r="KH495" s="66"/>
      <c r="KI495" s="66"/>
      <c r="KJ495" s="66"/>
      <c r="KK495" s="66"/>
      <c r="KL495"/>
      <c r="KM495" s="66"/>
      <c r="KN495" s="66"/>
      <c r="KO495" s="66"/>
      <c r="KP495" s="66"/>
      <c r="KQ495" s="66"/>
      <c r="KR495" s="66"/>
      <c r="KS495" s="66"/>
      <c r="KT495" s="66"/>
      <c r="KU495" s="66"/>
      <c r="KV495" s="66"/>
      <c r="KW495" s="66"/>
      <c r="KX495" s="66"/>
      <c r="KY495" s="66"/>
      <c r="KZ495" s="66"/>
      <c r="LA495" s="66"/>
      <c r="LB495"/>
      <c r="LC495" s="66"/>
      <c r="LD495" s="66"/>
      <c r="LE495" s="66"/>
      <c r="LF495" s="66"/>
      <c r="LG495" s="66"/>
      <c r="LH495" s="66"/>
      <c r="LI495" s="66"/>
      <c r="LJ495" s="66"/>
      <c r="LK495" s="66"/>
      <c r="LL495" s="66"/>
      <c r="LM495" s="66"/>
      <c r="LN495" s="66"/>
      <c r="LO495" s="66"/>
      <c r="LP495" s="66"/>
      <c r="LQ495" s="66"/>
      <c r="LR495" s="63"/>
    </row>
    <row r="496" spans="2:330" s="28" customFormat="1" ht="15.95" customHeight="1" x14ac:dyDescent="0.25">
      <c r="B496" s="63"/>
      <c r="C496" s="67"/>
      <c r="D496" s="67"/>
      <c r="E496" s="67" t="str">
        <f t="shared" si="52"/>
        <v/>
      </c>
      <c r="F496" s="67" t="str">
        <f t="shared" si="53"/>
        <v/>
      </c>
      <c r="G496" s="63"/>
      <c r="H496" s="68"/>
      <c r="I496" s="68"/>
      <c r="J496" s="68"/>
      <c r="K496" s="68"/>
      <c r="L496" s="68"/>
      <c r="M496" s="68"/>
      <c r="N496" s="68"/>
      <c r="O496" s="68"/>
      <c r="P496" s="68"/>
      <c r="Q496" s="68"/>
      <c r="R496" s="68"/>
      <c r="S496" s="68"/>
      <c r="T496" s="68"/>
      <c r="U496" s="68"/>
      <c r="V496" s="68"/>
      <c r="W496"/>
      <c r="X496" s="68"/>
      <c r="Y496" s="68"/>
      <c r="Z496" s="68"/>
      <c r="AA496" s="68"/>
      <c r="AB496" s="68"/>
      <c r="AC496" s="68"/>
      <c r="AD496" s="68"/>
      <c r="AE496" s="68"/>
      <c r="AF496" s="68"/>
      <c r="AG496" s="68"/>
      <c r="AH496" s="68"/>
      <c r="AI496" s="68"/>
      <c r="AJ496" s="68"/>
      <c r="AK496" s="68"/>
      <c r="AL496" s="68"/>
      <c r="AM496" s="199"/>
      <c r="AN496" s="68"/>
      <c r="AO496" s="68"/>
      <c r="AP496" s="68"/>
      <c r="AQ496" s="68"/>
      <c r="AR496" s="68"/>
      <c r="AS496" s="68"/>
      <c r="AT496"/>
      <c r="AU496" s="68"/>
      <c r="AV496" s="68"/>
      <c r="AW496" s="68"/>
      <c r="AX496" s="68"/>
      <c r="AY496" s="68"/>
      <c r="AZ496" s="68"/>
      <c r="BA496" s="68"/>
      <c r="BB496" s="68"/>
      <c r="BC496" s="68"/>
      <c r="BD496" s="68"/>
      <c r="BE496" s="68"/>
      <c r="BF496" s="68"/>
      <c r="BG496" s="68"/>
      <c r="BH496" s="68"/>
      <c r="BI496" s="68"/>
      <c r="BJ496" s="199"/>
      <c r="BK496" s="68"/>
      <c r="BL496" s="68"/>
      <c r="BM496" s="68"/>
      <c r="BN496" s="68"/>
      <c r="BO496" s="68"/>
      <c r="BP496" s="68"/>
      <c r="BQ496" s="68"/>
      <c r="BR496" s="68"/>
      <c r="BS496"/>
      <c r="BT496" s="68"/>
      <c r="BU496" s="68"/>
      <c r="BV496" s="68"/>
      <c r="BW496" s="68"/>
      <c r="BX496" s="68"/>
      <c r="BY496" s="68"/>
      <c r="BZ496" s="68"/>
      <c r="CA496" s="68"/>
      <c r="CB496" s="68"/>
      <c r="CC496" s="68"/>
      <c r="CD496" s="68"/>
      <c r="CE496" s="68"/>
      <c r="CF496" s="68"/>
      <c r="CG496" s="68"/>
      <c r="CH496" s="68"/>
      <c r="CI496"/>
      <c r="CJ496" s="68"/>
      <c r="CK496" s="68"/>
      <c r="CL496" s="68"/>
      <c r="CM496" s="68"/>
      <c r="CN496" s="68"/>
      <c r="CO496" s="68"/>
      <c r="CP496" s="68"/>
      <c r="CQ496" s="68"/>
      <c r="CR496" s="68"/>
      <c r="CS496" s="68"/>
      <c r="CT496" s="68"/>
      <c r="CU496" s="68"/>
      <c r="CV496" s="68"/>
      <c r="CW496" s="68"/>
      <c r="CX496" s="68"/>
      <c r="CY496" s="199"/>
      <c r="CZ496" s="68"/>
      <c r="DA496" s="68"/>
      <c r="DB496" s="68"/>
      <c r="DC496"/>
      <c r="DD496" s="68"/>
      <c r="DE496" s="68"/>
      <c r="DF496" s="68"/>
      <c r="DG496" s="68"/>
      <c r="DH496" s="68"/>
      <c r="DI496" s="68"/>
      <c r="DJ496" s="68"/>
      <c r="DK496" s="68"/>
      <c r="DL496" s="68"/>
      <c r="DM496" s="68"/>
      <c r="DN496" s="68"/>
      <c r="DO496" s="68"/>
      <c r="DP496" s="68"/>
      <c r="DQ496" s="68"/>
      <c r="DR496" s="68"/>
      <c r="DS496"/>
      <c r="DT496" s="68"/>
      <c r="DU496" s="68"/>
      <c r="DV496" s="68"/>
      <c r="DW496" s="68"/>
      <c r="DX496" s="68"/>
      <c r="DY496" s="68"/>
      <c r="DZ496" s="68"/>
      <c r="EA496" s="68"/>
      <c r="EB496" s="68"/>
      <c r="EC496" s="68"/>
      <c r="ED496" s="68"/>
      <c r="EE496" s="68"/>
      <c r="EF496" s="68"/>
      <c r="EG496" s="68"/>
      <c r="EH496" s="68"/>
      <c r="EI496"/>
      <c r="EJ496" s="68"/>
      <c r="EK496" s="68"/>
      <c r="EL496" s="68"/>
      <c r="EM496" s="68"/>
      <c r="EN496" s="68"/>
      <c r="EO496" s="68"/>
      <c r="EP496" s="68"/>
      <c r="EQ496" s="68"/>
      <c r="ER496" s="68"/>
      <c r="ES496" s="68"/>
      <c r="ET496" s="68"/>
      <c r="EU496" s="68"/>
      <c r="EV496" s="68"/>
      <c r="EW496" s="68"/>
      <c r="EX496" s="68"/>
      <c r="EY496" s="199"/>
      <c r="EZ496" s="68"/>
      <c r="FA496" s="68"/>
      <c r="FB496" s="68"/>
      <c r="FC496" s="68"/>
      <c r="FD496" s="68"/>
      <c r="FE496" s="68"/>
      <c r="FF496" s="68"/>
      <c r="FG496" s="68"/>
      <c r="FH496" s="68"/>
      <c r="FI496" s="68"/>
      <c r="FJ496" s="68"/>
      <c r="FK496" s="68"/>
      <c r="FL496"/>
      <c r="FM496" s="68"/>
      <c r="FN496" s="68"/>
      <c r="FO496" s="68"/>
      <c r="FP496" s="68"/>
      <c r="FQ496" s="68"/>
      <c r="FR496" s="68"/>
      <c r="FS496" s="68"/>
      <c r="FT496" s="68"/>
      <c r="FU496" s="68"/>
      <c r="FV496" s="68"/>
      <c r="FW496" s="68"/>
      <c r="FX496" s="68"/>
      <c r="FY496" s="68"/>
      <c r="FZ496" s="68"/>
      <c r="GA496" s="68"/>
      <c r="GB496"/>
      <c r="GC496" s="68"/>
      <c r="GD496" s="68"/>
      <c r="GE496" s="68"/>
      <c r="GF496" s="68"/>
      <c r="GG496" s="68"/>
      <c r="GH496" s="68"/>
      <c r="GI496" s="68"/>
      <c r="GJ496" s="68"/>
      <c r="GK496" s="68"/>
      <c r="GL496" s="68"/>
      <c r="GM496" s="68"/>
      <c r="GN496" s="68"/>
      <c r="GO496" s="68"/>
      <c r="GP496" s="68"/>
      <c r="GQ496" s="68"/>
      <c r="GR496" s="199"/>
      <c r="GS496" s="68"/>
      <c r="GT496" s="68"/>
      <c r="GU496" s="68"/>
      <c r="GV496" s="68"/>
      <c r="GW496" s="68"/>
      <c r="GX496" s="68"/>
      <c r="GY496"/>
      <c r="GZ496" s="68"/>
      <c r="HA496" s="68"/>
      <c r="HB496" s="68"/>
      <c r="HC496" s="68"/>
      <c r="HD496" s="68"/>
      <c r="HE496" s="68"/>
      <c r="HF496" s="68"/>
      <c r="HG496" s="68"/>
      <c r="HH496" s="68"/>
      <c r="HI496" s="68"/>
      <c r="HJ496" s="68"/>
      <c r="HK496" s="68"/>
      <c r="HL496" s="68"/>
      <c r="HM496" s="68"/>
      <c r="HN496" s="68"/>
      <c r="HO496" s="199"/>
      <c r="HP496" s="68"/>
      <c r="HQ496" s="68"/>
      <c r="HR496" s="68"/>
      <c r="HS496" s="68"/>
      <c r="HT496" s="68"/>
      <c r="HU496"/>
      <c r="HV496" s="68"/>
      <c r="HW496" s="68"/>
      <c r="HX496" s="68"/>
      <c r="HY496" s="68"/>
      <c r="HZ496" s="68"/>
      <c r="IA496" s="68"/>
      <c r="IB496" s="68"/>
      <c r="IC496" s="68"/>
      <c r="ID496" s="68"/>
      <c r="IE496" s="68"/>
      <c r="IF496" s="68"/>
      <c r="IG496" s="68"/>
      <c r="IH496" s="68"/>
      <c r="II496" s="68"/>
      <c r="IJ496" s="68"/>
      <c r="IK496" s="199"/>
      <c r="IL496" s="68"/>
      <c r="IM496" s="68"/>
      <c r="IN496" s="68"/>
      <c r="IO496" s="68"/>
      <c r="IP496"/>
      <c r="IQ496" s="68"/>
      <c r="IR496" s="68"/>
      <c r="IS496" s="68"/>
      <c r="IT496" s="68"/>
      <c r="IU496" s="68"/>
      <c r="IV496" s="68"/>
      <c r="IW496" s="68"/>
      <c r="IX496" s="68"/>
      <c r="IY496" s="68"/>
      <c r="IZ496" s="68"/>
      <c r="JA496" s="68"/>
      <c r="JB496" s="68"/>
      <c r="JC496" s="68"/>
      <c r="JD496" s="68"/>
      <c r="JE496" s="68"/>
      <c r="JF496"/>
      <c r="JG496" s="68"/>
      <c r="JH496" s="68"/>
      <c r="JI496" s="68"/>
      <c r="JJ496" s="68"/>
      <c r="JK496" s="68"/>
      <c r="JL496" s="68"/>
      <c r="JM496" s="68"/>
      <c r="JN496" s="68"/>
      <c r="JO496" s="68"/>
      <c r="JP496" s="68"/>
      <c r="JQ496" s="68"/>
      <c r="JR496" s="68"/>
      <c r="JS496" s="68"/>
      <c r="JT496" s="68"/>
      <c r="JU496" s="68"/>
      <c r="JV496"/>
      <c r="JW496" s="68"/>
      <c r="JX496" s="68"/>
      <c r="JY496" s="68"/>
      <c r="JZ496" s="68"/>
      <c r="KA496" s="68"/>
      <c r="KB496" s="68"/>
      <c r="KC496" s="68"/>
      <c r="KD496" s="68"/>
      <c r="KE496" s="68"/>
      <c r="KF496" s="68"/>
      <c r="KG496" s="68"/>
      <c r="KH496" s="68"/>
      <c r="KI496" s="68"/>
      <c r="KJ496" s="68"/>
      <c r="KK496" s="68"/>
      <c r="KL496"/>
      <c r="KM496" s="68"/>
      <c r="KN496" s="68"/>
      <c r="KO496" s="68"/>
      <c r="KP496" s="68"/>
      <c r="KQ496" s="68"/>
      <c r="KR496" s="68"/>
      <c r="KS496" s="68"/>
      <c r="KT496" s="68"/>
      <c r="KU496" s="68"/>
      <c r="KV496" s="68"/>
      <c r="KW496" s="68"/>
      <c r="KX496" s="68"/>
      <c r="KY496" s="68"/>
      <c r="KZ496" s="68"/>
      <c r="LA496" s="68"/>
      <c r="LB496"/>
      <c r="LC496" s="68"/>
      <c r="LD496" s="68"/>
      <c r="LE496" s="68"/>
      <c r="LF496" s="68"/>
      <c r="LG496" s="68"/>
      <c r="LH496" s="68"/>
      <c r="LI496" s="68"/>
      <c r="LJ496" s="68"/>
      <c r="LK496" s="68"/>
      <c r="LL496" s="68"/>
      <c r="LM496" s="68"/>
      <c r="LN496" s="68"/>
      <c r="LO496" s="68"/>
      <c r="LP496" s="68"/>
      <c r="LQ496" s="68"/>
      <c r="LR496" s="63"/>
    </row>
    <row r="497" spans="2:330" s="28" customFormat="1" ht="15.95" customHeight="1" x14ac:dyDescent="0.25">
      <c r="B497" s="63"/>
      <c r="C497" s="65"/>
      <c r="D497" s="65"/>
      <c r="E497" s="65" t="str">
        <f t="shared" si="52"/>
        <v/>
      </c>
      <c r="F497" s="65" t="str">
        <f t="shared" si="53"/>
        <v/>
      </c>
      <c r="G497" s="63"/>
      <c r="H497" s="66"/>
      <c r="I497" s="66"/>
      <c r="J497" s="66"/>
      <c r="K497" s="66"/>
      <c r="L497" s="66"/>
      <c r="M497" s="66"/>
      <c r="N497" s="66"/>
      <c r="O497" s="66"/>
      <c r="P497" s="66"/>
      <c r="Q497" s="66"/>
      <c r="R497" s="66"/>
      <c r="S497" s="66"/>
      <c r="T497" s="66"/>
      <c r="U497" s="66"/>
      <c r="V497" s="66"/>
      <c r="W497"/>
      <c r="X497" s="66"/>
      <c r="Y497" s="66"/>
      <c r="Z497" s="66"/>
      <c r="AA497" s="66"/>
      <c r="AB497" s="66"/>
      <c r="AC497" s="66"/>
      <c r="AD497" s="66"/>
      <c r="AE497" s="66"/>
      <c r="AF497" s="66"/>
      <c r="AG497" s="66"/>
      <c r="AH497" s="66"/>
      <c r="AI497" s="66"/>
      <c r="AJ497" s="66"/>
      <c r="AK497" s="66"/>
      <c r="AL497" s="66"/>
      <c r="AM497" s="200"/>
      <c r="AN497" s="66"/>
      <c r="AO497" s="66"/>
      <c r="AP497" s="66"/>
      <c r="AQ497" s="66"/>
      <c r="AR497" s="66"/>
      <c r="AS497" s="66"/>
      <c r="AT497"/>
      <c r="AU497" s="66"/>
      <c r="AV497" s="66"/>
      <c r="AW497" s="66"/>
      <c r="AX497" s="66"/>
      <c r="AY497" s="66"/>
      <c r="AZ497" s="66"/>
      <c r="BA497" s="66"/>
      <c r="BB497" s="66"/>
      <c r="BC497" s="66"/>
      <c r="BD497" s="66"/>
      <c r="BE497" s="66"/>
      <c r="BF497" s="66"/>
      <c r="BG497" s="66"/>
      <c r="BH497" s="66"/>
      <c r="BI497" s="66"/>
      <c r="BJ497" s="200"/>
      <c r="BK497" s="66"/>
      <c r="BL497" s="66"/>
      <c r="BM497" s="66"/>
      <c r="BN497" s="66"/>
      <c r="BO497" s="66"/>
      <c r="BP497" s="66"/>
      <c r="BQ497" s="66"/>
      <c r="BR497" s="66"/>
      <c r="BS497"/>
      <c r="BT497" s="66"/>
      <c r="BU497" s="66"/>
      <c r="BV497" s="66"/>
      <c r="BW497" s="66"/>
      <c r="BX497" s="66"/>
      <c r="BY497" s="66"/>
      <c r="BZ497" s="66"/>
      <c r="CA497" s="66"/>
      <c r="CB497" s="66"/>
      <c r="CC497" s="66"/>
      <c r="CD497" s="66"/>
      <c r="CE497" s="66"/>
      <c r="CF497" s="66"/>
      <c r="CG497" s="66"/>
      <c r="CH497" s="66"/>
      <c r="CI497"/>
      <c r="CJ497" s="66"/>
      <c r="CK497" s="66"/>
      <c r="CL497" s="66"/>
      <c r="CM497" s="66"/>
      <c r="CN497" s="66"/>
      <c r="CO497" s="66"/>
      <c r="CP497" s="66"/>
      <c r="CQ497" s="66"/>
      <c r="CR497" s="66"/>
      <c r="CS497" s="66"/>
      <c r="CT497" s="66"/>
      <c r="CU497" s="66"/>
      <c r="CV497" s="66"/>
      <c r="CW497" s="66"/>
      <c r="CX497" s="66"/>
      <c r="CY497" s="200"/>
      <c r="CZ497" s="66"/>
      <c r="DA497" s="66"/>
      <c r="DB497" s="66"/>
      <c r="DC497"/>
      <c r="DD497" s="66"/>
      <c r="DE497" s="66"/>
      <c r="DF497" s="66"/>
      <c r="DG497" s="66"/>
      <c r="DH497" s="66"/>
      <c r="DI497" s="66"/>
      <c r="DJ497" s="66"/>
      <c r="DK497" s="66"/>
      <c r="DL497" s="66"/>
      <c r="DM497" s="66"/>
      <c r="DN497" s="66"/>
      <c r="DO497" s="66"/>
      <c r="DP497" s="66"/>
      <c r="DQ497" s="66"/>
      <c r="DR497" s="66"/>
      <c r="DS497"/>
      <c r="DT497" s="66"/>
      <c r="DU497" s="66"/>
      <c r="DV497" s="66"/>
      <c r="DW497" s="66"/>
      <c r="DX497" s="66"/>
      <c r="DY497" s="66"/>
      <c r="DZ497" s="66"/>
      <c r="EA497" s="66"/>
      <c r="EB497" s="66"/>
      <c r="EC497" s="66"/>
      <c r="ED497" s="66"/>
      <c r="EE497" s="66"/>
      <c r="EF497" s="66"/>
      <c r="EG497" s="66"/>
      <c r="EH497" s="66"/>
      <c r="EI497"/>
      <c r="EJ497" s="66"/>
      <c r="EK497" s="66"/>
      <c r="EL497" s="66"/>
      <c r="EM497" s="66"/>
      <c r="EN497" s="66"/>
      <c r="EO497" s="66"/>
      <c r="EP497" s="66"/>
      <c r="EQ497" s="66"/>
      <c r="ER497" s="66"/>
      <c r="ES497" s="66"/>
      <c r="ET497" s="66"/>
      <c r="EU497" s="66"/>
      <c r="EV497" s="66"/>
      <c r="EW497" s="66"/>
      <c r="EX497" s="66"/>
      <c r="EY497" s="200"/>
      <c r="EZ497" s="66"/>
      <c r="FA497" s="66"/>
      <c r="FB497" s="66"/>
      <c r="FC497" s="66"/>
      <c r="FD497" s="66"/>
      <c r="FE497" s="66"/>
      <c r="FF497" s="66"/>
      <c r="FG497" s="66"/>
      <c r="FH497" s="66"/>
      <c r="FI497" s="66"/>
      <c r="FJ497" s="66"/>
      <c r="FK497" s="66"/>
      <c r="FL497"/>
      <c r="FM497" s="66"/>
      <c r="FN497" s="66"/>
      <c r="FO497" s="66"/>
      <c r="FP497" s="66"/>
      <c r="FQ497" s="66"/>
      <c r="FR497" s="66"/>
      <c r="FS497" s="66"/>
      <c r="FT497" s="66"/>
      <c r="FU497" s="66"/>
      <c r="FV497" s="66"/>
      <c r="FW497" s="66"/>
      <c r="FX497" s="66"/>
      <c r="FY497" s="66"/>
      <c r="FZ497" s="66"/>
      <c r="GA497" s="66"/>
      <c r="GB497"/>
      <c r="GC497" s="66"/>
      <c r="GD497" s="66"/>
      <c r="GE497" s="66"/>
      <c r="GF497" s="66"/>
      <c r="GG497" s="66"/>
      <c r="GH497" s="66"/>
      <c r="GI497" s="66"/>
      <c r="GJ497" s="66"/>
      <c r="GK497" s="66"/>
      <c r="GL497" s="66"/>
      <c r="GM497" s="66"/>
      <c r="GN497" s="66"/>
      <c r="GO497" s="66"/>
      <c r="GP497" s="66"/>
      <c r="GQ497" s="66"/>
      <c r="GR497" s="200"/>
      <c r="GS497" s="66"/>
      <c r="GT497" s="66"/>
      <c r="GU497" s="66"/>
      <c r="GV497" s="66"/>
      <c r="GW497" s="66"/>
      <c r="GX497" s="66"/>
      <c r="GY497"/>
      <c r="GZ497" s="66"/>
      <c r="HA497" s="66"/>
      <c r="HB497" s="66"/>
      <c r="HC497" s="66"/>
      <c r="HD497" s="66"/>
      <c r="HE497" s="66"/>
      <c r="HF497" s="66"/>
      <c r="HG497" s="66"/>
      <c r="HH497" s="66"/>
      <c r="HI497" s="66"/>
      <c r="HJ497" s="66"/>
      <c r="HK497" s="66"/>
      <c r="HL497" s="66"/>
      <c r="HM497" s="66"/>
      <c r="HN497" s="66"/>
      <c r="HO497" s="200"/>
      <c r="HP497" s="66"/>
      <c r="HQ497" s="66"/>
      <c r="HR497" s="66"/>
      <c r="HS497" s="66"/>
      <c r="HT497" s="66"/>
      <c r="HU497"/>
      <c r="HV497" s="66"/>
      <c r="HW497" s="66"/>
      <c r="HX497" s="66"/>
      <c r="HY497" s="66"/>
      <c r="HZ497" s="66"/>
      <c r="IA497" s="66"/>
      <c r="IB497" s="66"/>
      <c r="IC497" s="66"/>
      <c r="ID497" s="66"/>
      <c r="IE497" s="66"/>
      <c r="IF497" s="66"/>
      <c r="IG497" s="66"/>
      <c r="IH497" s="66"/>
      <c r="II497" s="66"/>
      <c r="IJ497" s="66"/>
      <c r="IK497" s="200"/>
      <c r="IL497" s="66"/>
      <c r="IM497" s="66"/>
      <c r="IN497" s="66"/>
      <c r="IO497" s="66"/>
      <c r="IP497"/>
      <c r="IQ497" s="66"/>
      <c r="IR497" s="66"/>
      <c r="IS497" s="66"/>
      <c r="IT497" s="66"/>
      <c r="IU497" s="66"/>
      <c r="IV497" s="66"/>
      <c r="IW497" s="66"/>
      <c r="IX497" s="66"/>
      <c r="IY497" s="66"/>
      <c r="IZ497" s="66"/>
      <c r="JA497" s="66"/>
      <c r="JB497" s="66"/>
      <c r="JC497" s="66"/>
      <c r="JD497" s="66"/>
      <c r="JE497" s="66"/>
      <c r="JF497"/>
      <c r="JG497" s="66"/>
      <c r="JH497" s="66"/>
      <c r="JI497" s="66"/>
      <c r="JJ497" s="66"/>
      <c r="JK497" s="66"/>
      <c r="JL497" s="66"/>
      <c r="JM497" s="66"/>
      <c r="JN497" s="66"/>
      <c r="JO497" s="66"/>
      <c r="JP497" s="66"/>
      <c r="JQ497" s="66"/>
      <c r="JR497" s="66"/>
      <c r="JS497" s="66"/>
      <c r="JT497" s="66"/>
      <c r="JU497" s="66"/>
      <c r="JV497"/>
      <c r="JW497" s="66"/>
      <c r="JX497" s="66"/>
      <c r="JY497" s="66"/>
      <c r="JZ497" s="66"/>
      <c r="KA497" s="66"/>
      <c r="KB497" s="66"/>
      <c r="KC497" s="66"/>
      <c r="KD497" s="66"/>
      <c r="KE497" s="66"/>
      <c r="KF497" s="66"/>
      <c r="KG497" s="66"/>
      <c r="KH497" s="66"/>
      <c r="KI497" s="66"/>
      <c r="KJ497" s="66"/>
      <c r="KK497" s="66"/>
      <c r="KL497"/>
      <c r="KM497" s="66"/>
      <c r="KN497" s="66"/>
      <c r="KO497" s="66"/>
      <c r="KP497" s="66"/>
      <c r="KQ497" s="66"/>
      <c r="KR497" s="66"/>
      <c r="KS497" s="66"/>
      <c r="KT497" s="66"/>
      <c r="KU497" s="66"/>
      <c r="KV497" s="66"/>
      <c r="KW497" s="66"/>
      <c r="KX497" s="66"/>
      <c r="KY497" s="66"/>
      <c r="KZ497" s="66"/>
      <c r="LA497" s="66"/>
      <c r="LB497"/>
      <c r="LC497" s="66"/>
      <c r="LD497" s="66"/>
      <c r="LE497" s="66"/>
      <c r="LF497" s="66"/>
      <c r="LG497" s="66"/>
      <c r="LH497" s="66"/>
      <c r="LI497" s="66"/>
      <c r="LJ497" s="66"/>
      <c r="LK497" s="66"/>
      <c r="LL497" s="66"/>
      <c r="LM497" s="66"/>
      <c r="LN497" s="66"/>
      <c r="LO497" s="66"/>
      <c r="LP497" s="66"/>
      <c r="LQ497" s="66"/>
      <c r="LR497" s="63"/>
    </row>
    <row r="498" spans="2:330" s="28" customFormat="1" ht="15.95" customHeight="1" x14ac:dyDescent="0.25">
      <c r="B498" s="63"/>
      <c r="C498" s="67"/>
      <c r="D498" s="67"/>
      <c r="E498" s="67" t="str">
        <f t="shared" si="52"/>
        <v/>
      </c>
      <c r="F498" s="67" t="str">
        <f t="shared" si="53"/>
        <v/>
      </c>
      <c r="G498" s="63"/>
      <c r="H498" s="68"/>
      <c r="I498" s="68"/>
      <c r="J498" s="68"/>
      <c r="K498" s="68"/>
      <c r="L498" s="68"/>
      <c r="M498" s="68"/>
      <c r="N498" s="68"/>
      <c r="O498" s="68"/>
      <c r="P498" s="68"/>
      <c r="Q498" s="68"/>
      <c r="R498" s="68"/>
      <c r="S498" s="68"/>
      <c r="T498" s="68"/>
      <c r="U498" s="68"/>
      <c r="V498" s="68"/>
      <c r="W498"/>
      <c r="X498" s="68"/>
      <c r="Y498" s="68"/>
      <c r="Z498" s="68"/>
      <c r="AA498" s="68"/>
      <c r="AB498" s="68"/>
      <c r="AC498" s="68"/>
      <c r="AD498" s="68"/>
      <c r="AE498" s="68"/>
      <c r="AF498" s="68"/>
      <c r="AG498" s="68"/>
      <c r="AH498" s="68"/>
      <c r="AI498" s="68"/>
      <c r="AJ498" s="68"/>
      <c r="AK498" s="68"/>
      <c r="AL498" s="68"/>
      <c r="AM498" s="199"/>
      <c r="AN498" s="68"/>
      <c r="AO498" s="68"/>
      <c r="AP498" s="68"/>
      <c r="AQ498" s="68"/>
      <c r="AR498" s="68"/>
      <c r="AS498" s="68"/>
      <c r="AT498"/>
      <c r="AU498" s="68"/>
      <c r="AV498" s="68"/>
      <c r="AW498" s="68"/>
      <c r="AX498" s="68"/>
      <c r="AY498" s="68"/>
      <c r="AZ498" s="68"/>
      <c r="BA498" s="68"/>
      <c r="BB498" s="68"/>
      <c r="BC498" s="68"/>
      <c r="BD498" s="68"/>
      <c r="BE498" s="68"/>
      <c r="BF498" s="68"/>
      <c r="BG498" s="68"/>
      <c r="BH498" s="68"/>
      <c r="BI498" s="68"/>
      <c r="BJ498" s="199"/>
      <c r="BK498" s="68"/>
      <c r="BL498" s="68"/>
      <c r="BM498" s="68"/>
      <c r="BN498" s="68"/>
      <c r="BO498" s="68"/>
      <c r="BP498" s="68"/>
      <c r="BQ498" s="68"/>
      <c r="BR498" s="68"/>
      <c r="BS498"/>
      <c r="BT498" s="68"/>
      <c r="BU498" s="68"/>
      <c r="BV498" s="68"/>
      <c r="BW498" s="68"/>
      <c r="BX498" s="68"/>
      <c r="BY498" s="68"/>
      <c r="BZ498" s="68"/>
      <c r="CA498" s="68"/>
      <c r="CB498" s="68"/>
      <c r="CC498" s="68"/>
      <c r="CD498" s="68"/>
      <c r="CE498" s="68"/>
      <c r="CF498" s="68"/>
      <c r="CG498" s="68"/>
      <c r="CH498" s="68"/>
      <c r="CI498"/>
      <c r="CJ498" s="68"/>
      <c r="CK498" s="68"/>
      <c r="CL498" s="68"/>
      <c r="CM498" s="68"/>
      <c r="CN498" s="68"/>
      <c r="CO498" s="68"/>
      <c r="CP498" s="68"/>
      <c r="CQ498" s="68"/>
      <c r="CR498" s="68"/>
      <c r="CS498" s="68"/>
      <c r="CT498" s="68"/>
      <c r="CU498" s="68"/>
      <c r="CV498" s="68"/>
      <c r="CW498" s="68"/>
      <c r="CX498" s="68"/>
      <c r="CY498" s="199"/>
      <c r="CZ498" s="68"/>
      <c r="DA498" s="68"/>
      <c r="DB498" s="68"/>
      <c r="DC498"/>
      <c r="DD498" s="68"/>
      <c r="DE498" s="68"/>
      <c r="DF498" s="68"/>
      <c r="DG498" s="68"/>
      <c r="DH498" s="68"/>
      <c r="DI498" s="68"/>
      <c r="DJ498" s="68"/>
      <c r="DK498" s="68"/>
      <c r="DL498" s="68"/>
      <c r="DM498" s="68"/>
      <c r="DN498" s="68"/>
      <c r="DO498" s="68"/>
      <c r="DP498" s="68"/>
      <c r="DQ498" s="68"/>
      <c r="DR498" s="68"/>
      <c r="DS498"/>
      <c r="DT498" s="68"/>
      <c r="DU498" s="68"/>
      <c r="DV498" s="68"/>
      <c r="DW498" s="68"/>
      <c r="DX498" s="68"/>
      <c r="DY498" s="68"/>
      <c r="DZ498" s="68"/>
      <c r="EA498" s="68"/>
      <c r="EB498" s="68"/>
      <c r="EC498" s="68"/>
      <c r="ED498" s="68"/>
      <c r="EE498" s="68"/>
      <c r="EF498" s="68"/>
      <c r="EG498" s="68"/>
      <c r="EH498" s="68"/>
      <c r="EI498"/>
      <c r="EJ498" s="68"/>
      <c r="EK498" s="68"/>
      <c r="EL498" s="68"/>
      <c r="EM498" s="68"/>
      <c r="EN498" s="68"/>
      <c r="EO498" s="68"/>
      <c r="EP498" s="68"/>
      <c r="EQ498" s="68"/>
      <c r="ER498" s="68"/>
      <c r="ES498" s="68"/>
      <c r="ET498" s="68"/>
      <c r="EU498" s="68"/>
      <c r="EV498" s="68"/>
      <c r="EW498" s="68"/>
      <c r="EX498" s="68"/>
      <c r="EY498" s="199"/>
      <c r="EZ498" s="68"/>
      <c r="FA498" s="68"/>
      <c r="FB498" s="68"/>
      <c r="FC498" s="68"/>
      <c r="FD498" s="68"/>
      <c r="FE498" s="68"/>
      <c r="FF498" s="68"/>
      <c r="FG498" s="68"/>
      <c r="FH498" s="68"/>
      <c r="FI498" s="68"/>
      <c r="FJ498" s="68"/>
      <c r="FK498" s="68"/>
      <c r="FL498"/>
      <c r="FM498" s="68"/>
      <c r="FN498" s="68"/>
      <c r="FO498" s="68"/>
      <c r="FP498" s="68"/>
      <c r="FQ498" s="68"/>
      <c r="FR498" s="68"/>
      <c r="FS498" s="68"/>
      <c r="FT498" s="68"/>
      <c r="FU498" s="68"/>
      <c r="FV498" s="68"/>
      <c r="FW498" s="68"/>
      <c r="FX498" s="68"/>
      <c r="FY498" s="68"/>
      <c r="FZ498" s="68"/>
      <c r="GA498" s="68"/>
      <c r="GB498"/>
      <c r="GC498" s="68"/>
      <c r="GD498" s="68"/>
      <c r="GE498" s="68"/>
      <c r="GF498" s="68"/>
      <c r="GG498" s="68"/>
      <c r="GH498" s="68"/>
      <c r="GI498" s="68"/>
      <c r="GJ498" s="68"/>
      <c r="GK498" s="68"/>
      <c r="GL498" s="68"/>
      <c r="GM498" s="68"/>
      <c r="GN498" s="68"/>
      <c r="GO498" s="68"/>
      <c r="GP498" s="68"/>
      <c r="GQ498" s="68"/>
      <c r="GR498" s="199"/>
      <c r="GS498" s="68"/>
      <c r="GT498" s="68"/>
      <c r="GU498" s="68"/>
      <c r="GV498" s="68"/>
      <c r="GW498" s="68"/>
      <c r="GX498" s="68"/>
      <c r="GY498"/>
      <c r="GZ498" s="68"/>
      <c r="HA498" s="68"/>
      <c r="HB498" s="68"/>
      <c r="HC498" s="68"/>
      <c r="HD498" s="68"/>
      <c r="HE498" s="68"/>
      <c r="HF498" s="68"/>
      <c r="HG498" s="68"/>
      <c r="HH498" s="68"/>
      <c r="HI498" s="68"/>
      <c r="HJ498" s="68"/>
      <c r="HK498" s="68"/>
      <c r="HL498" s="68"/>
      <c r="HM498" s="68"/>
      <c r="HN498" s="68"/>
      <c r="HO498" s="199"/>
      <c r="HP498" s="68"/>
      <c r="HQ498" s="68"/>
      <c r="HR498" s="68"/>
      <c r="HS498" s="68"/>
      <c r="HT498" s="68"/>
      <c r="HU498"/>
      <c r="HV498" s="68"/>
      <c r="HW498" s="68"/>
      <c r="HX498" s="68"/>
      <c r="HY498" s="68"/>
      <c r="HZ498" s="68"/>
      <c r="IA498" s="68"/>
      <c r="IB498" s="68"/>
      <c r="IC498" s="68"/>
      <c r="ID498" s="68"/>
      <c r="IE498" s="68"/>
      <c r="IF498" s="68"/>
      <c r="IG498" s="68"/>
      <c r="IH498" s="68"/>
      <c r="II498" s="68"/>
      <c r="IJ498" s="68"/>
      <c r="IK498" s="199"/>
      <c r="IL498" s="68"/>
      <c r="IM498" s="68"/>
      <c r="IN498" s="68"/>
      <c r="IO498" s="68"/>
      <c r="IP498"/>
      <c r="IQ498" s="68"/>
      <c r="IR498" s="68"/>
      <c r="IS498" s="68"/>
      <c r="IT498" s="68"/>
      <c r="IU498" s="68"/>
      <c r="IV498" s="68"/>
      <c r="IW498" s="68"/>
      <c r="IX498" s="68"/>
      <c r="IY498" s="68"/>
      <c r="IZ498" s="68"/>
      <c r="JA498" s="68"/>
      <c r="JB498" s="68"/>
      <c r="JC498" s="68"/>
      <c r="JD498" s="68"/>
      <c r="JE498" s="68"/>
      <c r="JF498"/>
      <c r="JG498" s="68"/>
      <c r="JH498" s="68"/>
      <c r="JI498" s="68"/>
      <c r="JJ498" s="68"/>
      <c r="JK498" s="68"/>
      <c r="JL498" s="68"/>
      <c r="JM498" s="68"/>
      <c r="JN498" s="68"/>
      <c r="JO498" s="68"/>
      <c r="JP498" s="68"/>
      <c r="JQ498" s="68"/>
      <c r="JR498" s="68"/>
      <c r="JS498" s="68"/>
      <c r="JT498" s="68"/>
      <c r="JU498" s="68"/>
      <c r="JV498"/>
      <c r="JW498" s="68"/>
      <c r="JX498" s="68"/>
      <c r="JY498" s="68"/>
      <c r="JZ498" s="68"/>
      <c r="KA498" s="68"/>
      <c r="KB498" s="68"/>
      <c r="KC498" s="68"/>
      <c r="KD498" s="68"/>
      <c r="KE498" s="68"/>
      <c r="KF498" s="68"/>
      <c r="KG498" s="68"/>
      <c r="KH498" s="68"/>
      <c r="KI498" s="68"/>
      <c r="KJ498" s="68"/>
      <c r="KK498" s="68"/>
      <c r="KL498"/>
      <c r="KM498" s="68"/>
      <c r="KN498" s="68"/>
      <c r="KO498" s="68"/>
      <c r="KP498" s="68"/>
      <c r="KQ498" s="68"/>
      <c r="KR498" s="68"/>
      <c r="KS498" s="68"/>
      <c r="KT498" s="68"/>
      <c r="KU498" s="68"/>
      <c r="KV498" s="68"/>
      <c r="KW498" s="68"/>
      <c r="KX498" s="68"/>
      <c r="KY498" s="68"/>
      <c r="KZ498" s="68"/>
      <c r="LA498" s="68"/>
      <c r="LB498"/>
      <c r="LC498" s="68"/>
      <c r="LD498" s="68"/>
      <c r="LE498" s="68"/>
      <c r="LF498" s="68"/>
      <c r="LG498" s="68"/>
      <c r="LH498" s="68"/>
      <c r="LI498" s="68"/>
      <c r="LJ498" s="68"/>
      <c r="LK498" s="68"/>
      <c r="LL498" s="68"/>
      <c r="LM498" s="68"/>
      <c r="LN498" s="68"/>
      <c r="LO498" s="68"/>
      <c r="LP498" s="68"/>
      <c r="LQ498" s="68"/>
      <c r="LR498" s="63"/>
    </row>
    <row r="499" spans="2:330" s="28" customFormat="1" ht="15.95" customHeight="1" x14ac:dyDescent="0.25">
      <c r="B499" s="63"/>
      <c r="C499" s="65"/>
      <c r="D499" s="65"/>
      <c r="E499" s="65" t="str">
        <f t="shared" si="52"/>
        <v/>
      </c>
      <c r="F499" s="65" t="str">
        <f t="shared" si="53"/>
        <v/>
      </c>
      <c r="G499" s="63"/>
      <c r="H499" s="66"/>
      <c r="I499" s="66"/>
      <c r="J499" s="66"/>
      <c r="K499" s="66"/>
      <c r="L499" s="66"/>
      <c r="M499" s="66"/>
      <c r="N499" s="66"/>
      <c r="O499" s="66"/>
      <c r="P499" s="66"/>
      <c r="Q499" s="66"/>
      <c r="R499" s="66"/>
      <c r="S499" s="66"/>
      <c r="T499" s="66"/>
      <c r="U499" s="66"/>
      <c r="V499" s="66"/>
      <c r="W499"/>
      <c r="X499" s="66"/>
      <c r="Y499" s="66"/>
      <c r="Z499" s="66"/>
      <c r="AA499" s="66"/>
      <c r="AB499" s="66"/>
      <c r="AC499" s="66"/>
      <c r="AD499" s="66"/>
      <c r="AE499" s="66"/>
      <c r="AF499" s="66"/>
      <c r="AG499" s="66"/>
      <c r="AH499" s="66"/>
      <c r="AI499" s="66"/>
      <c r="AJ499" s="66"/>
      <c r="AK499" s="66"/>
      <c r="AL499" s="66"/>
      <c r="AM499" s="200"/>
      <c r="AN499" s="66"/>
      <c r="AO499" s="66"/>
      <c r="AP499" s="66"/>
      <c r="AQ499" s="66"/>
      <c r="AR499" s="66"/>
      <c r="AS499" s="66"/>
      <c r="AT499"/>
      <c r="AU499" s="66"/>
      <c r="AV499" s="66"/>
      <c r="AW499" s="66"/>
      <c r="AX499" s="66"/>
      <c r="AY499" s="66"/>
      <c r="AZ499" s="66"/>
      <c r="BA499" s="66"/>
      <c r="BB499" s="66"/>
      <c r="BC499" s="66"/>
      <c r="BD499" s="66"/>
      <c r="BE499" s="66"/>
      <c r="BF499" s="66"/>
      <c r="BG499" s="66"/>
      <c r="BH499" s="66"/>
      <c r="BI499" s="66"/>
      <c r="BJ499" s="200"/>
      <c r="BK499" s="66"/>
      <c r="BL499" s="66"/>
      <c r="BM499" s="66"/>
      <c r="BN499" s="66"/>
      <c r="BO499" s="66"/>
      <c r="BP499" s="66"/>
      <c r="BQ499" s="66"/>
      <c r="BR499" s="66"/>
      <c r="BS499"/>
      <c r="BT499" s="66"/>
      <c r="BU499" s="66"/>
      <c r="BV499" s="66"/>
      <c r="BW499" s="66"/>
      <c r="BX499" s="66"/>
      <c r="BY499" s="66"/>
      <c r="BZ499" s="66"/>
      <c r="CA499" s="66"/>
      <c r="CB499" s="66"/>
      <c r="CC499" s="66"/>
      <c r="CD499" s="66"/>
      <c r="CE499" s="66"/>
      <c r="CF499" s="66"/>
      <c r="CG499" s="66"/>
      <c r="CH499" s="66"/>
      <c r="CI499"/>
      <c r="CJ499" s="66"/>
      <c r="CK499" s="66"/>
      <c r="CL499" s="66"/>
      <c r="CM499" s="66"/>
      <c r="CN499" s="66"/>
      <c r="CO499" s="66"/>
      <c r="CP499" s="66"/>
      <c r="CQ499" s="66"/>
      <c r="CR499" s="66"/>
      <c r="CS499" s="66"/>
      <c r="CT499" s="66"/>
      <c r="CU499" s="66"/>
      <c r="CV499" s="66"/>
      <c r="CW499" s="66"/>
      <c r="CX499" s="66"/>
      <c r="CY499" s="200"/>
      <c r="CZ499" s="66"/>
      <c r="DA499" s="66"/>
      <c r="DB499" s="66"/>
      <c r="DC499"/>
      <c r="DD499" s="66"/>
      <c r="DE499" s="66"/>
      <c r="DF499" s="66"/>
      <c r="DG499" s="66"/>
      <c r="DH499" s="66"/>
      <c r="DI499" s="66"/>
      <c r="DJ499" s="66"/>
      <c r="DK499" s="66"/>
      <c r="DL499" s="66"/>
      <c r="DM499" s="66"/>
      <c r="DN499" s="66"/>
      <c r="DO499" s="66"/>
      <c r="DP499" s="66"/>
      <c r="DQ499" s="66"/>
      <c r="DR499" s="66"/>
      <c r="DS499"/>
      <c r="DT499" s="66"/>
      <c r="DU499" s="66"/>
      <c r="DV499" s="66"/>
      <c r="DW499" s="66"/>
      <c r="DX499" s="66"/>
      <c r="DY499" s="66"/>
      <c r="DZ499" s="66"/>
      <c r="EA499" s="66"/>
      <c r="EB499" s="66"/>
      <c r="EC499" s="66"/>
      <c r="ED499" s="66"/>
      <c r="EE499" s="66"/>
      <c r="EF499" s="66"/>
      <c r="EG499" s="66"/>
      <c r="EH499" s="66"/>
      <c r="EI499"/>
      <c r="EJ499" s="66"/>
      <c r="EK499" s="66"/>
      <c r="EL499" s="66"/>
      <c r="EM499" s="66"/>
      <c r="EN499" s="66"/>
      <c r="EO499" s="66"/>
      <c r="EP499" s="66"/>
      <c r="EQ499" s="66"/>
      <c r="ER499" s="66"/>
      <c r="ES499" s="66"/>
      <c r="ET499" s="66"/>
      <c r="EU499" s="66"/>
      <c r="EV499" s="66"/>
      <c r="EW499" s="66"/>
      <c r="EX499" s="66"/>
      <c r="EY499" s="200"/>
      <c r="EZ499" s="66"/>
      <c r="FA499" s="66"/>
      <c r="FB499" s="66"/>
      <c r="FC499" s="66"/>
      <c r="FD499" s="66"/>
      <c r="FE499" s="66"/>
      <c r="FF499" s="66"/>
      <c r="FG499" s="66"/>
      <c r="FH499" s="66"/>
      <c r="FI499" s="66"/>
      <c r="FJ499" s="66"/>
      <c r="FK499" s="66"/>
      <c r="FL499"/>
      <c r="FM499" s="66"/>
      <c r="FN499" s="66"/>
      <c r="FO499" s="66"/>
      <c r="FP499" s="66"/>
      <c r="FQ499" s="66"/>
      <c r="FR499" s="66"/>
      <c r="FS499" s="66"/>
      <c r="FT499" s="66"/>
      <c r="FU499" s="66"/>
      <c r="FV499" s="66"/>
      <c r="FW499" s="66"/>
      <c r="FX499" s="66"/>
      <c r="FY499" s="66"/>
      <c r="FZ499" s="66"/>
      <c r="GA499" s="66"/>
      <c r="GB499"/>
      <c r="GC499" s="66"/>
      <c r="GD499" s="66"/>
      <c r="GE499" s="66"/>
      <c r="GF499" s="66"/>
      <c r="GG499" s="66"/>
      <c r="GH499" s="66"/>
      <c r="GI499" s="66"/>
      <c r="GJ499" s="66"/>
      <c r="GK499" s="66"/>
      <c r="GL499" s="66"/>
      <c r="GM499" s="66"/>
      <c r="GN499" s="66"/>
      <c r="GO499" s="66"/>
      <c r="GP499" s="66"/>
      <c r="GQ499" s="66"/>
      <c r="GR499" s="200"/>
      <c r="GS499" s="66"/>
      <c r="GT499" s="66"/>
      <c r="GU499" s="66"/>
      <c r="GV499" s="66"/>
      <c r="GW499" s="66"/>
      <c r="GX499" s="66"/>
      <c r="GY499"/>
      <c r="GZ499" s="66"/>
      <c r="HA499" s="66"/>
      <c r="HB499" s="66"/>
      <c r="HC499" s="66"/>
      <c r="HD499" s="66"/>
      <c r="HE499" s="66"/>
      <c r="HF499" s="66"/>
      <c r="HG499" s="66"/>
      <c r="HH499" s="66"/>
      <c r="HI499" s="66"/>
      <c r="HJ499" s="66"/>
      <c r="HK499" s="66"/>
      <c r="HL499" s="66"/>
      <c r="HM499" s="66"/>
      <c r="HN499" s="66"/>
      <c r="HO499" s="200"/>
      <c r="HP499" s="66"/>
      <c r="HQ499" s="66"/>
      <c r="HR499" s="66"/>
      <c r="HS499" s="66"/>
      <c r="HT499" s="66"/>
      <c r="HU499"/>
      <c r="HV499" s="66"/>
      <c r="HW499" s="66"/>
      <c r="HX499" s="66"/>
      <c r="HY499" s="66"/>
      <c r="HZ499" s="66"/>
      <c r="IA499" s="66"/>
      <c r="IB499" s="66"/>
      <c r="IC499" s="66"/>
      <c r="ID499" s="66"/>
      <c r="IE499" s="66"/>
      <c r="IF499" s="66"/>
      <c r="IG499" s="66"/>
      <c r="IH499" s="66"/>
      <c r="II499" s="66"/>
      <c r="IJ499" s="66"/>
      <c r="IK499" s="200"/>
      <c r="IL499" s="66"/>
      <c r="IM499" s="66"/>
      <c r="IN499" s="66"/>
      <c r="IO499" s="66"/>
      <c r="IP499"/>
      <c r="IQ499" s="66"/>
      <c r="IR499" s="66"/>
      <c r="IS499" s="66"/>
      <c r="IT499" s="66"/>
      <c r="IU499" s="66"/>
      <c r="IV499" s="66"/>
      <c r="IW499" s="66"/>
      <c r="IX499" s="66"/>
      <c r="IY499" s="66"/>
      <c r="IZ499" s="66"/>
      <c r="JA499" s="66"/>
      <c r="JB499" s="66"/>
      <c r="JC499" s="66"/>
      <c r="JD499" s="66"/>
      <c r="JE499" s="66"/>
      <c r="JF499"/>
      <c r="JG499" s="66"/>
      <c r="JH499" s="66"/>
      <c r="JI499" s="66"/>
      <c r="JJ499" s="66"/>
      <c r="JK499" s="66"/>
      <c r="JL499" s="66"/>
      <c r="JM499" s="66"/>
      <c r="JN499" s="66"/>
      <c r="JO499" s="66"/>
      <c r="JP499" s="66"/>
      <c r="JQ499" s="66"/>
      <c r="JR499" s="66"/>
      <c r="JS499" s="66"/>
      <c r="JT499" s="66"/>
      <c r="JU499" s="66"/>
      <c r="JV499"/>
      <c r="JW499" s="66"/>
      <c r="JX499" s="66"/>
      <c r="JY499" s="66"/>
      <c r="JZ499" s="66"/>
      <c r="KA499" s="66"/>
      <c r="KB499" s="66"/>
      <c r="KC499" s="66"/>
      <c r="KD499" s="66"/>
      <c r="KE499" s="66"/>
      <c r="KF499" s="66"/>
      <c r="KG499" s="66"/>
      <c r="KH499" s="66"/>
      <c r="KI499" s="66"/>
      <c r="KJ499" s="66"/>
      <c r="KK499" s="66"/>
      <c r="KL499"/>
      <c r="KM499" s="66"/>
      <c r="KN499" s="66"/>
      <c r="KO499" s="66"/>
      <c r="KP499" s="66"/>
      <c r="KQ499" s="66"/>
      <c r="KR499" s="66"/>
      <c r="KS499" s="66"/>
      <c r="KT499" s="66"/>
      <c r="KU499" s="66"/>
      <c r="KV499" s="66"/>
      <c r="KW499" s="66"/>
      <c r="KX499" s="66"/>
      <c r="KY499" s="66"/>
      <c r="KZ499" s="66"/>
      <c r="LA499" s="66"/>
      <c r="LB499"/>
      <c r="LC499" s="66"/>
      <c r="LD499" s="66"/>
      <c r="LE499" s="66"/>
      <c r="LF499" s="66"/>
      <c r="LG499" s="66"/>
      <c r="LH499" s="66"/>
      <c r="LI499" s="66"/>
      <c r="LJ499" s="66"/>
      <c r="LK499" s="66"/>
      <c r="LL499" s="66"/>
      <c r="LM499" s="66"/>
      <c r="LN499" s="66"/>
      <c r="LO499" s="66"/>
      <c r="LP499" s="66"/>
      <c r="LQ499" s="66"/>
      <c r="LR499" s="63"/>
    </row>
    <row r="500" spans="2:330" s="28" customFormat="1" ht="15.95" customHeight="1" x14ac:dyDescent="0.25">
      <c r="B500" s="63"/>
      <c r="C500" s="67"/>
      <c r="D500" s="67"/>
      <c r="E500" s="67" t="str">
        <f t="shared" si="52"/>
        <v/>
      </c>
      <c r="F500" s="67" t="str">
        <f t="shared" si="53"/>
        <v/>
      </c>
      <c r="G500" s="63"/>
      <c r="H500" s="68"/>
      <c r="I500" s="68"/>
      <c r="J500" s="68"/>
      <c r="K500" s="68"/>
      <c r="L500" s="68"/>
      <c r="M500" s="68"/>
      <c r="N500" s="68"/>
      <c r="O500" s="68"/>
      <c r="P500" s="68"/>
      <c r="Q500" s="68"/>
      <c r="R500" s="68"/>
      <c r="S500" s="68"/>
      <c r="T500" s="68"/>
      <c r="U500" s="68"/>
      <c r="V500" s="68"/>
      <c r="W500"/>
      <c r="X500" s="68"/>
      <c r="Y500" s="68"/>
      <c r="Z500" s="68"/>
      <c r="AA500" s="68"/>
      <c r="AB500" s="68"/>
      <c r="AC500" s="68"/>
      <c r="AD500" s="68"/>
      <c r="AE500" s="68"/>
      <c r="AF500" s="68"/>
      <c r="AG500" s="68"/>
      <c r="AH500" s="68"/>
      <c r="AI500" s="68"/>
      <c r="AJ500" s="68"/>
      <c r="AK500" s="68"/>
      <c r="AL500" s="68"/>
      <c r="AM500" s="199"/>
      <c r="AN500" s="68"/>
      <c r="AO500" s="68"/>
      <c r="AP500" s="68"/>
      <c r="AQ500" s="68"/>
      <c r="AR500" s="68"/>
      <c r="AS500" s="68"/>
      <c r="AT500"/>
      <c r="AU500" s="68"/>
      <c r="AV500" s="68"/>
      <c r="AW500" s="68"/>
      <c r="AX500" s="68"/>
      <c r="AY500" s="68"/>
      <c r="AZ500" s="68"/>
      <c r="BA500" s="68"/>
      <c r="BB500" s="68"/>
      <c r="BC500" s="68"/>
      <c r="BD500" s="68"/>
      <c r="BE500" s="68"/>
      <c r="BF500" s="68"/>
      <c r="BG500" s="68"/>
      <c r="BH500" s="68"/>
      <c r="BI500" s="68"/>
      <c r="BJ500" s="199"/>
      <c r="BK500" s="68"/>
      <c r="BL500" s="68"/>
      <c r="BM500" s="68"/>
      <c r="BN500" s="68"/>
      <c r="BO500" s="68"/>
      <c r="BP500" s="68"/>
      <c r="BQ500" s="68"/>
      <c r="BR500" s="68"/>
      <c r="BS500"/>
      <c r="BT500" s="68"/>
      <c r="BU500" s="68"/>
      <c r="BV500" s="68"/>
      <c r="BW500" s="68"/>
      <c r="BX500" s="68"/>
      <c r="BY500" s="68"/>
      <c r="BZ500" s="68"/>
      <c r="CA500" s="68"/>
      <c r="CB500" s="68"/>
      <c r="CC500" s="68"/>
      <c r="CD500" s="68"/>
      <c r="CE500" s="68"/>
      <c r="CF500" s="68"/>
      <c r="CG500" s="68"/>
      <c r="CH500" s="68"/>
      <c r="CI500"/>
      <c r="CJ500" s="68"/>
      <c r="CK500" s="68"/>
      <c r="CL500" s="68"/>
      <c r="CM500" s="68"/>
      <c r="CN500" s="68"/>
      <c r="CO500" s="68"/>
      <c r="CP500" s="68"/>
      <c r="CQ500" s="68"/>
      <c r="CR500" s="68"/>
      <c r="CS500" s="68"/>
      <c r="CT500" s="68"/>
      <c r="CU500" s="68"/>
      <c r="CV500" s="68"/>
      <c r="CW500" s="68"/>
      <c r="CX500" s="68"/>
      <c r="CY500" s="199"/>
      <c r="CZ500" s="68"/>
      <c r="DA500" s="68"/>
      <c r="DB500" s="68"/>
      <c r="DC500"/>
      <c r="DD500" s="68"/>
      <c r="DE500" s="68"/>
      <c r="DF500" s="68"/>
      <c r="DG500" s="68"/>
      <c r="DH500" s="68"/>
      <c r="DI500" s="68"/>
      <c r="DJ500" s="68"/>
      <c r="DK500" s="68"/>
      <c r="DL500" s="68"/>
      <c r="DM500" s="68"/>
      <c r="DN500" s="68"/>
      <c r="DO500" s="68"/>
      <c r="DP500" s="68"/>
      <c r="DQ500" s="68"/>
      <c r="DR500" s="68"/>
      <c r="DS500"/>
      <c r="DT500" s="68"/>
      <c r="DU500" s="68"/>
      <c r="DV500" s="68"/>
      <c r="DW500" s="68"/>
      <c r="DX500" s="68"/>
      <c r="DY500" s="68"/>
      <c r="DZ500" s="68"/>
      <c r="EA500" s="68"/>
      <c r="EB500" s="68"/>
      <c r="EC500" s="68"/>
      <c r="ED500" s="68"/>
      <c r="EE500" s="68"/>
      <c r="EF500" s="68"/>
      <c r="EG500" s="68"/>
      <c r="EH500" s="68"/>
      <c r="EI500"/>
      <c r="EJ500" s="68"/>
      <c r="EK500" s="68"/>
      <c r="EL500" s="68"/>
      <c r="EM500" s="68"/>
      <c r="EN500" s="68"/>
      <c r="EO500" s="68"/>
      <c r="EP500" s="68"/>
      <c r="EQ500" s="68"/>
      <c r="ER500" s="68"/>
      <c r="ES500" s="68"/>
      <c r="ET500" s="68"/>
      <c r="EU500" s="68"/>
      <c r="EV500" s="68"/>
      <c r="EW500" s="68"/>
      <c r="EX500" s="68"/>
      <c r="EY500" s="199"/>
      <c r="EZ500" s="68"/>
      <c r="FA500" s="68"/>
      <c r="FB500" s="68"/>
      <c r="FC500" s="68"/>
      <c r="FD500" s="68"/>
      <c r="FE500" s="68"/>
      <c r="FF500" s="68"/>
      <c r="FG500" s="68"/>
      <c r="FH500" s="68"/>
      <c r="FI500" s="68"/>
      <c r="FJ500" s="68"/>
      <c r="FK500" s="68"/>
      <c r="FL500"/>
      <c r="FM500" s="68"/>
      <c r="FN500" s="68"/>
      <c r="FO500" s="68"/>
      <c r="FP500" s="68"/>
      <c r="FQ500" s="68"/>
      <c r="FR500" s="68"/>
      <c r="FS500" s="68"/>
      <c r="FT500" s="68"/>
      <c r="FU500" s="68"/>
      <c r="FV500" s="68"/>
      <c r="FW500" s="68"/>
      <c r="FX500" s="68"/>
      <c r="FY500" s="68"/>
      <c r="FZ500" s="68"/>
      <c r="GA500" s="68"/>
      <c r="GB500"/>
      <c r="GC500" s="68"/>
      <c r="GD500" s="68"/>
      <c r="GE500" s="68"/>
      <c r="GF500" s="68"/>
      <c r="GG500" s="68"/>
      <c r="GH500" s="68"/>
      <c r="GI500" s="68"/>
      <c r="GJ500" s="68"/>
      <c r="GK500" s="68"/>
      <c r="GL500" s="68"/>
      <c r="GM500" s="68"/>
      <c r="GN500" s="68"/>
      <c r="GO500" s="68"/>
      <c r="GP500" s="68"/>
      <c r="GQ500" s="68"/>
      <c r="GR500" s="199"/>
      <c r="GS500" s="68"/>
      <c r="GT500" s="68"/>
      <c r="GU500" s="68"/>
      <c r="GV500" s="68"/>
      <c r="GW500" s="68"/>
      <c r="GX500" s="68"/>
      <c r="GY500"/>
      <c r="GZ500" s="68"/>
      <c r="HA500" s="68"/>
      <c r="HB500" s="68"/>
      <c r="HC500" s="68"/>
      <c r="HD500" s="68"/>
      <c r="HE500" s="68"/>
      <c r="HF500" s="68"/>
      <c r="HG500" s="68"/>
      <c r="HH500" s="68"/>
      <c r="HI500" s="68"/>
      <c r="HJ500" s="68"/>
      <c r="HK500" s="68"/>
      <c r="HL500" s="68"/>
      <c r="HM500" s="68"/>
      <c r="HN500" s="68"/>
      <c r="HO500" s="199"/>
      <c r="HP500" s="68"/>
      <c r="HQ500" s="68"/>
      <c r="HR500" s="68"/>
      <c r="HS500" s="68"/>
      <c r="HT500" s="68"/>
      <c r="HU500"/>
      <c r="HV500" s="68"/>
      <c r="HW500" s="68"/>
      <c r="HX500" s="68"/>
      <c r="HY500" s="68"/>
      <c r="HZ500" s="68"/>
      <c r="IA500" s="68"/>
      <c r="IB500" s="68"/>
      <c r="IC500" s="68"/>
      <c r="ID500" s="68"/>
      <c r="IE500" s="68"/>
      <c r="IF500" s="68"/>
      <c r="IG500" s="68"/>
      <c r="IH500" s="68"/>
      <c r="II500" s="68"/>
      <c r="IJ500" s="68"/>
      <c r="IK500" s="199"/>
      <c r="IL500" s="68"/>
      <c r="IM500" s="68"/>
      <c r="IN500" s="68"/>
      <c r="IO500" s="68"/>
      <c r="IP500"/>
      <c r="IQ500" s="68"/>
      <c r="IR500" s="68"/>
      <c r="IS500" s="68"/>
      <c r="IT500" s="68"/>
      <c r="IU500" s="68"/>
      <c r="IV500" s="68"/>
      <c r="IW500" s="68"/>
      <c r="IX500" s="68"/>
      <c r="IY500" s="68"/>
      <c r="IZ500" s="68"/>
      <c r="JA500" s="68"/>
      <c r="JB500" s="68"/>
      <c r="JC500" s="68"/>
      <c r="JD500" s="68"/>
      <c r="JE500" s="68"/>
      <c r="JF500"/>
      <c r="JG500" s="68"/>
      <c r="JH500" s="68"/>
      <c r="JI500" s="68"/>
      <c r="JJ500" s="68"/>
      <c r="JK500" s="68"/>
      <c r="JL500" s="68"/>
      <c r="JM500" s="68"/>
      <c r="JN500" s="68"/>
      <c r="JO500" s="68"/>
      <c r="JP500" s="68"/>
      <c r="JQ500" s="68"/>
      <c r="JR500" s="68"/>
      <c r="JS500" s="68"/>
      <c r="JT500" s="68"/>
      <c r="JU500" s="68"/>
      <c r="JV500"/>
      <c r="JW500" s="68"/>
      <c r="JX500" s="68"/>
      <c r="JY500" s="68"/>
      <c r="JZ500" s="68"/>
      <c r="KA500" s="68"/>
      <c r="KB500" s="68"/>
      <c r="KC500" s="68"/>
      <c r="KD500" s="68"/>
      <c r="KE500" s="68"/>
      <c r="KF500" s="68"/>
      <c r="KG500" s="68"/>
      <c r="KH500" s="68"/>
      <c r="KI500" s="68"/>
      <c r="KJ500" s="68"/>
      <c r="KK500" s="68"/>
      <c r="KL500"/>
      <c r="KM500" s="68"/>
      <c r="KN500" s="68"/>
      <c r="KO500" s="68"/>
      <c r="KP500" s="68"/>
      <c r="KQ500" s="68"/>
      <c r="KR500" s="68"/>
      <c r="KS500" s="68"/>
      <c r="KT500" s="68"/>
      <c r="KU500" s="68"/>
      <c r="KV500" s="68"/>
      <c r="KW500" s="68"/>
      <c r="KX500" s="68"/>
      <c r="KY500" s="68"/>
      <c r="KZ500" s="68"/>
      <c r="LA500" s="68"/>
      <c r="LB500"/>
      <c r="LC500" s="68"/>
      <c r="LD500" s="68"/>
      <c r="LE500" s="68"/>
      <c r="LF500" s="68"/>
      <c r="LG500" s="68"/>
      <c r="LH500" s="68"/>
      <c r="LI500" s="68"/>
      <c r="LJ500" s="68"/>
      <c r="LK500" s="68"/>
      <c r="LL500" s="68"/>
      <c r="LM500" s="68"/>
      <c r="LN500" s="68"/>
      <c r="LO500" s="68"/>
      <c r="LP500" s="68"/>
      <c r="LQ500" s="68"/>
      <c r="LR500" s="63"/>
    </row>
    <row r="501" spans="2:330" s="28" customFormat="1" ht="15.95" customHeight="1" x14ac:dyDescent="0.25">
      <c r="B501" s="63"/>
      <c r="C501" s="65"/>
      <c r="D501" s="65"/>
      <c r="E501" s="65" t="str">
        <f t="shared" si="52"/>
        <v/>
      </c>
      <c r="F501" s="65" t="str">
        <f t="shared" si="53"/>
        <v/>
      </c>
      <c r="G501" s="63"/>
      <c r="H501" s="66"/>
      <c r="I501" s="66"/>
      <c r="J501" s="66"/>
      <c r="K501" s="66"/>
      <c r="L501" s="66"/>
      <c r="M501" s="66"/>
      <c r="N501" s="66"/>
      <c r="O501" s="66"/>
      <c r="P501" s="66"/>
      <c r="Q501" s="66"/>
      <c r="R501" s="66"/>
      <c r="S501" s="66"/>
      <c r="T501" s="66"/>
      <c r="U501" s="66"/>
      <c r="V501" s="66"/>
      <c r="W501"/>
      <c r="X501" s="66"/>
      <c r="Y501" s="66"/>
      <c r="Z501" s="66"/>
      <c r="AA501" s="66"/>
      <c r="AB501" s="66"/>
      <c r="AC501" s="66"/>
      <c r="AD501" s="66"/>
      <c r="AE501" s="66"/>
      <c r="AF501" s="66"/>
      <c r="AG501" s="66"/>
      <c r="AH501" s="66"/>
      <c r="AI501" s="66"/>
      <c r="AJ501" s="66"/>
      <c r="AK501" s="66"/>
      <c r="AL501" s="66"/>
      <c r="AM501" s="200"/>
      <c r="AN501" s="66"/>
      <c r="AO501" s="66"/>
      <c r="AP501" s="66"/>
      <c r="AQ501" s="66"/>
      <c r="AR501" s="66"/>
      <c r="AS501" s="66"/>
      <c r="AT501"/>
      <c r="AU501" s="66"/>
      <c r="AV501" s="66"/>
      <c r="AW501" s="66"/>
      <c r="AX501" s="66"/>
      <c r="AY501" s="66"/>
      <c r="AZ501" s="66"/>
      <c r="BA501" s="66"/>
      <c r="BB501" s="66"/>
      <c r="BC501" s="66"/>
      <c r="BD501" s="66"/>
      <c r="BE501" s="66"/>
      <c r="BF501" s="66"/>
      <c r="BG501" s="66"/>
      <c r="BH501" s="66"/>
      <c r="BI501" s="66"/>
      <c r="BJ501" s="200"/>
      <c r="BK501" s="66"/>
      <c r="BL501" s="66"/>
      <c r="BM501" s="66"/>
      <c r="BN501" s="66"/>
      <c r="BO501" s="66"/>
      <c r="BP501" s="66"/>
      <c r="BQ501" s="66"/>
      <c r="BR501" s="66"/>
      <c r="BS501"/>
      <c r="BT501" s="66"/>
      <c r="BU501" s="66"/>
      <c r="BV501" s="66"/>
      <c r="BW501" s="66"/>
      <c r="BX501" s="66"/>
      <c r="BY501" s="66"/>
      <c r="BZ501" s="66"/>
      <c r="CA501" s="66"/>
      <c r="CB501" s="66"/>
      <c r="CC501" s="66"/>
      <c r="CD501" s="66"/>
      <c r="CE501" s="66"/>
      <c r="CF501" s="66"/>
      <c r="CG501" s="66"/>
      <c r="CH501" s="66"/>
      <c r="CI501"/>
      <c r="CJ501" s="66"/>
      <c r="CK501" s="66"/>
      <c r="CL501" s="66"/>
      <c r="CM501" s="66"/>
      <c r="CN501" s="66"/>
      <c r="CO501" s="66"/>
      <c r="CP501" s="66"/>
      <c r="CQ501" s="66"/>
      <c r="CR501" s="66"/>
      <c r="CS501" s="66"/>
      <c r="CT501" s="66"/>
      <c r="CU501" s="66"/>
      <c r="CV501" s="66"/>
      <c r="CW501" s="66"/>
      <c r="CX501" s="66"/>
      <c r="CY501" s="200"/>
      <c r="CZ501" s="66"/>
      <c r="DA501" s="66"/>
      <c r="DB501" s="66"/>
      <c r="DC501"/>
      <c r="DD501" s="66"/>
      <c r="DE501" s="66"/>
      <c r="DF501" s="66"/>
      <c r="DG501" s="66"/>
      <c r="DH501" s="66"/>
      <c r="DI501" s="66"/>
      <c r="DJ501" s="66"/>
      <c r="DK501" s="66"/>
      <c r="DL501" s="66"/>
      <c r="DM501" s="66"/>
      <c r="DN501" s="66"/>
      <c r="DO501" s="66"/>
      <c r="DP501" s="66"/>
      <c r="DQ501" s="66"/>
      <c r="DR501" s="66"/>
      <c r="DS501"/>
      <c r="DT501" s="66"/>
      <c r="DU501" s="66"/>
      <c r="DV501" s="66"/>
      <c r="DW501" s="66"/>
      <c r="DX501" s="66"/>
      <c r="DY501" s="66"/>
      <c r="DZ501" s="66"/>
      <c r="EA501" s="66"/>
      <c r="EB501" s="66"/>
      <c r="EC501" s="66"/>
      <c r="ED501" s="66"/>
      <c r="EE501" s="66"/>
      <c r="EF501" s="66"/>
      <c r="EG501" s="66"/>
      <c r="EH501" s="66"/>
      <c r="EI501"/>
      <c r="EJ501" s="66"/>
      <c r="EK501" s="66"/>
      <c r="EL501" s="66"/>
      <c r="EM501" s="66"/>
      <c r="EN501" s="66"/>
      <c r="EO501" s="66"/>
      <c r="EP501" s="66"/>
      <c r="EQ501" s="66"/>
      <c r="ER501" s="66"/>
      <c r="ES501" s="66"/>
      <c r="ET501" s="66"/>
      <c r="EU501" s="66"/>
      <c r="EV501" s="66"/>
      <c r="EW501" s="66"/>
      <c r="EX501" s="66"/>
      <c r="EY501" s="200"/>
      <c r="EZ501" s="66"/>
      <c r="FA501" s="66"/>
      <c r="FB501" s="66"/>
      <c r="FC501" s="66"/>
      <c r="FD501" s="66"/>
      <c r="FE501" s="66"/>
      <c r="FF501" s="66"/>
      <c r="FG501" s="66"/>
      <c r="FH501" s="66"/>
      <c r="FI501" s="66"/>
      <c r="FJ501" s="66"/>
      <c r="FK501" s="66"/>
      <c r="FL501"/>
      <c r="FM501" s="66"/>
      <c r="FN501" s="66"/>
      <c r="FO501" s="66"/>
      <c r="FP501" s="66"/>
      <c r="FQ501" s="66"/>
      <c r="FR501" s="66"/>
      <c r="FS501" s="66"/>
      <c r="FT501" s="66"/>
      <c r="FU501" s="66"/>
      <c r="FV501" s="66"/>
      <c r="FW501" s="66"/>
      <c r="FX501" s="66"/>
      <c r="FY501" s="66"/>
      <c r="FZ501" s="66"/>
      <c r="GA501" s="66"/>
      <c r="GB501"/>
      <c r="GC501" s="66"/>
      <c r="GD501" s="66"/>
      <c r="GE501" s="66"/>
      <c r="GF501" s="66"/>
      <c r="GG501" s="66"/>
      <c r="GH501" s="66"/>
      <c r="GI501" s="66"/>
      <c r="GJ501" s="66"/>
      <c r="GK501" s="66"/>
      <c r="GL501" s="66"/>
      <c r="GM501" s="66"/>
      <c r="GN501" s="66"/>
      <c r="GO501" s="66"/>
      <c r="GP501" s="66"/>
      <c r="GQ501" s="66"/>
      <c r="GR501" s="200"/>
      <c r="GS501" s="66"/>
      <c r="GT501" s="66"/>
      <c r="GU501" s="66"/>
      <c r="GV501" s="66"/>
      <c r="GW501" s="66"/>
      <c r="GX501" s="66"/>
      <c r="GY501"/>
      <c r="GZ501" s="66"/>
      <c r="HA501" s="66"/>
      <c r="HB501" s="66"/>
      <c r="HC501" s="66"/>
      <c r="HD501" s="66"/>
      <c r="HE501" s="66"/>
      <c r="HF501" s="66"/>
      <c r="HG501" s="66"/>
      <c r="HH501" s="66"/>
      <c r="HI501" s="66"/>
      <c r="HJ501" s="66"/>
      <c r="HK501" s="66"/>
      <c r="HL501" s="66"/>
      <c r="HM501" s="66"/>
      <c r="HN501" s="66"/>
      <c r="HO501" s="200"/>
      <c r="HP501" s="66"/>
      <c r="HQ501" s="66"/>
      <c r="HR501" s="66"/>
      <c r="HS501" s="66"/>
      <c r="HT501" s="66"/>
      <c r="HU501"/>
      <c r="HV501" s="66"/>
      <c r="HW501" s="66"/>
      <c r="HX501" s="66"/>
      <c r="HY501" s="66"/>
      <c r="HZ501" s="66"/>
      <c r="IA501" s="66"/>
      <c r="IB501" s="66"/>
      <c r="IC501" s="66"/>
      <c r="ID501" s="66"/>
      <c r="IE501" s="66"/>
      <c r="IF501" s="66"/>
      <c r="IG501" s="66"/>
      <c r="IH501" s="66"/>
      <c r="II501" s="66"/>
      <c r="IJ501" s="66"/>
      <c r="IK501" s="200"/>
      <c r="IL501" s="66"/>
      <c r="IM501" s="66"/>
      <c r="IN501" s="66"/>
      <c r="IO501" s="66"/>
      <c r="IP501"/>
      <c r="IQ501" s="66"/>
      <c r="IR501" s="66"/>
      <c r="IS501" s="66"/>
      <c r="IT501" s="66"/>
      <c r="IU501" s="66"/>
      <c r="IV501" s="66"/>
      <c r="IW501" s="66"/>
      <c r="IX501" s="66"/>
      <c r="IY501" s="66"/>
      <c r="IZ501" s="66"/>
      <c r="JA501" s="66"/>
      <c r="JB501" s="66"/>
      <c r="JC501" s="66"/>
      <c r="JD501" s="66"/>
      <c r="JE501" s="66"/>
      <c r="JF501"/>
      <c r="JG501" s="66"/>
      <c r="JH501" s="66"/>
      <c r="JI501" s="66"/>
      <c r="JJ501" s="66"/>
      <c r="JK501" s="66"/>
      <c r="JL501" s="66"/>
      <c r="JM501" s="66"/>
      <c r="JN501" s="66"/>
      <c r="JO501" s="66"/>
      <c r="JP501" s="66"/>
      <c r="JQ501" s="66"/>
      <c r="JR501" s="66"/>
      <c r="JS501" s="66"/>
      <c r="JT501" s="66"/>
      <c r="JU501" s="66"/>
      <c r="JV501"/>
      <c r="JW501" s="66"/>
      <c r="JX501" s="66"/>
      <c r="JY501" s="66"/>
      <c r="JZ501" s="66"/>
      <c r="KA501" s="66"/>
      <c r="KB501" s="66"/>
      <c r="KC501" s="66"/>
      <c r="KD501" s="66"/>
      <c r="KE501" s="66"/>
      <c r="KF501" s="66"/>
      <c r="KG501" s="66"/>
      <c r="KH501" s="66"/>
      <c r="KI501" s="66"/>
      <c r="KJ501" s="66"/>
      <c r="KK501" s="66"/>
      <c r="KL501"/>
      <c r="KM501" s="66"/>
      <c r="KN501" s="66"/>
      <c r="KO501" s="66"/>
      <c r="KP501" s="66"/>
      <c r="KQ501" s="66"/>
      <c r="KR501" s="66"/>
      <c r="KS501" s="66"/>
      <c r="KT501" s="66"/>
      <c r="KU501" s="66"/>
      <c r="KV501" s="66"/>
      <c r="KW501" s="66"/>
      <c r="KX501" s="66"/>
      <c r="KY501" s="66"/>
      <c r="KZ501" s="66"/>
      <c r="LA501" s="66"/>
      <c r="LB501"/>
      <c r="LC501" s="66"/>
      <c r="LD501" s="66"/>
      <c r="LE501" s="66"/>
      <c r="LF501" s="66"/>
      <c r="LG501" s="66"/>
      <c r="LH501" s="66"/>
      <c r="LI501" s="66"/>
      <c r="LJ501" s="66"/>
      <c r="LK501" s="66"/>
      <c r="LL501" s="66"/>
      <c r="LM501" s="66"/>
      <c r="LN501" s="66"/>
      <c r="LO501" s="66"/>
      <c r="LP501" s="66"/>
      <c r="LQ501" s="66"/>
      <c r="LR501" s="63"/>
    </row>
    <row r="502" spans="2:330" s="28" customFormat="1" ht="15.95" customHeight="1" x14ac:dyDescent="0.25">
      <c r="B502" s="63"/>
      <c r="C502" s="67"/>
      <c r="D502" s="67"/>
      <c r="E502" s="67" t="str">
        <f t="shared" si="52"/>
        <v/>
      </c>
      <c r="F502" s="67" t="str">
        <f t="shared" si="53"/>
        <v/>
      </c>
      <c r="G502" s="63"/>
      <c r="H502" s="68"/>
      <c r="I502" s="68"/>
      <c r="J502" s="68"/>
      <c r="K502" s="68"/>
      <c r="L502" s="68"/>
      <c r="M502" s="68"/>
      <c r="N502" s="68"/>
      <c r="O502" s="68"/>
      <c r="P502" s="68"/>
      <c r="Q502" s="68"/>
      <c r="R502" s="68"/>
      <c r="S502" s="68"/>
      <c r="T502" s="68"/>
      <c r="U502" s="68"/>
      <c r="V502" s="68"/>
      <c r="W502"/>
      <c r="X502" s="68"/>
      <c r="Y502" s="68"/>
      <c r="Z502" s="68"/>
      <c r="AA502" s="68"/>
      <c r="AB502" s="68"/>
      <c r="AC502" s="68"/>
      <c r="AD502" s="68"/>
      <c r="AE502" s="68"/>
      <c r="AF502" s="68"/>
      <c r="AG502" s="68"/>
      <c r="AH502" s="68"/>
      <c r="AI502" s="68"/>
      <c r="AJ502" s="68"/>
      <c r="AK502" s="68"/>
      <c r="AL502" s="68"/>
      <c r="AM502" s="199"/>
      <c r="AN502" s="68"/>
      <c r="AO502" s="68"/>
      <c r="AP502" s="68"/>
      <c r="AQ502" s="68"/>
      <c r="AR502" s="68"/>
      <c r="AS502" s="68"/>
      <c r="AT502"/>
      <c r="AU502" s="68"/>
      <c r="AV502" s="68"/>
      <c r="AW502" s="68"/>
      <c r="AX502" s="68"/>
      <c r="AY502" s="68"/>
      <c r="AZ502" s="68"/>
      <c r="BA502" s="68"/>
      <c r="BB502" s="68"/>
      <c r="BC502" s="68"/>
      <c r="BD502" s="68"/>
      <c r="BE502" s="68"/>
      <c r="BF502" s="68"/>
      <c r="BG502" s="68"/>
      <c r="BH502" s="68"/>
      <c r="BI502" s="68"/>
      <c r="BJ502" s="199"/>
      <c r="BK502" s="68"/>
      <c r="BL502" s="68"/>
      <c r="BM502" s="68"/>
      <c r="BN502" s="68"/>
      <c r="BO502" s="68"/>
      <c r="BP502" s="68"/>
      <c r="BQ502" s="68"/>
      <c r="BR502" s="68"/>
      <c r="BS502"/>
      <c r="BT502" s="68"/>
      <c r="BU502" s="68"/>
      <c r="BV502" s="68"/>
      <c r="BW502" s="68"/>
      <c r="BX502" s="68"/>
      <c r="BY502" s="68"/>
      <c r="BZ502" s="68"/>
      <c r="CA502" s="68"/>
      <c r="CB502" s="68"/>
      <c r="CC502" s="68"/>
      <c r="CD502" s="68"/>
      <c r="CE502" s="68"/>
      <c r="CF502" s="68"/>
      <c r="CG502" s="68"/>
      <c r="CH502" s="68"/>
      <c r="CI502"/>
      <c r="CJ502" s="68"/>
      <c r="CK502" s="68"/>
      <c r="CL502" s="68"/>
      <c r="CM502" s="68"/>
      <c r="CN502" s="68"/>
      <c r="CO502" s="68"/>
      <c r="CP502" s="68"/>
      <c r="CQ502" s="68"/>
      <c r="CR502" s="68"/>
      <c r="CS502" s="68"/>
      <c r="CT502" s="68"/>
      <c r="CU502" s="68"/>
      <c r="CV502" s="68"/>
      <c r="CW502" s="68"/>
      <c r="CX502" s="68"/>
      <c r="CY502" s="199"/>
      <c r="CZ502" s="68"/>
      <c r="DA502" s="68"/>
      <c r="DB502" s="68"/>
      <c r="DC502"/>
      <c r="DD502" s="68"/>
      <c r="DE502" s="68"/>
      <c r="DF502" s="68"/>
      <c r="DG502" s="68"/>
      <c r="DH502" s="68"/>
      <c r="DI502" s="68"/>
      <c r="DJ502" s="68"/>
      <c r="DK502" s="68"/>
      <c r="DL502" s="68"/>
      <c r="DM502" s="68"/>
      <c r="DN502" s="68"/>
      <c r="DO502" s="68"/>
      <c r="DP502" s="68"/>
      <c r="DQ502" s="68"/>
      <c r="DR502" s="68"/>
      <c r="DS502"/>
      <c r="DT502" s="68"/>
      <c r="DU502" s="68"/>
      <c r="DV502" s="68"/>
      <c r="DW502" s="68"/>
      <c r="DX502" s="68"/>
      <c r="DY502" s="68"/>
      <c r="DZ502" s="68"/>
      <c r="EA502" s="68"/>
      <c r="EB502" s="68"/>
      <c r="EC502" s="68"/>
      <c r="ED502" s="68"/>
      <c r="EE502" s="68"/>
      <c r="EF502" s="68"/>
      <c r="EG502" s="68"/>
      <c r="EH502" s="68"/>
      <c r="EI502"/>
      <c r="EJ502" s="68"/>
      <c r="EK502" s="68"/>
      <c r="EL502" s="68"/>
      <c r="EM502" s="68"/>
      <c r="EN502" s="68"/>
      <c r="EO502" s="68"/>
      <c r="EP502" s="68"/>
      <c r="EQ502" s="68"/>
      <c r="ER502" s="68"/>
      <c r="ES502" s="68"/>
      <c r="ET502" s="68"/>
      <c r="EU502" s="68"/>
      <c r="EV502" s="68"/>
      <c r="EW502" s="68"/>
      <c r="EX502" s="68"/>
      <c r="EY502" s="199"/>
      <c r="EZ502" s="68"/>
      <c r="FA502" s="68"/>
      <c r="FB502" s="68"/>
      <c r="FC502" s="68"/>
      <c r="FD502" s="68"/>
      <c r="FE502" s="68"/>
      <c r="FF502" s="68"/>
      <c r="FG502" s="68"/>
      <c r="FH502" s="68"/>
      <c r="FI502" s="68"/>
      <c r="FJ502" s="68"/>
      <c r="FK502" s="68"/>
      <c r="FL502"/>
      <c r="FM502" s="68"/>
      <c r="FN502" s="68"/>
      <c r="FO502" s="68"/>
      <c r="FP502" s="68"/>
      <c r="FQ502" s="68"/>
      <c r="FR502" s="68"/>
      <c r="FS502" s="68"/>
      <c r="FT502" s="68"/>
      <c r="FU502" s="68"/>
      <c r="FV502" s="68"/>
      <c r="FW502" s="68"/>
      <c r="FX502" s="68"/>
      <c r="FY502" s="68"/>
      <c r="FZ502" s="68"/>
      <c r="GA502" s="68"/>
      <c r="GB502"/>
      <c r="GC502" s="68"/>
      <c r="GD502" s="68"/>
      <c r="GE502" s="68"/>
      <c r="GF502" s="68"/>
      <c r="GG502" s="68"/>
      <c r="GH502" s="68"/>
      <c r="GI502" s="68"/>
      <c r="GJ502" s="68"/>
      <c r="GK502" s="68"/>
      <c r="GL502" s="68"/>
      <c r="GM502" s="68"/>
      <c r="GN502" s="68"/>
      <c r="GO502" s="68"/>
      <c r="GP502" s="68"/>
      <c r="GQ502" s="68"/>
      <c r="GR502" s="199"/>
      <c r="GS502" s="68"/>
      <c r="GT502" s="68"/>
      <c r="GU502" s="68"/>
      <c r="GV502" s="68"/>
      <c r="GW502" s="68"/>
      <c r="GX502" s="68"/>
      <c r="GY502"/>
      <c r="GZ502" s="68"/>
      <c r="HA502" s="68"/>
      <c r="HB502" s="68"/>
      <c r="HC502" s="68"/>
      <c r="HD502" s="68"/>
      <c r="HE502" s="68"/>
      <c r="HF502" s="68"/>
      <c r="HG502" s="68"/>
      <c r="HH502" s="68"/>
      <c r="HI502" s="68"/>
      <c r="HJ502" s="68"/>
      <c r="HK502" s="68"/>
      <c r="HL502" s="68"/>
      <c r="HM502" s="68"/>
      <c r="HN502" s="68"/>
      <c r="HO502" s="199"/>
      <c r="HP502" s="68"/>
      <c r="HQ502" s="68"/>
      <c r="HR502" s="68"/>
      <c r="HS502" s="68"/>
      <c r="HT502" s="68"/>
      <c r="HU502"/>
      <c r="HV502" s="68"/>
      <c r="HW502" s="68"/>
      <c r="HX502" s="68"/>
      <c r="HY502" s="68"/>
      <c r="HZ502" s="68"/>
      <c r="IA502" s="68"/>
      <c r="IB502" s="68"/>
      <c r="IC502" s="68"/>
      <c r="ID502" s="68"/>
      <c r="IE502" s="68"/>
      <c r="IF502" s="68"/>
      <c r="IG502" s="68"/>
      <c r="IH502" s="68"/>
      <c r="II502" s="68"/>
      <c r="IJ502" s="68"/>
      <c r="IK502" s="199"/>
      <c r="IL502" s="68"/>
      <c r="IM502" s="68"/>
      <c r="IN502" s="68"/>
      <c r="IO502" s="68"/>
      <c r="IP502"/>
      <c r="IQ502" s="68"/>
      <c r="IR502" s="68"/>
      <c r="IS502" s="68"/>
      <c r="IT502" s="68"/>
      <c r="IU502" s="68"/>
      <c r="IV502" s="68"/>
      <c r="IW502" s="68"/>
      <c r="IX502" s="68"/>
      <c r="IY502" s="68"/>
      <c r="IZ502" s="68"/>
      <c r="JA502" s="68"/>
      <c r="JB502" s="68"/>
      <c r="JC502" s="68"/>
      <c r="JD502" s="68"/>
      <c r="JE502" s="68"/>
      <c r="JF502"/>
      <c r="JG502" s="68"/>
      <c r="JH502" s="68"/>
      <c r="JI502" s="68"/>
      <c r="JJ502" s="68"/>
      <c r="JK502" s="68"/>
      <c r="JL502" s="68"/>
      <c r="JM502" s="68"/>
      <c r="JN502" s="68"/>
      <c r="JO502" s="68"/>
      <c r="JP502" s="68"/>
      <c r="JQ502" s="68"/>
      <c r="JR502" s="68"/>
      <c r="JS502" s="68"/>
      <c r="JT502" s="68"/>
      <c r="JU502" s="68"/>
      <c r="JV502"/>
      <c r="JW502" s="68"/>
      <c r="JX502" s="68"/>
      <c r="JY502" s="68"/>
      <c r="JZ502" s="68"/>
      <c r="KA502" s="68"/>
      <c r="KB502" s="68"/>
      <c r="KC502" s="68"/>
      <c r="KD502" s="68"/>
      <c r="KE502" s="68"/>
      <c r="KF502" s="68"/>
      <c r="KG502" s="68"/>
      <c r="KH502" s="68"/>
      <c r="KI502" s="68"/>
      <c r="KJ502" s="68"/>
      <c r="KK502" s="68"/>
      <c r="KL502"/>
      <c r="KM502" s="68"/>
      <c r="KN502" s="68"/>
      <c r="KO502" s="68"/>
      <c r="KP502" s="68"/>
      <c r="KQ502" s="68"/>
      <c r="KR502" s="68"/>
      <c r="KS502" s="68"/>
      <c r="KT502" s="68"/>
      <c r="KU502" s="68"/>
      <c r="KV502" s="68"/>
      <c r="KW502" s="68"/>
      <c r="KX502" s="68"/>
      <c r="KY502" s="68"/>
      <c r="KZ502" s="68"/>
      <c r="LA502" s="68"/>
      <c r="LB502"/>
      <c r="LC502" s="68"/>
      <c r="LD502" s="68"/>
      <c r="LE502" s="68"/>
      <c r="LF502" s="68"/>
      <c r="LG502" s="68"/>
      <c r="LH502" s="68"/>
      <c r="LI502" s="68"/>
      <c r="LJ502" s="68"/>
      <c r="LK502" s="68"/>
      <c r="LL502" s="68"/>
      <c r="LM502" s="68"/>
      <c r="LN502" s="68"/>
      <c r="LO502" s="68"/>
      <c r="LP502" s="68"/>
      <c r="LQ502" s="68"/>
      <c r="LR502" s="63"/>
    </row>
    <row r="503" spans="2:330" s="28" customFormat="1" ht="15.95" customHeight="1" x14ac:dyDescent="0.25">
      <c r="B503" s="63"/>
      <c r="C503" s="65"/>
      <c r="D503" s="65"/>
      <c r="E503" s="65" t="str">
        <f t="shared" si="52"/>
        <v/>
      </c>
      <c r="F503" s="65" t="str">
        <f t="shared" si="53"/>
        <v/>
      </c>
      <c r="G503" s="63"/>
      <c r="H503" s="66"/>
      <c r="I503" s="66"/>
      <c r="J503" s="66"/>
      <c r="K503" s="66"/>
      <c r="L503" s="66"/>
      <c r="M503" s="66"/>
      <c r="N503" s="66"/>
      <c r="O503" s="66"/>
      <c r="P503" s="66"/>
      <c r="Q503" s="66"/>
      <c r="R503" s="66"/>
      <c r="S503" s="66"/>
      <c r="T503" s="66"/>
      <c r="U503" s="66"/>
      <c r="V503" s="66"/>
      <c r="W503"/>
      <c r="X503" s="66"/>
      <c r="Y503" s="66"/>
      <c r="Z503" s="66"/>
      <c r="AA503" s="66"/>
      <c r="AB503" s="66"/>
      <c r="AC503" s="66"/>
      <c r="AD503" s="66"/>
      <c r="AE503" s="66"/>
      <c r="AF503" s="66"/>
      <c r="AG503" s="66"/>
      <c r="AH503" s="66"/>
      <c r="AI503" s="66"/>
      <c r="AJ503" s="66"/>
      <c r="AK503" s="66"/>
      <c r="AL503" s="66"/>
      <c r="AM503" s="200"/>
      <c r="AN503" s="66"/>
      <c r="AO503" s="66"/>
      <c r="AP503" s="66"/>
      <c r="AQ503" s="66"/>
      <c r="AR503" s="66"/>
      <c r="AS503" s="66"/>
      <c r="AT503"/>
      <c r="AU503" s="66"/>
      <c r="AV503" s="66"/>
      <c r="AW503" s="66"/>
      <c r="AX503" s="66"/>
      <c r="AY503" s="66"/>
      <c r="AZ503" s="66"/>
      <c r="BA503" s="66"/>
      <c r="BB503" s="66"/>
      <c r="BC503" s="66"/>
      <c r="BD503" s="66"/>
      <c r="BE503" s="66"/>
      <c r="BF503" s="66"/>
      <c r="BG503" s="66"/>
      <c r="BH503" s="66"/>
      <c r="BI503" s="66"/>
      <c r="BJ503" s="200"/>
      <c r="BK503" s="66"/>
      <c r="BL503" s="66"/>
      <c r="BM503" s="66"/>
      <c r="BN503" s="66"/>
      <c r="BO503" s="66"/>
      <c r="BP503" s="66"/>
      <c r="BQ503" s="66"/>
      <c r="BR503" s="66"/>
      <c r="BS503"/>
      <c r="BT503" s="66"/>
      <c r="BU503" s="66"/>
      <c r="BV503" s="66"/>
      <c r="BW503" s="66"/>
      <c r="BX503" s="66"/>
      <c r="BY503" s="66"/>
      <c r="BZ503" s="66"/>
      <c r="CA503" s="66"/>
      <c r="CB503" s="66"/>
      <c r="CC503" s="66"/>
      <c r="CD503" s="66"/>
      <c r="CE503" s="66"/>
      <c r="CF503" s="66"/>
      <c r="CG503" s="66"/>
      <c r="CH503" s="66"/>
      <c r="CI503"/>
      <c r="CJ503" s="66"/>
      <c r="CK503" s="66"/>
      <c r="CL503" s="66"/>
      <c r="CM503" s="66"/>
      <c r="CN503" s="66"/>
      <c r="CO503" s="66"/>
      <c r="CP503" s="66"/>
      <c r="CQ503" s="66"/>
      <c r="CR503" s="66"/>
      <c r="CS503" s="66"/>
      <c r="CT503" s="66"/>
      <c r="CU503" s="66"/>
      <c r="CV503" s="66"/>
      <c r="CW503" s="66"/>
      <c r="CX503" s="66"/>
      <c r="CY503" s="200"/>
      <c r="CZ503" s="66"/>
      <c r="DA503" s="66"/>
      <c r="DB503" s="66"/>
      <c r="DC503"/>
      <c r="DD503" s="66"/>
      <c r="DE503" s="66"/>
      <c r="DF503" s="66"/>
      <c r="DG503" s="66"/>
      <c r="DH503" s="66"/>
      <c r="DI503" s="66"/>
      <c r="DJ503" s="66"/>
      <c r="DK503" s="66"/>
      <c r="DL503" s="66"/>
      <c r="DM503" s="66"/>
      <c r="DN503" s="66"/>
      <c r="DO503" s="66"/>
      <c r="DP503" s="66"/>
      <c r="DQ503" s="66"/>
      <c r="DR503" s="66"/>
      <c r="DS503"/>
      <c r="DT503" s="66"/>
      <c r="DU503" s="66"/>
      <c r="DV503" s="66"/>
      <c r="DW503" s="66"/>
      <c r="DX503" s="66"/>
      <c r="DY503" s="66"/>
      <c r="DZ503" s="66"/>
      <c r="EA503" s="66"/>
      <c r="EB503" s="66"/>
      <c r="EC503" s="66"/>
      <c r="ED503" s="66"/>
      <c r="EE503" s="66"/>
      <c r="EF503" s="66"/>
      <c r="EG503" s="66"/>
      <c r="EH503" s="66"/>
      <c r="EI503"/>
      <c r="EJ503" s="66"/>
      <c r="EK503" s="66"/>
      <c r="EL503" s="66"/>
      <c r="EM503" s="66"/>
      <c r="EN503" s="66"/>
      <c r="EO503" s="66"/>
      <c r="EP503" s="66"/>
      <c r="EQ503" s="66"/>
      <c r="ER503" s="66"/>
      <c r="ES503" s="66"/>
      <c r="ET503" s="66"/>
      <c r="EU503" s="66"/>
      <c r="EV503" s="66"/>
      <c r="EW503" s="66"/>
      <c r="EX503" s="66"/>
      <c r="EY503" s="200"/>
      <c r="EZ503" s="66"/>
      <c r="FA503" s="66"/>
      <c r="FB503" s="66"/>
      <c r="FC503" s="66"/>
      <c r="FD503" s="66"/>
      <c r="FE503" s="66"/>
      <c r="FF503" s="66"/>
      <c r="FG503" s="66"/>
      <c r="FH503" s="66"/>
      <c r="FI503" s="66"/>
      <c r="FJ503" s="66"/>
      <c r="FK503" s="66"/>
      <c r="FL503"/>
      <c r="FM503" s="66"/>
      <c r="FN503" s="66"/>
      <c r="FO503" s="66"/>
      <c r="FP503" s="66"/>
      <c r="FQ503" s="66"/>
      <c r="FR503" s="66"/>
      <c r="FS503" s="66"/>
      <c r="FT503" s="66"/>
      <c r="FU503" s="66"/>
      <c r="FV503" s="66"/>
      <c r="FW503" s="66"/>
      <c r="FX503" s="66"/>
      <c r="FY503" s="66"/>
      <c r="FZ503" s="66"/>
      <c r="GA503" s="66"/>
      <c r="GB503"/>
      <c r="GC503" s="66"/>
      <c r="GD503" s="66"/>
      <c r="GE503" s="66"/>
      <c r="GF503" s="66"/>
      <c r="GG503" s="66"/>
      <c r="GH503" s="66"/>
      <c r="GI503" s="66"/>
      <c r="GJ503" s="66"/>
      <c r="GK503" s="66"/>
      <c r="GL503" s="66"/>
      <c r="GM503" s="66"/>
      <c r="GN503" s="66"/>
      <c r="GO503" s="66"/>
      <c r="GP503" s="66"/>
      <c r="GQ503" s="66"/>
      <c r="GR503" s="200"/>
      <c r="GS503" s="66"/>
      <c r="GT503" s="66"/>
      <c r="GU503" s="66"/>
      <c r="GV503" s="66"/>
      <c r="GW503" s="66"/>
      <c r="GX503" s="66"/>
      <c r="GY503"/>
      <c r="GZ503" s="66"/>
      <c r="HA503" s="66"/>
      <c r="HB503" s="66"/>
      <c r="HC503" s="66"/>
      <c r="HD503" s="66"/>
      <c r="HE503" s="66"/>
      <c r="HF503" s="66"/>
      <c r="HG503" s="66"/>
      <c r="HH503" s="66"/>
      <c r="HI503" s="66"/>
      <c r="HJ503" s="66"/>
      <c r="HK503" s="66"/>
      <c r="HL503" s="66"/>
      <c r="HM503" s="66"/>
      <c r="HN503" s="66"/>
      <c r="HO503" s="200"/>
      <c r="HP503" s="66"/>
      <c r="HQ503" s="66"/>
      <c r="HR503" s="66"/>
      <c r="HS503" s="66"/>
      <c r="HT503" s="66"/>
      <c r="HU503"/>
      <c r="HV503" s="66"/>
      <c r="HW503" s="66"/>
      <c r="HX503" s="66"/>
      <c r="HY503" s="66"/>
      <c r="HZ503" s="66"/>
      <c r="IA503" s="66"/>
      <c r="IB503" s="66"/>
      <c r="IC503" s="66"/>
      <c r="ID503" s="66"/>
      <c r="IE503" s="66"/>
      <c r="IF503" s="66"/>
      <c r="IG503" s="66"/>
      <c r="IH503" s="66"/>
      <c r="II503" s="66"/>
      <c r="IJ503" s="66"/>
      <c r="IK503" s="200"/>
      <c r="IL503" s="66"/>
      <c r="IM503" s="66"/>
      <c r="IN503" s="66"/>
      <c r="IO503" s="66"/>
      <c r="IP503"/>
      <c r="IQ503" s="66"/>
      <c r="IR503" s="66"/>
      <c r="IS503" s="66"/>
      <c r="IT503" s="66"/>
      <c r="IU503" s="66"/>
      <c r="IV503" s="66"/>
      <c r="IW503" s="66"/>
      <c r="IX503" s="66"/>
      <c r="IY503" s="66"/>
      <c r="IZ503" s="66"/>
      <c r="JA503" s="66"/>
      <c r="JB503" s="66"/>
      <c r="JC503" s="66"/>
      <c r="JD503" s="66"/>
      <c r="JE503" s="66"/>
      <c r="JF503"/>
      <c r="JG503" s="66"/>
      <c r="JH503" s="66"/>
      <c r="JI503" s="66"/>
      <c r="JJ503" s="66"/>
      <c r="JK503" s="66"/>
      <c r="JL503" s="66"/>
      <c r="JM503" s="66"/>
      <c r="JN503" s="66"/>
      <c r="JO503" s="66"/>
      <c r="JP503" s="66"/>
      <c r="JQ503" s="66"/>
      <c r="JR503" s="66"/>
      <c r="JS503" s="66"/>
      <c r="JT503" s="66"/>
      <c r="JU503" s="66"/>
      <c r="JV503"/>
      <c r="JW503" s="66"/>
      <c r="JX503" s="66"/>
      <c r="JY503" s="66"/>
      <c r="JZ503" s="66"/>
      <c r="KA503" s="66"/>
      <c r="KB503" s="66"/>
      <c r="KC503" s="66"/>
      <c r="KD503" s="66"/>
      <c r="KE503" s="66"/>
      <c r="KF503" s="66"/>
      <c r="KG503" s="66"/>
      <c r="KH503" s="66"/>
      <c r="KI503" s="66"/>
      <c r="KJ503" s="66"/>
      <c r="KK503" s="66"/>
      <c r="KL503"/>
      <c r="KM503" s="66"/>
      <c r="KN503" s="66"/>
      <c r="KO503" s="66"/>
      <c r="KP503" s="66"/>
      <c r="KQ503" s="66"/>
      <c r="KR503" s="66"/>
      <c r="KS503" s="66"/>
      <c r="KT503" s="66"/>
      <c r="KU503" s="66"/>
      <c r="KV503" s="66"/>
      <c r="KW503" s="66"/>
      <c r="KX503" s="66"/>
      <c r="KY503" s="66"/>
      <c r="KZ503" s="66"/>
      <c r="LA503" s="66"/>
      <c r="LB503"/>
      <c r="LC503" s="66"/>
      <c r="LD503" s="66"/>
      <c r="LE503" s="66"/>
      <c r="LF503" s="66"/>
      <c r="LG503" s="66"/>
      <c r="LH503" s="66"/>
      <c r="LI503" s="66"/>
      <c r="LJ503" s="66"/>
      <c r="LK503" s="66"/>
      <c r="LL503" s="66"/>
      <c r="LM503" s="66"/>
      <c r="LN503" s="66"/>
      <c r="LO503" s="66"/>
      <c r="LP503" s="66"/>
      <c r="LQ503" s="66"/>
      <c r="LR503" s="63"/>
    </row>
    <row r="504" spans="2:330" s="28" customFormat="1" ht="15.95" customHeight="1" x14ac:dyDescent="0.25">
      <c r="B504" s="63"/>
      <c r="C504" s="67"/>
      <c r="D504" s="67"/>
      <c r="E504" s="67" t="str">
        <f t="shared" si="52"/>
        <v/>
      </c>
      <c r="F504" s="67" t="str">
        <f t="shared" si="53"/>
        <v/>
      </c>
      <c r="G504" s="63"/>
      <c r="H504" s="68"/>
      <c r="I504" s="68"/>
      <c r="J504" s="68"/>
      <c r="K504" s="68"/>
      <c r="L504" s="68"/>
      <c r="M504" s="68"/>
      <c r="N504" s="68"/>
      <c r="O504" s="68"/>
      <c r="P504" s="68"/>
      <c r="Q504" s="68"/>
      <c r="R504" s="68"/>
      <c r="S504" s="68"/>
      <c r="T504" s="68"/>
      <c r="U504" s="68"/>
      <c r="V504" s="68"/>
      <c r="W504"/>
      <c r="X504" s="68"/>
      <c r="Y504" s="68"/>
      <c r="Z504" s="68"/>
      <c r="AA504" s="68"/>
      <c r="AB504" s="68"/>
      <c r="AC504" s="68"/>
      <c r="AD504" s="68"/>
      <c r="AE504" s="68"/>
      <c r="AF504" s="68"/>
      <c r="AG504" s="68"/>
      <c r="AH504" s="68"/>
      <c r="AI504" s="68"/>
      <c r="AJ504" s="68"/>
      <c r="AK504" s="68"/>
      <c r="AL504" s="68"/>
      <c r="AM504" s="199"/>
      <c r="AN504" s="68"/>
      <c r="AO504" s="68"/>
      <c r="AP504" s="68"/>
      <c r="AQ504" s="68"/>
      <c r="AR504" s="68"/>
      <c r="AS504" s="68"/>
      <c r="AT504"/>
      <c r="AU504" s="68"/>
      <c r="AV504" s="68"/>
      <c r="AW504" s="68"/>
      <c r="AX504" s="68"/>
      <c r="AY504" s="68"/>
      <c r="AZ504" s="68"/>
      <c r="BA504" s="68"/>
      <c r="BB504" s="68"/>
      <c r="BC504" s="68"/>
      <c r="BD504" s="68"/>
      <c r="BE504" s="68"/>
      <c r="BF504" s="68"/>
      <c r="BG504" s="68"/>
      <c r="BH504" s="68"/>
      <c r="BI504" s="68"/>
      <c r="BJ504" s="199"/>
      <c r="BK504" s="68"/>
      <c r="BL504" s="68"/>
      <c r="BM504" s="68"/>
      <c r="BN504" s="68"/>
      <c r="BO504" s="68"/>
      <c r="BP504" s="68"/>
      <c r="BQ504" s="68"/>
      <c r="BR504" s="68"/>
      <c r="BS504"/>
      <c r="BT504" s="68"/>
      <c r="BU504" s="68"/>
      <c r="BV504" s="68"/>
      <c r="BW504" s="68"/>
      <c r="BX504" s="68"/>
      <c r="BY504" s="68"/>
      <c r="BZ504" s="68"/>
      <c r="CA504" s="68"/>
      <c r="CB504" s="68"/>
      <c r="CC504" s="68"/>
      <c r="CD504" s="68"/>
      <c r="CE504" s="68"/>
      <c r="CF504" s="68"/>
      <c r="CG504" s="68"/>
      <c r="CH504" s="68"/>
      <c r="CI504"/>
      <c r="CJ504" s="68"/>
      <c r="CK504" s="68"/>
      <c r="CL504" s="68"/>
      <c r="CM504" s="68"/>
      <c r="CN504" s="68"/>
      <c r="CO504" s="68"/>
      <c r="CP504" s="68"/>
      <c r="CQ504" s="68"/>
      <c r="CR504" s="68"/>
      <c r="CS504" s="68"/>
      <c r="CT504" s="68"/>
      <c r="CU504" s="68"/>
      <c r="CV504" s="68"/>
      <c r="CW504" s="68"/>
      <c r="CX504" s="68"/>
      <c r="CY504" s="199"/>
      <c r="CZ504" s="68"/>
      <c r="DA504" s="68"/>
      <c r="DB504" s="68"/>
      <c r="DC504"/>
      <c r="DD504" s="68"/>
      <c r="DE504" s="68"/>
      <c r="DF504" s="68"/>
      <c r="DG504" s="68"/>
      <c r="DH504" s="68"/>
      <c r="DI504" s="68"/>
      <c r="DJ504" s="68"/>
      <c r="DK504" s="68"/>
      <c r="DL504" s="68"/>
      <c r="DM504" s="68"/>
      <c r="DN504" s="68"/>
      <c r="DO504" s="68"/>
      <c r="DP504" s="68"/>
      <c r="DQ504" s="68"/>
      <c r="DR504" s="68"/>
      <c r="DS504"/>
      <c r="DT504" s="68"/>
      <c r="DU504" s="68"/>
      <c r="DV504" s="68"/>
      <c r="DW504" s="68"/>
      <c r="DX504" s="68"/>
      <c r="DY504" s="68"/>
      <c r="DZ504" s="68"/>
      <c r="EA504" s="68"/>
      <c r="EB504" s="68"/>
      <c r="EC504" s="68"/>
      <c r="ED504" s="68"/>
      <c r="EE504" s="68"/>
      <c r="EF504" s="68"/>
      <c r="EG504" s="68"/>
      <c r="EH504" s="68"/>
      <c r="EI504"/>
      <c r="EJ504" s="68"/>
      <c r="EK504" s="68"/>
      <c r="EL504" s="68"/>
      <c r="EM504" s="68"/>
      <c r="EN504" s="68"/>
      <c r="EO504" s="68"/>
      <c r="EP504" s="68"/>
      <c r="EQ504" s="68"/>
      <c r="ER504" s="68"/>
      <c r="ES504" s="68"/>
      <c r="ET504" s="68"/>
      <c r="EU504" s="68"/>
      <c r="EV504" s="68"/>
      <c r="EW504" s="68"/>
      <c r="EX504" s="68"/>
      <c r="EY504" s="199"/>
      <c r="EZ504" s="68"/>
      <c r="FA504" s="68"/>
      <c r="FB504" s="68"/>
      <c r="FC504" s="68"/>
      <c r="FD504" s="68"/>
      <c r="FE504" s="68"/>
      <c r="FF504" s="68"/>
      <c r="FG504" s="68"/>
      <c r="FH504" s="68"/>
      <c r="FI504" s="68"/>
      <c r="FJ504" s="68"/>
      <c r="FK504" s="68"/>
      <c r="FL504"/>
      <c r="FM504" s="68"/>
      <c r="FN504" s="68"/>
      <c r="FO504" s="68"/>
      <c r="FP504" s="68"/>
      <c r="FQ504" s="68"/>
      <c r="FR504" s="68"/>
      <c r="FS504" s="68"/>
      <c r="FT504" s="68"/>
      <c r="FU504" s="68"/>
      <c r="FV504" s="68"/>
      <c r="FW504" s="68"/>
      <c r="FX504" s="68"/>
      <c r="FY504" s="68"/>
      <c r="FZ504" s="68"/>
      <c r="GA504" s="68"/>
      <c r="GB504"/>
      <c r="GC504" s="68"/>
      <c r="GD504" s="68"/>
      <c r="GE504" s="68"/>
      <c r="GF504" s="68"/>
      <c r="GG504" s="68"/>
      <c r="GH504" s="68"/>
      <c r="GI504" s="68"/>
      <c r="GJ504" s="68"/>
      <c r="GK504" s="68"/>
      <c r="GL504" s="68"/>
      <c r="GM504" s="68"/>
      <c r="GN504" s="68"/>
      <c r="GO504" s="68"/>
      <c r="GP504" s="68"/>
      <c r="GQ504" s="68"/>
      <c r="GR504" s="199"/>
      <c r="GS504" s="68"/>
      <c r="GT504" s="68"/>
      <c r="GU504" s="68"/>
      <c r="GV504" s="68"/>
      <c r="GW504" s="68"/>
      <c r="GX504" s="68"/>
      <c r="GY504"/>
      <c r="GZ504" s="68"/>
      <c r="HA504" s="68"/>
      <c r="HB504" s="68"/>
      <c r="HC504" s="68"/>
      <c r="HD504" s="68"/>
      <c r="HE504" s="68"/>
      <c r="HF504" s="68"/>
      <c r="HG504" s="68"/>
      <c r="HH504" s="68"/>
      <c r="HI504" s="68"/>
      <c r="HJ504" s="68"/>
      <c r="HK504" s="68"/>
      <c r="HL504" s="68"/>
      <c r="HM504" s="68"/>
      <c r="HN504" s="68"/>
      <c r="HO504" s="199"/>
      <c r="HP504" s="68"/>
      <c r="HQ504" s="68"/>
      <c r="HR504" s="68"/>
      <c r="HS504" s="68"/>
      <c r="HT504" s="68"/>
      <c r="HU504"/>
      <c r="HV504" s="68"/>
      <c r="HW504" s="68"/>
      <c r="HX504" s="68"/>
      <c r="HY504" s="68"/>
      <c r="HZ504" s="68"/>
      <c r="IA504" s="68"/>
      <c r="IB504" s="68"/>
      <c r="IC504" s="68"/>
      <c r="ID504" s="68"/>
      <c r="IE504" s="68"/>
      <c r="IF504" s="68"/>
      <c r="IG504" s="68"/>
      <c r="IH504" s="68"/>
      <c r="II504" s="68"/>
      <c r="IJ504" s="68"/>
      <c r="IK504" s="199"/>
      <c r="IL504" s="68"/>
      <c r="IM504" s="68"/>
      <c r="IN504" s="68"/>
      <c r="IO504" s="68"/>
      <c r="IP504"/>
      <c r="IQ504" s="68"/>
      <c r="IR504" s="68"/>
      <c r="IS504" s="68"/>
      <c r="IT504" s="68"/>
      <c r="IU504" s="68"/>
      <c r="IV504" s="68"/>
      <c r="IW504" s="68"/>
      <c r="IX504" s="68"/>
      <c r="IY504" s="68"/>
      <c r="IZ504" s="68"/>
      <c r="JA504" s="68"/>
      <c r="JB504" s="68"/>
      <c r="JC504" s="68"/>
      <c r="JD504" s="68"/>
      <c r="JE504" s="68"/>
      <c r="JF504"/>
      <c r="JG504" s="68"/>
      <c r="JH504" s="68"/>
      <c r="JI504" s="68"/>
      <c r="JJ504" s="68"/>
      <c r="JK504" s="68"/>
      <c r="JL504" s="68"/>
      <c r="JM504" s="68"/>
      <c r="JN504" s="68"/>
      <c r="JO504" s="68"/>
      <c r="JP504" s="68"/>
      <c r="JQ504" s="68"/>
      <c r="JR504" s="68"/>
      <c r="JS504" s="68"/>
      <c r="JT504" s="68"/>
      <c r="JU504" s="68"/>
      <c r="JV504"/>
      <c r="JW504" s="68"/>
      <c r="JX504" s="68"/>
      <c r="JY504" s="68"/>
      <c r="JZ504" s="68"/>
      <c r="KA504" s="68"/>
      <c r="KB504" s="68"/>
      <c r="KC504" s="68"/>
      <c r="KD504" s="68"/>
      <c r="KE504" s="68"/>
      <c r="KF504" s="68"/>
      <c r="KG504" s="68"/>
      <c r="KH504" s="68"/>
      <c r="KI504" s="68"/>
      <c r="KJ504" s="68"/>
      <c r="KK504" s="68"/>
      <c r="KL504"/>
      <c r="KM504" s="68"/>
      <c r="KN504" s="68"/>
      <c r="KO504" s="68"/>
      <c r="KP504" s="68"/>
      <c r="KQ504" s="68"/>
      <c r="KR504" s="68"/>
      <c r="KS504" s="68"/>
      <c r="KT504" s="68"/>
      <c r="KU504" s="68"/>
      <c r="KV504" s="68"/>
      <c r="KW504" s="68"/>
      <c r="KX504" s="68"/>
      <c r="KY504" s="68"/>
      <c r="KZ504" s="68"/>
      <c r="LA504" s="68"/>
      <c r="LB504"/>
      <c r="LC504" s="68"/>
      <c r="LD504" s="68"/>
      <c r="LE504" s="68"/>
      <c r="LF504" s="68"/>
      <c r="LG504" s="68"/>
      <c r="LH504" s="68"/>
      <c r="LI504" s="68"/>
      <c r="LJ504" s="68"/>
      <c r="LK504" s="68"/>
      <c r="LL504" s="68"/>
      <c r="LM504" s="68"/>
      <c r="LN504" s="68"/>
      <c r="LO504" s="68"/>
      <c r="LP504" s="68"/>
      <c r="LQ504" s="68"/>
      <c r="LR504" s="63"/>
    </row>
    <row r="505" spans="2:330" s="28" customFormat="1" ht="15.95" customHeight="1" x14ac:dyDescent="0.25">
      <c r="B505" s="63"/>
      <c r="C505" s="65"/>
      <c r="D505" s="65"/>
      <c r="E505" s="65" t="str">
        <f t="shared" si="52"/>
        <v/>
      </c>
      <c r="F505" s="65" t="str">
        <f t="shared" si="53"/>
        <v/>
      </c>
      <c r="G505" s="63"/>
      <c r="H505" s="66"/>
      <c r="I505" s="66"/>
      <c r="J505" s="66"/>
      <c r="K505" s="66"/>
      <c r="L505" s="66"/>
      <c r="M505" s="66"/>
      <c r="N505" s="66"/>
      <c r="O505" s="66"/>
      <c r="P505" s="66"/>
      <c r="Q505" s="66"/>
      <c r="R505" s="66"/>
      <c r="S505" s="66"/>
      <c r="T505" s="66"/>
      <c r="U505" s="66"/>
      <c r="V505" s="66"/>
      <c r="W505"/>
      <c r="X505" s="66"/>
      <c r="Y505" s="66"/>
      <c r="Z505" s="66"/>
      <c r="AA505" s="66"/>
      <c r="AB505" s="66"/>
      <c r="AC505" s="66"/>
      <c r="AD505" s="66"/>
      <c r="AE505" s="66"/>
      <c r="AF505" s="66"/>
      <c r="AG505" s="66"/>
      <c r="AH505" s="66"/>
      <c r="AI505" s="66"/>
      <c r="AJ505" s="66"/>
      <c r="AK505" s="66"/>
      <c r="AL505" s="66"/>
      <c r="AM505" s="200"/>
      <c r="AN505" s="66"/>
      <c r="AO505" s="66"/>
      <c r="AP505" s="66"/>
      <c r="AQ505" s="66"/>
      <c r="AR505" s="66"/>
      <c r="AS505" s="66"/>
      <c r="AT505"/>
      <c r="AU505" s="66"/>
      <c r="AV505" s="66"/>
      <c r="AW505" s="66"/>
      <c r="AX505" s="66"/>
      <c r="AY505" s="66"/>
      <c r="AZ505" s="66"/>
      <c r="BA505" s="66"/>
      <c r="BB505" s="66"/>
      <c r="BC505" s="66"/>
      <c r="BD505" s="66"/>
      <c r="BE505" s="66"/>
      <c r="BF505" s="66"/>
      <c r="BG505" s="66"/>
      <c r="BH505" s="66"/>
      <c r="BI505" s="66"/>
      <c r="BJ505" s="200"/>
      <c r="BK505" s="66"/>
      <c r="BL505" s="66"/>
      <c r="BM505" s="66"/>
      <c r="BN505" s="66"/>
      <c r="BO505" s="66"/>
      <c r="BP505" s="66"/>
      <c r="BQ505" s="66"/>
      <c r="BR505" s="66"/>
      <c r="BS505"/>
      <c r="BT505" s="66"/>
      <c r="BU505" s="66"/>
      <c r="BV505" s="66"/>
      <c r="BW505" s="66"/>
      <c r="BX505" s="66"/>
      <c r="BY505" s="66"/>
      <c r="BZ505" s="66"/>
      <c r="CA505" s="66"/>
      <c r="CB505" s="66"/>
      <c r="CC505" s="66"/>
      <c r="CD505" s="66"/>
      <c r="CE505" s="66"/>
      <c r="CF505" s="66"/>
      <c r="CG505" s="66"/>
      <c r="CH505" s="66"/>
      <c r="CI505"/>
      <c r="CJ505" s="66"/>
      <c r="CK505" s="66"/>
      <c r="CL505" s="66"/>
      <c r="CM505" s="66"/>
      <c r="CN505" s="66"/>
      <c r="CO505" s="66"/>
      <c r="CP505" s="66"/>
      <c r="CQ505" s="66"/>
      <c r="CR505" s="66"/>
      <c r="CS505" s="66"/>
      <c r="CT505" s="66"/>
      <c r="CU505" s="66"/>
      <c r="CV505" s="66"/>
      <c r="CW505" s="66"/>
      <c r="CX505" s="66"/>
      <c r="CY505" s="200"/>
      <c r="CZ505" s="66"/>
      <c r="DA505" s="66"/>
      <c r="DB505" s="66"/>
      <c r="DC505"/>
      <c r="DD505" s="66"/>
      <c r="DE505" s="66"/>
      <c r="DF505" s="66"/>
      <c r="DG505" s="66"/>
      <c r="DH505" s="66"/>
      <c r="DI505" s="66"/>
      <c r="DJ505" s="66"/>
      <c r="DK505" s="66"/>
      <c r="DL505" s="66"/>
      <c r="DM505" s="66"/>
      <c r="DN505" s="66"/>
      <c r="DO505" s="66"/>
      <c r="DP505" s="66"/>
      <c r="DQ505" s="66"/>
      <c r="DR505" s="66"/>
      <c r="DS505"/>
      <c r="DT505" s="66"/>
      <c r="DU505" s="66"/>
      <c r="DV505" s="66"/>
      <c r="DW505" s="66"/>
      <c r="DX505" s="66"/>
      <c r="DY505" s="66"/>
      <c r="DZ505" s="66"/>
      <c r="EA505" s="66"/>
      <c r="EB505" s="66"/>
      <c r="EC505" s="66"/>
      <c r="ED505" s="66"/>
      <c r="EE505" s="66"/>
      <c r="EF505" s="66"/>
      <c r="EG505" s="66"/>
      <c r="EH505" s="66"/>
      <c r="EI505"/>
      <c r="EJ505" s="66"/>
      <c r="EK505" s="66"/>
      <c r="EL505" s="66"/>
      <c r="EM505" s="66"/>
      <c r="EN505" s="66"/>
      <c r="EO505" s="66"/>
      <c r="EP505" s="66"/>
      <c r="EQ505" s="66"/>
      <c r="ER505" s="66"/>
      <c r="ES505" s="66"/>
      <c r="ET505" s="66"/>
      <c r="EU505" s="66"/>
      <c r="EV505" s="66"/>
      <c r="EW505" s="66"/>
      <c r="EX505" s="66"/>
      <c r="EY505" s="200"/>
      <c r="EZ505" s="66"/>
      <c r="FA505" s="66"/>
      <c r="FB505" s="66"/>
      <c r="FC505" s="66"/>
      <c r="FD505" s="66"/>
      <c r="FE505" s="66"/>
      <c r="FF505" s="66"/>
      <c r="FG505" s="66"/>
      <c r="FH505" s="66"/>
      <c r="FI505" s="66"/>
      <c r="FJ505" s="66"/>
      <c r="FK505" s="66"/>
      <c r="FL505"/>
      <c r="FM505" s="66"/>
      <c r="FN505" s="66"/>
      <c r="FO505" s="66"/>
      <c r="FP505" s="66"/>
      <c r="FQ505" s="66"/>
      <c r="FR505" s="66"/>
      <c r="FS505" s="66"/>
      <c r="FT505" s="66"/>
      <c r="FU505" s="66"/>
      <c r="FV505" s="66"/>
      <c r="FW505" s="66"/>
      <c r="FX505" s="66"/>
      <c r="FY505" s="66"/>
      <c r="FZ505" s="66"/>
      <c r="GA505" s="66"/>
      <c r="GB505"/>
      <c r="GC505" s="66"/>
      <c r="GD505" s="66"/>
      <c r="GE505" s="66"/>
      <c r="GF505" s="66"/>
      <c r="GG505" s="66"/>
      <c r="GH505" s="66"/>
      <c r="GI505" s="66"/>
      <c r="GJ505" s="66"/>
      <c r="GK505" s="66"/>
      <c r="GL505" s="66"/>
      <c r="GM505" s="66"/>
      <c r="GN505" s="66"/>
      <c r="GO505" s="66"/>
      <c r="GP505" s="66"/>
      <c r="GQ505" s="66"/>
      <c r="GR505" s="200"/>
      <c r="GS505" s="66"/>
      <c r="GT505" s="66"/>
      <c r="GU505" s="66"/>
      <c r="GV505" s="66"/>
      <c r="GW505" s="66"/>
      <c r="GX505" s="66"/>
      <c r="GY505"/>
      <c r="GZ505" s="66"/>
      <c r="HA505" s="66"/>
      <c r="HB505" s="66"/>
      <c r="HC505" s="66"/>
      <c r="HD505" s="66"/>
      <c r="HE505" s="66"/>
      <c r="HF505" s="66"/>
      <c r="HG505" s="66"/>
      <c r="HH505" s="66"/>
      <c r="HI505" s="66"/>
      <c r="HJ505" s="66"/>
      <c r="HK505" s="66"/>
      <c r="HL505" s="66"/>
      <c r="HM505" s="66"/>
      <c r="HN505" s="66"/>
      <c r="HO505" s="200"/>
      <c r="HP505" s="66"/>
      <c r="HQ505" s="66"/>
      <c r="HR505" s="66"/>
      <c r="HS505" s="66"/>
      <c r="HT505" s="66"/>
      <c r="HU505"/>
      <c r="HV505" s="66"/>
      <c r="HW505" s="66"/>
      <c r="HX505" s="66"/>
      <c r="HY505" s="66"/>
      <c r="HZ505" s="66"/>
      <c r="IA505" s="66"/>
      <c r="IB505" s="66"/>
      <c r="IC505" s="66"/>
      <c r="ID505" s="66"/>
      <c r="IE505" s="66"/>
      <c r="IF505" s="66"/>
      <c r="IG505" s="66"/>
      <c r="IH505" s="66"/>
      <c r="II505" s="66"/>
      <c r="IJ505" s="66"/>
      <c r="IK505" s="200"/>
      <c r="IL505" s="66"/>
      <c r="IM505" s="66"/>
      <c r="IN505" s="66"/>
      <c r="IO505" s="66"/>
      <c r="IP505"/>
      <c r="IQ505" s="66"/>
      <c r="IR505" s="66"/>
      <c r="IS505" s="66"/>
      <c r="IT505" s="66"/>
      <c r="IU505" s="66"/>
      <c r="IV505" s="66"/>
      <c r="IW505" s="66"/>
      <c r="IX505" s="66"/>
      <c r="IY505" s="66"/>
      <c r="IZ505" s="66"/>
      <c r="JA505" s="66"/>
      <c r="JB505" s="66"/>
      <c r="JC505" s="66"/>
      <c r="JD505" s="66"/>
      <c r="JE505" s="66"/>
      <c r="JF505"/>
      <c r="JG505" s="66"/>
      <c r="JH505" s="66"/>
      <c r="JI505" s="66"/>
      <c r="JJ505" s="66"/>
      <c r="JK505" s="66"/>
      <c r="JL505" s="66"/>
      <c r="JM505" s="66"/>
      <c r="JN505" s="66"/>
      <c r="JO505" s="66"/>
      <c r="JP505" s="66"/>
      <c r="JQ505" s="66"/>
      <c r="JR505" s="66"/>
      <c r="JS505" s="66"/>
      <c r="JT505" s="66"/>
      <c r="JU505" s="66"/>
      <c r="JV505"/>
      <c r="JW505" s="66"/>
      <c r="JX505" s="66"/>
      <c r="JY505" s="66"/>
      <c r="JZ505" s="66"/>
      <c r="KA505" s="66"/>
      <c r="KB505" s="66"/>
      <c r="KC505" s="66"/>
      <c r="KD505" s="66"/>
      <c r="KE505" s="66"/>
      <c r="KF505" s="66"/>
      <c r="KG505" s="66"/>
      <c r="KH505" s="66"/>
      <c r="KI505" s="66"/>
      <c r="KJ505" s="66"/>
      <c r="KK505" s="66"/>
      <c r="KL505"/>
      <c r="KM505" s="66"/>
      <c r="KN505" s="66"/>
      <c r="KO505" s="66"/>
      <c r="KP505" s="66"/>
      <c r="KQ505" s="66"/>
      <c r="KR505" s="66"/>
      <c r="KS505" s="66"/>
      <c r="KT505" s="66"/>
      <c r="KU505" s="66"/>
      <c r="KV505" s="66"/>
      <c r="KW505" s="66"/>
      <c r="KX505" s="66"/>
      <c r="KY505" s="66"/>
      <c r="KZ505" s="66"/>
      <c r="LA505" s="66"/>
      <c r="LB505"/>
      <c r="LC505" s="66"/>
      <c r="LD505" s="66"/>
      <c r="LE505" s="66"/>
      <c r="LF505" s="66"/>
      <c r="LG505" s="66"/>
      <c r="LH505" s="66"/>
      <c r="LI505" s="66"/>
      <c r="LJ505" s="66"/>
      <c r="LK505" s="66"/>
      <c r="LL505" s="66"/>
      <c r="LM505" s="66"/>
      <c r="LN505" s="66"/>
      <c r="LO505" s="66"/>
      <c r="LP505" s="66"/>
      <c r="LQ505" s="66"/>
      <c r="LR505" s="63"/>
    </row>
    <row r="506" spans="2:330" s="28" customFormat="1" ht="15.95" customHeight="1" x14ac:dyDescent="0.25">
      <c r="B506" s="63"/>
      <c r="C506" s="67"/>
      <c r="D506" s="67"/>
      <c r="E506" s="67" t="str">
        <f t="shared" si="52"/>
        <v/>
      </c>
      <c r="F506" s="67" t="str">
        <f t="shared" si="53"/>
        <v/>
      </c>
      <c r="G506" s="63"/>
      <c r="H506" s="68"/>
      <c r="I506" s="68"/>
      <c r="J506" s="68"/>
      <c r="K506" s="68"/>
      <c r="L506" s="68"/>
      <c r="M506" s="68"/>
      <c r="N506" s="68"/>
      <c r="O506" s="68"/>
      <c r="P506" s="68"/>
      <c r="Q506" s="68"/>
      <c r="R506" s="68"/>
      <c r="S506" s="68"/>
      <c r="T506" s="68"/>
      <c r="U506" s="68"/>
      <c r="V506" s="68"/>
      <c r="W506"/>
      <c r="X506" s="68"/>
      <c r="Y506" s="68"/>
      <c r="Z506" s="68"/>
      <c r="AA506" s="68"/>
      <c r="AB506" s="68"/>
      <c r="AC506" s="68"/>
      <c r="AD506" s="68"/>
      <c r="AE506" s="68"/>
      <c r="AF506" s="68"/>
      <c r="AG506" s="68"/>
      <c r="AH506" s="68"/>
      <c r="AI506" s="68"/>
      <c r="AJ506" s="68"/>
      <c r="AK506" s="68"/>
      <c r="AL506" s="68"/>
      <c r="AM506" s="199"/>
      <c r="AN506" s="68"/>
      <c r="AO506" s="68"/>
      <c r="AP506" s="68"/>
      <c r="AQ506" s="68"/>
      <c r="AR506" s="68"/>
      <c r="AS506" s="68"/>
      <c r="AT506"/>
      <c r="AU506" s="68"/>
      <c r="AV506" s="68"/>
      <c r="AW506" s="68"/>
      <c r="AX506" s="68"/>
      <c r="AY506" s="68"/>
      <c r="AZ506" s="68"/>
      <c r="BA506" s="68"/>
      <c r="BB506" s="68"/>
      <c r="BC506" s="68"/>
      <c r="BD506" s="68"/>
      <c r="BE506" s="68"/>
      <c r="BF506" s="68"/>
      <c r="BG506" s="68"/>
      <c r="BH506" s="68"/>
      <c r="BI506" s="68"/>
      <c r="BJ506" s="199"/>
      <c r="BK506" s="68"/>
      <c r="BL506" s="68"/>
      <c r="BM506" s="68"/>
      <c r="BN506" s="68"/>
      <c r="BO506" s="68"/>
      <c r="BP506" s="68"/>
      <c r="BQ506" s="68"/>
      <c r="BR506" s="68"/>
      <c r="BS506"/>
      <c r="BT506" s="68"/>
      <c r="BU506" s="68"/>
      <c r="BV506" s="68"/>
      <c r="BW506" s="68"/>
      <c r="BX506" s="68"/>
      <c r="BY506" s="68"/>
      <c r="BZ506" s="68"/>
      <c r="CA506" s="68"/>
      <c r="CB506" s="68"/>
      <c r="CC506" s="68"/>
      <c r="CD506" s="68"/>
      <c r="CE506" s="68"/>
      <c r="CF506" s="68"/>
      <c r="CG506" s="68"/>
      <c r="CH506" s="68"/>
      <c r="CI506"/>
      <c r="CJ506" s="68"/>
      <c r="CK506" s="68"/>
      <c r="CL506" s="68"/>
      <c r="CM506" s="68"/>
      <c r="CN506" s="68"/>
      <c r="CO506" s="68"/>
      <c r="CP506" s="68"/>
      <c r="CQ506" s="68"/>
      <c r="CR506" s="68"/>
      <c r="CS506" s="68"/>
      <c r="CT506" s="68"/>
      <c r="CU506" s="68"/>
      <c r="CV506" s="68"/>
      <c r="CW506" s="68"/>
      <c r="CX506" s="68"/>
      <c r="CY506" s="199"/>
      <c r="CZ506" s="68"/>
      <c r="DA506" s="68"/>
      <c r="DB506" s="68"/>
      <c r="DC506"/>
      <c r="DD506" s="68"/>
      <c r="DE506" s="68"/>
      <c r="DF506" s="68"/>
      <c r="DG506" s="68"/>
      <c r="DH506" s="68"/>
      <c r="DI506" s="68"/>
      <c r="DJ506" s="68"/>
      <c r="DK506" s="68"/>
      <c r="DL506" s="68"/>
      <c r="DM506" s="68"/>
      <c r="DN506" s="68"/>
      <c r="DO506" s="68"/>
      <c r="DP506" s="68"/>
      <c r="DQ506" s="68"/>
      <c r="DR506" s="68"/>
      <c r="DS506"/>
      <c r="DT506" s="68"/>
      <c r="DU506" s="68"/>
      <c r="DV506" s="68"/>
      <c r="DW506" s="68"/>
      <c r="DX506" s="68"/>
      <c r="DY506" s="68"/>
      <c r="DZ506" s="68"/>
      <c r="EA506" s="68"/>
      <c r="EB506" s="68"/>
      <c r="EC506" s="68"/>
      <c r="ED506" s="68"/>
      <c r="EE506" s="68"/>
      <c r="EF506" s="68"/>
      <c r="EG506" s="68"/>
      <c r="EH506" s="68"/>
      <c r="EI506"/>
      <c r="EJ506" s="68"/>
      <c r="EK506" s="68"/>
      <c r="EL506" s="68"/>
      <c r="EM506" s="68"/>
      <c r="EN506" s="68"/>
      <c r="EO506" s="68"/>
      <c r="EP506" s="68"/>
      <c r="EQ506" s="68"/>
      <c r="ER506" s="68"/>
      <c r="ES506" s="68"/>
      <c r="ET506" s="68"/>
      <c r="EU506" s="68"/>
      <c r="EV506" s="68"/>
      <c r="EW506" s="68"/>
      <c r="EX506" s="68"/>
      <c r="EY506" s="199"/>
      <c r="EZ506" s="68"/>
      <c r="FA506" s="68"/>
      <c r="FB506" s="68"/>
      <c r="FC506" s="68"/>
      <c r="FD506" s="68"/>
      <c r="FE506" s="68"/>
      <c r="FF506" s="68"/>
      <c r="FG506" s="68"/>
      <c r="FH506" s="68"/>
      <c r="FI506" s="68"/>
      <c r="FJ506" s="68"/>
      <c r="FK506" s="68"/>
      <c r="FL506"/>
      <c r="FM506" s="68"/>
      <c r="FN506" s="68"/>
      <c r="FO506" s="68"/>
      <c r="FP506" s="68"/>
      <c r="FQ506" s="68"/>
      <c r="FR506" s="68"/>
      <c r="FS506" s="68"/>
      <c r="FT506" s="68"/>
      <c r="FU506" s="68"/>
      <c r="FV506" s="68"/>
      <c r="FW506" s="68"/>
      <c r="FX506" s="68"/>
      <c r="FY506" s="68"/>
      <c r="FZ506" s="68"/>
      <c r="GA506" s="68"/>
      <c r="GB506"/>
      <c r="GC506" s="68"/>
      <c r="GD506" s="68"/>
      <c r="GE506" s="68"/>
      <c r="GF506" s="68"/>
      <c r="GG506" s="68"/>
      <c r="GH506" s="68"/>
      <c r="GI506" s="68"/>
      <c r="GJ506" s="68"/>
      <c r="GK506" s="68"/>
      <c r="GL506" s="68"/>
      <c r="GM506" s="68"/>
      <c r="GN506" s="68"/>
      <c r="GO506" s="68"/>
      <c r="GP506" s="68"/>
      <c r="GQ506" s="68"/>
      <c r="GR506" s="199"/>
      <c r="GS506" s="68"/>
      <c r="GT506" s="68"/>
      <c r="GU506" s="68"/>
      <c r="GV506" s="68"/>
      <c r="GW506" s="68"/>
      <c r="GX506" s="68"/>
      <c r="GY506"/>
      <c r="GZ506" s="68"/>
      <c r="HA506" s="68"/>
      <c r="HB506" s="68"/>
      <c r="HC506" s="68"/>
      <c r="HD506" s="68"/>
      <c r="HE506" s="68"/>
      <c r="HF506" s="68"/>
      <c r="HG506" s="68"/>
      <c r="HH506" s="68"/>
      <c r="HI506" s="68"/>
      <c r="HJ506" s="68"/>
      <c r="HK506" s="68"/>
      <c r="HL506" s="68"/>
      <c r="HM506" s="68"/>
      <c r="HN506" s="68"/>
      <c r="HO506" s="199"/>
      <c r="HP506" s="68"/>
      <c r="HQ506" s="68"/>
      <c r="HR506" s="68"/>
      <c r="HS506" s="68"/>
      <c r="HT506" s="68"/>
      <c r="HU506"/>
      <c r="HV506" s="68"/>
      <c r="HW506" s="68"/>
      <c r="HX506" s="68"/>
      <c r="HY506" s="68"/>
      <c r="HZ506" s="68"/>
      <c r="IA506" s="68"/>
      <c r="IB506" s="68"/>
      <c r="IC506" s="68"/>
      <c r="ID506" s="68"/>
      <c r="IE506" s="68"/>
      <c r="IF506" s="68"/>
      <c r="IG506" s="68"/>
      <c r="IH506" s="68"/>
      <c r="II506" s="68"/>
      <c r="IJ506" s="68"/>
      <c r="IK506" s="199"/>
      <c r="IL506" s="68"/>
      <c r="IM506" s="68"/>
      <c r="IN506" s="68"/>
      <c r="IO506" s="68"/>
      <c r="IP506"/>
      <c r="IQ506" s="68"/>
      <c r="IR506" s="68"/>
      <c r="IS506" s="68"/>
      <c r="IT506" s="68"/>
      <c r="IU506" s="68"/>
      <c r="IV506" s="68"/>
      <c r="IW506" s="68"/>
      <c r="IX506" s="68"/>
      <c r="IY506" s="68"/>
      <c r="IZ506" s="68"/>
      <c r="JA506" s="68"/>
      <c r="JB506" s="68"/>
      <c r="JC506" s="68"/>
      <c r="JD506" s="68"/>
      <c r="JE506" s="68"/>
      <c r="JF506"/>
      <c r="JG506" s="68"/>
      <c r="JH506" s="68"/>
      <c r="JI506" s="68"/>
      <c r="JJ506" s="68"/>
      <c r="JK506" s="68"/>
      <c r="JL506" s="68"/>
      <c r="JM506" s="68"/>
      <c r="JN506" s="68"/>
      <c r="JO506" s="68"/>
      <c r="JP506" s="68"/>
      <c r="JQ506" s="68"/>
      <c r="JR506" s="68"/>
      <c r="JS506" s="68"/>
      <c r="JT506" s="68"/>
      <c r="JU506" s="68"/>
      <c r="JV506"/>
      <c r="JW506" s="68"/>
      <c r="JX506" s="68"/>
      <c r="JY506" s="68"/>
      <c r="JZ506" s="68"/>
      <c r="KA506" s="68"/>
      <c r="KB506" s="68"/>
      <c r="KC506" s="68"/>
      <c r="KD506" s="68"/>
      <c r="KE506" s="68"/>
      <c r="KF506" s="68"/>
      <c r="KG506" s="68"/>
      <c r="KH506" s="68"/>
      <c r="KI506" s="68"/>
      <c r="KJ506" s="68"/>
      <c r="KK506" s="68"/>
      <c r="KL506"/>
      <c r="KM506" s="68"/>
      <c r="KN506" s="68"/>
      <c r="KO506" s="68"/>
      <c r="KP506" s="68"/>
      <c r="KQ506" s="68"/>
      <c r="KR506" s="68"/>
      <c r="KS506" s="68"/>
      <c r="KT506" s="68"/>
      <c r="KU506" s="68"/>
      <c r="KV506" s="68"/>
      <c r="KW506" s="68"/>
      <c r="KX506" s="68"/>
      <c r="KY506" s="68"/>
      <c r="KZ506" s="68"/>
      <c r="LA506" s="68"/>
      <c r="LB506"/>
      <c r="LC506" s="68"/>
      <c r="LD506" s="68"/>
      <c r="LE506" s="68"/>
      <c r="LF506" s="68"/>
      <c r="LG506" s="68"/>
      <c r="LH506" s="68"/>
      <c r="LI506" s="68"/>
      <c r="LJ506" s="68"/>
      <c r="LK506" s="68"/>
      <c r="LL506" s="68"/>
      <c r="LM506" s="68"/>
      <c r="LN506" s="68"/>
      <c r="LO506" s="68"/>
      <c r="LP506" s="68"/>
      <c r="LQ506" s="68"/>
      <c r="LR506" s="63"/>
    </row>
    <row r="507" spans="2:330" s="28" customFormat="1" ht="15.95" customHeight="1" x14ac:dyDescent="0.25">
      <c r="B507" s="63"/>
      <c r="C507" s="65"/>
      <c r="D507" s="65"/>
      <c r="E507" s="65" t="str">
        <f t="shared" si="52"/>
        <v/>
      </c>
      <c r="F507" s="65" t="str">
        <f t="shared" si="53"/>
        <v/>
      </c>
      <c r="G507" s="63"/>
      <c r="H507" s="66"/>
      <c r="I507" s="66"/>
      <c r="J507" s="66"/>
      <c r="K507" s="66"/>
      <c r="L507" s="66"/>
      <c r="M507" s="66"/>
      <c r="N507" s="66"/>
      <c r="O507" s="66"/>
      <c r="P507" s="66"/>
      <c r="Q507" s="66"/>
      <c r="R507" s="66"/>
      <c r="S507" s="66"/>
      <c r="T507" s="66"/>
      <c r="U507" s="66"/>
      <c r="V507" s="66"/>
      <c r="W507"/>
      <c r="X507" s="66"/>
      <c r="Y507" s="66"/>
      <c r="Z507" s="66"/>
      <c r="AA507" s="66"/>
      <c r="AB507" s="66"/>
      <c r="AC507" s="66"/>
      <c r="AD507" s="66"/>
      <c r="AE507" s="66"/>
      <c r="AF507" s="66"/>
      <c r="AG507" s="66"/>
      <c r="AH507" s="66"/>
      <c r="AI507" s="66"/>
      <c r="AJ507" s="66"/>
      <c r="AK507" s="66"/>
      <c r="AL507" s="66"/>
      <c r="AM507" s="200"/>
      <c r="AN507" s="66"/>
      <c r="AO507" s="66"/>
      <c r="AP507" s="66"/>
      <c r="AQ507" s="66"/>
      <c r="AR507" s="66"/>
      <c r="AS507" s="66"/>
      <c r="AT507"/>
      <c r="AU507" s="66"/>
      <c r="AV507" s="66"/>
      <c r="AW507" s="66"/>
      <c r="AX507" s="66"/>
      <c r="AY507" s="66"/>
      <c r="AZ507" s="66"/>
      <c r="BA507" s="66"/>
      <c r="BB507" s="66"/>
      <c r="BC507" s="66"/>
      <c r="BD507" s="66"/>
      <c r="BE507" s="66"/>
      <c r="BF507" s="66"/>
      <c r="BG507" s="66"/>
      <c r="BH507" s="66"/>
      <c r="BI507" s="66"/>
      <c r="BJ507" s="200"/>
      <c r="BK507" s="66"/>
      <c r="BL507" s="66"/>
      <c r="BM507" s="66"/>
      <c r="BN507" s="66"/>
      <c r="BO507" s="66"/>
      <c r="BP507" s="66"/>
      <c r="BQ507" s="66"/>
      <c r="BR507" s="66"/>
      <c r="BS507"/>
      <c r="BT507" s="66"/>
      <c r="BU507" s="66"/>
      <c r="BV507" s="66"/>
      <c r="BW507" s="66"/>
      <c r="BX507" s="66"/>
      <c r="BY507" s="66"/>
      <c r="BZ507" s="66"/>
      <c r="CA507" s="66"/>
      <c r="CB507" s="66"/>
      <c r="CC507" s="66"/>
      <c r="CD507" s="66"/>
      <c r="CE507" s="66"/>
      <c r="CF507" s="66"/>
      <c r="CG507" s="66"/>
      <c r="CH507" s="66"/>
      <c r="CI507"/>
      <c r="CJ507" s="66"/>
      <c r="CK507" s="66"/>
      <c r="CL507" s="66"/>
      <c r="CM507" s="66"/>
      <c r="CN507" s="66"/>
      <c r="CO507" s="66"/>
      <c r="CP507" s="66"/>
      <c r="CQ507" s="66"/>
      <c r="CR507" s="66"/>
      <c r="CS507" s="66"/>
      <c r="CT507" s="66"/>
      <c r="CU507" s="66"/>
      <c r="CV507" s="66"/>
      <c r="CW507" s="66"/>
      <c r="CX507" s="66"/>
      <c r="CY507" s="200"/>
      <c r="CZ507" s="66"/>
      <c r="DA507" s="66"/>
      <c r="DB507" s="66"/>
      <c r="DC507"/>
      <c r="DD507" s="66"/>
      <c r="DE507" s="66"/>
      <c r="DF507" s="66"/>
      <c r="DG507" s="66"/>
      <c r="DH507" s="66"/>
      <c r="DI507" s="66"/>
      <c r="DJ507" s="66"/>
      <c r="DK507" s="66"/>
      <c r="DL507" s="66"/>
      <c r="DM507" s="66"/>
      <c r="DN507" s="66"/>
      <c r="DO507" s="66"/>
      <c r="DP507" s="66"/>
      <c r="DQ507" s="66"/>
      <c r="DR507" s="66"/>
      <c r="DS507"/>
      <c r="DT507" s="66"/>
      <c r="DU507" s="66"/>
      <c r="DV507" s="66"/>
      <c r="DW507" s="66"/>
      <c r="DX507" s="66"/>
      <c r="DY507" s="66"/>
      <c r="DZ507" s="66"/>
      <c r="EA507" s="66"/>
      <c r="EB507" s="66"/>
      <c r="EC507" s="66"/>
      <c r="ED507" s="66"/>
      <c r="EE507" s="66"/>
      <c r="EF507" s="66"/>
      <c r="EG507" s="66"/>
      <c r="EH507" s="66"/>
      <c r="EI507"/>
      <c r="EJ507" s="66"/>
      <c r="EK507" s="66"/>
      <c r="EL507" s="66"/>
      <c r="EM507" s="66"/>
      <c r="EN507" s="66"/>
      <c r="EO507" s="66"/>
      <c r="EP507" s="66"/>
      <c r="EQ507" s="66"/>
      <c r="ER507" s="66"/>
      <c r="ES507" s="66"/>
      <c r="ET507" s="66"/>
      <c r="EU507" s="66"/>
      <c r="EV507" s="66"/>
      <c r="EW507" s="66"/>
      <c r="EX507" s="66"/>
      <c r="EY507" s="200"/>
      <c r="EZ507" s="66"/>
      <c r="FA507" s="66"/>
      <c r="FB507" s="66"/>
      <c r="FC507" s="66"/>
      <c r="FD507" s="66"/>
      <c r="FE507" s="66"/>
      <c r="FF507" s="66"/>
      <c r="FG507" s="66"/>
      <c r="FH507" s="66"/>
      <c r="FI507" s="66"/>
      <c r="FJ507" s="66"/>
      <c r="FK507" s="66"/>
      <c r="FL507"/>
      <c r="FM507" s="66"/>
      <c r="FN507" s="66"/>
      <c r="FO507" s="66"/>
      <c r="FP507" s="66"/>
      <c r="FQ507" s="66"/>
      <c r="FR507" s="66"/>
      <c r="FS507" s="66"/>
      <c r="FT507" s="66"/>
      <c r="FU507" s="66"/>
      <c r="FV507" s="66"/>
      <c r="FW507" s="66"/>
      <c r="FX507" s="66"/>
      <c r="FY507" s="66"/>
      <c r="FZ507" s="66"/>
      <c r="GA507" s="66"/>
      <c r="GB507"/>
      <c r="GC507" s="66"/>
      <c r="GD507" s="66"/>
      <c r="GE507" s="66"/>
      <c r="GF507" s="66"/>
      <c r="GG507" s="66"/>
      <c r="GH507" s="66"/>
      <c r="GI507" s="66"/>
      <c r="GJ507" s="66"/>
      <c r="GK507" s="66"/>
      <c r="GL507" s="66"/>
      <c r="GM507" s="66"/>
      <c r="GN507" s="66"/>
      <c r="GO507" s="66"/>
      <c r="GP507" s="66"/>
      <c r="GQ507" s="66"/>
      <c r="GR507" s="200"/>
      <c r="GS507" s="66"/>
      <c r="GT507" s="66"/>
      <c r="GU507" s="66"/>
      <c r="GV507" s="66"/>
      <c r="GW507" s="66"/>
      <c r="GX507" s="66"/>
      <c r="GY507"/>
      <c r="GZ507" s="66"/>
      <c r="HA507" s="66"/>
      <c r="HB507" s="66"/>
      <c r="HC507" s="66"/>
      <c r="HD507" s="66"/>
      <c r="HE507" s="66"/>
      <c r="HF507" s="66"/>
      <c r="HG507" s="66"/>
      <c r="HH507" s="66"/>
      <c r="HI507" s="66"/>
      <c r="HJ507" s="66"/>
      <c r="HK507" s="66"/>
      <c r="HL507" s="66"/>
      <c r="HM507" s="66"/>
      <c r="HN507" s="66"/>
      <c r="HO507" s="200"/>
      <c r="HP507" s="66"/>
      <c r="HQ507" s="66"/>
      <c r="HR507" s="66"/>
      <c r="HS507" s="66"/>
      <c r="HT507" s="66"/>
      <c r="HU507"/>
      <c r="HV507" s="66"/>
      <c r="HW507" s="66"/>
      <c r="HX507" s="66"/>
      <c r="HY507" s="66"/>
      <c r="HZ507" s="66"/>
      <c r="IA507" s="66"/>
      <c r="IB507" s="66"/>
      <c r="IC507" s="66"/>
      <c r="ID507" s="66"/>
      <c r="IE507" s="66"/>
      <c r="IF507" s="66"/>
      <c r="IG507" s="66"/>
      <c r="IH507" s="66"/>
      <c r="II507" s="66"/>
      <c r="IJ507" s="66"/>
      <c r="IK507" s="200"/>
      <c r="IL507" s="66"/>
      <c r="IM507" s="66"/>
      <c r="IN507" s="66"/>
      <c r="IO507" s="66"/>
      <c r="IP507"/>
      <c r="IQ507" s="66"/>
      <c r="IR507" s="66"/>
      <c r="IS507" s="66"/>
      <c r="IT507" s="66"/>
      <c r="IU507" s="66"/>
      <c r="IV507" s="66"/>
      <c r="IW507" s="66"/>
      <c r="IX507" s="66"/>
      <c r="IY507" s="66"/>
      <c r="IZ507" s="66"/>
      <c r="JA507" s="66"/>
      <c r="JB507" s="66"/>
      <c r="JC507" s="66"/>
      <c r="JD507" s="66"/>
      <c r="JE507" s="66"/>
      <c r="JF507"/>
      <c r="JG507" s="66"/>
      <c r="JH507" s="66"/>
      <c r="JI507" s="66"/>
      <c r="JJ507" s="66"/>
      <c r="JK507" s="66"/>
      <c r="JL507" s="66"/>
      <c r="JM507" s="66"/>
      <c r="JN507" s="66"/>
      <c r="JO507" s="66"/>
      <c r="JP507" s="66"/>
      <c r="JQ507" s="66"/>
      <c r="JR507" s="66"/>
      <c r="JS507" s="66"/>
      <c r="JT507" s="66"/>
      <c r="JU507" s="66"/>
      <c r="JV507"/>
      <c r="JW507" s="66"/>
      <c r="JX507" s="66"/>
      <c r="JY507" s="66"/>
      <c r="JZ507" s="66"/>
      <c r="KA507" s="66"/>
      <c r="KB507" s="66"/>
      <c r="KC507" s="66"/>
      <c r="KD507" s="66"/>
      <c r="KE507" s="66"/>
      <c r="KF507" s="66"/>
      <c r="KG507" s="66"/>
      <c r="KH507" s="66"/>
      <c r="KI507" s="66"/>
      <c r="KJ507" s="66"/>
      <c r="KK507" s="66"/>
      <c r="KL507"/>
      <c r="KM507" s="66"/>
      <c r="KN507" s="66"/>
      <c r="KO507" s="66"/>
      <c r="KP507" s="66"/>
      <c r="KQ507" s="66"/>
      <c r="KR507" s="66"/>
      <c r="KS507" s="66"/>
      <c r="KT507" s="66"/>
      <c r="KU507" s="66"/>
      <c r="KV507" s="66"/>
      <c r="KW507" s="66"/>
      <c r="KX507" s="66"/>
      <c r="KY507" s="66"/>
      <c r="KZ507" s="66"/>
      <c r="LA507" s="66"/>
      <c r="LB507"/>
      <c r="LC507" s="66"/>
      <c r="LD507" s="66"/>
      <c r="LE507" s="66"/>
      <c r="LF507" s="66"/>
      <c r="LG507" s="66"/>
      <c r="LH507" s="66"/>
      <c r="LI507" s="66"/>
      <c r="LJ507" s="66"/>
      <c r="LK507" s="66"/>
      <c r="LL507" s="66"/>
      <c r="LM507" s="66"/>
      <c r="LN507" s="66"/>
      <c r="LO507" s="66"/>
      <c r="LP507" s="66"/>
      <c r="LQ507" s="66"/>
      <c r="LR507" s="63"/>
    </row>
    <row r="508" spans="2:330" s="28" customFormat="1" ht="15.95" customHeight="1" x14ac:dyDescent="0.25">
      <c r="B508" s="63"/>
      <c r="C508" s="67"/>
      <c r="D508" s="67"/>
      <c r="E508" s="67" t="str">
        <f t="shared" si="52"/>
        <v/>
      </c>
      <c r="F508" s="67" t="str">
        <f t="shared" si="53"/>
        <v/>
      </c>
      <c r="G508" s="63"/>
      <c r="H508" s="68"/>
      <c r="I508" s="68"/>
      <c r="J508" s="68"/>
      <c r="K508" s="68"/>
      <c r="L508" s="68"/>
      <c r="M508" s="68"/>
      <c r="N508" s="68"/>
      <c r="O508" s="68"/>
      <c r="P508" s="68"/>
      <c r="Q508" s="68"/>
      <c r="R508" s="68"/>
      <c r="S508" s="68"/>
      <c r="T508" s="68"/>
      <c r="U508" s="68"/>
      <c r="V508" s="68"/>
      <c r="W508"/>
      <c r="X508" s="68"/>
      <c r="Y508" s="68"/>
      <c r="Z508" s="68"/>
      <c r="AA508" s="68"/>
      <c r="AB508" s="68"/>
      <c r="AC508" s="68"/>
      <c r="AD508" s="68"/>
      <c r="AE508" s="68"/>
      <c r="AF508" s="68"/>
      <c r="AG508" s="68"/>
      <c r="AH508" s="68"/>
      <c r="AI508" s="68"/>
      <c r="AJ508" s="68"/>
      <c r="AK508" s="68"/>
      <c r="AL508" s="68"/>
      <c r="AM508" s="199"/>
      <c r="AN508" s="68"/>
      <c r="AO508" s="68"/>
      <c r="AP508" s="68"/>
      <c r="AQ508" s="68"/>
      <c r="AR508" s="68"/>
      <c r="AS508" s="68"/>
      <c r="AT508"/>
      <c r="AU508" s="68"/>
      <c r="AV508" s="68"/>
      <c r="AW508" s="68"/>
      <c r="AX508" s="68"/>
      <c r="AY508" s="68"/>
      <c r="AZ508" s="68"/>
      <c r="BA508" s="68"/>
      <c r="BB508" s="68"/>
      <c r="BC508" s="68"/>
      <c r="BD508" s="68"/>
      <c r="BE508" s="68"/>
      <c r="BF508" s="68"/>
      <c r="BG508" s="68"/>
      <c r="BH508" s="68"/>
      <c r="BI508" s="68"/>
      <c r="BJ508" s="199"/>
      <c r="BK508" s="68"/>
      <c r="BL508" s="68"/>
      <c r="BM508" s="68"/>
      <c r="BN508" s="68"/>
      <c r="BO508" s="68"/>
      <c r="BP508" s="68"/>
      <c r="BQ508" s="68"/>
      <c r="BR508" s="68"/>
      <c r="BS508"/>
      <c r="BT508" s="68"/>
      <c r="BU508" s="68"/>
      <c r="BV508" s="68"/>
      <c r="BW508" s="68"/>
      <c r="BX508" s="68"/>
      <c r="BY508" s="68"/>
      <c r="BZ508" s="68"/>
      <c r="CA508" s="68"/>
      <c r="CB508" s="68"/>
      <c r="CC508" s="68"/>
      <c r="CD508" s="68"/>
      <c r="CE508" s="68"/>
      <c r="CF508" s="68"/>
      <c r="CG508" s="68"/>
      <c r="CH508" s="68"/>
      <c r="CI508"/>
      <c r="CJ508" s="68"/>
      <c r="CK508" s="68"/>
      <c r="CL508" s="68"/>
      <c r="CM508" s="68"/>
      <c r="CN508" s="68"/>
      <c r="CO508" s="68"/>
      <c r="CP508" s="68"/>
      <c r="CQ508" s="68"/>
      <c r="CR508" s="68"/>
      <c r="CS508" s="68"/>
      <c r="CT508" s="68"/>
      <c r="CU508" s="68"/>
      <c r="CV508" s="68"/>
      <c r="CW508" s="68"/>
      <c r="CX508" s="68"/>
      <c r="CY508" s="199"/>
      <c r="CZ508" s="68"/>
      <c r="DA508" s="68"/>
      <c r="DB508" s="68"/>
      <c r="DC508"/>
      <c r="DD508" s="68"/>
      <c r="DE508" s="68"/>
      <c r="DF508" s="68"/>
      <c r="DG508" s="68"/>
      <c r="DH508" s="68"/>
      <c r="DI508" s="68"/>
      <c r="DJ508" s="68"/>
      <c r="DK508" s="68"/>
      <c r="DL508" s="68"/>
      <c r="DM508" s="68"/>
      <c r="DN508" s="68"/>
      <c r="DO508" s="68"/>
      <c r="DP508" s="68"/>
      <c r="DQ508" s="68"/>
      <c r="DR508" s="68"/>
      <c r="DS508"/>
      <c r="DT508" s="68"/>
      <c r="DU508" s="68"/>
      <c r="DV508" s="68"/>
      <c r="DW508" s="68"/>
      <c r="DX508" s="68"/>
      <c r="DY508" s="68"/>
      <c r="DZ508" s="68"/>
      <c r="EA508" s="68"/>
      <c r="EB508" s="68"/>
      <c r="EC508" s="68"/>
      <c r="ED508" s="68"/>
      <c r="EE508" s="68"/>
      <c r="EF508" s="68"/>
      <c r="EG508" s="68"/>
      <c r="EH508" s="68"/>
      <c r="EI508"/>
      <c r="EJ508" s="68"/>
      <c r="EK508" s="68"/>
      <c r="EL508" s="68"/>
      <c r="EM508" s="68"/>
      <c r="EN508" s="68"/>
      <c r="EO508" s="68"/>
      <c r="EP508" s="68"/>
      <c r="EQ508" s="68"/>
      <c r="ER508" s="68"/>
      <c r="ES508" s="68"/>
      <c r="ET508" s="68"/>
      <c r="EU508" s="68"/>
      <c r="EV508" s="68"/>
      <c r="EW508" s="68"/>
      <c r="EX508" s="68"/>
      <c r="EY508" s="199"/>
      <c r="EZ508" s="68"/>
      <c r="FA508" s="68"/>
      <c r="FB508" s="68"/>
      <c r="FC508" s="68"/>
      <c r="FD508" s="68"/>
      <c r="FE508" s="68"/>
      <c r="FF508" s="68"/>
      <c r="FG508" s="68"/>
      <c r="FH508" s="68"/>
      <c r="FI508" s="68"/>
      <c r="FJ508" s="68"/>
      <c r="FK508" s="68"/>
      <c r="FL508"/>
      <c r="FM508" s="68"/>
      <c r="FN508" s="68"/>
      <c r="FO508" s="68"/>
      <c r="FP508" s="68"/>
      <c r="FQ508" s="68"/>
      <c r="FR508" s="68"/>
      <c r="FS508" s="68"/>
      <c r="FT508" s="68"/>
      <c r="FU508" s="68"/>
      <c r="FV508" s="68"/>
      <c r="FW508" s="68"/>
      <c r="FX508" s="68"/>
      <c r="FY508" s="68"/>
      <c r="FZ508" s="68"/>
      <c r="GA508" s="68"/>
      <c r="GB508"/>
      <c r="GC508" s="68"/>
      <c r="GD508" s="68"/>
      <c r="GE508" s="68"/>
      <c r="GF508" s="68"/>
      <c r="GG508" s="68"/>
      <c r="GH508" s="68"/>
      <c r="GI508" s="68"/>
      <c r="GJ508" s="68"/>
      <c r="GK508" s="68"/>
      <c r="GL508" s="68"/>
      <c r="GM508" s="68"/>
      <c r="GN508" s="68"/>
      <c r="GO508" s="68"/>
      <c r="GP508" s="68"/>
      <c r="GQ508" s="68"/>
      <c r="GR508" s="199"/>
      <c r="GS508" s="68"/>
      <c r="GT508" s="68"/>
      <c r="GU508" s="68"/>
      <c r="GV508" s="68"/>
      <c r="GW508" s="68"/>
      <c r="GX508" s="68"/>
      <c r="GY508"/>
      <c r="GZ508" s="68"/>
      <c r="HA508" s="68"/>
      <c r="HB508" s="68"/>
      <c r="HC508" s="68"/>
      <c r="HD508" s="68"/>
      <c r="HE508" s="68"/>
      <c r="HF508" s="68"/>
      <c r="HG508" s="68"/>
      <c r="HH508" s="68"/>
      <c r="HI508" s="68"/>
      <c r="HJ508" s="68"/>
      <c r="HK508" s="68"/>
      <c r="HL508" s="68"/>
      <c r="HM508" s="68"/>
      <c r="HN508" s="68"/>
      <c r="HO508" s="199"/>
      <c r="HP508" s="68"/>
      <c r="HQ508" s="68"/>
      <c r="HR508" s="68"/>
      <c r="HS508" s="68"/>
      <c r="HT508" s="68"/>
      <c r="HU508"/>
      <c r="HV508" s="68"/>
      <c r="HW508" s="68"/>
      <c r="HX508" s="68"/>
      <c r="HY508" s="68"/>
      <c r="HZ508" s="68"/>
      <c r="IA508" s="68"/>
      <c r="IB508" s="68"/>
      <c r="IC508" s="68"/>
      <c r="ID508" s="68"/>
      <c r="IE508" s="68"/>
      <c r="IF508" s="68"/>
      <c r="IG508" s="68"/>
      <c r="IH508" s="68"/>
      <c r="II508" s="68"/>
      <c r="IJ508" s="68"/>
      <c r="IK508" s="199"/>
      <c r="IL508" s="68"/>
      <c r="IM508" s="68"/>
      <c r="IN508" s="68"/>
      <c r="IO508" s="68"/>
      <c r="IP508"/>
      <c r="IQ508" s="68"/>
      <c r="IR508" s="68"/>
      <c r="IS508" s="68"/>
      <c r="IT508" s="68"/>
      <c r="IU508" s="68"/>
      <c r="IV508" s="68"/>
      <c r="IW508" s="68"/>
      <c r="IX508" s="68"/>
      <c r="IY508" s="68"/>
      <c r="IZ508" s="68"/>
      <c r="JA508" s="68"/>
      <c r="JB508" s="68"/>
      <c r="JC508" s="68"/>
      <c r="JD508" s="68"/>
      <c r="JE508" s="68"/>
      <c r="JF508"/>
      <c r="JG508" s="68"/>
      <c r="JH508" s="68"/>
      <c r="JI508" s="68"/>
      <c r="JJ508" s="68"/>
      <c r="JK508" s="68"/>
      <c r="JL508" s="68"/>
      <c r="JM508" s="68"/>
      <c r="JN508" s="68"/>
      <c r="JO508" s="68"/>
      <c r="JP508" s="68"/>
      <c r="JQ508" s="68"/>
      <c r="JR508" s="68"/>
      <c r="JS508" s="68"/>
      <c r="JT508" s="68"/>
      <c r="JU508" s="68"/>
      <c r="JV508"/>
      <c r="JW508" s="68"/>
      <c r="JX508" s="68"/>
      <c r="JY508" s="68"/>
      <c r="JZ508" s="68"/>
      <c r="KA508" s="68"/>
      <c r="KB508" s="68"/>
      <c r="KC508" s="68"/>
      <c r="KD508" s="68"/>
      <c r="KE508" s="68"/>
      <c r="KF508" s="68"/>
      <c r="KG508" s="68"/>
      <c r="KH508" s="68"/>
      <c r="KI508" s="68"/>
      <c r="KJ508" s="68"/>
      <c r="KK508" s="68"/>
      <c r="KL508"/>
      <c r="KM508" s="68"/>
      <c r="KN508" s="68"/>
      <c r="KO508" s="68"/>
      <c r="KP508" s="68"/>
      <c r="KQ508" s="68"/>
      <c r="KR508" s="68"/>
      <c r="KS508" s="68"/>
      <c r="KT508" s="68"/>
      <c r="KU508" s="68"/>
      <c r="KV508" s="68"/>
      <c r="KW508" s="68"/>
      <c r="KX508" s="68"/>
      <c r="KY508" s="68"/>
      <c r="KZ508" s="68"/>
      <c r="LA508" s="68"/>
      <c r="LB508"/>
      <c r="LC508" s="68"/>
      <c r="LD508" s="68"/>
      <c r="LE508" s="68"/>
      <c r="LF508" s="68"/>
      <c r="LG508" s="68"/>
      <c r="LH508" s="68"/>
      <c r="LI508" s="68"/>
      <c r="LJ508" s="68"/>
      <c r="LK508" s="68"/>
      <c r="LL508" s="68"/>
      <c r="LM508" s="68"/>
      <c r="LN508" s="68"/>
      <c r="LO508" s="68"/>
      <c r="LP508" s="68"/>
      <c r="LQ508" s="68"/>
      <c r="LR508" s="63"/>
    </row>
    <row r="509" spans="2:330" s="28" customFormat="1" ht="15.95" customHeight="1" x14ac:dyDescent="0.25">
      <c r="B509" s="63"/>
      <c r="C509" s="65"/>
      <c r="D509" s="65"/>
      <c r="E509" s="65" t="str">
        <f t="shared" si="52"/>
        <v/>
      </c>
      <c r="F509" s="65" t="str">
        <f t="shared" si="53"/>
        <v/>
      </c>
      <c r="G509" s="63"/>
      <c r="H509" s="66"/>
      <c r="I509" s="66"/>
      <c r="J509" s="66"/>
      <c r="K509" s="66"/>
      <c r="L509" s="66"/>
      <c r="M509" s="66"/>
      <c r="N509" s="66"/>
      <c r="O509" s="66"/>
      <c r="P509" s="66"/>
      <c r="Q509" s="66"/>
      <c r="R509" s="66"/>
      <c r="S509" s="66"/>
      <c r="T509" s="66"/>
      <c r="U509" s="66"/>
      <c r="V509" s="66"/>
      <c r="W509"/>
      <c r="X509" s="66"/>
      <c r="Y509" s="66"/>
      <c r="Z509" s="66"/>
      <c r="AA509" s="66"/>
      <c r="AB509" s="66"/>
      <c r="AC509" s="66"/>
      <c r="AD509" s="66"/>
      <c r="AE509" s="66"/>
      <c r="AF509" s="66"/>
      <c r="AG509" s="66"/>
      <c r="AH509" s="66"/>
      <c r="AI509" s="66"/>
      <c r="AJ509" s="66"/>
      <c r="AK509" s="66"/>
      <c r="AL509" s="66"/>
      <c r="AM509" s="200"/>
      <c r="AN509" s="66"/>
      <c r="AO509" s="66"/>
      <c r="AP509" s="66"/>
      <c r="AQ509" s="66"/>
      <c r="AR509" s="66"/>
      <c r="AS509" s="66"/>
      <c r="AT509"/>
      <c r="AU509" s="66"/>
      <c r="AV509" s="66"/>
      <c r="AW509" s="66"/>
      <c r="AX509" s="66"/>
      <c r="AY509" s="66"/>
      <c r="AZ509" s="66"/>
      <c r="BA509" s="66"/>
      <c r="BB509" s="66"/>
      <c r="BC509" s="66"/>
      <c r="BD509" s="66"/>
      <c r="BE509" s="66"/>
      <c r="BF509" s="66"/>
      <c r="BG509" s="66"/>
      <c r="BH509" s="66"/>
      <c r="BI509" s="66"/>
      <c r="BJ509" s="200"/>
      <c r="BK509" s="66"/>
      <c r="BL509" s="66"/>
      <c r="BM509" s="66"/>
      <c r="BN509" s="66"/>
      <c r="BO509" s="66"/>
      <c r="BP509" s="66"/>
      <c r="BQ509" s="66"/>
      <c r="BR509" s="66"/>
      <c r="BS509"/>
      <c r="BT509" s="66"/>
      <c r="BU509" s="66"/>
      <c r="BV509" s="66"/>
      <c r="BW509" s="66"/>
      <c r="BX509" s="66"/>
      <c r="BY509" s="66"/>
      <c r="BZ509" s="66"/>
      <c r="CA509" s="66"/>
      <c r="CB509" s="66"/>
      <c r="CC509" s="66"/>
      <c r="CD509" s="66"/>
      <c r="CE509" s="66"/>
      <c r="CF509" s="66"/>
      <c r="CG509" s="66"/>
      <c r="CH509" s="66"/>
      <c r="CI509"/>
      <c r="CJ509" s="66"/>
      <c r="CK509" s="66"/>
      <c r="CL509" s="66"/>
      <c r="CM509" s="66"/>
      <c r="CN509" s="66"/>
      <c r="CO509" s="66"/>
      <c r="CP509" s="66"/>
      <c r="CQ509" s="66"/>
      <c r="CR509" s="66"/>
      <c r="CS509" s="66"/>
      <c r="CT509" s="66"/>
      <c r="CU509" s="66"/>
      <c r="CV509" s="66"/>
      <c r="CW509" s="66"/>
      <c r="CX509" s="66"/>
      <c r="CY509" s="200"/>
      <c r="CZ509" s="66"/>
      <c r="DA509" s="66"/>
      <c r="DB509" s="66"/>
      <c r="DC509"/>
      <c r="DD509" s="66"/>
      <c r="DE509" s="66"/>
      <c r="DF509" s="66"/>
      <c r="DG509" s="66"/>
      <c r="DH509" s="66"/>
      <c r="DI509" s="66"/>
      <c r="DJ509" s="66"/>
      <c r="DK509" s="66"/>
      <c r="DL509" s="66"/>
      <c r="DM509" s="66"/>
      <c r="DN509" s="66"/>
      <c r="DO509" s="66"/>
      <c r="DP509" s="66"/>
      <c r="DQ509" s="66"/>
      <c r="DR509" s="66"/>
      <c r="DS509"/>
      <c r="DT509" s="66"/>
      <c r="DU509" s="66"/>
      <c r="DV509" s="66"/>
      <c r="DW509" s="66"/>
      <c r="DX509" s="66"/>
      <c r="DY509" s="66"/>
      <c r="DZ509" s="66"/>
      <c r="EA509" s="66"/>
      <c r="EB509" s="66"/>
      <c r="EC509" s="66"/>
      <c r="ED509" s="66"/>
      <c r="EE509" s="66"/>
      <c r="EF509" s="66"/>
      <c r="EG509" s="66"/>
      <c r="EH509" s="66"/>
      <c r="EI509"/>
      <c r="EJ509" s="66"/>
      <c r="EK509" s="66"/>
      <c r="EL509" s="66"/>
      <c r="EM509" s="66"/>
      <c r="EN509" s="66"/>
      <c r="EO509" s="66"/>
      <c r="EP509" s="66"/>
      <c r="EQ509" s="66"/>
      <c r="ER509" s="66"/>
      <c r="ES509" s="66"/>
      <c r="ET509" s="66"/>
      <c r="EU509" s="66"/>
      <c r="EV509" s="66"/>
      <c r="EW509" s="66"/>
      <c r="EX509" s="66"/>
      <c r="EY509" s="200"/>
      <c r="EZ509" s="66"/>
      <c r="FA509" s="66"/>
      <c r="FB509" s="66"/>
      <c r="FC509" s="66"/>
      <c r="FD509" s="66"/>
      <c r="FE509" s="66"/>
      <c r="FF509" s="66"/>
      <c r="FG509" s="66"/>
      <c r="FH509" s="66"/>
      <c r="FI509" s="66"/>
      <c r="FJ509" s="66"/>
      <c r="FK509" s="66"/>
      <c r="FL509"/>
      <c r="FM509" s="66"/>
      <c r="FN509" s="66"/>
      <c r="FO509" s="66"/>
      <c r="FP509" s="66"/>
      <c r="FQ509" s="66"/>
      <c r="FR509" s="66"/>
      <c r="FS509" s="66"/>
      <c r="FT509" s="66"/>
      <c r="FU509" s="66"/>
      <c r="FV509" s="66"/>
      <c r="FW509" s="66"/>
      <c r="FX509" s="66"/>
      <c r="FY509" s="66"/>
      <c r="FZ509" s="66"/>
      <c r="GA509" s="66"/>
      <c r="GB509"/>
      <c r="GC509" s="66"/>
      <c r="GD509" s="66"/>
      <c r="GE509" s="66"/>
      <c r="GF509" s="66"/>
      <c r="GG509" s="66"/>
      <c r="GH509" s="66"/>
      <c r="GI509" s="66"/>
      <c r="GJ509" s="66"/>
      <c r="GK509" s="66"/>
      <c r="GL509" s="66"/>
      <c r="GM509" s="66"/>
      <c r="GN509" s="66"/>
      <c r="GO509" s="66"/>
      <c r="GP509" s="66"/>
      <c r="GQ509" s="66"/>
      <c r="GR509" s="200"/>
      <c r="GS509" s="66"/>
      <c r="GT509" s="66"/>
      <c r="GU509" s="66"/>
      <c r="GV509" s="66"/>
      <c r="GW509" s="66"/>
      <c r="GX509" s="66"/>
      <c r="GY509"/>
      <c r="GZ509" s="66"/>
      <c r="HA509" s="66"/>
      <c r="HB509" s="66"/>
      <c r="HC509" s="66"/>
      <c r="HD509" s="66"/>
      <c r="HE509" s="66"/>
      <c r="HF509" s="66"/>
      <c r="HG509" s="66"/>
      <c r="HH509" s="66"/>
      <c r="HI509" s="66"/>
      <c r="HJ509" s="66"/>
      <c r="HK509" s="66"/>
      <c r="HL509" s="66"/>
      <c r="HM509" s="66"/>
      <c r="HN509" s="66"/>
      <c r="HO509" s="200"/>
      <c r="HP509" s="66"/>
      <c r="HQ509" s="66"/>
      <c r="HR509" s="66"/>
      <c r="HS509" s="66"/>
      <c r="HT509" s="66"/>
      <c r="HU509"/>
      <c r="HV509" s="66"/>
      <c r="HW509" s="66"/>
      <c r="HX509" s="66"/>
      <c r="HY509" s="66"/>
      <c r="HZ509" s="66"/>
      <c r="IA509" s="66"/>
      <c r="IB509" s="66"/>
      <c r="IC509" s="66"/>
      <c r="ID509" s="66"/>
      <c r="IE509" s="66"/>
      <c r="IF509" s="66"/>
      <c r="IG509" s="66"/>
      <c r="IH509" s="66"/>
      <c r="II509" s="66"/>
      <c r="IJ509" s="66"/>
      <c r="IK509" s="200"/>
      <c r="IL509" s="66"/>
      <c r="IM509" s="66"/>
      <c r="IN509" s="66"/>
      <c r="IO509" s="66"/>
      <c r="IP509"/>
      <c r="IQ509" s="66"/>
      <c r="IR509" s="66"/>
      <c r="IS509" s="66"/>
      <c r="IT509" s="66"/>
      <c r="IU509" s="66"/>
      <c r="IV509" s="66"/>
      <c r="IW509" s="66"/>
      <c r="IX509" s="66"/>
      <c r="IY509" s="66"/>
      <c r="IZ509" s="66"/>
      <c r="JA509" s="66"/>
      <c r="JB509" s="66"/>
      <c r="JC509" s="66"/>
      <c r="JD509" s="66"/>
      <c r="JE509" s="66"/>
      <c r="JF509"/>
      <c r="JG509" s="66"/>
      <c r="JH509" s="66"/>
      <c r="JI509" s="66"/>
      <c r="JJ509" s="66"/>
      <c r="JK509" s="66"/>
      <c r="JL509" s="66"/>
      <c r="JM509" s="66"/>
      <c r="JN509" s="66"/>
      <c r="JO509" s="66"/>
      <c r="JP509" s="66"/>
      <c r="JQ509" s="66"/>
      <c r="JR509" s="66"/>
      <c r="JS509" s="66"/>
      <c r="JT509" s="66"/>
      <c r="JU509" s="66"/>
      <c r="JV509"/>
      <c r="JW509" s="66"/>
      <c r="JX509" s="66"/>
      <c r="JY509" s="66"/>
      <c r="JZ509" s="66"/>
      <c r="KA509" s="66"/>
      <c r="KB509" s="66"/>
      <c r="KC509" s="66"/>
      <c r="KD509" s="66"/>
      <c r="KE509" s="66"/>
      <c r="KF509" s="66"/>
      <c r="KG509" s="66"/>
      <c r="KH509" s="66"/>
      <c r="KI509" s="66"/>
      <c r="KJ509" s="66"/>
      <c r="KK509" s="66"/>
      <c r="KL509"/>
      <c r="KM509" s="66"/>
      <c r="KN509" s="66"/>
      <c r="KO509" s="66"/>
      <c r="KP509" s="66"/>
      <c r="KQ509" s="66"/>
      <c r="KR509" s="66"/>
      <c r="KS509" s="66"/>
      <c r="KT509" s="66"/>
      <c r="KU509" s="66"/>
      <c r="KV509" s="66"/>
      <c r="KW509" s="66"/>
      <c r="KX509" s="66"/>
      <c r="KY509" s="66"/>
      <c r="KZ509" s="66"/>
      <c r="LA509" s="66"/>
      <c r="LB509"/>
      <c r="LC509" s="66"/>
      <c r="LD509" s="66"/>
      <c r="LE509" s="66"/>
      <c r="LF509" s="66"/>
      <c r="LG509" s="66"/>
      <c r="LH509" s="66"/>
      <c r="LI509" s="66"/>
      <c r="LJ509" s="66"/>
      <c r="LK509" s="66"/>
      <c r="LL509" s="66"/>
      <c r="LM509" s="66"/>
      <c r="LN509" s="66"/>
      <c r="LO509" s="66"/>
      <c r="LP509" s="66"/>
      <c r="LQ509" s="66"/>
      <c r="LR509" s="63"/>
    </row>
    <row r="510" spans="2:330" s="28" customFormat="1" ht="15.95" customHeight="1" x14ac:dyDescent="0.25">
      <c r="B510" s="63"/>
      <c r="C510" s="67"/>
      <c r="D510" s="67"/>
      <c r="E510" s="67" t="str">
        <f t="shared" si="52"/>
        <v/>
      </c>
      <c r="F510" s="67" t="str">
        <f t="shared" si="53"/>
        <v/>
      </c>
      <c r="G510" s="63"/>
      <c r="H510" s="68"/>
      <c r="I510" s="68"/>
      <c r="J510" s="68"/>
      <c r="K510" s="68"/>
      <c r="L510" s="68"/>
      <c r="M510" s="68"/>
      <c r="N510" s="68"/>
      <c r="O510" s="68"/>
      <c r="P510" s="68"/>
      <c r="Q510" s="68"/>
      <c r="R510" s="68"/>
      <c r="S510" s="68"/>
      <c r="T510" s="68"/>
      <c r="U510" s="68"/>
      <c r="V510" s="68"/>
      <c r="W510"/>
      <c r="X510" s="68"/>
      <c r="Y510" s="68"/>
      <c r="Z510" s="68"/>
      <c r="AA510" s="68"/>
      <c r="AB510" s="68"/>
      <c r="AC510" s="68"/>
      <c r="AD510" s="68"/>
      <c r="AE510" s="68"/>
      <c r="AF510" s="68"/>
      <c r="AG510" s="68"/>
      <c r="AH510" s="68"/>
      <c r="AI510" s="68"/>
      <c r="AJ510" s="68"/>
      <c r="AK510" s="68"/>
      <c r="AL510" s="68"/>
      <c r="AM510" s="199"/>
      <c r="AN510" s="68"/>
      <c r="AO510" s="68"/>
      <c r="AP510" s="68"/>
      <c r="AQ510" s="68"/>
      <c r="AR510" s="68"/>
      <c r="AS510" s="68"/>
      <c r="AT510"/>
      <c r="AU510" s="68"/>
      <c r="AV510" s="68"/>
      <c r="AW510" s="68"/>
      <c r="AX510" s="68"/>
      <c r="AY510" s="68"/>
      <c r="AZ510" s="68"/>
      <c r="BA510" s="68"/>
      <c r="BB510" s="68"/>
      <c r="BC510" s="68"/>
      <c r="BD510" s="68"/>
      <c r="BE510" s="68"/>
      <c r="BF510" s="68"/>
      <c r="BG510" s="68"/>
      <c r="BH510" s="68"/>
      <c r="BI510" s="68"/>
      <c r="BJ510" s="199"/>
      <c r="BK510" s="68"/>
      <c r="BL510" s="68"/>
      <c r="BM510" s="68"/>
      <c r="BN510" s="68"/>
      <c r="BO510" s="68"/>
      <c r="BP510" s="68"/>
      <c r="BQ510" s="68"/>
      <c r="BR510" s="68"/>
      <c r="BS510"/>
      <c r="BT510" s="68"/>
      <c r="BU510" s="68"/>
      <c r="BV510" s="68"/>
      <c r="BW510" s="68"/>
      <c r="BX510" s="68"/>
      <c r="BY510" s="68"/>
      <c r="BZ510" s="68"/>
      <c r="CA510" s="68"/>
      <c r="CB510" s="68"/>
      <c r="CC510" s="68"/>
      <c r="CD510" s="68"/>
      <c r="CE510" s="68"/>
      <c r="CF510" s="68"/>
      <c r="CG510" s="68"/>
      <c r="CH510" s="68"/>
      <c r="CI510"/>
      <c r="CJ510" s="68"/>
      <c r="CK510" s="68"/>
      <c r="CL510" s="68"/>
      <c r="CM510" s="68"/>
      <c r="CN510" s="68"/>
      <c r="CO510" s="68"/>
      <c r="CP510" s="68"/>
      <c r="CQ510" s="68"/>
      <c r="CR510" s="68"/>
      <c r="CS510" s="68"/>
      <c r="CT510" s="68"/>
      <c r="CU510" s="68"/>
      <c r="CV510" s="68"/>
      <c r="CW510" s="68"/>
      <c r="CX510" s="68"/>
      <c r="CY510" s="199"/>
      <c r="CZ510" s="68"/>
      <c r="DA510" s="68"/>
      <c r="DB510" s="68"/>
      <c r="DC510"/>
      <c r="DD510" s="68"/>
      <c r="DE510" s="68"/>
      <c r="DF510" s="68"/>
      <c r="DG510" s="68"/>
      <c r="DH510" s="68"/>
      <c r="DI510" s="68"/>
      <c r="DJ510" s="68"/>
      <c r="DK510" s="68"/>
      <c r="DL510" s="68"/>
      <c r="DM510" s="68"/>
      <c r="DN510" s="68"/>
      <c r="DO510" s="68"/>
      <c r="DP510" s="68"/>
      <c r="DQ510" s="68"/>
      <c r="DR510" s="68"/>
      <c r="DS510"/>
      <c r="DT510" s="68"/>
      <c r="DU510" s="68"/>
      <c r="DV510" s="68"/>
      <c r="DW510" s="68"/>
      <c r="DX510" s="68"/>
      <c r="DY510" s="68"/>
      <c r="DZ510" s="68"/>
      <c r="EA510" s="68"/>
      <c r="EB510" s="68"/>
      <c r="EC510" s="68"/>
      <c r="ED510" s="68"/>
      <c r="EE510" s="68"/>
      <c r="EF510" s="68"/>
      <c r="EG510" s="68"/>
      <c r="EH510" s="68"/>
      <c r="EI510"/>
      <c r="EJ510" s="68"/>
      <c r="EK510" s="68"/>
      <c r="EL510" s="68"/>
      <c r="EM510" s="68"/>
      <c r="EN510" s="68"/>
      <c r="EO510" s="68"/>
      <c r="EP510" s="68"/>
      <c r="EQ510" s="68"/>
      <c r="ER510" s="68"/>
      <c r="ES510" s="68"/>
      <c r="ET510" s="68"/>
      <c r="EU510" s="68"/>
      <c r="EV510" s="68"/>
      <c r="EW510" s="68"/>
      <c r="EX510" s="68"/>
      <c r="EY510" s="199"/>
      <c r="EZ510" s="68"/>
      <c r="FA510" s="68"/>
      <c r="FB510" s="68"/>
      <c r="FC510" s="68"/>
      <c r="FD510" s="68"/>
      <c r="FE510" s="68"/>
      <c r="FF510" s="68"/>
      <c r="FG510" s="68"/>
      <c r="FH510" s="68"/>
      <c r="FI510" s="68"/>
      <c r="FJ510" s="68"/>
      <c r="FK510" s="68"/>
      <c r="FL510"/>
      <c r="FM510" s="68"/>
      <c r="FN510" s="68"/>
      <c r="FO510" s="68"/>
      <c r="FP510" s="68"/>
      <c r="FQ510" s="68"/>
      <c r="FR510" s="68"/>
      <c r="FS510" s="68"/>
      <c r="FT510" s="68"/>
      <c r="FU510" s="68"/>
      <c r="FV510" s="68"/>
      <c r="FW510" s="68"/>
      <c r="FX510" s="68"/>
      <c r="FY510" s="68"/>
      <c r="FZ510" s="68"/>
      <c r="GA510" s="68"/>
      <c r="GB510"/>
      <c r="GC510" s="68"/>
      <c r="GD510" s="68"/>
      <c r="GE510" s="68"/>
      <c r="GF510" s="68"/>
      <c r="GG510" s="68"/>
      <c r="GH510" s="68"/>
      <c r="GI510" s="68"/>
      <c r="GJ510" s="68"/>
      <c r="GK510" s="68"/>
      <c r="GL510" s="68"/>
      <c r="GM510" s="68"/>
      <c r="GN510" s="68"/>
      <c r="GO510" s="68"/>
      <c r="GP510" s="68"/>
      <c r="GQ510" s="68"/>
      <c r="GR510" s="199"/>
      <c r="GS510" s="68"/>
      <c r="GT510" s="68"/>
      <c r="GU510" s="68"/>
      <c r="GV510" s="68"/>
      <c r="GW510" s="68"/>
      <c r="GX510" s="68"/>
      <c r="GY510"/>
      <c r="GZ510" s="68"/>
      <c r="HA510" s="68"/>
      <c r="HB510" s="68"/>
      <c r="HC510" s="68"/>
      <c r="HD510" s="68"/>
      <c r="HE510" s="68"/>
      <c r="HF510" s="68"/>
      <c r="HG510" s="68"/>
      <c r="HH510" s="68"/>
      <c r="HI510" s="68"/>
      <c r="HJ510" s="68"/>
      <c r="HK510" s="68"/>
      <c r="HL510" s="68"/>
      <c r="HM510" s="68"/>
      <c r="HN510" s="68"/>
      <c r="HO510" s="199"/>
      <c r="HP510" s="68"/>
      <c r="HQ510" s="68"/>
      <c r="HR510" s="68"/>
      <c r="HS510" s="68"/>
      <c r="HT510" s="68"/>
      <c r="HU510"/>
      <c r="HV510" s="68"/>
      <c r="HW510" s="68"/>
      <c r="HX510" s="68"/>
      <c r="HY510" s="68"/>
      <c r="HZ510" s="68"/>
      <c r="IA510" s="68"/>
      <c r="IB510" s="68"/>
      <c r="IC510" s="68"/>
      <c r="ID510" s="68"/>
      <c r="IE510" s="68"/>
      <c r="IF510" s="68"/>
      <c r="IG510" s="68"/>
      <c r="IH510" s="68"/>
      <c r="II510" s="68"/>
      <c r="IJ510" s="68"/>
      <c r="IK510" s="199"/>
      <c r="IL510" s="68"/>
      <c r="IM510" s="68"/>
      <c r="IN510" s="68"/>
      <c r="IO510" s="68"/>
      <c r="IP510"/>
      <c r="IQ510" s="68"/>
      <c r="IR510" s="68"/>
      <c r="IS510" s="68"/>
      <c r="IT510" s="68"/>
      <c r="IU510" s="68"/>
      <c r="IV510" s="68"/>
      <c r="IW510" s="68"/>
      <c r="IX510" s="68"/>
      <c r="IY510" s="68"/>
      <c r="IZ510" s="68"/>
      <c r="JA510" s="68"/>
      <c r="JB510" s="68"/>
      <c r="JC510" s="68"/>
      <c r="JD510" s="68"/>
      <c r="JE510" s="68"/>
      <c r="JF510"/>
      <c r="JG510" s="68"/>
      <c r="JH510" s="68"/>
      <c r="JI510" s="68"/>
      <c r="JJ510" s="68"/>
      <c r="JK510" s="68"/>
      <c r="JL510" s="68"/>
      <c r="JM510" s="68"/>
      <c r="JN510" s="68"/>
      <c r="JO510" s="68"/>
      <c r="JP510" s="68"/>
      <c r="JQ510" s="68"/>
      <c r="JR510" s="68"/>
      <c r="JS510" s="68"/>
      <c r="JT510" s="68"/>
      <c r="JU510" s="68"/>
      <c r="JV510"/>
      <c r="JW510" s="68"/>
      <c r="JX510" s="68"/>
      <c r="JY510" s="68"/>
      <c r="JZ510" s="68"/>
      <c r="KA510" s="68"/>
      <c r="KB510" s="68"/>
      <c r="KC510" s="68"/>
      <c r="KD510" s="68"/>
      <c r="KE510" s="68"/>
      <c r="KF510" s="68"/>
      <c r="KG510" s="68"/>
      <c r="KH510" s="68"/>
      <c r="KI510" s="68"/>
      <c r="KJ510" s="68"/>
      <c r="KK510" s="68"/>
      <c r="KL510"/>
      <c r="KM510" s="68"/>
      <c r="KN510" s="68"/>
      <c r="KO510" s="68"/>
      <c r="KP510" s="68"/>
      <c r="KQ510" s="68"/>
      <c r="KR510" s="68"/>
      <c r="KS510" s="68"/>
      <c r="KT510" s="68"/>
      <c r="KU510" s="68"/>
      <c r="KV510" s="68"/>
      <c r="KW510" s="68"/>
      <c r="KX510" s="68"/>
      <c r="KY510" s="68"/>
      <c r="KZ510" s="68"/>
      <c r="LA510" s="68"/>
      <c r="LB510"/>
      <c r="LC510" s="68"/>
      <c r="LD510" s="68"/>
      <c r="LE510" s="68"/>
      <c r="LF510" s="68"/>
      <c r="LG510" s="68"/>
      <c r="LH510" s="68"/>
      <c r="LI510" s="68"/>
      <c r="LJ510" s="68"/>
      <c r="LK510" s="68"/>
      <c r="LL510" s="68"/>
      <c r="LM510" s="68"/>
      <c r="LN510" s="68"/>
      <c r="LO510" s="68"/>
      <c r="LP510" s="68"/>
      <c r="LQ510" s="68"/>
      <c r="LR510" s="63"/>
    </row>
    <row r="511" spans="2:330" s="28" customFormat="1" ht="15.95" customHeight="1" x14ac:dyDescent="0.25">
      <c r="B511" s="63"/>
      <c r="C511" s="65"/>
      <c r="D511" s="65"/>
      <c r="E511" s="65" t="str">
        <f t="shared" si="52"/>
        <v/>
      </c>
      <c r="F511" s="65" t="str">
        <f t="shared" si="53"/>
        <v/>
      </c>
      <c r="G511" s="63"/>
      <c r="H511" s="66"/>
      <c r="I511" s="66"/>
      <c r="J511" s="66"/>
      <c r="K511" s="66"/>
      <c r="L511" s="66"/>
      <c r="M511" s="66"/>
      <c r="N511" s="66"/>
      <c r="O511" s="66"/>
      <c r="P511" s="66"/>
      <c r="Q511" s="66"/>
      <c r="R511" s="66"/>
      <c r="S511" s="66"/>
      <c r="T511" s="66"/>
      <c r="U511" s="66"/>
      <c r="V511" s="66"/>
      <c r="W511"/>
      <c r="X511" s="66"/>
      <c r="Y511" s="66"/>
      <c r="Z511" s="66"/>
      <c r="AA511" s="66"/>
      <c r="AB511" s="66"/>
      <c r="AC511" s="66"/>
      <c r="AD511" s="66"/>
      <c r="AE511" s="66"/>
      <c r="AF511" s="66"/>
      <c r="AG511" s="66"/>
      <c r="AH511" s="66"/>
      <c r="AI511" s="66"/>
      <c r="AJ511" s="66"/>
      <c r="AK511" s="66"/>
      <c r="AL511" s="66"/>
      <c r="AM511" s="200"/>
      <c r="AN511" s="66"/>
      <c r="AO511" s="66"/>
      <c r="AP511" s="66"/>
      <c r="AQ511" s="66"/>
      <c r="AR511" s="66"/>
      <c r="AS511" s="66"/>
      <c r="AT511"/>
      <c r="AU511" s="66"/>
      <c r="AV511" s="66"/>
      <c r="AW511" s="66"/>
      <c r="AX511" s="66"/>
      <c r="AY511" s="66"/>
      <c r="AZ511" s="66"/>
      <c r="BA511" s="66"/>
      <c r="BB511" s="66"/>
      <c r="BC511" s="66"/>
      <c r="BD511" s="66"/>
      <c r="BE511" s="66"/>
      <c r="BF511" s="66"/>
      <c r="BG511" s="66"/>
      <c r="BH511" s="66"/>
      <c r="BI511" s="66"/>
      <c r="BJ511" s="200"/>
      <c r="BK511" s="66"/>
      <c r="BL511" s="66"/>
      <c r="BM511" s="66"/>
      <c r="BN511" s="66"/>
      <c r="BO511" s="66"/>
      <c r="BP511" s="66"/>
      <c r="BQ511" s="66"/>
      <c r="BR511" s="66"/>
      <c r="BS511"/>
      <c r="BT511" s="66"/>
      <c r="BU511" s="66"/>
      <c r="BV511" s="66"/>
      <c r="BW511" s="66"/>
      <c r="BX511" s="66"/>
      <c r="BY511" s="66"/>
      <c r="BZ511" s="66"/>
      <c r="CA511" s="66"/>
      <c r="CB511" s="66"/>
      <c r="CC511" s="66"/>
      <c r="CD511" s="66"/>
      <c r="CE511" s="66"/>
      <c r="CF511" s="66"/>
      <c r="CG511" s="66"/>
      <c r="CH511" s="66"/>
      <c r="CI511"/>
      <c r="CJ511" s="66"/>
      <c r="CK511" s="66"/>
      <c r="CL511" s="66"/>
      <c r="CM511" s="66"/>
      <c r="CN511" s="66"/>
      <c r="CO511" s="66"/>
      <c r="CP511" s="66"/>
      <c r="CQ511" s="66"/>
      <c r="CR511" s="66"/>
      <c r="CS511" s="66"/>
      <c r="CT511" s="66"/>
      <c r="CU511" s="66"/>
      <c r="CV511" s="66"/>
      <c r="CW511" s="66"/>
      <c r="CX511" s="66"/>
      <c r="CY511" s="200"/>
      <c r="CZ511" s="66"/>
      <c r="DA511" s="66"/>
      <c r="DB511" s="66"/>
      <c r="DC511"/>
      <c r="DD511" s="66"/>
      <c r="DE511" s="66"/>
      <c r="DF511" s="66"/>
      <c r="DG511" s="66"/>
      <c r="DH511" s="66"/>
      <c r="DI511" s="66"/>
      <c r="DJ511" s="66"/>
      <c r="DK511" s="66"/>
      <c r="DL511" s="66"/>
      <c r="DM511" s="66"/>
      <c r="DN511" s="66"/>
      <c r="DO511" s="66"/>
      <c r="DP511" s="66"/>
      <c r="DQ511" s="66"/>
      <c r="DR511" s="66"/>
      <c r="DS511"/>
      <c r="DT511" s="66"/>
      <c r="DU511" s="66"/>
      <c r="DV511" s="66"/>
      <c r="DW511" s="66"/>
      <c r="DX511" s="66"/>
      <c r="DY511" s="66"/>
      <c r="DZ511" s="66"/>
      <c r="EA511" s="66"/>
      <c r="EB511" s="66"/>
      <c r="EC511" s="66"/>
      <c r="ED511" s="66"/>
      <c r="EE511" s="66"/>
      <c r="EF511" s="66"/>
      <c r="EG511" s="66"/>
      <c r="EH511" s="66"/>
      <c r="EI511"/>
      <c r="EJ511" s="66"/>
      <c r="EK511" s="66"/>
      <c r="EL511" s="66"/>
      <c r="EM511" s="66"/>
      <c r="EN511" s="66"/>
      <c r="EO511" s="66"/>
      <c r="EP511" s="66"/>
      <c r="EQ511" s="66"/>
      <c r="ER511" s="66"/>
      <c r="ES511" s="66"/>
      <c r="ET511" s="66"/>
      <c r="EU511" s="66"/>
      <c r="EV511" s="66"/>
      <c r="EW511" s="66"/>
      <c r="EX511" s="66"/>
      <c r="EY511" s="200"/>
      <c r="EZ511" s="66"/>
      <c r="FA511" s="66"/>
      <c r="FB511" s="66"/>
      <c r="FC511" s="66"/>
      <c r="FD511" s="66"/>
      <c r="FE511" s="66"/>
      <c r="FF511" s="66"/>
      <c r="FG511" s="66"/>
      <c r="FH511" s="66"/>
      <c r="FI511" s="66"/>
      <c r="FJ511" s="66"/>
      <c r="FK511" s="66"/>
      <c r="FL511"/>
      <c r="FM511" s="66"/>
      <c r="FN511" s="66"/>
      <c r="FO511" s="66"/>
      <c r="FP511" s="66"/>
      <c r="FQ511" s="66"/>
      <c r="FR511" s="66"/>
      <c r="FS511" s="66"/>
      <c r="FT511" s="66"/>
      <c r="FU511" s="66"/>
      <c r="FV511" s="66"/>
      <c r="FW511" s="66"/>
      <c r="FX511" s="66"/>
      <c r="FY511" s="66"/>
      <c r="FZ511" s="66"/>
      <c r="GA511" s="66"/>
      <c r="GB511"/>
      <c r="GC511" s="66"/>
      <c r="GD511" s="66"/>
      <c r="GE511" s="66"/>
      <c r="GF511" s="66"/>
      <c r="GG511" s="66"/>
      <c r="GH511" s="66"/>
      <c r="GI511" s="66"/>
      <c r="GJ511" s="66"/>
      <c r="GK511" s="66"/>
      <c r="GL511" s="66"/>
      <c r="GM511" s="66"/>
      <c r="GN511" s="66"/>
      <c r="GO511" s="66"/>
      <c r="GP511" s="66"/>
      <c r="GQ511" s="66"/>
      <c r="GR511" s="200"/>
      <c r="GS511" s="66"/>
      <c r="GT511" s="66"/>
      <c r="GU511" s="66"/>
      <c r="GV511" s="66"/>
      <c r="GW511" s="66"/>
      <c r="GX511" s="66"/>
      <c r="GY511"/>
      <c r="GZ511" s="66"/>
      <c r="HA511" s="66"/>
      <c r="HB511" s="66"/>
      <c r="HC511" s="66"/>
      <c r="HD511" s="66"/>
      <c r="HE511" s="66"/>
      <c r="HF511" s="66"/>
      <c r="HG511" s="66"/>
      <c r="HH511" s="66"/>
      <c r="HI511" s="66"/>
      <c r="HJ511" s="66"/>
      <c r="HK511" s="66"/>
      <c r="HL511" s="66"/>
      <c r="HM511" s="66"/>
      <c r="HN511" s="66"/>
      <c r="HO511" s="200"/>
      <c r="HP511" s="66"/>
      <c r="HQ511" s="66"/>
      <c r="HR511" s="66"/>
      <c r="HS511" s="66"/>
      <c r="HT511" s="66"/>
      <c r="HU511"/>
      <c r="HV511" s="66"/>
      <c r="HW511" s="66"/>
      <c r="HX511" s="66"/>
      <c r="HY511" s="66"/>
      <c r="HZ511" s="66"/>
      <c r="IA511" s="66"/>
      <c r="IB511" s="66"/>
      <c r="IC511" s="66"/>
      <c r="ID511" s="66"/>
      <c r="IE511" s="66"/>
      <c r="IF511" s="66"/>
      <c r="IG511" s="66"/>
      <c r="IH511" s="66"/>
      <c r="II511" s="66"/>
      <c r="IJ511" s="66"/>
      <c r="IK511" s="200"/>
      <c r="IL511" s="66"/>
      <c r="IM511" s="66"/>
      <c r="IN511" s="66"/>
      <c r="IO511" s="66"/>
      <c r="IP511"/>
      <c r="IQ511" s="66"/>
      <c r="IR511" s="66"/>
      <c r="IS511" s="66"/>
      <c r="IT511" s="66"/>
      <c r="IU511" s="66"/>
      <c r="IV511" s="66"/>
      <c r="IW511" s="66"/>
      <c r="IX511" s="66"/>
      <c r="IY511" s="66"/>
      <c r="IZ511" s="66"/>
      <c r="JA511" s="66"/>
      <c r="JB511" s="66"/>
      <c r="JC511" s="66"/>
      <c r="JD511" s="66"/>
      <c r="JE511" s="66"/>
      <c r="JF511"/>
      <c r="JG511" s="66"/>
      <c r="JH511" s="66"/>
      <c r="JI511" s="66"/>
      <c r="JJ511" s="66"/>
      <c r="JK511" s="66"/>
      <c r="JL511" s="66"/>
      <c r="JM511" s="66"/>
      <c r="JN511" s="66"/>
      <c r="JO511" s="66"/>
      <c r="JP511" s="66"/>
      <c r="JQ511" s="66"/>
      <c r="JR511" s="66"/>
      <c r="JS511" s="66"/>
      <c r="JT511" s="66"/>
      <c r="JU511" s="66"/>
      <c r="JV511"/>
      <c r="JW511" s="66"/>
      <c r="JX511" s="66"/>
      <c r="JY511" s="66"/>
      <c r="JZ511" s="66"/>
      <c r="KA511" s="66"/>
      <c r="KB511" s="66"/>
      <c r="KC511" s="66"/>
      <c r="KD511" s="66"/>
      <c r="KE511" s="66"/>
      <c r="KF511" s="66"/>
      <c r="KG511" s="66"/>
      <c r="KH511" s="66"/>
      <c r="KI511" s="66"/>
      <c r="KJ511" s="66"/>
      <c r="KK511" s="66"/>
      <c r="KL511"/>
      <c r="KM511" s="66"/>
      <c r="KN511" s="66"/>
      <c r="KO511" s="66"/>
      <c r="KP511" s="66"/>
      <c r="KQ511" s="66"/>
      <c r="KR511" s="66"/>
      <c r="KS511" s="66"/>
      <c r="KT511" s="66"/>
      <c r="KU511" s="66"/>
      <c r="KV511" s="66"/>
      <c r="KW511" s="66"/>
      <c r="KX511" s="66"/>
      <c r="KY511" s="66"/>
      <c r="KZ511" s="66"/>
      <c r="LA511" s="66"/>
      <c r="LB511"/>
      <c r="LC511" s="66"/>
      <c r="LD511" s="66"/>
      <c r="LE511" s="66"/>
      <c r="LF511" s="66"/>
      <c r="LG511" s="66"/>
      <c r="LH511" s="66"/>
      <c r="LI511" s="66"/>
      <c r="LJ511" s="66"/>
      <c r="LK511" s="66"/>
      <c r="LL511" s="66"/>
      <c r="LM511" s="66"/>
      <c r="LN511" s="66"/>
      <c r="LO511" s="66"/>
      <c r="LP511" s="66"/>
      <c r="LQ511" s="66"/>
      <c r="LR511" s="63"/>
    </row>
    <row r="512" spans="2:330" s="28" customFormat="1" ht="15.95" customHeight="1" x14ac:dyDescent="0.25">
      <c r="B512" s="63"/>
      <c r="C512" s="67"/>
      <c r="D512" s="67"/>
      <c r="E512" s="67" t="str">
        <f t="shared" si="52"/>
        <v/>
      </c>
      <c r="F512" s="67" t="str">
        <f t="shared" si="53"/>
        <v/>
      </c>
      <c r="G512" s="63"/>
      <c r="H512" s="68"/>
      <c r="I512" s="68"/>
      <c r="J512" s="68"/>
      <c r="K512" s="68"/>
      <c r="L512" s="68"/>
      <c r="M512" s="68"/>
      <c r="N512" s="68"/>
      <c r="O512" s="68"/>
      <c r="P512" s="68"/>
      <c r="Q512" s="68"/>
      <c r="R512" s="68"/>
      <c r="S512" s="68"/>
      <c r="T512" s="68"/>
      <c r="U512" s="68"/>
      <c r="V512" s="68"/>
      <c r="W512"/>
      <c r="X512" s="68"/>
      <c r="Y512" s="68"/>
      <c r="Z512" s="68"/>
      <c r="AA512" s="68"/>
      <c r="AB512" s="68"/>
      <c r="AC512" s="68"/>
      <c r="AD512" s="68"/>
      <c r="AE512" s="68"/>
      <c r="AF512" s="68"/>
      <c r="AG512" s="68"/>
      <c r="AH512" s="68"/>
      <c r="AI512" s="68"/>
      <c r="AJ512" s="68"/>
      <c r="AK512" s="68"/>
      <c r="AL512" s="68"/>
      <c r="AM512" s="199"/>
      <c r="AN512" s="68"/>
      <c r="AO512" s="68"/>
      <c r="AP512" s="68"/>
      <c r="AQ512" s="68"/>
      <c r="AR512" s="68"/>
      <c r="AS512" s="68"/>
      <c r="AT512"/>
      <c r="AU512" s="68"/>
      <c r="AV512" s="68"/>
      <c r="AW512" s="68"/>
      <c r="AX512" s="68"/>
      <c r="AY512" s="68"/>
      <c r="AZ512" s="68"/>
      <c r="BA512" s="68"/>
      <c r="BB512" s="68"/>
      <c r="BC512" s="68"/>
      <c r="BD512" s="68"/>
      <c r="BE512" s="68"/>
      <c r="BF512" s="68"/>
      <c r="BG512" s="68"/>
      <c r="BH512" s="68"/>
      <c r="BI512" s="68"/>
      <c r="BJ512" s="199"/>
      <c r="BK512" s="68"/>
      <c r="BL512" s="68"/>
      <c r="BM512" s="68"/>
      <c r="BN512" s="68"/>
      <c r="BO512" s="68"/>
      <c r="BP512" s="68"/>
      <c r="BQ512" s="68"/>
      <c r="BR512" s="68"/>
      <c r="BS512"/>
      <c r="BT512" s="68"/>
      <c r="BU512" s="68"/>
      <c r="BV512" s="68"/>
      <c r="BW512" s="68"/>
      <c r="BX512" s="68"/>
      <c r="BY512" s="68"/>
      <c r="BZ512" s="68"/>
      <c r="CA512" s="68"/>
      <c r="CB512" s="68"/>
      <c r="CC512" s="68"/>
      <c r="CD512" s="68"/>
      <c r="CE512" s="68"/>
      <c r="CF512" s="68"/>
      <c r="CG512" s="68"/>
      <c r="CH512" s="68"/>
      <c r="CI512"/>
      <c r="CJ512" s="68"/>
      <c r="CK512" s="68"/>
      <c r="CL512" s="68"/>
      <c r="CM512" s="68"/>
      <c r="CN512" s="68"/>
      <c r="CO512" s="68"/>
      <c r="CP512" s="68"/>
      <c r="CQ512" s="68"/>
      <c r="CR512" s="68"/>
      <c r="CS512" s="68"/>
      <c r="CT512" s="68"/>
      <c r="CU512" s="68"/>
      <c r="CV512" s="68"/>
      <c r="CW512" s="68"/>
      <c r="CX512" s="68"/>
      <c r="CY512" s="199"/>
      <c r="CZ512" s="68"/>
      <c r="DA512" s="68"/>
      <c r="DB512" s="68"/>
      <c r="DC512"/>
      <c r="DD512" s="68"/>
      <c r="DE512" s="68"/>
      <c r="DF512" s="68"/>
      <c r="DG512" s="68"/>
      <c r="DH512" s="68"/>
      <c r="DI512" s="68"/>
      <c r="DJ512" s="68"/>
      <c r="DK512" s="68"/>
      <c r="DL512" s="68"/>
      <c r="DM512" s="68"/>
      <c r="DN512" s="68"/>
      <c r="DO512" s="68"/>
      <c r="DP512" s="68"/>
      <c r="DQ512" s="68"/>
      <c r="DR512" s="68"/>
      <c r="DS512"/>
      <c r="DT512" s="68"/>
      <c r="DU512" s="68"/>
      <c r="DV512" s="68"/>
      <c r="DW512" s="68"/>
      <c r="DX512" s="68"/>
      <c r="DY512" s="68"/>
      <c r="DZ512" s="68"/>
      <c r="EA512" s="68"/>
      <c r="EB512" s="68"/>
      <c r="EC512" s="68"/>
      <c r="ED512" s="68"/>
      <c r="EE512" s="68"/>
      <c r="EF512" s="68"/>
      <c r="EG512" s="68"/>
      <c r="EH512" s="68"/>
      <c r="EI512"/>
      <c r="EJ512" s="68"/>
      <c r="EK512" s="68"/>
      <c r="EL512" s="68"/>
      <c r="EM512" s="68"/>
      <c r="EN512" s="68"/>
      <c r="EO512" s="68"/>
      <c r="EP512" s="68"/>
      <c r="EQ512" s="68"/>
      <c r="ER512" s="68"/>
      <c r="ES512" s="68"/>
      <c r="ET512" s="68"/>
      <c r="EU512" s="68"/>
      <c r="EV512" s="68"/>
      <c r="EW512" s="68"/>
      <c r="EX512" s="68"/>
      <c r="EY512" s="199"/>
      <c r="EZ512" s="68"/>
      <c r="FA512" s="68"/>
      <c r="FB512" s="68"/>
      <c r="FC512" s="68"/>
      <c r="FD512" s="68"/>
      <c r="FE512" s="68"/>
      <c r="FF512" s="68"/>
      <c r="FG512" s="68"/>
      <c r="FH512" s="68"/>
      <c r="FI512" s="68"/>
      <c r="FJ512" s="68"/>
      <c r="FK512" s="68"/>
      <c r="FL512"/>
      <c r="FM512" s="68"/>
      <c r="FN512" s="68"/>
      <c r="FO512" s="68"/>
      <c r="FP512" s="68"/>
      <c r="FQ512" s="68"/>
      <c r="FR512" s="68"/>
      <c r="FS512" s="68"/>
      <c r="FT512" s="68"/>
      <c r="FU512" s="68"/>
      <c r="FV512" s="68"/>
      <c r="FW512" s="68"/>
      <c r="FX512" s="68"/>
      <c r="FY512" s="68"/>
      <c r="FZ512" s="68"/>
      <c r="GA512" s="68"/>
      <c r="GB512"/>
      <c r="GC512" s="68"/>
      <c r="GD512" s="68"/>
      <c r="GE512" s="68"/>
      <c r="GF512" s="68"/>
      <c r="GG512" s="68"/>
      <c r="GH512" s="68"/>
      <c r="GI512" s="68"/>
      <c r="GJ512" s="68"/>
      <c r="GK512" s="68"/>
      <c r="GL512" s="68"/>
      <c r="GM512" s="68"/>
      <c r="GN512" s="68"/>
      <c r="GO512" s="68"/>
      <c r="GP512" s="68"/>
      <c r="GQ512" s="68"/>
      <c r="GR512" s="199"/>
      <c r="GS512" s="68"/>
      <c r="GT512" s="68"/>
      <c r="GU512" s="68"/>
      <c r="GV512" s="68"/>
      <c r="GW512" s="68"/>
      <c r="GX512" s="68"/>
      <c r="GY512"/>
      <c r="GZ512" s="68"/>
      <c r="HA512" s="68"/>
      <c r="HB512" s="68"/>
      <c r="HC512" s="68"/>
      <c r="HD512" s="68"/>
      <c r="HE512" s="68"/>
      <c r="HF512" s="68"/>
      <c r="HG512" s="68"/>
      <c r="HH512" s="68"/>
      <c r="HI512" s="68"/>
      <c r="HJ512" s="68"/>
      <c r="HK512" s="68"/>
      <c r="HL512" s="68"/>
      <c r="HM512" s="68"/>
      <c r="HN512" s="68"/>
      <c r="HO512" s="199"/>
      <c r="HP512" s="68"/>
      <c r="HQ512" s="68"/>
      <c r="HR512" s="68"/>
      <c r="HS512" s="68"/>
      <c r="HT512" s="68"/>
      <c r="HU512"/>
      <c r="HV512" s="68"/>
      <c r="HW512" s="68"/>
      <c r="HX512" s="68"/>
      <c r="HY512" s="68"/>
      <c r="HZ512" s="68"/>
      <c r="IA512" s="68"/>
      <c r="IB512" s="68"/>
      <c r="IC512" s="68"/>
      <c r="ID512" s="68"/>
      <c r="IE512" s="68"/>
      <c r="IF512" s="68"/>
      <c r="IG512" s="68"/>
      <c r="IH512" s="68"/>
      <c r="II512" s="68"/>
      <c r="IJ512" s="68"/>
      <c r="IK512" s="199"/>
      <c r="IL512" s="68"/>
      <c r="IM512" s="68"/>
      <c r="IN512" s="68"/>
      <c r="IO512" s="68"/>
      <c r="IP512"/>
      <c r="IQ512" s="68"/>
      <c r="IR512" s="68"/>
      <c r="IS512" s="68"/>
      <c r="IT512" s="68"/>
      <c r="IU512" s="68"/>
      <c r="IV512" s="68"/>
      <c r="IW512" s="68"/>
      <c r="IX512" s="68"/>
      <c r="IY512" s="68"/>
      <c r="IZ512" s="68"/>
      <c r="JA512" s="68"/>
      <c r="JB512" s="68"/>
      <c r="JC512" s="68"/>
      <c r="JD512" s="68"/>
      <c r="JE512" s="68"/>
      <c r="JF512"/>
      <c r="JG512" s="68"/>
      <c r="JH512" s="68"/>
      <c r="JI512" s="68"/>
      <c r="JJ512" s="68"/>
      <c r="JK512" s="68"/>
      <c r="JL512" s="68"/>
      <c r="JM512" s="68"/>
      <c r="JN512" s="68"/>
      <c r="JO512" s="68"/>
      <c r="JP512" s="68"/>
      <c r="JQ512" s="68"/>
      <c r="JR512" s="68"/>
      <c r="JS512" s="68"/>
      <c r="JT512" s="68"/>
      <c r="JU512" s="68"/>
      <c r="JV512"/>
      <c r="JW512" s="68"/>
      <c r="JX512" s="68"/>
      <c r="JY512" s="68"/>
      <c r="JZ512" s="68"/>
      <c r="KA512" s="68"/>
      <c r="KB512" s="68"/>
      <c r="KC512" s="68"/>
      <c r="KD512" s="68"/>
      <c r="KE512" s="68"/>
      <c r="KF512" s="68"/>
      <c r="KG512" s="68"/>
      <c r="KH512" s="68"/>
      <c r="KI512" s="68"/>
      <c r="KJ512" s="68"/>
      <c r="KK512" s="68"/>
      <c r="KL512"/>
      <c r="KM512" s="68"/>
      <c r="KN512" s="68"/>
      <c r="KO512" s="68"/>
      <c r="KP512" s="68"/>
      <c r="KQ512" s="68"/>
      <c r="KR512" s="68"/>
      <c r="KS512" s="68"/>
      <c r="KT512" s="68"/>
      <c r="KU512" s="68"/>
      <c r="KV512" s="68"/>
      <c r="KW512" s="68"/>
      <c r="KX512" s="68"/>
      <c r="KY512" s="68"/>
      <c r="KZ512" s="68"/>
      <c r="LA512" s="68"/>
      <c r="LB512"/>
      <c r="LC512" s="68"/>
      <c r="LD512" s="68"/>
      <c r="LE512" s="68"/>
      <c r="LF512" s="68"/>
      <c r="LG512" s="68"/>
      <c r="LH512" s="68"/>
      <c r="LI512" s="68"/>
      <c r="LJ512" s="68"/>
      <c r="LK512" s="68"/>
      <c r="LL512" s="68"/>
      <c r="LM512" s="68"/>
      <c r="LN512" s="68"/>
      <c r="LO512" s="68"/>
      <c r="LP512" s="68"/>
      <c r="LQ512" s="68"/>
      <c r="LR512" s="63"/>
    </row>
    <row r="513" spans="2:330" s="28" customFormat="1" ht="15.95" customHeight="1" x14ac:dyDescent="0.25">
      <c r="B513" s="63"/>
      <c r="C513" s="65"/>
      <c r="D513" s="65"/>
      <c r="E513" s="65" t="str">
        <f t="shared" si="52"/>
        <v/>
      </c>
      <c r="F513" s="65" t="str">
        <f t="shared" si="53"/>
        <v/>
      </c>
      <c r="G513" s="63"/>
      <c r="H513" s="66"/>
      <c r="I513" s="66"/>
      <c r="J513" s="66"/>
      <c r="K513" s="66"/>
      <c r="L513" s="66"/>
      <c r="M513" s="66"/>
      <c r="N513" s="66"/>
      <c r="O513" s="66"/>
      <c r="P513" s="66"/>
      <c r="Q513" s="66"/>
      <c r="R513" s="66"/>
      <c r="S513" s="66"/>
      <c r="T513" s="66"/>
      <c r="U513" s="66"/>
      <c r="V513" s="66"/>
      <c r="W513"/>
      <c r="X513" s="66"/>
      <c r="Y513" s="66"/>
      <c r="Z513" s="66"/>
      <c r="AA513" s="66"/>
      <c r="AB513" s="66"/>
      <c r="AC513" s="66"/>
      <c r="AD513" s="66"/>
      <c r="AE513" s="66"/>
      <c r="AF513" s="66"/>
      <c r="AG513" s="66"/>
      <c r="AH513" s="66"/>
      <c r="AI513" s="66"/>
      <c r="AJ513" s="66"/>
      <c r="AK513" s="66"/>
      <c r="AL513" s="66"/>
      <c r="AM513" s="200"/>
      <c r="AN513" s="66"/>
      <c r="AO513" s="66"/>
      <c r="AP513" s="66"/>
      <c r="AQ513" s="66"/>
      <c r="AR513" s="66"/>
      <c r="AS513" s="66"/>
      <c r="AT513"/>
      <c r="AU513" s="66"/>
      <c r="AV513" s="66"/>
      <c r="AW513" s="66"/>
      <c r="AX513" s="66"/>
      <c r="AY513" s="66"/>
      <c r="AZ513" s="66"/>
      <c r="BA513" s="66"/>
      <c r="BB513" s="66"/>
      <c r="BC513" s="66"/>
      <c r="BD513" s="66"/>
      <c r="BE513" s="66"/>
      <c r="BF513" s="66"/>
      <c r="BG513" s="66"/>
      <c r="BH513" s="66"/>
      <c r="BI513" s="66"/>
      <c r="BJ513" s="200"/>
      <c r="BK513" s="66"/>
      <c r="BL513" s="66"/>
      <c r="BM513" s="66"/>
      <c r="BN513" s="66"/>
      <c r="BO513" s="66"/>
      <c r="BP513" s="66"/>
      <c r="BQ513" s="66"/>
      <c r="BR513" s="66"/>
      <c r="BS513"/>
      <c r="BT513" s="66"/>
      <c r="BU513" s="66"/>
      <c r="BV513" s="66"/>
      <c r="BW513" s="66"/>
      <c r="BX513" s="66"/>
      <c r="BY513" s="66"/>
      <c r="BZ513" s="66"/>
      <c r="CA513" s="66"/>
      <c r="CB513" s="66"/>
      <c r="CC513" s="66"/>
      <c r="CD513" s="66"/>
      <c r="CE513" s="66"/>
      <c r="CF513" s="66"/>
      <c r="CG513" s="66"/>
      <c r="CH513" s="66"/>
      <c r="CI513"/>
      <c r="CJ513" s="66"/>
      <c r="CK513" s="66"/>
      <c r="CL513" s="66"/>
      <c r="CM513" s="66"/>
      <c r="CN513" s="66"/>
      <c r="CO513" s="66"/>
      <c r="CP513" s="66"/>
      <c r="CQ513" s="66"/>
      <c r="CR513" s="66"/>
      <c r="CS513" s="66"/>
      <c r="CT513" s="66"/>
      <c r="CU513" s="66"/>
      <c r="CV513" s="66"/>
      <c r="CW513" s="66"/>
      <c r="CX513" s="66"/>
      <c r="CY513" s="200"/>
      <c r="CZ513" s="66"/>
      <c r="DA513" s="66"/>
      <c r="DB513" s="66"/>
      <c r="DC513"/>
      <c r="DD513" s="66"/>
      <c r="DE513" s="66"/>
      <c r="DF513" s="66"/>
      <c r="DG513" s="66"/>
      <c r="DH513" s="66"/>
      <c r="DI513" s="66"/>
      <c r="DJ513" s="66"/>
      <c r="DK513" s="66"/>
      <c r="DL513" s="66"/>
      <c r="DM513" s="66"/>
      <c r="DN513" s="66"/>
      <c r="DO513" s="66"/>
      <c r="DP513" s="66"/>
      <c r="DQ513" s="66"/>
      <c r="DR513" s="66"/>
      <c r="DS513"/>
      <c r="DT513" s="66"/>
      <c r="DU513" s="66"/>
      <c r="DV513" s="66"/>
      <c r="DW513" s="66"/>
      <c r="DX513" s="66"/>
      <c r="DY513" s="66"/>
      <c r="DZ513" s="66"/>
      <c r="EA513" s="66"/>
      <c r="EB513" s="66"/>
      <c r="EC513" s="66"/>
      <c r="ED513" s="66"/>
      <c r="EE513" s="66"/>
      <c r="EF513" s="66"/>
      <c r="EG513" s="66"/>
      <c r="EH513" s="66"/>
      <c r="EI513"/>
      <c r="EJ513" s="66"/>
      <c r="EK513" s="66"/>
      <c r="EL513" s="66"/>
      <c r="EM513" s="66"/>
      <c r="EN513" s="66"/>
      <c r="EO513" s="66"/>
      <c r="EP513" s="66"/>
      <c r="EQ513" s="66"/>
      <c r="ER513" s="66"/>
      <c r="ES513" s="66"/>
      <c r="ET513" s="66"/>
      <c r="EU513" s="66"/>
      <c r="EV513" s="66"/>
      <c r="EW513" s="66"/>
      <c r="EX513" s="66"/>
      <c r="EY513" s="200"/>
      <c r="EZ513" s="66"/>
      <c r="FA513" s="66"/>
      <c r="FB513" s="66"/>
      <c r="FC513" s="66"/>
      <c r="FD513" s="66"/>
      <c r="FE513" s="66"/>
      <c r="FF513" s="66"/>
      <c r="FG513" s="66"/>
      <c r="FH513" s="66"/>
      <c r="FI513" s="66"/>
      <c r="FJ513" s="66"/>
      <c r="FK513" s="66"/>
      <c r="FL513"/>
      <c r="FM513" s="66"/>
      <c r="FN513" s="66"/>
      <c r="FO513" s="66"/>
      <c r="FP513" s="66"/>
      <c r="FQ513" s="66"/>
      <c r="FR513" s="66"/>
      <c r="FS513" s="66"/>
      <c r="FT513" s="66"/>
      <c r="FU513" s="66"/>
      <c r="FV513" s="66"/>
      <c r="FW513" s="66"/>
      <c r="FX513" s="66"/>
      <c r="FY513" s="66"/>
      <c r="FZ513" s="66"/>
      <c r="GA513" s="66"/>
      <c r="GB513"/>
      <c r="GC513" s="66"/>
      <c r="GD513" s="66"/>
      <c r="GE513" s="66"/>
      <c r="GF513" s="66"/>
      <c r="GG513" s="66"/>
      <c r="GH513" s="66"/>
      <c r="GI513" s="66"/>
      <c r="GJ513" s="66"/>
      <c r="GK513" s="66"/>
      <c r="GL513" s="66"/>
      <c r="GM513" s="66"/>
      <c r="GN513" s="66"/>
      <c r="GO513" s="66"/>
      <c r="GP513" s="66"/>
      <c r="GQ513" s="66"/>
      <c r="GR513" s="200"/>
      <c r="GS513" s="66"/>
      <c r="GT513" s="66"/>
      <c r="GU513" s="66"/>
      <c r="GV513" s="66"/>
      <c r="GW513" s="66"/>
      <c r="GX513" s="66"/>
      <c r="GY513"/>
      <c r="GZ513" s="66"/>
      <c r="HA513" s="66"/>
      <c r="HB513" s="66"/>
      <c r="HC513" s="66"/>
      <c r="HD513" s="66"/>
      <c r="HE513" s="66"/>
      <c r="HF513" s="66"/>
      <c r="HG513" s="66"/>
      <c r="HH513" s="66"/>
      <c r="HI513" s="66"/>
      <c r="HJ513" s="66"/>
      <c r="HK513" s="66"/>
      <c r="HL513" s="66"/>
      <c r="HM513" s="66"/>
      <c r="HN513" s="66"/>
      <c r="HO513" s="200"/>
      <c r="HP513" s="66"/>
      <c r="HQ513" s="66"/>
      <c r="HR513" s="66"/>
      <c r="HS513" s="66"/>
      <c r="HT513" s="66"/>
      <c r="HU513"/>
      <c r="HV513" s="66"/>
      <c r="HW513" s="66"/>
      <c r="HX513" s="66"/>
      <c r="HY513" s="66"/>
      <c r="HZ513" s="66"/>
      <c r="IA513" s="66"/>
      <c r="IB513" s="66"/>
      <c r="IC513" s="66"/>
      <c r="ID513" s="66"/>
      <c r="IE513" s="66"/>
      <c r="IF513" s="66"/>
      <c r="IG513" s="66"/>
      <c r="IH513" s="66"/>
      <c r="II513" s="66"/>
      <c r="IJ513" s="66"/>
      <c r="IK513" s="200"/>
      <c r="IL513" s="66"/>
      <c r="IM513" s="66"/>
      <c r="IN513" s="66"/>
      <c r="IO513" s="66"/>
      <c r="IP513"/>
      <c r="IQ513" s="66"/>
      <c r="IR513" s="66"/>
      <c r="IS513" s="66"/>
      <c r="IT513" s="66"/>
      <c r="IU513" s="66"/>
      <c r="IV513" s="66"/>
      <c r="IW513" s="66"/>
      <c r="IX513" s="66"/>
      <c r="IY513" s="66"/>
      <c r="IZ513" s="66"/>
      <c r="JA513" s="66"/>
      <c r="JB513" s="66"/>
      <c r="JC513" s="66"/>
      <c r="JD513" s="66"/>
      <c r="JE513" s="66"/>
      <c r="JF513"/>
      <c r="JG513" s="66"/>
      <c r="JH513" s="66"/>
      <c r="JI513" s="66"/>
      <c r="JJ513" s="66"/>
      <c r="JK513" s="66"/>
      <c r="JL513" s="66"/>
      <c r="JM513" s="66"/>
      <c r="JN513" s="66"/>
      <c r="JO513" s="66"/>
      <c r="JP513" s="66"/>
      <c r="JQ513" s="66"/>
      <c r="JR513" s="66"/>
      <c r="JS513" s="66"/>
      <c r="JT513" s="66"/>
      <c r="JU513" s="66"/>
      <c r="JV513"/>
      <c r="JW513" s="66"/>
      <c r="JX513" s="66"/>
      <c r="JY513" s="66"/>
      <c r="JZ513" s="66"/>
      <c r="KA513" s="66"/>
      <c r="KB513" s="66"/>
      <c r="KC513" s="66"/>
      <c r="KD513" s="66"/>
      <c r="KE513" s="66"/>
      <c r="KF513" s="66"/>
      <c r="KG513" s="66"/>
      <c r="KH513" s="66"/>
      <c r="KI513" s="66"/>
      <c r="KJ513" s="66"/>
      <c r="KK513" s="66"/>
      <c r="KL513"/>
      <c r="KM513" s="66"/>
      <c r="KN513" s="66"/>
      <c r="KO513" s="66"/>
      <c r="KP513" s="66"/>
      <c r="KQ513" s="66"/>
      <c r="KR513" s="66"/>
      <c r="KS513" s="66"/>
      <c r="KT513" s="66"/>
      <c r="KU513" s="66"/>
      <c r="KV513" s="66"/>
      <c r="KW513" s="66"/>
      <c r="KX513" s="66"/>
      <c r="KY513" s="66"/>
      <c r="KZ513" s="66"/>
      <c r="LA513" s="66"/>
      <c r="LB513"/>
      <c r="LC513" s="66"/>
      <c r="LD513" s="66"/>
      <c r="LE513" s="66"/>
      <c r="LF513" s="66"/>
      <c r="LG513" s="66"/>
      <c r="LH513" s="66"/>
      <c r="LI513" s="66"/>
      <c r="LJ513" s="66"/>
      <c r="LK513" s="66"/>
      <c r="LL513" s="66"/>
      <c r="LM513" s="66"/>
      <c r="LN513" s="66"/>
      <c r="LO513" s="66"/>
      <c r="LP513" s="66"/>
      <c r="LQ513" s="66"/>
      <c r="LR513" s="63"/>
    </row>
    <row r="514" spans="2:330" s="28" customFormat="1" ht="15.95" customHeight="1" x14ac:dyDescent="0.25">
      <c r="B514" s="63"/>
      <c r="C514" s="67"/>
      <c r="D514" s="67"/>
      <c r="E514" s="67" t="str">
        <f t="shared" si="52"/>
        <v/>
      </c>
      <c r="F514" s="67" t="str">
        <f t="shared" si="53"/>
        <v/>
      </c>
      <c r="G514" s="63"/>
      <c r="H514" s="68"/>
      <c r="I514" s="68"/>
      <c r="J514" s="68"/>
      <c r="K514" s="68"/>
      <c r="L514" s="68"/>
      <c r="M514" s="68"/>
      <c r="N514" s="68"/>
      <c r="O514" s="68"/>
      <c r="P514" s="68"/>
      <c r="Q514" s="68"/>
      <c r="R514" s="68"/>
      <c r="S514" s="68"/>
      <c r="T514" s="68"/>
      <c r="U514" s="68"/>
      <c r="V514" s="68"/>
      <c r="W514"/>
      <c r="X514" s="68"/>
      <c r="Y514" s="68"/>
      <c r="Z514" s="68"/>
      <c r="AA514" s="68"/>
      <c r="AB514" s="68"/>
      <c r="AC514" s="68"/>
      <c r="AD514" s="68"/>
      <c r="AE514" s="68"/>
      <c r="AF514" s="68"/>
      <c r="AG514" s="68"/>
      <c r="AH514" s="68"/>
      <c r="AI514" s="68"/>
      <c r="AJ514" s="68"/>
      <c r="AK514" s="68"/>
      <c r="AL514" s="68"/>
      <c r="AM514" s="199"/>
      <c r="AN514" s="68"/>
      <c r="AO514" s="68"/>
      <c r="AP514" s="68"/>
      <c r="AQ514" s="68"/>
      <c r="AR514" s="68"/>
      <c r="AS514" s="68"/>
      <c r="AT514"/>
      <c r="AU514" s="68"/>
      <c r="AV514" s="68"/>
      <c r="AW514" s="68"/>
      <c r="AX514" s="68"/>
      <c r="AY514" s="68"/>
      <c r="AZ514" s="68"/>
      <c r="BA514" s="68"/>
      <c r="BB514" s="68"/>
      <c r="BC514" s="68"/>
      <c r="BD514" s="68"/>
      <c r="BE514" s="68"/>
      <c r="BF514" s="68"/>
      <c r="BG514" s="68"/>
      <c r="BH514" s="68"/>
      <c r="BI514" s="68"/>
      <c r="BJ514" s="199"/>
      <c r="BK514" s="68"/>
      <c r="BL514" s="68"/>
      <c r="BM514" s="68"/>
      <c r="BN514" s="68"/>
      <c r="BO514" s="68"/>
      <c r="BP514" s="68"/>
      <c r="BQ514" s="68"/>
      <c r="BR514" s="68"/>
      <c r="BS514"/>
      <c r="BT514" s="68"/>
      <c r="BU514" s="68"/>
      <c r="BV514" s="68"/>
      <c r="BW514" s="68"/>
      <c r="BX514" s="68"/>
      <c r="BY514" s="68"/>
      <c r="BZ514" s="68"/>
      <c r="CA514" s="68"/>
      <c r="CB514" s="68"/>
      <c r="CC514" s="68"/>
      <c r="CD514" s="68"/>
      <c r="CE514" s="68"/>
      <c r="CF514" s="68"/>
      <c r="CG514" s="68"/>
      <c r="CH514" s="68"/>
      <c r="CI514"/>
      <c r="CJ514" s="68"/>
      <c r="CK514" s="68"/>
      <c r="CL514" s="68"/>
      <c r="CM514" s="68"/>
      <c r="CN514" s="68"/>
      <c r="CO514" s="68"/>
      <c r="CP514" s="68"/>
      <c r="CQ514" s="68"/>
      <c r="CR514" s="68"/>
      <c r="CS514" s="68"/>
      <c r="CT514" s="68"/>
      <c r="CU514" s="68"/>
      <c r="CV514" s="68"/>
      <c r="CW514" s="68"/>
      <c r="CX514" s="68"/>
      <c r="CY514" s="199"/>
      <c r="CZ514" s="68"/>
      <c r="DA514" s="68"/>
      <c r="DB514" s="68"/>
      <c r="DC514"/>
      <c r="DD514" s="68"/>
      <c r="DE514" s="68"/>
      <c r="DF514" s="68"/>
      <c r="DG514" s="68"/>
      <c r="DH514" s="68"/>
      <c r="DI514" s="68"/>
      <c r="DJ514" s="68"/>
      <c r="DK514" s="68"/>
      <c r="DL514" s="68"/>
      <c r="DM514" s="68"/>
      <c r="DN514" s="68"/>
      <c r="DO514" s="68"/>
      <c r="DP514" s="68"/>
      <c r="DQ514" s="68"/>
      <c r="DR514" s="68"/>
      <c r="DS514"/>
      <c r="DT514" s="68"/>
      <c r="DU514" s="68"/>
      <c r="DV514" s="68"/>
      <c r="DW514" s="68"/>
      <c r="DX514" s="68"/>
      <c r="DY514" s="68"/>
      <c r="DZ514" s="68"/>
      <c r="EA514" s="68"/>
      <c r="EB514" s="68"/>
      <c r="EC514" s="68"/>
      <c r="ED514" s="68"/>
      <c r="EE514" s="68"/>
      <c r="EF514" s="68"/>
      <c r="EG514" s="68"/>
      <c r="EH514" s="68"/>
      <c r="EI514"/>
      <c r="EJ514" s="68"/>
      <c r="EK514" s="68"/>
      <c r="EL514" s="68"/>
      <c r="EM514" s="68"/>
      <c r="EN514" s="68"/>
      <c r="EO514" s="68"/>
      <c r="EP514" s="68"/>
      <c r="EQ514" s="68"/>
      <c r="ER514" s="68"/>
      <c r="ES514" s="68"/>
      <c r="ET514" s="68"/>
      <c r="EU514" s="68"/>
      <c r="EV514" s="68"/>
      <c r="EW514" s="68"/>
      <c r="EX514" s="68"/>
      <c r="EY514" s="199"/>
      <c r="EZ514" s="68"/>
      <c r="FA514" s="68"/>
      <c r="FB514" s="68"/>
      <c r="FC514" s="68"/>
      <c r="FD514" s="68"/>
      <c r="FE514" s="68"/>
      <c r="FF514" s="68"/>
      <c r="FG514" s="68"/>
      <c r="FH514" s="68"/>
      <c r="FI514" s="68"/>
      <c r="FJ514" s="68"/>
      <c r="FK514" s="68"/>
      <c r="FL514"/>
      <c r="FM514" s="68"/>
      <c r="FN514" s="68"/>
      <c r="FO514" s="68"/>
      <c r="FP514" s="68"/>
      <c r="FQ514" s="68"/>
      <c r="FR514" s="68"/>
      <c r="FS514" s="68"/>
      <c r="FT514" s="68"/>
      <c r="FU514" s="68"/>
      <c r="FV514" s="68"/>
      <c r="FW514" s="68"/>
      <c r="FX514" s="68"/>
      <c r="FY514" s="68"/>
      <c r="FZ514" s="68"/>
      <c r="GA514" s="68"/>
      <c r="GB514"/>
      <c r="GC514" s="68"/>
      <c r="GD514" s="68"/>
      <c r="GE514" s="68"/>
      <c r="GF514" s="68"/>
      <c r="GG514" s="68"/>
      <c r="GH514" s="68"/>
      <c r="GI514" s="68"/>
      <c r="GJ514" s="68"/>
      <c r="GK514" s="68"/>
      <c r="GL514" s="68"/>
      <c r="GM514" s="68"/>
      <c r="GN514" s="68"/>
      <c r="GO514" s="68"/>
      <c r="GP514" s="68"/>
      <c r="GQ514" s="68"/>
      <c r="GR514" s="199"/>
      <c r="GS514" s="68"/>
      <c r="GT514" s="68"/>
      <c r="GU514" s="68"/>
      <c r="GV514" s="68"/>
      <c r="GW514" s="68"/>
      <c r="GX514" s="68"/>
      <c r="GY514"/>
      <c r="GZ514" s="68"/>
      <c r="HA514" s="68"/>
      <c r="HB514" s="68"/>
      <c r="HC514" s="68"/>
      <c r="HD514" s="68"/>
      <c r="HE514" s="68"/>
      <c r="HF514" s="68"/>
      <c r="HG514" s="68"/>
      <c r="HH514" s="68"/>
      <c r="HI514" s="68"/>
      <c r="HJ514" s="68"/>
      <c r="HK514" s="68"/>
      <c r="HL514" s="68"/>
      <c r="HM514" s="68"/>
      <c r="HN514" s="68"/>
      <c r="HO514" s="199"/>
      <c r="HP514" s="68"/>
      <c r="HQ514" s="68"/>
      <c r="HR514" s="68"/>
      <c r="HS514" s="68"/>
      <c r="HT514" s="68"/>
      <c r="HU514"/>
      <c r="HV514" s="68"/>
      <c r="HW514" s="68"/>
      <c r="HX514" s="68"/>
      <c r="HY514" s="68"/>
      <c r="HZ514" s="68"/>
      <c r="IA514" s="68"/>
      <c r="IB514" s="68"/>
      <c r="IC514" s="68"/>
      <c r="ID514" s="68"/>
      <c r="IE514" s="68"/>
      <c r="IF514" s="68"/>
      <c r="IG514" s="68"/>
      <c r="IH514" s="68"/>
      <c r="II514" s="68"/>
      <c r="IJ514" s="68"/>
      <c r="IK514" s="199"/>
      <c r="IL514" s="68"/>
      <c r="IM514" s="68"/>
      <c r="IN514" s="68"/>
      <c r="IO514" s="68"/>
      <c r="IP514"/>
      <c r="IQ514" s="68"/>
      <c r="IR514" s="68"/>
      <c r="IS514" s="68"/>
      <c r="IT514" s="68"/>
      <c r="IU514" s="68"/>
      <c r="IV514" s="68"/>
      <c r="IW514" s="68"/>
      <c r="IX514" s="68"/>
      <c r="IY514" s="68"/>
      <c r="IZ514" s="68"/>
      <c r="JA514" s="68"/>
      <c r="JB514" s="68"/>
      <c r="JC514" s="68"/>
      <c r="JD514" s="68"/>
      <c r="JE514" s="68"/>
      <c r="JF514"/>
      <c r="JG514" s="68"/>
      <c r="JH514" s="68"/>
      <c r="JI514" s="68"/>
      <c r="JJ514" s="68"/>
      <c r="JK514" s="68"/>
      <c r="JL514" s="68"/>
      <c r="JM514" s="68"/>
      <c r="JN514" s="68"/>
      <c r="JO514" s="68"/>
      <c r="JP514" s="68"/>
      <c r="JQ514" s="68"/>
      <c r="JR514" s="68"/>
      <c r="JS514" s="68"/>
      <c r="JT514" s="68"/>
      <c r="JU514" s="68"/>
      <c r="JV514"/>
      <c r="JW514" s="68"/>
      <c r="JX514" s="68"/>
      <c r="JY514" s="68"/>
      <c r="JZ514" s="68"/>
      <c r="KA514" s="68"/>
      <c r="KB514" s="68"/>
      <c r="KC514" s="68"/>
      <c r="KD514" s="68"/>
      <c r="KE514" s="68"/>
      <c r="KF514" s="68"/>
      <c r="KG514" s="68"/>
      <c r="KH514" s="68"/>
      <c r="KI514" s="68"/>
      <c r="KJ514" s="68"/>
      <c r="KK514" s="68"/>
      <c r="KL514"/>
      <c r="KM514" s="68"/>
      <c r="KN514" s="68"/>
      <c r="KO514" s="68"/>
      <c r="KP514" s="68"/>
      <c r="KQ514" s="68"/>
      <c r="KR514" s="68"/>
      <c r="KS514" s="68"/>
      <c r="KT514" s="68"/>
      <c r="KU514" s="68"/>
      <c r="KV514" s="68"/>
      <c r="KW514" s="68"/>
      <c r="KX514" s="68"/>
      <c r="KY514" s="68"/>
      <c r="KZ514" s="68"/>
      <c r="LA514" s="68"/>
      <c r="LB514"/>
      <c r="LC514" s="68"/>
      <c r="LD514" s="68"/>
      <c r="LE514" s="68"/>
      <c r="LF514" s="68"/>
      <c r="LG514" s="68"/>
      <c r="LH514" s="68"/>
      <c r="LI514" s="68"/>
      <c r="LJ514" s="68"/>
      <c r="LK514" s="68"/>
      <c r="LL514" s="68"/>
      <c r="LM514" s="68"/>
      <c r="LN514" s="68"/>
      <c r="LO514" s="68"/>
      <c r="LP514" s="68"/>
      <c r="LQ514" s="68"/>
      <c r="LR514" s="63"/>
    </row>
    <row r="515" spans="2:330" s="28" customFormat="1" ht="15.95" customHeight="1" x14ac:dyDescent="0.25">
      <c r="B515" s="63"/>
      <c r="C515" s="65"/>
      <c r="D515" s="65"/>
      <c r="E515" s="65" t="str">
        <f t="shared" si="52"/>
        <v/>
      </c>
      <c r="F515" s="65" t="str">
        <f t="shared" si="53"/>
        <v/>
      </c>
      <c r="G515" s="63"/>
      <c r="H515" s="66"/>
      <c r="I515" s="66"/>
      <c r="J515" s="66"/>
      <c r="K515" s="66"/>
      <c r="L515" s="66"/>
      <c r="M515" s="66"/>
      <c r="N515" s="66"/>
      <c r="O515" s="66"/>
      <c r="P515" s="66"/>
      <c r="Q515" s="66"/>
      <c r="R515" s="66"/>
      <c r="S515" s="66"/>
      <c r="T515" s="66"/>
      <c r="U515" s="66"/>
      <c r="V515" s="66"/>
      <c r="W515"/>
      <c r="X515" s="66"/>
      <c r="Y515" s="66"/>
      <c r="Z515" s="66"/>
      <c r="AA515" s="66"/>
      <c r="AB515" s="66"/>
      <c r="AC515" s="66"/>
      <c r="AD515" s="66"/>
      <c r="AE515" s="66"/>
      <c r="AF515" s="66"/>
      <c r="AG515" s="66"/>
      <c r="AH515" s="66"/>
      <c r="AI515" s="66"/>
      <c r="AJ515" s="66"/>
      <c r="AK515" s="66"/>
      <c r="AL515" s="66"/>
      <c r="AM515" s="200"/>
      <c r="AN515" s="66"/>
      <c r="AO515" s="66"/>
      <c r="AP515" s="66"/>
      <c r="AQ515" s="66"/>
      <c r="AR515" s="66"/>
      <c r="AS515" s="66"/>
      <c r="AT515"/>
      <c r="AU515" s="66"/>
      <c r="AV515" s="66"/>
      <c r="AW515" s="66"/>
      <c r="AX515" s="66"/>
      <c r="AY515" s="66"/>
      <c r="AZ515" s="66"/>
      <c r="BA515" s="66"/>
      <c r="BB515" s="66"/>
      <c r="BC515" s="66"/>
      <c r="BD515" s="66"/>
      <c r="BE515" s="66"/>
      <c r="BF515" s="66"/>
      <c r="BG515" s="66"/>
      <c r="BH515" s="66"/>
      <c r="BI515" s="66"/>
      <c r="BJ515" s="200"/>
      <c r="BK515" s="66"/>
      <c r="BL515" s="66"/>
      <c r="BM515" s="66"/>
      <c r="BN515" s="66"/>
      <c r="BO515" s="66"/>
      <c r="BP515" s="66"/>
      <c r="BQ515" s="66"/>
      <c r="BR515" s="66"/>
      <c r="BS515"/>
      <c r="BT515" s="66"/>
      <c r="BU515" s="66"/>
      <c r="BV515" s="66"/>
      <c r="BW515" s="66"/>
      <c r="BX515" s="66"/>
      <c r="BY515" s="66"/>
      <c r="BZ515" s="66"/>
      <c r="CA515" s="66"/>
      <c r="CB515" s="66"/>
      <c r="CC515" s="66"/>
      <c r="CD515" s="66"/>
      <c r="CE515" s="66"/>
      <c r="CF515" s="66"/>
      <c r="CG515" s="66"/>
      <c r="CH515" s="66"/>
      <c r="CI515"/>
      <c r="CJ515" s="66"/>
      <c r="CK515" s="66"/>
      <c r="CL515" s="66"/>
      <c r="CM515" s="66"/>
      <c r="CN515" s="66"/>
      <c r="CO515" s="66"/>
      <c r="CP515" s="66"/>
      <c r="CQ515" s="66"/>
      <c r="CR515" s="66"/>
      <c r="CS515" s="66"/>
      <c r="CT515" s="66"/>
      <c r="CU515" s="66"/>
      <c r="CV515" s="66"/>
      <c r="CW515" s="66"/>
      <c r="CX515" s="66"/>
      <c r="CY515" s="200"/>
      <c r="CZ515" s="66"/>
      <c r="DA515" s="66"/>
      <c r="DB515" s="66"/>
      <c r="DC515"/>
      <c r="DD515" s="66"/>
      <c r="DE515" s="66"/>
      <c r="DF515" s="66"/>
      <c r="DG515" s="66"/>
      <c r="DH515" s="66"/>
      <c r="DI515" s="66"/>
      <c r="DJ515" s="66"/>
      <c r="DK515" s="66"/>
      <c r="DL515" s="66"/>
      <c r="DM515" s="66"/>
      <c r="DN515" s="66"/>
      <c r="DO515" s="66"/>
      <c r="DP515" s="66"/>
      <c r="DQ515" s="66"/>
      <c r="DR515" s="66"/>
      <c r="DS515"/>
      <c r="DT515" s="66"/>
      <c r="DU515" s="66"/>
      <c r="DV515" s="66"/>
      <c r="DW515" s="66"/>
      <c r="DX515" s="66"/>
      <c r="DY515" s="66"/>
      <c r="DZ515" s="66"/>
      <c r="EA515" s="66"/>
      <c r="EB515" s="66"/>
      <c r="EC515" s="66"/>
      <c r="ED515" s="66"/>
      <c r="EE515" s="66"/>
      <c r="EF515" s="66"/>
      <c r="EG515" s="66"/>
      <c r="EH515" s="66"/>
      <c r="EI515"/>
      <c r="EJ515" s="66"/>
      <c r="EK515" s="66"/>
      <c r="EL515" s="66"/>
      <c r="EM515" s="66"/>
      <c r="EN515" s="66"/>
      <c r="EO515" s="66"/>
      <c r="EP515" s="66"/>
      <c r="EQ515" s="66"/>
      <c r="ER515" s="66"/>
      <c r="ES515" s="66"/>
      <c r="ET515" s="66"/>
      <c r="EU515" s="66"/>
      <c r="EV515" s="66"/>
      <c r="EW515" s="66"/>
      <c r="EX515" s="66"/>
      <c r="EY515" s="200"/>
      <c r="EZ515" s="66"/>
      <c r="FA515" s="66"/>
      <c r="FB515" s="66"/>
      <c r="FC515" s="66"/>
      <c r="FD515" s="66"/>
      <c r="FE515" s="66"/>
      <c r="FF515" s="66"/>
      <c r="FG515" s="66"/>
      <c r="FH515" s="66"/>
      <c r="FI515" s="66"/>
      <c r="FJ515" s="66"/>
      <c r="FK515" s="66"/>
      <c r="FL515"/>
      <c r="FM515" s="66"/>
      <c r="FN515" s="66"/>
      <c r="FO515" s="66"/>
      <c r="FP515" s="66"/>
      <c r="FQ515" s="66"/>
      <c r="FR515" s="66"/>
      <c r="FS515" s="66"/>
      <c r="FT515" s="66"/>
      <c r="FU515" s="66"/>
      <c r="FV515" s="66"/>
      <c r="FW515" s="66"/>
      <c r="FX515" s="66"/>
      <c r="FY515" s="66"/>
      <c r="FZ515" s="66"/>
      <c r="GA515" s="66"/>
      <c r="GB515"/>
      <c r="GC515" s="66"/>
      <c r="GD515" s="66"/>
      <c r="GE515" s="66"/>
      <c r="GF515" s="66"/>
      <c r="GG515" s="66"/>
      <c r="GH515" s="66"/>
      <c r="GI515" s="66"/>
      <c r="GJ515" s="66"/>
      <c r="GK515" s="66"/>
      <c r="GL515" s="66"/>
      <c r="GM515" s="66"/>
      <c r="GN515" s="66"/>
      <c r="GO515" s="66"/>
      <c r="GP515" s="66"/>
      <c r="GQ515" s="66"/>
      <c r="GR515" s="200"/>
      <c r="GS515" s="66"/>
      <c r="GT515" s="66"/>
      <c r="GU515" s="66"/>
      <c r="GV515" s="66"/>
      <c r="GW515" s="66"/>
      <c r="GX515" s="66"/>
      <c r="GY515"/>
      <c r="GZ515" s="66"/>
      <c r="HA515" s="66"/>
      <c r="HB515" s="66"/>
      <c r="HC515" s="66"/>
      <c r="HD515" s="66"/>
      <c r="HE515" s="66"/>
      <c r="HF515" s="66"/>
      <c r="HG515" s="66"/>
      <c r="HH515" s="66"/>
      <c r="HI515" s="66"/>
      <c r="HJ515" s="66"/>
      <c r="HK515" s="66"/>
      <c r="HL515" s="66"/>
      <c r="HM515" s="66"/>
      <c r="HN515" s="66"/>
      <c r="HO515" s="200"/>
      <c r="HP515" s="66"/>
      <c r="HQ515" s="66"/>
      <c r="HR515" s="66"/>
      <c r="HS515" s="66"/>
      <c r="HT515" s="66"/>
      <c r="HU515"/>
      <c r="HV515" s="66"/>
      <c r="HW515" s="66"/>
      <c r="HX515" s="66"/>
      <c r="HY515" s="66"/>
      <c r="HZ515" s="66"/>
      <c r="IA515" s="66"/>
      <c r="IB515" s="66"/>
      <c r="IC515" s="66"/>
      <c r="ID515" s="66"/>
      <c r="IE515" s="66"/>
      <c r="IF515" s="66"/>
      <c r="IG515" s="66"/>
      <c r="IH515" s="66"/>
      <c r="II515" s="66"/>
      <c r="IJ515" s="66"/>
      <c r="IK515" s="200"/>
      <c r="IL515" s="66"/>
      <c r="IM515" s="66"/>
      <c r="IN515" s="66"/>
      <c r="IO515" s="66"/>
      <c r="IP515"/>
      <c r="IQ515" s="66"/>
      <c r="IR515" s="66"/>
      <c r="IS515" s="66"/>
      <c r="IT515" s="66"/>
      <c r="IU515" s="66"/>
      <c r="IV515" s="66"/>
      <c r="IW515" s="66"/>
      <c r="IX515" s="66"/>
      <c r="IY515" s="66"/>
      <c r="IZ515" s="66"/>
      <c r="JA515" s="66"/>
      <c r="JB515" s="66"/>
      <c r="JC515" s="66"/>
      <c r="JD515" s="66"/>
      <c r="JE515" s="66"/>
      <c r="JF515"/>
      <c r="JG515" s="66"/>
      <c r="JH515" s="66"/>
      <c r="JI515" s="66"/>
      <c r="JJ515" s="66"/>
      <c r="JK515" s="66"/>
      <c r="JL515" s="66"/>
      <c r="JM515" s="66"/>
      <c r="JN515" s="66"/>
      <c r="JO515" s="66"/>
      <c r="JP515" s="66"/>
      <c r="JQ515" s="66"/>
      <c r="JR515" s="66"/>
      <c r="JS515" s="66"/>
      <c r="JT515" s="66"/>
      <c r="JU515" s="66"/>
      <c r="JV515"/>
      <c r="JW515" s="66"/>
      <c r="JX515" s="66"/>
      <c r="JY515" s="66"/>
      <c r="JZ515" s="66"/>
      <c r="KA515" s="66"/>
      <c r="KB515" s="66"/>
      <c r="KC515" s="66"/>
      <c r="KD515" s="66"/>
      <c r="KE515" s="66"/>
      <c r="KF515" s="66"/>
      <c r="KG515" s="66"/>
      <c r="KH515" s="66"/>
      <c r="KI515" s="66"/>
      <c r="KJ515" s="66"/>
      <c r="KK515" s="66"/>
      <c r="KL515"/>
      <c r="KM515" s="66"/>
      <c r="KN515" s="66"/>
      <c r="KO515" s="66"/>
      <c r="KP515" s="66"/>
      <c r="KQ515" s="66"/>
      <c r="KR515" s="66"/>
      <c r="KS515" s="66"/>
      <c r="KT515" s="66"/>
      <c r="KU515" s="66"/>
      <c r="KV515" s="66"/>
      <c r="KW515" s="66"/>
      <c r="KX515" s="66"/>
      <c r="KY515" s="66"/>
      <c r="KZ515" s="66"/>
      <c r="LA515" s="66"/>
      <c r="LB515"/>
      <c r="LC515" s="66"/>
      <c r="LD515" s="66"/>
      <c r="LE515" s="66"/>
      <c r="LF515" s="66"/>
      <c r="LG515" s="66"/>
      <c r="LH515" s="66"/>
      <c r="LI515" s="66"/>
      <c r="LJ515" s="66"/>
      <c r="LK515" s="66"/>
      <c r="LL515" s="66"/>
      <c r="LM515" s="66"/>
      <c r="LN515" s="66"/>
      <c r="LO515" s="66"/>
      <c r="LP515" s="66"/>
      <c r="LQ515" s="66"/>
      <c r="LR515" s="63"/>
    </row>
    <row r="516" spans="2:330" s="28" customFormat="1" ht="15.95" customHeight="1" x14ac:dyDescent="0.25">
      <c r="B516" s="63"/>
      <c r="C516" s="67"/>
      <c r="D516" s="67"/>
      <c r="E516" s="67" t="str">
        <f t="shared" si="52"/>
        <v/>
      </c>
      <c r="F516" s="67" t="str">
        <f t="shared" si="53"/>
        <v/>
      </c>
      <c r="G516" s="63"/>
      <c r="H516" s="68"/>
      <c r="I516" s="68"/>
      <c r="J516" s="68"/>
      <c r="K516" s="68"/>
      <c r="L516" s="68"/>
      <c r="M516" s="68"/>
      <c r="N516" s="68"/>
      <c r="O516" s="68"/>
      <c r="P516" s="68"/>
      <c r="Q516" s="68"/>
      <c r="R516" s="68"/>
      <c r="S516" s="68"/>
      <c r="T516" s="68"/>
      <c r="U516" s="68"/>
      <c r="V516" s="68"/>
      <c r="W516"/>
      <c r="X516" s="68"/>
      <c r="Y516" s="68"/>
      <c r="Z516" s="68"/>
      <c r="AA516" s="68"/>
      <c r="AB516" s="68"/>
      <c r="AC516" s="68"/>
      <c r="AD516" s="68"/>
      <c r="AE516" s="68"/>
      <c r="AF516" s="68"/>
      <c r="AG516" s="68"/>
      <c r="AH516" s="68"/>
      <c r="AI516" s="68"/>
      <c r="AJ516" s="68"/>
      <c r="AK516" s="68"/>
      <c r="AL516" s="68"/>
      <c r="AM516" s="199"/>
      <c r="AN516" s="68"/>
      <c r="AO516" s="68"/>
      <c r="AP516" s="68"/>
      <c r="AQ516" s="68"/>
      <c r="AR516" s="68"/>
      <c r="AS516" s="68"/>
      <c r="AT516"/>
      <c r="AU516" s="68"/>
      <c r="AV516" s="68"/>
      <c r="AW516" s="68"/>
      <c r="AX516" s="68"/>
      <c r="AY516" s="68"/>
      <c r="AZ516" s="68"/>
      <c r="BA516" s="68"/>
      <c r="BB516" s="68"/>
      <c r="BC516" s="68"/>
      <c r="BD516" s="68"/>
      <c r="BE516" s="68"/>
      <c r="BF516" s="68"/>
      <c r="BG516" s="68"/>
      <c r="BH516" s="68"/>
      <c r="BI516" s="68"/>
      <c r="BJ516" s="199"/>
      <c r="BK516" s="68"/>
      <c r="BL516" s="68"/>
      <c r="BM516" s="68"/>
      <c r="BN516" s="68"/>
      <c r="BO516" s="68"/>
      <c r="BP516" s="68"/>
      <c r="BQ516" s="68"/>
      <c r="BR516" s="68"/>
      <c r="BS516"/>
      <c r="BT516" s="68"/>
      <c r="BU516" s="68"/>
      <c r="BV516" s="68"/>
      <c r="BW516" s="68"/>
      <c r="BX516" s="68"/>
      <c r="BY516" s="68"/>
      <c r="BZ516" s="68"/>
      <c r="CA516" s="68"/>
      <c r="CB516" s="68"/>
      <c r="CC516" s="68"/>
      <c r="CD516" s="68"/>
      <c r="CE516" s="68"/>
      <c r="CF516" s="68"/>
      <c r="CG516" s="68"/>
      <c r="CH516" s="68"/>
      <c r="CI516"/>
      <c r="CJ516" s="68"/>
      <c r="CK516" s="68"/>
      <c r="CL516" s="68"/>
      <c r="CM516" s="68"/>
      <c r="CN516" s="68"/>
      <c r="CO516" s="68"/>
      <c r="CP516" s="68"/>
      <c r="CQ516" s="68"/>
      <c r="CR516" s="68"/>
      <c r="CS516" s="68"/>
      <c r="CT516" s="68"/>
      <c r="CU516" s="68"/>
      <c r="CV516" s="68"/>
      <c r="CW516" s="68"/>
      <c r="CX516" s="68"/>
      <c r="CY516" s="199"/>
      <c r="CZ516" s="68"/>
      <c r="DA516" s="68"/>
      <c r="DB516" s="68"/>
      <c r="DC516"/>
      <c r="DD516" s="68"/>
      <c r="DE516" s="68"/>
      <c r="DF516" s="68"/>
      <c r="DG516" s="68"/>
      <c r="DH516" s="68"/>
      <c r="DI516" s="68"/>
      <c r="DJ516" s="68"/>
      <c r="DK516" s="68"/>
      <c r="DL516" s="68"/>
      <c r="DM516" s="68"/>
      <c r="DN516" s="68"/>
      <c r="DO516" s="68"/>
      <c r="DP516" s="68"/>
      <c r="DQ516" s="68"/>
      <c r="DR516" s="68"/>
      <c r="DS516"/>
      <c r="DT516" s="68"/>
      <c r="DU516" s="68"/>
      <c r="DV516" s="68"/>
      <c r="DW516" s="68"/>
      <c r="DX516" s="68"/>
      <c r="DY516" s="68"/>
      <c r="DZ516" s="68"/>
      <c r="EA516" s="68"/>
      <c r="EB516" s="68"/>
      <c r="EC516" s="68"/>
      <c r="ED516" s="68"/>
      <c r="EE516" s="68"/>
      <c r="EF516" s="68"/>
      <c r="EG516" s="68"/>
      <c r="EH516" s="68"/>
      <c r="EI516"/>
      <c r="EJ516" s="68"/>
      <c r="EK516" s="68"/>
      <c r="EL516" s="68"/>
      <c r="EM516" s="68"/>
      <c r="EN516" s="68"/>
      <c r="EO516" s="68"/>
      <c r="EP516" s="68"/>
      <c r="EQ516" s="68"/>
      <c r="ER516" s="68"/>
      <c r="ES516" s="68"/>
      <c r="ET516" s="68"/>
      <c r="EU516" s="68"/>
      <c r="EV516" s="68"/>
      <c r="EW516" s="68"/>
      <c r="EX516" s="68"/>
      <c r="EY516" s="199"/>
      <c r="EZ516" s="68"/>
      <c r="FA516" s="68"/>
      <c r="FB516" s="68"/>
      <c r="FC516" s="68"/>
      <c r="FD516" s="68"/>
      <c r="FE516" s="68"/>
      <c r="FF516" s="68"/>
      <c r="FG516" s="68"/>
      <c r="FH516" s="68"/>
      <c r="FI516" s="68"/>
      <c r="FJ516" s="68"/>
      <c r="FK516" s="68"/>
      <c r="FL516"/>
      <c r="FM516" s="68"/>
      <c r="FN516" s="68"/>
      <c r="FO516" s="68"/>
      <c r="FP516" s="68"/>
      <c r="FQ516" s="68"/>
      <c r="FR516" s="68"/>
      <c r="FS516" s="68"/>
      <c r="FT516" s="68"/>
      <c r="FU516" s="68"/>
      <c r="FV516" s="68"/>
      <c r="FW516" s="68"/>
      <c r="FX516" s="68"/>
      <c r="FY516" s="68"/>
      <c r="FZ516" s="68"/>
      <c r="GA516" s="68"/>
      <c r="GB516"/>
      <c r="GC516" s="68"/>
      <c r="GD516" s="68"/>
      <c r="GE516" s="68"/>
      <c r="GF516" s="68"/>
      <c r="GG516" s="68"/>
      <c r="GH516" s="68"/>
      <c r="GI516" s="68"/>
      <c r="GJ516" s="68"/>
      <c r="GK516" s="68"/>
      <c r="GL516" s="68"/>
      <c r="GM516" s="68"/>
      <c r="GN516" s="68"/>
      <c r="GO516" s="68"/>
      <c r="GP516" s="68"/>
      <c r="GQ516" s="68"/>
      <c r="GR516" s="199"/>
      <c r="GS516" s="68"/>
      <c r="GT516" s="68"/>
      <c r="GU516" s="68"/>
      <c r="GV516" s="68"/>
      <c r="GW516" s="68"/>
      <c r="GX516" s="68"/>
      <c r="GY516"/>
      <c r="GZ516" s="68"/>
      <c r="HA516" s="68"/>
      <c r="HB516" s="68"/>
      <c r="HC516" s="68"/>
      <c r="HD516" s="68"/>
      <c r="HE516" s="68"/>
      <c r="HF516" s="68"/>
      <c r="HG516" s="68"/>
      <c r="HH516" s="68"/>
      <c r="HI516" s="68"/>
      <c r="HJ516" s="68"/>
      <c r="HK516" s="68"/>
      <c r="HL516" s="68"/>
      <c r="HM516" s="68"/>
      <c r="HN516" s="68"/>
      <c r="HO516" s="199"/>
      <c r="HP516" s="68"/>
      <c r="HQ516" s="68"/>
      <c r="HR516" s="68"/>
      <c r="HS516" s="68"/>
      <c r="HT516" s="68"/>
      <c r="HU516"/>
      <c r="HV516" s="68"/>
      <c r="HW516" s="68"/>
      <c r="HX516" s="68"/>
      <c r="HY516" s="68"/>
      <c r="HZ516" s="68"/>
      <c r="IA516" s="68"/>
      <c r="IB516" s="68"/>
      <c r="IC516" s="68"/>
      <c r="ID516" s="68"/>
      <c r="IE516" s="68"/>
      <c r="IF516" s="68"/>
      <c r="IG516" s="68"/>
      <c r="IH516" s="68"/>
      <c r="II516" s="68"/>
      <c r="IJ516" s="68"/>
      <c r="IK516" s="199"/>
      <c r="IL516" s="68"/>
      <c r="IM516" s="68"/>
      <c r="IN516" s="68"/>
      <c r="IO516" s="68"/>
      <c r="IP516"/>
      <c r="IQ516" s="68"/>
      <c r="IR516" s="68"/>
      <c r="IS516" s="68"/>
      <c r="IT516" s="68"/>
      <c r="IU516" s="68"/>
      <c r="IV516" s="68"/>
      <c r="IW516" s="68"/>
      <c r="IX516" s="68"/>
      <c r="IY516" s="68"/>
      <c r="IZ516" s="68"/>
      <c r="JA516" s="68"/>
      <c r="JB516" s="68"/>
      <c r="JC516" s="68"/>
      <c r="JD516" s="68"/>
      <c r="JE516" s="68"/>
      <c r="JF516"/>
      <c r="JG516" s="68"/>
      <c r="JH516" s="68"/>
      <c r="JI516" s="68"/>
      <c r="JJ516" s="68"/>
      <c r="JK516" s="68"/>
      <c r="JL516" s="68"/>
      <c r="JM516" s="68"/>
      <c r="JN516" s="68"/>
      <c r="JO516" s="68"/>
      <c r="JP516" s="68"/>
      <c r="JQ516" s="68"/>
      <c r="JR516" s="68"/>
      <c r="JS516" s="68"/>
      <c r="JT516" s="68"/>
      <c r="JU516" s="68"/>
      <c r="JV516"/>
      <c r="JW516" s="68"/>
      <c r="JX516" s="68"/>
      <c r="JY516" s="68"/>
      <c r="JZ516" s="68"/>
      <c r="KA516" s="68"/>
      <c r="KB516" s="68"/>
      <c r="KC516" s="68"/>
      <c r="KD516" s="68"/>
      <c r="KE516" s="68"/>
      <c r="KF516" s="68"/>
      <c r="KG516" s="68"/>
      <c r="KH516" s="68"/>
      <c r="KI516" s="68"/>
      <c r="KJ516" s="68"/>
      <c r="KK516" s="68"/>
      <c r="KL516"/>
      <c r="KM516" s="68"/>
      <c r="KN516" s="68"/>
      <c r="KO516" s="68"/>
      <c r="KP516" s="68"/>
      <c r="KQ516" s="68"/>
      <c r="KR516" s="68"/>
      <c r="KS516" s="68"/>
      <c r="KT516" s="68"/>
      <c r="KU516" s="68"/>
      <c r="KV516" s="68"/>
      <c r="KW516" s="68"/>
      <c r="KX516" s="68"/>
      <c r="KY516" s="68"/>
      <c r="KZ516" s="68"/>
      <c r="LA516" s="68"/>
      <c r="LB516"/>
      <c r="LC516" s="68"/>
      <c r="LD516" s="68"/>
      <c r="LE516" s="68"/>
      <c r="LF516" s="68"/>
      <c r="LG516" s="68"/>
      <c r="LH516" s="68"/>
      <c r="LI516" s="68"/>
      <c r="LJ516" s="68"/>
      <c r="LK516" s="68"/>
      <c r="LL516" s="68"/>
      <c r="LM516" s="68"/>
      <c r="LN516" s="68"/>
      <c r="LO516" s="68"/>
      <c r="LP516" s="68"/>
      <c r="LQ516" s="68"/>
      <c r="LR516" s="63"/>
    </row>
    <row r="517" spans="2:330" s="28" customFormat="1" ht="15.95" customHeight="1" x14ac:dyDescent="0.25">
      <c r="B517" s="63"/>
      <c r="C517" s="65"/>
      <c r="D517" s="65"/>
      <c r="E517" s="65" t="str">
        <f t="shared" si="52"/>
        <v/>
      </c>
      <c r="F517" s="65" t="str">
        <f t="shared" si="53"/>
        <v/>
      </c>
      <c r="G517" s="63"/>
      <c r="H517" s="66"/>
      <c r="I517" s="66"/>
      <c r="J517" s="66"/>
      <c r="K517" s="66"/>
      <c r="L517" s="66"/>
      <c r="M517" s="66"/>
      <c r="N517" s="66"/>
      <c r="O517" s="66"/>
      <c r="P517" s="66"/>
      <c r="Q517" s="66"/>
      <c r="R517" s="66"/>
      <c r="S517" s="66"/>
      <c r="T517" s="66"/>
      <c r="U517" s="66"/>
      <c r="V517" s="66"/>
      <c r="W517"/>
      <c r="X517" s="66"/>
      <c r="Y517" s="66"/>
      <c r="Z517" s="66"/>
      <c r="AA517" s="66"/>
      <c r="AB517" s="66"/>
      <c r="AC517" s="66"/>
      <c r="AD517" s="66"/>
      <c r="AE517" s="66"/>
      <c r="AF517" s="66"/>
      <c r="AG517" s="66"/>
      <c r="AH517" s="66"/>
      <c r="AI517" s="66"/>
      <c r="AJ517" s="66"/>
      <c r="AK517" s="66"/>
      <c r="AL517" s="66"/>
      <c r="AM517" s="200"/>
      <c r="AN517" s="66"/>
      <c r="AO517" s="66"/>
      <c r="AP517" s="66"/>
      <c r="AQ517" s="66"/>
      <c r="AR517" s="66"/>
      <c r="AS517" s="66"/>
      <c r="AT517"/>
      <c r="AU517" s="66"/>
      <c r="AV517" s="66"/>
      <c r="AW517" s="66"/>
      <c r="AX517" s="66"/>
      <c r="AY517" s="66"/>
      <c r="AZ517" s="66"/>
      <c r="BA517" s="66"/>
      <c r="BB517" s="66"/>
      <c r="BC517" s="66"/>
      <c r="BD517" s="66"/>
      <c r="BE517" s="66"/>
      <c r="BF517" s="66"/>
      <c r="BG517" s="66"/>
      <c r="BH517" s="66"/>
      <c r="BI517" s="66"/>
      <c r="BJ517" s="200"/>
      <c r="BK517" s="66"/>
      <c r="BL517" s="66"/>
      <c r="BM517" s="66"/>
      <c r="BN517" s="66"/>
      <c r="BO517" s="66"/>
      <c r="BP517" s="66"/>
      <c r="BQ517" s="66"/>
      <c r="BR517" s="66"/>
      <c r="BS517"/>
      <c r="BT517" s="66"/>
      <c r="BU517" s="66"/>
      <c r="BV517" s="66"/>
      <c r="BW517" s="66"/>
      <c r="BX517" s="66"/>
      <c r="BY517" s="66"/>
      <c r="BZ517" s="66"/>
      <c r="CA517" s="66"/>
      <c r="CB517" s="66"/>
      <c r="CC517" s="66"/>
      <c r="CD517" s="66"/>
      <c r="CE517" s="66"/>
      <c r="CF517" s="66"/>
      <c r="CG517" s="66"/>
      <c r="CH517" s="66"/>
      <c r="CI517"/>
      <c r="CJ517" s="66"/>
      <c r="CK517" s="66"/>
      <c r="CL517" s="66"/>
      <c r="CM517" s="66"/>
      <c r="CN517" s="66"/>
      <c r="CO517" s="66"/>
      <c r="CP517" s="66"/>
      <c r="CQ517" s="66"/>
      <c r="CR517" s="66"/>
      <c r="CS517" s="66"/>
      <c r="CT517" s="66"/>
      <c r="CU517" s="66"/>
      <c r="CV517" s="66"/>
      <c r="CW517" s="66"/>
      <c r="CX517" s="66"/>
      <c r="CY517" s="200"/>
      <c r="CZ517" s="66"/>
      <c r="DA517" s="66"/>
      <c r="DB517" s="66"/>
      <c r="DC517"/>
      <c r="DD517" s="66"/>
      <c r="DE517" s="66"/>
      <c r="DF517" s="66"/>
      <c r="DG517" s="66"/>
      <c r="DH517" s="66"/>
      <c r="DI517" s="66"/>
      <c r="DJ517" s="66"/>
      <c r="DK517" s="66"/>
      <c r="DL517" s="66"/>
      <c r="DM517" s="66"/>
      <c r="DN517" s="66"/>
      <c r="DO517" s="66"/>
      <c r="DP517" s="66"/>
      <c r="DQ517" s="66"/>
      <c r="DR517" s="66"/>
      <c r="DS517"/>
      <c r="DT517" s="66"/>
      <c r="DU517" s="66"/>
      <c r="DV517" s="66"/>
      <c r="DW517" s="66"/>
      <c r="DX517" s="66"/>
      <c r="DY517" s="66"/>
      <c r="DZ517" s="66"/>
      <c r="EA517" s="66"/>
      <c r="EB517" s="66"/>
      <c r="EC517" s="66"/>
      <c r="ED517" s="66"/>
      <c r="EE517" s="66"/>
      <c r="EF517" s="66"/>
      <c r="EG517" s="66"/>
      <c r="EH517" s="66"/>
      <c r="EI517"/>
      <c r="EJ517" s="66"/>
      <c r="EK517" s="66"/>
      <c r="EL517" s="66"/>
      <c r="EM517" s="66"/>
      <c r="EN517" s="66"/>
      <c r="EO517" s="66"/>
      <c r="EP517" s="66"/>
      <c r="EQ517" s="66"/>
      <c r="ER517" s="66"/>
      <c r="ES517" s="66"/>
      <c r="ET517" s="66"/>
      <c r="EU517" s="66"/>
      <c r="EV517" s="66"/>
      <c r="EW517" s="66"/>
      <c r="EX517" s="66"/>
      <c r="EY517" s="200"/>
      <c r="EZ517" s="66"/>
      <c r="FA517" s="66"/>
      <c r="FB517" s="66"/>
      <c r="FC517" s="66"/>
      <c r="FD517" s="66"/>
      <c r="FE517" s="66"/>
      <c r="FF517" s="66"/>
      <c r="FG517" s="66"/>
      <c r="FH517" s="66"/>
      <c r="FI517" s="66"/>
      <c r="FJ517" s="66"/>
      <c r="FK517" s="66"/>
      <c r="FL517"/>
      <c r="FM517" s="66"/>
      <c r="FN517" s="66"/>
      <c r="FO517" s="66"/>
      <c r="FP517" s="66"/>
      <c r="FQ517" s="66"/>
      <c r="FR517" s="66"/>
      <c r="FS517" s="66"/>
      <c r="FT517" s="66"/>
      <c r="FU517" s="66"/>
      <c r="FV517" s="66"/>
      <c r="FW517" s="66"/>
      <c r="FX517" s="66"/>
      <c r="FY517" s="66"/>
      <c r="FZ517" s="66"/>
      <c r="GA517" s="66"/>
      <c r="GB517"/>
      <c r="GC517" s="66"/>
      <c r="GD517" s="66"/>
      <c r="GE517" s="66"/>
      <c r="GF517" s="66"/>
      <c r="GG517" s="66"/>
      <c r="GH517" s="66"/>
      <c r="GI517" s="66"/>
      <c r="GJ517" s="66"/>
      <c r="GK517" s="66"/>
      <c r="GL517" s="66"/>
      <c r="GM517" s="66"/>
      <c r="GN517" s="66"/>
      <c r="GO517" s="66"/>
      <c r="GP517" s="66"/>
      <c r="GQ517" s="66"/>
      <c r="GR517" s="200"/>
      <c r="GS517" s="66"/>
      <c r="GT517" s="66"/>
      <c r="GU517" s="66"/>
      <c r="GV517" s="66"/>
      <c r="GW517" s="66"/>
      <c r="GX517" s="66"/>
      <c r="GY517"/>
      <c r="GZ517" s="66"/>
      <c r="HA517" s="66"/>
      <c r="HB517" s="66"/>
      <c r="HC517" s="66"/>
      <c r="HD517" s="66"/>
      <c r="HE517" s="66"/>
      <c r="HF517" s="66"/>
      <c r="HG517" s="66"/>
      <c r="HH517" s="66"/>
      <c r="HI517" s="66"/>
      <c r="HJ517" s="66"/>
      <c r="HK517" s="66"/>
      <c r="HL517" s="66"/>
      <c r="HM517" s="66"/>
      <c r="HN517" s="66"/>
      <c r="HO517" s="200"/>
      <c r="HP517" s="66"/>
      <c r="HQ517" s="66"/>
      <c r="HR517" s="66"/>
      <c r="HS517" s="66"/>
      <c r="HT517" s="66"/>
      <c r="HU517"/>
      <c r="HV517" s="66"/>
      <c r="HW517" s="66"/>
      <c r="HX517" s="66"/>
      <c r="HY517" s="66"/>
      <c r="HZ517" s="66"/>
      <c r="IA517" s="66"/>
      <c r="IB517" s="66"/>
      <c r="IC517" s="66"/>
      <c r="ID517" s="66"/>
      <c r="IE517" s="66"/>
      <c r="IF517" s="66"/>
      <c r="IG517" s="66"/>
      <c r="IH517" s="66"/>
      <c r="II517" s="66"/>
      <c r="IJ517" s="66"/>
      <c r="IK517" s="200"/>
      <c r="IL517" s="66"/>
      <c r="IM517" s="66"/>
      <c r="IN517" s="66"/>
      <c r="IO517" s="66"/>
      <c r="IP517"/>
      <c r="IQ517" s="66"/>
      <c r="IR517" s="66"/>
      <c r="IS517" s="66"/>
      <c r="IT517" s="66"/>
      <c r="IU517" s="66"/>
      <c r="IV517" s="66"/>
      <c r="IW517" s="66"/>
      <c r="IX517" s="66"/>
      <c r="IY517" s="66"/>
      <c r="IZ517" s="66"/>
      <c r="JA517" s="66"/>
      <c r="JB517" s="66"/>
      <c r="JC517" s="66"/>
      <c r="JD517" s="66"/>
      <c r="JE517" s="66"/>
      <c r="JF517"/>
      <c r="JG517" s="66"/>
      <c r="JH517" s="66"/>
      <c r="JI517" s="66"/>
      <c r="JJ517" s="66"/>
      <c r="JK517" s="66"/>
      <c r="JL517" s="66"/>
      <c r="JM517" s="66"/>
      <c r="JN517" s="66"/>
      <c r="JO517" s="66"/>
      <c r="JP517" s="66"/>
      <c r="JQ517" s="66"/>
      <c r="JR517" s="66"/>
      <c r="JS517" s="66"/>
      <c r="JT517" s="66"/>
      <c r="JU517" s="66"/>
      <c r="JV517"/>
      <c r="JW517" s="66"/>
      <c r="JX517" s="66"/>
      <c r="JY517" s="66"/>
      <c r="JZ517" s="66"/>
      <c r="KA517" s="66"/>
      <c r="KB517" s="66"/>
      <c r="KC517" s="66"/>
      <c r="KD517" s="66"/>
      <c r="KE517" s="66"/>
      <c r="KF517" s="66"/>
      <c r="KG517" s="66"/>
      <c r="KH517" s="66"/>
      <c r="KI517" s="66"/>
      <c r="KJ517" s="66"/>
      <c r="KK517" s="66"/>
      <c r="KL517"/>
      <c r="KM517" s="66"/>
      <c r="KN517" s="66"/>
      <c r="KO517" s="66"/>
      <c r="KP517" s="66"/>
      <c r="KQ517" s="66"/>
      <c r="KR517" s="66"/>
      <c r="KS517" s="66"/>
      <c r="KT517" s="66"/>
      <c r="KU517" s="66"/>
      <c r="KV517" s="66"/>
      <c r="KW517" s="66"/>
      <c r="KX517" s="66"/>
      <c r="KY517" s="66"/>
      <c r="KZ517" s="66"/>
      <c r="LA517" s="66"/>
      <c r="LB517"/>
      <c r="LC517" s="66"/>
      <c r="LD517" s="66"/>
      <c r="LE517" s="66"/>
      <c r="LF517" s="66"/>
      <c r="LG517" s="66"/>
      <c r="LH517" s="66"/>
      <c r="LI517" s="66"/>
      <c r="LJ517" s="66"/>
      <c r="LK517" s="66"/>
      <c r="LL517" s="66"/>
      <c r="LM517" s="66"/>
      <c r="LN517" s="66"/>
      <c r="LO517" s="66"/>
      <c r="LP517" s="66"/>
      <c r="LQ517" s="66"/>
      <c r="LR517" s="63"/>
    </row>
    <row r="518" spans="2:330" s="28" customFormat="1" ht="15.95" customHeight="1" x14ac:dyDescent="0.25">
      <c r="B518" s="63"/>
      <c r="C518" s="67"/>
      <c r="D518" s="67"/>
      <c r="E518" s="67" t="str">
        <f t="shared" si="52"/>
        <v/>
      </c>
      <c r="F518" s="67" t="str">
        <f t="shared" si="53"/>
        <v/>
      </c>
      <c r="G518" s="63"/>
      <c r="H518" s="68"/>
      <c r="I518" s="68"/>
      <c r="J518" s="68"/>
      <c r="K518" s="68"/>
      <c r="L518" s="68"/>
      <c r="M518" s="68"/>
      <c r="N518" s="68"/>
      <c r="O518" s="68"/>
      <c r="P518" s="68"/>
      <c r="Q518" s="68"/>
      <c r="R518" s="68"/>
      <c r="S518" s="68"/>
      <c r="T518" s="68"/>
      <c r="U518" s="68"/>
      <c r="V518" s="68"/>
      <c r="W518"/>
      <c r="X518" s="68"/>
      <c r="Y518" s="68"/>
      <c r="Z518" s="68"/>
      <c r="AA518" s="68"/>
      <c r="AB518" s="68"/>
      <c r="AC518" s="68"/>
      <c r="AD518" s="68"/>
      <c r="AE518" s="68"/>
      <c r="AF518" s="68"/>
      <c r="AG518" s="68"/>
      <c r="AH518" s="68"/>
      <c r="AI518" s="68"/>
      <c r="AJ518" s="68"/>
      <c r="AK518" s="68"/>
      <c r="AL518" s="68"/>
      <c r="AM518" s="199"/>
      <c r="AN518" s="68"/>
      <c r="AO518" s="68"/>
      <c r="AP518" s="68"/>
      <c r="AQ518" s="68"/>
      <c r="AR518" s="68"/>
      <c r="AS518" s="68"/>
      <c r="AT518"/>
      <c r="AU518" s="68"/>
      <c r="AV518" s="68"/>
      <c r="AW518" s="68"/>
      <c r="AX518" s="68"/>
      <c r="AY518" s="68"/>
      <c r="AZ518" s="68"/>
      <c r="BA518" s="68"/>
      <c r="BB518" s="68"/>
      <c r="BC518" s="68"/>
      <c r="BD518" s="68"/>
      <c r="BE518" s="68"/>
      <c r="BF518" s="68"/>
      <c r="BG518" s="68"/>
      <c r="BH518" s="68"/>
      <c r="BI518" s="68"/>
      <c r="BJ518" s="199"/>
      <c r="BK518" s="68"/>
      <c r="BL518" s="68"/>
      <c r="BM518" s="68"/>
      <c r="BN518" s="68"/>
      <c r="BO518" s="68"/>
      <c r="BP518" s="68"/>
      <c r="BQ518" s="68"/>
      <c r="BR518" s="68"/>
      <c r="BS518"/>
      <c r="BT518" s="68"/>
      <c r="BU518" s="68"/>
      <c r="BV518" s="68"/>
      <c r="BW518" s="68"/>
      <c r="BX518" s="68"/>
      <c r="BY518" s="68"/>
      <c r="BZ518" s="68"/>
      <c r="CA518" s="68"/>
      <c r="CB518" s="68"/>
      <c r="CC518" s="68"/>
      <c r="CD518" s="68"/>
      <c r="CE518" s="68"/>
      <c r="CF518" s="68"/>
      <c r="CG518" s="68"/>
      <c r="CH518" s="68"/>
      <c r="CI518"/>
      <c r="CJ518" s="68"/>
      <c r="CK518" s="68"/>
      <c r="CL518" s="68"/>
      <c r="CM518" s="68"/>
      <c r="CN518" s="68"/>
      <c r="CO518" s="68"/>
      <c r="CP518" s="68"/>
      <c r="CQ518" s="68"/>
      <c r="CR518" s="68"/>
      <c r="CS518" s="68"/>
      <c r="CT518" s="68"/>
      <c r="CU518" s="68"/>
      <c r="CV518" s="68"/>
      <c r="CW518" s="68"/>
      <c r="CX518" s="68"/>
      <c r="CY518" s="199"/>
      <c r="CZ518" s="68"/>
      <c r="DA518" s="68"/>
      <c r="DB518" s="68"/>
      <c r="DC518"/>
      <c r="DD518" s="68"/>
      <c r="DE518" s="68"/>
      <c r="DF518" s="68"/>
      <c r="DG518" s="68"/>
      <c r="DH518" s="68"/>
      <c r="DI518" s="68"/>
      <c r="DJ518" s="68"/>
      <c r="DK518" s="68"/>
      <c r="DL518" s="68"/>
      <c r="DM518" s="68"/>
      <c r="DN518" s="68"/>
      <c r="DO518" s="68"/>
      <c r="DP518" s="68"/>
      <c r="DQ518" s="68"/>
      <c r="DR518" s="68"/>
      <c r="DS518"/>
      <c r="DT518" s="68"/>
      <c r="DU518" s="68"/>
      <c r="DV518" s="68"/>
      <c r="DW518" s="68"/>
      <c r="DX518" s="68"/>
      <c r="DY518" s="68"/>
      <c r="DZ518" s="68"/>
      <c r="EA518" s="68"/>
      <c r="EB518" s="68"/>
      <c r="EC518" s="68"/>
      <c r="ED518" s="68"/>
      <c r="EE518" s="68"/>
      <c r="EF518" s="68"/>
      <c r="EG518" s="68"/>
      <c r="EH518" s="68"/>
      <c r="EI518"/>
      <c r="EJ518" s="68"/>
      <c r="EK518" s="68"/>
      <c r="EL518" s="68"/>
      <c r="EM518" s="68"/>
      <c r="EN518" s="68"/>
      <c r="EO518" s="68"/>
      <c r="EP518" s="68"/>
      <c r="EQ518" s="68"/>
      <c r="ER518" s="68"/>
      <c r="ES518" s="68"/>
      <c r="ET518" s="68"/>
      <c r="EU518" s="68"/>
      <c r="EV518" s="68"/>
      <c r="EW518" s="68"/>
      <c r="EX518" s="68"/>
      <c r="EY518" s="199"/>
      <c r="EZ518" s="68"/>
      <c r="FA518" s="68"/>
      <c r="FB518" s="68"/>
      <c r="FC518" s="68"/>
      <c r="FD518" s="68"/>
      <c r="FE518" s="68"/>
      <c r="FF518" s="68"/>
      <c r="FG518" s="68"/>
      <c r="FH518" s="68"/>
      <c r="FI518" s="68"/>
      <c r="FJ518" s="68"/>
      <c r="FK518" s="68"/>
      <c r="FL518"/>
      <c r="FM518" s="68"/>
      <c r="FN518" s="68"/>
      <c r="FO518" s="68"/>
      <c r="FP518" s="68"/>
      <c r="FQ518" s="68"/>
      <c r="FR518" s="68"/>
      <c r="FS518" s="68"/>
      <c r="FT518" s="68"/>
      <c r="FU518" s="68"/>
      <c r="FV518" s="68"/>
      <c r="FW518" s="68"/>
      <c r="FX518" s="68"/>
      <c r="FY518" s="68"/>
      <c r="FZ518" s="68"/>
      <c r="GA518" s="68"/>
      <c r="GB518"/>
      <c r="GC518" s="68"/>
      <c r="GD518" s="68"/>
      <c r="GE518" s="68"/>
      <c r="GF518" s="68"/>
      <c r="GG518" s="68"/>
      <c r="GH518" s="68"/>
      <c r="GI518" s="68"/>
      <c r="GJ518" s="68"/>
      <c r="GK518" s="68"/>
      <c r="GL518" s="68"/>
      <c r="GM518" s="68"/>
      <c r="GN518" s="68"/>
      <c r="GO518" s="68"/>
      <c r="GP518" s="68"/>
      <c r="GQ518" s="68"/>
      <c r="GR518" s="199"/>
      <c r="GS518" s="68"/>
      <c r="GT518" s="68"/>
      <c r="GU518" s="68"/>
      <c r="GV518" s="68"/>
      <c r="GW518" s="68"/>
      <c r="GX518" s="68"/>
      <c r="GY518"/>
      <c r="GZ518" s="68"/>
      <c r="HA518" s="68"/>
      <c r="HB518" s="68"/>
      <c r="HC518" s="68"/>
      <c r="HD518" s="68"/>
      <c r="HE518" s="68"/>
      <c r="HF518" s="68"/>
      <c r="HG518" s="68"/>
      <c r="HH518" s="68"/>
      <c r="HI518" s="68"/>
      <c r="HJ518" s="68"/>
      <c r="HK518" s="68"/>
      <c r="HL518" s="68"/>
      <c r="HM518" s="68"/>
      <c r="HN518" s="68"/>
      <c r="HO518" s="199"/>
      <c r="HP518" s="68"/>
      <c r="HQ518" s="68"/>
      <c r="HR518" s="68"/>
      <c r="HS518" s="68"/>
      <c r="HT518" s="68"/>
      <c r="HU518"/>
      <c r="HV518" s="68"/>
      <c r="HW518" s="68"/>
      <c r="HX518" s="68"/>
      <c r="HY518" s="68"/>
      <c r="HZ518" s="68"/>
      <c r="IA518" s="68"/>
      <c r="IB518" s="68"/>
      <c r="IC518" s="68"/>
      <c r="ID518" s="68"/>
      <c r="IE518" s="68"/>
      <c r="IF518" s="68"/>
      <c r="IG518" s="68"/>
      <c r="IH518" s="68"/>
      <c r="II518" s="68"/>
      <c r="IJ518" s="68"/>
      <c r="IK518" s="199"/>
      <c r="IL518" s="68"/>
      <c r="IM518" s="68"/>
      <c r="IN518" s="68"/>
      <c r="IO518" s="68"/>
      <c r="IP518"/>
      <c r="IQ518" s="68"/>
      <c r="IR518" s="68"/>
      <c r="IS518" s="68"/>
      <c r="IT518" s="68"/>
      <c r="IU518" s="68"/>
      <c r="IV518" s="68"/>
      <c r="IW518" s="68"/>
      <c r="IX518" s="68"/>
      <c r="IY518" s="68"/>
      <c r="IZ518" s="68"/>
      <c r="JA518" s="68"/>
      <c r="JB518" s="68"/>
      <c r="JC518" s="68"/>
      <c r="JD518" s="68"/>
      <c r="JE518" s="68"/>
      <c r="JF518"/>
      <c r="JG518" s="68"/>
      <c r="JH518" s="68"/>
      <c r="JI518" s="68"/>
      <c r="JJ518" s="68"/>
      <c r="JK518" s="68"/>
      <c r="JL518" s="68"/>
      <c r="JM518" s="68"/>
      <c r="JN518" s="68"/>
      <c r="JO518" s="68"/>
      <c r="JP518" s="68"/>
      <c r="JQ518" s="68"/>
      <c r="JR518" s="68"/>
      <c r="JS518" s="68"/>
      <c r="JT518" s="68"/>
      <c r="JU518" s="68"/>
      <c r="JV518"/>
      <c r="JW518" s="68"/>
      <c r="JX518" s="68"/>
      <c r="JY518" s="68"/>
      <c r="JZ518" s="68"/>
      <c r="KA518" s="68"/>
      <c r="KB518" s="68"/>
      <c r="KC518" s="68"/>
      <c r="KD518" s="68"/>
      <c r="KE518" s="68"/>
      <c r="KF518" s="68"/>
      <c r="KG518" s="68"/>
      <c r="KH518" s="68"/>
      <c r="KI518" s="68"/>
      <c r="KJ518" s="68"/>
      <c r="KK518" s="68"/>
      <c r="KL518"/>
      <c r="KM518" s="68"/>
      <c r="KN518" s="68"/>
      <c r="KO518" s="68"/>
      <c r="KP518" s="68"/>
      <c r="KQ518" s="68"/>
      <c r="KR518" s="68"/>
      <c r="KS518" s="68"/>
      <c r="KT518" s="68"/>
      <c r="KU518" s="68"/>
      <c r="KV518" s="68"/>
      <c r="KW518" s="68"/>
      <c r="KX518" s="68"/>
      <c r="KY518" s="68"/>
      <c r="KZ518" s="68"/>
      <c r="LA518" s="68"/>
      <c r="LB518"/>
      <c r="LC518" s="68"/>
      <c r="LD518" s="68"/>
      <c r="LE518" s="68"/>
      <c r="LF518" s="68"/>
      <c r="LG518" s="68"/>
      <c r="LH518" s="68"/>
      <c r="LI518" s="68"/>
      <c r="LJ518" s="68"/>
      <c r="LK518" s="68"/>
      <c r="LL518" s="68"/>
      <c r="LM518" s="68"/>
      <c r="LN518" s="68"/>
      <c r="LO518" s="68"/>
      <c r="LP518" s="68"/>
      <c r="LQ518" s="68"/>
      <c r="LR518" s="63"/>
    </row>
    <row r="519" spans="2:330" s="28" customFormat="1" ht="15.95" customHeight="1" x14ac:dyDescent="0.25">
      <c r="B519" s="63"/>
      <c r="C519" s="65"/>
      <c r="D519" s="65"/>
      <c r="E519" s="65" t="str">
        <f t="shared" si="52"/>
        <v/>
      </c>
      <c r="F519" s="65" t="str">
        <f t="shared" si="53"/>
        <v/>
      </c>
      <c r="G519" s="63"/>
      <c r="H519" s="66"/>
      <c r="I519" s="66"/>
      <c r="J519" s="66"/>
      <c r="K519" s="66"/>
      <c r="L519" s="66"/>
      <c r="M519" s="66"/>
      <c r="N519" s="66"/>
      <c r="O519" s="66"/>
      <c r="P519" s="66"/>
      <c r="Q519" s="66"/>
      <c r="R519" s="66"/>
      <c r="S519" s="66"/>
      <c r="T519" s="66"/>
      <c r="U519" s="66"/>
      <c r="V519" s="66"/>
      <c r="W519"/>
      <c r="X519" s="66"/>
      <c r="Y519" s="66"/>
      <c r="Z519" s="66"/>
      <c r="AA519" s="66"/>
      <c r="AB519" s="66"/>
      <c r="AC519" s="66"/>
      <c r="AD519" s="66"/>
      <c r="AE519" s="66"/>
      <c r="AF519" s="66"/>
      <c r="AG519" s="66"/>
      <c r="AH519" s="66"/>
      <c r="AI519" s="66"/>
      <c r="AJ519" s="66"/>
      <c r="AK519" s="66"/>
      <c r="AL519" s="66"/>
      <c r="AM519" s="200"/>
      <c r="AN519" s="66"/>
      <c r="AO519" s="66"/>
      <c r="AP519" s="66"/>
      <c r="AQ519" s="66"/>
      <c r="AR519" s="66"/>
      <c r="AS519" s="66"/>
      <c r="AT519"/>
      <c r="AU519" s="66"/>
      <c r="AV519" s="66"/>
      <c r="AW519" s="66"/>
      <c r="AX519" s="66"/>
      <c r="AY519" s="66"/>
      <c r="AZ519" s="66"/>
      <c r="BA519" s="66"/>
      <c r="BB519" s="66"/>
      <c r="BC519" s="66"/>
      <c r="BD519" s="66"/>
      <c r="BE519" s="66"/>
      <c r="BF519" s="66"/>
      <c r="BG519" s="66"/>
      <c r="BH519" s="66"/>
      <c r="BI519" s="66"/>
      <c r="BJ519" s="200"/>
      <c r="BK519" s="66"/>
      <c r="BL519" s="66"/>
      <c r="BM519" s="66"/>
      <c r="BN519" s="66"/>
      <c r="BO519" s="66"/>
      <c r="BP519" s="66"/>
      <c r="BQ519" s="66"/>
      <c r="BR519" s="66"/>
      <c r="BS519"/>
      <c r="BT519" s="66"/>
      <c r="BU519" s="66"/>
      <c r="BV519" s="66"/>
      <c r="BW519" s="66"/>
      <c r="BX519" s="66"/>
      <c r="BY519" s="66"/>
      <c r="BZ519" s="66"/>
      <c r="CA519" s="66"/>
      <c r="CB519" s="66"/>
      <c r="CC519" s="66"/>
      <c r="CD519" s="66"/>
      <c r="CE519" s="66"/>
      <c r="CF519" s="66"/>
      <c r="CG519" s="66"/>
      <c r="CH519" s="66"/>
      <c r="CI519"/>
      <c r="CJ519" s="66"/>
      <c r="CK519" s="66"/>
      <c r="CL519" s="66"/>
      <c r="CM519" s="66"/>
      <c r="CN519" s="66"/>
      <c r="CO519" s="66"/>
      <c r="CP519" s="66"/>
      <c r="CQ519" s="66"/>
      <c r="CR519" s="66"/>
      <c r="CS519" s="66"/>
      <c r="CT519" s="66"/>
      <c r="CU519" s="66"/>
      <c r="CV519" s="66"/>
      <c r="CW519" s="66"/>
      <c r="CX519" s="66"/>
      <c r="CY519" s="200"/>
      <c r="CZ519" s="66"/>
      <c r="DA519" s="66"/>
      <c r="DB519" s="66"/>
      <c r="DC519"/>
      <c r="DD519" s="66"/>
      <c r="DE519" s="66"/>
      <c r="DF519" s="66"/>
      <c r="DG519" s="66"/>
      <c r="DH519" s="66"/>
      <c r="DI519" s="66"/>
      <c r="DJ519" s="66"/>
      <c r="DK519" s="66"/>
      <c r="DL519" s="66"/>
      <c r="DM519" s="66"/>
      <c r="DN519" s="66"/>
      <c r="DO519" s="66"/>
      <c r="DP519" s="66"/>
      <c r="DQ519" s="66"/>
      <c r="DR519" s="66"/>
      <c r="DS519"/>
      <c r="DT519" s="66"/>
      <c r="DU519" s="66"/>
      <c r="DV519" s="66"/>
      <c r="DW519" s="66"/>
      <c r="DX519" s="66"/>
      <c r="DY519" s="66"/>
      <c r="DZ519" s="66"/>
      <c r="EA519" s="66"/>
      <c r="EB519" s="66"/>
      <c r="EC519" s="66"/>
      <c r="ED519" s="66"/>
      <c r="EE519" s="66"/>
      <c r="EF519" s="66"/>
      <c r="EG519" s="66"/>
      <c r="EH519" s="66"/>
      <c r="EI519"/>
      <c r="EJ519" s="66"/>
      <c r="EK519" s="66"/>
      <c r="EL519" s="66"/>
      <c r="EM519" s="66"/>
      <c r="EN519" s="66"/>
      <c r="EO519" s="66"/>
      <c r="EP519" s="66"/>
      <c r="EQ519" s="66"/>
      <c r="ER519" s="66"/>
      <c r="ES519" s="66"/>
      <c r="ET519" s="66"/>
      <c r="EU519" s="66"/>
      <c r="EV519" s="66"/>
      <c r="EW519" s="66"/>
      <c r="EX519" s="66"/>
      <c r="EY519" s="200"/>
      <c r="EZ519" s="66"/>
      <c r="FA519" s="66"/>
      <c r="FB519" s="66"/>
      <c r="FC519" s="66"/>
      <c r="FD519" s="66"/>
      <c r="FE519" s="66"/>
      <c r="FF519" s="66"/>
      <c r="FG519" s="66"/>
      <c r="FH519" s="66"/>
      <c r="FI519" s="66"/>
      <c r="FJ519" s="66"/>
      <c r="FK519" s="66"/>
      <c r="FL519"/>
      <c r="FM519" s="66"/>
      <c r="FN519" s="66"/>
      <c r="FO519" s="66"/>
      <c r="FP519" s="66"/>
      <c r="FQ519" s="66"/>
      <c r="FR519" s="66"/>
      <c r="FS519" s="66"/>
      <c r="FT519" s="66"/>
      <c r="FU519" s="66"/>
      <c r="FV519" s="66"/>
      <c r="FW519" s="66"/>
      <c r="FX519" s="66"/>
      <c r="FY519" s="66"/>
      <c r="FZ519" s="66"/>
      <c r="GA519" s="66"/>
      <c r="GB519"/>
      <c r="GC519" s="66"/>
      <c r="GD519" s="66"/>
      <c r="GE519" s="66"/>
      <c r="GF519" s="66"/>
      <c r="GG519" s="66"/>
      <c r="GH519" s="66"/>
      <c r="GI519" s="66"/>
      <c r="GJ519" s="66"/>
      <c r="GK519" s="66"/>
      <c r="GL519" s="66"/>
      <c r="GM519" s="66"/>
      <c r="GN519" s="66"/>
      <c r="GO519" s="66"/>
      <c r="GP519" s="66"/>
      <c r="GQ519" s="66"/>
      <c r="GR519" s="200"/>
      <c r="GS519" s="66"/>
      <c r="GT519" s="66"/>
      <c r="GU519" s="66"/>
      <c r="GV519" s="66"/>
      <c r="GW519" s="66"/>
      <c r="GX519" s="66"/>
      <c r="GY519"/>
      <c r="GZ519" s="66"/>
      <c r="HA519" s="66"/>
      <c r="HB519" s="66"/>
      <c r="HC519" s="66"/>
      <c r="HD519" s="66"/>
      <c r="HE519" s="66"/>
      <c r="HF519" s="66"/>
      <c r="HG519" s="66"/>
      <c r="HH519" s="66"/>
      <c r="HI519" s="66"/>
      <c r="HJ519" s="66"/>
      <c r="HK519" s="66"/>
      <c r="HL519" s="66"/>
      <c r="HM519" s="66"/>
      <c r="HN519" s="66"/>
      <c r="HO519" s="200"/>
      <c r="HP519" s="66"/>
      <c r="HQ519" s="66"/>
      <c r="HR519" s="66"/>
      <c r="HS519" s="66"/>
      <c r="HT519" s="66"/>
      <c r="HU519"/>
      <c r="HV519" s="66"/>
      <c r="HW519" s="66"/>
      <c r="HX519" s="66"/>
      <c r="HY519" s="66"/>
      <c r="HZ519" s="66"/>
      <c r="IA519" s="66"/>
      <c r="IB519" s="66"/>
      <c r="IC519" s="66"/>
      <c r="ID519" s="66"/>
      <c r="IE519" s="66"/>
      <c r="IF519" s="66"/>
      <c r="IG519" s="66"/>
      <c r="IH519" s="66"/>
      <c r="II519" s="66"/>
      <c r="IJ519" s="66"/>
      <c r="IK519" s="200"/>
      <c r="IL519" s="66"/>
      <c r="IM519" s="66"/>
      <c r="IN519" s="66"/>
      <c r="IO519" s="66"/>
      <c r="IP519"/>
      <c r="IQ519" s="66"/>
      <c r="IR519" s="66"/>
      <c r="IS519" s="66"/>
      <c r="IT519" s="66"/>
      <c r="IU519" s="66"/>
      <c r="IV519" s="66"/>
      <c r="IW519" s="66"/>
      <c r="IX519" s="66"/>
      <c r="IY519" s="66"/>
      <c r="IZ519" s="66"/>
      <c r="JA519" s="66"/>
      <c r="JB519" s="66"/>
      <c r="JC519" s="66"/>
      <c r="JD519" s="66"/>
      <c r="JE519" s="66"/>
      <c r="JF519"/>
      <c r="JG519" s="66"/>
      <c r="JH519" s="66"/>
      <c r="JI519" s="66"/>
      <c r="JJ519" s="66"/>
      <c r="JK519" s="66"/>
      <c r="JL519" s="66"/>
      <c r="JM519" s="66"/>
      <c r="JN519" s="66"/>
      <c r="JO519" s="66"/>
      <c r="JP519" s="66"/>
      <c r="JQ519" s="66"/>
      <c r="JR519" s="66"/>
      <c r="JS519" s="66"/>
      <c r="JT519" s="66"/>
      <c r="JU519" s="66"/>
      <c r="JV519"/>
      <c r="JW519" s="66"/>
      <c r="JX519" s="66"/>
      <c r="JY519" s="66"/>
      <c r="JZ519" s="66"/>
      <c r="KA519" s="66"/>
      <c r="KB519" s="66"/>
      <c r="KC519" s="66"/>
      <c r="KD519" s="66"/>
      <c r="KE519" s="66"/>
      <c r="KF519" s="66"/>
      <c r="KG519" s="66"/>
      <c r="KH519" s="66"/>
      <c r="KI519" s="66"/>
      <c r="KJ519" s="66"/>
      <c r="KK519" s="66"/>
      <c r="KL519"/>
      <c r="KM519" s="66"/>
      <c r="KN519" s="66"/>
      <c r="KO519" s="66"/>
      <c r="KP519" s="66"/>
      <c r="KQ519" s="66"/>
      <c r="KR519" s="66"/>
      <c r="KS519" s="66"/>
      <c r="KT519" s="66"/>
      <c r="KU519" s="66"/>
      <c r="KV519" s="66"/>
      <c r="KW519" s="66"/>
      <c r="KX519" s="66"/>
      <c r="KY519" s="66"/>
      <c r="KZ519" s="66"/>
      <c r="LA519" s="66"/>
      <c r="LB519"/>
      <c r="LC519" s="66"/>
      <c r="LD519" s="66"/>
      <c r="LE519" s="66"/>
      <c r="LF519" s="66"/>
      <c r="LG519" s="66"/>
      <c r="LH519" s="66"/>
      <c r="LI519" s="66"/>
      <c r="LJ519" s="66"/>
      <c r="LK519" s="66"/>
      <c r="LL519" s="66"/>
      <c r="LM519" s="66"/>
      <c r="LN519" s="66"/>
      <c r="LO519" s="66"/>
      <c r="LP519" s="66"/>
      <c r="LQ519" s="66"/>
      <c r="LR519" s="63"/>
    </row>
    <row r="520" spans="2:330" s="28" customFormat="1" ht="15.95" customHeight="1" x14ac:dyDescent="0.25">
      <c r="B520" s="63"/>
      <c r="C520" s="67"/>
      <c r="D520" s="67"/>
      <c r="E520" s="67" t="str">
        <f t="shared" si="52"/>
        <v/>
      </c>
      <c r="F520" s="67" t="str">
        <f t="shared" si="53"/>
        <v/>
      </c>
      <c r="G520" s="63"/>
      <c r="H520" s="68"/>
      <c r="I520" s="68"/>
      <c r="J520" s="68"/>
      <c r="K520" s="68"/>
      <c r="L520" s="68"/>
      <c r="M520" s="68"/>
      <c r="N520" s="68"/>
      <c r="O520" s="68"/>
      <c r="P520" s="68"/>
      <c r="Q520" s="68"/>
      <c r="R520" s="68"/>
      <c r="S520" s="68"/>
      <c r="T520" s="68"/>
      <c r="U520" s="68"/>
      <c r="V520" s="68"/>
      <c r="W520"/>
      <c r="X520" s="68"/>
      <c r="Y520" s="68"/>
      <c r="Z520" s="68"/>
      <c r="AA520" s="68"/>
      <c r="AB520" s="68"/>
      <c r="AC520" s="68"/>
      <c r="AD520" s="68"/>
      <c r="AE520" s="68"/>
      <c r="AF520" s="68"/>
      <c r="AG520" s="68"/>
      <c r="AH520" s="68"/>
      <c r="AI520" s="68"/>
      <c r="AJ520" s="68"/>
      <c r="AK520" s="68"/>
      <c r="AL520" s="68"/>
      <c r="AM520" s="199"/>
      <c r="AN520" s="68"/>
      <c r="AO520" s="68"/>
      <c r="AP520" s="68"/>
      <c r="AQ520" s="68"/>
      <c r="AR520" s="68"/>
      <c r="AS520" s="68"/>
      <c r="AT520"/>
      <c r="AU520" s="68"/>
      <c r="AV520" s="68"/>
      <c r="AW520" s="68"/>
      <c r="AX520" s="68"/>
      <c r="AY520" s="68"/>
      <c r="AZ520" s="68"/>
      <c r="BA520" s="68"/>
      <c r="BB520" s="68"/>
      <c r="BC520" s="68"/>
      <c r="BD520" s="68"/>
      <c r="BE520" s="68"/>
      <c r="BF520" s="68"/>
      <c r="BG520" s="68"/>
      <c r="BH520" s="68"/>
      <c r="BI520" s="68"/>
      <c r="BJ520" s="199"/>
      <c r="BK520" s="68"/>
      <c r="BL520" s="68"/>
      <c r="BM520" s="68"/>
      <c r="BN520" s="68"/>
      <c r="BO520" s="68"/>
      <c r="BP520" s="68"/>
      <c r="BQ520" s="68"/>
      <c r="BR520" s="68"/>
      <c r="BS520"/>
      <c r="BT520" s="68"/>
      <c r="BU520" s="68"/>
      <c r="BV520" s="68"/>
      <c r="BW520" s="68"/>
      <c r="BX520" s="68"/>
      <c r="BY520" s="68"/>
      <c r="BZ520" s="68"/>
      <c r="CA520" s="68"/>
      <c r="CB520" s="68"/>
      <c r="CC520" s="68"/>
      <c r="CD520" s="68"/>
      <c r="CE520" s="68"/>
      <c r="CF520" s="68"/>
      <c r="CG520" s="68"/>
      <c r="CH520" s="68"/>
      <c r="CI520"/>
      <c r="CJ520" s="68"/>
      <c r="CK520" s="68"/>
      <c r="CL520" s="68"/>
      <c r="CM520" s="68"/>
      <c r="CN520" s="68"/>
      <c r="CO520" s="68"/>
      <c r="CP520" s="68"/>
      <c r="CQ520" s="68"/>
      <c r="CR520" s="68"/>
      <c r="CS520" s="68"/>
      <c r="CT520" s="68"/>
      <c r="CU520" s="68"/>
      <c r="CV520" s="68"/>
      <c r="CW520" s="68"/>
      <c r="CX520" s="68"/>
      <c r="CY520" s="199"/>
      <c r="CZ520" s="68"/>
      <c r="DA520" s="68"/>
      <c r="DB520" s="68"/>
      <c r="DC520"/>
      <c r="DD520" s="68"/>
      <c r="DE520" s="68"/>
      <c r="DF520" s="68"/>
      <c r="DG520" s="68"/>
      <c r="DH520" s="68"/>
      <c r="DI520" s="68"/>
      <c r="DJ520" s="68"/>
      <c r="DK520" s="68"/>
      <c r="DL520" s="68"/>
      <c r="DM520" s="68"/>
      <c r="DN520" s="68"/>
      <c r="DO520" s="68"/>
      <c r="DP520" s="68"/>
      <c r="DQ520" s="68"/>
      <c r="DR520" s="68"/>
      <c r="DS520"/>
      <c r="DT520" s="68"/>
      <c r="DU520" s="68"/>
      <c r="DV520" s="68"/>
      <c r="DW520" s="68"/>
      <c r="DX520" s="68"/>
      <c r="DY520" s="68"/>
      <c r="DZ520" s="68"/>
      <c r="EA520" s="68"/>
      <c r="EB520" s="68"/>
      <c r="EC520" s="68"/>
      <c r="ED520" s="68"/>
      <c r="EE520" s="68"/>
      <c r="EF520" s="68"/>
      <c r="EG520" s="68"/>
      <c r="EH520" s="68"/>
      <c r="EI520"/>
      <c r="EJ520" s="68"/>
      <c r="EK520" s="68"/>
      <c r="EL520" s="68"/>
      <c r="EM520" s="68"/>
      <c r="EN520" s="68"/>
      <c r="EO520" s="68"/>
      <c r="EP520" s="68"/>
      <c r="EQ520" s="68"/>
      <c r="ER520" s="68"/>
      <c r="ES520" s="68"/>
      <c r="ET520" s="68"/>
      <c r="EU520" s="68"/>
      <c r="EV520" s="68"/>
      <c r="EW520" s="68"/>
      <c r="EX520" s="68"/>
      <c r="EY520" s="199"/>
      <c r="EZ520" s="68"/>
      <c r="FA520" s="68"/>
      <c r="FB520" s="68"/>
      <c r="FC520" s="68"/>
      <c r="FD520" s="68"/>
      <c r="FE520" s="68"/>
      <c r="FF520" s="68"/>
      <c r="FG520" s="68"/>
      <c r="FH520" s="68"/>
      <c r="FI520" s="68"/>
      <c r="FJ520" s="68"/>
      <c r="FK520" s="68"/>
      <c r="FL520"/>
      <c r="FM520" s="68"/>
      <c r="FN520" s="68"/>
      <c r="FO520" s="68"/>
      <c r="FP520" s="68"/>
      <c r="FQ520" s="68"/>
      <c r="FR520" s="68"/>
      <c r="FS520" s="68"/>
      <c r="FT520" s="68"/>
      <c r="FU520" s="68"/>
      <c r="FV520" s="68"/>
      <c r="FW520" s="68"/>
      <c r="FX520" s="68"/>
      <c r="FY520" s="68"/>
      <c r="FZ520" s="68"/>
      <c r="GA520" s="68"/>
      <c r="GB520"/>
      <c r="GC520" s="68"/>
      <c r="GD520" s="68"/>
      <c r="GE520" s="68"/>
      <c r="GF520" s="68"/>
      <c r="GG520" s="68"/>
      <c r="GH520" s="68"/>
      <c r="GI520" s="68"/>
      <c r="GJ520" s="68"/>
      <c r="GK520" s="68"/>
      <c r="GL520" s="68"/>
      <c r="GM520" s="68"/>
      <c r="GN520" s="68"/>
      <c r="GO520" s="68"/>
      <c r="GP520" s="68"/>
      <c r="GQ520" s="68"/>
      <c r="GR520" s="199"/>
      <c r="GS520" s="68"/>
      <c r="GT520" s="68"/>
      <c r="GU520" s="68"/>
      <c r="GV520" s="68"/>
      <c r="GW520" s="68"/>
      <c r="GX520" s="68"/>
      <c r="GY520"/>
      <c r="GZ520" s="68"/>
      <c r="HA520" s="68"/>
      <c r="HB520" s="68"/>
      <c r="HC520" s="68"/>
      <c r="HD520" s="68"/>
      <c r="HE520" s="68"/>
      <c r="HF520" s="68"/>
      <c r="HG520" s="68"/>
      <c r="HH520" s="68"/>
      <c r="HI520" s="68"/>
      <c r="HJ520" s="68"/>
      <c r="HK520" s="68"/>
      <c r="HL520" s="68"/>
      <c r="HM520" s="68"/>
      <c r="HN520" s="68"/>
      <c r="HO520" s="199"/>
      <c r="HP520" s="68"/>
      <c r="HQ520" s="68"/>
      <c r="HR520" s="68"/>
      <c r="HS520" s="68"/>
      <c r="HT520" s="68"/>
      <c r="HU520"/>
      <c r="HV520" s="68"/>
      <c r="HW520" s="68"/>
      <c r="HX520" s="68"/>
      <c r="HY520" s="68"/>
      <c r="HZ520" s="68"/>
      <c r="IA520" s="68"/>
      <c r="IB520" s="68"/>
      <c r="IC520" s="68"/>
      <c r="ID520" s="68"/>
      <c r="IE520" s="68"/>
      <c r="IF520" s="68"/>
      <c r="IG520" s="68"/>
      <c r="IH520" s="68"/>
      <c r="II520" s="68"/>
      <c r="IJ520" s="68"/>
      <c r="IK520" s="199"/>
      <c r="IL520" s="68"/>
      <c r="IM520" s="68"/>
      <c r="IN520" s="68"/>
      <c r="IO520" s="68"/>
      <c r="IP520"/>
      <c r="IQ520" s="68"/>
      <c r="IR520" s="68"/>
      <c r="IS520" s="68"/>
      <c r="IT520" s="68"/>
      <c r="IU520" s="68"/>
      <c r="IV520" s="68"/>
      <c r="IW520" s="68"/>
      <c r="IX520" s="68"/>
      <c r="IY520" s="68"/>
      <c r="IZ520" s="68"/>
      <c r="JA520" s="68"/>
      <c r="JB520" s="68"/>
      <c r="JC520" s="68"/>
      <c r="JD520" s="68"/>
      <c r="JE520" s="68"/>
      <c r="JF520"/>
      <c r="JG520" s="68"/>
      <c r="JH520" s="68"/>
      <c r="JI520" s="68"/>
      <c r="JJ520" s="68"/>
      <c r="JK520" s="68"/>
      <c r="JL520" s="68"/>
      <c r="JM520" s="68"/>
      <c r="JN520" s="68"/>
      <c r="JO520" s="68"/>
      <c r="JP520" s="68"/>
      <c r="JQ520" s="68"/>
      <c r="JR520" s="68"/>
      <c r="JS520" s="68"/>
      <c r="JT520" s="68"/>
      <c r="JU520" s="68"/>
      <c r="JV520"/>
      <c r="JW520" s="68"/>
      <c r="JX520" s="68"/>
      <c r="JY520" s="68"/>
      <c r="JZ520" s="68"/>
      <c r="KA520" s="68"/>
      <c r="KB520" s="68"/>
      <c r="KC520" s="68"/>
      <c r="KD520" s="68"/>
      <c r="KE520" s="68"/>
      <c r="KF520" s="68"/>
      <c r="KG520" s="68"/>
      <c r="KH520" s="68"/>
      <c r="KI520" s="68"/>
      <c r="KJ520" s="68"/>
      <c r="KK520" s="68"/>
      <c r="KL520"/>
      <c r="KM520" s="68"/>
      <c r="KN520" s="68"/>
      <c r="KO520" s="68"/>
      <c r="KP520" s="68"/>
      <c r="KQ520" s="68"/>
      <c r="KR520" s="68"/>
      <c r="KS520" s="68"/>
      <c r="KT520" s="68"/>
      <c r="KU520" s="68"/>
      <c r="KV520" s="68"/>
      <c r="KW520" s="68"/>
      <c r="KX520" s="68"/>
      <c r="KY520" s="68"/>
      <c r="KZ520" s="68"/>
      <c r="LA520" s="68"/>
      <c r="LB520"/>
      <c r="LC520" s="68"/>
      <c r="LD520" s="68"/>
      <c r="LE520" s="68"/>
      <c r="LF520" s="68"/>
      <c r="LG520" s="68"/>
      <c r="LH520" s="68"/>
      <c r="LI520" s="68"/>
      <c r="LJ520" s="68"/>
      <c r="LK520" s="68"/>
      <c r="LL520" s="68"/>
      <c r="LM520" s="68"/>
      <c r="LN520" s="68"/>
      <c r="LO520" s="68"/>
      <c r="LP520" s="68"/>
      <c r="LQ520" s="68"/>
      <c r="LR520" s="63"/>
    </row>
    <row r="521" spans="2:330" s="28" customFormat="1" ht="15.95" customHeight="1" x14ac:dyDescent="0.25">
      <c r="B521" s="63"/>
      <c r="C521" s="65"/>
      <c r="D521" s="65"/>
      <c r="E521" s="65" t="str">
        <f t="shared" si="52"/>
        <v/>
      </c>
      <c r="F521" s="65" t="str">
        <f t="shared" si="53"/>
        <v/>
      </c>
      <c r="G521" s="63"/>
      <c r="H521" s="66"/>
      <c r="I521" s="66"/>
      <c r="J521" s="66"/>
      <c r="K521" s="66"/>
      <c r="L521" s="66"/>
      <c r="M521" s="66"/>
      <c r="N521" s="66"/>
      <c r="O521" s="66"/>
      <c r="P521" s="66"/>
      <c r="Q521" s="66"/>
      <c r="R521" s="66"/>
      <c r="S521" s="66"/>
      <c r="T521" s="66"/>
      <c r="U521" s="66"/>
      <c r="V521" s="66"/>
      <c r="W521"/>
      <c r="X521" s="66"/>
      <c r="Y521" s="66"/>
      <c r="Z521" s="66"/>
      <c r="AA521" s="66"/>
      <c r="AB521" s="66"/>
      <c r="AC521" s="66"/>
      <c r="AD521" s="66"/>
      <c r="AE521" s="66"/>
      <c r="AF521" s="66"/>
      <c r="AG521" s="66"/>
      <c r="AH521" s="66"/>
      <c r="AI521" s="66"/>
      <c r="AJ521" s="66"/>
      <c r="AK521" s="66"/>
      <c r="AL521" s="66"/>
      <c r="AM521" s="200"/>
      <c r="AN521" s="66"/>
      <c r="AO521" s="66"/>
      <c r="AP521" s="66"/>
      <c r="AQ521" s="66"/>
      <c r="AR521" s="66"/>
      <c r="AS521" s="66"/>
      <c r="AT521"/>
      <c r="AU521" s="66"/>
      <c r="AV521" s="66"/>
      <c r="AW521" s="66"/>
      <c r="AX521" s="66"/>
      <c r="AY521" s="66"/>
      <c r="AZ521" s="66"/>
      <c r="BA521" s="66"/>
      <c r="BB521" s="66"/>
      <c r="BC521" s="66"/>
      <c r="BD521" s="66"/>
      <c r="BE521" s="66"/>
      <c r="BF521" s="66"/>
      <c r="BG521" s="66"/>
      <c r="BH521" s="66"/>
      <c r="BI521" s="66"/>
      <c r="BJ521" s="200"/>
      <c r="BK521" s="66"/>
      <c r="BL521" s="66"/>
      <c r="BM521" s="66"/>
      <c r="BN521" s="66"/>
      <c r="BO521" s="66"/>
      <c r="BP521" s="66"/>
      <c r="BQ521" s="66"/>
      <c r="BR521" s="66"/>
      <c r="BS521"/>
      <c r="BT521" s="66"/>
      <c r="BU521" s="66"/>
      <c r="BV521" s="66"/>
      <c r="BW521" s="66"/>
      <c r="BX521" s="66"/>
      <c r="BY521" s="66"/>
      <c r="BZ521" s="66"/>
      <c r="CA521" s="66"/>
      <c r="CB521" s="66"/>
      <c r="CC521" s="66"/>
      <c r="CD521" s="66"/>
      <c r="CE521" s="66"/>
      <c r="CF521" s="66"/>
      <c r="CG521" s="66"/>
      <c r="CH521" s="66"/>
      <c r="CI521"/>
      <c r="CJ521" s="66"/>
      <c r="CK521" s="66"/>
      <c r="CL521" s="66"/>
      <c r="CM521" s="66"/>
      <c r="CN521" s="66"/>
      <c r="CO521" s="66"/>
      <c r="CP521" s="66"/>
      <c r="CQ521" s="66"/>
      <c r="CR521" s="66"/>
      <c r="CS521" s="66"/>
      <c r="CT521" s="66"/>
      <c r="CU521" s="66"/>
      <c r="CV521" s="66"/>
      <c r="CW521" s="66"/>
      <c r="CX521" s="66"/>
      <c r="CY521" s="200"/>
      <c r="CZ521" s="66"/>
      <c r="DA521" s="66"/>
      <c r="DB521" s="66"/>
      <c r="DC521"/>
      <c r="DD521" s="66"/>
      <c r="DE521" s="66"/>
      <c r="DF521" s="66"/>
      <c r="DG521" s="66"/>
      <c r="DH521" s="66"/>
      <c r="DI521" s="66"/>
      <c r="DJ521" s="66"/>
      <c r="DK521" s="66"/>
      <c r="DL521" s="66"/>
      <c r="DM521" s="66"/>
      <c r="DN521" s="66"/>
      <c r="DO521" s="66"/>
      <c r="DP521" s="66"/>
      <c r="DQ521" s="66"/>
      <c r="DR521" s="66"/>
      <c r="DS521"/>
      <c r="DT521" s="66"/>
      <c r="DU521" s="66"/>
      <c r="DV521" s="66"/>
      <c r="DW521" s="66"/>
      <c r="DX521" s="66"/>
      <c r="DY521" s="66"/>
      <c r="DZ521" s="66"/>
      <c r="EA521" s="66"/>
      <c r="EB521" s="66"/>
      <c r="EC521" s="66"/>
      <c r="ED521" s="66"/>
      <c r="EE521" s="66"/>
      <c r="EF521" s="66"/>
      <c r="EG521" s="66"/>
      <c r="EH521" s="66"/>
      <c r="EI521"/>
      <c r="EJ521" s="66"/>
      <c r="EK521" s="66"/>
      <c r="EL521" s="66"/>
      <c r="EM521" s="66"/>
      <c r="EN521" s="66"/>
      <c r="EO521" s="66"/>
      <c r="EP521" s="66"/>
      <c r="EQ521" s="66"/>
      <c r="ER521" s="66"/>
      <c r="ES521" s="66"/>
      <c r="ET521" s="66"/>
      <c r="EU521" s="66"/>
      <c r="EV521" s="66"/>
      <c r="EW521" s="66"/>
      <c r="EX521" s="66"/>
      <c r="EY521" s="200"/>
      <c r="EZ521" s="66"/>
      <c r="FA521" s="66"/>
      <c r="FB521" s="66"/>
      <c r="FC521" s="66"/>
      <c r="FD521" s="66"/>
      <c r="FE521" s="66"/>
      <c r="FF521" s="66"/>
      <c r="FG521" s="66"/>
      <c r="FH521" s="66"/>
      <c r="FI521" s="66"/>
      <c r="FJ521" s="66"/>
      <c r="FK521" s="66"/>
      <c r="FL521"/>
      <c r="FM521" s="66"/>
      <c r="FN521" s="66"/>
      <c r="FO521" s="66"/>
      <c r="FP521" s="66"/>
      <c r="FQ521" s="66"/>
      <c r="FR521" s="66"/>
      <c r="FS521" s="66"/>
      <c r="FT521" s="66"/>
      <c r="FU521" s="66"/>
      <c r="FV521" s="66"/>
      <c r="FW521" s="66"/>
      <c r="FX521" s="66"/>
      <c r="FY521" s="66"/>
      <c r="FZ521" s="66"/>
      <c r="GA521" s="66"/>
      <c r="GB521"/>
      <c r="GC521" s="66"/>
      <c r="GD521" s="66"/>
      <c r="GE521" s="66"/>
      <c r="GF521" s="66"/>
      <c r="GG521" s="66"/>
      <c r="GH521" s="66"/>
      <c r="GI521" s="66"/>
      <c r="GJ521" s="66"/>
      <c r="GK521" s="66"/>
      <c r="GL521" s="66"/>
      <c r="GM521" s="66"/>
      <c r="GN521" s="66"/>
      <c r="GO521" s="66"/>
      <c r="GP521" s="66"/>
      <c r="GQ521" s="66"/>
      <c r="GR521" s="200"/>
      <c r="GS521" s="66"/>
      <c r="GT521" s="66"/>
      <c r="GU521" s="66"/>
      <c r="GV521" s="66"/>
      <c r="GW521" s="66"/>
      <c r="GX521" s="66"/>
      <c r="GY521"/>
      <c r="GZ521" s="66"/>
      <c r="HA521" s="66"/>
      <c r="HB521" s="66"/>
      <c r="HC521" s="66"/>
      <c r="HD521" s="66"/>
      <c r="HE521" s="66"/>
      <c r="HF521" s="66"/>
      <c r="HG521" s="66"/>
      <c r="HH521" s="66"/>
      <c r="HI521" s="66"/>
      <c r="HJ521" s="66"/>
      <c r="HK521" s="66"/>
      <c r="HL521" s="66"/>
      <c r="HM521" s="66"/>
      <c r="HN521" s="66"/>
      <c r="HO521" s="200"/>
      <c r="HP521" s="66"/>
      <c r="HQ521" s="66"/>
      <c r="HR521" s="66"/>
      <c r="HS521" s="66"/>
      <c r="HT521" s="66"/>
      <c r="HU521"/>
      <c r="HV521" s="66"/>
      <c r="HW521" s="66"/>
      <c r="HX521" s="66"/>
      <c r="HY521" s="66"/>
      <c r="HZ521" s="66"/>
      <c r="IA521" s="66"/>
      <c r="IB521" s="66"/>
      <c r="IC521" s="66"/>
      <c r="ID521" s="66"/>
      <c r="IE521" s="66"/>
      <c r="IF521" s="66"/>
      <c r="IG521" s="66"/>
      <c r="IH521" s="66"/>
      <c r="II521" s="66"/>
      <c r="IJ521" s="66"/>
      <c r="IK521" s="200"/>
      <c r="IL521" s="66"/>
      <c r="IM521" s="66"/>
      <c r="IN521" s="66"/>
      <c r="IO521" s="66"/>
      <c r="IP521"/>
      <c r="IQ521" s="66"/>
      <c r="IR521" s="66"/>
      <c r="IS521" s="66"/>
      <c r="IT521" s="66"/>
      <c r="IU521" s="66"/>
      <c r="IV521" s="66"/>
      <c r="IW521" s="66"/>
      <c r="IX521" s="66"/>
      <c r="IY521" s="66"/>
      <c r="IZ521" s="66"/>
      <c r="JA521" s="66"/>
      <c r="JB521" s="66"/>
      <c r="JC521" s="66"/>
      <c r="JD521" s="66"/>
      <c r="JE521" s="66"/>
      <c r="JF521"/>
      <c r="JG521" s="66"/>
      <c r="JH521" s="66"/>
      <c r="JI521" s="66"/>
      <c r="JJ521" s="66"/>
      <c r="JK521" s="66"/>
      <c r="JL521" s="66"/>
      <c r="JM521" s="66"/>
      <c r="JN521" s="66"/>
      <c r="JO521" s="66"/>
      <c r="JP521" s="66"/>
      <c r="JQ521" s="66"/>
      <c r="JR521" s="66"/>
      <c r="JS521" s="66"/>
      <c r="JT521" s="66"/>
      <c r="JU521" s="66"/>
      <c r="JV521"/>
      <c r="JW521" s="66"/>
      <c r="JX521" s="66"/>
      <c r="JY521" s="66"/>
      <c r="JZ521" s="66"/>
      <c r="KA521" s="66"/>
      <c r="KB521" s="66"/>
      <c r="KC521" s="66"/>
      <c r="KD521" s="66"/>
      <c r="KE521" s="66"/>
      <c r="KF521" s="66"/>
      <c r="KG521" s="66"/>
      <c r="KH521" s="66"/>
      <c r="KI521" s="66"/>
      <c r="KJ521" s="66"/>
      <c r="KK521" s="66"/>
      <c r="KL521"/>
      <c r="KM521" s="66"/>
      <c r="KN521" s="66"/>
      <c r="KO521" s="66"/>
      <c r="KP521" s="66"/>
      <c r="KQ521" s="66"/>
      <c r="KR521" s="66"/>
      <c r="KS521" s="66"/>
      <c r="KT521" s="66"/>
      <c r="KU521" s="66"/>
      <c r="KV521" s="66"/>
      <c r="KW521" s="66"/>
      <c r="KX521" s="66"/>
      <c r="KY521" s="66"/>
      <c r="KZ521" s="66"/>
      <c r="LA521" s="66"/>
      <c r="LB521"/>
      <c r="LC521" s="66"/>
      <c r="LD521" s="66"/>
      <c r="LE521" s="66"/>
      <c r="LF521" s="66"/>
      <c r="LG521" s="66"/>
      <c r="LH521" s="66"/>
      <c r="LI521" s="66"/>
      <c r="LJ521" s="66"/>
      <c r="LK521" s="66"/>
      <c r="LL521" s="66"/>
      <c r="LM521" s="66"/>
      <c r="LN521" s="66"/>
      <c r="LO521" s="66"/>
      <c r="LP521" s="66"/>
      <c r="LQ521" s="66"/>
      <c r="LR521" s="63"/>
    </row>
  </sheetData>
  <sheetProtection password="9F33" sheet="1" objects="1" scenarios="1"/>
  <mergeCells count="157">
    <mergeCell ref="LC16:LQ16"/>
    <mergeCell ref="GC16:GX16"/>
    <mergeCell ref="IQ16:JE16"/>
    <mergeCell ref="JG16:JU16"/>
    <mergeCell ref="JW17:KK17"/>
    <mergeCell ref="KM17:LA17"/>
    <mergeCell ref="LC17:LQ17"/>
    <mergeCell ref="BK20:BN20"/>
    <mergeCell ref="EZ20:FC20"/>
    <mergeCell ref="LC20:LG20"/>
    <mergeCell ref="CJ20:CN20"/>
    <mergeCell ref="DD20:DH20"/>
    <mergeCell ref="DT20:DX20"/>
    <mergeCell ref="IQ20:IU20"/>
    <mergeCell ref="JG20:JK20"/>
    <mergeCell ref="LC19:LG19"/>
    <mergeCell ref="FM19:FQ19"/>
    <mergeCell ref="GC19:GG19"/>
    <mergeCell ref="GZ19:HD19"/>
    <mergeCell ref="KB19:KK19"/>
    <mergeCell ref="KR19:LA19"/>
    <mergeCell ref="JL20:JU20"/>
    <mergeCell ref="HP19:HT19"/>
    <mergeCell ref="CO20:CX20"/>
    <mergeCell ref="X17:AL17"/>
    <mergeCell ref="AU17:BI17"/>
    <mergeCell ref="BT17:CH17"/>
    <mergeCell ref="CJ17:CX17"/>
    <mergeCell ref="DD17:DR17"/>
    <mergeCell ref="DT17:EH17"/>
    <mergeCell ref="EJ17:EX17"/>
    <mergeCell ref="DD19:DH19"/>
    <mergeCell ref="DT19:DX19"/>
    <mergeCell ref="EJ19:EN19"/>
    <mergeCell ref="E20:E21"/>
    <mergeCell ref="F20:F21"/>
    <mergeCell ref="H20:L20"/>
    <mergeCell ref="X20:AB20"/>
    <mergeCell ref="AU20:AY20"/>
    <mergeCell ref="BT20:BX20"/>
    <mergeCell ref="EO19:EX19"/>
    <mergeCell ref="FR19:GA19"/>
    <mergeCell ref="H19:L19"/>
    <mergeCell ref="X19:AB19"/>
    <mergeCell ref="AU19:AY19"/>
    <mergeCell ref="BT19:BX19"/>
    <mergeCell ref="CJ19:CN19"/>
    <mergeCell ref="FD19:FG19"/>
    <mergeCell ref="FH19:FK19"/>
    <mergeCell ref="AC19:AL19"/>
    <mergeCell ref="AZ19:BI19"/>
    <mergeCell ref="BY19:CH19"/>
    <mergeCell ref="CO19:CX19"/>
    <mergeCell ref="DI19:DR19"/>
    <mergeCell ref="DY19:EH19"/>
    <mergeCell ref="H17:V17"/>
    <mergeCell ref="LH20:LQ20"/>
    <mergeCell ref="AN19:AS19"/>
    <mergeCell ref="CZ19:DB19"/>
    <mergeCell ref="KR20:LA20"/>
    <mergeCell ref="HV20:HZ20"/>
    <mergeCell ref="IA20:IJ20"/>
    <mergeCell ref="DY20:EH20"/>
    <mergeCell ref="EO20:EX20"/>
    <mergeCell ref="FR20:GA20"/>
    <mergeCell ref="GH20:GQ20"/>
    <mergeCell ref="HE20:HN20"/>
    <mergeCell ref="IV20:JE20"/>
    <mergeCell ref="GZ20:HD20"/>
    <mergeCell ref="IL20:IO20"/>
    <mergeCell ref="JW20:KA20"/>
    <mergeCell ref="KM20:KQ20"/>
    <mergeCell ref="FH20:FK20"/>
    <mergeCell ref="GS20:GX20"/>
    <mergeCell ref="FM20:FQ20"/>
    <mergeCell ref="GC20:GG20"/>
    <mergeCell ref="KM19:KQ19"/>
    <mergeCell ref="GS19:GX19"/>
    <mergeCell ref="CZ20:DB20"/>
    <mergeCell ref="LH19:LQ19"/>
    <mergeCell ref="JW19:KA19"/>
    <mergeCell ref="KB20:KK20"/>
    <mergeCell ref="HV19:HZ19"/>
    <mergeCell ref="IA19:IJ19"/>
    <mergeCell ref="M20:V20"/>
    <mergeCell ref="AC20:AL20"/>
    <mergeCell ref="AZ20:BI20"/>
    <mergeCell ref="BY20:CH20"/>
    <mergeCell ref="AN20:AS20"/>
    <mergeCell ref="BO20:BP20"/>
    <mergeCell ref="BQ20:BR20"/>
    <mergeCell ref="BO19:BP19"/>
    <mergeCell ref="BQ19:BR19"/>
    <mergeCell ref="M19:V19"/>
    <mergeCell ref="JG19:JK19"/>
    <mergeCell ref="IQ19:IU19"/>
    <mergeCell ref="FD20:FG20"/>
    <mergeCell ref="DI20:DR20"/>
    <mergeCell ref="EJ20:EN20"/>
    <mergeCell ref="GH19:GQ19"/>
    <mergeCell ref="HE19:HN19"/>
    <mergeCell ref="IV19:JE19"/>
    <mergeCell ref="JL19:JU19"/>
    <mergeCell ref="HP20:HT20"/>
    <mergeCell ref="FM17:GA17"/>
    <mergeCell ref="GC17:GQ17"/>
    <mergeCell ref="GZ17:HN17"/>
    <mergeCell ref="HV17:IJ17"/>
    <mergeCell ref="IQ17:JE17"/>
    <mergeCell ref="JG17:JU17"/>
    <mergeCell ref="CJ14:DB14"/>
    <mergeCell ref="CJ15:DB15"/>
    <mergeCell ref="DD14:DR14"/>
    <mergeCell ref="DD15:DR15"/>
    <mergeCell ref="DT14:EH14"/>
    <mergeCell ref="DT15:EH15"/>
    <mergeCell ref="EJ15:FK15"/>
    <mergeCell ref="EJ14:FK14"/>
    <mergeCell ref="JG15:JU15"/>
    <mergeCell ref="JG14:JU14"/>
    <mergeCell ref="DD16:DR16"/>
    <mergeCell ref="DT16:EH16"/>
    <mergeCell ref="EJ16:FK16"/>
    <mergeCell ref="FM16:GA16"/>
    <mergeCell ref="CJ16:DB16"/>
    <mergeCell ref="X15:AS15"/>
    <mergeCell ref="H15:V15"/>
    <mergeCell ref="BT14:CH14"/>
    <mergeCell ref="BT15:CH15"/>
    <mergeCell ref="H16:V16"/>
    <mergeCell ref="X16:AS16"/>
    <mergeCell ref="AU16:BR16"/>
    <mergeCell ref="BT16:CH16"/>
    <mergeCell ref="KM16:LA16"/>
    <mergeCell ref="JW16:KK16"/>
    <mergeCell ref="GZ16:HQ16"/>
    <mergeCell ref="HV16:IJ16"/>
    <mergeCell ref="H14:V14"/>
    <mergeCell ref="X14:AS14"/>
    <mergeCell ref="AU14:BR14"/>
    <mergeCell ref="AU15:BR15"/>
    <mergeCell ref="LC15:LQ15"/>
    <mergeCell ref="LC14:LQ14"/>
    <mergeCell ref="FM14:GA14"/>
    <mergeCell ref="FM15:GA15"/>
    <mergeCell ref="GC15:GX15"/>
    <mergeCell ref="GC14:GX14"/>
    <mergeCell ref="GZ14:HT14"/>
    <mergeCell ref="GZ15:HT15"/>
    <mergeCell ref="HV15:IO15"/>
    <mergeCell ref="HV14:IO14"/>
    <mergeCell ref="IQ14:JE14"/>
    <mergeCell ref="IQ15:JE15"/>
    <mergeCell ref="JW15:KK15"/>
    <mergeCell ref="JW14:KK14"/>
    <mergeCell ref="KM14:LA14"/>
    <mergeCell ref="KM15:LA15"/>
  </mergeCells>
  <dataValidations count="6">
    <dataValidation type="list" allowBlank="1" showInputMessage="1" promptTitle="Category-Detail Entry Guidance:" prompt="_x000a_Please see ‘Entry Guidance’ tab in this workbook for requirements for entry of the Category-Detail based on the selected Category and/or Indicators being reported." sqref="WWM983062:WWM983561 WMQ983062:WMQ983561 WCU983062:WCU983561 VSY983062:VSY983561 VJC983062:VJC983561 UZG983062:UZG983561 UPK983062:UPK983561 UFO983062:UFO983561 TVS983062:TVS983561 TLW983062:TLW983561 TCA983062:TCA983561 SSE983062:SSE983561 SII983062:SII983561 RYM983062:RYM983561 ROQ983062:ROQ983561 REU983062:REU983561 QUY983062:QUY983561 QLC983062:QLC983561 QBG983062:QBG983561 PRK983062:PRK983561 PHO983062:PHO983561 OXS983062:OXS983561 ONW983062:ONW983561 OEA983062:OEA983561 NUE983062:NUE983561 NKI983062:NKI983561 NAM983062:NAM983561 MQQ983062:MQQ983561 MGU983062:MGU983561 LWY983062:LWY983561 LNC983062:LNC983561 LDG983062:LDG983561 KTK983062:KTK983561 KJO983062:KJO983561 JZS983062:JZS983561 JPW983062:JPW983561 JGA983062:JGA983561 IWE983062:IWE983561 IMI983062:IMI983561 ICM983062:ICM983561 HSQ983062:HSQ983561 HIU983062:HIU983561 GYY983062:GYY983561 GPC983062:GPC983561 GFG983062:GFG983561 FVK983062:FVK983561 FLO983062:FLO983561 FBS983062:FBS983561 ERW983062:ERW983561 EIA983062:EIA983561 DYE983062:DYE983561 DOI983062:DOI983561 DEM983062:DEM983561 CUQ983062:CUQ983561 CKU983062:CKU983561 CAY983062:CAY983561 BRC983062:BRC983561 BHG983062:BHG983561 AXK983062:AXK983561 ANO983062:ANO983561 ADS983062:ADS983561 TW983062:TW983561 BP983062:BP983561 F983062:F983561 WWM917526:WWM918025 WMQ917526:WMQ918025 WCU917526:WCU918025 VSY917526:VSY918025 VJC917526:VJC918025 UZG917526:UZG918025 UPK917526:UPK918025 UFO917526:UFO918025 TVS917526:TVS918025 TLW917526:TLW918025 TCA917526:TCA918025 SSE917526:SSE918025 SII917526:SII918025 RYM917526:RYM918025 ROQ917526:ROQ918025 REU917526:REU918025 QUY917526:QUY918025 QLC917526:QLC918025 QBG917526:QBG918025 PRK917526:PRK918025 PHO917526:PHO918025 OXS917526:OXS918025 ONW917526:ONW918025 OEA917526:OEA918025 NUE917526:NUE918025 NKI917526:NKI918025 NAM917526:NAM918025 MQQ917526:MQQ918025 MGU917526:MGU918025 LWY917526:LWY918025 LNC917526:LNC918025 LDG917526:LDG918025 KTK917526:KTK918025 KJO917526:KJO918025 JZS917526:JZS918025 JPW917526:JPW918025 JGA917526:JGA918025 IWE917526:IWE918025 IMI917526:IMI918025 ICM917526:ICM918025 HSQ917526:HSQ918025 HIU917526:HIU918025 GYY917526:GYY918025 GPC917526:GPC918025 GFG917526:GFG918025 FVK917526:FVK918025 FLO917526:FLO918025 FBS917526:FBS918025 ERW917526:ERW918025 EIA917526:EIA918025 DYE917526:DYE918025 DOI917526:DOI918025 DEM917526:DEM918025 CUQ917526:CUQ918025 CKU917526:CKU918025 CAY917526:CAY918025 BRC917526:BRC918025 BHG917526:BHG918025 AXK917526:AXK918025 ANO917526:ANO918025 ADS917526:ADS918025 TW917526:TW918025 BP917526:BP918025 F917526:F918025 WWM851990:WWM852489 WMQ851990:WMQ852489 WCU851990:WCU852489 VSY851990:VSY852489 VJC851990:VJC852489 UZG851990:UZG852489 UPK851990:UPK852489 UFO851990:UFO852489 TVS851990:TVS852489 TLW851990:TLW852489 TCA851990:TCA852489 SSE851990:SSE852489 SII851990:SII852489 RYM851990:RYM852489 ROQ851990:ROQ852489 REU851990:REU852489 QUY851990:QUY852489 QLC851990:QLC852489 QBG851990:QBG852489 PRK851990:PRK852489 PHO851990:PHO852489 OXS851990:OXS852489 ONW851990:ONW852489 OEA851990:OEA852489 NUE851990:NUE852489 NKI851990:NKI852489 NAM851990:NAM852489 MQQ851990:MQQ852489 MGU851990:MGU852489 LWY851990:LWY852489 LNC851990:LNC852489 LDG851990:LDG852489 KTK851990:KTK852489 KJO851990:KJO852489 JZS851990:JZS852489 JPW851990:JPW852489 JGA851990:JGA852489 IWE851990:IWE852489 IMI851990:IMI852489 ICM851990:ICM852489 HSQ851990:HSQ852489 HIU851990:HIU852489 GYY851990:GYY852489 GPC851990:GPC852489 GFG851990:GFG852489 FVK851990:FVK852489 FLO851990:FLO852489 FBS851990:FBS852489 ERW851990:ERW852489 EIA851990:EIA852489 DYE851990:DYE852489 DOI851990:DOI852489 DEM851990:DEM852489 CUQ851990:CUQ852489 CKU851990:CKU852489 CAY851990:CAY852489 BRC851990:BRC852489 BHG851990:BHG852489 AXK851990:AXK852489 ANO851990:ANO852489 ADS851990:ADS852489 TW851990:TW852489 BP851990:BP852489 F851990:F852489 WWM786454:WWM786953 WMQ786454:WMQ786953 WCU786454:WCU786953 VSY786454:VSY786953 VJC786454:VJC786953 UZG786454:UZG786953 UPK786454:UPK786953 UFO786454:UFO786953 TVS786454:TVS786953 TLW786454:TLW786953 TCA786454:TCA786953 SSE786454:SSE786953 SII786454:SII786953 RYM786454:RYM786953 ROQ786454:ROQ786953 REU786454:REU786953 QUY786454:QUY786953 QLC786454:QLC786953 QBG786454:QBG786953 PRK786454:PRK786953 PHO786454:PHO786953 OXS786454:OXS786953 ONW786454:ONW786953 OEA786454:OEA786953 NUE786454:NUE786953 NKI786454:NKI786953 NAM786454:NAM786953 MQQ786454:MQQ786953 MGU786454:MGU786953 LWY786454:LWY786953 LNC786454:LNC786953 LDG786454:LDG786953 KTK786454:KTK786953 KJO786454:KJO786953 JZS786454:JZS786953 JPW786454:JPW786953 JGA786454:JGA786953 IWE786454:IWE786953 IMI786454:IMI786953 ICM786454:ICM786953 HSQ786454:HSQ786953 HIU786454:HIU786953 GYY786454:GYY786953 GPC786454:GPC786953 GFG786454:GFG786953 FVK786454:FVK786953 FLO786454:FLO786953 FBS786454:FBS786953 ERW786454:ERW786953 EIA786454:EIA786953 DYE786454:DYE786953 DOI786454:DOI786953 DEM786454:DEM786953 CUQ786454:CUQ786953 CKU786454:CKU786953 CAY786454:CAY786953 BRC786454:BRC786953 BHG786454:BHG786953 AXK786454:AXK786953 ANO786454:ANO786953 ADS786454:ADS786953 TW786454:TW786953 BP786454:BP786953 F786454:F786953 WWM720918:WWM721417 WMQ720918:WMQ721417 WCU720918:WCU721417 VSY720918:VSY721417 VJC720918:VJC721417 UZG720918:UZG721417 UPK720918:UPK721417 UFO720918:UFO721417 TVS720918:TVS721417 TLW720918:TLW721417 TCA720918:TCA721417 SSE720918:SSE721417 SII720918:SII721417 RYM720918:RYM721417 ROQ720918:ROQ721417 REU720918:REU721417 QUY720918:QUY721417 QLC720918:QLC721417 QBG720918:QBG721417 PRK720918:PRK721417 PHO720918:PHO721417 OXS720918:OXS721417 ONW720918:ONW721417 OEA720918:OEA721417 NUE720918:NUE721417 NKI720918:NKI721417 NAM720918:NAM721417 MQQ720918:MQQ721417 MGU720918:MGU721417 LWY720918:LWY721417 LNC720918:LNC721417 LDG720918:LDG721417 KTK720918:KTK721417 KJO720918:KJO721417 JZS720918:JZS721417 JPW720918:JPW721417 JGA720918:JGA721417 IWE720918:IWE721417 IMI720918:IMI721417 ICM720918:ICM721417 HSQ720918:HSQ721417 HIU720918:HIU721417 GYY720918:GYY721417 GPC720918:GPC721417 GFG720918:GFG721417 FVK720918:FVK721417 FLO720918:FLO721417 FBS720918:FBS721417 ERW720918:ERW721417 EIA720918:EIA721417 DYE720918:DYE721417 DOI720918:DOI721417 DEM720918:DEM721417 CUQ720918:CUQ721417 CKU720918:CKU721417 CAY720918:CAY721417 BRC720918:BRC721417 BHG720918:BHG721417 AXK720918:AXK721417 ANO720918:ANO721417 ADS720918:ADS721417 TW720918:TW721417 BP720918:BP721417 F720918:F721417 WWM655382:WWM655881 WMQ655382:WMQ655881 WCU655382:WCU655881 VSY655382:VSY655881 VJC655382:VJC655881 UZG655382:UZG655881 UPK655382:UPK655881 UFO655382:UFO655881 TVS655382:TVS655881 TLW655382:TLW655881 TCA655382:TCA655881 SSE655382:SSE655881 SII655382:SII655881 RYM655382:RYM655881 ROQ655382:ROQ655881 REU655382:REU655881 QUY655382:QUY655881 QLC655382:QLC655881 QBG655382:QBG655881 PRK655382:PRK655881 PHO655382:PHO655881 OXS655382:OXS655881 ONW655382:ONW655881 OEA655382:OEA655881 NUE655382:NUE655881 NKI655382:NKI655881 NAM655382:NAM655881 MQQ655382:MQQ655881 MGU655382:MGU655881 LWY655382:LWY655881 LNC655382:LNC655881 LDG655382:LDG655881 KTK655382:KTK655881 KJO655382:KJO655881 JZS655382:JZS655881 JPW655382:JPW655881 JGA655382:JGA655881 IWE655382:IWE655881 IMI655382:IMI655881 ICM655382:ICM655881 HSQ655382:HSQ655881 HIU655382:HIU655881 GYY655382:GYY655881 GPC655382:GPC655881 GFG655382:GFG655881 FVK655382:FVK655881 FLO655382:FLO655881 FBS655382:FBS655881 ERW655382:ERW655881 EIA655382:EIA655881 DYE655382:DYE655881 DOI655382:DOI655881 DEM655382:DEM655881 CUQ655382:CUQ655881 CKU655382:CKU655881 CAY655382:CAY655881 BRC655382:BRC655881 BHG655382:BHG655881 AXK655382:AXK655881 ANO655382:ANO655881 ADS655382:ADS655881 TW655382:TW655881 BP655382:BP655881 F655382:F655881 WWM589846:WWM590345 WMQ589846:WMQ590345 WCU589846:WCU590345 VSY589846:VSY590345 VJC589846:VJC590345 UZG589846:UZG590345 UPK589846:UPK590345 UFO589846:UFO590345 TVS589846:TVS590345 TLW589846:TLW590345 TCA589846:TCA590345 SSE589846:SSE590345 SII589846:SII590345 RYM589846:RYM590345 ROQ589846:ROQ590345 REU589846:REU590345 QUY589846:QUY590345 QLC589846:QLC590345 QBG589846:QBG590345 PRK589846:PRK590345 PHO589846:PHO590345 OXS589846:OXS590345 ONW589846:ONW590345 OEA589846:OEA590345 NUE589846:NUE590345 NKI589846:NKI590345 NAM589846:NAM590345 MQQ589846:MQQ590345 MGU589846:MGU590345 LWY589846:LWY590345 LNC589846:LNC590345 LDG589846:LDG590345 KTK589846:KTK590345 KJO589846:KJO590345 JZS589846:JZS590345 JPW589846:JPW590345 JGA589846:JGA590345 IWE589846:IWE590345 IMI589846:IMI590345 ICM589846:ICM590345 HSQ589846:HSQ590345 HIU589846:HIU590345 GYY589846:GYY590345 GPC589846:GPC590345 GFG589846:GFG590345 FVK589846:FVK590345 FLO589846:FLO590345 FBS589846:FBS590345 ERW589846:ERW590345 EIA589846:EIA590345 DYE589846:DYE590345 DOI589846:DOI590345 DEM589846:DEM590345 CUQ589846:CUQ590345 CKU589846:CKU590345 CAY589846:CAY590345 BRC589846:BRC590345 BHG589846:BHG590345 AXK589846:AXK590345 ANO589846:ANO590345 ADS589846:ADS590345 TW589846:TW590345 BP589846:BP590345 F589846:F590345 WWM524310:WWM524809 WMQ524310:WMQ524809 WCU524310:WCU524809 VSY524310:VSY524809 VJC524310:VJC524809 UZG524310:UZG524809 UPK524310:UPK524809 UFO524310:UFO524809 TVS524310:TVS524809 TLW524310:TLW524809 TCA524310:TCA524809 SSE524310:SSE524809 SII524310:SII524809 RYM524310:RYM524809 ROQ524310:ROQ524809 REU524310:REU524809 QUY524310:QUY524809 QLC524310:QLC524809 QBG524310:QBG524809 PRK524310:PRK524809 PHO524310:PHO524809 OXS524310:OXS524809 ONW524310:ONW524809 OEA524310:OEA524809 NUE524310:NUE524809 NKI524310:NKI524809 NAM524310:NAM524809 MQQ524310:MQQ524809 MGU524310:MGU524809 LWY524310:LWY524809 LNC524310:LNC524809 LDG524310:LDG524809 KTK524310:KTK524809 KJO524310:KJO524809 JZS524310:JZS524809 JPW524310:JPW524809 JGA524310:JGA524809 IWE524310:IWE524809 IMI524310:IMI524809 ICM524310:ICM524809 HSQ524310:HSQ524809 HIU524310:HIU524809 GYY524310:GYY524809 GPC524310:GPC524809 GFG524310:GFG524809 FVK524310:FVK524809 FLO524310:FLO524809 FBS524310:FBS524809 ERW524310:ERW524809 EIA524310:EIA524809 DYE524310:DYE524809 DOI524310:DOI524809 DEM524310:DEM524809 CUQ524310:CUQ524809 CKU524310:CKU524809 CAY524310:CAY524809 BRC524310:BRC524809 BHG524310:BHG524809 AXK524310:AXK524809 ANO524310:ANO524809 ADS524310:ADS524809 TW524310:TW524809 BP524310:BP524809 F524310:F524809 WWM458774:WWM459273 WMQ458774:WMQ459273 WCU458774:WCU459273 VSY458774:VSY459273 VJC458774:VJC459273 UZG458774:UZG459273 UPK458774:UPK459273 UFO458774:UFO459273 TVS458774:TVS459273 TLW458774:TLW459273 TCA458774:TCA459273 SSE458774:SSE459273 SII458774:SII459273 RYM458774:RYM459273 ROQ458774:ROQ459273 REU458774:REU459273 QUY458774:QUY459273 QLC458774:QLC459273 QBG458774:QBG459273 PRK458774:PRK459273 PHO458774:PHO459273 OXS458774:OXS459273 ONW458774:ONW459273 OEA458774:OEA459273 NUE458774:NUE459273 NKI458774:NKI459273 NAM458774:NAM459273 MQQ458774:MQQ459273 MGU458774:MGU459273 LWY458774:LWY459273 LNC458774:LNC459273 LDG458774:LDG459273 KTK458774:KTK459273 KJO458774:KJO459273 JZS458774:JZS459273 JPW458774:JPW459273 JGA458774:JGA459273 IWE458774:IWE459273 IMI458774:IMI459273 ICM458774:ICM459273 HSQ458774:HSQ459273 HIU458774:HIU459273 GYY458774:GYY459273 GPC458774:GPC459273 GFG458774:GFG459273 FVK458774:FVK459273 FLO458774:FLO459273 FBS458774:FBS459273 ERW458774:ERW459273 EIA458774:EIA459273 DYE458774:DYE459273 DOI458774:DOI459273 DEM458774:DEM459273 CUQ458774:CUQ459273 CKU458774:CKU459273 CAY458774:CAY459273 BRC458774:BRC459273 BHG458774:BHG459273 AXK458774:AXK459273 ANO458774:ANO459273 ADS458774:ADS459273 TW458774:TW459273 BP458774:BP459273 F458774:F459273 WWM393238:WWM393737 WMQ393238:WMQ393737 WCU393238:WCU393737 VSY393238:VSY393737 VJC393238:VJC393737 UZG393238:UZG393737 UPK393238:UPK393737 UFO393238:UFO393737 TVS393238:TVS393737 TLW393238:TLW393737 TCA393238:TCA393737 SSE393238:SSE393737 SII393238:SII393737 RYM393238:RYM393737 ROQ393238:ROQ393737 REU393238:REU393737 QUY393238:QUY393737 QLC393238:QLC393737 QBG393238:QBG393737 PRK393238:PRK393737 PHO393238:PHO393737 OXS393238:OXS393737 ONW393238:ONW393737 OEA393238:OEA393737 NUE393238:NUE393737 NKI393238:NKI393737 NAM393238:NAM393737 MQQ393238:MQQ393737 MGU393238:MGU393737 LWY393238:LWY393737 LNC393238:LNC393737 LDG393238:LDG393737 KTK393238:KTK393737 KJO393238:KJO393737 JZS393238:JZS393737 JPW393238:JPW393737 JGA393238:JGA393737 IWE393238:IWE393737 IMI393238:IMI393737 ICM393238:ICM393737 HSQ393238:HSQ393737 HIU393238:HIU393737 GYY393238:GYY393737 GPC393238:GPC393737 GFG393238:GFG393737 FVK393238:FVK393737 FLO393238:FLO393737 FBS393238:FBS393737 ERW393238:ERW393737 EIA393238:EIA393737 DYE393238:DYE393737 DOI393238:DOI393737 DEM393238:DEM393737 CUQ393238:CUQ393737 CKU393238:CKU393737 CAY393238:CAY393737 BRC393238:BRC393737 BHG393238:BHG393737 AXK393238:AXK393737 ANO393238:ANO393737 ADS393238:ADS393737 TW393238:TW393737 BP393238:BP393737 F393238:F393737 WWM327702:WWM328201 WMQ327702:WMQ328201 WCU327702:WCU328201 VSY327702:VSY328201 VJC327702:VJC328201 UZG327702:UZG328201 UPK327702:UPK328201 UFO327702:UFO328201 TVS327702:TVS328201 TLW327702:TLW328201 TCA327702:TCA328201 SSE327702:SSE328201 SII327702:SII328201 RYM327702:RYM328201 ROQ327702:ROQ328201 REU327702:REU328201 QUY327702:QUY328201 QLC327702:QLC328201 QBG327702:QBG328201 PRK327702:PRK328201 PHO327702:PHO328201 OXS327702:OXS328201 ONW327702:ONW328201 OEA327702:OEA328201 NUE327702:NUE328201 NKI327702:NKI328201 NAM327702:NAM328201 MQQ327702:MQQ328201 MGU327702:MGU328201 LWY327702:LWY328201 LNC327702:LNC328201 LDG327702:LDG328201 KTK327702:KTK328201 KJO327702:KJO328201 JZS327702:JZS328201 JPW327702:JPW328201 JGA327702:JGA328201 IWE327702:IWE328201 IMI327702:IMI328201 ICM327702:ICM328201 HSQ327702:HSQ328201 HIU327702:HIU328201 GYY327702:GYY328201 GPC327702:GPC328201 GFG327702:GFG328201 FVK327702:FVK328201 FLO327702:FLO328201 FBS327702:FBS328201 ERW327702:ERW328201 EIA327702:EIA328201 DYE327702:DYE328201 DOI327702:DOI328201 DEM327702:DEM328201 CUQ327702:CUQ328201 CKU327702:CKU328201 CAY327702:CAY328201 BRC327702:BRC328201 BHG327702:BHG328201 AXK327702:AXK328201 ANO327702:ANO328201 ADS327702:ADS328201 TW327702:TW328201 BP327702:BP328201 F327702:F328201 WWM262166:WWM262665 WMQ262166:WMQ262665 WCU262166:WCU262665 VSY262166:VSY262665 VJC262166:VJC262665 UZG262166:UZG262665 UPK262166:UPK262665 UFO262166:UFO262665 TVS262166:TVS262665 TLW262166:TLW262665 TCA262166:TCA262665 SSE262166:SSE262665 SII262166:SII262665 RYM262166:RYM262665 ROQ262166:ROQ262665 REU262166:REU262665 QUY262166:QUY262665 QLC262166:QLC262665 QBG262166:QBG262665 PRK262166:PRK262665 PHO262166:PHO262665 OXS262166:OXS262665 ONW262166:ONW262665 OEA262166:OEA262665 NUE262166:NUE262665 NKI262166:NKI262665 NAM262166:NAM262665 MQQ262166:MQQ262665 MGU262166:MGU262665 LWY262166:LWY262665 LNC262166:LNC262665 LDG262166:LDG262665 KTK262166:KTK262665 KJO262166:KJO262665 JZS262166:JZS262665 JPW262166:JPW262665 JGA262166:JGA262665 IWE262166:IWE262665 IMI262166:IMI262665 ICM262166:ICM262665 HSQ262166:HSQ262665 HIU262166:HIU262665 GYY262166:GYY262665 GPC262166:GPC262665 GFG262166:GFG262665 FVK262166:FVK262665 FLO262166:FLO262665 FBS262166:FBS262665 ERW262166:ERW262665 EIA262166:EIA262665 DYE262166:DYE262665 DOI262166:DOI262665 DEM262166:DEM262665 CUQ262166:CUQ262665 CKU262166:CKU262665 CAY262166:CAY262665 BRC262166:BRC262665 BHG262166:BHG262665 AXK262166:AXK262665 ANO262166:ANO262665 ADS262166:ADS262665 TW262166:TW262665 BP262166:BP262665 F262166:F262665 WWM196630:WWM197129 WMQ196630:WMQ197129 WCU196630:WCU197129 VSY196630:VSY197129 VJC196630:VJC197129 UZG196630:UZG197129 UPK196630:UPK197129 UFO196630:UFO197129 TVS196630:TVS197129 TLW196630:TLW197129 TCA196630:TCA197129 SSE196630:SSE197129 SII196630:SII197129 RYM196630:RYM197129 ROQ196630:ROQ197129 REU196630:REU197129 QUY196630:QUY197129 QLC196630:QLC197129 QBG196630:QBG197129 PRK196630:PRK197129 PHO196630:PHO197129 OXS196630:OXS197129 ONW196630:ONW197129 OEA196630:OEA197129 NUE196630:NUE197129 NKI196630:NKI197129 NAM196630:NAM197129 MQQ196630:MQQ197129 MGU196630:MGU197129 LWY196630:LWY197129 LNC196630:LNC197129 LDG196630:LDG197129 KTK196630:KTK197129 KJO196630:KJO197129 JZS196630:JZS197129 JPW196630:JPW197129 JGA196630:JGA197129 IWE196630:IWE197129 IMI196630:IMI197129 ICM196630:ICM197129 HSQ196630:HSQ197129 HIU196630:HIU197129 GYY196630:GYY197129 GPC196630:GPC197129 GFG196630:GFG197129 FVK196630:FVK197129 FLO196630:FLO197129 FBS196630:FBS197129 ERW196630:ERW197129 EIA196630:EIA197129 DYE196630:DYE197129 DOI196630:DOI197129 DEM196630:DEM197129 CUQ196630:CUQ197129 CKU196630:CKU197129 CAY196630:CAY197129 BRC196630:BRC197129 BHG196630:BHG197129 AXK196630:AXK197129 ANO196630:ANO197129 ADS196630:ADS197129 TW196630:TW197129 BP196630:BP197129 F196630:F197129 WWM131094:WWM131593 WMQ131094:WMQ131593 WCU131094:WCU131593 VSY131094:VSY131593 VJC131094:VJC131593 UZG131094:UZG131593 UPK131094:UPK131593 UFO131094:UFO131593 TVS131094:TVS131593 TLW131094:TLW131593 TCA131094:TCA131593 SSE131094:SSE131593 SII131094:SII131593 RYM131094:RYM131593 ROQ131094:ROQ131593 REU131094:REU131593 QUY131094:QUY131593 QLC131094:QLC131593 QBG131094:QBG131593 PRK131094:PRK131593 PHO131094:PHO131593 OXS131094:OXS131593 ONW131094:ONW131593 OEA131094:OEA131593 NUE131094:NUE131593 NKI131094:NKI131593 NAM131094:NAM131593 MQQ131094:MQQ131593 MGU131094:MGU131593 LWY131094:LWY131593 LNC131094:LNC131593 LDG131094:LDG131593 KTK131094:KTK131593 KJO131094:KJO131593 JZS131094:JZS131593 JPW131094:JPW131593 JGA131094:JGA131593 IWE131094:IWE131593 IMI131094:IMI131593 ICM131094:ICM131593 HSQ131094:HSQ131593 HIU131094:HIU131593 GYY131094:GYY131593 GPC131094:GPC131593 GFG131094:GFG131593 FVK131094:FVK131593 FLO131094:FLO131593 FBS131094:FBS131593 ERW131094:ERW131593 EIA131094:EIA131593 DYE131094:DYE131593 DOI131094:DOI131593 DEM131094:DEM131593 CUQ131094:CUQ131593 CKU131094:CKU131593 CAY131094:CAY131593 BRC131094:BRC131593 BHG131094:BHG131593 AXK131094:AXK131593 ANO131094:ANO131593 ADS131094:ADS131593 TW131094:TW131593 BP131094:BP131593 F131094:F131593 WWM65558:WWM66057 WMQ65558:WMQ66057 WCU65558:WCU66057 VSY65558:VSY66057 VJC65558:VJC66057 UZG65558:UZG66057 UPK65558:UPK66057 UFO65558:UFO66057 TVS65558:TVS66057 TLW65558:TLW66057 TCA65558:TCA66057 SSE65558:SSE66057 SII65558:SII66057 RYM65558:RYM66057 ROQ65558:ROQ66057 REU65558:REU66057 QUY65558:QUY66057 QLC65558:QLC66057 QBG65558:QBG66057 PRK65558:PRK66057 PHO65558:PHO66057 OXS65558:OXS66057 ONW65558:ONW66057 OEA65558:OEA66057 NUE65558:NUE66057 NKI65558:NKI66057 NAM65558:NAM66057 MQQ65558:MQQ66057 MGU65558:MGU66057 LWY65558:LWY66057 LNC65558:LNC66057 LDG65558:LDG66057 KTK65558:KTK66057 KJO65558:KJO66057 JZS65558:JZS66057 JPW65558:JPW66057 JGA65558:JGA66057 IWE65558:IWE66057 IMI65558:IMI66057 ICM65558:ICM66057 HSQ65558:HSQ66057 HIU65558:HIU66057 GYY65558:GYY66057 GPC65558:GPC66057 GFG65558:GFG66057 FVK65558:FVK66057 FLO65558:FLO66057 FBS65558:FBS66057 ERW65558:ERW66057 EIA65558:EIA66057 DYE65558:DYE66057 DOI65558:DOI66057 DEM65558:DEM66057 CUQ65558:CUQ66057 CKU65558:CKU66057 CAY65558:CAY66057 BRC65558:BRC66057 BHG65558:BHG66057 AXK65558:AXK66057 ANO65558:ANO66057 ADS65558:ADS66057 TW65558:TW66057 BP65558:BP66057 F65558:F66057 WWM22:WWM521 WMQ22:WMQ521 WCU22:WCU521 VSY22:VSY521 VJC22:VJC521 UZG22:UZG521 UPK22:UPK521 UFO22:UFO521 TVS22:TVS521 TLW22:TLW521 TCA22:TCA521 SSE22:SSE521 SII22:SII521 RYM22:RYM521 ROQ22:ROQ521 REU22:REU521 QUY22:QUY521 QLC22:QLC521 QBG22:QBG521 PRK22:PRK521 PHO22:PHO521 OXS22:OXS521 ONW22:ONW521 OEA22:OEA521 NUE22:NUE521 NKI22:NKI521 NAM22:NAM521 MQQ22:MQQ521 MGU22:MGU521 LWY22:LWY521 LNC22:LNC521 LDG22:LDG521 KTK22:KTK521 KJO22:KJO521 JZS22:JZS521 JPW22:JPW521 JGA22:JGA521 IWE22:IWE521 IMI22:IMI521 ICM22:ICM521 HSQ22:HSQ521 HIU22:HIU521 GYY22:GYY521 GPC22:GPC521 GFG22:GFG521 FVK22:FVK521 FLO22:FLO521 FBS22:FBS521 ERW22:ERW521 EIA22:EIA521 DYE22:DYE521 DOI22:DOI521 DEM22:DEM521 CUQ22:CUQ521 CKU22:CKU521 CAY22:CAY521 BRC22:BRC521 BHG22:BHG521 AXK22:AXK521 ANO22:ANO521 ADS22:ADS521 TW22:TW521">
      <formula1>IF(SUBSTITUTE($E22," ","")="GBVSensitization",INDIRECT(CONCATENATE(SUBSTITUTE($D22," ",""),"District")),IF(SUBSTITUTE($E22," ","")="ServiceDeliverySite",INDIRECT(CONCATENATE(SUBSTITUTE($D22," ",""),"SDS")),INDIRECT(SUBSTITUTE($E22," ",""))))</formula1>
    </dataValidation>
    <dataValidation type="list" allowBlank="1" showInputMessage="1" showErrorMessage="1" sqref="D22:D521 WMO983062:WMO983561 WCS983062:WCS983561 VSW983062:VSW983561 VJA983062:VJA983561 UZE983062:UZE983561 UPI983062:UPI983561 UFM983062:UFM983561 TVQ983062:TVQ983561 TLU983062:TLU983561 TBY983062:TBY983561 SSC983062:SSC983561 SIG983062:SIG983561 RYK983062:RYK983561 ROO983062:ROO983561 RES983062:RES983561 QUW983062:QUW983561 QLA983062:QLA983561 QBE983062:QBE983561 PRI983062:PRI983561 PHM983062:PHM983561 OXQ983062:OXQ983561 ONU983062:ONU983561 ODY983062:ODY983561 NUC983062:NUC983561 NKG983062:NKG983561 NAK983062:NAK983561 MQO983062:MQO983561 MGS983062:MGS983561 LWW983062:LWW983561 LNA983062:LNA983561 LDE983062:LDE983561 KTI983062:KTI983561 KJM983062:KJM983561 JZQ983062:JZQ983561 JPU983062:JPU983561 JFY983062:JFY983561 IWC983062:IWC983561 IMG983062:IMG983561 ICK983062:ICK983561 HSO983062:HSO983561 HIS983062:HIS983561 GYW983062:GYW983561 GPA983062:GPA983561 GFE983062:GFE983561 FVI983062:FVI983561 FLM983062:FLM983561 FBQ983062:FBQ983561 ERU983062:ERU983561 EHY983062:EHY983561 DYC983062:DYC983561 DOG983062:DOG983561 DEK983062:DEK983561 CUO983062:CUO983561 CKS983062:CKS983561 CAW983062:CAW983561 BRA983062:BRA983561 BHE983062:BHE983561 AXI983062:AXI983561 ANM983062:ANM983561 ADQ983062:ADQ983561 TU983062:TU983561 JF983062:JF983561 D983062:D983561 WWK917526:WWK918025 WMO917526:WMO918025 WCS917526:WCS918025 VSW917526:VSW918025 VJA917526:VJA918025 UZE917526:UZE918025 UPI917526:UPI918025 UFM917526:UFM918025 TVQ917526:TVQ918025 TLU917526:TLU918025 TBY917526:TBY918025 SSC917526:SSC918025 SIG917526:SIG918025 RYK917526:RYK918025 ROO917526:ROO918025 RES917526:RES918025 QUW917526:QUW918025 QLA917526:QLA918025 QBE917526:QBE918025 PRI917526:PRI918025 PHM917526:PHM918025 OXQ917526:OXQ918025 ONU917526:ONU918025 ODY917526:ODY918025 NUC917526:NUC918025 NKG917526:NKG918025 NAK917526:NAK918025 MQO917526:MQO918025 MGS917526:MGS918025 LWW917526:LWW918025 LNA917526:LNA918025 LDE917526:LDE918025 KTI917526:KTI918025 KJM917526:KJM918025 JZQ917526:JZQ918025 JPU917526:JPU918025 JFY917526:JFY918025 IWC917526:IWC918025 IMG917526:IMG918025 ICK917526:ICK918025 HSO917526:HSO918025 HIS917526:HIS918025 GYW917526:GYW918025 GPA917526:GPA918025 GFE917526:GFE918025 FVI917526:FVI918025 FLM917526:FLM918025 FBQ917526:FBQ918025 ERU917526:ERU918025 EHY917526:EHY918025 DYC917526:DYC918025 DOG917526:DOG918025 DEK917526:DEK918025 CUO917526:CUO918025 CKS917526:CKS918025 CAW917526:CAW918025 BRA917526:BRA918025 BHE917526:BHE918025 AXI917526:AXI918025 ANM917526:ANM918025 ADQ917526:ADQ918025 TU917526:TU918025 JF917526:JF918025 D917526:D918025 WWK851990:WWK852489 WMO851990:WMO852489 WCS851990:WCS852489 VSW851990:VSW852489 VJA851990:VJA852489 UZE851990:UZE852489 UPI851990:UPI852489 UFM851990:UFM852489 TVQ851990:TVQ852489 TLU851990:TLU852489 TBY851990:TBY852489 SSC851990:SSC852489 SIG851990:SIG852489 RYK851990:RYK852489 ROO851990:ROO852489 RES851990:RES852489 QUW851990:QUW852489 QLA851990:QLA852489 QBE851990:QBE852489 PRI851990:PRI852489 PHM851990:PHM852489 OXQ851990:OXQ852489 ONU851990:ONU852489 ODY851990:ODY852489 NUC851990:NUC852489 NKG851990:NKG852489 NAK851990:NAK852489 MQO851990:MQO852489 MGS851990:MGS852489 LWW851990:LWW852489 LNA851990:LNA852489 LDE851990:LDE852489 KTI851990:KTI852489 KJM851990:KJM852489 JZQ851990:JZQ852489 JPU851990:JPU852489 JFY851990:JFY852489 IWC851990:IWC852489 IMG851990:IMG852489 ICK851990:ICK852489 HSO851990:HSO852489 HIS851990:HIS852489 GYW851990:GYW852489 GPA851990:GPA852489 GFE851990:GFE852489 FVI851990:FVI852489 FLM851990:FLM852489 FBQ851990:FBQ852489 ERU851990:ERU852489 EHY851990:EHY852489 DYC851990:DYC852489 DOG851990:DOG852489 DEK851990:DEK852489 CUO851990:CUO852489 CKS851990:CKS852489 CAW851990:CAW852489 BRA851990:BRA852489 BHE851990:BHE852489 AXI851990:AXI852489 ANM851990:ANM852489 ADQ851990:ADQ852489 TU851990:TU852489 JF851990:JF852489 D851990:D852489 WWK786454:WWK786953 WMO786454:WMO786953 WCS786454:WCS786953 VSW786454:VSW786953 VJA786454:VJA786953 UZE786454:UZE786953 UPI786454:UPI786953 UFM786454:UFM786953 TVQ786454:TVQ786953 TLU786454:TLU786953 TBY786454:TBY786953 SSC786454:SSC786953 SIG786454:SIG786953 RYK786454:RYK786953 ROO786454:ROO786953 RES786454:RES786953 QUW786454:QUW786953 QLA786454:QLA786953 QBE786454:QBE786953 PRI786454:PRI786953 PHM786454:PHM786953 OXQ786454:OXQ786953 ONU786454:ONU786953 ODY786454:ODY786953 NUC786454:NUC786953 NKG786454:NKG786953 NAK786454:NAK786953 MQO786454:MQO786953 MGS786454:MGS786953 LWW786454:LWW786953 LNA786454:LNA786953 LDE786454:LDE786953 KTI786454:KTI786953 KJM786454:KJM786953 JZQ786454:JZQ786953 JPU786454:JPU786953 JFY786454:JFY786953 IWC786454:IWC786953 IMG786454:IMG786953 ICK786454:ICK786953 HSO786454:HSO786953 HIS786454:HIS786953 GYW786454:GYW786953 GPA786454:GPA786953 GFE786454:GFE786953 FVI786454:FVI786953 FLM786454:FLM786953 FBQ786454:FBQ786953 ERU786454:ERU786953 EHY786454:EHY786953 DYC786454:DYC786953 DOG786454:DOG786953 DEK786454:DEK786953 CUO786454:CUO786953 CKS786454:CKS786953 CAW786454:CAW786953 BRA786454:BRA786953 BHE786454:BHE786953 AXI786454:AXI786953 ANM786454:ANM786953 ADQ786454:ADQ786953 TU786454:TU786953 JF786454:JF786953 D786454:D786953 WWK720918:WWK721417 WMO720918:WMO721417 WCS720918:WCS721417 VSW720918:VSW721417 VJA720918:VJA721417 UZE720918:UZE721417 UPI720918:UPI721417 UFM720918:UFM721417 TVQ720918:TVQ721417 TLU720918:TLU721417 TBY720918:TBY721417 SSC720918:SSC721417 SIG720918:SIG721417 RYK720918:RYK721417 ROO720918:ROO721417 RES720918:RES721417 QUW720918:QUW721417 QLA720918:QLA721417 QBE720918:QBE721417 PRI720918:PRI721417 PHM720918:PHM721417 OXQ720918:OXQ721417 ONU720918:ONU721417 ODY720918:ODY721417 NUC720918:NUC721417 NKG720918:NKG721417 NAK720918:NAK721417 MQO720918:MQO721417 MGS720918:MGS721417 LWW720918:LWW721417 LNA720918:LNA721417 LDE720918:LDE721417 KTI720918:KTI721417 KJM720918:KJM721417 JZQ720918:JZQ721417 JPU720918:JPU721417 JFY720918:JFY721417 IWC720918:IWC721417 IMG720918:IMG721417 ICK720918:ICK721417 HSO720918:HSO721417 HIS720918:HIS721417 GYW720918:GYW721417 GPA720918:GPA721417 GFE720918:GFE721417 FVI720918:FVI721417 FLM720918:FLM721417 FBQ720918:FBQ721417 ERU720918:ERU721417 EHY720918:EHY721417 DYC720918:DYC721417 DOG720918:DOG721417 DEK720918:DEK721417 CUO720918:CUO721417 CKS720918:CKS721417 CAW720918:CAW721417 BRA720918:BRA721417 BHE720918:BHE721417 AXI720918:AXI721417 ANM720918:ANM721417 ADQ720918:ADQ721417 TU720918:TU721417 JF720918:JF721417 D720918:D721417 WWK655382:WWK655881 WMO655382:WMO655881 WCS655382:WCS655881 VSW655382:VSW655881 VJA655382:VJA655881 UZE655382:UZE655881 UPI655382:UPI655881 UFM655382:UFM655881 TVQ655382:TVQ655881 TLU655382:TLU655881 TBY655382:TBY655881 SSC655382:SSC655881 SIG655382:SIG655881 RYK655382:RYK655881 ROO655382:ROO655881 RES655382:RES655881 QUW655382:QUW655881 QLA655382:QLA655881 QBE655382:QBE655881 PRI655382:PRI655881 PHM655382:PHM655881 OXQ655382:OXQ655881 ONU655382:ONU655881 ODY655382:ODY655881 NUC655382:NUC655881 NKG655382:NKG655881 NAK655382:NAK655881 MQO655382:MQO655881 MGS655382:MGS655881 LWW655382:LWW655881 LNA655382:LNA655881 LDE655382:LDE655881 KTI655382:KTI655881 KJM655382:KJM655881 JZQ655382:JZQ655881 JPU655382:JPU655881 JFY655382:JFY655881 IWC655382:IWC655881 IMG655382:IMG655881 ICK655382:ICK655881 HSO655382:HSO655881 HIS655382:HIS655881 GYW655382:GYW655881 GPA655382:GPA655881 GFE655382:GFE655881 FVI655382:FVI655881 FLM655382:FLM655881 FBQ655382:FBQ655881 ERU655382:ERU655881 EHY655382:EHY655881 DYC655382:DYC655881 DOG655382:DOG655881 DEK655382:DEK655881 CUO655382:CUO655881 CKS655382:CKS655881 CAW655382:CAW655881 BRA655382:BRA655881 BHE655382:BHE655881 AXI655382:AXI655881 ANM655382:ANM655881 ADQ655382:ADQ655881 TU655382:TU655881 JF655382:JF655881 D655382:D655881 WWK589846:WWK590345 WMO589846:WMO590345 WCS589846:WCS590345 VSW589846:VSW590345 VJA589846:VJA590345 UZE589846:UZE590345 UPI589846:UPI590345 UFM589846:UFM590345 TVQ589846:TVQ590345 TLU589846:TLU590345 TBY589846:TBY590345 SSC589846:SSC590345 SIG589846:SIG590345 RYK589846:RYK590345 ROO589846:ROO590345 RES589846:RES590345 QUW589846:QUW590345 QLA589846:QLA590345 QBE589846:QBE590345 PRI589846:PRI590345 PHM589846:PHM590345 OXQ589846:OXQ590345 ONU589846:ONU590345 ODY589846:ODY590345 NUC589846:NUC590345 NKG589846:NKG590345 NAK589846:NAK590345 MQO589846:MQO590345 MGS589846:MGS590345 LWW589846:LWW590345 LNA589846:LNA590345 LDE589846:LDE590345 KTI589846:KTI590345 KJM589846:KJM590345 JZQ589846:JZQ590345 JPU589846:JPU590345 JFY589846:JFY590345 IWC589846:IWC590345 IMG589846:IMG590345 ICK589846:ICK590345 HSO589846:HSO590345 HIS589846:HIS590345 GYW589846:GYW590345 GPA589846:GPA590345 GFE589846:GFE590345 FVI589846:FVI590345 FLM589846:FLM590345 FBQ589846:FBQ590345 ERU589846:ERU590345 EHY589846:EHY590345 DYC589846:DYC590345 DOG589846:DOG590345 DEK589846:DEK590345 CUO589846:CUO590345 CKS589846:CKS590345 CAW589846:CAW590345 BRA589846:BRA590345 BHE589846:BHE590345 AXI589846:AXI590345 ANM589846:ANM590345 ADQ589846:ADQ590345 TU589846:TU590345 JF589846:JF590345 D589846:D590345 WWK524310:WWK524809 WMO524310:WMO524809 WCS524310:WCS524809 VSW524310:VSW524809 VJA524310:VJA524809 UZE524310:UZE524809 UPI524310:UPI524809 UFM524310:UFM524809 TVQ524310:TVQ524809 TLU524310:TLU524809 TBY524310:TBY524809 SSC524310:SSC524809 SIG524310:SIG524809 RYK524310:RYK524809 ROO524310:ROO524809 RES524310:RES524809 QUW524310:QUW524809 QLA524310:QLA524809 QBE524310:QBE524809 PRI524310:PRI524809 PHM524310:PHM524809 OXQ524310:OXQ524809 ONU524310:ONU524809 ODY524310:ODY524809 NUC524310:NUC524809 NKG524310:NKG524809 NAK524310:NAK524809 MQO524310:MQO524809 MGS524310:MGS524809 LWW524310:LWW524809 LNA524310:LNA524809 LDE524310:LDE524809 KTI524310:KTI524809 KJM524310:KJM524809 JZQ524310:JZQ524809 JPU524310:JPU524809 JFY524310:JFY524809 IWC524310:IWC524809 IMG524310:IMG524809 ICK524310:ICK524809 HSO524310:HSO524809 HIS524310:HIS524809 GYW524310:GYW524809 GPA524310:GPA524809 GFE524310:GFE524809 FVI524310:FVI524809 FLM524310:FLM524809 FBQ524310:FBQ524809 ERU524310:ERU524809 EHY524310:EHY524809 DYC524310:DYC524809 DOG524310:DOG524809 DEK524310:DEK524809 CUO524310:CUO524809 CKS524310:CKS524809 CAW524310:CAW524809 BRA524310:BRA524809 BHE524310:BHE524809 AXI524310:AXI524809 ANM524310:ANM524809 ADQ524310:ADQ524809 TU524310:TU524809 JF524310:JF524809 D524310:D524809 WWK458774:WWK459273 WMO458774:WMO459273 WCS458774:WCS459273 VSW458774:VSW459273 VJA458774:VJA459273 UZE458774:UZE459273 UPI458774:UPI459273 UFM458774:UFM459273 TVQ458774:TVQ459273 TLU458774:TLU459273 TBY458774:TBY459273 SSC458774:SSC459273 SIG458774:SIG459273 RYK458774:RYK459273 ROO458774:ROO459273 RES458774:RES459273 QUW458774:QUW459273 QLA458774:QLA459273 QBE458774:QBE459273 PRI458774:PRI459273 PHM458774:PHM459273 OXQ458774:OXQ459273 ONU458774:ONU459273 ODY458774:ODY459273 NUC458774:NUC459273 NKG458774:NKG459273 NAK458774:NAK459273 MQO458774:MQO459273 MGS458774:MGS459273 LWW458774:LWW459273 LNA458774:LNA459273 LDE458774:LDE459273 KTI458774:KTI459273 KJM458774:KJM459273 JZQ458774:JZQ459273 JPU458774:JPU459273 JFY458774:JFY459273 IWC458774:IWC459273 IMG458774:IMG459273 ICK458774:ICK459273 HSO458774:HSO459273 HIS458774:HIS459273 GYW458774:GYW459273 GPA458774:GPA459273 GFE458774:GFE459273 FVI458774:FVI459273 FLM458774:FLM459273 FBQ458774:FBQ459273 ERU458774:ERU459273 EHY458774:EHY459273 DYC458774:DYC459273 DOG458774:DOG459273 DEK458774:DEK459273 CUO458774:CUO459273 CKS458774:CKS459273 CAW458774:CAW459273 BRA458774:BRA459273 BHE458774:BHE459273 AXI458774:AXI459273 ANM458774:ANM459273 ADQ458774:ADQ459273 TU458774:TU459273 JF458774:JF459273 D458774:D459273 WWK393238:WWK393737 WMO393238:WMO393737 WCS393238:WCS393737 VSW393238:VSW393737 VJA393238:VJA393737 UZE393238:UZE393737 UPI393238:UPI393737 UFM393238:UFM393737 TVQ393238:TVQ393737 TLU393238:TLU393737 TBY393238:TBY393737 SSC393238:SSC393737 SIG393238:SIG393737 RYK393238:RYK393737 ROO393238:ROO393737 RES393238:RES393737 QUW393238:QUW393737 QLA393238:QLA393737 QBE393238:QBE393737 PRI393238:PRI393737 PHM393238:PHM393737 OXQ393238:OXQ393737 ONU393238:ONU393737 ODY393238:ODY393737 NUC393238:NUC393737 NKG393238:NKG393737 NAK393238:NAK393737 MQO393238:MQO393737 MGS393238:MGS393737 LWW393238:LWW393737 LNA393238:LNA393737 LDE393238:LDE393737 KTI393238:KTI393737 KJM393238:KJM393737 JZQ393238:JZQ393737 JPU393238:JPU393737 JFY393238:JFY393737 IWC393238:IWC393737 IMG393238:IMG393737 ICK393238:ICK393737 HSO393238:HSO393737 HIS393238:HIS393737 GYW393238:GYW393737 GPA393238:GPA393737 GFE393238:GFE393737 FVI393238:FVI393737 FLM393238:FLM393737 FBQ393238:FBQ393737 ERU393238:ERU393737 EHY393238:EHY393737 DYC393238:DYC393737 DOG393238:DOG393737 DEK393238:DEK393737 CUO393238:CUO393737 CKS393238:CKS393737 CAW393238:CAW393737 BRA393238:BRA393737 BHE393238:BHE393737 AXI393238:AXI393737 ANM393238:ANM393737 ADQ393238:ADQ393737 TU393238:TU393737 JF393238:JF393737 D393238:D393737 WWK327702:WWK328201 WMO327702:WMO328201 WCS327702:WCS328201 VSW327702:VSW328201 VJA327702:VJA328201 UZE327702:UZE328201 UPI327702:UPI328201 UFM327702:UFM328201 TVQ327702:TVQ328201 TLU327702:TLU328201 TBY327702:TBY328201 SSC327702:SSC328201 SIG327702:SIG328201 RYK327702:RYK328201 ROO327702:ROO328201 RES327702:RES328201 QUW327702:QUW328201 QLA327702:QLA328201 QBE327702:QBE328201 PRI327702:PRI328201 PHM327702:PHM328201 OXQ327702:OXQ328201 ONU327702:ONU328201 ODY327702:ODY328201 NUC327702:NUC328201 NKG327702:NKG328201 NAK327702:NAK328201 MQO327702:MQO328201 MGS327702:MGS328201 LWW327702:LWW328201 LNA327702:LNA328201 LDE327702:LDE328201 KTI327702:KTI328201 KJM327702:KJM328201 JZQ327702:JZQ328201 JPU327702:JPU328201 JFY327702:JFY328201 IWC327702:IWC328201 IMG327702:IMG328201 ICK327702:ICK328201 HSO327702:HSO328201 HIS327702:HIS328201 GYW327702:GYW328201 GPA327702:GPA328201 GFE327702:GFE328201 FVI327702:FVI328201 FLM327702:FLM328201 FBQ327702:FBQ328201 ERU327702:ERU328201 EHY327702:EHY328201 DYC327702:DYC328201 DOG327702:DOG328201 DEK327702:DEK328201 CUO327702:CUO328201 CKS327702:CKS328201 CAW327702:CAW328201 BRA327702:BRA328201 BHE327702:BHE328201 AXI327702:AXI328201 ANM327702:ANM328201 ADQ327702:ADQ328201 TU327702:TU328201 JF327702:JF328201 D327702:D328201 WWK262166:WWK262665 WMO262166:WMO262665 WCS262166:WCS262665 VSW262166:VSW262665 VJA262166:VJA262665 UZE262166:UZE262665 UPI262166:UPI262665 UFM262166:UFM262665 TVQ262166:TVQ262665 TLU262166:TLU262665 TBY262166:TBY262665 SSC262166:SSC262665 SIG262166:SIG262665 RYK262166:RYK262665 ROO262166:ROO262665 RES262166:RES262665 QUW262166:QUW262665 QLA262166:QLA262665 QBE262166:QBE262665 PRI262166:PRI262665 PHM262166:PHM262665 OXQ262166:OXQ262665 ONU262166:ONU262665 ODY262166:ODY262665 NUC262166:NUC262665 NKG262166:NKG262665 NAK262166:NAK262665 MQO262166:MQO262665 MGS262166:MGS262665 LWW262166:LWW262665 LNA262166:LNA262665 LDE262166:LDE262665 KTI262166:KTI262665 KJM262166:KJM262665 JZQ262166:JZQ262665 JPU262166:JPU262665 JFY262166:JFY262665 IWC262166:IWC262665 IMG262166:IMG262665 ICK262166:ICK262665 HSO262166:HSO262665 HIS262166:HIS262665 GYW262166:GYW262665 GPA262166:GPA262665 GFE262166:GFE262665 FVI262166:FVI262665 FLM262166:FLM262665 FBQ262166:FBQ262665 ERU262166:ERU262665 EHY262166:EHY262665 DYC262166:DYC262665 DOG262166:DOG262665 DEK262166:DEK262665 CUO262166:CUO262665 CKS262166:CKS262665 CAW262166:CAW262665 BRA262166:BRA262665 BHE262166:BHE262665 AXI262166:AXI262665 ANM262166:ANM262665 ADQ262166:ADQ262665 TU262166:TU262665 JF262166:JF262665 D262166:D262665 WWK196630:WWK197129 WMO196630:WMO197129 WCS196630:WCS197129 VSW196630:VSW197129 VJA196630:VJA197129 UZE196630:UZE197129 UPI196630:UPI197129 UFM196630:UFM197129 TVQ196630:TVQ197129 TLU196630:TLU197129 TBY196630:TBY197129 SSC196630:SSC197129 SIG196630:SIG197129 RYK196630:RYK197129 ROO196630:ROO197129 RES196630:RES197129 QUW196630:QUW197129 QLA196630:QLA197129 QBE196630:QBE197129 PRI196630:PRI197129 PHM196630:PHM197129 OXQ196630:OXQ197129 ONU196630:ONU197129 ODY196630:ODY197129 NUC196630:NUC197129 NKG196630:NKG197129 NAK196630:NAK197129 MQO196630:MQO197129 MGS196630:MGS197129 LWW196630:LWW197129 LNA196630:LNA197129 LDE196630:LDE197129 KTI196630:KTI197129 KJM196630:KJM197129 JZQ196630:JZQ197129 JPU196630:JPU197129 JFY196630:JFY197129 IWC196630:IWC197129 IMG196630:IMG197129 ICK196630:ICK197129 HSO196630:HSO197129 HIS196630:HIS197129 GYW196630:GYW197129 GPA196630:GPA197129 GFE196630:GFE197129 FVI196630:FVI197129 FLM196630:FLM197129 FBQ196630:FBQ197129 ERU196630:ERU197129 EHY196630:EHY197129 DYC196630:DYC197129 DOG196630:DOG197129 DEK196630:DEK197129 CUO196630:CUO197129 CKS196630:CKS197129 CAW196630:CAW197129 BRA196630:BRA197129 BHE196630:BHE197129 AXI196630:AXI197129 ANM196630:ANM197129 ADQ196630:ADQ197129 TU196630:TU197129 JF196630:JF197129 D196630:D197129 WWK131094:WWK131593 WMO131094:WMO131593 WCS131094:WCS131593 VSW131094:VSW131593 VJA131094:VJA131593 UZE131094:UZE131593 UPI131094:UPI131593 UFM131094:UFM131593 TVQ131094:TVQ131593 TLU131094:TLU131593 TBY131094:TBY131593 SSC131094:SSC131593 SIG131094:SIG131593 RYK131094:RYK131593 ROO131094:ROO131593 RES131094:RES131593 QUW131094:QUW131593 QLA131094:QLA131593 QBE131094:QBE131593 PRI131094:PRI131593 PHM131094:PHM131593 OXQ131094:OXQ131593 ONU131094:ONU131593 ODY131094:ODY131593 NUC131094:NUC131593 NKG131094:NKG131593 NAK131094:NAK131593 MQO131094:MQO131593 MGS131094:MGS131593 LWW131094:LWW131593 LNA131094:LNA131593 LDE131094:LDE131593 KTI131094:KTI131593 KJM131094:KJM131593 JZQ131094:JZQ131593 JPU131094:JPU131593 JFY131094:JFY131593 IWC131094:IWC131593 IMG131094:IMG131593 ICK131094:ICK131593 HSO131094:HSO131593 HIS131094:HIS131593 GYW131094:GYW131593 GPA131094:GPA131593 GFE131094:GFE131593 FVI131094:FVI131593 FLM131094:FLM131593 FBQ131094:FBQ131593 ERU131094:ERU131593 EHY131094:EHY131593 DYC131094:DYC131593 DOG131094:DOG131593 DEK131094:DEK131593 CUO131094:CUO131593 CKS131094:CKS131593 CAW131094:CAW131593 BRA131094:BRA131593 BHE131094:BHE131593 AXI131094:AXI131593 ANM131094:ANM131593 ADQ131094:ADQ131593 TU131094:TU131593 JF131094:JF131593 D131094:D131593 WWK65558:WWK66057 WMO65558:WMO66057 WCS65558:WCS66057 VSW65558:VSW66057 VJA65558:VJA66057 UZE65558:UZE66057 UPI65558:UPI66057 UFM65558:UFM66057 TVQ65558:TVQ66057 TLU65558:TLU66057 TBY65558:TBY66057 SSC65558:SSC66057 SIG65558:SIG66057 RYK65558:RYK66057 ROO65558:ROO66057 RES65558:RES66057 QUW65558:QUW66057 QLA65558:QLA66057 QBE65558:QBE66057 PRI65558:PRI66057 PHM65558:PHM66057 OXQ65558:OXQ66057 ONU65558:ONU66057 ODY65558:ODY66057 NUC65558:NUC66057 NKG65558:NKG66057 NAK65558:NAK66057 MQO65558:MQO66057 MGS65558:MGS66057 LWW65558:LWW66057 LNA65558:LNA66057 LDE65558:LDE66057 KTI65558:KTI66057 KJM65558:KJM66057 JZQ65558:JZQ66057 JPU65558:JPU66057 JFY65558:JFY66057 IWC65558:IWC66057 IMG65558:IMG66057 ICK65558:ICK66057 HSO65558:HSO66057 HIS65558:HIS66057 GYW65558:GYW66057 GPA65558:GPA66057 GFE65558:GFE66057 FVI65558:FVI66057 FLM65558:FLM66057 FBQ65558:FBQ66057 ERU65558:ERU66057 EHY65558:EHY66057 DYC65558:DYC66057 DOG65558:DOG66057 DEK65558:DEK66057 CUO65558:CUO66057 CKS65558:CKS66057 CAW65558:CAW66057 BRA65558:BRA66057 BHE65558:BHE66057 AXI65558:AXI66057 ANM65558:ANM66057 ADQ65558:ADQ66057 TU65558:TU66057 JF65558:JF66057 D65558:D66057 WWK22:WWK521 WMO22:WMO521 WCS22:WCS521 VSW22:VSW521 VJA22:VJA521 UZE22:UZE521 UPI22:UPI521 UFM22:UFM521 TVQ22:TVQ521 TLU22:TLU521 TBY22:TBY521 SSC22:SSC521 SIG22:SIG521 RYK22:RYK521 ROO22:ROO521 RES22:RES521 QUW22:QUW521 QLA22:QLA521 QBE22:QBE521 PRI22:PRI521 PHM22:PHM521 OXQ22:OXQ521 ONU22:ONU521 ODY22:ODY521 NUC22:NUC521 NKG22:NKG521 NAK22:NAK521 MQO22:MQO521 MGS22:MGS521 LWW22:LWW521 LNA22:LNA521 LDE22:LDE521 KTI22:KTI521 KJM22:KJM521 JZQ22:JZQ521 JPU22:JPU521 JFY22:JFY521 IWC22:IWC521 IMG22:IMG521 ICK22:ICK521 HSO22:HSO521 HIS22:HIS521 GYW22:GYW521 GPA22:GPA521 GFE22:GFE521 FVI22:FVI521 FLM22:FLM521 FBQ22:FBQ521 ERU22:ERU521 EHY22:EHY521 DYC22:DYC521 DOG22:DOG521 DEK22:DEK521 CUO22:CUO521 CKS22:CKS521 CAW22:CAW521 BRA22:BRA521 BHE22:BHE521 AXI22:AXI521 ANM22:ANM521 ADQ22:ADQ521 TU22:TU521 WWK983062:WWK983561">
      <formula1>INDIRECT(SUBSTITUTE($C22," ",""))</formula1>
    </dataValidation>
    <dataValidation type="whole" operator="greaterThanOrEqual" allowBlank="1" showInputMessage="1" showErrorMessage="1" sqref="HO22:HT521 HE22:HM521 LH22:LP521 LC22:LF521 KR22:KZ521 KM22:KP521 KB22:KJ521 JW22:JZ521 JL22:JT521 JG22:JJ521 IV22:JD521 IQ22:IT521 IA22:II521 HV22:HY521 GZ22:HC521 GH22:GP521 GC22:GF521 FR22:FZ521 FM22:FP521 EJ22:EM521 DY22:EG521 DT22:DW521 DI22:DQ521 DD22:DG521 CO22:CW521 CY22:DB521 CJ22:CM521 BY22:CG521 BT22:BW521 AU22:AX521 AC22:AK521 X22:AA521 M22:U521 H22:K521 AM22:AS521 LS983062:ND983561 CJ65558:CY66057 DT65558:EH66057 DT131094:EH131593 DT196630:EH197129 DT262166:EH262665 DT327702:EH328201 DT393238:EH393737 DT458774:EH459273 DT524310:EH524809 DT589846:EH590345 DT655382:EH655881 DT720918:EH721417 DT786454:EH786953 DT851990:EH852489 DT917526:EH918025 DT983062:EH983561 X524310:AM524809 DD983062:DR983561 DD917526:DR918025 DD851990:DR852489 DD786454:DR786953 DD720918:DR721417 DD655382:DR655881 DD589846:DR590345 DD524310:DR524809 DD458774:DR459273 DD393238:DR393737 DD327702:DR328201 DD262166:DR262665 DD196630:DR197129 DD131094:DR131593 DD65558:DR66057 X589846:AM590345 H983062:V983561 X655382:AM655881 H917526:V918025 X720918:AM721417 H851990:V852489 X786454:AM786953 H786454:V786953 X851990:AM852489 H720918:V721417 X917526:AM918025 H655382:V655881 X983062:AM983561 H589846:V590345 EO22:EW521 H524310:V524809 H65558:V66057 H458774:V459273 CJ131094:CY131593 CJ196630:CY197129 CJ262166:CY262665 CJ327702:CY328201 CJ393238:CY393737 CJ458774:CY459273 CJ524310:CY524809 CJ589846:CY590345 CJ655382:CY655881 CJ720918:CY721417 CJ786454:CY786953 CJ851990:CY852489 CJ917526:CY918025 CJ983062:CY983561 H393238:V393737 BT65558:CH66057 BT983062:CH983561 BT917526:CH918025 BT851990:CH852489 BT786454:CH786953 BT720918:CH721417 BT655382:CH655881 BT589846:CH590345 BT524310:CH524809 BT458774:CH459273 BT393238:CH393737 BT327702:CH328201 BT262166:CH262665 BT196630:CH197129 BT131094:CH131593 H262166:V262665 H327702:V328201 AU196630:BN197129 AU262166:BN262665 AU327702:BN328201 AU393238:BN393737 AU458774:BN459273 AU524310:BN524809 AU589846:BN590345 AU655382:BN655881 AU720918:BN721417 AU786454:BN786953 AU851990:BN852489 AU917526:BN918025 AU983062:BN983561 AU65558:BN66057 H131094:V131593 AU131094:BN131593 H196630:V197129 BR65558:BR66057 BR131094:BR131593 BR196630:BR197129 BR262166:BR262665 BR327702:BR328201 BR393238:BR393737 BR458774:BR459273 BR524310:BR524809 BR589846:BR590345 BR655382:BR655881 BR720918:BR721417 BR786454:BR786953 BR851990:BR852489 BR917526:BR918025 BR983062:BR983561 X65558:AM66057 X131094:AM131593 X196630:AM197129 X262166:AM262665 X327702:AM328201 X393238:AM393737 X458774:AM459273 EJ983062:FK983561 EJ917526:FK918025 EJ851990:FK852489 EJ786454:FK786953 EJ720918:FK721417 EJ655382:FK655881 EJ589846:FK590345 EJ524310:FK524809 EJ458774:FK459273 EJ393238:FK393737 EJ327702:FK328201 EJ262166:FK262665 EJ196630:FK197129 EJ131094:FK131593 EJ65558:FK66057 GC65558:GX66057 GZ65558:HT66057 GC131094:GX131593 GZ131094:HT131593 GC196630:GX197129 GZ196630:HT197129 GC262166:GX262665 GZ262166:HT262665 GC327702:GX328201 GZ327702:HT328201 GC393238:GX393737 GZ393238:HT393737 GC458774:GX459273 GZ458774:HT459273 GC524310:GX524809 GZ524310:HT524809 GC589846:GX590345 GZ589846:HT590345 GC655382:GX655881 GZ655382:HT655881 GC720918:GX721417 GZ720918:HT721417 GC786454:GX786953 GZ786454:HT786953 GC851990:GX852489 GZ851990:HT852489 GC917526:GX918025 GZ917526:HT918025 GC983062:GX983561 FM983062:GA983561 FM917526:GA918025 FM851990:GA852489 FM786454:GA786953 FM720918:GA721417 FM655382:GA655881 FM589846:GA590345 FM524310:GA524809 FM458774:GA459273 FM393238:GA393737 FM327702:GA328201 FM262166:GA262665 FM196630:GA197129 FM131094:GA131593 FM65558:GA66057 GZ983062:HT983561 IQ65558:JE66057 IQ131094:JE131593 IQ196630:JE197129 IQ262166:JE262665 IQ327702:JE328201 IQ393238:JE393737 IQ458774:JE459273 IQ524310:JE524809 IQ589846:JE590345 IQ655382:JE655881 IQ720918:JE721417 IQ786454:JE786953 IQ851990:JE852489 IQ917526:JE918025 IQ983062:JE983561 KM131094:LA131593 KM196630:LA197129 KM262166:LA262665 KM327702:LA328201 KM393238:LA393737 KM458774:LA459273 KM524310:LA524809 KM589846:LA590345 KM655382:LA655881 KM720918:LA721417 KM786454:LA786953 KM851990:LA852489 KM917526:LA918025 KM983062:LA983561 JW983062:KK983561 JW917526:KK918025 JW851990:KK852489 JW786454:KK786953 JW720918:KK721417 JW655382:KK655881 JW589846:KK590345 JW524310:KK524809 JW458774:KK459273 JW393238:KK393737 JW327702:KK328201 JW262166:KK262665 JW196630:KK197129 JW131094:KK131593 JW65558:KK66057 LC131094:LQ131593 LC65558:LQ66057 LC983062:LQ983561 LC917526:LQ918025 LC851990:LQ852489 LC786454:LQ786953 LC720918:LQ721417 LC655382:LQ655881 LC589846:LQ590345 LC524310:LQ524809 LC458774:LQ459273 LC393238:LQ393737 LC327702:LQ328201 LC262166:LQ262665 LC196630:LQ197129 KM65558:LA66057 JG983062:JU983561 JG917526:JU918025 JG851990:JU852489 JG786454:JU786953 JG720918:JU721417 JG655382:JU655881 JG589846:JU590345 JG524310:JU524809 JG458774:JU459273 JG393238:JU393737 JG327702:JU328201 JG262166:JU262665 JG196630:JU197129 JG131094:JU131593 JG65558:JU66057 HV65558:IO66057 HV131094:IO131593 HV196630:IO197129 HV262166:IO262665 HV327702:IO328201 HV393238:IO393737 HV458774:IO459273 HV524310:IO524809 HV589846:IO590345 HV655382:IO655881 HV720918:IO721417 HV786454:IO786953 HV851990:IO852489 HV917526:IO918025 HV983062:IO983561 LS917526:ND918025 LS851990:ND852489 LS786454:ND786953 LS720918:ND721417 LS655382:ND655881 LS589846:ND590345 LS524310:ND524809 LS458774:ND459273 LS393238:ND393737 LS327702:ND328201 LS262166:ND262665 LS196630:ND197129 LS131094:ND131593 LS65558:ND66057 WZR983062:XFD983561 TY65558:WZ66057 ADU65558:AGV66057 ANQ65558:AQR66057 AXM65558:BAN66057 BHI65558:BKJ66057 BRE65558:BUF66057 CBA65558:CEB66057 CKW65558:CNX66057 CUS65558:CXT66057 DEO65558:DHP66057 DOK65558:DRL66057 DYG65558:EBH66057 EIC65558:ELD66057 ERY65558:EUZ66057 FBU65558:FEV66057 FLQ65558:FOR66057 FVM65558:FYN66057 GFI65558:GIJ66057 GPE65558:GSF66057 GZA65558:HCB66057 HIW65558:HLX66057 HSS65558:HVT66057 ICO65558:IFP66057 IMK65558:IPL66057 IWG65558:IZH66057 JGC65558:JJD66057 JPY65558:JSZ66057 JZU65558:KCV66057 KJQ65558:KMR66057 KTM65558:KWN66057 LDI65558:LGJ66057 LNE65558:LQF66057 LXA65558:MAB66057 MGW65558:MJX66057 MQS65558:MTT66057 NAO65558:NDP66057 NKK65558:NNL66057 NUG65558:NXH66057 OEC65558:OHD66057 ONY65558:OQZ66057 OXU65558:PAV66057 PHQ65558:PKR66057 PRM65558:PUN66057 QBI65558:QEJ66057 QLE65558:QOF66057 QVA65558:QYB66057 REW65558:RHX66057 ROS65558:RRT66057 RYO65558:SBP66057 SIK65558:SLL66057 SSG65558:SVH66057 TCC65558:TFD66057 TLY65558:TOZ66057 TVU65558:TYV66057 UFQ65558:UIR66057 UPM65558:USN66057 UZI65558:VCJ66057 VJE65558:VMF66057 VTA65558:VWB66057 WCW65558:WFX66057 WMS65558:WPT66057 WWO65558:WZP66057 TY131094:WZ131593 ADU131094:AGV131593 ANQ131094:AQR131593 AXM131094:BAN131593 BHI131094:BKJ131593 BRE131094:BUF131593 CBA131094:CEB131593 CKW131094:CNX131593 CUS131094:CXT131593 DEO131094:DHP131593 DOK131094:DRL131593 DYG131094:EBH131593 EIC131094:ELD131593 ERY131094:EUZ131593 FBU131094:FEV131593 FLQ131094:FOR131593 FVM131094:FYN131593 GFI131094:GIJ131593 GPE131094:GSF131593 GZA131094:HCB131593 HIW131094:HLX131593 HSS131094:HVT131593 ICO131094:IFP131593 IMK131094:IPL131593 IWG131094:IZH131593 JGC131094:JJD131593 JPY131094:JSZ131593 JZU131094:KCV131593 KJQ131094:KMR131593 KTM131094:KWN131593 LDI131094:LGJ131593 LNE131094:LQF131593 LXA131094:MAB131593 MGW131094:MJX131593 MQS131094:MTT131593 NAO131094:NDP131593 NKK131094:NNL131593 NUG131094:NXH131593 OEC131094:OHD131593 ONY131094:OQZ131593 OXU131094:PAV131593 PHQ131094:PKR131593 PRM131094:PUN131593 QBI131094:QEJ131593 QLE131094:QOF131593 QVA131094:QYB131593 REW131094:RHX131593 ROS131094:RRT131593 RYO131094:SBP131593 SIK131094:SLL131593 SSG131094:SVH131593 TCC131094:TFD131593 TLY131094:TOZ131593 TVU131094:TYV131593 UFQ131094:UIR131593 UPM131094:USN131593 UZI131094:VCJ131593 VJE131094:VMF131593 VTA131094:VWB131593 WCW131094:WFX131593 WMS131094:WPT131593 WWO131094:WZP131593 TY196630:WZ197129 ADU196630:AGV197129 ANQ196630:AQR197129 AXM196630:BAN197129 BHI196630:BKJ197129 BRE196630:BUF197129 CBA196630:CEB197129 CKW196630:CNX197129 CUS196630:CXT197129 DEO196630:DHP197129 DOK196630:DRL197129 DYG196630:EBH197129 EIC196630:ELD197129 ERY196630:EUZ197129 FBU196630:FEV197129 FLQ196630:FOR197129 FVM196630:FYN197129 GFI196630:GIJ197129 GPE196630:GSF197129 GZA196630:HCB197129 HIW196630:HLX197129 HSS196630:HVT197129 ICO196630:IFP197129 IMK196630:IPL197129 IWG196630:IZH197129 JGC196630:JJD197129 JPY196630:JSZ197129 JZU196630:KCV197129 KJQ196630:KMR197129 KTM196630:KWN197129 LDI196630:LGJ197129 LNE196630:LQF197129 LXA196630:MAB197129 MGW196630:MJX197129 MQS196630:MTT197129 NAO196630:NDP197129 NKK196630:NNL197129 NUG196630:NXH197129 OEC196630:OHD197129 ONY196630:OQZ197129 OXU196630:PAV197129 PHQ196630:PKR197129 PRM196630:PUN197129 QBI196630:QEJ197129 QLE196630:QOF197129 QVA196630:QYB197129 REW196630:RHX197129 ROS196630:RRT197129 RYO196630:SBP197129 SIK196630:SLL197129 SSG196630:SVH197129 TCC196630:TFD197129 TLY196630:TOZ197129 TVU196630:TYV197129 UFQ196630:UIR197129 UPM196630:USN197129 UZI196630:VCJ197129 VJE196630:VMF197129 VTA196630:VWB197129 WCW196630:WFX197129 WMS196630:WPT197129 WWO196630:WZP197129 TY262166:WZ262665 ADU262166:AGV262665 ANQ262166:AQR262665 AXM262166:BAN262665 BHI262166:BKJ262665 BRE262166:BUF262665 CBA262166:CEB262665 CKW262166:CNX262665 CUS262166:CXT262665 DEO262166:DHP262665 DOK262166:DRL262665 DYG262166:EBH262665 EIC262166:ELD262665 ERY262166:EUZ262665 FBU262166:FEV262665 FLQ262166:FOR262665 FVM262166:FYN262665 GFI262166:GIJ262665 GPE262166:GSF262665 GZA262166:HCB262665 HIW262166:HLX262665 HSS262166:HVT262665 ICO262166:IFP262665 IMK262166:IPL262665 IWG262166:IZH262665 JGC262166:JJD262665 JPY262166:JSZ262665 JZU262166:KCV262665 KJQ262166:KMR262665 KTM262166:KWN262665 LDI262166:LGJ262665 LNE262166:LQF262665 LXA262166:MAB262665 MGW262166:MJX262665 MQS262166:MTT262665 NAO262166:NDP262665 NKK262166:NNL262665 NUG262166:NXH262665 OEC262166:OHD262665 ONY262166:OQZ262665 OXU262166:PAV262665 PHQ262166:PKR262665 PRM262166:PUN262665 QBI262166:QEJ262665 QLE262166:QOF262665 QVA262166:QYB262665 REW262166:RHX262665 ROS262166:RRT262665 RYO262166:SBP262665 SIK262166:SLL262665 SSG262166:SVH262665 TCC262166:TFD262665 TLY262166:TOZ262665 TVU262166:TYV262665 UFQ262166:UIR262665 UPM262166:USN262665 UZI262166:VCJ262665 VJE262166:VMF262665 VTA262166:VWB262665 WCW262166:WFX262665 WMS262166:WPT262665 WWO262166:WZP262665 TY327702:WZ328201 ADU327702:AGV328201 ANQ327702:AQR328201 AXM327702:BAN328201 BHI327702:BKJ328201 BRE327702:BUF328201 CBA327702:CEB328201 CKW327702:CNX328201 CUS327702:CXT328201 DEO327702:DHP328201 DOK327702:DRL328201 DYG327702:EBH328201 EIC327702:ELD328201 ERY327702:EUZ328201 FBU327702:FEV328201 FLQ327702:FOR328201 FVM327702:FYN328201 GFI327702:GIJ328201 GPE327702:GSF328201 GZA327702:HCB328201 HIW327702:HLX328201 HSS327702:HVT328201 ICO327702:IFP328201 IMK327702:IPL328201 IWG327702:IZH328201 JGC327702:JJD328201 JPY327702:JSZ328201 JZU327702:KCV328201 KJQ327702:KMR328201 KTM327702:KWN328201 LDI327702:LGJ328201 LNE327702:LQF328201 LXA327702:MAB328201 MGW327702:MJX328201 MQS327702:MTT328201 NAO327702:NDP328201 NKK327702:NNL328201 NUG327702:NXH328201 OEC327702:OHD328201 ONY327702:OQZ328201 OXU327702:PAV328201 PHQ327702:PKR328201 PRM327702:PUN328201 QBI327702:QEJ328201 QLE327702:QOF328201 QVA327702:QYB328201 REW327702:RHX328201 ROS327702:RRT328201 RYO327702:SBP328201 SIK327702:SLL328201 SSG327702:SVH328201 TCC327702:TFD328201 TLY327702:TOZ328201 TVU327702:TYV328201 UFQ327702:UIR328201 UPM327702:USN328201 UZI327702:VCJ328201 VJE327702:VMF328201 VTA327702:VWB328201 WCW327702:WFX328201 WMS327702:WPT328201 WWO327702:WZP328201 TY393238:WZ393737 ADU393238:AGV393737 ANQ393238:AQR393737 AXM393238:BAN393737 BHI393238:BKJ393737 BRE393238:BUF393737 CBA393238:CEB393737 CKW393238:CNX393737 CUS393238:CXT393737 DEO393238:DHP393737 DOK393238:DRL393737 DYG393238:EBH393737 EIC393238:ELD393737 ERY393238:EUZ393737 FBU393238:FEV393737 FLQ393238:FOR393737 FVM393238:FYN393737 GFI393238:GIJ393737 GPE393238:GSF393737 GZA393238:HCB393737 HIW393238:HLX393737 HSS393238:HVT393737 ICO393238:IFP393737 IMK393238:IPL393737 IWG393238:IZH393737 JGC393238:JJD393737 JPY393238:JSZ393737 JZU393238:KCV393737 KJQ393238:KMR393737 KTM393238:KWN393737 LDI393238:LGJ393737 LNE393238:LQF393737 LXA393238:MAB393737 MGW393238:MJX393737 MQS393238:MTT393737 NAO393238:NDP393737 NKK393238:NNL393737 NUG393238:NXH393737 OEC393238:OHD393737 ONY393238:OQZ393737 OXU393238:PAV393737 PHQ393238:PKR393737 PRM393238:PUN393737 QBI393238:QEJ393737 QLE393238:QOF393737 QVA393238:QYB393737 REW393238:RHX393737 ROS393238:RRT393737 RYO393238:SBP393737 SIK393238:SLL393737 SSG393238:SVH393737 TCC393238:TFD393737 TLY393238:TOZ393737 TVU393238:TYV393737 UFQ393238:UIR393737 UPM393238:USN393737 UZI393238:VCJ393737 VJE393238:VMF393737 VTA393238:VWB393737 WCW393238:WFX393737 WMS393238:WPT393737 WWO393238:WZP393737 TY458774:WZ459273 ADU458774:AGV459273 ANQ458774:AQR459273 AXM458774:BAN459273 BHI458774:BKJ459273 BRE458774:BUF459273 CBA458774:CEB459273 CKW458774:CNX459273 CUS458774:CXT459273 DEO458774:DHP459273 DOK458774:DRL459273 DYG458774:EBH459273 EIC458774:ELD459273 ERY458774:EUZ459273 FBU458774:FEV459273 FLQ458774:FOR459273 FVM458774:FYN459273 GFI458774:GIJ459273 GPE458774:GSF459273 GZA458774:HCB459273 HIW458774:HLX459273 HSS458774:HVT459273 ICO458774:IFP459273 IMK458774:IPL459273 IWG458774:IZH459273 JGC458774:JJD459273 JPY458774:JSZ459273 JZU458774:KCV459273 KJQ458774:KMR459273 KTM458774:KWN459273 LDI458774:LGJ459273 LNE458774:LQF459273 LXA458774:MAB459273 MGW458774:MJX459273 MQS458774:MTT459273 NAO458774:NDP459273 NKK458774:NNL459273 NUG458774:NXH459273 OEC458774:OHD459273 ONY458774:OQZ459273 OXU458774:PAV459273 PHQ458774:PKR459273 PRM458774:PUN459273 QBI458774:QEJ459273 QLE458774:QOF459273 QVA458774:QYB459273 REW458774:RHX459273 ROS458774:RRT459273 RYO458774:SBP459273 SIK458774:SLL459273 SSG458774:SVH459273 TCC458774:TFD459273 TLY458774:TOZ459273 TVU458774:TYV459273 UFQ458774:UIR459273 UPM458774:USN459273 UZI458774:VCJ459273 VJE458774:VMF459273 VTA458774:VWB459273 WCW458774:WFX459273 WMS458774:WPT459273 WWO458774:WZP459273 TY524310:WZ524809 ADU524310:AGV524809 ANQ524310:AQR524809 AXM524310:BAN524809 BHI524310:BKJ524809 BRE524310:BUF524809 CBA524310:CEB524809 CKW524310:CNX524809 CUS524310:CXT524809 DEO524310:DHP524809 DOK524310:DRL524809 DYG524310:EBH524809 EIC524310:ELD524809 ERY524310:EUZ524809 FBU524310:FEV524809 FLQ524310:FOR524809 FVM524310:FYN524809 GFI524310:GIJ524809 GPE524310:GSF524809 GZA524310:HCB524809 HIW524310:HLX524809 HSS524310:HVT524809 ICO524310:IFP524809 IMK524310:IPL524809 IWG524310:IZH524809 JGC524310:JJD524809 JPY524310:JSZ524809 JZU524310:KCV524809 KJQ524310:KMR524809 KTM524310:KWN524809 LDI524310:LGJ524809 LNE524310:LQF524809 LXA524310:MAB524809 MGW524310:MJX524809 MQS524310:MTT524809 NAO524310:NDP524809 NKK524310:NNL524809 NUG524310:NXH524809 OEC524310:OHD524809 ONY524310:OQZ524809 OXU524310:PAV524809 PHQ524310:PKR524809 PRM524310:PUN524809 QBI524310:QEJ524809 QLE524310:QOF524809 QVA524310:QYB524809 REW524310:RHX524809 ROS524310:RRT524809 RYO524310:SBP524809 SIK524310:SLL524809 SSG524310:SVH524809 TCC524310:TFD524809 TLY524310:TOZ524809 TVU524310:TYV524809 UFQ524310:UIR524809 UPM524310:USN524809 UZI524310:VCJ524809 VJE524310:VMF524809 VTA524310:VWB524809 WCW524310:WFX524809 WMS524310:WPT524809 WWO524310:WZP524809 TY589846:WZ590345 ADU589846:AGV590345 ANQ589846:AQR590345 AXM589846:BAN590345 BHI589846:BKJ590345 BRE589846:BUF590345 CBA589846:CEB590345 CKW589846:CNX590345 CUS589846:CXT590345 DEO589846:DHP590345 DOK589846:DRL590345 DYG589846:EBH590345 EIC589846:ELD590345 ERY589846:EUZ590345 FBU589846:FEV590345 FLQ589846:FOR590345 FVM589846:FYN590345 GFI589846:GIJ590345 GPE589846:GSF590345 GZA589846:HCB590345 HIW589846:HLX590345 HSS589846:HVT590345 ICO589846:IFP590345 IMK589846:IPL590345 IWG589846:IZH590345 JGC589846:JJD590345 JPY589846:JSZ590345 JZU589846:KCV590345 KJQ589846:KMR590345 KTM589846:KWN590345 LDI589846:LGJ590345 LNE589846:LQF590345 LXA589846:MAB590345 MGW589846:MJX590345 MQS589846:MTT590345 NAO589846:NDP590345 NKK589846:NNL590345 NUG589846:NXH590345 OEC589846:OHD590345 ONY589846:OQZ590345 OXU589846:PAV590345 PHQ589846:PKR590345 PRM589846:PUN590345 QBI589846:QEJ590345 QLE589846:QOF590345 QVA589846:QYB590345 REW589846:RHX590345 ROS589846:RRT590345 RYO589846:SBP590345 SIK589846:SLL590345 SSG589846:SVH590345 TCC589846:TFD590345 TLY589846:TOZ590345 TVU589846:TYV590345 UFQ589846:UIR590345 UPM589846:USN590345 UZI589846:VCJ590345 VJE589846:VMF590345 VTA589846:VWB590345 WCW589846:WFX590345 WMS589846:WPT590345 WWO589846:WZP590345 TY655382:WZ655881 ADU655382:AGV655881 ANQ655382:AQR655881 AXM655382:BAN655881 BHI655382:BKJ655881 BRE655382:BUF655881 CBA655382:CEB655881 CKW655382:CNX655881 CUS655382:CXT655881 DEO655382:DHP655881 DOK655382:DRL655881 DYG655382:EBH655881 EIC655382:ELD655881 ERY655382:EUZ655881 FBU655382:FEV655881 FLQ655382:FOR655881 FVM655382:FYN655881 GFI655382:GIJ655881 GPE655382:GSF655881 GZA655382:HCB655881 HIW655382:HLX655881 HSS655382:HVT655881 ICO655382:IFP655881 IMK655382:IPL655881 IWG655382:IZH655881 JGC655382:JJD655881 JPY655382:JSZ655881 JZU655382:KCV655881 KJQ655382:KMR655881 KTM655382:KWN655881 LDI655382:LGJ655881 LNE655382:LQF655881 LXA655382:MAB655881 MGW655382:MJX655881 MQS655382:MTT655881 NAO655382:NDP655881 NKK655382:NNL655881 NUG655382:NXH655881 OEC655382:OHD655881 ONY655382:OQZ655881 OXU655382:PAV655881 PHQ655382:PKR655881 PRM655382:PUN655881 QBI655382:QEJ655881 QLE655382:QOF655881 QVA655382:QYB655881 REW655382:RHX655881 ROS655382:RRT655881 RYO655382:SBP655881 SIK655382:SLL655881 SSG655382:SVH655881 TCC655382:TFD655881 TLY655382:TOZ655881 TVU655382:TYV655881 UFQ655382:UIR655881 UPM655382:USN655881 UZI655382:VCJ655881 VJE655382:VMF655881 VTA655382:VWB655881 WCW655382:WFX655881 WMS655382:WPT655881 WWO655382:WZP655881 TY720918:WZ721417 ADU720918:AGV721417 ANQ720918:AQR721417 AXM720918:BAN721417 BHI720918:BKJ721417 BRE720918:BUF721417 CBA720918:CEB721417 CKW720918:CNX721417 CUS720918:CXT721417 DEO720918:DHP721417 DOK720918:DRL721417 DYG720918:EBH721417 EIC720918:ELD721417 ERY720918:EUZ721417 FBU720918:FEV721417 FLQ720918:FOR721417 FVM720918:FYN721417 GFI720918:GIJ721417 GPE720918:GSF721417 GZA720918:HCB721417 HIW720918:HLX721417 HSS720918:HVT721417 ICO720918:IFP721417 IMK720918:IPL721417 IWG720918:IZH721417 JGC720918:JJD721417 JPY720918:JSZ721417 JZU720918:KCV721417 KJQ720918:KMR721417 KTM720918:KWN721417 LDI720918:LGJ721417 LNE720918:LQF721417 LXA720918:MAB721417 MGW720918:MJX721417 MQS720918:MTT721417 NAO720918:NDP721417 NKK720918:NNL721417 NUG720918:NXH721417 OEC720918:OHD721417 ONY720918:OQZ721417 OXU720918:PAV721417 PHQ720918:PKR721417 PRM720918:PUN721417 QBI720918:QEJ721417 QLE720918:QOF721417 QVA720918:QYB721417 REW720918:RHX721417 ROS720918:RRT721417 RYO720918:SBP721417 SIK720918:SLL721417 SSG720918:SVH721417 TCC720918:TFD721417 TLY720918:TOZ721417 TVU720918:TYV721417 UFQ720918:UIR721417 UPM720918:USN721417 UZI720918:VCJ721417 VJE720918:VMF721417 VTA720918:VWB721417 WCW720918:WFX721417 WMS720918:WPT721417 WWO720918:WZP721417 TY786454:WZ786953 ADU786454:AGV786953 ANQ786454:AQR786953 AXM786454:BAN786953 BHI786454:BKJ786953 BRE786454:BUF786953 CBA786454:CEB786953 CKW786454:CNX786953 CUS786454:CXT786953 DEO786454:DHP786953 DOK786454:DRL786953 DYG786454:EBH786953 EIC786454:ELD786953 ERY786454:EUZ786953 FBU786454:FEV786953 FLQ786454:FOR786953 FVM786454:FYN786953 GFI786454:GIJ786953 GPE786454:GSF786953 GZA786454:HCB786953 HIW786454:HLX786953 HSS786454:HVT786953 ICO786454:IFP786953 IMK786454:IPL786953 IWG786454:IZH786953 JGC786454:JJD786953 JPY786454:JSZ786953 JZU786454:KCV786953 KJQ786454:KMR786953 KTM786454:KWN786953 LDI786454:LGJ786953 LNE786454:LQF786953 LXA786454:MAB786953 MGW786454:MJX786953 MQS786454:MTT786953 NAO786454:NDP786953 NKK786454:NNL786953 NUG786454:NXH786953 OEC786454:OHD786953 ONY786454:OQZ786953 OXU786454:PAV786953 PHQ786454:PKR786953 PRM786454:PUN786953 QBI786454:QEJ786953 QLE786454:QOF786953 QVA786454:QYB786953 REW786454:RHX786953 ROS786454:RRT786953 RYO786454:SBP786953 SIK786454:SLL786953 SSG786454:SVH786953 TCC786454:TFD786953 TLY786454:TOZ786953 TVU786454:TYV786953 UFQ786454:UIR786953 UPM786454:USN786953 UZI786454:VCJ786953 VJE786454:VMF786953 VTA786454:VWB786953 WCW786454:WFX786953 WMS786454:WPT786953 WWO786454:WZP786953 TY851990:WZ852489 ADU851990:AGV852489 ANQ851990:AQR852489 AXM851990:BAN852489 BHI851990:BKJ852489 BRE851990:BUF852489 CBA851990:CEB852489 CKW851990:CNX852489 CUS851990:CXT852489 DEO851990:DHP852489 DOK851990:DRL852489 DYG851990:EBH852489 EIC851990:ELD852489 ERY851990:EUZ852489 FBU851990:FEV852489 FLQ851990:FOR852489 FVM851990:FYN852489 GFI851990:GIJ852489 GPE851990:GSF852489 GZA851990:HCB852489 HIW851990:HLX852489 HSS851990:HVT852489 ICO851990:IFP852489 IMK851990:IPL852489 IWG851990:IZH852489 JGC851990:JJD852489 JPY851990:JSZ852489 JZU851990:KCV852489 KJQ851990:KMR852489 KTM851990:KWN852489 LDI851990:LGJ852489 LNE851990:LQF852489 LXA851990:MAB852489 MGW851990:MJX852489 MQS851990:MTT852489 NAO851990:NDP852489 NKK851990:NNL852489 NUG851990:NXH852489 OEC851990:OHD852489 ONY851990:OQZ852489 OXU851990:PAV852489 PHQ851990:PKR852489 PRM851990:PUN852489 QBI851990:QEJ852489 QLE851990:QOF852489 QVA851990:QYB852489 REW851990:RHX852489 ROS851990:RRT852489 RYO851990:SBP852489 SIK851990:SLL852489 SSG851990:SVH852489 TCC851990:TFD852489 TLY851990:TOZ852489 TVU851990:TYV852489 UFQ851990:UIR852489 UPM851990:USN852489 UZI851990:VCJ852489 VJE851990:VMF852489 VTA851990:VWB852489 WCW851990:WFX852489 WMS851990:WPT852489 WWO851990:WZP852489 TY917526:WZ918025 ADU917526:AGV918025 ANQ917526:AQR918025 AXM917526:BAN918025 BHI917526:BKJ918025 BRE917526:BUF918025 CBA917526:CEB918025 CKW917526:CNX918025 CUS917526:CXT918025 DEO917526:DHP918025 DOK917526:DRL918025 DYG917526:EBH918025 EIC917526:ELD918025 ERY917526:EUZ918025 FBU917526:FEV918025 FLQ917526:FOR918025 FVM917526:FYN918025 GFI917526:GIJ918025 GPE917526:GSF918025 GZA917526:HCB918025 HIW917526:HLX918025 HSS917526:HVT918025 ICO917526:IFP918025 IMK917526:IPL918025 IWG917526:IZH918025 JGC917526:JJD918025 JPY917526:JSZ918025 JZU917526:KCV918025 KJQ917526:KMR918025 KTM917526:KWN918025 LDI917526:LGJ918025 LNE917526:LQF918025 LXA917526:MAB918025 MGW917526:MJX918025 MQS917526:MTT918025 NAO917526:NDP918025 NKK917526:NNL918025 NUG917526:NXH918025 OEC917526:OHD918025 ONY917526:OQZ918025 OXU917526:PAV918025 PHQ917526:PKR918025 PRM917526:PUN918025 QBI917526:QEJ918025 QLE917526:QOF918025 QVA917526:QYB918025 REW917526:RHX918025 ROS917526:RRT918025 RYO917526:SBP918025 SIK917526:SLL918025 SSG917526:SVH918025 TCC917526:TFD918025 TLY917526:TOZ918025 TVU917526:TYV918025 UFQ917526:UIR918025 UPM917526:USN918025 UZI917526:VCJ918025 VJE917526:VMF918025 VTA917526:VWB918025 WCW917526:WFX918025 WMS917526:WPT918025 WWO917526:WZP918025 TY983062:WZ983561 ADU983062:AGV983561 ANQ983062:AQR983561 AXM983062:BAN983561 BHI983062:BKJ983561 BRE983062:BUF983561 CBA983062:CEB983561 CKW983062:CNX983561 CUS983062:CXT983561 DEO983062:DHP983561 DOK983062:DRL983561 DYG983062:EBH983561 EIC983062:ELD983561 ERY983062:EUZ983561 FBU983062:FEV983561 FLQ983062:FOR983561 FVM983062:FYN983561 GFI983062:GIJ983561 GPE983062:GSF983561 GZA983062:HCB983561 HIW983062:HLX983561 HSS983062:HVT983561 ICO983062:IFP983561 IMK983062:IPL983561 IWG983062:IZH983561 JGC983062:JJD983561 JPY983062:JSZ983561 JZU983062:KCV983561 KJQ983062:KMR983561 KTM983062:KWN983561 LDI983062:LGJ983561 LNE983062:LQF983561 LXA983062:MAB983561 MGW983062:MJX983561 MQS983062:MTT983561 NAO983062:NDP983561 NKK983062:NNL983561 NUG983062:NXH983561 OEC983062:OHD983561 ONY983062:OQZ983561 OXU983062:PAV983561 PHQ983062:PKR983561 PRM983062:PUN983561 QBI983062:QEJ983561 QLE983062:QOF983561 QVA983062:QYB983561 REW983062:RHX983561 ROS983062:RRT983561 RYO983062:SBP983561 SIK983062:SLL983561 SSG983062:SVH983561 TCC983062:TFD983561 TLY983062:TOZ983561 TVU983062:TYV983561 UFQ983062:UIR983561 UPM983062:USN983561 UZI983062:VCJ983561 VJE983062:VMF983561 VTA983062:VWB983561 WCW983062:WFX983561 WMS983062:WPT983561 WWO983062:WZP983561 NF65558:TI66057 XB65558:ADE66057 AGX65558:ANA66057 AQT65558:AWW66057 BAP65558:BGS66057 BKL65558:BQO66057 BUH65558:CAK66057 CED65558:CKG66057 CNZ65558:CUC66057 CXV65558:DDY66057 DHR65558:DNU66057 DRN65558:DXQ66057 EBJ65558:EHM66057 ELF65558:ERI66057 EVB65558:FBE66057 FEX65558:FLA66057 FOT65558:FUW66057 FYP65558:GES66057 GIL65558:GOO66057 GSH65558:GYK66057 HCD65558:HIG66057 HLZ65558:HSC66057 HVV65558:IBY66057 IFR65558:ILU66057 IPN65558:IVQ66057 IZJ65558:JFM66057 JJF65558:JPI66057 JTB65558:JZE66057 KCX65558:KJA66057 KMT65558:KSW66057 KWP65558:LCS66057 LGL65558:LMO66057 LQH65558:LWK66057 MAD65558:MGG66057 MJZ65558:MQC66057 MTV65558:MZY66057 NDR65558:NJU66057 NNN65558:NTQ66057 NXJ65558:ODM66057 OHF65558:ONI66057 ORB65558:OXE66057 PAX65558:PHA66057 PKT65558:PQW66057 PUP65558:QAS66057 QEL65558:QKO66057 QOH65558:QUK66057 QYD65558:REG66057 RHZ65558:ROC66057 RRV65558:RXY66057 SBR65558:SHU66057 SLN65558:SRQ66057 SVJ65558:TBM66057 TFF65558:TLI66057 TPB65558:TVE66057 TYX65558:UFA66057 UIT65558:UOW66057 USP65558:UYS66057 VCL65558:VIO66057 VMH65558:VSK66057 VWD65558:WCG66057 WFZ65558:WMC66057 WPV65558:WVY66057 WZR65558:XFD66057 NF131094:TI131593 XB131094:ADE131593 AGX131094:ANA131593 AQT131094:AWW131593 BAP131094:BGS131593 BKL131094:BQO131593 BUH131094:CAK131593 CED131094:CKG131593 CNZ131094:CUC131593 CXV131094:DDY131593 DHR131094:DNU131593 DRN131094:DXQ131593 EBJ131094:EHM131593 ELF131094:ERI131593 EVB131094:FBE131593 FEX131094:FLA131593 FOT131094:FUW131593 FYP131094:GES131593 GIL131094:GOO131593 GSH131094:GYK131593 HCD131094:HIG131593 HLZ131094:HSC131593 HVV131094:IBY131593 IFR131094:ILU131593 IPN131094:IVQ131593 IZJ131094:JFM131593 JJF131094:JPI131593 JTB131094:JZE131593 KCX131094:KJA131593 KMT131094:KSW131593 KWP131094:LCS131593 LGL131094:LMO131593 LQH131094:LWK131593 MAD131094:MGG131593 MJZ131094:MQC131593 MTV131094:MZY131593 NDR131094:NJU131593 NNN131094:NTQ131593 NXJ131094:ODM131593 OHF131094:ONI131593 ORB131094:OXE131593 PAX131094:PHA131593 PKT131094:PQW131593 PUP131094:QAS131593 QEL131094:QKO131593 QOH131094:QUK131593 QYD131094:REG131593 RHZ131094:ROC131593 RRV131094:RXY131593 SBR131094:SHU131593 SLN131094:SRQ131593 SVJ131094:TBM131593 TFF131094:TLI131593 TPB131094:TVE131593 TYX131094:UFA131593 UIT131094:UOW131593 USP131094:UYS131593 VCL131094:VIO131593 VMH131094:VSK131593 VWD131094:WCG131593 WFZ131094:WMC131593 WPV131094:WVY131593 WZR131094:XFD131593 NF196630:TI197129 XB196630:ADE197129 AGX196630:ANA197129 AQT196630:AWW197129 BAP196630:BGS197129 BKL196630:BQO197129 BUH196630:CAK197129 CED196630:CKG197129 CNZ196630:CUC197129 CXV196630:DDY197129 DHR196630:DNU197129 DRN196630:DXQ197129 EBJ196630:EHM197129 ELF196630:ERI197129 EVB196630:FBE197129 FEX196630:FLA197129 FOT196630:FUW197129 FYP196630:GES197129 GIL196630:GOO197129 GSH196630:GYK197129 HCD196630:HIG197129 HLZ196630:HSC197129 HVV196630:IBY197129 IFR196630:ILU197129 IPN196630:IVQ197129 IZJ196630:JFM197129 JJF196630:JPI197129 JTB196630:JZE197129 KCX196630:KJA197129 KMT196630:KSW197129 KWP196630:LCS197129 LGL196630:LMO197129 LQH196630:LWK197129 MAD196630:MGG197129 MJZ196630:MQC197129 MTV196630:MZY197129 NDR196630:NJU197129 NNN196630:NTQ197129 NXJ196630:ODM197129 OHF196630:ONI197129 ORB196630:OXE197129 PAX196630:PHA197129 PKT196630:PQW197129 PUP196630:QAS197129 QEL196630:QKO197129 QOH196630:QUK197129 QYD196630:REG197129 RHZ196630:ROC197129 RRV196630:RXY197129 SBR196630:SHU197129 SLN196630:SRQ197129 SVJ196630:TBM197129 TFF196630:TLI197129 TPB196630:TVE197129 TYX196630:UFA197129 UIT196630:UOW197129 USP196630:UYS197129 VCL196630:VIO197129 VMH196630:VSK197129 VWD196630:WCG197129 WFZ196630:WMC197129 WPV196630:WVY197129 WZR196630:XFD197129 NF262166:TI262665 XB262166:ADE262665 AGX262166:ANA262665 AQT262166:AWW262665 BAP262166:BGS262665 BKL262166:BQO262665 BUH262166:CAK262665 CED262166:CKG262665 CNZ262166:CUC262665 CXV262166:DDY262665 DHR262166:DNU262665 DRN262166:DXQ262665 EBJ262166:EHM262665 ELF262166:ERI262665 EVB262166:FBE262665 FEX262166:FLA262665 FOT262166:FUW262665 FYP262166:GES262665 GIL262166:GOO262665 GSH262166:GYK262665 HCD262166:HIG262665 HLZ262166:HSC262665 HVV262166:IBY262665 IFR262166:ILU262665 IPN262166:IVQ262665 IZJ262166:JFM262665 JJF262166:JPI262665 JTB262166:JZE262665 KCX262166:KJA262665 KMT262166:KSW262665 KWP262166:LCS262665 LGL262166:LMO262665 LQH262166:LWK262665 MAD262166:MGG262665 MJZ262166:MQC262665 MTV262166:MZY262665 NDR262166:NJU262665 NNN262166:NTQ262665 NXJ262166:ODM262665 OHF262166:ONI262665 ORB262166:OXE262665 PAX262166:PHA262665 PKT262166:PQW262665 PUP262166:QAS262665 QEL262166:QKO262665 QOH262166:QUK262665 QYD262166:REG262665 RHZ262166:ROC262665 RRV262166:RXY262665 SBR262166:SHU262665 SLN262166:SRQ262665 SVJ262166:TBM262665 TFF262166:TLI262665 TPB262166:TVE262665 TYX262166:UFA262665 UIT262166:UOW262665 USP262166:UYS262665 VCL262166:VIO262665 VMH262166:VSK262665 VWD262166:WCG262665 WFZ262166:WMC262665 WPV262166:WVY262665 WZR262166:XFD262665 NF327702:TI328201 XB327702:ADE328201 AGX327702:ANA328201 AQT327702:AWW328201 BAP327702:BGS328201 BKL327702:BQO328201 BUH327702:CAK328201 CED327702:CKG328201 CNZ327702:CUC328201 CXV327702:DDY328201 DHR327702:DNU328201 DRN327702:DXQ328201 EBJ327702:EHM328201 ELF327702:ERI328201 EVB327702:FBE328201 FEX327702:FLA328201 FOT327702:FUW328201 FYP327702:GES328201 GIL327702:GOO328201 GSH327702:GYK328201 HCD327702:HIG328201 HLZ327702:HSC328201 HVV327702:IBY328201 IFR327702:ILU328201 IPN327702:IVQ328201 IZJ327702:JFM328201 JJF327702:JPI328201 JTB327702:JZE328201 KCX327702:KJA328201 KMT327702:KSW328201 KWP327702:LCS328201 LGL327702:LMO328201 LQH327702:LWK328201 MAD327702:MGG328201 MJZ327702:MQC328201 MTV327702:MZY328201 NDR327702:NJU328201 NNN327702:NTQ328201 NXJ327702:ODM328201 OHF327702:ONI328201 ORB327702:OXE328201 PAX327702:PHA328201 PKT327702:PQW328201 PUP327702:QAS328201 QEL327702:QKO328201 QOH327702:QUK328201 QYD327702:REG328201 RHZ327702:ROC328201 RRV327702:RXY328201 SBR327702:SHU328201 SLN327702:SRQ328201 SVJ327702:TBM328201 TFF327702:TLI328201 TPB327702:TVE328201 TYX327702:UFA328201 UIT327702:UOW328201 USP327702:UYS328201 VCL327702:VIO328201 VMH327702:VSK328201 VWD327702:WCG328201 WFZ327702:WMC328201 WPV327702:WVY328201 WZR327702:XFD328201 NF393238:TI393737 XB393238:ADE393737 AGX393238:ANA393737 AQT393238:AWW393737 BAP393238:BGS393737 BKL393238:BQO393737 BUH393238:CAK393737 CED393238:CKG393737 CNZ393238:CUC393737 CXV393238:DDY393737 DHR393238:DNU393737 DRN393238:DXQ393737 EBJ393238:EHM393737 ELF393238:ERI393737 EVB393238:FBE393737 FEX393238:FLA393737 FOT393238:FUW393737 FYP393238:GES393737 GIL393238:GOO393737 GSH393238:GYK393737 HCD393238:HIG393737 HLZ393238:HSC393737 HVV393238:IBY393737 IFR393238:ILU393737 IPN393238:IVQ393737 IZJ393238:JFM393737 JJF393238:JPI393737 JTB393238:JZE393737 KCX393238:KJA393737 KMT393238:KSW393737 KWP393238:LCS393737 LGL393238:LMO393737 LQH393238:LWK393737 MAD393238:MGG393737 MJZ393238:MQC393737 MTV393238:MZY393737 NDR393238:NJU393737 NNN393238:NTQ393737 NXJ393238:ODM393737 OHF393238:ONI393737 ORB393238:OXE393737 PAX393238:PHA393737 PKT393238:PQW393737 PUP393238:QAS393737 QEL393238:QKO393737 QOH393238:QUK393737 QYD393238:REG393737 RHZ393238:ROC393737 RRV393238:RXY393737 SBR393238:SHU393737 SLN393238:SRQ393737 SVJ393238:TBM393737 TFF393238:TLI393737 TPB393238:TVE393737 TYX393238:UFA393737 UIT393238:UOW393737 USP393238:UYS393737 VCL393238:VIO393737 VMH393238:VSK393737 VWD393238:WCG393737 WFZ393238:WMC393737 WPV393238:WVY393737 WZR393238:XFD393737 NF458774:TI459273 XB458774:ADE459273 AGX458774:ANA459273 AQT458774:AWW459273 BAP458774:BGS459273 BKL458774:BQO459273 BUH458774:CAK459273 CED458774:CKG459273 CNZ458774:CUC459273 CXV458774:DDY459273 DHR458774:DNU459273 DRN458774:DXQ459273 EBJ458774:EHM459273 ELF458774:ERI459273 EVB458774:FBE459273 FEX458774:FLA459273 FOT458774:FUW459273 FYP458774:GES459273 GIL458774:GOO459273 GSH458774:GYK459273 HCD458774:HIG459273 HLZ458774:HSC459273 HVV458774:IBY459273 IFR458774:ILU459273 IPN458774:IVQ459273 IZJ458774:JFM459273 JJF458774:JPI459273 JTB458774:JZE459273 KCX458774:KJA459273 KMT458774:KSW459273 KWP458774:LCS459273 LGL458774:LMO459273 LQH458774:LWK459273 MAD458774:MGG459273 MJZ458774:MQC459273 MTV458774:MZY459273 NDR458774:NJU459273 NNN458774:NTQ459273 NXJ458774:ODM459273 OHF458774:ONI459273 ORB458774:OXE459273 PAX458774:PHA459273 PKT458774:PQW459273 PUP458774:QAS459273 QEL458774:QKO459273 QOH458774:QUK459273 QYD458774:REG459273 RHZ458774:ROC459273 RRV458774:RXY459273 SBR458774:SHU459273 SLN458774:SRQ459273 SVJ458774:TBM459273 TFF458774:TLI459273 TPB458774:TVE459273 TYX458774:UFA459273 UIT458774:UOW459273 USP458774:UYS459273 VCL458774:VIO459273 VMH458774:VSK459273 VWD458774:WCG459273 WFZ458774:WMC459273 WPV458774:WVY459273 WZR458774:XFD459273 NF524310:TI524809 XB524310:ADE524809 AGX524310:ANA524809 AQT524310:AWW524809 BAP524310:BGS524809 BKL524310:BQO524809 BUH524310:CAK524809 CED524310:CKG524809 CNZ524310:CUC524809 CXV524310:DDY524809 DHR524310:DNU524809 DRN524310:DXQ524809 EBJ524310:EHM524809 ELF524310:ERI524809 EVB524310:FBE524809 FEX524310:FLA524809 FOT524310:FUW524809 FYP524310:GES524809 GIL524310:GOO524809 GSH524310:GYK524809 HCD524310:HIG524809 HLZ524310:HSC524809 HVV524310:IBY524809 IFR524310:ILU524809 IPN524310:IVQ524809 IZJ524310:JFM524809 JJF524310:JPI524809 JTB524310:JZE524809 KCX524310:KJA524809 KMT524310:KSW524809 KWP524310:LCS524809 LGL524310:LMO524809 LQH524310:LWK524809 MAD524310:MGG524809 MJZ524310:MQC524809 MTV524310:MZY524809 NDR524310:NJU524809 NNN524310:NTQ524809 NXJ524310:ODM524809 OHF524310:ONI524809 ORB524310:OXE524809 PAX524310:PHA524809 PKT524310:PQW524809 PUP524310:QAS524809 QEL524310:QKO524809 QOH524310:QUK524809 QYD524310:REG524809 RHZ524310:ROC524809 RRV524310:RXY524809 SBR524310:SHU524809 SLN524310:SRQ524809 SVJ524310:TBM524809 TFF524310:TLI524809 TPB524310:TVE524809 TYX524310:UFA524809 UIT524310:UOW524809 USP524310:UYS524809 VCL524310:VIO524809 VMH524310:VSK524809 VWD524310:WCG524809 WFZ524310:WMC524809 WPV524310:WVY524809 WZR524310:XFD524809 NF589846:TI590345 XB589846:ADE590345 AGX589846:ANA590345 AQT589846:AWW590345 BAP589846:BGS590345 BKL589846:BQO590345 BUH589846:CAK590345 CED589846:CKG590345 CNZ589846:CUC590345 CXV589846:DDY590345 DHR589846:DNU590345 DRN589846:DXQ590345 EBJ589846:EHM590345 ELF589846:ERI590345 EVB589846:FBE590345 FEX589846:FLA590345 FOT589846:FUW590345 FYP589846:GES590345 GIL589846:GOO590345 GSH589846:GYK590345 HCD589846:HIG590345 HLZ589846:HSC590345 HVV589846:IBY590345 IFR589846:ILU590345 IPN589846:IVQ590345 IZJ589846:JFM590345 JJF589846:JPI590345 JTB589846:JZE590345 KCX589846:KJA590345 KMT589846:KSW590345 KWP589846:LCS590345 LGL589846:LMO590345 LQH589846:LWK590345 MAD589846:MGG590345 MJZ589846:MQC590345 MTV589846:MZY590345 NDR589846:NJU590345 NNN589846:NTQ590345 NXJ589846:ODM590345 OHF589846:ONI590345 ORB589846:OXE590345 PAX589846:PHA590345 PKT589846:PQW590345 PUP589846:QAS590345 QEL589846:QKO590345 QOH589846:QUK590345 QYD589846:REG590345 RHZ589846:ROC590345 RRV589846:RXY590345 SBR589846:SHU590345 SLN589846:SRQ590345 SVJ589846:TBM590345 TFF589846:TLI590345 TPB589846:TVE590345 TYX589846:UFA590345 UIT589846:UOW590345 USP589846:UYS590345 VCL589846:VIO590345 VMH589846:VSK590345 VWD589846:WCG590345 WFZ589846:WMC590345 WPV589846:WVY590345 WZR589846:XFD590345 NF655382:TI655881 XB655382:ADE655881 AGX655382:ANA655881 AQT655382:AWW655881 BAP655382:BGS655881 BKL655382:BQO655881 BUH655382:CAK655881 CED655382:CKG655881 CNZ655382:CUC655881 CXV655382:DDY655881 DHR655382:DNU655881 DRN655382:DXQ655881 EBJ655382:EHM655881 ELF655382:ERI655881 EVB655382:FBE655881 FEX655382:FLA655881 FOT655382:FUW655881 FYP655382:GES655881 GIL655382:GOO655881 GSH655382:GYK655881 HCD655382:HIG655881 HLZ655382:HSC655881 HVV655382:IBY655881 IFR655382:ILU655881 IPN655382:IVQ655881 IZJ655382:JFM655881 JJF655382:JPI655881 JTB655382:JZE655881 KCX655382:KJA655881 KMT655382:KSW655881 KWP655382:LCS655881 LGL655382:LMO655881 LQH655382:LWK655881 MAD655382:MGG655881 MJZ655382:MQC655881 MTV655382:MZY655881 NDR655382:NJU655881 NNN655382:NTQ655881 NXJ655382:ODM655881 OHF655382:ONI655881 ORB655382:OXE655881 PAX655382:PHA655881 PKT655382:PQW655881 PUP655382:QAS655881 QEL655382:QKO655881 QOH655382:QUK655881 QYD655382:REG655881 RHZ655382:ROC655881 RRV655382:RXY655881 SBR655382:SHU655881 SLN655382:SRQ655881 SVJ655382:TBM655881 TFF655382:TLI655881 TPB655382:TVE655881 TYX655382:UFA655881 UIT655382:UOW655881 USP655382:UYS655881 VCL655382:VIO655881 VMH655382:VSK655881 VWD655382:WCG655881 WFZ655382:WMC655881 WPV655382:WVY655881 WZR655382:XFD655881 NF720918:TI721417 XB720918:ADE721417 AGX720918:ANA721417 AQT720918:AWW721417 BAP720918:BGS721417 BKL720918:BQO721417 BUH720918:CAK721417 CED720918:CKG721417 CNZ720918:CUC721417 CXV720918:DDY721417 DHR720918:DNU721417 DRN720918:DXQ721417 EBJ720918:EHM721417 ELF720918:ERI721417 EVB720918:FBE721417 FEX720918:FLA721417 FOT720918:FUW721417 FYP720918:GES721417 GIL720918:GOO721417 GSH720918:GYK721417 HCD720918:HIG721417 HLZ720918:HSC721417 HVV720918:IBY721417 IFR720918:ILU721417 IPN720918:IVQ721417 IZJ720918:JFM721417 JJF720918:JPI721417 JTB720918:JZE721417 KCX720918:KJA721417 KMT720918:KSW721417 KWP720918:LCS721417 LGL720918:LMO721417 LQH720918:LWK721417 MAD720918:MGG721417 MJZ720918:MQC721417 MTV720918:MZY721417 NDR720918:NJU721417 NNN720918:NTQ721417 NXJ720918:ODM721417 OHF720918:ONI721417 ORB720918:OXE721417 PAX720918:PHA721417 PKT720918:PQW721417 PUP720918:QAS721417 QEL720918:QKO721417 QOH720918:QUK721417 QYD720918:REG721417 RHZ720918:ROC721417 RRV720918:RXY721417 SBR720918:SHU721417 SLN720918:SRQ721417 SVJ720918:TBM721417 TFF720918:TLI721417 TPB720918:TVE721417 TYX720918:UFA721417 UIT720918:UOW721417 USP720918:UYS721417 VCL720918:VIO721417 VMH720918:VSK721417 VWD720918:WCG721417 WFZ720918:WMC721417 WPV720918:WVY721417 WZR720918:XFD721417 NF786454:TI786953 XB786454:ADE786953 AGX786454:ANA786953 AQT786454:AWW786953 BAP786454:BGS786953 BKL786454:BQO786953 BUH786454:CAK786953 CED786454:CKG786953 CNZ786454:CUC786953 CXV786454:DDY786953 DHR786454:DNU786953 DRN786454:DXQ786953 EBJ786454:EHM786953 ELF786454:ERI786953 EVB786454:FBE786953 FEX786454:FLA786953 FOT786454:FUW786953 FYP786454:GES786953 GIL786454:GOO786953 GSH786454:GYK786953 HCD786454:HIG786953 HLZ786454:HSC786953 HVV786454:IBY786953 IFR786454:ILU786953 IPN786454:IVQ786953 IZJ786454:JFM786953 JJF786454:JPI786953 JTB786454:JZE786953 KCX786454:KJA786953 KMT786454:KSW786953 KWP786454:LCS786953 LGL786454:LMO786953 LQH786454:LWK786953 MAD786454:MGG786953 MJZ786454:MQC786953 MTV786454:MZY786953 NDR786454:NJU786953 NNN786454:NTQ786953 NXJ786454:ODM786953 OHF786454:ONI786953 ORB786454:OXE786953 PAX786454:PHA786953 PKT786454:PQW786953 PUP786454:QAS786953 QEL786454:QKO786953 QOH786454:QUK786953 QYD786454:REG786953 RHZ786454:ROC786953 RRV786454:RXY786953 SBR786454:SHU786953 SLN786454:SRQ786953 SVJ786454:TBM786953 TFF786454:TLI786953 TPB786454:TVE786953 TYX786454:UFA786953 UIT786454:UOW786953 USP786454:UYS786953 VCL786454:VIO786953 VMH786454:VSK786953 VWD786454:WCG786953 WFZ786454:WMC786953 WPV786454:WVY786953 WZR786454:XFD786953 NF851990:TI852489 XB851990:ADE852489 AGX851990:ANA852489 AQT851990:AWW852489 BAP851990:BGS852489 BKL851990:BQO852489 BUH851990:CAK852489 CED851990:CKG852489 CNZ851990:CUC852489 CXV851990:DDY852489 DHR851990:DNU852489 DRN851990:DXQ852489 EBJ851990:EHM852489 ELF851990:ERI852489 EVB851990:FBE852489 FEX851990:FLA852489 FOT851990:FUW852489 FYP851990:GES852489 GIL851990:GOO852489 GSH851990:GYK852489 HCD851990:HIG852489 HLZ851990:HSC852489 HVV851990:IBY852489 IFR851990:ILU852489 IPN851990:IVQ852489 IZJ851990:JFM852489 JJF851990:JPI852489 JTB851990:JZE852489 KCX851990:KJA852489 KMT851990:KSW852489 KWP851990:LCS852489 LGL851990:LMO852489 LQH851990:LWK852489 MAD851990:MGG852489 MJZ851990:MQC852489 MTV851990:MZY852489 NDR851990:NJU852489 NNN851990:NTQ852489 NXJ851990:ODM852489 OHF851990:ONI852489 ORB851990:OXE852489 PAX851990:PHA852489 PKT851990:PQW852489 PUP851990:QAS852489 QEL851990:QKO852489 QOH851990:QUK852489 QYD851990:REG852489 RHZ851990:ROC852489 RRV851990:RXY852489 SBR851990:SHU852489 SLN851990:SRQ852489 SVJ851990:TBM852489 TFF851990:TLI852489 TPB851990:TVE852489 TYX851990:UFA852489 UIT851990:UOW852489 USP851990:UYS852489 VCL851990:VIO852489 VMH851990:VSK852489 VWD851990:WCG852489 WFZ851990:WMC852489 WPV851990:WVY852489 WZR851990:XFD852489 NF917526:TI918025 XB917526:ADE918025 AGX917526:ANA918025 AQT917526:AWW918025 BAP917526:BGS918025 BKL917526:BQO918025 BUH917526:CAK918025 CED917526:CKG918025 CNZ917526:CUC918025 CXV917526:DDY918025 DHR917526:DNU918025 DRN917526:DXQ918025 EBJ917526:EHM918025 ELF917526:ERI918025 EVB917526:FBE918025 FEX917526:FLA918025 FOT917526:FUW918025 FYP917526:GES918025 GIL917526:GOO918025 GSH917526:GYK918025 HCD917526:HIG918025 HLZ917526:HSC918025 HVV917526:IBY918025 IFR917526:ILU918025 IPN917526:IVQ918025 IZJ917526:JFM918025 JJF917526:JPI918025 JTB917526:JZE918025 KCX917526:KJA918025 KMT917526:KSW918025 KWP917526:LCS918025 LGL917526:LMO918025 LQH917526:LWK918025 MAD917526:MGG918025 MJZ917526:MQC918025 MTV917526:MZY918025 NDR917526:NJU918025 NNN917526:NTQ918025 NXJ917526:ODM918025 OHF917526:ONI918025 ORB917526:OXE918025 PAX917526:PHA918025 PKT917526:PQW918025 PUP917526:QAS918025 QEL917526:QKO918025 QOH917526:QUK918025 QYD917526:REG918025 RHZ917526:ROC918025 RRV917526:RXY918025 SBR917526:SHU918025 SLN917526:SRQ918025 SVJ917526:TBM918025 TFF917526:TLI918025 TPB917526:TVE918025 TYX917526:UFA918025 UIT917526:UOW918025 USP917526:UYS918025 VCL917526:VIO918025 VMH917526:VSK918025 VWD917526:WCG918025 WFZ917526:WMC918025 WPV917526:WVY918025 WZR917526:XFD918025 NF983062:TI983561 XB983062:ADE983561 AGX983062:ANA983561 AQT983062:AWW983561 BAP983062:BGS983561 BKL983062:BQO983561 BUH983062:CAK983561 CED983062:CKG983561 CNZ983062:CUC983561 CXV983062:DDY983561 DHR983062:DNU983561 DRN983062:DXQ983561 EBJ983062:EHM983561 ELF983062:ERI983561 EVB983062:FBE983561 FEX983062:FLA983561 FOT983062:FUW983561 FYP983062:GES983561 GIL983062:GOO983561 GSH983062:GYK983561 HCD983062:HIG983561 HLZ983062:HSC983561 HVV983062:IBY983561 IFR983062:ILU983561 IPN983062:IVQ983561 IZJ983062:JFM983561 JJF983062:JPI983561 JTB983062:JZE983561 KCX983062:KJA983561 KMT983062:KSW983561 KWP983062:LCS983561 LGL983062:LMO983561 LQH983062:LWK983561 MAD983062:MGG983561 MJZ983062:MQC983561 MTV983062:MZY983561 NDR983062:NJU983561 NNN983062:NTQ983561 NXJ983062:ODM983561 OHF983062:ONI983561 ORB983062:OXE983561 PAX983062:PHA983561 PKT983062:PQW983561 PUP983062:QAS983561 QEL983062:QKO983561 QOH983062:QUK983561 QYD983062:REG983561 RHZ983062:ROC983561 RRV983062:RXY983561 SBR983062:SHU983561 SLN983062:SRQ983561 SVJ983062:TBM983561 TFF983062:TLI983561 TPB983062:TVE983561 TYX983062:UFA983561 UIT983062:UOW983561 USP983062:UYS983561 VCL983062:VIO983561 VMH983062:VSK983561 VWD983062:WCG983561 WFZ983062:WMC983561 WPV983062:WVY983561 WZR22:XFD521 WPV22:WVY521 WFZ22:WMC521 VWD22:WCG521 VMH22:VSK521 VCL22:VIO521 USP22:UYS521 UIT22:UOW521 TYX22:UFA521 TPB22:TVE521 TFF22:TLI521 SVJ22:TBM521 SLN22:SRQ521 SBR22:SHU521 RRV22:RXY521 RHZ22:ROC521 QYD22:REG521 QOH22:QUK521 QEL22:QKO521 PUP22:QAS521 PKT22:PQW521 PAX22:PHA521 ORB22:OXE521 OHF22:ONI521 NXJ22:ODM521 NNN22:NTQ521 NDR22:NJU521 MTV22:MZY521 MJZ22:MQC521 MAD22:MGG521 LQH22:LWK521 LGL22:LMO521 KWP22:LCS521 KMT22:KSW521 KCX22:KJA521 JTB22:JZE521 JJF22:JPI521 IZJ22:JFM521 IPN22:IVQ521 IFR22:ILU521 HVV22:IBY521 HLZ22:HSC521 HCD22:HIG521 GSH22:GYK521 GIL22:GOO521 FYP22:GES521 FOT22:FUW521 FEX22:FLA521 EVB22:FBE521 ELF22:ERI521 EBJ22:EHM521 DRN22:DXQ521 DHR22:DNU521 CXV22:DDY521 CNZ22:CUC521 CED22:CKG521 BUH22:CAK521 BKL22:BQO521 BAP22:BGS521 AQT22:AWW521 AGX22:ANA521 XB22:ADE521 NF22:TI521 WWO22:WZP521 WMS22:WPT521 WCW22:WFX521 VTA22:VWB521 VJE22:VMF521 UZI22:VCJ521 UPM22:USN521 UFQ22:UIR521 TVU22:TYV521 TLY22:TOZ521 TCC22:TFD521 SSG22:SVH521 SIK22:SLL521 RYO22:SBP521 ROS22:RRT521 REW22:RHX521 QVA22:QYB521 QLE22:QOF521 QBI22:QEJ521 PRM22:PUN521 PHQ22:PKR521 OXU22:PAV521 ONY22:OQZ521 OEC22:OHD521 NUG22:NXH521 NKK22:NNL521 NAO22:NDP521 MQS22:MTT521 MGW22:MJX521 LXA22:MAB521 LNE22:LQF521 LDI22:LGJ521 KTM22:KWN521 KJQ22:KMR521 JZU22:KCV521 JPY22:JSZ521 JGC22:JJD521 IWG22:IZH521 IMK22:IPL521 ICO22:IFP521 HSS22:HVT521 HIW22:HLX521 GZA22:HCB521 GPE22:GSF521 GFI22:GIJ521 FVM22:FYN521 FLQ22:FOR521 FBU22:FEV521 ERY22:EUZ521 EIC22:ELD521 DYG22:EBH521 DOK22:DRL521 DEO22:DHP521 CUS22:CXT521 CKW22:CNX521 CBA22:CEB521 BRE22:BUF521 BHI22:BKJ521 AXM22:BAN521 ANQ22:AQR521 ADU22:AGV521 TY22:WZ521 LS22:ND521 IK22:IO521 AZ22:BH521 EY22:FK521 GR22:GX521 BJ22:BR521">
      <formula1>0</formula1>
    </dataValidation>
    <dataValidation type="list" allowBlank="1" showInputMessage="1" showErrorMessage="1" sqref="TT22:TT521 WWJ983062:WWJ983561 DB65558:DB66057 DB131094:DB131593 DB196630:DB197129 DB262166:DB262665 DB327702:DB328201 DB393238:DB393737 DB458774:DB459273 DB524310:DB524809 DB589846:DB590345 DB655382:DB655881 DB720918:DB721417 DB786454:DB786953 DB851990:DB852489 DB917526:DB918025 DB983062:DB983561 C65558:C66057 C983062:C983561 C917526:C918025 C851990:C852489 C786454:C786953 C720918:C721417 C655382:C655881 C589846:C590345 C524310:C524809 C458774:C459273 C393238:C393737 C327702:C328201 C262166:C262665 C196630:C197129 C131094:C131593 C22:C521 TT65558:TT66057 ADP65558:ADP66057 ANL65558:ANL66057 AXH65558:AXH66057 BHD65558:BHD66057 BQZ65558:BQZ66057 CAV65558:CAV66057 CKR65558:CKR66057 CUN65558:CUN66057 DEJ65558:DEJ66057 DOF65558:DOF66057 DYB65558:DYB66057 EHX65558:EHX66057 ERT65558:ERT66057 FBP65558:FBP66057 FLL65558:FLL66057 FVH65558:FVH66057 GFD65558:GFD66057 GOZ65558:GOZ66057 GYV65558:GYV66057 HIR65558:HIR66057 HSN65558:HSN66057 ICJ65558:ICJ66057 IMF65558:IMF66057 IWB65558:IWB66057 JFX65558:JFX66057 JPT65558:JPT66057 JZP65558:JZP66057 KJL65558:KJL66057 KTH65558:KTH66057 LDD65558:LDD66057 LMZ65558:LMZ66057 LWV65558:LWV66057 MGR65558:MGR66057 MQN65558:MQN66057 NAJ65558:NAJ66057 NKF65558:NKF66057 NUB65558:NUB66057 ODX65558:ODX66057 ONT65558:ONT66057 OXP65558:OXP66057 PHL65558:PHL66057 PRH65558:PRH66057 QBD65558:QBD66057 QKZ65558:QKZ66057 QUV65558:QUV66057 RER65558:RER66057 RON65558:RON66057 RYJ65558:RYJ66057 SIF65558:SIF66057 SSB65558:SSB66057 TBX65558:TBX66057 TLT65558:TLT66057 TVP65558:TVP66057 UFL65558:UFL66057 UPH65558:UPH66057 UZD65558:UZD66057 VIZ65558:VIZ66057 VSV65558:VSV66057 WCR65558:WCR66057 WMN65558:WMN66057 WWJ65558:WWJ66057 TT131094:TT131593 ADP131094:ADP131593 ANL131094:ANL131593 AXH131094:AXH131593 BHD131094:BHD131593 BQZ131094:BQZ131593 CAV131094:CAV131593 CKR131094:CKR131593 CUN131094:CUN131593 DEJ131094:DEJ131593 DOF131094:DOF131593 DYB131094:DYB131593 EHX131094:EHX131593 ERT131094:ERT131593 FBP131094:FBP131593 FLL131094:FLL131593 FVH131094:FVH131593 GFD131094:GFD131593 GOZ131094:GOZ131593 GYV131094:GYV131593 HIR131094:HIR131593 HSN131094:HSN131593 ICJ131094:ICJ131593 IMF131094:IMF131593 IWB131094:IWB131593 JFX131094:JFX131593 JPT131094:JPT131593 JZP131094:JZP131593 KJL131094:KJL131593 KTH131094:KTH131593 LDD131094:LDD131593 LMZ131094:LMZ131593 LWV131094:LWV131593 MGR131094:MGR131593 MQN131094:MQN131593 NAJ131094:NAJ131593 NKF131094:NKF131593 NUB131094:NUB131593 ODX131094:ODX131593 ONT131094:ONT131593 OXP131094:OXP131593 PHL131094:PHL131593 PRH131094:PRH131593 QBD131094:QBD131593 QKZ131094:QKZ131593 QUV131094:QUV131593 RER131094:RER131593 RON131094:RON131593 RYJ131094:RYJ131593 SIF131094:SIF131593 SSB131094:SSB131593 TBX131094:TBX131593 TLT131094:TLT131593 TVP131094:TVP131593 UFL131094:UFL131593 UPH131094:UPH131593 UZD131094:UZD131593 VIZ131094:VIZ131593 VSV131094:VSV131593 WCR131094:WCR131593 WMN131094:WMN131593 WWJ131094:WWJ131593 TT196630:TT197129 ADP196630:ADP197129 ANL196630:ANL197129 AXH196630:AXH197129 BHD196630:BHD197129 BQZ196630:BQZ197129 CAV196630:CAV197129 CKR196630:CKR197129 CUN196630:CUN197129 DEJ196630:DEJ197129 DOF196630:DOF197129 DYB196630:DYB197129 EHX196630:EHX197129 ERT196630:ERT197129 FBP196630:FBP197129 FLL196630:FLL197129 FVH196630:FVH197129 GFD196630:GFD197129 GOZ196630:GOZ197129 GYV196630:GYV197129 HIR196630:HIR197129 HSN196630:HSN197129 ICJ196630:ICJ197129 IMF196630:IMF197129 IWB196630:IWB197129 JFX196630:JFX197129 JPT196630:JPT197129 JZP196630:JZP197129 KJL196630:KJL197129 KTH196630:KTH197129 LDD196630:LDD197129 LMZ196630:LMZ197129 LWV196630:LWV197129 MGR196630:MGR197129 MQN196630:MQN197129 NAJ196630:NAJ197129 NKF196630:NKF197129 NUB196630:NUB197129 ODX196630:ODX197129 ONT196630:ONT197129 OXP196630:OXP197129 PHL196630:PHL197129 PRH196630:PRH197129 QBD196630:QBD197129 QKZ196630:QKZ197129 QUV196630:QUV197129 RER196630:RER197129 RON196630:RON197129 RYJ196630:RYJ197129 SIF196630:SIF197129 SSB196630:SSB197129 TBX196630:TBX197129 TLT196630:TLT197129 TVP196630:TVP197129 UFL196630:UFL197129 UPH196630:UPH197129 UZD196630:UZD197129 VIZ196630:VIZ197129 VSV196630:VSV197129 WCR196630:WCR197129 WMN196630:WMN197129 WWJ196630:WWJ197129 TT262166:TT262665 ADP262166:ADP262665 ANL262166:ANL262665 AXH262166:AXH262665 BHD262166:BHD262665 BQZ262166:BQZ262665 CAV262166:CAV262665 CKR262166:CKR262665 CUN262166:CUN262665 DEJ262166:DEJ262665 DOF262166:DOF262665 DYB262166:DYB262665 EHX262166:EHX262665 ERT262166:ERT262665 FBP262166:FBP262665 FLL262166:FLL262665 FVH262166:FVH262665 GFD262166:GFD262665 GOZ262166:GOZ262665 GYV262166:GYV262665 HIR262166:HIR262665 HSN262166:HSN262665 ICJ262166:ICJ262665 IMF262166:IMF262665 IWB262166:IWB262665 JFX262166:JFX262665 JPT262166:JPT262665 JZP262166:JZP262665 KJL262166:KJL262665 KTH262166:KTH262665 LDD262166:LDD262665 LMZ262166:LMZ262665 LWV262166:LWV262665 MGR262166:MGR262665 MQN262166:MQN262665 NAJ262166:NAJ262665 NKF262166:NKF262665 NUB262166:NUB262665 ODX262166:ODX262665 ONT262166:ONT262665 OXP262166:OXP262665 PHL262166:PHL262665 PRH262166:PRH262665 QBD262166:QBD262665 QKZ262166:QKZ262665 QUV262166:QUV262665 RER262166:RER262665 RON262166:RON262665 RYJ262166:RYJ262665 SIF262166:SIF262665 SSB262166:SSB262665 TBX262166:TBX262665 TLT262166:TLT262665 TVP262166:TVP262665 UFL262166:UFL262665 UPH262166:UPH262665 UZD262166:UZD262665 VIZ262166:VIZ262665 VSV262166:VSV262665 WCR262166:WCR262665 WMN262166:WMN262665 WWJ262166:WWJ262665 TT327702:TT328201 ADP327702:ADP328201 ANL327702:ANL328201 AXH327702:AXH328201 BHD327702:BHD328201 BQZ327702:BQZ328201 CAV327702:CAV328201 CKR327702:CKR328201 CUN327702:CUN328201 DEJ327702:DEJ328201 DOF327702:DOF328201 DYB327702:DYB328201 EHX327702:EHX328201 ERT327702:ERT328201 FBP327702:FBP328201 FLL327702:FLL328201 FVH327702:FVH328201 GFD327702:GFD328201 GOZ327702:GOZ328201 GYV327702:GYV328201 HIR327702:HIR328201 HSN327702:HSN328201 ICJ327702:ICJ328201 IMF327702:IMF328201 IWB327702:IWB328201 JFX327702:JFX328201 JPT327702:JPT328201 JZP327702:JZP328201 KJL327702:KJL328201 KTH327702:KTH328201 LDD327702:LDD328201 LMZ327702:LMZ328201 LWV327702:LWV328201 MGR327702:MGR328201 MQN327702:MQN328201 NAJ327702:NAJ328201 NKF327702:NKF328201 NUB327702:NUB328201 ODX327702:ODX328201 ONT327702:ONT328201 OXP327702:OXP328201 PHL327702:PHL328201 PRH327702:PRH328201 QBD327702:QBD328201 QKZ327702:QKZ328201 QUV327702:QUV328201 RER327702:RER328201 RON327702:RON328201 RYJ327702:RYJ328201 SIF327702:SIF328201 SSB327702:SSB328201 TBX327702:TBX328201 TLT327702:TLT328201 TVP327702:TVP328201 UFL327702:UFL328201 UPH327702:UPH328201 UZD327702:UZD328201 VIZ327702:VIZ328201 VSV327702:VSV328201 WCR327702:WCR328201 WMN327702:WMN328201 WWJ327702:WWJ328201 TT393238:TT393737 ADP393238:ADP393737 ANL393238:ANL393737 AXH393238:AXH393737 BHD393238:BHD393737 BQZ393238:BQZ393737 CAV393238:CAV393737 CKR393238:CKR393737 CUN393238:CUN393737 DEJ393238:DEJ393737 DOF393238:DOF393737 DYB393238:DYB393737 EHX393238:EHX393737 ERT393238:ERT393737 FBP393238:FBP393737 FLL393238:FLL393737 FVH393238:FVH393737 GFD393238:GFD393737 GOZ393238:GOZ393737 GYV393238:GYV393737 HIR393238:HIR393737 HSN393238:HSN393737 ICJ393238:ICJ393737 IMF393238:IMF393737 IWB393238:IWB393737 JFX393238:JFX393737 JPT393238:JPT393737 JZP393238:JZP393737 KJL393238:KJL393737 KTH393238:KTH393737 LDD393238:LDD393737 LMZ393238:LMZ393737 LWV393238:LWV393737 MGR393238:MGR393737 MQN393238:MQN393737 NAJ393238:NAJ393737 NKF393238:NKF393737 NUB393238:NUB393737 ODX393238:ODX393737 ONT393238:ONT393737 OXP393238:OXP393737 PHL393238:PHL393737 PRH393238:PRH393737 QBD393238:QBD393737 QKZ393238:QKZ393737 QUV393238:QUV393737 RER393238:RER393737 RON393238:RON393737 RYJ393238:RYJ393737 SIF393238:SIF393737 SSB393238:SSB393737 TBX393238:TBX393737 TLT393238:TLT393737 TVP393238:TVP393737 UFL393238:UFL393737 UPH393238:UPH393737 UZD393238:UZD393737 VIZ393238:VIZ393737 VSV393238:VSV393737 WCR393238:WCR393737 WMN393238:WMN393737 WWJ393238:WWJ393737 TT458774:TT459273 ADP458774:ADP459273 ANL458774:ANL459273 AXH458774:AXH459273 BHD458774:BHD459273 BQZ458774:BQZ459273 CAV458774:CAV459273 CKR458774:CKR459273 CUN458774:CUN459273 DEJ458774:DEJ459273 DOF458774:DOF459273 DYB458774:DYB459273 EHX458774:EHX459273 ERT458774:ERT459273 FBP458774:FBP459273 FLL458774:FLL459273 FVH458774:FVH459273 GFD458774:GFD459273 GOZ458774:GOZ459273 GYV458774:GYV459273 HIR458774:HIR459273 HSN458774:HSN459273 ICJ458774:ICJ459273 IMF458774:IMF459273 IWB458774:IWB459273 JFX458774:JFX459273 JPT458774:JPT459273 JZP458774:JZP459273 KJL458774:KJL459273 KTH458774:KTH459273 LDD458774:LDD459273 LMZ458774:LMZ459273 LWV458774:LWV459273 MGR458774:MGR459273 MQN458774:MQN459273 NAJ458774:NAJ459273 NKF458774:NKF459273 NUB458774:NUB459273 ODX458774:ODX459273 ONT458774:ONT459273 OXP458774:OXP459273 PHL458774:PHL459273 PRH458774:PRH459273 QBD458774:QBD459273 QKZ458774:QKZ459273 QUV458774:QUV459273 RER458774:RER459273 RON458774:RON459273 RYJ458774:RYJ459273 SIF458774:SIF459273 SSB458774:SSB459273 TBX458774:TBX459273 TLT458774:TLT459273 TVP458774:TVP459273 UFL458774:UFL459273 UPH458774:UPH459273 UZD458774:UZD459273 VIZ458774:VIZ459273 VSV458774:VSV459273 WCR458774:WCR459273 WMN458774:WMN459273 WWJ458774:WWJ459273 TT524310:TT524809 ADP524310:ADP524809 ANL524310:ANL524809 AXH524310:AXH524809 BHD524310:BHD524809 BQZ524310:BQZ524809 CAV524310:CAV524809 CKR524310:CKR524809 CUN524310:CUN524809 DEJ524310:DEJ524809 DOF524310:DOF524809 DYB524310:DYB524809 EHX524310:EHX524809 ERT524310:ERT524809 FBP524310:FBP524809 FLL524310:FLL524809 FVH524310:FVH524809 GFD524310:GFD524809 GOZ524310:GOZ524809 GYV524310:GYV524809 HIR524310:HIR524809 HSN524310:HSN524809 ICJ524310:ICJ524809 IMF524310:IMF524809 IWB524310:IWB524809 JFX524310:JFX524809 JPT524310:JPT524809 JZP524310:JZP524809 KJL524310:KJL524809 KTH524310:KTH524809 LDD524310:LDD524809 LMZ524310:LMZ524809 LWV524310:LWV524809 MGR524310:MGR524809 MQN524310:MQN524809 NAJ524310:NAJ524809 NKF524310:NKF524809 NUB524310:NUB524809 ODX524310:ODX524809 ONT524310:ONT524809 OXP524310:OXP524809 PHL524310:PHL524809 PRH524310:PRH524809 QBD524310:QBD524809 QKZ524310:QKZ524809 QUV524310:QUV524809 RER524310:RER524809 RON524310:RON524809 RYJ524310:RYJ524809 SIF524310:SIF524809 SSB524310:SSB524809 TBX524310:TBX524809 TLT524310:TLT524809 TVP524310:TVP524809 UFL524310:UFL524809 UPH524310:UPH524809 UZD524310:UZD524809 VIZ524310:VIZ524809 VSV524310:VSV524809 WCR524310:WCR524809 WMN524310:WMN524809 WWJ524310:WWJ524809 TT589846:TT590345 ADP589846:ADP590345 ANL589846:ANL590345 AXH589846:AXH590345 BHD589846:BHD590345 BQZ589846:BQZ590345 CAV589846:CAV590345 CKR589846:CKR590345 CUN589846:CUN590345 DEJ589846:DEJ590345 DOF589846:DOF590345 DYB589846:DYB590345 EHX589846:EHX590345 ERT589846:ERT590345 FBP589846:FBP590345 FLL589846:FLL590345 FVH589846:FVH590345 GFD589846:GFD590345 GOZ589846:GOZ590345 GYV589846:GYV590345 HIR589846:HIR590345 HSN589846:HSN590345 ICJ589846:ICJ590345 IMF589846:IMF590345 IWB589846:IWB590345 JFX589846:JFX590345 JPT589846:JPT590345 JZP589846:JZP590345 KJL589846:KJL590345 KTH589846:KTH590345 LDD589846:LDD590345 LMZ589846:LMZ590345 LWV589846:LWV590345 MGR589846:MGR590345 MQN589846:MQN590345 NAJ589846:NAJ590345 NKF589846:NKF590345 NUB589846:NUB590345 ODX589846:ODX590345 ONT589846:ONT590345 OXP589846:OXP590345 PHL589846:PHL590345 PRH589846:PRH590345 QBD589846:QBD590345 QKZ589846:QKZ590345 QUV589846:QUV590345 RER589846:RER590345 RON589846:RON590345 RYJ589846:RYJ590345 SIF589846:SIF590345 SSB589846:SSB590345 TBX589846:TBX590345 TLT589846:TLT590345 TVP589846:TVP590345 UFL589846:UFL590345 UPH589846:UPH590345 UZD589846:UZD590345 VIZ589846:VIZ590345 VSV589846:VSV590345 WCR589846:WCR590345 WMN589846:WMN590345 WWJ589846:WWJ590345 TT655382:TT655881 ADP655382:ADP655881 ANL655382:ANL655881 AXH655382:AXH655881 BHD655382:BHD655881 BQZ655382:BQZ655881 CAV655382:CAV655881 CKR655382:CKR655881 CUN655382:CUN655881 DEJ655382:DEJ655881 DOF655382:DOF655881 DYB655382:DYB655881 EHX655382:EHX655881 ERT655382:ERT655881 FBP655382:FBP655881 FLL655382:FLL655881 FVH655382:FVH655881 GFD655382:GFD655881 GOZ655382:GOZ655881 GYV655382:GYV655881 HIR655382:HIR655881 HSN655382:HSN655881 ICJ655382:ICJ655881 IMF655382:IMF655881 IWB655382:IWB655881 JFX655382:JFX655881 JPT655382:JPT655881 JZP655382:JZP655881 KJL655382:KJL655881 KTH655382:KTH655881 LDD655382:LDD655881 LMZ655382:LMZ655881 LWV655382:LWV655881 MGR655382:MGR655881 MQN655382:MQN655881 NAJ655382:NAJ655881 NKF655382:NKF655881 NUB655382:NUB655881 ODX655382:ODX655881 ONT655382:ONT655881 OXP655382:OXP655881 PHL655382:PHL655881 PRH655382:PRH655881 QBD655382:QBD655881 QKZ655382:QKZ655881 QUV655382:QUV655881 RER655382:RER655881 RON655382:RON655881 RYJ655382:RYJ655881 SIF655382:SIF655881 SSB655382:SSB655881 TBX655382:TBX655881 TLT655382:TLT655881 TVP655382:TVP655881 UFL655382:UFL655881 UPH655382:UPH655881 UZD655382:UZD655881 VIZ655382:VIZ655881 VSV655382:VSV655881 WCR655382:WCR655881 WMN655382:WMN655881 WWJ655382:WWJ655881 TT720918:TT721417 ADP720918:ADP721417 ANL720918:ANL721417 AXH720918:AXH721417 BHD720918:BHD721417 BQZ720918:BQZ721417 CAV720918:CAV721417 CKR720918:CKR721417 CUN720918:CUN721417 DEJ720918:DEJ721417 DOF720918:DOF721417 DYB720918:DYB721417 EHX720918:EHX721417 ERT720918:ERT721417 FBP720918:FBP721417 FLL720918:FLL721417 FVH720918:FVH721417 GFD720918:GFD721417 GOZ720918:GOZ721417 GYV720918:GYV721417 HIR720918:HIR721417 HSN720918:HSN721417 ICJ720918:ICJ721417 IMF720918:IMF721417 IWB720918:IWB721417 JFX720918:JFX721417 JPT720918:JPT721417 JZP720918:JZP721417 KJL720918:KJL721417 KTH720918:KTH721417 LDD720918:LDD721417 LMZ720918:LMZ721417 LWV720918:LWV721417 MGR720918:MGR721417 MQN720918:MQN721417 NAJ720918:NAJ721417 NKF720918:NKF721417 NUB720918:NUB721417 ODX720918:ODX721417 ONT720918:ONT721417 OXP720918:OXP721417 PHL720918:PHL721417 PRH720918:PRH721417 QBD720918:QBD721417 QKZ720918:QKZ721417 QUV720918:QUV721417 RER720918:RER721417 RON720918:RON721417 RYJ720918:RYJ721417 SIF720918:SIF721417 SSB720918:SSB721417 TBX720918:TBX721417 TLT720918:TLT721417 TVP720918:TVP721417 UFL720918:UFL721417 UPH720918:UPH721417 UZD720918:UZD721417 VIZ720918:VIZ721417 VSV720918:VSV721417 WCR720918:WCR721417 WMN720918:WMN721417 WWJ720918:WWJ721417 TT786454:TT786953 ADP786454:ADP786953 ANL786454:ANL786953 AXH786454:AXH786953 BHD786454:BHD786953 BQZ786454:BQZ786953 CAV786454:CAV786953 CKR786454:CKR786953 CUN786454:CUN786953 DEJ786454:DEJ786953 DOF786454:DOF786953 DYB786454:DYB786953 EHX786454:EHX786953 ERT786454:ERT786953 FBP786454:FBP786953 FLL786454:FLL786953 FVH786454:FVH786953 GFD786454:GFD786953 GOZ786454:GOZ786953 GYV786454:GYV786953 HIR786454:HIR786953 HSN786454:HSN786953 ICJ786454:ICJ786953 IMF786454:IMF786953 IWB786454:IWB786953 JFX786454:JFX786953 JPT786454:JPT786953 JZP786454:JZP786953 KJL786454:KJL786953 KTH786454:KTH786953 LDD786454:LDD786953 LMZ786454:LMZ786953 LWV786454:LWV786953 MGR786454:MGR786953 MQN786454:MQN786953 NAJ786454:NAJ786953 NKF786454:NKF786953 NUB786454:NUB786953 ODX786454:ODX786953 ONT786454:ONT786953 OXP786454:OXP786953 PHL786454:PHL786953 PRH786454:PRH786953 QBD786454:QBD786953 QKZ786454:QKZ786953 QUV786454:QUV786953 RER786454:RER786953 RON786454:RON786953 RYJ786454:RYJ786953 SIF786454:SIF786953 SSB786454:SSB786953 TBX786454:TBX786953 TLT786454:TLT786953 TVP786454:TVP786953 UFL786454:UFL786953 UPH786454:UPH786953 UZD786454:UZD786953 VIZ786454:VIZ786953 VSV786454:VSV786953 WCR786454:WCR786953 WMN786454:WMN786953 WWJ786454:WWJ786953 TT851990:TT852489 ADP851990:ADP852489 ANL851990:ANL852489 AXH851990:AXH852489 BHD851990:BHD852489 BQZ851990:BQZ852489 CAV851990:CAV852489 CKR851990:CKR852489 CUN851990:CUN852489 DEJ851990:DEJ852489 DOF851990:DOF852489 DYB851990:DYB852489 EHX851990:EHX852489 ERT851990:ERT852489 FBP851990:FBP852489 FLL851990:FLL852489 FVH851990:FVH852489 GFD851990:GFD852489 GOZ851990:GOZ852489 GYV851990:GYV852489 HIR851990:HIR852489 HSN851990:HSN852489 ICJ851990:ICJ852489 IMF851990:IMF852489 IWB851990:IWB852489 JFX851990:JFX852489 JPT851990:JPT852489 JZP851990:JZP852489 KJL851990:KJL852489 KTH851990:KTH852489 LDD851990:LDD852489 LMZ851990:LMZ852489 LWV851990:LWV852489 MGR851990:MGR852489 MQN851990:MQN852489 NAJ851990:NAJ852489 NKF851990:NKF852489 NUB851990:NUB852489 ODX851990:ODX852489 ONT851990:ONT852489 OXP851990:OXP852489 PHL851990:PHL852489 PRH851990:PRH852489 QBD851990:QBD852489 QKZ851990:QKZ852489 QUV851990:QUV852489 RER851990:RER852489 RON851990:RON852489 RYJ851990:RYJ852489 SIF851990:SIF852489 SSB851990:SSB852489 TBX851990:TBX852489 TLT851990:TLT852489 TVP851990:TVP852489 UFL851990:UFL852489 UPH851990:UPH852489 UZD851990:UZD852489 VIZ851990:VIZ852489 VSV851990:VSV852489 WCR851990:WCR852489 WMN851990:WMN852489 WWJ851990:WWJ852489 TT917526:TT918025 ADP917526:ADP918025 ANL917526:ANL918025 AXH917526:AXH918025 BHD917526:BHD918025 BQZ917526:BQZ918025 CAV917526:CAV918025 CKR917526:CKR918025 CUN917526:CUN918025 DEJ917526:DEJ918025 DOF917526:DOF918025 DYB917526:DYB918025 EHX917526:EHX918025 ERT917526:ERT918025 FBP917526:FBP918025 FLL917526:FLL918025 FVH917526:FVH918025 GFD917526:GFD918025 GOZ917526:GOZ918025 GYV917526:GYV918025 HIR917526:HIR918025 HSN917526:HSN918025 ICJ917526:ICJ918025 IMF917526:IMF918025 IWB917526:IWB918025 JFX917526:JFX918025 JPT917526:JPT918025 JZP917526:JZP918025 KJL917526:KJL918025 KTH917526:KTH918025 LDD917526:LDD918025 LMZ917526:LMZ918025 LWV917526:LWV918025 MGR917526:MGR918025 MQN917526:MQN918025 NAJ917526:NAJ918025 NKF917526:NKF918025 NUB917526:NUB918025 ODX917526:ODX918025 ONT917526:ONT918025 OXP917526:OXP918025 PHL917526:PHL918025 PRH917526:PRH918025 QBD917526:QBD918025 QKZ917526:QKZ918025 QUV917526:QUV918025 RER917526:RER918025 RON917526:RON918025 RYJ917526:RYJ918025 SIF917526:SIF918025 SSB917526:SSB918025 TBX917526:TBX918025 TLT917526:TLT918025 TVP917526:TVP918025 UFL917526:UFL918025 UPH917526:UPH918025 UZD917526:UZD918025 VIZ917526:VIZ918025 VSV917526:VSV918025 WCR917526:WCR918025 WMN917526:WMN918025 WWJ917526:WWJ918025 TT983062:TT983561 ADP983062:ADP983561 ANL983062:ANL983561 AXH983062:AXH983561 BHD983062:BHD983561 BQZ983062:BQZ983561 CAV983062:CAV983561 CKR983062:CKR983561 CUN983062:CUN983561 DEJ983062:DEJ983561 DOF983062:DOF983561 DYB983062:DYB983561 EHX983062:EHX983561 ERT983062:ERT983561 FBP983062:FBP983561 FLL983062:FLL983561 FVH983062:FVH983561 GFD983062:GFD983561 GOZ983062:GOZ983561 GYV983062:GYV983561 HIR983062:HIR983561 HSN983062:HSN983561 ICJ983062:ICJ983561 IMF983062:IMF983561 IWB983062:IWB983561 JFX983062:JFX983561 JPT983062:JPT983561 JZP983062:JZP983561 KJL983062:KJL983561 KTH983062:KTH983561 LDD983062:LDD983561 LMZ983062:LMZ983561 LWV983062:LWV983561 MGR983062:MGR983561 MQN983062:MQN983561 NAJ983062:NAJ983561 NKF983062:NKF983561 NUB983062:NUB983561 ODX983062:ODX983561 ONT983062:ONT983561 OXP983062:OXP983561 PHL983062:PHL983561 PRH983062:PRH983561 QBD983062:QBD983561 QKZ983062:QKZ983561 QUV983062:QUV983561 RER983062:RER983561 RON983062:RON983561 RYJ983062:RYJ983561 SIF983062:SIF983561 SSB983062:SSB983561 TBX983062:TBX983561 TLT983062:TLT983561 TVP983062:TVP983561 UFL983062:UFL983561 UPH983062:UPH983561 UZD983062:UZD983561 VIZ983062:VIZ983561 VSV983062:VSV983561 WCR983062:WCR983561 WMN983062:WMN983561 WWJ22:WWJ521 WMN22:WMN521 WCR22:WCR521 VSV22:VSV521 VIZ22:VIZ521 UZD22:UZD521 UPH22:UPH521 UFL22:UFL521 TVP22:TVP521 TLT22:TLT521 TBX22:TBX521 SSB22:SSB521 SIF22:SIF521 RYJ22:RYJ521 RON22:RON521 RER22:RER521 QUV22:QUV521 QKZ22:QKZ521 QBD22:QBD521 PRH22:PRH521 PHL22:PHL521 OXP22:OXP521 ONT22:ONT521 ODX22:ODX521 NUB22:NUB521 NKF22:NKF521 NAJ22:NAJ521 MQN22:MQN521 MGR22:MGR521 LWV22:LWV521 LMZ22:LMZ521 LDD22:LDD521 KTH22:KTH521 KJL22:KJL521 JZP22:JZP521 JPT22:JPT521 JFX22:JFX521 IWB22:IWB521 IMF22:IMF521 ICJ22:ICJ521 HSN22:HSN521 HIR22:HIR521 GYV22:GYV521 GOZ22:GOZ521 GFD22:GFD521 FVH22:FVH521 FLL22:FLL521 FBP22:FBP521 ERT22:ERT521 EHX22:EHX521 DYB22:DYB521 DOF22:DOF521 DEJ22:DEJ521 CUN22:CUN521 CKR22:CKR521 CAV22:CAV521 BQZ22:BQZ521 BHD22:BHD521 AXH22:AXH521 ANL22:ANL521 ADP22:ADP521">
      <formula1>Region</formula1>
    </dataValidation>
    <dataValidation type="list" allowBlank="1" showInputMessage="1" showErrorMessage="1" sqref="TV22:TV521 WCT983062:WCT983561 BO983062:BO983561 BO917526:BO918025 BO851990:BO852489 BO786454:BO786953 BO720918:BO721417 BO655382:BO655881 BO589846:BO590345 BO524310:BO524809 BO458774:BO459273 BO393238:BO393737 BO327702:BO328201 BO262166:BO262665 BO196630:BO197129 BO131094:BO131593 BO65558:BO66057 E65558:E66057 E983062:E983561 E917526:E918025 E851990:E852489 E786454:E786953 E720918:E721417 E655382:E655881 E589846:E590345 E524310:E524809 E458774:E459273 E393238:E393737 E327702:E328201 E262166:E262665 E196630:E197129 E131094:E131593 WMP983062:WMP983561 WWL983062:WWL983561 TV65558:TV66057 ADR65558:ADR66057 ANN65558:ANN66057 AXJ65558:AXJ66057 BHF65558:BHF66057 BRB65558:BRB66057 CAX65558:CAX66057 CKT65558:CKT66057 CUP65558:CUP66057 DEL65558:DEL66057 DOH65558:DOH66057 DYD65558:DYD66057 EHZ65558:EHZ66057 ERV65558:ERV66057 FBR65558:FBR66057 FLN65558:FLN66057 FVJ65558:FVJ66057 GFF65558:GFF66057 GPB65558:GPB66057 GYX65558:GYX66057 HIT65558:HIT66057 HSP65558:HSP66057 ICL65558:ICL66057 IMH65558:IMH66057 IWD65558:IWD66057 JFZ65558:JFZ66057 JPV65558:JPV66057 JZR65558:JZR66057 KJN65558:KJN66057 KTJ65558:KTJ66057 LDF65558:LDF66057 LNB65558:LNB66057 LWX65558:LWX66057 MGT65558:MGT66057 MQP65558:MQP66057 NAL65558:NAL66057 NKH65558:NKH66057 NUD65558:NUD66057 ODZ65558:ODZ66057 ONV65558:ONV66057 OXR65558:OXR66057 PHN65558:PHN66057 PRJ65558:PRJ66057 QBF65558:QBF66057 QLB65558:QLB66057 QUX65558:QUX66057 RET65558:RET66057 ROP65558:ROP66057 RYL65558:RYL66057 SIH65558:SIH66057 SSD65558:SSD66057 TBZ65558:TBZ66057 TLV65558:TLV66057 TVR65558:TVR66057 UFN65558:UFN66057 UPJ65558:UPJ66057 UZF65558:UZF66057 VJB65558:VJB66057 VSX65558:VSX66057 WCT65558:WCT66057 WMP65558:WMP66057 WWL65558:WWL66057 TV131094:TV131593 ADR131094:ADR131593 ANN131094:ANN131593 AXJ131094:AXJ131593 BHF131094:BHF131593 BRB131094:BRB131593 CAX131094:CAX131593 CKT131094:CKT131593 CUP131094:CUP131593 DEL131094:DEL131593 DOH131094:DOH131593 DYD131094:DYD131593 EHZ131094:EHZ131593 ERV131094:ERV131593 FBR131094:FBR131593 FLN131094:FLN131593 FVJ131094:FVJ131593 GFF131094:GFF131593 GPB131094:GPB131593 GYX131094:GYX131593 HIT131094:HIT131593 HSP131094:HSP131593 ICL131094:ICL131593 IMH131094:IMH131593 IWD131094:IWD131593 JFZ131094:JFZ131593 JPV131094:JPV131593 JZR131094:JZR131593 KJN131094:KJN131593 KTJ131094:KTJ131593 LDF131094:LDF131593 LNB131094:LNB131593 LWX131094:LWX131593 MGT131094:MGT131593 MQP131094:MQP131593 NAL131094:NAL131593 NKH131094:NKH131593 NUD131094:NUD131593 ODZ131094:ODZ131593 ONV131094:ONV131593 OXR131094:OXR131593 PHN131094:PHN131593 PRJ131094:PRJ131593 QBF131094:QBF131593 QLB131094:QLB131593 QUX131094:QUX131593 RET131094:RET131593 ROP131094:ROP131593 RYL131094:RYL131593 SIH131094:SIH131593 SSD131094:SSD131593 TBZ131094:TBZ131593 TLV131094:TLV131593 TVR131094:TVR131593 UFN131094:UFN131593 UPJ131094:UPJ131593 UZF131094:UZF131593 VJB131094:VJB131593 VSX131094:VSX131593 WCT131094:WCT131593 WMP131094:WMP131593 WWL131094:WWL131593 TV196630:TV197129 ADR196630:ADR197129 ANN196630:ANN197129 AXJ196630:AXJ197129 BHF196630:BHF197129 BRB196630:BRB197129 CAX196630:CAX197129 CKT196630:CKT197129 CUP196630:CUP197129 DEL196630:DEL197129 DOH196630:DOH197129 DYD196630:DYD197129 EHZ196630:EHZ197129 ERV196630:ERV197129 FBR196630:FBR197129 FLN196630:FLN197129 FVJ196630:FVJ197129 GFF196630:GFF197129 GPB196630:GPB197129 GYX196630:GYX197129 HIT196630:HIT197129 HSP196630:HSP197129 ICL196630:ICL197129 IMH196630:IMH197129 IWD196630:IWD197129 JFZ196630:JFZ197129 JPV196630:JPV197129 JZR196630:JZR197129 KJN196630:KJN197129 KTJ196630:KTJ197129 LDF196630:LDF197129 LNB196630:LNB197129 LWX196630:LWX197129 MGT196630:MGT197129 MQP196630:MQP197129 NAL196630:NAL197129 NKH196630:NKH197129 NUD196630:NUD197129 ODZ196630:ODZ197129 ONV196630:ONV197129 OXR196630:OXR197129 PHN196630:PHN197129 PRJ196630:PRJ197129 QBF196630:QBF197129 QLB196630:QLB197129 QUX196630:QUX197129 RET196630:RET197129 ROP196630:ROP197129 RYL196630:RYL197129 SIH196630:SIH197129 SSD196630:SSD197129 TBZ196630:TBZ197129 TLV196630:TLV197129 TVR196630:TVR197129 UFN196630:UFN197129 UPJ196630:UPJ197129 UZF196630:UZF197129 VJB196630:VJB197129 VSX196630:VSX197129 WCT196630:WCT197129 WMP196630:WMP197129 WWL196630:WWL197129 TV262166:TV262665 ADR262166:ADR262665 ANN262166:ANN262665 AXJ262166:AXJ262665 BHF262166:BHF262665 BRB262166:BRB262665 CAX262166:CAX262665 CKT262166:CKT262665 CUP262166:CUP262665 DEL262166:DEL262665 DOH262166:DOH262665 DYD262166:DYD262665 EHZ262166:EHZ262665 ERV262166:ERV262665 FBR262166:FBR262665 FLN262166:FLN262665 FVJ262166:FVJ262665 GFF262166:GFF262665 GPB262166:GPB262665 GYX262166:GYX262665 HIT262166:HIT262665 HSP262166:HSP262665 ICL262166:ICL262665 IMH262166:IMH262665 IWD262166:IWD262665 JFZ262166:JFZ262665 JPV262166:JPV262665 JZR262166:JZR262665 KJN262166:KJN262665 KTJ262166:KTJ262665 LDF262166:LDF262665 LNB262166:LNB262665 LWX262166:LWX262665 MGT262166:MGT262665 MQP262166:MQP262665 NAL262166:NAL262665 NKH262166:NKH262665 NUD262166:NUD262665 ODZ262166:ODZ262665 ONV262166:ONV262665 OXR262166:OXR262665 PHN262166:PHN262665 PRJ262166:PRJ262665 QBF262166:QBF262665 QLB262166:QLB262665 QUX262166:QUX262665 RET262166:RET262665 ROP262166:ROP262665 RYL262166:RYL262665 SIH262166:SIH262665 SSD262166:SSD262665 TBZ262166:TBZ262665 TLV262166:TLV262665 TVR262166:TVR262665 UFN262166:UFN262665 UPJ262166:UPJ262665 UZF262166:UZF262665 VJB262166:VJB262665 VSX262166:VSX262665 WCT262166:WCT262665 WMP262166:WMP262665 WWL262166:WWL262665 TV327702:TV328201 ADR327702:ADR328201 ANN327702:ANN328201 AXJ327702:AXJ328201 BHF327702:BHF328201 BRB327702:BRB328201 CAX327702:CAX328201 CKT327702:CKT328201 CUP327702:CUP328201 DEL327702:DEL328201 DOH327702:DOH328201 DYD327702:DYD328201 EHZ327702:EHZ328201 ERV327702:ERV328201 FBR327702:FBR328201 FLN327702:FLN328201 FVJ327702:FVJ328201 GFF327702:GFF328201 GPB327702:GPB328201 GYX327702:GYX328201 HIT327702:HIT328201 HSP327702:HSP328201 ICL327702:ICL328201 IMH327702:IMH328201 IWD327702:IWD328201 JFZ327702:JFZ328201 JPV327702:JPV328201 JZR327702:JZR328201 KJN327702:KJN328201 KTJ327702:KTJ328201 LDF327702:LDF328201 LNB327702:LNB328201 LWX327702:LWX328201 MGT327702:MGT328201 MQP327702:MQP328201 NAL327702:NAL328201 NKH327702:NKH328201 NUD327702:NUD328201 ODZ327702:ODZ328201 ONV327702:ONV328201 OXR327702:OXR328201 PHN327702:PHN328201 PRJ327702:PRJ328201 QBF327702:QBF328201 QLB327702:QLB328201 QUX327702:QUX328201 RET327702:RET328201 ROP327702:ROP328201 RYL327702:RYL328201 SIH327702:SIH328201 SSD327702:SSD328201 TBZ327702:TBZ328201 TLV327702:TLV328201 TVR327702:TVR328201 UFN327702:UFN328201 UPJ327702:UPJ328201 UZF327702:UZF328201 VJB327702:VJB328201 VSX327702:VSX328201 WCT327702:WCT328201 WMP327702:WMP328201 WWL327702:WWL328201 TV393238:TV393737 ADR393238:ADR393737 ANN393238:ANN393737 AXJ393238:AXJ393737 BHF393238:BHF393737 BRB393238:BRB393737 CAX393238:CAX393737 CKT393238:CKT393737 CUP393238:CUP393737 DEL393238:DEL393737 DOH393238:DOH393737 DYD393238:DYD393737 EHZ393238:EHZ393737 ERV393238:ERV393737 FBR393238:FBR393737 FLN393238:FLN393737 FVJ393238:FVJ393737 GFF393238:GFF393737 GPB393238:GPB393737 GYX393238:GYX393737 HIT393238:HIT393737 HSP393238:HSP393737 ICL393238:ICL393737 IMH393238:IMH393737 IWD393238:IWD393737 JFZ393238:JFZ393737 JPV393238:JPV393737 JZR393238:JZR393737 KJN393238:KJN393737 KTJ393238:KTJ393737 LDF393238:LDF393737 LNB393238:LNB393737 LWX393238:LWX393737 MGT393238:MGT393737 MQP393238:MQP393737 NAL393238:NAL393737 NKH393238:NKH393737 NUD393238:NUD393737 ODZ393238:ODZ393737 ONV393238:ONV393737 OXR393238:OXR393737 PHN393238:PHN393737 PRJ393238:PRJ393737 QBF393238:QBF393737 QLB393238:QLB393737 QUX393238:QUX393737 RET393238:RET393737 ROP393238:ROP393737 RYL393238:RYL393737 SIH393238:SIH393737 SSD393238:SSD393737 TBZ393238:TBZ393737 TLV393238:TLV393737 TVR393238:TVR393737 UFN393238:UFN393737 UPJ393238:UPJ393737 UZF393238:UZF393737 VJB393238:VJB393737 VSX393238:VSX393737 WCT393238:WCT393737 WMP393238:WMP393737 WWL393238:WWL393737 TV458774:TV459273 ADR458774:ADR459273 ANN458774:ANN459273 AXJ458774:AXJ459273 BHF458774:BHF459273 BRB458774:BRB459273 CAX458774:CAX459273 CKT458774:CKT459273 CUP458774:CUP459273 DEL458774:DEL459273 DOH458774:DOH459273 DYD458774:DYD459273 EHZ458774:EHZ459273 ERV458774:ERV459273 FBR458774:FBR459273 FLN458774:FLN459273 FVJ458774:FVJ459273 GFF458774:GFF459273 GPB458774:GPB459273 GYX458774:GYX459273 HIT458774:HIT459273 HSP458774:HSP459273 ICL458774:ICL459273 IMH458774:IMH459273 IWD458774:IWD459273 JFZ458774:JFZ459273 JPV458774:JPV459273 JZR458774:JZR459273 KJN458774:KJN459273 KTJ458774:KTJ459273 LDF458774:LDF459273 LNB458774:LNB459273 LWX458774:LWX459273 MGT458774:MGT459273 MQP458774:MQP459273 NAL458774:NAL459273 NKH458774:NKH459273 NUD458774:NUD459273 ODZ458774:ODZ459273 ONV458774:ONV459273 OXR458774:OXR459273 PHN458774:PHN459273 PRJ458774:PRJ459273 QBF458774:QBF459273 QLB458774:QLB459273 QUX458774:QUX459273 RET458774:RET459273 ROP458774:ROP459273 RYL458774:RYL459273 SIH458774:SIH459273 SSD458774:SSD459273 TBZ458774:TBZ459273 TLV458774:TLV459273 TVR458774:TVR459273 UFN458774:UFN459273 UPJ458774:UPJ459273 UZF458774:UZF459273 VJB458774:VJB459273 VSX458774:VSX459273 WCT458774:WCT459273 WMP458774:WMP459273 WWL458774:WWL459273 TV524310:TV524809 ADR524310:ADR524809 ANN524310:ANN524809 AXJ524310:AXJ524809 BHF524310:BHF524809 BRB524310:BRB524809 CAX524310:CAX524809 CKT524310:CKT524809 CUP524310:CUP524809 DEL524310:DEL524809 DOH524310:DOH524809 DYD524310:DYD524809 EHZ524310:EHZ524809 ERV524310:ERV524809 FBR524310:FBR524809 FLN524310:FLN524809 FVJ524310:FVJ524809 GFF524310:GFF524809 GPB524310:GPB524809 GYX524310:GYX524809 HIT524310:HIT524809 HSP524310:HSP524809 ICL524310:ICL524809 IMH524310:IMH524809 IWD524310:IWD524809 JFZ524310:JFZ524809 JPV524310:JPV524809 JZR524310:JZR524809 KJN524310:KJN524809 KTJ524310:KTJ524809 LDF524310:LDF524809 LNB524310:LNB524809 LWX524310:LWX524809 MGT524310:MGT524809 MQP524310:MQP524809 NAL524310:NAL524809 NKH524310:NKH524809 NUD524310:NUD524809 ODZ524310:ODZ524809 ONV524310:ONV524809 OXR524310:OXR524809 PHN524310:PHN524809 PRJ524310:PRJ524809 QBF524310:QBF524809 QLB524310:QLB524809 QUX524310:QUX524809 RET524310:RET524809 ROP524310:ROP524809 RYL524310:RYL524809 SIH524310:SIH524809 SSD524310:SSD524809 TBZ524310:TBZ524809 TLV524310:TLV524809 TVR524310:TVR524809 UFN524310:UFN524809 UPJ524310:UPJ524809 UZF524310:UZF524809 VJB524310:VJB524809 VSX524310:VSX524809 WCT524310:WCT524809 WMP524310:WMP524809 WWL524310:WWL524809 TV589846:TV590345 ADR589846:ADR590345 ANN589846:ANN590345 AXJ589846:AXJ590345 BHF589846:BHF590345 BRB589846:BRB590345 CAX589846:CAX590345 CKT589846:CKT590345 CUP589846:CUP590345 DEL589846:DEL590345 DOH589846:DOH590345 DYD589846:DYD590345 EHZ589846:EHZ590345 ERV589846:ERV590345 FBR589846:FBR590345 FLN589846:FLN590345 FVJ589846:FVJ590345 GFF589846:GFF590345 GPB589846:GPB590345 GYX589846:GYX590345 HIT589846:HIT590345 HSP589846:HSP590345 ICL589846:ICL590345 IMH589846:IMH590345 IWD589846:IWD590345 JFZ589846:JFZ590345 JPV589846:JPV590345 JZR589846:JZR590345 KJN589846:KJN590345 KTJ589846:KTJ590345 LDF589846:LDF590345 LNB589846:LNB590345 LWX589846:LWX590345 MGT589846:MGT590345 MQP589846:MQP590345 NAL589846:NAL590345 NKH589846:NKH590345 NUD589846:NUD590345 ODZ589846:ODZ590345 ONV589846:ONV590345 OXR589846:OXR590345 PHN589846:PHN590345 PRJ589846:PRJ590345 QBF589846:QBF590345 QLB589846:QLB590345 QUX589846:QUX590345 RET589846:RET590345 ROP589846:ROP590345 RYL589846:RYL590345 SIH589846:SIH590345 SSD589846:SSD590345 TBZ589846:TBZ590345 TLV589846:TLV590345 TVR589846:TVR590345 UFN589846:UFN590345 UPJ589846:UPJ590345 UZF589846:UZF590345 VJB589846:VJB590345 VSX589846:VSX590345 WCT589846:WCT590345 WMP589846:WMP590345 WWL589846:WWL590345 TV655382:TV655881 ADR655382:ADR655881 ANN655382:ANN655881 AXJ655382:AXJ655881 BHF655382:BHF655881 BRB655382:BRB655881 CAX655382:CAX655881 CKT655382:CKT655881 CUP655382:CUP655881 DEL655382:DEL655881 DOH655382:DOH655881 DYD655382:DYD655881 EHZ655382:EHZ655881 ERV655382:ERV655881 FBR655382:FBR655881 FLN655382:FLN655881 FVJ655382:FVJ655881 GFF655382:GFF655881 GPB655382:GPB655881 GYX655382:GYX655881 HIT655382:HIT655881 HSP655382:HSP655881 ICL655382:ICL655881 IMH655382:IMH655881 IWD655382:IWD655881 JFZ655382:JFZ655881 JPV655382:JPV655881 JZR655382:JZR655881 KJN655382:KJN655881 KTJ655382:KTJ655881 LDF655382:LDF655881 LNB655382:LNB655881 LWX655382:LWX655881 MGT655382:MGT655881 MQP655382:MQP655881 NAL655382:NAL655881 NKH655382:NKH655881 NUD655382:NUD655881 ODZ655382:ODZ655881 ONV655382:ONV655881 OXR655382:OXR655881 PHN655382:PHN655881 PRJ655382:PRJ655881 QBF655382:QBF655881 QLB655382:QLB655881 QUX655382:QUX655881 RET655382:RET655881 ROP655382:ROP655881 RYL655382:RYL655881 SIH655382:SIH655881 SSD655382:SSD655881 TBZ655382:TBZ655881 TLV655382:TLV655881 TVR655382:TVR655881 UFN655382:UFN655881 UPJ655382:UPJ655881 UZF655382:UZF655881 VJB655382:VJB655881 VSX655382:VSX655881 WCT655382:WCT655881 WMP655382:WMP655881 WWL655382:WWL655881 TV720918:TV721417 ADR720918:ADR721417 ANN720918:ANN721417 AXJ720918:AXJ721417 BHF720918:BHF721417 BRB720918:BRB721417 CAX720918:CAX721417 CKT720918:CKT721417 CUP720918:CUP721417 DEL720918:DEL721417 DOH720918:DOH721417 DYD720918:DYD721417 EHZ720918:EHZ721417 ERV720918:ERV721417 FBR720918:FBR721417 FLN720918:FLN721417 FVJ720918:FVJ721417 GFF720918:GFF721417 GPB720918:GPB721417 GYX720918:GYX721417 HIT720918:HIT721417 HSP720918:HSP721417 ICL720918:ICL721417 IMH720918:IMH721417 IWD720918:IWD721417 JFZ720918:JFZ721417 JPV720918:JPV721417 JZR720918:JZR721417 KJN720918:KJN721417 KTJ720918:KTJ721417 LDF720918:LDF721417 LNB720918:LNB721417 LWX720918:LWX721417 MGT720918:MGT721417 MQP720918:MQP721417 NAL720918:NAL721417 NKH720918:NKH721417 NUD720918:NUD721417 ODZ720918:ODZ721417 ONV720918:ONV721417 OXR720918:OXR721417 PHN720918:PHN721417 PRJ720918:PRJ721417 QBF720918:QBF721417 QLB720918:QLB721417 QUX720918:QUX721417 RET720918:RET721417 ROP720918:ROP721417 RYL720918:RYL721417 SIH720918:SIH721417 SSD720918:SSD721417 TBZ720918:TBZ721417 TLV720918:TLV721417 TVR720918:TVR721417 UFN720918:UFN721417 UPJ720918:UPJ721417 UZF720918:UZF721417 VJB720918:VJB721417 VSX720918:VSX721417 WCT720918:WCT721417 WMP720918:WMP721417 WWL720918:WWL721417 TV786454:TV786953 ADR786454:ADR786953 ANN786454:ANN786953 AXJ786454:AXJ786953 BHF786454:BHF786953 BRB786454:BRB786953 CAX786454:CAX786953 CKT786454:CKT786953 CUP786454:CUP786953 DEL786454:DEL786953 DOH786454:DOH786953 DYD786454:DYD786953 EHZ786454:EHZ786953 ERV786454:ERV786953 FBR786454:FBR786953 FLN786454:FLN786953 FVJ786454:FVJ786953 GFF786454:GFF786953 GPB786454:GPB786953 GYX786454:GYX786953 HIT786454:HIT786953 HSP786454:HSP786953 ICL786454:ICL786953 IMH786454:IMH786953 IWD786454:IWD786953 JFZ786454:JFZ786953 JPV786454:JPV786953 JZR786454:JZR786953 KJN786454:KJN786953 KTJ786454:KTJ786953 LDF786454:LDF786953 LNB786454:LNB786953 LWX786454:LWX786953 MGT786454:MGT786953 MQP786454:MQP786953 NAL786454:NAL786953 NKH786454:NKH786953 NUD786454:NUD786953 ODZ786454:ODZ786953 ONV786454:ONV786953 OXR786454:OXR786953 PHN786454:PHN786953 PRJ786454:PRJ786953 QBF786454:QBF786953 QLB786454:QLB786953 QUX786454:QUX786953 RET786454:RET786953 ROP786454:ROP786953 RYL786454:RYL786953 SIH786454:SIH786953 SSD786454:SSD786953 TBZ786454:TBZ786953 TLV786454:TLV786953 TVR786454:TVR786953 UFN786454:UFN786953 UPJ786454:UPJ786953 UZF786454:UZF786953 VJB786454:VJB786953 VSX786454:VSX786953 WCT786454:WCT786953 WMP786454:WMP786953 WWL786454:WWL786953 TV851990:TV852489 ADR851990:ADR852489 ANN851990:ANN852489 AXJ851990:AXJ852489 BHF851990:BHF852489 BRB851990:BRB852489 CAX851990:CAX852489 CKT851990:CKT852489 CUP851990:CUP852489 DEL851990:DEL852489 DOH851990:DOH852489 DYD851990:DYD852489 EHZ851990:EHZ852489 ERV851990:ERV852489 FBR851990:FBR852489 FLN851990:FLN852489 FVJ851990:FVJ852489 GFF851990:GFF852489 GPB851990:GPB852489 GYX851990:GYX852489 HIT851990:HIT852489 HSP851990:HSP852489 ICL851990:ICL852489 IMH851990:IMH852489 IWD851990:IWD852489 JFZ851990:JFZ852489 JPV851990:JPV852489 JZR851990:JZR852489 KJN851990:KJN852489 KTJ851990:KTJ852489 LDF851990:LDF852489 LNB851990:LNB852489 LWX851990:LWX852489 MGT851990:MGT852489 MQP851990:MQP852489 NAL851990:NAL852489 NKH851990:NKH852489 NUD851990:NUD852489 ODZ851990:ODZ852489 ONV851990:ONV852489 OXR851990:OXR852489 PHN851990:PHN852489 PRJ851990:PRJ852489 QBF851990:QBF852489 QLB851990:QLB852489 QUX851990:QUX852489 RET851990:RET852489 ROP851990:ROP852489 RYL851990:RYL852489 SIH851990:SIH852489 SSD851990:SSD852489 TBZ851990:TBZ852489 TLV851990:TLV852489 TVR851990:TVR852489 UFN851990:UFN852489 UPJ851990:UPJ852489 UZF851990:UZF852489 VJB851990:VJB852489 VSX851990:VSX852489 WCT851990:WCT852489 WMP851990:WMP852489 WWL851990:WWL852489 TV917526:TV918025 ADR917526:ADR918025 ANN917526:ANN918025 AXJ917526:AXJ918025 BHF917526:BHF918025 BRB917526:BRB918025 CAX917526:CAX918025 CKT917526:CKT918025 CUP917526:CUP918025 DEL917526:DEL918025 DOH917526:DOH918025 DYD917526:DYD918025 EHZ917526:EHZ918025 ERV917526:ERV918025 FBR917526:FBR918025 FLN917526:FLN918025 FVJ917526:FVJ918025 GFF917526:GFF918025 GPB917526:GPB918025 GYX917526:GYX918025 HIT917526:HIT918025 HSP917526:HSP918025 ICL917526:ICL918025 IMH917526:IMH918025 IWD917526:IWD918025 JFZ917526:JFZ918025 JPV917526:JPV918025 JZR917526:JZR918025 KJN917526:KJN918025 KTJ917526:KTJ918025 LDF917526:LDF918025 LNB917526:LNB918025 LWX917526:LWX918025 MGT917526:MGT918025 MQP917526:MQP918025 NAL917526:NAL918025 NKH917526:NKH918025 NUD917526:NUD918025 ODZ917526:ODZ918025 ONV917526:ONV918025 OXR917526:OXR918025 PHN917526:PHN918025 PRJ917526:PRJ918025 QBF917526:QBF918025 QLB917526:QLB918025 QUX917526:QUX918025 RET917526:RET918025 ROP917526:ROP918025 RYL917526:RYL918025 SIH917526:SIH918025 SSD917526:SSD918025 TBZ917526:TBZ918025 TLV917526:TLV918025 TVR917526:TVR918025 UFN917526:UFN918025 UPJ917526:UPJ918025 UZF917526:UZF918025 VJB917526:VJB918025 VSX917526:VSX918025 WCT917526:WCT918025 WMP917526:WMP918025 WWL917526:WWL918025 TV983062:TV983561 ADR983062:ADR983561 ANN983062:ANN983561 AXJ983062:AXJ983561 BHF983062:BHF983561 BRB983062:BRB983561 CAX983062:CAX983561 CKT983062:CKT983561 CUP983062:CUP983561 DEL983062:DEL983561 DOH983062:DOH983561 DYD983062:DYD983561 EHZ983062:EHZ983561 ERV983062:ERV983561 FBR983062:FBR983561 FLN983062:FLN983561 FVJ983062:FVJ983561 GFF983062:GFF983561 GPB983062:GPB983561 GYX983062:GYX983561 HIT983062:HIT983561 HSP983062:HSP983561 ICL983062:ICL983561 IMH983062:IMH983561 IWD983062:IWD983561 JFZ983062:JFZ983561 JPV983062:JPV983561 JZR983062:JZR983561 KJN983062:KJN983561 KTJ983062:KTJ983561 LDF983062:LDF983561 LNB983062:LNB983561 LWX983062:LWX983561 MGT983062:MGT983561 MQP983062:MQP983561 NAL983062:NAL983561 NKH983062:NKH983561 NUD983062:NUD983561 ODZ983062:ODZ983561 ONV983062:ONV983561 OXR983062:OXR983561 PHN983062:PHN983561 PRJ983062:PRJ983561 QBF983062:QBF983561 QLB983062:QLB983561 QUX983062:QUX983561 RET983062:RET983561 ROP983062:ROP983561 RYL983062:RYL983561 SIH983062:SIH983561 SSD983062:SSD983561 TBZ983062:TBZ983561 TLV983062:TLV983561 TVR983062:TVR983561 UFN983062:UFN983561 UPJ983062:UPJ983561 UZF983062:UZF983561 VJB983062:VJB983561 VSX983062:VSX983561 WWL22:WWL521 WMP22:WMP521 WCT22:WCT521 VSX22:VSX521 VJB22:VJB521 UZF22:UZF521 UPJ22:UPJ521 UFN22:UFN521 TVR22:TVR521 TLV22:TLV521 TBZ22:TBZ521 SSD22:SSD521 SIH22:SIH521 RYL22:RYL521 ROP22:ROP521 RET22:RET521 QUX22:QUX521 QLB22:QLB521 QBF22:QBF521 PRJ22:PRJ521 PHN22:PHN521 OXR22:OXR521 ONV22:ONV521 ODZ22:ODZ521 NUD22:NUD521 NKH22:NKH521 NAL22:NAL521 MQP22:MQP521 MGT22:MGT521 LWX22:LWX521 LNB22:LNB521 LDF22:LDF521 KTJ22:KTJ521 KJN22:KJN521 JZR22:JZR521 JPV22:JPV521 JFZ22:JFZ521 IWD22:IWD521 IMH22:IMH521 ICL22:ICL521 HSP22:HSP521 HIT22:HIT521 GYX22:GYX521 GPB22:GPB521 GFF22:GFF521 FVJ22:FVJ521 FLN22:FLN521 FBR22:FBR521 ERV22:ERV521 EHZ22:EHZ521 DYD22:DYD521 DOH22:DOH521 DEL22:DEL521 CUP22:CUP521 CKT22:CKT521 CAX22:CAX521 BRB22:BRB521 BHF22:BHF521 AXJ22:AXJ521 ANN22:ANN521 ADR22:ADR521">
      <formula1>Category</formula1>
    </dataValidation>
    <dataValidation type="whole" operator="greaterThanOrEqual" allowBlank="1" showInputMessage="1" showErrorMessage="1" promptTitle="Explanation Required" prompt="Please explain any other expenditures for this Program Area on the Expenditures - Comments tab (you can use the Add Comments link above)" sqref="L22:L521 JK22:JK521 HN22:HN521 LQ22:LQ521 HD22:HD521 GQ22:GQ521 IU22:IU521 GG22:GG521 GA22:GA521 JU22:JU521 FQ22:FQ521 EX22:EX521 KA22:KA521 EN22:EN521 EH22:EH521 IJ22:IJ521 DX22:DX521 DR22:DR521 KK22:KK521 DH22:DH521 KQ22:KQ521 CX22:CX521 CN22:CN521 CH22:CH521 JE22:JE521 BX22:BX521 BI22:BI521 LA22:LA521 AY22:AY521 AL22:AL521 LG22:LG521 AB22:AB521 V22:V521 HZ22:HZ521">
      <formula1>0</formula1>
    </dataValidation>
  </dataValidations>
  <hyperlinks>
    <hyperlink ref="A22" location="Link_ESL_FBCTS" display="FBCTC"/>
    <hyperlink ref="A23" location="Link_ESL_CBCTS" display="CBCTS"/>
    <hyperlink ref="A24" location="Link_ESL_PMTCT" display="PMTCT"/>
    <hyperlink ref="A25" location="Link_ESL_VMMC" display="VMMC"/>
    <hyperlink ref="A26" location="Link_ESL_HTC" display="HTC"/>
    <hyperlink ref="A27" location="Link_ESL_PEP" display="PEP"/>
    <hyperlink ref="A38" location="Link_ESL_MMT" display="MMT"/>
    <hyperlink ref="A28" location="Link_ESL_BS" display="BS"/>
    <hyperlink ref="A29" location="Link_ESL_LAB" display="LAB"/>
    <hyperlink ref="A30" location="Link_ESL_IC" display="IC"/>
    <hyperlink ref="A31" location="Link_ESL_OVC" display="OVC"/>
    <hyperlink ref="A32" location="Link_ESL_SORP_GP" display="SORP-GP"/>
    <hyperlink ref="A34" location="Link_ESL_SORP_IDU" display="SORP-IDU"/>
    <hyperlink ref="A33" location="Link_ESL_SORP_MARPs" display="SORP-MARPs"/>
    <hyperlink ref="A35" location="Link_ESL_SORP_CSW" display="SORP- CSW"/>
    <hyperlink ref="A36" location="Link_ESL_SORP_MSM" display="SORP- MSM"/>
    <hyperlink ref="A37" location="Link_ESL_SORP_PLHIV" display="SORP- PLHIV"/>
    <hyperlink ref="X14" location="CommentSexualAndOtherBehavioralRisk" display="Add Comments"/>
    <hyperlink ref="AU14" location="CommentSexualAndOtherBehavioralRisk" display="Add Comments"/>
    <hyperlink ref="BT14" location="CommentSexualAndOtherBehavioralRisk" display="Add Comments"/>
    <hyperlink ref="CJ14" location="CommentSexualAndOtherBehavioralRisk" display="Add Comments"/>
    <hyperlink ref="DD14" location="CommentSexualAndOtherBehavioralRisk" display="Add Comments"/>
    <hyperlink ref="DT14" location="CommentSexualAndOtherBehavioralRisk" display="Add Comments"/>
    <hyperlink ref="EJ14" location="CommentSexualAndOtherBehavioralRisk" display="Add Comments"/>
    <hyperlink ref="FM14" location="CommentSexualAndOtherBehavioralRisk" display="Add Comments"/>
    <hyperlink ref="GC14" location="CommentSexualAndOtherBehavioralRisk" display="Add Comments"/>
    <hyperlink ref="GZ14" location="CommentSexualAndOtherBehavioralRisk" display="Add Comments"/>
    <hyperlink ref="HV14" location="CommentSexualAndOtherBehavioralRisk" display="Add Comments"/>
    <hyperlink ref="IQ14" location="CommentSexualAndOtherBehavioralRisk" display="Add Comments"/>
    <hyperlink ref="JG14" location="CommentSexualAndOtherBehavioralRisk" display="Add Comments"/>
    <hyperlink ref="JW14" location="CommentSexualAndOtherBehavioralRisk" display="Add Comments"/>
    <hyperlink ref="KM14" location="CommentSexualAndOtherBehavioralRisk" display="Add Comments"/>
    <hyperlink ref="LC14" location="CommentSexualAndOtherBehavioralRisk" display="Add Comments"/>
    <hyperlink ref="H14:V14" location="Cmt_E_FBCTS" display="Add Comments"/>
    <hyperlink ref="X14:AS14" location="Cmt_E_CBCTS" display="Add Comments"/>
    <hyperlink ref="AU14:BR14" location="Cmt_E_PMTCT" display="Add Comments"/>
    <hyperlink ref="BT14:CH14" location="Cmt_E_VMMC" display="Add Comments"/>
    <hyperlink ref="CJ14:DB14" location="Cmt_E_HTC" display="Add Comments"/>
    <hyperlink ref="DD14:DR14" location="Cmt_E_PEP" display="Add Comments"/>
    <hyperlink ref="DT14:EH14" location="Cmt_E_BS" display="Add Comments"/>
    <hyperlink ref="EJ14:FK14" location="Cmt_E_LAB" display="Add Comments"/>
    <hyperlink ref="FM14:GA14" location="Cmt_E_IC" display="Add Comments"/>
    <hyperlink ref="GC14:GX14" location="Cmt_E_OVC" display="Add Comments"/>
    <hyperlink ref="GZ14:HT14" location="Cmt_E_SORP_GP" display="Add Comments"/>
    <hyperlink ref="HV14:IO14" location="Cmt_E_SORP_MARPs" display="Add Comments"/>
    <hyperlink ref="IQ14:JE14" location="Cmt_E_SORP_IDU" display="Add Comments"/>
    <hyperlink ref="JG14:JU14" location="Cmt_E_SORP_CSW" display="Add Comments"/>
    <hyperlink ref="JW14:KK14" location="Cmt_E_SORP_MSM" display="Add Comments"/>
    <hyperlink ref="KM14:LA14" location="Cmt_E_SORP_PLHIV" display="Add Comments"/>
    <hyperlink ref="LC14:LQ14" location="Cmt_E_MMT" display="Add Comments"/>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outlinePr showOutlineSymbols="0"/>
  </sheetPr>
  <dimension ref="A1:AH521"/>
  <sheetViews>
    <sheetView showGridLines="0" showOutlineSymbols="0" zoomScaleNormal="100" workbookViewId="0">
      <pane xSplit="7" ySplit="21" topLeftCell="H22" activePane="bottomRight" state="frozenSplit"/>
      <selection activeCell="A15" sqref="A15"/>
      <selection pane="topRight" activeCell="H15" sqref="H15"/>
      <selection pane="bottomLeft" activeCell="A21" sqref="A21"/>
      <selection pane="bottomRight" activeCell="C22" sqref="C22"/>
    </sheetView>
  </sheetViews>
  <sheetFormatPr defaultRowHeight="12.75" x14ac:dyDescent="0.2"/>
  <cols>
    <col min="1" max="1" width="10.7109375" style="28" customWidth="1"/>
    <col min="2" max="2" width="2.7109375" style="76" customWidth="1"/>
    <col min="3" max="3" width="40.7109375" style="75" customWidth="1"/>
    <col min="4" max="4" width="20.5703125" style="75" hidden="1" customWidth="1"/>
    <col min="5" max="5" width="12.7109375" style="76" hidden="1" customWidth="1"/>
    <col min="6" max="6" width="14.7109375" style="76" hidden="1" customWidth="1"/>
    <col min="7" max="7" width="2.7109375" style="76" customWidth="1"/>
    <col min="8" max="11" width="12.7109375" style="76" customWidth="1"/>
    <col min="12" max="23" width="10.7109375" style="76" customWidth="1"/>
    <col min="24" max="28" width="10.7109375" style="76" hidden="1" customWidth="1"/>
    <col min="29" max="29" width="10.7109375" style="76" customWidth="1"/>
    <col min="30" max="30" width="2.7109375" style="76" customWidth="1"/>
    <col min="31" max="34" width="12.7109375" style="76" customWidth="1"/>
    <col min="35" max="224" width="9.140625" style="76"/>
    <col min="225" max="225" width="13.7109375" style="76" customWidth="1"/>
    <col min="226" max="226" width="17.7109375" style="76" customWidth="1"/>
    <col min="227" max="227" width="18.7109375" style="76" customWidth="1"/>
    <col min="228" max="228" width="21.85546875" style="76" customWidth="1"/>
    <col min="229" max="229" width="35.7109375" style="76" customWidth="1"/>
    <col min="230" max="230" width="2.7109375" style="76" customWidth="1"/>
    <col min="231" max="254" width="12.7109375" style="76" customWidth="1"/>
    <col min="255" max="255" width="2.7109375" style="76" customWidth="1"/>
    <col min="256" max="257" width="16.7109375" style="76" customWidth="1"/>
    <col min="258" max="261" width="12.7109375" style="76" customWidth="1"/>
    <col min="262" max="285" width="10.7109375" style="76" customWidth="1"/>
    <col min="286" max="480" width="9.140625" style="76"/>
    <col min="481" max="481" width="13.7109375" style="76" customWidth="1"/>
    <col min="482" max="482" width="17.7109375" style="76" customWidth="1"/>
    <col min="483" max="483" width="18.7109375" style="76" customWidth="1"/>
    <col min="484" max="484" width="21.85546875" style="76" customWidth="1"/>
    <col min="485" max="485" width="35.7109375" style="76" customWidth="1"/>
    <col min="486" max="486" width="2.7109375" style="76" customWidth="1"/>
    <col min="487" max="510" width="12.7109375" style="76" customWidth="1"/>
    <col min="511" max="511" width="2.7109375" style="76" customWidth="1"/>
    <col min="512" max="513" width="16.7109375" style="76" customWidth="1"/>
    <col min="514" max="517" width="12.7109375" style="76" customWidth="1"/>
    <col min="518" max="541" width="10.7109375" style="76" customWidth="1"/>
    <col min="542" max="736" width="9.140625" style="76"/>
    <col min="737" max="737" width="13.7109375" style="76" customWidth="1"/>
    <col min="738" max="738" width="17.7109375" style="76" customWidth="1"/>
    <col min="739" max="739" width="18.7109375" style="76" customWidth="1"/>
    <col min="740" max="740" width="21.85546875" style="76" customWidth="1"/>
    <col min="741" max="741" width="35.7109375" style="76" customWidth="1"/>
    <col min="742" max="742" width="2.7109375" style="76" customWidth="1"/>
    <col min="743" max="766" width="12.7109375" style="76" customWidth="1"/>
    <col min="767" max="767" width="2.7109375" style="76" customWidth="1"/>
    <col min="768" max="769" width="16.7109375" style="76" customWidth="1"/>
    <col min="770" max="773" width="12.7109375" style="76" customWidth="1"/>
    <col min="774" max="797" width="10.7109375" style="76" customWidth="1"/>
    <col min="798" max="992" width="9.140625" style="76"/>
    <col min="993" max="993" width="13.7109375" style="76" customWidth="1"/>
    <col min="994" max="994" width="17.7109375" style="76" customWidth="1"/>
    <col min="995" max="995" width="18.7109375" style="76" customWidth="1"/>
    <col min="996" max="996" width="21.85546875" style="76" customWidth="1"/>
    <col min="997" max="997" width="35.7109375" style="76" customWidth="1"/>
    <col min="998" max="998" width="2.7109375" style="76" customWidth="1"/>
    <col min="999" max="1022" width="12.7109375" style="76" customWidth="1"/>
    <col min="1023" max="1023" width="2.7109375" style="76" customWidth="1"/>
    <col min="1024" max="1025" width="16.7109375" style="76" customWidth="1"/>
    <col min="1026" max="1029" width="12.7109375" style="76" customWidth="1"/>
    <col min="1030" max="1053" width="10.7109375" style="76" customWidth="1"/>
    <col min="1054" max="1248" width="9.140625" style="76"/>
    <col min="1249" max="1249" width="13.7109375" style="76" customWidth="1"/>
    <col min="1250" max="1250" width="17.7109375" style="76" customWidth="1"/>
    <col min="1251" max="1251" width="18.7109375" style="76" customWidth="1"/>
    <col min="1252" max="1252" width="21.85546875" style="76" customWidth="1"/>
    <col min="1253" max="1253" width="35.7109375" style="76" customWidth="1"/>
    <col min="1254" max="1254" width="2.7109375" style="76" customWidth="1"/>
    <col min="1255" max="1278" width="12.7109375" style="76" customWidth="1"/>
    <col min="1279" max="1279" width="2.7109375" style="76" customWidth="1"/>
    <col min="1280" max="1281" width="16.7109375" style="76" customWidth="1"/>
    <col min="1282" max="1285" width="12.7109375" style="76" customWidth="1"/>
    <col min="1286" max="1309" width="10.7109375" style="76" customWidth="1"/>
    <col min="1310" max="1504" width="9.140625" style="76"/>
    <col min="1505" max="1505" width="13.7109375" style="76" customWidth="1"/>
    <col min="1506" max="1506" width="17.7109375" style="76" customWidth="1"/>
    <col min="1507" max="1507" width="18.7109375" style="76" customWidth="1"/>
    <col min="1508" max="1508" width="21.85546875" style="76" customWidth="1"/>
    <col min="1509" max="1509" width="35.7109375" style="76" customWidth="1"/>
    <col min="1510" max="1510" width="2.7109375" style="76" customWidth="1"/>
    <col min="1511" max="1534" width="12.7109375" style="76" customWidth="1"/>
    <col min="1535" max="1535" width="2.7109375" style="76" customWidth="1"/>
    <col min="1536" max="1537" width="16.7109375" style="76" customWidth="1"/>
    <col min="1538" max="1541" width="12.7109375" style="76" customWidth="1"/>
    <col min="1542" max="1565" width="10.7109375" style="76" customWidth="1"/>
    <col min="1566" max="1760" width="9.140625" style="76"/>
    <col min="1761" max="1761" width="13.7109375" style="76" customWidth="1"/>
    <col min="1762" max="1762" width="17.7109375" style="76" customWidth="1"/>
    <col min="1763" max="1763" width="18.7109375" style="76" customWidth="1"/>
    <col min="1764" max="1764" width="21.85546875" style="76" customWidth="1"/>
    <col min="1765" max="1765" width="35.7109375" style="76" customWidth="1"/>
    <col min="1766" max="1766" width="2.7109375" style="76" customWidth="1"/>
    <col min="1767" max="1790" width="12.7109375" style="76" customWidth="1"/>
    <col min="1791" max="1791" width="2.7109375" style="76" customWidth="1"/>
    <col min="1792" max="1793" width="16.7109375" style="76" customWidth="1"/>
    <col min="1794" max="1797" width="12.7109375" style="76" customWidth="1"/>
    <col min="1798" max="1821" width="10.7109375" style="76" customWidth="1"/>
    <col min="1822" max="2016" width="9.140625" style="76"/>
    <col min="2017" max="2017" width="13.7109375" style="76" customWidth="1"/>
    <col min="2018" max="2018" width="17.7109375" style="76" customWidth="1"/>
    <col min="2019" max="2019" width="18.7109375" style="76" customWidth="1"/>
    <col min="2020" max="2020" width="21.85546875" style="76" customWidth="1"/>
    <col min="2021" max="2021" width="35.7109375" style="76" customWidth="1"/>
    <col min="2022" max="2022" width="2.7109375" style="76" customWidth="1"/>
    <col min="2023" max="2046" width="12.7109375" style="76" customWidth="1"/>
    <col min="2047" max="2047" width="2.7109375" style="76" customWidth="1"/>
    <col min="2048" max="2049" width="16.7109375" style="76" customWidth="1"/>
    <col min="2050" max="2053" width="12.7109375" style="76" customWidth="1"/>
    <col min="2054" max="2077" width="10.7109375" style="76" customWidth="1"/>
    <col min="2078" max="2272" width="9.140625" style="76"/>
    <col min="2273" max="2273" width="13.7109375" style="76" customWidth="1"/>
    <col min="2274" max="2274" width="17.7109375" style="76" customWidth="1"/>
    <col min="2275" max="2275" width="18.7109375" style="76" customWidth="1"/>
    <col min="2276" max="2276" width="21.85546875" style="76" customWidth="1"/>
    <col min="2277" max="2277" width="35.7109375" style="76" customWidth="1"/>
    <col min="2278" max="2278" width="2.7109375" style="76" customWidth="1"/>
    <col min="2279" max="2302" width="12.7109375" style="76" customWidth="1"/>
    <col min="2303" max="2303" width="2.7109375" style="76" customWidth="1"/>
    <col min="2304" max="2305" width="16.7109375" style="76" customWidth="1"/>
    <col min="2306" max="2309" width="12.7109375" style="76" customWidth="1"/>
    <col min="2310" max="2333" width="10.7109375" style="76" customWidth="1"/>
    <col min="2334" max="2528" width="9.140625" style="76"/>
    <col min="2529" max="2529" width="13.7109375" style="76" customWidth="1"/>
    <col min="2530" max="2530" width="17.7109375" style="76" customWidth="1"/>
    <col min="2531" max="2531" width="18.7109375" style="76" customWidth="1"/>
    <col min="2532" max="2532" width="21.85546875" style="76" customWidth="1"/>
    <col min="2533" max="2533" width="35.7109375" style="76" customWidth="1"/>
    <col min="2534" max="2534" width="2.7109375" style="76" customWidth="1"/>
    <col min="2535" max="2558" width="12.7109375" style="76" customWidth="1"/>
    <col min="2559" max="2559" width="2.7109375" style="76" customWidth="1"/>
    <col min="2560" max="2561" width="16.7109375" style="76" customWidth="1"/>
    <col min="2562" max="2565" width="12.7109375" style="76" customWidth="1"/>
    <col min="2566" max="2589" width="10.7109375" style="76" customWidth="1"/>
    <col min="2590" max="2784" width="9.140625" style="76"/>
    <col min="2785" max="2785" width="13.7109375" style="76" customWidth="1"/>
    <col min="2786" max="2786" width="17.7109375" style="76" customWidth="1"/>
    <col min="2787" max="2787" width="18.7109375" style="76" customWidth="1"/>
    <col min="2788" max="2788" width="21.85546875" style="76" customWidth="1"/>
    <col min="2789" max="2789" width="35.7109375" style="76" customWidth="1"/>
    <col min="2790" max="2790" width="2.7109375" style="76" customWidth="1"/>
    <col min="2791" max="2814" width="12.7109375" style="76" customWidth="1"/>
    <col min="2815" max="2815" width="2.7109375" style="76" customWidth="1"/>
    <col min="2816" max="2817" width="16.7109375" style="76" customWidth="1"/>
    <col min="2818" max="2821" width="12.7109375" style="76" customWidth="1"/>
    <col min="2822" max="2845" width="10.7109375" style="76" customWidth="1"/>
    <col min="2846" max="3040" width="9.140625" style="76"/>
    <col min="3041" max="3041" width="13.7109375" style="76" customWidth="1"/>
    <col min="3042" max="3042" width="17.7109375" style="76" customWidth="1"/>
    <col min="3043" max="3043" width="18.7109375" style="76" customWidth="1"/>
    <col min="3044" max="3044" width="21.85546875" style="76" customWidth="1"/>
    <col min="3045" max="3045" width="35.7109375" style="76" customWidth="1"/>
    <col min="3046" max="3046" width="2.7109375" style="76" customWidth="1"/>
    <col min="3047" max="3070" width="12.7109375" style="76" customWidth="1"/>
    <col min="3071" max="3071" width="2.7109375" style="76" customWidth="1"/>
    <col min="3072" max="3073" width="16.7109375" style="76" customWidth="1"/>
    <col min="3074" max="3077" width="12.7109375" style="76" customWidth="1"/>
    <col min="3078" max="3101" width="10.7109375" style="76" customWidth="1"/>
    <col min="3102" max="3296" width="9.140625" style="76"/>
    <col min="3297" max="3297" width="13.7109375" style="76" customWidth="1"/>
    <col min="3298" max="3298" width="17.7109375" style="76" customWidth="1"/>
    <col min="3299" max="3299" width="18.7109375" style="76" customWidth="1"/>
    <col min="3300" max="3300" width="21.85546875" style="76" customWidth="1"/>
    <col min="3301" max="3301" width="35.7109375" style="76" customWidth="1"/>
    <col min="3302" max="3302" width="2.7109375" style="76" customWidth="1"/>
    <col min="3303" max="3326" width="12.7109375" style="76" customWidth="1"/>
    <col min="3327" max="3327" width="2.7109375" style="76" customWidth="1"/>
    <col min="3328" max="3329" width="16.7109375" style="76" customWidth="1"/>
    <col min="3330" max="3333" width="12.7109375" style="76" customWidth="1"/>
    <col min="3334" max="3357" width="10.7109375" style="76" customWidth="1"/>
    <col min="3358" max="3552" width="9.140625" style="76"/>
    <col min="3553" max="3553" width="13.7109375" style="76" customWidth="1"/>
    <col min="3554" max="3554" width="17.7109375" style="76" customWidth="1"/>
    <col min="3555" max="3555" width="18.7109375" style="76" customWidth="1"/>
    <col min="3556" max="3556" width="21.85546875" style="76" customWidth="1"/>
    <col min="3557" max="3557" width="35.7109375" style="76" customWidth="1"/>
    <col min="3558" max="3558" width="2.7109375" style="76" customWidth="1"/>
    <col min="3559" max="3582" width="12.7109375" style="76" customWidth="1"/>
    <col min="3583" max="3583" width="2.7109375" style="76" customWidth="1"/>
    <col min="3584" max="3585" width="16.7109375" style="76" customWidth="1"/>
    <col min="3586" max="3589" width="12.7109375" style="76" customWidth="1"/>
    <col min="3590" max="3613" width="10.7109375" style="76" customWidth="1"/>
    <col min="3614" max="3808" width="9.140625" style="76"/>
    <col min="3809" max="3809" width="13.7109375" style="76" customWidth="1"/>
    <col min="3810" max="3810" width="17.7109375" style="76" customWidth="1"/>
    <col min="3811" max="3811" width="18.7109375" style="76" customWidth="1"/>
    <col min="3812" max="3812" width="21.85546875" style="76" customWidth="1"/>
    <col min="3813" max="3813" width="35.7109375" style="76" customWidth="1"/>
    <col min="3814" max="3814" width="2.7109375" style="76" customWidth="1"/>
    <col min="3815" max="3838" width="12.7109375" style="76" customWidth="1"/>
    <col min="3839" max="3839" width="2.7109375" style="76" customWidth="1"/>
    <col min="3840" max="3841" width="16.7109375" style="76" customWidth="1"/>
    <col min="3842" max="3845" width="12.7109375" style="76" customWidth="1"/>
    <col min="3846" max="3869" width="10.7109375" style="76" customWidth="1"/>
    <col min="3870" max="4064" width="9.140625" style="76"/>
    <col min="4065" max="4065" width="13.7109375" style="76" customWidth="1"/>
    <col min="4066" max="4066" width="17.7109375" style="76" customWidth="1"/>
    <col min="4067" max="4067" width="18.7109375" style="76" customWidth="1"/>
    <col min="4068" max="4068" width="21.85546875" style="76" customWidth="1"/>
    <col min="4069" max="4069" width="35.7109375" style="76" customWidth="1"/>
    <col min="4070" max="4070" width="2.7109375" style="76" customWidth="1"/>
    <col min="4071" max="4094" width="12.7109375" style="76" customWidth="1"/>
    <col min="4095" max="4095" width="2.7109375" style="76" customWidth="1"/>
    <col min="4096" max="4097" width="16.7109375" style="76" customWidth="1"/>
    <col min="4098" max="4101" width="12.7109375" style="76" customWidth="1"/>
    <col min="4102" max="4125" width="10.7109375" style="76" customWidth="1"/>
    <col min="4126" max="4320" width="9.140625" style="76"/>
    <col min="4321" max="4321" width="13.7109375" style="76" customWidth="1"/>
    <col min="4322" max="4322" width="17.7109375" style="76" customWidth="1"/>
    <col min="4323" max="4323" width="18.7109375" style="76" customWidth="1"/>
    <col min="4324" max="4324" width="21.85546875" style="76" customWidth="1"/>
    <col min="4325" max="4325" width="35.7109375" style="76" customWidth="1"/>
    <col min="4326" max="4326" width="2.7109375" style="76" customWidth="1"/>
    <col min="4327" max="4350" width="12.7109375" style="76" customWidth="1"/>
    <col min="4351" max="4351" width="2.7109375" style="76" customWidth="1"/>
    <col min="4352" max="4353" width="16.7109375" style="76" customWidth="1"/>
    <col min="4354" max="4357" width="12.7109375" style="76" customWidth="1"/>
    <col min="4358" max="4381" width="10.7109375" style="76" customWidth="1"/>
    <col min="4382" max="4576" width="9.140625" style="76"/>
    <col min="4577" max="4577" width="13.7109375" style="76" customWidth="1"/>
    <col min="4578" max="4578" width="17.7109375" style="76" customWidth="1"/>
    <col min="4579" max="4579" width="18.7109375" style="76" customWidth="1"/>
    <col min="4580" max="4580" width="21.85546875" style="76" customWidth="1"/>
    <col min="4581" max="4581" width="35.7109375" style="76" customWidth="1"/>
    <col min="4582" max="4582" width="2.7109375" style="76" customWidth="1"/>
    <col min="4583" max="4606" width="12.7109375" style="76" customWidth="1"/>
    <col min="4607" max="4607" width="2.7109375" style="76" customWidth="1"/>
    <col min="4608" max="4609" width="16.7109375" style="76" customWidth="1"/>
    <col min="4610" max="4613" width="12.7109375" style="76" customWidth="1"/>
    <col min="4614" max="4637" width="10.7109375" style="76" customWidth="1"/>
    <col min="4638" max="4832" width="9.140625" style="76"/>
    <col min="4833" max="4833" width="13.7109375" style="76" customWidth="1"/>
    <col min="4834" max="4834" width="17.7109375" style="76" customWidth="1"/>
    <col min="4835" max="4835" width="18.7109375" style="76" customWidth="1"/>
    <col min="4836" max="4836" width="21.85546875" style="76" customWidth="1"/>
    <col min="4837" max="4837" width="35.7109375" style="76" customWidth="1"/>
    <col min="4838" max="4838" width="2.7109375" style="76" customWidth="1"/>
    <col min="4839" max="4862" width="12.7109375" style="76" customWidth="1"/>
    <col min="4863" max="4863" width="2.7109375" style="76" customWidth="1"/>
    <col min="4864" max="4865" width="16.7109375" style="76" customWidth="1"/>
    <col min="4866" max="4869" width="12.7109375" style="76" customWidth="1"/>
    <col min="4870" max="4893" width="10.7109375" style="76" customWidth="1"/>
    <col min="4894" max="5088" width="9.140625" style="76"/>
    <col min="5089" max="5089" width="13.7109375" style="76" customWidth="1"/>
    <col min="5090" max="5090" width="17.7109375" style="76" customWidth="1"/>
    <col min="5091" max="5091" width="18.7109375" style="76" customWidth="1"/>
    <col min="5092" max="5092" width="21.85546875" style="76" customWidth="1"/>
    <col min="5093" max="5093" width="35.7109375" style="76" customWidth="1"/>
    <col min="5094" max="5094" width="2.7109375" style="76" customWidth="1"/>
    <col min="5095" max="5118" width="12.7109375" style="76" customWidth="1"/>
    <col min="5119" max="5119" width="2.7109375" style="76" customWidth="1"/>
    <col min="5120" max="5121" width="16.7109375" style="76" customWidth="1"/>
    <col min="5122" max="5125" width="12.7109375" style="76" customWidth="1"/>
    <col min="5126" max="5149" width="10.7109375" style="76" customWidth="1"/>
    <col min="5150" max="5344" width="9.140625" style="76"/>
    <col min="5345" max="5345" width="13.7109375" style="76" customWidth="1"/>
    <col min="5346" max="5346" width="17.7109375" style="76" customWidth="1"/>
    <col min="5347" max="5347" width="18.7109375" style="76" customWidth="1"/>
    <col min="5348" max="5348" width="21.85546875" style="76" customWidth="1"/>
    <col min="5349" max="5349" width="35.7109375" style="76" customWidth="1"/>
    <col min="5350" max="5350" width="2.7109375" style="76" customWidth="1"/>
    <col min="5351" max="5374" width="12.7109375" style="76" customWidth="1"/>
    <col min="5375" max="5375" width="2.7109375" style="76" customWidth="1"/>
    <col min="5376" max="5377" width="16.7109375" style="76" customWidth="1"/>
    <col min="5378" max="5381" width="12.7109375" style="76" customWidth="1"/>
    <col min="5382" max="5405" width="10.7109375" style="76" customWidth="1"/>
    <col min="5406" max="5600" width="9.140625" style="76"/>
    <col min="5601" max="5601" width="13.7109375" style="76" customWidth="1"/>
    <col min="5602" max="5602" width="17.7109375" style="76" customWidth="1"/>
    <col min="5603" max="5603" width="18.7109375" style="76" customWidth="1"/>
    <col min="5604" max="5604" width="21.85546875" style="76" customWidth="1"/>
    <col min="5605" max="5605" width="35.7109375" style="76" customWidth="1"/>
    <col min="5606" max="5606" width="2.7109375" style="76" customWidth="1"/>
    <col min="5607" max="5630" width="12.7109375" style="76" customWidth="1"/>
    <col min="5631" max="5631" width="2.7109375" style="76" customWidth="1"/>
    <col min="5632" max="5633" width="16.7109375" style="76" customWidth="1"/>
    <col min="5634" max="5637" width="12.7109375" style="76" customWidth="1"/>
    <col min="5638" max="5661" width="10.7109375" style="76" customWidth="1"/>
    <col min="5662" max="5856" width="9.140625" style="76"/>
    <col min="5857" max="5857" width="13.7109375" style="76" customWidth="1"/>
    <col min="5858" max="5858" width="17.7109375" style="76" customWidth="1"/>
    <col min="5859" max="5859" width="18.7109375" style="76" customWidth="1"/>
    <col min="5860" max="5860" width="21.85546875" style="76" customWidth="1"/>
    <col min="5861" max="5861" width="35.7109375" style="76" customWidth="1"/>
    <col min="5862" max="5862" width="2.7109375" style="76" customWidth="1"/>
    <col min="5863" max="5886" width="12.7109375" style="76" customWidth="1"/>
    <col min="5887" max="5887" width="2.7109375" style="76" customWidth="1"/>
    <col min="5888" max="5889" width="16.7109375" style="76" customWidth="1"/>
    <col min="5890" max="5893" width="12.7109375" style="76" customWidth="1"/>
    <col min="5894" max="5917" width="10.7109375" style="76" customWidth="1"/>
    <col min="5918" max="6112" width="9.140625" style="76"/>
    <col min="6113" max="6113" width="13.7109375" style="76" customWidth="1"/>
    <col min="6114" max="6114" width="17.7109375" style="76" customWidth="1"/>
    <col min="6115" max="6115" width="18.7109375" style="76" customWidth="1"/>
    <col min="6116" max="6116" width="21.85546875" style="76" customWidth="1"/>
    <col min="6117" max="6117" width="35.7109375" style="76" customWidth="1"/>
    <col min="6118" max="6118" width="2.7109375" style="76" customWidth="1"/>
    <col min="6119" max="6142" width="12.7109375" style="76" customWidth="1"/>
    <col min="6143" max="6143" width="2.7109375" style="76" customWidth="1"/>
    <col min="6144" max="6145" width="16.7109375" style="76" customWidth="1"/>
    <col min="6146" max="6149" width="12.7109375" style="76" customWidth="1"/>
    <col min="6150" max="6173" width="10.7109375" style="76" customWidth="1"/>
    <col min="6174" max="6368" width="9.140625" style="76"/>
    <col min="6369" max="6369" width="13.7109375" style="76" customWidth="1"/>
    <col min="6370" max="6370" width="17.7109375" style="76" customWidth="1"/>
    <col min="6371" max="6371" width="18.7109375" style="76" customWidth="1"/>
    <col min="6372" max="6372" width="21.85546875" style="76" customWidth="1"/>
    <col min="6373" max="6373" width="35.7109375" style="76" customWidth="1"/>
    <col min="6374" max="6374" width="2.7109375" style="76" customWidth="1"/>
    <col min="6375" max="6398" width="12.7109375" style="76" customWidth="1"/>
    <col min="6399" max="6399" width="2.7109375" style="76" customWidth="1"/>
    <col min="6400" max="6401" width="16.7109375" style="76" customWidth="1"/>
    <col min="6402" max="6405" width="12.7109375" style="76" customWidth="1"/>
    <col min="6406" max="6429" width="10.7109375" style="76" customWidth="1"/>
    <col min="6430" max="6624" width="9.140625" style="76"/>
    <col min="6625" max="6625" width="13.7109375" style="76" customWidth="1"/>
    <col min="6626" max="6626" width="17.7109375" style="76" customWidth="1"/>
    <col min="6627" max="6627" width="18.7109375" style="76" customWidth="1"/>
    <col min="6628" max="6628" width="21.85546875" style="76" customWidth="1"/>
    <col min="6629" max="6629" width="35.7109375" style="76" customWidth="1"/>
    <col min="6630" max="6630" width="2.7109375" style="76" customWidth="1"/>
    <col min="6631" max="6654" width="12.7109375" style="76" customWidth="1"/>
    <col min="6655" max="6655" width="2.7109375" style="76" customWidth="1"/>
    <col min="6656" max="6657" width="16.7109375" style="76" customWidth="1"/>
    <col min="6658" max="6661" width="12.7109375" style="76" customWidth="1"/>
    <col min="6662" max="6685" width="10.7109375" style="76" customWidth="1"/>
    <col min="6686" max="6880" width="9.140625" style="76"/>
    <col min="6881" max="6881" width="13.7109375" style="76" customWidth="1"/>
    <col min="6882" max="6882" width="17.7109375" style="76" customWidth="1"/>
    <col min="6883" max="6883" width="18.7109375" style="76" customWidth="1"/>
    <col min="6884" max="6884" width="21.85546875" style="76" customWidth="1"/>
    <col min="6885" max="6885" width="35.7109375" style="76" customWidth="1"/>
    <col min="6886" max="6886" width="2.7109375" style="76" customWidth="1"/>
    <col min="6887" max="6910" width="12.7109375" style="76" customWidth="1"/>
    <col min="6911" max="6911" width="2.7109375" style="76" customWidth="1"/>
    <col min="6912" max="6913" width="16.7109375" style="76" customWidth="1"/>
    <col min="6914" max="6917" width="12.7109375" style="76" customWidth="1"/>
    <col min="6918" max="6941" width="10.7109375" style="76" customWidth="1"/>
    <col min="6942" max="7136" width="9.140625" style="76"/>
    <col min="7137" max="7137" width="13.7109375" style="76" customWidth="1"/>
    <col min="7138" max="7138" width="17.7109375" style="76" customWidth="1"/>
    <col min="7139" max="7139" width="18.7109375" style="76" customWidth="1"/>
    <col min="7140" max="7140" width="21.85546875" style="76" customWidth="1"/>
    <col min="7141" max="7141" width="35.7109375" style="76" customWidth="1"/>
    <col min="7142" max="7142" width="2.7109375" style="76" customWidth="1"/>
    <col min="7143" max="7166" width="12.7109375" style="76" customWidth="1"/>
    <col min="7167" max="7167" width="2.7109375" style="76" customWidth="1"/>
    <col min="7168" max="7169" width="16.7109375" style="76" customWidth="1"/>
    <col min="7170" max="7173" width="12.7109375" style="76" customWidth="1"/>
    <col min="7174" max="7197" width="10.7109375" style="76" customWidth="1"/>
    <col min="7198" max="7392" width="9.140625" style="76"/>
    <col min="7393" max="7393" width="13.7109375" style="76" customWidth="1"/>
    <col min="7394" max="7394" width="17.7109375" style="76" customWidth="1"/>
    <col min="7395" max="7395" width="18.7109375" style="76" customWidth="1"/>
    <col min="7396" max="7396" width="21.85546875" style="76" customWidth="1"/>
    <col min="7397" max="7397" width="35.7109375" style="76" customWidth="1"/>
    <col min="7398" max="7398" width="2.7109375" style="76" customWidth="1"/>
    <col min="7399" max="7422" width="12.7109375" style="76" customWidth="1"/>
    <col min="7423" max="7423" width="2.7109375" style="76" customWidth="1"/>
    <col min="7424" max="7425" width="16.7109375" style="76" customWidth="1"/>
    <col min="7426" max="7429" width="12.7109375" style="76" customWidth="1"/>
    <col min="7430" max="7453" width="10.7109375" style="76" customWidth="1"/>
    <col min="7454" max="7648" width="9.140625" style="76"/>
    <col min="7649" max="7649" width="13.7109375" style="76" customWidth="1"/>
    <col min="7650" max="7650" width="17.7109375" style="76" customWidth="1"/>
    <col min="7651" max="7651" width="18.7109375" style="76" customWidth="1"/>
    <col min="7652" max="7652" width="21.85546875" style="76" customWidth="1"/>
    <col min="7653" max="7653" width="35.7109375" style="76" customWidth="1"/>
    <col min="7654" max="7654" width="2.7109375" style="76" customWidth="1"/>
    <col min="7655" max="7678" width="12.7109375" style="76" customWidth="1"/>
    <col min="7679" max="7679" width="2.7109375" style="76" customWidth="1"/>
    <col min="7680" max="7681" width="16.7109375" style="76" customWidth="1"/>
    <col min="7682" max="7685" width="12.7109375" style="76" customWidth="1"/>
    <col min="7686" max="7709" width="10.7109375" style="76" customWidth="1"/>
    <col min="7710" max="7904" width="9.140625" style="76"/>
    <col min="7905" max="7905" width="13.7109375" style="76" customWidth="1"/>
    <col min="7906" max="7906" width="17.7109375" style="76" customWidth="1"/>
    <col min="7907" max="7907" width="18.7109375" style="76" customWidth="1"/>
    <col min="7908" max="7908" width="21.85546875" style="76" customWidth="1"/>
    <col min="7909" max="7909" width="35.7109375" style="76" customWidth="1"/>
    <col min="7910" max="7910" width="2.7109375" style="76" customWidth="1"/>
    <col min="7911" max="7934" width="12.7109375" style="76" customWidth="1"/>
    <col min="7935" max="7935" width="2.7109375" style="76" customWidth="1"/>
    <col min="7936" max="7937" width="16.7109375" style="76" customWidth="1"/>
    <col min="7938" max="7941" width="12.7109375" style="76" customWidth="1"/>
    <col min="7942" max="7965" width="10.7109375" style="76" customWidth="1"/>
    <col min="7966" max="8160" width="9.140625" style="76"/>
    <col min="8161" max="8161" width="13.7109375" style="76" customWidth="1"/>
    <col min="8162" max="8162" width="17.7109375" style="76" customWidth="1"/>
    <col min="8163" max="8163" width="18.7109375" style="76" customWidth="1"/>
    <col min="8164" max="8164" width="21.85546875" style="76" customWidth="1"/>
    <col min="8165" max="8165" width="35.7109375" style="76" customWidth="1"/>
    <col min="8166" max="8166" width="2.7109375" style="76" customWidth="1"/>
    <col min="8167" max="8190" width="12.7109375" style="76" customWidth="1"/>
    <col min="8191" max="8191" width="2.7109375" style="76" customWidth="1"/>
    <col min="8192" max="8193" width="16.7109375" style="76" customWidth="1"/>
    <col min="8194" max="8197" width="12.7109375" style="76" customWidth="1"/>
    <col min="8198" max="8221" width="10.7109375" style="76" customWidth="1"/>
    <col min="8222" max="8416" width="9.140625" style="76"/>
    <col min="8417" max="8417" width="13.7109375" style="76" customWidth="1"/>
    <col min="8418" max="8418" width="17.7109375" style="76" customWidth="1"/>
    <col min="8419" max="8419" width="18.7109375" style="76" customWidth="1"/>
    <col min="8420" max="8420" width="21.85546875" style="76" customWidth="1"/>
    <col min="8421" max="8421" width="35.7109375" style="76" customWidth="1"/>
    <col min="8422" max="8422" width="2.7109375" style="76" customWidth="1"/>
    <col min="8423" max="8446" width="12.7109375" style="76" customWidth="1"/>
    <col min="8447" max="8447" width="2.7109375" style="76" customWidth="1"/>
    <col min="8448" max="8449" width="16.7109375" style="76" customWidth="1"/>
    <col min="8450" max="8453" width="12.7109375" style="76" customWidth="1"/>
    <col min="8454" max="8477" width="10.7109375" style="76" customWidth="1"/>
    <col min="8478" max="8672" width="9.140625" style="76"/>
    <col min="8673" max="8673" width="13.7109375" style="76" customWidth="1"/>
    <col min="8674" max="8674" width="17.7109375" style="76" customWidth="1"/>
    <col min="8675" max="8675" width="18.7109375" style="76" customWidth="1"/>
    <col min="8676" max="8676" width="21.85546875" style="76" customWidth="1"/>
    <col min="8677" max="8677" width="35.7109375" style="76" customWidth="1"/>
    <col min="8678" max="8678" width="2.7109375" style="76" customWidth="1"/>
    <col min="8679" max="8702" width="12.7109375" style="76" customWidth="1"/>
    <col min="8703" max="8703" width="2.7109375" style="76" customWidth="1"/>
    <col min="8704" max="8705" width="16.7109375" style="76" customWidth="1"/>
    <col min="8706" max="8709" width="12.7109375" style="76" customWidth="1"/>
    <col min="8710" max="8733" width="10.7109375" style="76" customWidth="1"/>
    <col min="8734" max="8928" width="9.140625" style="76"/>
    <col min="8929" max="8929" width="13.7109375" style="76" customWidth="1"/>
    <col min="8930" max="8930" width="17.7109375" style="76" customWidth="1"/>
    <col min="8931" max="8931" width="18.7109375" style="76" customWidth="1"/>
    <col min="8932" max="8932" width="21.85546875" style="76" customWidth="1"/>
    <col min="8933" max="8933" width="35.7109375" style="76" customWidth="1"/>
    <col min="8934" max="8934" width="2.7109375" style="76" customWidth="1"/>
    <col min="8935" max="8958" width="12.7109375" style="76" customWidth="1"/>
    <col min="8959" max="8959" width="2.7109375" style="76" customWidth="1"/>
    <col min="8960" max="8961" width="16.7109375" style="76" customWidth="1"/>
    <col min="8962" max="8965" width="12.7109375" style="76" customWidth="1"/>
    <col min="8966" max="8989" width="10.7109375" style="76" customWidth="1"/>
    <col min="8990" max="9184" width="9.140625" style="76"/>
    <col min="9185" max="9185" width="13.7109375" style="76" customWidth="1"/>
    <col min="9186" max="9186" width="17.7109375" style="76" customWidth="1"/>
    <col min="9187" max="9187" width="18.7109375" style="76" customWidth="1"/>
    <col min="9188" max="9188" width="21.85546875" style="76" customWidth="1"/>
    <col min="9189" max="9189" width="35.7109375" style="76" customWidth="1"/>
    <col min="9190" max="9190" width="2.7109375" style="76" customWidth="1"/>
    <col min="9191" max="9214" width="12.7109375" style="76" customWidth="1"/>
    <col min="9215" max="9215" width="2.7109375" style="76" customWidth="1"/>
    <col min="9216" max="9217" width="16.7109375" style="76" customWidth="1"/>
    <col min="9218" max="9221" width="12.7109375" style="76" customWidth="1"/>
    <col min="9222" max="9245" width="10.7109375" style="76" customWidth="1"/>
    <col min="9246" max="9440" width="9.140625" style="76"/>
    <col min="9441" max="9441" width="13.7109375" style="76" customWidth="1"/>
    <col min="9442" max="9442" width="17.7109375" style="76" customWidth="1"/>
    <col min="9443" max="9443" width="18.7109375" style="76" customWidth="1"/>
    <col min="9444" max="9444" width="21.85546875" style="76" customWidth="1"/>
    <col min="9445" max="9445" width="35.7109375" style="76" customWidth="1"/>
    <col min="9446" max="9446" width="2.7109375" style="76" customWidth="1"/>
    <col min="9447" max="9470" width="12.7109375" style="76" customWidth="1"/>
    <col min="9471" max="9471" width="2.7109375" style="76" customWidth="1"/>
    <col min="9472" max="9473" width="16.7109375" style="76" customWidth="1"/>
    <col min="9474" max="9477" width="12.7109375" style="76" customWidth="1"/>
    <col min="9478" max="9501" width="10.7109375" style="76" customWidth="1"/>
    <col min="9502" max="9696" width="9.140625" style="76"/>
    <col min="9697" max="9697" width="13.7109375" style="76" customWidth="1"/>
    <col min="9698" max="9698" width="17.7109375" style="76" customWidth="1"/>
    <col min="9699" max="9699" width="18.7109375" style="76" customWidth="1"/>
    <col min="9700" max="9700" width="21.85546875" style="76" customWidth="1"/>
    <col min="9701" max="9701" width="35.7109375" style="76" customWidth="1"/>
    <col min="9702" max="9702" width="2.7109375" style="76" customWidth="1"/>
    <col min="9703" max="9726" width="12.7109375" style="76" customWidth="1"/>
    <col min="9727" max="9727" width="2.7109375" style="76" customWidth="1"/>
    <col min="9728" max="9729" width="16.7109375" style="76" customWidth="1"/>
    <col min="9730" max="9733" width="12.7109375" style="76" customWidth="1"/>
    <col min="9734" max="9757" width="10.7109375" style="76" customWidth="1"/>
    <col min="9758" max="9952" width="9.140625" style="76"/>
    <col min="9953" max="9953" width="13.7109375" style="76" customWidth="1"/>
    <col min="9954" max="9954" width="17.7109375" style="76" customWidth="1"/>
    <col min="9955" max="9955" width="18.7109375" style="76" customWidth="1"/>
    <col min="9956" max="9956" width="21.85546875" style="76" customWidth="1"/>
    <col min="9957" max="9957" width="35.7109375" style="76" customWidth="1"/>
    <col min="9958" max="9958" width="2.7109375" style="76" customWidth="1"/>
    <col min="9959" max="9982" width="12.7109375" style="76" customWidth="1"/>
    <col min="9983" max="9983" width="2.7109375" style="76" customWidth="1"/>
    <col min="9984" max="9985" width="16.7109375" style="76" customWidth="1"/>
    <col min="9986" max="9989" width="12.7109375" style="76" customWidth="1"/>
    <col min="9990" max="10013" width="10.7109375" style="76" customWidth="1"/>
    <col min="10014" max="10208" width="9.140625" style="76"/>
    <col min="10209" max="10209" width="13.7109375" style="76" customWidth="1"/>
    <col min="10210" max="10210" width="17.7109375" style="76" customWidth="1"/>
    <col min="10211" max="10211" width="18.7109375" style="76" customWidth="1"/>
    <col min="10212" max="10212" width="21.85546875" style="76" customWidth="1"/>
    <col min="10213" max="10213" width="35.7109375" style="76" customWidth="1"/>
    <col min="10214" max="10214" width="2.7109375" style="76" customWidth="1"/>
    <col min="10215" max="10238" width="12.7109375" style="76" customWidth="1"/>
    <col min="10239" max="10239" width="2.7109375" style="76" customWidth="1"/>
    <col min="10240" max="10241" width="16.7109375" style="76" customWidth="1"/>
    <col min="10242" max="10245" width="12.7109375" style="76" customWidth="1"/>
    <col min="10246" max="10269" width="10.7109375" style="76" customWidth="1"/>
    <col min="10270" max="10464" width="9.140625" style="76"/>
    <col min="10465" max="10465" width="13.7109375" style="76" customWidth="1"/>
    <col min="10466" max="10466" width="17.7109375" style="76" customWidth="1"/>
    <col min="10467" max="10467" width="18.7109375" style="76" customWidth="1"/>
    <col min="10468" max="10468" width="21.85546875" style="76" customWidth="1"/>
    <col min="10469" max="10469" width="35.7109375" style="76" customWidth="1"/>
    <col min="10470" max="10470" width="2.7109375" style="76" customWidth="1"/>
    <col min="10471" max="10494" width="12.7109375" style="76" customWidth="1"/>
    <col min="10495" max="10495" width="2.7109375" style="76" customWidth="1"/>
    <col min="10496" max="10497" width="16.7109375" style="76" customWidth="1"/>
    <col min="10498" max="10501" width="12.7109375" style="76" customWidth="1"/>
    <col min="10502" max="10525" width="10.7109375" style="76" customWidth="1"/>
    <col min="10526" max="10720" width="9.140625" style="76"/>
    <col min="10721" max="10721" width="13.7109375" style="76" customWidth="1"/>
    <col min="10722" max="10722" width="17.7109375" style="76" customWidth="1"/>
    <col min="10723" max="10723" width="18.7109375" style="76" customWidth="1"/>
    <col min="10724" max="10724" width="21.85546875" style="76" customWidth="1"/>
    <col min="10725" max="10725" width="35.7109375" style="76" customWidth="1"/>
    <col min="10726" max="10726" width="2.7109375" style="76" customWidth="1"/>
    <col min="10727" max="10750" width="12.7109375" style="76" customWidth="1"/>
    <col min="10751" max="10751" width="2.7109375" style="76" customWidth="1"/>
    <col min="10752" max="10753" width="16.7109375" style="76" customWidth="1"/>
    <col min="10754" max="10757" width="12.7109375" style="76" customWidth="1"/>
    <col min="10758" max="10781" width="10.7109375" style="76" customWidth="1"/>
    <col min="10782" max="10976" width="9.140625" style="76"/>
    <col min="10977" max="10977" width="13.7109375" style="76" customWidth="1"/>
    <col min="10978" max="10978" width="17.7109375" style="76" customWidth="1"/>
    <col min="10979" max="10979" width="18.7109375" style="76" customWidth="1"/>
    <col min="10980" max="10980" width="21.85546875" style="76" customWidth="1"/>
    <col min="10981" max="10981" width="35.7109375" style="76" customWidth="1"/>
    <col min="10982" max="10982" width="2.7109375" style="76" customWidth="1"/>
    <col min="10983" max="11006" width="12.7109375" style="76" customWidth="1"/>
    <col min="11007" max="11007" width="2.7109375" style="76" customWidth="1"/>
    <col min="11008" max="11009" width="16.7109375" style="76" customWidth="1"/>
    <col min="11010" max="11013" width="12.7109375" style="76" customWidth="1"/>
    <col min="11014" max="11037" width="10.7109375" style="76" customWidth="1"/>
    <col min="11038" max="11232" width="9.140625" style="76"/>
    <col min="11233" max="11233" width="13.7109375" style="76" customWidth="1"/>
    <col min="11234" max="11234" width="17.7109375" style="76" customWidth="1"/>
    <col min="11235" max="11235" width="18.7109375" style="76" customWidth="1"/>
    <col min="11236" max="11236" width="21.85546875" style="76" customWidth="1"/>
    <col min="11237" max="11237" width="35.7109375" style="76" customWidth="1"/>
    <col min="11238" max="11238" width="2.7109375" style="76" customWidth="1"/>
    <col min="11239" max="11262" width="12.7109375" style="76" customWidth="1"/>
    <col min="11263" max="11263" width="2.7109375" style="76" customWidth="1"/>
    <col min="11264" max="11265" width="16.7109375" style="76" customWidth="1"/>
    <col min="11266" max="11269" width="12.7109375" style="76" customWidth="1"/>
    <col min="11270" max="11293" width="10.7109375" style="76" customWidth="1"/>
    <col min="11294" max="11488" width="9.140625" style="76"/>
    <col min="11489" max="11489" width="13.7109375" style="76" customWidth="1"/>
    <col min="11490" max="11490" width="17.7109375" style="76" customWidth="1"/>
    <col min="11491" max="11491" width="18.7109375" style="76" customWidth="1"/>
    <col min="11492" max="11492" width="21.85546875" style="76" customWidth="1"/>
    <col min="11493" max="11493" width="35.7109375" style="76" customWidth="1"/>
    <col min="11494" max="11494" width="2.7109375" style="76" customWidth="1"/>
    <col min="11495" max="11518" width="12.7109375" style="76" customWidth="1"/>
    <col min="11519" max="11519" width="2.7109375" style="76" customWidth="1"/>
    <col min="11520" max="11521" width="16.7109375" style="76" customWidth="1"/>
    <col min="11522" max="11525" width="12.7109375" style="76" customWidth="1"/>
    <col min="11526" max="11549" width="10.7109375" style="76" customWidth="1"/>
    <col min="11550" max="11744" width="9.140625" style="76"/>
    <col min="11745" max="11745" width="13.7109375" style="76" customWidth="1"/>
    <col min="11746" max="11746" width="17.7109375" style="76" customWidth="1"/>
    <col min="11747" max="11747" width="18.7109375" style="76" customWidth="1"/>
    <col min="11748" max="11748" width="21.85546875" style="76" customWidth="1"/>
    <col min="11749" max="11749" width="35.7109375" style="76" customWidth="1"/>
    <col min="11750" max="11750" width="2.7109375" style="76" customWidth="1"/>
    <col min="11751" max="11774" width="12.7109375" style="76" customWidth="1"/>
    <col min="11775" max="11775" width="2.7109375" style="76" customWidth="1"/>
    <col min="11776" max="11777" width="16.7109375" style="76" customWidth="1"/>
    <col min="11778" max="11781" width="12.7109375" style="76" customWidth="1"/>
    <col min="11782" max="11805" width="10.7109375" style="76" customWidth="1"/>
    <col min="11806" max="12000" width="9.140625" style="76"/>
    <col min="12001" max="12001" width="13.7109375" style="76" customWidth="1"/>
    <col min="12002" max="12002" width="17.7109375" style="76" customWidth="1"/>
    <col min="12003" max="12003" width="18.7109375" style="76" customWidth="1"/>
    <col min="12004" max="12004" width="21.85546875" style="76" customWidth="1"/>
    <col min="12005" max="12005" width="35.7109375" style="76" customWidth="1"/>
    <col min="12006" max="12006" width="2.7109375" style="76" customWidth="1"/>
    <col min="12007" max="12030" width="12.7109375" style="76" customWidth="1"/>
    <col min="12031" max="12031" width="2.7109375" style="76" customWidth="1"/>
    <col min="12032" max="12033" width="16.7109375" style="76" customWidth="1"/>
    <col min="12034" max="12037" width="12.7109375" style="76" customWidth="1"/>
    <col min="12038" max="12061" width="10.7109375" style="76" customWidth="1"/>
    <col min="12062" max="12256" width="9.140625" style="76"/>
    <col min="12257" max="12257" width="13.7109375" style="76" customWidth="1"/>
    <col min="12258" max="12258" width="17.7109375" style="76" customWidth="1"/>
    <col min="12259" max="12259" width="18.7109375" style="76" customWidth="1"/>
    <col min="12260" max="12260" width="21.85546875" style="76" customWidth="1"/>
    <col min="12261" max="12261" width="35.7109375" style="76" customWidth="1"/>
    <col min="12262" max="12262" width="2.7109375" style="76" customWidth="1"/>
    <col min="12263" max="12286" width="12.7109375" style="76" customWidth="1"/>
    <col min="12287" max="12287" width="2.7109375" style="76" customWidth="1"/>
    <col min="12288" max="12289" width="16.7109375" style="76" customWidth="1"/>
    <col min="12290" max="12293" width="12.7109375" style="76" customWidth="1"/>
    <col min="12294" max="12317" width="10.7109375" style="76" customWidth="1"/>
    <col min="12318" max="12512" width="9.140625" style="76"/>
    <col min="12513" max="12513" width="13.7109375" style="76" customWidth="1"/>
    <col min="12514" max="12514" width="17.7109375" style="76" customWidth="1"/>
    <col min="12515" max="12515" width="18.7109375" style="76" customWidth="1"/>
    <col min="12516" max="12516" width="21.85546875" style="76" customWidth="1"/>
    <col min="12517" max="12517" width="35.7109375" style="76" customWidth="1"/>
    <col min="12518" max="12518" width="2.7109375" style="76" customWidth="1"/>
    <col min="12519" max="12542" width="12.7109375" style="76" customWidth="1"/>
    <col min="12543" max="12543" width="2.7109375" style="76" customWidth="1"/>
    <col min="12544" max="12545" width="16.7109375" style="76" customWidth="1"/>
    <col min="12546" max="12549" width="12.7109375" style="76" customWidth="1"/>
    <col min="12550" max="12573" width="10.7109375" style="76" customWidth="1"/>
    <col min="12574" max="12768" width="9.140625" style="76"/>
    <col min="12769" max="12769" width="13.7109375" style="76" customWidth="1"/>
    <col min="12770" max="12770" width="17.7109375" style="76" customWidth="1"/>
    <col min="12771" max="12771" width="18.7109375" style="76" customWidth="1"/>
    <col min="12772" max="12772" width="21.85546875" style="76" customWidth="1"/>
    <col min="12773" max="12773" width="35.7109375" style="76" customWidth="1"/>
    <col min="12774" max="12774" width="2.7109375" style="76" customWidth="1"/>
    <col min="12775" max="12798" width="12.7109375" style="76" customWidth="1"/>
    <col min="12799" max="12799" width="2.7109375" style="76" customWidth="1"/>
    <col min="12800" max="12801" width="16.7109375" style="76" customWidth="1"/>
    <col min="12802" max="12805" width="12.7109375" style="76" customWidth="1"/>
    <col min="12806" max="12829" width="10.7109375" style="76" customWidth="1"/>
    <col min="12830" max="13024" width="9.140625" style="76"/>
    <col min="13025" max="13025" width="13.7109375" style="76" customWidth="1"/>
    <col min="13026" max="13026" width="17.7109375" style="76" customWidth="1"/>
    <col min="13027" max="13027" width="18.7109375" style="76" customWidth="1"/>
    <col min="13028" max="13028" width="21.85546875" style="76" customWidth="1"/>
    <col min="13029" max="13029" width="35.7109375" style="76" customWidth="1"/>
    <col min="13030" max="13030" width="2.7109375" style="76" customWidth="1"/>
    <col min="13031" max="13054" width="12.7109375" style="76" customWidth="1"/>
    <col min="13055" max="13055" width="2.7109375" style="76" customWidth="1"/>
    <col min="13056" max="13057" width="16.7109375" style="76" customWidth="1"/>
    <col min="13058" max="13061" width="12.7109375" style="76" customWidth="1"/>
    <col min="13062" max="13085" width="10.7109375" style="76" customWidth="1"/>
    <col min="13086" max="13280" width="9.140625" style="76"/>
    <col min="13281" max="13281" width="13.7109375" style="76" customWidth="1"/>
    <col min="13282" max="13282" width="17.7109375" style="76" customWidth="1"/>
    <col min="13283" max="13283" width="18.7109375" style="76" customWidth="1"/>
    <col min="13284" max="13284" width="21.85546875" style="76" customWidth="1"/>
    <col min="13285" max="13285" width="35.7109375" style="76" customWidth="1"/>
    <col min="13286" max="13286" width="2.7109375" style="76" customWidth="1"/>
    <col min="13287" max="13310" width="12.7109375" style="76" customWidth="1"/>
    <col min="13311" max="13311" width="2.7109375" style="76" customWidth="1"/>
    <col min="13312" max="13313" width="16.7109375" style="76" customWidth="1"/>
    <col min="13314" max="13317" width="12.7109375" style="76" customWidth="1"/>
    <col min="13318" max="13341" width="10.7109375" style="76" customWidth="1"/>
    <col min="13342" max="13536" width="9.140625" style="76"/>
    <col min="13537" max="13537" width="13.7109375" style="76" customWidth="1"/>
    <col min="13538" max="13538" width="17.7109375" style="76" customWidth="1"/>
    <col min="13539" max="13539" width="18.7109375" style="76" customWidth="1"/>
    <col min="13540" max="13540" width="21.85546875" style="76" customWidth="1"/>
    <col min="13541" max="13541" width="35.7109375" style="76" customWidth="1"/>
    <col min="13542" max="13542" width="2.7109375" style="76" customWidth="1"/>
    <col min="13543" max="13566" width="12.7109375" style="76" customWidth="1"/>
    <col min="13567" max="13567" width="2.7109375" style="76" customWidth="1"/>
    <col min="13568" max="13569" width="16.7109375" style="76" customWidth="1"/>
    <col min="13570" max="13573" width="12.7109375" style="76" customWidth="1"/>
    <col min="13574" max="13597" width="10.7109375" style="76" customWidth="1"/>
    <col min="13598" max="13792" width="9.140625" style="76"/>
    <col min="13793" max="13793" width="13.7109375" style="76" customWidth="1"/>
    <col min="13794" max="13794" width="17.7109375" style="76" customWidth="1"/>
    <col min="13795" max="13795" width="18.7109375" style="76" customWidth="1"/>
    <col min="13796" max="13796" width="21.85546875" style="76" customWidth="1"/>
    <col min="13797" max="13797" width="35.7109375" style="76" customWidth="1"/>
    <col min="13798" max="13798" width="2.7109375" style="76" customWidth="1"/>
    <col min="13799" max="13822" width="12.7109375" style="76" customWidth="1"/>
    <col min="13823" max="13823" width="2.7109375" style="76" customWidth="1"/>
    <col min="13824" max="13825" width="16.7109375" style="76" customWidth="1"/>
    <col min="13826" max="13829" width="12.7109375" style="76" customWidth="1"/>
    <col min="13830" max="13853" width="10.7109375" style="76" customWidth="1"/>
    <col min="13854" max="14048" width="9.140625" style="76"/>
    <col min="14049" max="14049" width="13.7109375" style="76" customWidth="1"/>
    <col min="14050" max="14050" width="17.7109375" style="76" customWidth="1"/>
    <col min="14051" max="14051" width="18.7109375" style="76" customWidth="1"/>
    <col min="14052" max="14052" width="21.85546875" style="76" customWidth="1"/>
    <col min="14053" max="14053" width="35.7109375" style="76" customWidth="1"/>
    <col min="14054" max="14054" width="2.7109375" style="76" customWidth="1"/>
    <col min="14055" max="14078" width="12.7109375" style="76" customWidth="1"/>
    <col min="14079" max="14079" width="2.7109375" style="76" customWidth="1"/>
    <col min="14080" max="14081" width="16.7109375" style="76" customWidth="1"/>
    <col min="14082" max="14085" width="12.7109375" style="76" customWidth="1"/>
    <col min="14086" max="14109" width="10.7109375" style="76" customWidth="1"/>
    <col min="14110" max="14304" width="9.140625" style="76"/>
    <col min="14305" max="14305" width="13.7109375" style="76" customWidth="1"/>
    <col min="14306" max="14306" width="17.7109375" style="76" customWidth="1"/>
    <col min="14307" max="14307" width="18.7109375" style="76" customWidth="1"/>
    <col min="14308" max="14308" width="21.85546875" style="76" customWidth="1"/>
    <col min="14309" max="14309" width="35.7109375" style="76" customWidth="1"/>
    <col min="14310" max="14310" width="2.7109375" style="76" customWidth="1"/>
    <col min="14311" max="14334" width="12.7109375" style="76" customWidth="1"/>
    <col min="14335" max="14335" width="2.7109375" style="76" customWidth="1"/>
    <col min="14336" max="14337" width="16.7109375" style="76" customWidth="1"/>
    <col min="14338" max="14341" width="12.7109375" style="76" customWidth="1"/>
    <col min="14342" max="14365" width="10.7109375" style="76" customWidth="1"/>
    <col min="14366" max="14560" width="9.140625" style="76"/>
    <col min="14561" max="14561" width="13.7109375" style="76" customWidth="1"/>
    <col min="14562" max="14562" width="17.7109375" style="76" customWidth="1"/>
    <col min="14563" max="14563" width="18.7109375" style="76" customWidth="1"/>
    <col min="14564" max="14564" width="21.85546875" style="76" customWidth="1"/>
    <col min="14565" max="14565" width="35.7109375" style="76" customWidth="1"/>
    <col min="14566" max="14566" width="2.7109375" style="76" customWidth="1"/>
    <col min="14567" max="14590" width="12.7109375" style="76" customWidth="1"/>
    <col min="14591" max="14591" width="2.7109375" style="76" customWidth="1"/>
    <col min="14592" max="14593" width="16.7109375" style="76" customWidth="1"/>
    <col min="14594" max="14597" width="12.7109375" style="76" customWidth="1"/>
    <col min="14598" max="14621" width="10.7109375" style="76" customWidth="1"/>
    <col min="14622" max="14816" width="9.140625" style="76"/>
    <col min="14817" max="14817" width="13.7109375" style="76" customWidth="1"/>
    <col min="14818" max="14818" width="17.7109375" style="76" customWidth="1"/>
    <col min="14819" max="14819" width="18.7109375" style="76" customWidth="1"/>
    <col min="14820" max="14820" width="21.85546875" style="76" customWidth="1"/>
    <col min="14821" max="14821" width="35.7109375" style="76" customWidth="1"/>
    <col min="14822" max="14822" width="2.7109375" style="76" customWidth="1"/>
    <col min="14823" max="14846" width="12.7109375" style="76" customWidth="1"/>
    <col min="14847" max="14847" width="2.7109375" style="76" customWidth="1"/>
    <col min="14848" max="14849" width="16.7109375" style="76" customWidth="1"/>
    <col min="14850" max="14853" width="12.7109375" style="76" customWidth="1"/>
    <col min="14854" max="14877" width="10.7109375" style="76" customWidth="1"/>
    <col min="14878" max="15072" width="9.140625" style="76"/>
    <col min="15073" max="15073" width="13.7109375" style="76" customWidth="1"/>
    <col min="15074" max="15074" width="17.7109375" style="76" customWidth="1"/>
    <col min="15075" max="15075" width="18.7109375" style="76" customWidth="1"/>
    <col min="15076" max="15076" width="21.85546875" style="76" customWidth="1"/>
    <col min="15077" max="15077" width="35.7109375" style="76" customWidth="1"/>
    <col min="15078" max="15078" width="2.7109375" style="76" customWidth="1"/>
    <col min="15079" max="15102" width="12.7109375" style="76" customWidth="1"/>
    <col min="15103" max="15103" width="2.7109375" style="76" customWidth="1"/>
    <col min="15104" max="15105" width="16.7109375" style="76" customWidth="1"/>
    <col min="15106" max="15109" width="12.7109375" style="76" customWidth="1"/>
    <col min="15110" max="15133" width="10.7109375" style="76" customWidth="1"/>
    <col min="15134" max="15328" width="9.140625" style="76"/>
    <col min="15329" max="15329" width="13.7109375" style="76" customWidth="1"/>
    <col min="15330" max="15330" width="17.7109375" style="76" customWidth="1"/>
    <col min="15331" max="15331" width="18.7109375" style="76" customWidth="1"/>
    <col min="15332" max="15332" width="21.85546875" style="76" customWidth="1"/>
    <col min="15333" max="15333" width="35.7109375" style="76" customWidth="1"/>
    <col min="15334" max="15334" width="2.7109375" style="76" customWidth="1"/>
    <col min="15335" max="15358" width="12.7109375" style="76" customWidth="1"/>
    <col min="15359" max="15359" width="2.7109375" style="76" customWidth="1"/>
    <col min="15360" max="15361" width="16.7109375" style="76" customWidth="1"/>
    <col min="15362" max="15365" width="12.7109375" style="76" customWidth="1"/>
    <col min="15366" max="15389" width="10.7109375" style="76" customWidth="1"/>
    <col min="15390" max="15584" width="9.140625" style="76"/>
    <col min="15585" max="15585" width="13.7109375" style="76" customWidth="1"/>
    <col min="15586" max="15586" width="17.7109375" style="76" customWidth="1"/>
    <col min="15587" max="15587" width="18.7109375" style="76" customWidth="1"/>
    <col min="15588" max="15588" width="21.85546875" style="76" customWidth="1"/>
    <col min="15589" max="15589" width="35.7109375" style="76" customWidth="1"/>
    <col min="15590" max="15590" width="2.7109375" style="76" customWidth="1"/>
    <col min="15591" max="15614" width="12.7109375" style="76" customWidth="1"/>
    <col min="15615" max="15615" width="2.7109375" style="76" customWidth="1"/>
    <col min="15616" max="15617" width="16.7109375" style="76" customWidth="1"/>
    <col min="15618" max="15621" width="12.7109375" style="76" customWidth="1"/>
    <col min="15622" max="15645" width="10.7109375" style="76" customWidth="1"/>
    <col min="15646" max="15840" width="9.140625" style="76"/>
    <col min="15841" max="15841" width="13.7109375" style="76" customWidth="1"/>
    <col min="15842" max="15842" width="17.7109375" style="76" customWidth="1"/>
    <col min="15843" max="15843" width="18.7109375" style="76" customWidth="1"/>
    <col min="15844" max="15844" width="21.85546875" style="76" customWidth="1"/>
    <col min="15845" max="15845" width="35.7109375" style="76" customWidth="1"/>
    <col min="15846" max="15846" width="2.7109375" style="76" customWidth="1"/>
    <col min="15847" max="15870" width="12.7109375" style="76" customWidth="1"/>
    <col min="15871" max="15871" width="2.7109375" style="76" customWidth="1"/>
    <col min="15872" max="15873" width="16.7109375" style="76" customWidth="1"/>
    <col min="15874" max="15877" width="12.7109375" style="76" customWidth="1"/>
    <col min="15878" max="15901" width="10.7109375" style="76" customWidth="1"/>
    <col min="15902" max="16096" width="9.140625" style="76"/>
    <col min="16097" max="16097" width="13.7109375" style="76" customWidth="1"/>
    <col min="16098" max="16098" width="17.7109375" style="76" customWidth="1"/>
    <col min="16099" max="16099" width="18.7109375" style="76" customWidth="1"/>
    <col min="16100" max="16100" width="21.85546875" style="76" customWidth="1"/>
    <col min="16101" max="16101" width="35.7109375" style="76" customWidth="1"/>
    <col min="16102" max="16102" width="2.7109375" style="76" customWidth="1"/>
    <col min="16103" max="16126" width="12.7109375" style="76" customWidth="1"/>
    <col min="16127" max="16127" width="2.7109375" style="76" customWidth="1"/>
    <col min="16128" max="16129" width="16.7109375" style="76" customWidth="1"/>
    <col min="16130" max="16133" width="12.7109375" style="76" customWidth="1"/>
    <col min="16134" max="16157" width="10.7109375" style="76" customWidth="1"/>
    <col min="16158" max="16384" width="9.140625" style="76"/>
  </cols>
  <sheetData>
    <row r="1" spans="1:34" s="45" customFormat="1" ht="15" hidden="1" x14ac:dyDescent="0.25">
      <c r="A1" s="43" t="s">
        <v>29</v>
      </c>
      <c r="C1" s="44"/>
      <c r="D1" s="44"/>
    </row>
    <row r="2" spans="1:34" s="47" customFormat="1" ht="15" hidden="1" x14ac:dyDescent="0.25">
      <c r="A2" s="46" t="s">
        <v>30</v>
      </c>
      <c r="C2" s="47" t="s">
        <v>31</v>
      </c>
      <c r="D2" s="47" t="s">
        <v>31</v>
      </c>
      <c r="E2" s="47" t="s">
        <v>32</v>
      </c>
      <c r="F2" s="47" t="s">
        <v>33</v>
      </c>
      <c r="G2" s="47" t="s">
        <v>34</v>
      </c>
    </row>
    <row r="3" spans="1:34" s="47" customFormat="1" ht="15" hidden="1" x14ac:dyDescent="0.25">
      <c r="A3" s="46" t="s">
        <v>35</v>
      </c>
      <c r="C3" s="47" t="s">
        <v>348</v>
      </c>
      <c r="D3" s="47" t="s">
        <v>36</v>
      </c>
    </row>
    <row r="4" spans="1:34" s="47" customFormat="1" ht="15" hidden="1" x14ac:dyDescent="0.25">
      <c r="A4" s="46"/>
      <c r="C4" s="47">
        <v>14</v>
      </c>
      <c r="D4" s="47">
        <v>14</v>
      </c>
      <c r="E4" s="47">
        <v>14</v>
      </c>
      <c r="F4" s="47">
        <v>14</v>
      </c>
    </row>
    <row r="5" spans="1:34" s="47" customFormat="1" ht="15" hidden="1" x14ac:dyDescent="0.25">
      <c r="A5" s="46"/>
      <c r="C5" s="47">
        <v>500</v>
      </c>
      <c r="D5" s="47">
        <v>500</v>
      </c>
      <c r="E5" s="47">
        <v>500</v>
      </c>
      <c r="F5" s="47">
        <v>500</v>
      </c>
    </row>
    <row r="6" spans="1:34" s="47" customFormat="1" ht="15" hidden="1" x14ac:dyDescent="0.25">
      <c r="A6" s="46"/>
    </row>
    <row r="7" spans="1:34" s="47" customFormat="1" ht="15" hidden="1" x14ac:dyDescent="0.25">
      <c r="A7" s="46"/>
    </row>
    <row r="8" spans="1:34" s="47" customFormat="1" ht="15" hidden="1" x14ac:dyDescent="0.25">
      <c r="A8" s="46"/>
    </row>
    <row r="9" spans="1:34" s="47" customFormat="1" ht="15" hidden="1" x14ac:dyDescent="0.25">
      <c r="A9" s="46"/>
    </row>
    <row r="10" spans="1:34" s="47" customFormat="1" ht="15" hidden="1" x14ac:dyDescent="0.25">
      <c r="A10" s="46"/>
    </row>
    <row r="11" spans="1:34" s="47" customFormat="1" ht="15" hidden="1" x14ac:dyDescent="0.25">
      <c r="A11" s="46"/>
    </row>
    <row r="12" spans="1:34" s="47" customFormat="1" ht="15" hidden="1" x14ac:dyDescent="0.25">
      <c r="A12" s="46"/>
    </row>
    <row r="13" spans="1:34" s="47" customFormat="1" ht="15" hidden="1" x14ac:dyDescent="0.25">
      <c r="A13" s="46"/>
    </row>
    <row r="14" spans="1:34" s="47" customFormat="1" ht="15.75" hidden="1" thickBot="1" x14ac:dyDescent="0.3">
      <c r="A14" s="46"/>
      <c r="B14" s="274">
        <f>H19+AE19</f>
        <v>0</v>
      </c>
    </row>
    <row r="15" spans="1:34" s="49" customFormat="1" ht="39.75" customHeight="1" thickBot="1" x14ac:dyDescent="0.3">
      <c r="A15" s="53"/>
      <c r="B15" s="54"/>
      <c r="C15" s="257" t="s">
        <v>297</v>
      </c>
      <c r="D15" s="256"/>
      <c r="E15" s="180"/>
      <c r="F15" s="181"/>
      <c r="H15" s="366" t="s">
        <v>37</v>
      </c>
      <c r="I15" s="366"/>
      <c r="J15" s="366"/>
      <c r="K15" s="366"/>
      <c r="L15" s="366"/>
      <c r="M15" s="366"/>
      <c r="N15" s="366"/>
      <c r="O15" s="366"/>
      <c r="P15" s="366"/>
      <c r="Q15" s="366"/>
      <c r="R15" s="366"/>
      <c r="S15" s="366"/>
      <c r="T15" s="366"/>
      <c r="U15" s="366"/>
      <c r="V15" s="366"/>
      <c r="W15" s="366"/>
      <c r="X15" s="366"/>
      <c r="Y15" s="366"/>
      <c r="Z15" s="366"/>
      <c r="AA15" s="366"/>
      <c r="AB15" s="366"/>
      <c r="AC15" s="366"/>
      <c r="AE15" s="434" t="s">
        <v>172</v>
      </c>
      <c r="AF15" s="434"/>
      <c r="AG15" s="434"/>
      <c r="AH15" s="434"/>
    </row>
    <row r="16" spans="1:34" s="49" customFormat="1" ht="13.5" customHeight="1" thickBot="1" x14ac:dyDescent="0.3">
      <c r="A16" s="53"/>
      <c r="B16" s="54"/>
      <c r="C16" s="275" t="str">
        <f>'Expenditures - Site-Level'!C15</f>
        <v xml:space="preserve">Total Expenditures: </v>
      </c>
      <c r="E16" s="182"/>
      <c r="F16" s="183"/>
      <c r="H16" s="367"/>
      <c r="I16" s="367"/>
      <c r="J16" s="367"/>
      <c r="K16" s="367"/>
      <c r="L16" s="367"/>
      <c r="M16" s="367"/>
      <c r="N16" s="367"/>
      <c r="O16" s="367"/>
      <c r="P16" s="367"/>
      <c r="Q16" s="367"/>
      <c r="R16" s="367"/>
      <c r="S16" s="367"/>
      <c r="T16" s="367"/>
      <c r="U16" s="367"/>
      <c r="V16" s="367"/>
      <c r="W16" s="367"/>
      <c r="X16" s="367"/>
      <c r="Y16" s="367"/>
      <c r="Z16" s="367"/>
      <c r="AA16" s="367"/>
      <c r="AB16" s="367"/>
      <c r="AC16" s="367"/>
      <c r="AE16" s="367"/>
      <c r="AF16" s="367"/>
      <c r="AG16" s="367"/>
      <c r="AH16" s="367"/>
    </row>
    <row r="17" spans="1:34" s="52" customFormat="1" ht="15.75" customHeight="1" thickBot="1" x14ac:dyDescent="0.3">
      <c r="A17" s="53"/>
      <c r="B17" s="54"/>
      <c r="C17" s="273" t="str">
        <f>"SI/Surv Expenditures: "&amp;TEXT(B14,"#,###")</f>
        <v xml:space="preserve">SI/Surv Expenditures: </v>
      </c>
      <c r="E17" s="184"/>
      <c r="F17" s="185"/>
      <c r="H17" s="368" t="s">
        <v>341</v>
      </c>
      <c r="I17" s="369"/>
      <c r="J17" s="369"/>
      <c r="K17" s="369"/>
      <c r="L17" s="369"/>
      <c r="M17" s="369"/>
      <c r="N17" s="369"/>
      <c r="O17" s="369"/>
      <c r="P17" s="369"/>
      <c r="Q17" s="369"/>
      <c r="R17" s="369"/>
      <c r="S17" s="369"/>
      <c r="T17" s="369"/>
      <c r="U17" s="369"/>
      <c r="V17" s="369"/>
      <c r="W17" s="369"/>
      <c r="X17" s="369"/>
      <c r="Y17" s="369"/>
      <c r="Z17" s="369"/>
      <c r="AA17" s="369"/>
      <c r="AB17" s="369"/>
      <c r="AC17" s="370"/>
      <c r="AE17" s="368" t="s">
        <v>77</v>
      </c>
      <c r="AF17" s="369"/>
      <c r="AG17" s="369"/>
      <c r="AH17" s="370"/>
    </row>
    <row r="18" spans="1:34" s="54" customFormat="1" x14ac:dyDescent="0.25">
      <c r="A18" s="53"/>
      <c r="C18" s="281" t="s">
        <v>189</v>
      </c>
      <c r="E18" s="186"/>
      <c r="F18" s="187"/>
      <c r="H18" s="55">
        <f t="shared" ref="H18:K18" si="0">SUM(H22:H521)</f>
        <v>0</v>
      </c>
      <c r="I18" s="56">
        <f t="shared" si="0"/>
        <v>0</v>
      </c>
      <c r="J18" s="56">
        <f t="shared" si="0"/>
        <v>0</v>
      </c>
      <c r="K18" s="57">
        <f t="shared" si="0"/>
        <v>0</v>
      </c>
      <c r="L18" s="164"/>
      <c r="M18" s="165"/>
      <c r="N18" s="165"/>
      <c r="O18" s="165"/>
      <c r="P18" s="165"/>
      <c r="Q18" s="165"/>
      <c r="R18" s="165"/>
      <c r="S18" s="165"/>
      <c r="T18" s="165"/>
      <c r="U18" s="165"/>
      <c r="V18" s="165"/>
      <c r="W18" s="165"/>
      <c r="X18" s="165"/>
      <c r="Y18" s="165"/>
      <c r="Z18" s="165"/>
      <c r="AA18" s="165"/>
      <c r="AB18" s="165"/>
      <c r="AC18" s="166"/>
      <c r="AE18" s="55">
        <f t="shared" ref="AE18:AH18" si="1">SUM(AE22:AE521)</f>
        <v>0</v>
      </c>
      <c r="AF18" s="56">
        <f t="shared" si="1"/>
        <v>0</v>
      </c>
      <c r="AG18" s="56">
        <f t="shared" si="1"/>
        <v>0</v>
      </c>
      <c r="AH18" s="57">
        <f t="shared" si="1"/>
        <v>0</v>
      </c>
    </row>
    <row r="19" spans="1:34" s="54" customFormat="1" ht="15.75" customHeight="1" thickBot="1" x14ac:dyDescent="0.3">
      <c r="A19" s="53"/>
      <c r="C19" s="280" t="s">
        <v>166</v>
      </c>
      <c r="E19" s="188"/>
      <c r="F19" s="189"/>
      <c r="H19" s="389">
        <f>SUM(H18:K18)</f>
        <v>0</v>
      </c>
      <c r="I19" s="390"/>
      <c r="J19" s="390"/>
      <c r="K19" s="391"/>
      <c r="L19" s="167"/>
      <c r="M19" s="168"/>
      <c r="N19" s="168"/>
      <c r="O19" s="168"/>
      <c r="P19" s="168"/>
      <c r="Q19" s="168"/>
      <c r="R19" s="168"/>
      <c r="S19" s="168"/>
      <c r="T19" s="168"/>
      <c r="U19" s="168"/>
      <c r="V19" s="168"/>
      <c r="W19" s="168"/>
      <c r="X19" s="168"/>
      <c r="Y19" s="168"/>
      <c r="Z19" s="168"/>
      <c r="AA19" s="168"/>
      <c r="AB19" s="168"/>
      <c r="AC19" s="169"/>
      <c r="AE19" s="389">
        <f>SUM(AE18:AH18)</f>
        <v>0</v>
      </c>
      <c r="AF19" s="390"/>
      <c r="AG19" s="390"/>
      <c r="AH19" s="391"/>
    </row>
    <row r="20" spans="1:34" s="22" customFormat="1" ht="42" customHeight="1" thickBot="1" x14ac:dyDescent="0.25">
      <c r="A20" s="29"/>
      <c r="C20" s="254" t="s">
        <v>31</v>
      </c>
      <c r="D20" s="252"/>
      <c r="E20" s="427" t="s">
        <v>32</v>
      </c>
      <c r="F20" s="371" t="s">
        <v>42</v>
      </c>
      <c r="H20" s="372" t="s">
        <v>351</v>
      </c>
      <c r="I20" s="373"/>
      <c r="J20" s="373"/>
      <c r="K20" s="374"/>
      <c r="L20" s="435" t="s">
        <v>298</v>
      </c>
      <c r="M20" s="436"/>
      <c r="N20" s="436"/>
      <c r="O20" s="436"/>
      <c r="P20" s="436"/>
      <c r="Q20" s="436"/>
      <c r="R20" s="436"/>
      <c r="S20" s="436"/>
      <c r="T20" s="436"/>
      <c r="U20" s="436"/>
      <c r="V20" s="436"/>
      <c r="W20" s="436"/>
      <c r="X20" s="436"/>
      <c r="Y20" s="436"/>
      <c r="Z20" s="436"/>
      <c r="AA20" s="436"/>
      <c r="AB20" s="436"/>
      <c r="AC20" s="437"/>
      <c r="AE20" s="372" t="s">
        <v>358</v>
      </c>
      <c r="AF20" s="373"/>
      <c r="AG20" s="373"/>
      <c r="AH20" s="374"/>
    </row>
    <row r="21" spans="1:34" s="22" customFormat="1" ht="51.75" thickBot="1" x14ac:dyDescent="0.25">
      <c r="A21" s="239" t="s">
        <v>167</v>
      </c>
      <c r="C21" s="255" t="s">
        <v>348</v>
      </c>
      <c r="D21" s="253" t="s">
        <v>47</v>
      </c>
      <c r="E21" s="427"/>
      <c r="F21" s="371"/>
      <c r="H21" s="59" t="s">
        <v>109</v>
      </c>
      <c r="I21" s="60" t="s">
        <v>267</v>
      </c>
      <c r="J21" s="60" t="s">
        <v>124</v>
      </c>
      <c r="K21" s="61" t="s">
        <v>125</v>
      </c>
      <c r="L21" s="97" t="s">
        <v>70</v>
      </c>
      <c r="M21" s="98" t="s">
        <v>71</v>
      </c>
      <c r="N21" s="98" t="s">
        <v>38</v>
      </c>
      <c r="O21" s="98" t="s">
        <v>97</v>
      </c>
      <c r="P21" s="98" t="s">
        <v>79</v>
      </c>
      <c r="Q21" s="98" t="s">
        <v>80</v>
      </c>
      <c r="R21" s="98" t="s">
        <v>81</v>
      </c>
      <c r="S21" s="98" t="s">
        <v>39</v>
      </c>
      <c r="T21" s="98" t="s">
        <v>98</v>
      </c>
      <c r="U21" s="98" t="s">
        <v>40</v>
      </c>
      <c r="V21" s="98" t="s">
        <v>41</v>
      </c>
      <c r="W21" s="103" t="s">
        <v>73</v>
      </c>
      <c r="X21" s="103" t="s">
        <v>99</v>
      </c>
      <c r="Y21" s="103" t="s">
        <v>119</v>
      </c>
      <c r="Z21" s="103" t="s">
        <v>120</v>
      </c>
      <c r="AA21" s="103" t="s">
        <v>121</v>
      </c>
      <c r="AB21" s="103" t="s">
        <v>103</v>
      </c>
      <c r="AC21" s="99" t="s">
        <v>78</v>
      </c>
      <c r="AE21" s="59" t="s">
        <v>109</v>
      </c>
      <c r="AF21" s="60" t="s">
        <v>267</v>
      </c>
      <c r="AG21" s="60" t="s">
        <v>124</v>
      </c>
      <c r="AH21" s="61" t="s">
        <v>125</v>
      </c>
    </row>
    <row r="22" spans="1:34" s="28" customFormat="1" ht="15.75" customHeight="1" x14ac:dyDescent="0.2">
      <c r="A22" s="154" t="s">
        <v>296</v>
      </c>
      <c r="B22" s="63"/>
      <c r="C22" s="62"/>
      <c r="D22" s="62"/>
      <c r="E22" s="173" t="str">
        <f t="shared" ref="E22:E85" si="2">IF(C22&lt;&gt;"",CatExpenditures,"")</f>
        <v/>
      </c>
      <c r="F22" s="173" t="str">
        <f t="shared" ref="F22:F85" si="3">IF(C22&lt;&gt;"",CatExpenditures_SI,"")</f>
        <v/>
      </c>
      <c r="G22" s="63"/>
      <c r="H22" s="64"/>
      <c r="I22" s="64"/>
      <c r="J22" s="64"/>
      <c r="K22" s="64"/>
      <c r="L22" s="64"/>
      <c r="M22" s="64"/>
      <c r="N22" s="64"/>
      <c r="O22" s="64"/>
      <c r="P22" s="64"/>
      <c r="Q22" s="64"/>
      <c r="R22" s="64"/>
      <c r="S22" s="64"/>
      <c r="T22" s="64"/>
      <c r="U22" s="64"/>
      <c r="V22" s="64"/>
      <c r="W22" s="64"/>
      <c r="X22" s="64"/>
      <c r="Y22" s="64"/>
      <c r="Z22" s="64"/>
      <c r="AA22" s="64"/>
      <c r="AB22" s="64"/>
      <c r="AC22" s="64"/>
      <c r="AE22" s="64"/>
      <c r="AF22" s="64"/>
      <c r="AG22" s="64"/>
      <c r="AH22" s="64"/>
    </row>
    <row r="23" spans="1:34" s="28" customFormat="1" ht="15.75" customHeight="1" x14ac:dyDescent="0.2">
      <c r="A23" s="155" t="s">
        <v>77</v>
      </c>
      <c r="B23" s="63"/>
      <c r="C23" s="65"/>
      <c r="D23" s="65"/>
      <c r="E23" s="174" t="str">
        <f t="shared" si="2"/>
        <v/>
      </c>
      <c r="F23" s="174" t="str">
        <f t="shared" si="3"/>
        <v/>
      </c>
      <c r="G23" s="63"/>
      <c r="H23" s="66"/>
      <c r="I23" s="66"/>
      <c r="J23" s="66"/>
      <c r="K23" s="66"/>
      <c r="L23" s="66"/>
      <c r="M23" s="66"/>
      <c r="N23" s="66"/>
      <c r="O23" s="66"/>
      <c r="P23" s="66"/>
      <c r="Q23" s="66"/>
      <c r="R23" s="66"/>
      <c r="S23" s="66"/>
      <c r="T23" s="66"/>
      <c r="U23" s="66"/>
      <c r="V23" s="66"/>
      <c r="W23" s="66"/>
      <c r="X23" s="66"/>
      <c r="Y23" s="66"/>
      <c r="Z23" s="66"/>
      <c r="AA23" s="66"/>
      <c r="AB23" s="66"/>
      <c r="AC23" s="66"/>
      <c r="AE23" s="66"/>
      <c r="AF23" s="66"/>
      <c r="AG23" s="66"/>
      <c r="AH23" s="66"/>
    </row>
    <row r="24" spans="1:34" s="28" customFormat="1" ht="15.75" customHeight="1" thickBot="1" x14ac:dyDescent="0.25">
      <c r="A24" s="240"/>
      <c r="B24" s="63"/>
      <c r="C24" s="67"/>
      <c r="D24" s="67"/>
      <c r="E24" s="175" t="str">
        <f t="shared" si="2"/>
        <v/>
      </c>
      <c r="F24" s="175" t="str">
        <f t="shared" si="3"/>
        <v/>
      </c>
      <c r="G24" s="63"/>
      <c r="H24" s="68"/>
      <c r="I24" s="68"/>
      <c r="J24" s="68"/>
      <c r="K24" s="68"/>
      <c r="L24" s="68"/>
      <c r="M24" s="68"/>
      <c r="N24" s="68"/>
      <c r="O24" s="68"/>
      <c r="P24" s="68"/>
      <c r="Q24" s="68"/>
      <c r="R24" s="68"/>
      <c r="S24" s="68"/>
      <c r="T24" s="68"/>
      <c r="U24" s="68"/>
      <c r="V24" s="68"/>
      <c r="W24" s="68"/>
      <c r="X24" s="68"/>
      <c r="Y24" s="68"/>
      <c r="Z24" s="68"/>
      <c r="AA24" s="68"/>
      <c r="AB24" s="68"/>
      <c r="AC24" s="68"/>
      <c r="AE24" s="68"/>
      <c r="AF24" s="68"/>
      <c r="AG24" s="68"/>
      <c r="AH24" s="68"/>
    </row>
    <row r="25" spans="1:34" s="28" customFormat="1" ht="15.75" customHeight="1" x14ac:dyDescent="0.2">
      <c r="A25" s="70"/>
      <c r="B25" s="63"/>
      <c r="C25" s="65"/>
      <c r="D25" s="65"/>
      <c r="E25" s="174" t="str">
        <f t="shared" si="2"/>
        <v/>
      </c>
      <c r="F25" s="174" t="str">
        <f t="shared" si="3"/>
        <v/>
      </c>
      <c r="G25" s="63"/>
      <c r="H25" s="66"/>
      <c r="I25" s="66"/>
      <c r="J25" s="66"/>
      <c r="K25" s="66"/>
      <c r="L25" s="66"/>
      <c r="M25" s="66"/>
      <c r="N25" s="66"/>
      <c r="O25" s="66"/>
      <c r="P25" s="66"/>
      <c r="Q25" s="66"/>
      <c r="R25" s="66"/>
      <c r="S25" s="66"/>
      <c r="T25" s="66"/>
      <c r="U25" s="66"/>
      <c r="V25" s="66"/>
      <c r="W25" s="66"/>
      <c r="X25" s="66"/>
      <c r="Y25" s="66"/>
      <c r="Z25" s="66"/>
      <c r="AA25" s="66"/>
      <c r="AB25" s="66"/>
      <c r="AC25" s="66"/>
      <c r="AE25" s="66"/>
      <c r="AF25" s="66"/>
      <c r="AG25" s="66"/>
      <c r="AH25" s="66"/>
    </row>
    <row r="26" spans="1:34" s="28" customFormat="1" ht="15.75" customHeight="1" x14ac:dyDescent="0.2">
      <c r="A26" s="71"/>
      <c r="B26" s="63"/>
      <c r="C26" s="67"/>
      <c r="D26" s="67"/>
      <c r="E26" s="175" t="str">
        <f t="shared" si="2"/>
        <v/>
      </c>
      <c r="F26" s="175" t="str">
        <f t="shared" si="3"/>
        <v/>
      </c>
      <c r="G26" s="63"/>
      <c r="H26" s="68"/>
      <c r="I26" s="68"/>
      <c r="J26" s="68"/>
      <c r="K26" s="68"/>
      <c r="L26" s="68"/>
      <c r="M26" s="68"/>
      <c r="N26" s="68"/>
      <c r="O26" s="68"/>
      <c r="P26" s="68"/>
      <c r="Q26" s="68"/>
      <c r="R26" s="68"/>
      <c r="S26" s="68"/>
      <c r="T26" s="68"/>
      <c r="U26" s="68"/>
      <c r="V26" s="68"/>
      <c r="W26" s="68"/>
      <c r="X26" s="68"/>
      <c r="Y26" s="68"/>
      <c r="Z26" s="68"/>
      <c r="AA26" s="68"/>
      <c r="AB26" s="68"/>
      <c r="AC26" s="68"/>
      <c r="AE26" s="68"/>
      <c r="AF26" s="68"/>
      <c r="AG26" s="68"/>
      <c r="AH26" s="68"/>
    </row>
    <row r="27" spans="1:34" s="28" customFormat="1" ht="15.75" customHeight="1" x14ac:dyDescent="0.2">
      <c r="A27" s="71"/>
      <c r="B27" s="63"/>
      <c r="C27" s="65"/>
      <c r="D27" s="65"/>
      <c r="E27" s="174" t="str">
        <f t="shared" si="2"/>
        <v/>
      </c>
      <c r="F27" s="174" t="str">
        <f t="shared" si="3"/>
        <v/>
      </c>
      <c r="G27" s="63"/>
      <c r="H27" s="66"/>
      <c r="I27" s="66"/>
      <c r="J27" s="66"/>
      <c r="K27" s="66"/>
      <c r="L27" s="66"/>
      <c r="M27" s="66"/>
      <c r="N27" s="66"/>
      <c r="O27" s="66"/>
      <c r="P27" s="66"/>
      <c r="Q27" s="66"/>
      <c r="R27" s="66"/>
      <c r="S27" s="66"/>
      <c r="T27" s="66"/>
      <c r="U27" s="66"/>
      <c r="V27" s="66"/>
      <c r="W27" s="66"/>
      <c r="X27" s="66"/>
      <c r="Y27" s="66"/>
      <c r="Z27" s="66"/>
      <c r="AA27" s="66"/>
      <c r="AB27" s="66"/>
      <c r="AC27" s="66"/>
      <c r="AE27" s="66"/>
      <c r="AF27" s="66"/>
      <c r="AG27" s="66"/>
      <c r="AH27" s="66"/>
    </row>
    <row r="28" spans="1:34" s="28" customFormat="1" ht="15.75" customHeight="1" x14ac:dyDescent="0.2">
      <c r="A28" s="72"/>
      <c r="B28" s="63"/>
      <c r="C28" s="67"/>
      <c r="D28" s="67"/>
      <c r="E28" s="175" t="str">
        <f t="shared" si="2"/>
        <v/>
      </c>
      <c r="F28" s="175" t="str">
        <f t="shared" si="3"/>
        <v/>
      </c>
      <c r="G28" s="63"/>
      <c r="H28" s="68"/>
      <c r="I28" s="68"/>
      <c r="J28" s="68"/>
      <c r="K28" s="68"/>
      <c r="L28" s="68"/>
      <c r="M28" s="68"/>
      <c r="N28" s="68"/>
      <c r="O28" s="68"/>
      <c r="P28" s="68"/>
      <c r="Q28" s="68"/>
      <c r="R28" s="68"/>
      <c r="S28" s="68"/>
      <c r="T28" s="68"/>
      <c r="U28" s="68"/>
      <c r="V28" s="68"/>
      <c r="W28" s="68"/>
      <c r="X28" s="68"/>
      <c r="Y28" s="68"/>
      <c r="Z28" s="68"/>
      <c r="AA28" s="68"/>
      <c r="AB28" s="68"/>
      <c r="AC28" s="68"/>
      <c r="AE28" s="68"/>
      <c r="AF28" s="68"/>
      <c r="AG28" s="68"/>
      <c r="AH28" s="68"/>
    </row>
    <row r="29" spans="1:34" s="28" customFormat="1" ht="15.75" customHeight="1" x14ac:dyDescent="0.2">
      <c r="A29" s="73"/>
      <c r="B29" s="63"/>
      <c r="C29" s="65"/>
      <c r="D29" s="65"/>
      <c r="E29" s="174" t="str">
        <f t="shared" si="2"/>
        <v/>
      </c>
      <c r="F29" s="174" t="str">
        <f t="shared" si="3"/>
        <v/>
      </c>
      <c r="G29" s="63"/>
      <c r="H29" s="66"/>
      <c r="I29" s="66"/>
      <c r="J29" s="66"/>
      <c r="K29" s="66"/>
      <c r="L29" s="66"/>
      <c r="M29" s="66"/>
      <c r="N29" s="66"/>
      <c r="O29" s="66"/>
      <c r="P29" s="66"/>
      <c r="Q29" s="66"/>
      <c r="R29" s="66"/>
      <c r="S29" s="66"/>
      <c r="T29" s="66"/>
      <c r="U29" s="66"/>
      <c r="V29" s="66"/>
      <c r="W29" s="66"/>
      <c r="X29" s="66"/>
      <c r="Y29" s="66"/>
      <c r="Z29" s="66"/>
      <c r="AA29" s="66"/>
      <c r="AB29" s="66"/>
      <c r="AC29" s="66"/>
      <c r="AE29" s="66"/>
      <c r="AF29" s="66"/>
      <c r="AG29" s="66"/>
      <c r="AH29" s="66"/>
    </row>
    <row r="30" spans="1:34" s="28" customFormat="1" ht="15.75" customHeight="1" x14ac:dyDescent="0.2">
      <c r="A30" s="73"/>
      <c r="B30" s="63"/>
      <c r="C30" s="67"/>
      <c r="D30" s="67"/>
      <c r="E30" s="175" t="str">
        <f t="shared" si="2"/>
        <v/>
      </c>
      <c r="F30" s="175" t="str">
        <f t="shared" si="3"/>
        <v/>
      </c>
      <c r="G30" s="63"/>
      <c r="H30" s="68"/>
      <c r="I30" s="68"/>
      <c r="J30" s="68"/>
      <c r="K30" s="68"/>
      <c r="L30" s="68"/>
      <c r="M30" s="68"/>
      <c r="N30" s="68"/>
      <c r="O30" s="68"/>
      <c r="P30" s="68"/>
      <c r="Q30" s="68"/>
      <c r="R30" s="68"/>
      <c r="S30" s="68"/>
      <c r="T30" s="68"/>
      <c r="U30" s="68"/>
      <c r="V30" s="68"/>
      <c r="W30" s="68"/>
      <c r="X30" s="68"/>
      <c r="Y30" s="68"/>
      <c r="Z30" s="68"/>
      <c r="AA30" s="68"/>
      <c r="AB30" s="68"/>
      <c r="AC30" s="68"/>
      <c r="AE30" s="68"/>
      <c r="AF30" s="68"/>
      <c r="AG30" s="68"/>
      <c r="AH30" s="68"/>
    </row>
    <row r="31" spans="1:34" s="28" customFormat="1" ht="15.75" customHeight="1" x14ac:dyDescent="0.2">
      <c r="A31" s="74"/>
      <c r="B31" s="63"/>
      <c r="C31" s="65"/>
      <c r="D31" s="65"/>
      <c r="E31" s="174" t="str">
        <f t="shared" si="2"/>
        <v/>
      </c>
      <c r="F31" s="174" t="str">
        <f t="shared" si="3"/>
        <v/>
      </c>
      <c r="G31" s="63"/>
      <c r="H31" s="66"/>
      <c r="I31" s="66"/>
      <c r="J31" s="66"/>
      <c r="K31" s="66"/>
      <c r="L31" s="66"/>
      <c r="M31" s="66"/>
      <c r="N31" s="66"/>
      <c r="O31" s="66"/>
      <c r="P31" s="66"/>
      <c r="Q31" s="66"/>
      <c r="R31" s="66"/>
      <c r="S31" s="66"/>
      <c r="T31" s="66"/>
      <c r="U31" s="66"/>
      <c r="V31" s="66"/>
      <c r="W31" s="66"/>
      <c r="X31" s="66"/>
      <c r="Y31" s="66"/>
      <c r="Z31" s="66"/>
      <c r="AA31" s="66"/>
      <c r="AB31" s="66"/>
      <c r="AC31" s="66"/>
      <c r="AE31" s="66"/>
      <c r="AF31" s="66"/>
      <c r="AG31" s="66"/>
      <c r="AH31" s="66"/>
    </row>
    <row r="32" spans="1:34" s="28" customFormat="1" ht="15.75" customHeight="1" x14ac:dyDescent="0.2">
      <c r="A32" s="74"/>
      <c r="B32" s="63"/>
      <c r="C32" s="67"/>
      <c r="D32" s="67"/>
      <c r="E32" s="175" t="str">
        <f t="shared" si="2"/>
        <v/>
      </c>
      <c r="F32" s="175" t="str">
        <f t="shared" si="3"/>
        <v/>
      </c>
      <c r="G32" s="63"/>
      <c r="H32" s="68"/>
      <c r="I32" s="68"/>
      <c r="J32" s="68"/>
      <c r="K32" s="68"/>
      <c r="L32" s="68"/>
      <c r="M32" s="68"/>
      <c r="N32" s="68"/>
      <c r="O32" s="68"/>
      <c r="P32" s="68"/>
      <c r="Q32" s="68"/>
      <c r="R32" s="68"/>
      <c r="S32" s="68"/>
      <c r="T32" s="68"/>
      <c r="U32" s="68"/>
      <c r="V32" s="68"/>
      <c r="W32" s="68"/>
      <c r="X32" s="68"/>
      <c r="Y32" s="68"/>
      <c r="Z32" s="68"/>
      <c r="AA32" s="68"/>
      <c r="AB32" s="68"/>
      <c r="AC32" s="68"/>
      <c r="AE32" s="68"/>
      <c r="AF32" s="68"/>
      <c r="AG32" s="68"/>
      <c r="AH32" s="68"/>
    </row>
    <row r="33" spans="1:34" s="28" customFormat="1" ht="15.75" customHeight="1" x14ac:dyDescent="0.2">
      <c r="A33" s="74"/>
      <c r="B33" s="63"/>
      <c r="C33" s="65"/>
      <c r="D33" s="65"/>
      <c r="E33" s="174" t="str">
        <f t="shared" si="2"/>
        <v/>
      </c>
      <c r="F33" s="174" t="str">
        <f t="shared" si="3"/>
        <v/>
      </c>
      <c r="G33" s="63"/>
      <c r="H33" s="66"/>
      <c r="I33" s="66"/>
      <c r="J33" s="66"/>
      <c r="K33" s="66"/>
      <c r="L33" s="66"/>
      <c r="M33" s="66"/>
      <c r="N33" s="66"/>
      <c r="O33" s="66"/>
      <c r="P33" s="66"/>
      <c r="Q33" s="66"/>
      <c r="R33" s="66"/>
      <c r="S33" s="66"/>
      <c r="T33" s="66"/>
      <c r="U33" s="66"/>
      <c r="V33" s="66"/>
      <c r="W33" s="66"/>
      <c r="X33" s="66"/>
      <c r="Y33" s="66"/>
      <c r="Z33" s="66"/>
      <c r="AA33" s="66"/>
      <c r="AB33" s="66"/>
      <c r="AC33" s="66"/>
      <c r="AE33" s="66"/>
      <c r="AF33" s="66"/>
      <c r="AG33" s="66"/>
      <c r="AH33" s="66"/>
    </row>
    <row r="34" spans="1:34" s="28" customFormat="1" ht="15.75" customHeight="1" x14ac:dyDescent="0.2">
      <c r="A34" s="74"/>
      <c r="B34" s="63"/>
      <c r="C34" s="67"/>
      <c r="D34" s="67"/>
      <c r="E34" s="175" t="str">
        <f t="shared" si="2"/>
        <v/>
      </c>
      <c r="F34" s="175" t="str">
        <f t="shared" si="3"/>
        <v/>
      </c>
      <c r="G34" s="63"/>
      <c r="H34" s="68"/>
      <c r="I34" s="68"/>
      <c r="J34" s="68"/>
      <c r="K34" s="68"/>
      <c r="L34" s="68"/>
      <c r="M34" s="68"/>
      <c r="N34" s="68"/>
      <c r="O34" s="68"/>
      <c r="P34" s="68"/>
      <c r="Q34" s="68"/>
      <c r="R34" s="68"/>
      <c r="S34" s="68"/>
      <c r="T34" s="68"/>
      <c r="U34" s="68"/>
      <c r="V34" s="68"/>
      <c r="W34" s="68"/>
      <c r="X34" s="68"/>
      <c r="Y34" s="68"/>
      <c r="Z34" s="68"/>
      <c r="AA34" s="68"/>
      <c r="AB34" s="68"/>
      <c r="AC34" s="68"/>
      <c r="AE34" s="68"/>
      <c r="AF34" s="68"/>
      <c r="AG34" s="68"/>
      <c r="AH34" s="68"/>
    </row>
    <row r="35" spans="1:34" s="28" customFormat="1" ht="15.75" customHeight="1" x14ac:dyDescent="0.2">
      <c r="A35" s="74"/>
      <c r="B35" s="63"/>
      <c r="C35" s="65"/>
      <c r="D35" s="65"/>
      <c r="E35" s="174" t="str">
        <f t="shared" si="2"/>
        <v/>
      </c>
      <c r="F35" s="174" t="str">
        <f t="shared" si="3"/>
        <v/>
      </c>
      <c r="G35" s="63"/>
      <c r="H35" s="66"/>
      <c r="I35" s="66"/>
      <c r="J35" s="66"/>
      <c r="K35" s="66"/>
      <c r="L35" s="66"/>
      <c r="M35" s="66"/>
      <c r="N35" s="66"/>
      <c r="O35" s="66"/>
      <c r="P35" s="66"/>
      <c r="Q35" s="66"/>
      <c r="R35" s="66"/>
      <c r="S35" s="66"/>
      <c r="T35" s="66"/>
      <c r="U35" s="66"/>
      <c r="V35" s="66"/>
      <c r="W35" s="66"/>
      <c r="X35" s="66"/>
      <c r="Y35" s="66"/>
      <c r="Z35" s="66"/>
      <c r="AA35" s="66"/>
      <c r="AB35" s="66"/>
      <c r="AC35" s="66"/>
      <c r="AE35" s="66"/>
      <c r="AF35" s="66"/>
      <c r="AG35" s="66"/>
      <c r="AH35" s="66"/>
    </row>
    <row r="36" spans="1:34" s="28" customFormat="1" ht="15.75" customHeight="1" x14ac:dyDescent="0.2">
      <c r="A36" s="74"/>
      <c r="B36" s="63"/>
      <c r="C36" s="67"/>
      <c r="D36" s="67"/>
      <c r="E36" s="175" t="str">
        <f t="shared" si="2"/>
        <v/>
      </c>
      <c r="F36" s="175" t="str">
        <f t="shared" si="3"/>
        <v/>
      </c>
      <c r="G36" s="63"/>
      <c r="H36" s="68"/>
      <c r="I36" s="68"/>
      <c r="J36" s="68"/>
      <c r="K36" s="68"/>
      <c r="L36" s="68"/>
      <c r="M36" s="68"/>
      <c r="N36" s="68"/>
      <c r="O36" s="68"/>
      <c r="P36" s="68"/>
      <c r="Q36" s="68"/>
      <c r="R36" s="68"/>
      <c r="S36" s="68"/>
      <c r="T36" s="68"/>
      <c r="U36" s="68"/>
      <c r="V36" s="68"/>
      <c r="W36" s="68"/>
      <c r="X36" s="68"/>
      <c r="Y36" s="68"/>
      <c r="Z36" s="68"/>
      <c r="AA36" s="68"/>
      <c r="AB36" s="68"/>
      <c r="AC36" s="68"/>
      <c r="AE36" s="68"/>
      <c r="AF36" s="68"/>
      <c r="AG36" s="68"/>
      <c r="AH36" s="68"/>
    </row>
    <row r="37" spans="1:34" s="28" customFormat="1" ht="15.75" customHeight="1" x14ac:dyDescent="0.2">
      <c r="A37" s="74"/>
      <c r="B37" s="63"/>
      <c r="C37" s="65"/>
      <c r="D37" s="65"/>
      <c r="E37" s="174" t="str">
        <f t="shared" si="2"/>
        <v/>
      </c>
      <c r="F37" s="174" t="str">
        <f t="shared" si="3"/>
        <v/>
      </c>
      <c r="G37" s="63"/>
      <c r="H37" s="66"/>
      <c r="I37" s="66"/>
      <c r="J37" s="66"/>
      <c r="K37" s="66"/>
      <c r="L37" s="66"/>
      <c r="M37" s="66"/>
      <c r="N37" s="66"/>
      <c r="O37" s="66"/>
      <c r="P37" s="66"/>
      <c r="Q37" s="66"/>
      <c r="R37" s="66"/>
      <c r="S37" s="66"/>
      <c r="T37" s="66"/>
      <c r="U37" s="66"/>
      <c r="V37" s="66"/>
      <c r="W37" s="66"/>
      <c r="X37" s="66"/>
      <c r="Y37" s="66"/>
      <c r="Z37" s="66"/>
      <c r="AA37" s="66"/>
      <c r="AB37" s="66"/>
      <c r="AC37" s="66"/>
      <c r="AE37" s="66"/>
      <c r="AF37" s="66"/>
      <c r="AG37" s="66"/>
      <c r="AH37" s="66"/>
    </row>
    <row r="38" spans="1:34" s="28" customFormat="1" ht="15.75" customHeight="1" x14ac:dyDescent="0.2">
      <c r="A38" s="74"/>
      <c r="B38" s="63"/>
      <c r="C38" s="67"/>
      <c r="D38" s="67"/>
      <c r="E38" s="175" t="str">
        <f t="shared" si="2"/>
        <v/>
      </c>
      <c r="F38" s="175" t="str">
        <f t="shared" si="3"/>
        <v/>
      </c>
      <c r="G38" s="63"/>
      <c r="H38" s="68"/>
      <c r="I38" s="68"/>
      <c r="J38" s="68"/>
      <c r="K38" s="68"/>
      <c r="L38" s="68"/>
      <c r="M38" s="68"/>
      <c r="N38" s="68"/>
      <c r="O38" s="68"/>
      <c r="P38" s="68"/>
      <c r="Q38" s="68"/>
      <c r="R38" s="68"/>
      <c r="S38" s="68"/>
      <c r="T38" s="68"/>
      <c r="U38" s="68"/>
      <c r="V38" s="68"/>
      <c r="W38" s="68"/>
      <c r="X38" s="68"/>
      <c r="Y38" s="68"/>
      <c r="Z38" s="68"/>
      <c r="AA38" s="68"/>
      <c r="AB38" s="68"/>
      <c r="AC38" s="68"/>
      <c r="AE38" s="68"/>
      <c r="AF38" s="68"/>
      <c r="AG38" s="68"/>
      <c r="AH38" s="68"/>
    </row>
    <row r="39" spans="1:34" s="28" customFormat="1" ht="15.75" customHeight="1" x14ac:dyDescent="0.2">
      <c r="A39" s="74"/>
      <c r="B39" s="63"/>
      <c r="C39" s="65"/>
      <c r="D39" s="65"/>
      <c r="E39" s="174" t="str">
        <f t="shared" si="2"/>
        <v/>
      </c>
      <c r="F39" s="174" t="str">
        <f t="shared" si="3"/>
        <v/>
      </c>
      <c r="G39" s="63"/>
      <c r="H39" s="66"/>
      <c r="I39" s="66"/>
      <c r="J39" s="66"/>
      <c r="K39" s="66"/>
      <c r="L39" s="66"/>
      <c r="M39" s="66"/>
      <c r="N39" s="66"/>
      <c r="O39" s="66"/>
      <c r="P39" s="66"/>
      <c r="Q39" s="66"/>
      <c r="R39" s="66"/>
      <c r="S39" s="66"/>
      <c r="T39" s="66"/>
      <c r="U39" s="66"/>
      <c r="V39" s="66"/>
      <c r="W39" s="66"/>
      <c r="X39" s="66"/>
      <c r="Y39" s="66"/>
      <c r="Z39" s="66"/>
      <c r="AA39" s="66"/>
      <c r="AB39" s="66"/>
      <c r="AC39" s="66"/>
      <c r="AE39" s="66"/>
      <c r="AF39" s="66"/>
      <c r="AG39" s="66"/>
      <c r="AH39" s="66"/>
    </row>
    <row r="40" spans="1:34" s="28" customFormat="1" ht="15.75" customHeight="1" x14ac:dyDescent="0.2">
      <c r="A40" s="74"/>
      <c r="B40" s="63"/>
      <c r="C40" s="67"/>
      <c r="D40" s="67"/>
      <c r="E40" s="175" t="str">
        <f t="shared" si="2"/>
        <v/>
      </c>
      <c r="F40" s="175" t="str">
        <f t="shared" si="3"/>
        <v/>
      </c>
      <c r="G40" s="63"/>
      <c r="H40" s="68"/>
      <c r="I40" s="68"/>
      <c r="J40" s="68"/>
      <c r="K40" s="68"/>
      <c r="L40" s="68"/>
      <c r="M40" s="68"/>
      <c r="N40" s="68"/>
      <c r="O40" s="68"/>
      <c r="P40" s="68"/>
      <c r="Q40" s="68"/>
      <c r="R40" s="68"/>
      <c r="S40" s="68"/>
      <c r="T40" s="68"/>
      <c r="U40" s="68"/>
      <c r="V40" s="68"/>
      <c r="W40" s="68"/>
      <c r="X40" s="68"/>
      <c r="Y40" s="68"/>
      <c r="Z40" s="68"/>
      <c r="AA40" s="68"/>
      <c r="AB40" s="68"/>
      <c r="AC40" s="68"/>
      <c r="AE40" s="68"/>
      <c r="AF40" s="68"/>
      <c r="AG40" s="68"/>
      <c r="AH40" s="68"/>
    </row>
    <row r="41" spans="1:34" s="28" customFormat="1" ht="15.75" customHeight="1" x14ac:dyDescent="0.2">
      <c r="A41" s="74"/>
      <c r="B41" s="63"/>
      <c r="C41" s="65"/>
      <c r="D41" s="65"/>
      <c r="E41" s="174" t="str">
        <f t="shared" si="2"/>
        <v/>
      </c>
      <c r="F41" s="174" t="str">
        <f t="shared" si="3"/>
        <v/>
      </c>
      <c r="G41" s="63"/>
      <c r="H41" s="66"/>
      <c r="I41" s="66"/>
      <c r="J41" s="66"/>
      <c r="K41" s="66"/>
      <c r="L41" s="66"/>
      <c r="M41" s="66"/>
      <c r="N41" s="66"/>
      <c r="O41" s="66"/>
      <c r="P41" s="66"/>
      <c r="Q41" s="66"/>
      <c r="R41" s="66"/>
      <c r="S41" s="66"/>
      <c r="T41" s="66"/>
      <c r="U41" s="66"/>
      <c r="V41" s="66"/>
      <c r="W41" s="66"/>
      <c r="X41" s="66"/>
      <c r="Y41" s="66"/>
      <c r="Z41" s="66"/>
      <c r="AA41" s="66"/>
      <c r="AB41" s="66"/>
      <c r="AC41" s="66"/>
      <c r="AE41" s="66"/>
      <c r="AF41" s="66"/>
      <c r="AG41" s="66"/>
      <c r="AH41" s="66"/>
    </row>
    <row r="42" spans="1:34" s="28" customFormat="1" ht="15.75" customHeight="1" x14ac:dyDescent="0.2">
      <c r="A42" s="74"/>
      <c r="B42" s="63"/>
      <c r="C42" s="67"/>
      <c r="D42" s="67"/>
      <c r="E42" s="175" t="str">
        <f t="shared" si="2"/>
        <v/>
      </c>
      <c r="F42" s="175" t="str">
        <f t="shared" si="3"/>
        <v/>
      </c>
      <c r="G42" s="63"/>
      <c r="H42" s="68"/>
      <c r="I42" s="68"/>
      <c r="J42" s="68"/>
      <c r="K42" s="68"/>
      <c r="L42" s="68"/>
      <c r="M42" s="68"/>
      <c r="N42" s="68"/>
      <c r="O42" s="68"/>
      <c r="P42" s="68"/>
      <c r="Q42" s="68"/>
      <c r="R42" s="68"/>
      <c r="S42" s="68"/>
      <c r="T42" s="68"/>
      <c r="U42" s="68"/>
      <c r="V42" s="68"/>
      <c r="W42" s="68"/>
      <c r="X42" s="68"/>
      <c r="Y42" s="68"/>
      <c r="Z42" s="68"/>
      <c r="AA42" s="68"/>
      <c r="AB42" s="68"/>
      <c r="AC42" s="68"/>
      <c r="AE42" s="68"/>
      <c r="AF42" s="68"/>
      <c r="AG42" s="68"/>
      <c r="AH42" s="68"/>
    </row>
    <row r="43" spans="1:34" s="28" customFormat="1" ht="15.75" customHeight="1" x14ac:dyDescent="0.2">
      <c r="A43" s="74"/>
      <c r="B43" s="63"/>
      <c r="C43" s="65"/>
      <c r="D43" s="65"/>
      <c r="E43" s="174" t="str">
        <f t="shared" si="2"/>
        <v/>
      </c>
      <c r="F43" s="174" t="str">
        <f t="shared" si="3"/>
        <v/>
      </c>
      <c r="G43" s="63"/>
      <c r="H43" s="66"/>
      <c r="I43" s="66"/>
      <c r="J43" s="66"/>
      <c r="K43" s="66"/>
      <c r="L43" s="66"/>
      <c r="M43" s="66"/>
      <c r="N43" s="66"/>
      <c r="O43" s="66"/>
      <c r="P43" s="66"/>
      <c r="Q43" s="66"/>
      <c r="R43" s="66"/>
      <c r="S43" s="66"/>
      <c r="T43" s="66"/>
      <c r="U43" s="66"/>
      <c r="V43" s="66"/>
      <c r="W43" s="66"/>
      <c r="X43" s="66"/>
      <c r="Y43" s="66"/>
      <c r="Z43" s="66"/>
      <c r="AA43" s="66"/>
      <c r="AB43" s="66"/>
      <c r="AC43" s="66"/>
      <c r="AE43" s="66"/>
      <c r="AF43" s="66"/>
      <c r="AG43" s="66"/>
      <c r="AH43" s="66"/>
    </row>
    <row r="44" spans="1:34" s="28" customFormat="1" ht="15.75" customHeight="1" x14ac:dyDescent="0.2">
      <c r="A44" s="74"/>
      <c r="B44" s="63"/>
      <c r="C44" s="67"/>
      <c r="D44" s="67"/>
      <c r="E44" s="175" t="str">
        <f t="shared" si="2"/>
        <v/>
      </c>
      <c r="F44" s="175" t="str">
        <f t="shared" si="3"/>
        <v/>
      </c>
      <c r="G44" s="63"/>
      <c r="H44" s="68"/>
      <c r="I44" s="68"/>
      <c r="J44" s="68"/>
      <c r="K44" s="68"/>
      <c r="L44" s="68"/>
      <c r="M44" s="68"/>
      <c r="N44" s="68"/>
      <c r="O44" s="68"/>
      <c r="P44" s="68"/>
      <c r="Q44" s="68"/>
      <c r="R44" s="68"/>
      <c r="S44" s="68"/>
      <c r="T44" s="68"/>
      <c r="U44" s="68"/>
      <c r="V44" s="68"/>
      <c r="W44" s="68"/>
      <c r="X44" s="68"/>
      <c r="Y44" s="68"/>
      <c r="Z44" s="68"/>
      <c r="AA44" s="68"/>
      <c r="AB44" s="68"/>
      <c r="AC44" s="68"/>
      <c r="AE44" s="68"/>
      <c r="AF44" s="68"/>
      <c r="AG44" s="68"/>
      <c r="AH44" s="68"/>
    </row>
    <row r="45" spans="1:34" s="28" customFormat="1" ht="15.75" customHeight="1" x14ac:dyDescent="0.2">
      <c r="A45" s="74"/>
      <c r="B45" s="63"/>
      <c r="C45" s="65"/>
      <c r="D45" s="65"/>
      <c r="E45" s="174" t="str">
        <f t="shared" si="2"/>
        <v/>
      </c>
      <c r="F45" s="174" t="str">
        <f t="shared" si="3"/>
        <v/>
      </c>
      <c r="G45" s="63"/>
      <c r="H45" s="66"/>
      <c r="I45" s="66"/>
      <c r="J45" s="66"/>
      <c r="K45" s="66"/>
      <c r="L45" s="66"/>
      <c r="M45" s="66"/>
      <c r="N45" s="66"/>
      <c r="O45" s="66"/>
      <c r="P45" s="66"/>
      <c r="Q45" s="66"/>
      <c r="R45" s="66"/>
      <c r="S45" s="66"/>
      <c r="T45" s="66"/>
      <c r="U45" s="66"/>
      <c r="V45" s="66"/>
      <c r="W45" s="66"/>
      <c r="X45" s="66"/>
      <c r="Y45" s="66"/>
      <c r="Z45" s="66"/>
      <c r="AA45" s="66"/>
      <c r="AB45" s="66"/>
      <c r="AC45" s="66"/>
      <c r="AE45" s="66"/>
      <c r="AF45" s="66"/>
      <c r="AG45" s="66"/>
      <c r="AH45" s="66"/>
    </row>
    <row r="46" spans="1:34" s="28" customFormat="1" ht="15.75" customHeight="1" x14ac:dyDescent="0.2">
      <c r="A46" s="74"/>
      <c r="B46" s="63"/>
      <c r="C46" s="67"/>
      <c r="D46" s="67"/>
      <c r="E46" s="175" t="str">
        <f t="shared" si="2"/>
        <v/>
      </c>
      <c r="F46" s="175" t="str">
        <f t="shared" si="3"/>
        <v/>
      </c>
      <c r="G46" s="63"/>
      <c r="H46" s="68"/>
      <c r="I46" s="68"/>
      <c r="J46" s="68"/>
      <c r="K46" s="68"/>
      <c r="L46" s="68"/>
      <c r="M46" s="68"/>
      <c r="N46" s="68"/>
      <c r="O46" s="68"/>
      <c r="P46" s="68"/>
      <c r="Q46" s="68"/>
      <c r="R46" s="68"/>
      <c r="S46" s="68"/>
      <c r="T46" s="68"/>
      <c r="U46" s="68"/>
      <c r="V46" s="68"/>
      <c r="W46" s="68"/>
      <c r="X46" s="68"/>
      <c r="Y46" s="68"/>
      <c r="Z46" s="68"/>
      <c r="AA46" s="68"/>
      <c r="AB46" s="68"/>
      <c r="AC46" s="68"/>
      <c r="AE46" s="68"/>
      <c r="AF46" s="68"/>
      <c r="AG46" s="68"/>
      <c r="AH46" s="68"/>
    </row>
    <row r="47" spans="1:34" s="28" customFormat="1" ht="15.75" customHeight="1" x14ac:dyDescent="0.2">
      <c r="A47" s="74"/>
      <c r="B47" s="63"/>
      <c r="C47" s="65"/>
      <c r="D47" s="65"/>
      <c r="E47" s="174" t="str">
        <f t="shared" si="2"/>
        <v/>
      </c>
      <c r="F47" s="174" t="str">
        <f t="shared" si="3"/>
        <v/>
      </c>
      <c r="G47" s="63"/>
      <c r="H47" s="66"/>
      <c r="I47" s="66"/>
      <c r="J47" s="66"/>
      <c r="K47" s="66"/>
      <c r="L47" s="66"/>
      <c r="M47" s="66"/>
      <c r="N47" s="66"/>
      <c r="O47" s="66"/>
      <c r="P47" s="66"/>
      <c r="Q47" s="66"/>
      <c r="R47" s="66"/>
      <c r="S47" s="66"/>
      <c r="T47" s="66"/>
      <c r="U47" s="66"/>
      <c r="V47" s="66"/>
      <c r="W47" s="66"/>
      <c r="X47" s="66"/>
      <c r="Y47" s="66"/>
      <c r="Z47" s="66"/>
      <c r="AA47" s="66"/>
      <c r="AB47" s="66"/>
      <c r="AC47" s="66"/>
      <c r="AE47" s="66"/>
      <c r="AF47" s="66"/>
      <c r="AG47" s="66"/>
      <c r="AH47" s="66"/>
    </row>
    <row r="48" spans="1:34" s="28" customFormat="1" ht="15.75" customHeight="1" x14ac:dyDescent="0.2">
      <c r="A48" s="74"/>
      <c r="B48" s="63"/>
      <c r="C48" s="67"/>
      <c r="D48" s="67"/>
      <c r="E48" s="175" t="str">
        <f t="shared" si="2"/>
        <v/>
      </c>
      <c r="F48" s="175" t="str">
        <f t="shared" si="3"/>
        <v/>
      </c>
      <c r="G48" s="63"/>
      <c r="H48" s="68"/>
      <c r="I48" s="68"/>
      <c r="J48" s="68"/>
      <c r="K48" s="68"/>
      <c r="L48" s="68"/>
      <c r="M48" s="68"/>
      <c r="N48" s="68"/>
      <c r="O48" s="68"/>
      <c r="P48" s="68"/>
      <c r="Q48" s="68"/>
      <c r="R48" s="68"/>
      <c r="S48" s="68"/>
      <c r="T48" s="68"/>
      <c r="U48" s="68"/>
      <c r="V48" s="68"/>
      <c r="W48" s="68"/>
      <c r="X48" s="68"/>
      <c r="Y48" s="68"/>
      <c r="Z48" s="68"/>
      <c r="AA48" s="68"/>
      <c r="AB48" s="68"/>
      <c r="AC48" s="68"/>
      <c r="AE48" s="68"/>
      <c r="AF48" s="68"/>
      <c r="AG48" s="68"/>
      <c r="AH48" s="68"/>
    </row>
    <row r="49" spans="1:34" s="28" customFormat="1" ht="15.75" customHeight="1" x14ac:dyDescent="0.2">
      <c r="A49" s="74"/>
      <c r="B49" s="63"/>
      <c r="C49" s="65"/>
      <c r="D49" s="65"/>
      <c r="E49" s="174" t="str">
        <f t="shared" si="2"/>
        <v/>
      </c>
      <c r="F49" s="174" t="str">
        <f t="shared" si="3"/>
        <v/>
      </c>
      <c r="G49" s="63"/>
      <c r="H49" s="66"/>
      <c r="I49" s="66"/>
      <c r="J49" s="66"/>
      <c r="K49" s="66"/>
      <c r="L49" s="66"/>
      <c r="M49" s="66"/>
      <c r="N49" s="66"/>
      <c r="O49" s="66"/>
      <c r="P49" s="66"/>
      <c r="Q49" s="66"/>
      <c r="R49" s="66"/>
      <c r="S49" s="66"/>
      <c r="T49" s="66"/>
      <c r="U49" s="66"/>
      <c r="V49" s="66"/>
      <c r="W49" s="66"/>
      <c r="X49" s="66"/>
      <c r="Y49" s="66"/>
      <c r="Z49" s="66"/>
      <c r="AA49" s="66"/>
      <c r="AB49" s="66"/>
      <c r="AC49" s="66"/>
      <c r="AE49" s="66"/>
      <c r="AF49" s="66"/>
      <c r="AG49" s="66"/>
      <c r="AH49" s="66"/>
    </row>
    <row r="50" spans="1:34" s="28" customFormat="1" ht="15.75" customHeight="1" x14ac:dyDescent="0.2">
      <c r="B50" s="63"/>
      <c r="C50" s="67"/>
      <c r="D50" s="67"/>
      <c r="E50" s="175" t="str">
        <f t="shared" si="2"/>
        <v/>
      </c>
      <c r="F50" s="175" t="str">
        <f t="shared" si="3"/>
        <v/>
      </c>
      <c r="G50" s="63"/>
      <c r="H50" s="68"/>
      <c r="I50" s="68"/>
      <c r="J50" s="68"/>
      <c r="K50" s="68"/>
      <c r="L50" s="68"/>
      <c r="M50" s="68"/>
      <c r="N50" s="68"/>
      <c r="O50" s="68"/>
      <c r="P50" s="68"/>
      <c r="Q50" s="68"/>
      <c r="R50" s="68"/>
      <c r="S50" s="68"/>
      <c r="T50" s="68"/>
      <c r="U50" s="68"/>
      <c r="V50" s="68"/>
      <c r="W50" s="68"/>
      <c r="X50" s="68"/>
      <c r="Y50" s="68"/>
      <c r="Z50" s="68"/>
      <c r="AA50" s="68"/>
      <c r="AB50" s="68"/>
      <c r="AC50" s="68"/>
      <c r="AE50" s="68"/>
      <c r="AF50" s="68"/>
      <c r="AG50" s="68"/>
      <c r="AH50" s="68"/>
    </row>
    <row r="51" spans="1:34" s="28" customFormat="1" ht="15.75" customHeight="1" x14ac:dyDescent="0.2">
      <c r="B51" s="63"/>
      <c r="C51" s="65"/>
      <c r="D51" s="65"/>
      <c r="E51" s="174" t="str">
        <f t="shared" si="2"/>
        <v/>
      </c>
      <c r="F51" s="174" t="str">
        <f t="shared" si="3"/>
        <v/>
      </c>
      <c r="G51" s="63"/>
      <c r="H51" s="66"/>
      <c r="I51" s="66"/>
      <c r="J51" s="66"/>
      <c r="K51" s="66"/>
      <c r="L51" s="66"/>
      <c r="M51" s="66"/>
      <c r="N51" s="66"/>
      <c r="O51" s="66"/>
      <c r="P51" s="66"/>
      <c r="Q51" s="66"/>
      <c r="R51" s="66"/>
      <c r="S51" s="66"/>
      <c r="T51" s="66"/>
      <c r="U51" s="66"/>
      <c r="V51" s="66"/>
      <c r="W51" s="66"/>
      <c r="X51" s="66"/>
      <c r="Y51" s="66"/>
      <c r="Z51" s="66"/>
      <c r="AA51" s="66"/>
      <c r="AB51" s="66"/>
      <c r="AC51" s="66"/>
      <c r="AE51" s="66"/>
      <c r="AF51" s="66"/>
      <c r="AG51" s="66"/>
      <c r="AH51" s="66"/>
    </row>
    <row r="52" spans="1:34" s="28" customFormat="1" ht="15.75" customHeight="1" x14ac:dyDescent="0.2">
      <c r="B52" s="63"/>
      <c r="C52" s="67"/>
      <c r="D52" s="67"/>
      <c r="E52" s="175" t="str">
        <f t="shared" si="2"/>
        <v/>
      </c>
      <c r="F52" s="175" t="str">
        <f t="shared" si="3"/>
        <v/>
      </c>
      <c r="G52" s="63"/>
      <c r="H52" s="68"/>
      <c r="I52" s="68"/>
      <c r="J52" s="68"/>
      <c r="K52" s="68"/>
      <c r="L52" s="68"/>
      <c r="M52" s="68"/>
      <c r="N52" s="68"/>
      <c r="O52" s="68"/>
      <c r="P52" s="68"/>
      <c r="Q52" s="68"/>
      <c r="R52" s="68"/>
      <c r="S52" s="68"/>
      <c r="T52" s="68"/>
      <c r="U52" s="68"/>
      <c r="V52" s="68"/>
      <c r="W52" s="68"/>
      <c r="X52" s="68"/>
      <c r="Y52" s="68"/>
      <c r="Z52" s="68"/>
      <c r="AA52" s="68"/>
      <c r="AB52" s="68"/>
      <c r="AC52" s="68"/>
      <c r="AE52" s="68"/>
      <c r="AF52" s="68"/>
      <c r="AG52" s="68"/>
      <c r="AH52" s="68"/>
    </row>
    <row r="53" spans="1:34" s="28" customFormat="1" ht="15.75" customHeight="1" x14ac:dyDescent="0.2">
      <c r="B53" s="63"/>
      <c r="C53" s="65"/>
      <c r="D53" s="65"/>
      <c r="E53" s="174" t="str">
        <f t="shared" si="2"/>
        <v/>
      </c>
      <c r="F53" s="174" t="str">
        <f t="shared" si="3"/>
        <v/>
      </c>
      <c r="G53" s="63"/>
      <c r="H53" s="66"/>
      <c r="I53" s="66"/>
      <c r="J53" s="66"/>
      <c r="K53" s="66"/>
      <c r="L53" s="66"/>
      <c r="M53" s="66"/>
      <c r="N53" s="66"/>
      <c r="O53" s="66"/>
      <c r="P53" s="66"/>
      <c r="Q53" s="66"/>
      <c r="R53" s="66"/>
      <c r="S53" s="66"/>
      <c r="T53" s="66"/>
      <c r="U53" s="66"/>
      <c r="V53" s="66"/>
      <c r="W53" s="66"/>
      <c r="X53" s="66"/>
      <c r="Y53" s="66"/>
      <c r="Z53" s="66"/>
      <c r="AA53" s="66"/>
      <c r="AB53" s="66"/>
      <c r="AC53" s="66"/>
      <c r="AE53" s="66"/>
      <c r="AF53" s="66"/>
      <c r="AG53" s="66"/>
      <c r="AH53" s="66"/>
    </row>
    <row r="54" spans="1:34" s="28" customFormat="1" ht="15.75" customHeight="1" x14ac:dyDescent="0.2">
      <c r="B54" s="63"/>
      <c r="C54" s="67"/>
      <c r="D54" s="67"/>
      <c r="E54" s="175" t="str">
        <f t="shared" si="2"/>
        <v/>
      </c>
      <c r="F54" s="175" t="str">
        <f t="shared" si="3"/>
        <v/>
      </c>
      <c r="G54" s="63"/>
      <c r="H54" s="68"/>
      <c r="I54" s="68"/>
      <c r="J54" s="68"/>
      <c r="K54" s="68"/>
      <c r="L54" s="68"/>
      <c r="M54" s="68"/>
      <c r="N54" s="68"/>
      <c r="O54" s="68"/>
      <c r="P54" s="68"/>
      <c r="Q54" s="68"/>
      <c r="R54" s="68"/>
      <c r="S54" s="68"/>
      <c r="T54" s="68"/>
      <c r="U54" s="68"/>
      <c r="V54" s="68"/>
      <c r="W54" s="68"/>
      <c r="X54" s="68"/>
      <c r="Y54" s="68"/>
      <c r="Z54" s="68"/>
      <c r="AA54" s="68"/>
      <c r="AB54" s="68"/>
      <c r="AC54" s="68"/>
      <c r="AE54" s="68"/>
      <c r="AF54" s="68"/>
      <c r="AG54" s="68"/>
      <c r="AH54" s="68"/>
    </row>
    <row r="55" spans="1:34" s="28" customFormat="1" ht="15.75" customHeight="1" x14ac:dyDescent="0.2">
      <c r="B55" s="63"/>
      <c r="C55" s="65"/>
      <c r="D55" s="65"/>
      <c r="E55" s="174" t="str">
        <f t="shared" si="2"/>
        <v/>
      </c>
      <c r="F55" s="174" t="str">
        <f t="shared" si="3"/>
        <v/>
      </c>
      <c r="G55" s="63"/>
      <c r="H55" s="66"/>
      <c r="I55" s="66"/>
      <c r="J55" s="66"/>
      <c r="K55" s="66"/>
      <c r="L55" s="66"/>
      <c r="M55" s="66"/>
      <c r="N55" s="66"/>
      <c r="O55" s="66"/>
      <c r="P55" s="66"/>
      <c r="Q55" s="66"/>
      <c r="R55" s="66"/>
      <c r="S55" s="66"/>
      <c r="T55" s="66"/>
      <c r="U55" s="66"/>
      <c r="V55" s="66"/>
      <c r="W55" s="66"/>
      <c r="X55" s="66"/>
      <c r="Y55" s="66"/>
      <c r="Z55" s="66"/>
      <c r="AA55" s="66"/>
      <c r="AB55" s="66"/>
      <c r="AC55" s="66"/>
      <c r="AE55" s="66"/>
      <c r="AF55" s="66"/>
      <c r="AG55" s="66"/>
      <c r="AH55" s="66"/>
    </row>
    <row r="56" spans="1:34" s="28" customFormat="1" ht="15.75" customHeight="1" x14ac:dyDescent="0.2">
      <c r="B56" s="63"/>
      <c r="C56" s="67"/>
      <c r="D56" s="67"/>
      <c r="E56" s="175" t="str">
        <f t="shared" si="2"/>
        <v/>
      </c>
      <c r="F56" s="175" t="str">
        <f t="shared" si="3"/>
        <v/>
      </c>
      <c r="G56" s="63"/>
      <c r="H56" s="68"/>
      <c r="I56" s="68"/>
      <c r="J56" s="68"/>
      <c r="K56" s="68"/>
      <c r="L56" s="68"/>
      <c r="M56" s="68"/>
      <c r="N56" s="68"/>
      <c r="O56" s="68"/>
      <c r="P56" s="68"/>
      <c r="Q56" s="68"/>
      <c r="R56" s="68"/>
      <c r="S56" s="68"/>
      <c r="T56" s="68"/>
      <c r="U56" s="68"/>
      <c r="V56" s="68"/>
      <c r="W56" s="68"/>
      <c r="X56" s="68"/>
      <c r="Y56" s="68"/>
      <c r="Z56" s="68"/>
      <c r="AA56" s="68"/>
      <c r="AB56" s="68"/>
      <c r="AC56" s="68"/>
      <c r="AE56" s="68"/>
      <c r="AF56" s="68"/>
      <c r="AG56" s="68"/>
      <c r="AH56" s="68"/>
    </row>
    <row r="57" spans="1:34" s="28" customFormat="1" ht="15.75" customHeight="1" x14ac:dyDescent="0.2">
      <c r="B57" s="63"/>
      <c r="C57" s="65"/>
      <c r="D57" s="65"/>
      <c r="E57" s="174" t="str">
        <f t="shared" si="2"/>
        <v/>
      </c>
      <c r="F57" s="174" t="str">
        <f t="shared" si="3"/>
        <v/>
      </c>
      <c r="G57" s="63"/>
      <c r="H57" s="66"/>
      <c r="I57" s="66"/>
      <c r="J57" s="66"/>
      <c r="K57" s="66"/>
      <c r="L57" s="66"/>
      <c r="M57" s="66"/>
      <c r="N57" s="66"/>
      <c r="O57" s="66"/>
      <c r="P57" s="66"/>
      <c r="Q57" s="66"/>
      <c r="R57" s="66"/>
      <c r="S57" s="66"/>
      <c r="T57" s="66"/>
      <c r="U57" s="66"/>
      <c r="V57" s="66"/>
      <c r="W57" s="66"/>
      <c r="X57" s="66"/>
      <c r="Y57" s="66"/>
      <c r="Z57" s="66"/>
      <c r="AA57" s="66"/>
      <c r="AB57" s="66"/>
      <c r="AC57" s="66"/>
      <c r="AE57" s="66"/>
      <c r="AF57" s="66"/>
      <c r="AG57" s="66"/>
      <c r="AH57" s="66"/>
    </row>
    <row r="58" spans="1:34" s="28" customFormat="1" ht="15.75" customHeight="1" x14ac:dyDescent="0.2">
      <c r="B58" s="63"/>
      <c r="C58" s="67"/>
      <c r="D58" s="67"/>
      <c r="E58" s="175" t="str">
        <f t="shared" si="2"/>
        <v/>
      </c>
      <c r="F58" s="175" t="str">
        <f t="shared" si="3"/>
        <v/>
      </c>
      <c r="G58" s="63"/>
      <c r="H58" s="68"/>
      <c r="I58" s="68"/>
      <c r="J58" s="68"/>
      <c r="K58" s="68"/>
      <c r="L58" s="68"/>
      <c r="M58" s="68"/>
      <c r="N58" s="68"/>
      <c r="O58" s="68"/>
      <c r="P58" s="68"/>
      <c r="Q58" s="68"/>
      <c r="R58" s="68"/>
      <c r="S58" s="68"/>
      <c r="T58" s="68"/>
      <c r="U58" s="68"/>
      <c r="V58" s="68"/>
      <c r="W58" s="68"/>
      <c r="X58" s="68"/>
      <c r="Y58" s="68"/>
      <c r="Z58" s="68"/>
      <c r="AA58" s="68"/>
      <c r="AB58" s="68"/>
      <c r="AC58" s="68"/>
      <c r="AE58" s="68"/>
      <c r="AF58" s="68"/>
      <c r="AG58" s="68"/>
      <c r="AH58" s="68"/>
    </row>
    <row r="59" spans="1:34" s="28" customFormat="1" ht="15.75" customHeight="1" x14ac:dyDescent="0.2">
      <c r="B59" s="63"/>
      <c r="C59" s="65"/>
      <c r="D59" s="65"/>
      <c r="E59" s="174" t="str">
        <f t="shared" si="2"/>
        <v/>
      </c>
      <c r="F59" s="174" t="str">
        <f t="shared" si="3"/>
        <v/>
      </c>
      <c r="G59" s="63"/>
      <c r="H59" s="66"/>
      <c r="I59" s="66"/>
      <c r="J59" s="66"/>
      <c r="K59" s="66"/>
      <c r="L59" s="66"/>
      <c r="M59" s="66"/>
      <c r="N59" s="66"/>
      <c r="O59" s="66"/>
      <c r="P59" s="66"/>
      <c r="Q59" s="66"/>
      <c r="R59" s="66"/>
      <c r="S59" s="66"/>
      <c r="T59" s="66"/>
      <c r="U59" s="66"/>
      <c r="V59" s="66"/>
      <c r="W59" s="66"/>
      <c r="X59" s="66"/>
      <c r="Y59" s="66"/>
      <c r="Z59" s="66"/>
      <c r="AA59" s="66"/>
      <c r="AB59" s="66"/>
      <c r="AC59" s="66"/>
      <c r="AE59" s="66"/>
      <c r="AF59" s="66"/>
      <c r="AG59" s="66"/>
      <c r="AH59" s="66"/>
    </row>
    <row r="60" spans="1:34" s="28" customFormat="1" ht="15.75" customHeight="1" x14ac:dyDescent="0.2">
      <c r="B60" s="63"/>
      <c r="C60" s="67"/>
      <c r="D60" s="67"/>
      <c r="E60" s="175" t="str">
        <f t="shared" si="2"/>
        <v/>
      </c>
      <c r="F60" s="175" t="str">
        <f t="shared" si="3"/>
        <v/>
      </c>
      <c r="G60" s="63"/>
      <c r="H60" s="68"/>
      <c r="I60" s="68"/>
      <c r="J60" s="68"/>
      <c r="K60" s="68"/>
      <c r="L60" s="68"/>
      <c r="M60" s="68"/>
      <c r="N60" s="68"/>
      <c r="O60" s="68"/>
      <c r="P60" s="68"/>
      <c r="Q60" s="68"/>
      <c r="R60" s="68"/>
      <c r="S60" s="68"/>
      <c r="T60" s="68"/>
      <c r="U60" s="68"/>
      <c r="V60" s="68"/>
      <c r="W60" s="68"/>
      <c r="X60" s="68"/>
      <c r="Y60" s="68"/>
      <c r="Z60" s="68"/>
      <c r="AA60" s="68"/>
      <c r="AB60" s="68"/>
      <c r="AC60" s="68"/>
      <c r="AE60" s="68"/>
      <c r="AF60" s="68"/>
      <c r="AG60" s="68"/>
      <c r="AH60" s="68"/>
    </row>
    <row r="61" spans="1:34" s="28" customFormat="1" ht="15.75" customHeight="1" x14ac:dyDescent="0.2">
      <c r="B61" s="63"/>
      <c r="C61" s="65"/>
      <c r="D61" s="65"/>
      <c r="E61" s="174" t="str">
        <f t="shared" si="2"/>
        <v/>
      </c>
      <c r="F61" s="174" t="str">
        <f t="shared" si="3"/>
        <v/>
      </c>
      <c r="G61" s="63"/>
      <c r="H61" s="66"/>
      <c r="I61" s="66"/>
      <c r="J61" s="66"/>
      <c r="K61" s="66"/>
      <c r="L61" s="66"/>
      <c r="M61" s="66"/>
      <c r="N61" s="66"/>
      <c r="O61" s="66"/>
      <c r="P61" s="66"/>
      <c r="Q61" s="66"/>
      <c r="R61" s="66"/>
      <c r="S61" s="66"/>
      <c r="T61" s="66"/>
      <c r="U61" s="66"/>
      <c r="V61" s="66"/>
      <c r="W61" s="66"/>
      <c r="X61" s="66"/>
      <c r="Y61" s="66"/>
      <c r="Z61" s="66"/>
      <c r="AA61" s="66"/>
      <c r="AB61" s="66"/>
      <c r="AC61" s="66"/>
      <c r="AE61" s="66"/>
      <c r="AF61" s="66"/>
      <c r="AG61" s="66"/>
      <c r="AH61" s="66"/>
    </row>
    <row r="62" spans="1:34" s="28" customFormat="1" ht="15.75" customHeight="1" x14ac:dyDescent="0.2">
      <c r="B62" s="63"/>
      <c r="C62" s="67"/>
      <c r="D62" s="67"/>
      <c r="E62" s="175" t="str">
        <f t="shared" si="2"/>
        <v/>
      </c>
      <c r="F62" s="175" t="str">
        <f t="shared" si="3"/>
        <v/>
      </c>
      <c r="G62" s="63"/>
      <c r="H62" s="68"/>
      <c r="I62" s="68"/>
      <c r="J62" s="68"/>
      <c r="K62" s="68"/>
      <c r="L62" s="68"/>
      <c r="M62" s="68"/>
      <c r="N62" s="68"/>
      <c r="O62" s="68"/>
      <c r="P62" s="68"/>
      <c r="Q62" s="68"/>
      <c r="R62" s="68"/>
      <c r="S62" s="68"/>
      <c r="T62" s="68"/>
      <c r="U62" s="68"/>
      <c r="V62" s="68"/>
      <c r="W62" s="68"/>
      <c r="X62" s="68"/>
      <c r="Y62" s="68"/>
      <c r="Z62" s="68"/>
      <c r="AA62" s="68"/>
      <c r="AB62" s="68"/>
      <c r="AC62" s="68"/>
      <c r="AE62" s="68"/>
      <c r="AF62" s="68"/>
      <c r="AG62" s="68"/>
      <c r="AH62" s="68"/>
    </row>
    <row r="63" spans="1:34" s="28" customFormat="1" ht="15.75" customHeight="1" x14ac:dyDescent="0.2">
      <c r="B63" s="63"/>
      <c r="C63" s="65"/>
      <c r="D63" s="65"/>
      <c r="E63" s="174" t="str">
        <f t="shared" si="2"/>
        <v/>
      </c>
      <c r="F63" s="174" t="str">
        <f t="shared" si="3"/>
        <v/>
      </c>
      <c r="G63" s="63"/>
      <c r="H63" s="66"/>
      <c r="I63" s="66"/>
      <c r="J63" s="66"/>
      <c r="K63" s="66"/>
      <c r="L63" s="66"/>
      <c r="M63" s="66"/>
      <c r="N63" s="66"/>
      <c r="O63" s="66"/>
      <c r="P63" s="66"/>
      <c r="Q63" s="66"/>
      <c r="R63" s="66"/>
      <c r="S63" s="66"/>
      <c r="T63" s="66"/>
      <c r="U63" s="66"/>
      <c r="V63" s="66"/>
      <c r="W63" s="66"/>
      <c r="X63" s="66"/>
      <c r="Y63" s="66"/>
      <c r="Z63" s="66"/>
      <c r="AA63" s="66"/>
      <c r="AB63" s="66"/>
      <c r="AC63" s="66"/>
      <c r="AE63" s="66"/>
      <c r="AF63" s="66"/>
      <c r="AG63" s="66"/>
      <c r="AH63" s="66"/>
    </row>
    <row r="64" spans="1:34" s="28" customFormat="1" ht="15.75" customHeight="1" x14ac:dyDescent="0.2">
      <c r="B64" s="63"/>
      <c r="C64" s="67"/>
      <c r="D64" s="67"/>
      <c r="E64" s="175" t="str">
        <f t="shared" si="2"/>
        <v/>
      </c>
      <c r="F64" s="175" t="str">
        <f t="shared" si="3"/>
        <v/>
      </c>
      <c r="G64" s="63"/>
      <c r="H64" s="68"/>
      <c r="I64" s="68"/>
      <c r="J64" s="68"/>
      <c r="K64" s="68"/>
      <c r="L64" s="68"/>
      <c r="M64" s="68"/>
      <c r="N64" s="68"/>
      <c r="O64" s="68"/>
      <c r="P64" s="68"/>
      <c r="Q64" s="68"/>
      <c r="R64" s="68"/>
      <c r="S64" s="68"/>
      <c r="T64" s="68"/>
      <c r="U64" s="68"/>
      <c r="V64" s="68"/>
      <c r="W64" s="68"/>
      <c r="X64" s="68"/>
      <c r="Y64" s="68"/>
      <c r="Z64" s="68"/>
      <c r="AA64" s="68"/>
      <c r="AB64" s="68"/>
      <c r="AC64" s="68"/>
      <c r="AE64" s="68"/>
      <c r="AF64" s="68"/>
      <c r="AG64" s="68"/>
      <c r="AH64" s="68"/>
    </row>
    <row r="65" spans="2:34" s="28" customFormat="1" ht="15.75" customHeight="1" x14ac:dyDescent="0.2">
      <c r="B65" s="63"/>
      <c r="C65" s="65"/>
      <c r="D65" s="65"/>
      <c r="E65" s="174" t="str">
        <f t="shared" si="2"/>
        <v/>
      </c>
      <c r="F65" s="174" t="str">
        <f t="shared" si="3"/>
        <v/>
      </c>
      <c r="G65" s="63"/>
      <c r="H65" s="66"/>
      <c r="I65" s="66"/>
      <c r="J65" s="66"/>
      <c r="K65" s="66"/>
      <c r="L65" s="66"/>
      <c r="M65" s="66"/>
      <c r="N65" s="66"/>
      <c r="O65" s="66"/>
      <c r="P65" s="66"/>
      <c r="Q65" s="66"/>
      <c r="R65" s="66"/>
      <c r="S65" s="66"/>
      <c r="T65" s="66"/>
      <c r="U65" s="66"/>
      <c r="V65" s="66"/>
      <c r="W65" s="66"/>
      <c r="X65" s="66"/>
      <c r="Y65" s="66"/>
      <c r="Z65" s="66"/>
      <c r="AA65" s="66"/>
      <c r="AB65" s="66"/>
      <c r="AC65" s="66"/>
      <c r="AE65" s="66"/>
      <c r="AF65" s="66"/>
      <c r="AG65" s="66"/>
      <c r="AH65" s="66"/>
    </row>
    <row r="66" spans="2:34" s="28" customFormat="1" ht="15.75" customHeight="1" x14ac:dyDescent="0.2">
      <c r="B66" s="63"/>
      <c r="C66" s="67"/>
      <c r="D66" s="67"/>
      <c r="E66" s="175" t="str">
        <f t="shared" si="2"/>
        <v/>
      </c>
      <c r="F66" s="175" t="str">
        <f t="shared" si="3"/>
        <v/>
      </c>
      <c r="G66" s="63"/>
      <c r="H66" s="68"/>
      <c r="I66" s="68"/>
      <c r="J66" s="68"/>
      <c r="K66" s="68"/>
      <c r="L66" s="68"/>
      <c r="M66" s="68"/>
      <c r="N66" s="68"/>
      <c r="O66" s="68"/>
      <c r="P66" s="68"/>
      <c r="Q66" s="68"/>
      <c r="R66" s="68"/>
      <c r="S66" s="68"/>
      <c r="T66" s="68"/>
      <c r="U66" s="68"/>
      <c r="V66" s="68"/>
      <c r="W66" s="68"/>
      <c r="X66" s="68"/>
      <c r="Y66" s="68"/>
      <c r="Z66" s="68"/>
      <c r="AA66" s="68"/>
      <c r="AB66" s="68"/>
      <c r="AC66" s="68"/>
      <c r="AE66" s="68"/>
      <c r="AF66" s="68"/>
      <c r="AG66" s="68"/>
      <c r="AH66" s="68"/>
    </row>
    <row r="67" spans="2:34" s="28" customFormat="1" ht="15.75" customHeight="1" x14ac:dyDescent="0.2">
      <c r="B67" s="63"/>
      <c r="C67" s="65"/>
      <c r="D67" s="65"/>
      <c r="E67" s="174" t="str">
        <f t="shared" si="2"/>
        <v/>
      </c>
      <c r="F67" s="174" t="str">
        <f t="shared" si="3"/>
        <v/>
      </c>
      <c r="G67" s="63"/>
      <c r="H67" s="66"/>
      <c r="I67" s="66"/>
      <c r="J67" s="66"/>
      <c r="K67" s="66"/>
      <c r="L67" s="66"/>
      <c r="M67" s="66"/>
      <c r="N67" s="66"/>
      <c r="O67" s="66"/>
      <c r="P67" s="66"/>
      <c r="Q67" s="66"/>
      <c r="R67" s="66"/>
      <c r="S67" s="66"/>
      <c r="T67" s="66"/>
      <c r="U67" s="66"/>
      <c r="V67" s="66"/>
      <c r="W67" s="66"/>
      <c r="X67" s="66"/>
      <c r="Y67" s="66"/>
      <c r="Z67" s="66"/>
      <c r="AA67" s="66"/>
      <c r="AB67" s="66"/>
      <c r="AC67" s="66"/>
      <c r="AE67" s="66"/>
      <c r="AF67" s="66"/>
      <c r="AG67" s="66"/>
      <c r="AH67" s="66"/>
    </row>
    <row r="68" spans="2:34" s="28" customFormat="1" ht="15.75" customHeight="1" x14ac:dyDescent="0.2">
      <c r="B68" s="63"/>
      <c r="C68" s="67"/>
      <c r="D68" s="67"/>
      <c r="E68" s="175" t="str">
        <f t="shared" si="2"/>
        <v/>
      </c>
      <c r="F68" s="175" t="str">
        <f t="shared" si="3"/>
        <v/>
      </c>
      <c r="G68" s="63"/>
      <c r="H68" s="68"/>
      <c r="I68" s="68"/>
      <c r="J68" s="68"/>
      <c r="K68" s="68"/>
      <c r="L68" s="68"/>
      <c r="M68" s="68"/>
      <c r="N68" s="68"/>
      <c r="O68" s="68"/>
      <c r="P68" s="68"/>
      <c r="Q68" s="68"/>
      <c r="R68" s="68"/>
      <c r="S68" s="68"/>
      <c r="T68" s="68"/>
      <c r="U68" s="68"/>
      <c r="V68" s="68"/>
      <c r="W68" s="68"/>
      <c r="X68" s="68"/>
      <c r="Y68" s="68"/>
      <c r="Z68" s="68"/>
      <c r="AA68" s="68"/>
      <c r="AB68" s="68"/>
      <c r="AC68" s="68"/>
      <c r="AE68" s="68"/>
      <c r="AF68" s="68"/>
      <c r="AG68" s="68"/>
      <c r="AH68" s="68"/>
    </row>
    <row r="69" spans="2:34" s="28" customFormat="1" ht="15.75" customHeight="1" x14ac:dyDescent="0.2">
      <c r="B69" s="63"/>
      <c r="C69" s="65"/>
      <c r="D69" s="65"/>
      <c r="E69" s="174" t="str">
        <f t="shared" si="2"/>
        <v/>
      </c>
      <c r="F69" s="174" t="str">
        <f t="shared" si="3"/>
        <v/>
      </c>
      <c r="G69" s="63"/>
      <c r="H69" s="66"/>
      <c r="I69" s="66"/>
      <c r="J69" s="66"/>
      <c r="K69" s="66"/>
      <c r="L69" s="66"/>
      <c r="M69" s="66"/>
      <c r="N69" s="66"/>
      <c r="O69" s="66"/>
      <c r="P69" s="66"/>
      <c r="Q69" s="66"/>
      <c r="R69" s="66"/>
      <c r="S69" s="66"/>
      <c r="T69" s="66"/>
      <c r="U69" s="66"/>
      <c r="V69" s="66"/>
      <c r="W69" s="66"/>
      <c r="X69" s="66"/>
      <c r="Y69" s="66"/>
      <c r="Z69" s="66"/>
      <c r="AA69" s="66"/>
      <c r="AB69" s="66"/>
      <c r="AC69" s="66"/>
      <c r="AE69" s="66"/>
      <c r="AF69" s="66"/>
      <c r="AG69" s="66"/>
      <c r="AH69" s="66"/>
    </row>
    <row r="70" spans="2:34" s="28" customFormat="1" ht="15.75" customHeight="1" x14ac:dyDescent="0.2">
      <c r="B70" s="63"/>
      <c r="C70" s="67"/>
      <c r="D70" s="67"/>
      <c r="E70" s="175" t="str">
        <f t="shared" si="2"/>
        <v/>
      </c>
      <c r="F70" s="175" t="str">
        <f t="shared" si="3"/>
        <v/>
      </c>
      <c r="G70" s="63"/>
      <c r="H70" s="68"/>
      <c r="I70" s="68"/>
      <c r="J70" s="68"/>
      <c r="K70" s="68"/>
      <c r="L70" s="68"/>
      <c r="M70" s="68"/>
      <c r="N70" s="68"/>
      <c r="O70" s="68"/>
      <c r="P70" s="68"/>
      <c r="Q70" s="68"/>
      <c r="R70" s="68"/>
      <c r="S70" s="68"/>
      <c r="T70" s="68"/>
      <c r="U70" s="68"/>
      <c r="V70" s="68"/>
      <c r="W70" s="68"/>
      <c r="X70" s="68"/>
      <c r="Y70" s="68"/>
      <c r="Z70" s="68"/>
      <c r="AA70" s="68"/>
      <c r="AB70" s="68"/>
      <c r="AC70" s="68"/>
      <c r="AE70" s="68"/>
      <c r="AF70" s="68"/>
      <c r="AG70" s="68"/>
      <c r="AH70" s="68"/>
    </row>
    <row r="71" spans="2:34" s="28" customFormat="1" ht="15.75" customHeight="1" x14ac:dyDescent="0.2">
      <c r="B71" s="63"/>
      <c r="C71" s="65"/>
      <c r="D71" s="65"/>
      <c r="E71" s="174" t="str">
        <f t="shared" si="2"/>
        <v/>
      </c>
      <c r="F71" s="174" t="str">
        <f t="shared" si="3"/>
        <v/>
      </c>
      <c r="G71" s="63"/>
      <c r="H71" s="66"/>
      <c r="I71" s="66"/>
      <c r="J71" s="66"/>
      <c r="K71" s="66"/>
      <c r="L71" s="66"/>
      <c r="M71" s="66"/>
      <c r="N71" s="66"/>
      <c r="O71" s="66"/>
      <c r="P71" s="66"/>
      <c r="Q71" s="66"/>
      <c r="R71" s="66"/>
      <c r="S71" s="66"/>
      <c r="T71" s="66"/>
      <c r="U71" s="66"/>
      <c r="V71" s="66"/>
      <c r="W71" s="66"/>
      <c r="X71" s="66"/>
      <c r="Y71" s="66"/>
      <c r="Z71" s="66"/>
      <c r="AA71" s="66"/>
      <c r="AB71" s="66"/>
      <c r="AC71" s="66"/>
      <c r="AE71" s="66"/>
      <c r="AF71" s="66"/>
      <c r="AG71" s="66"/>
      <c r="AH71" s="66"/>
    </row>
    <row r="72" spans="2:34" s="28" customFormat="1" ht="15.75" customHeight="1" x14ac:dyDescent="0.2">
      <c r="B72" s="63"/>
      <c r="C72" s="67"/>
      <c r="D72" s="67"/>
      <c r="E72" s="175" t="str">
        <f t="shared" si="2"/>
        <v/>
      </c>
      <c r="F72" s="175" t="str">
        <f t="shared" si="3"/>
        <v/>
      </c>
      <c r="G72" s="63"/>
      <c r="H72" s="68"/>
      <c r="I72" s="68"/>
      <c r="J72" s="68"/>
      <c r="K72" s="68"/>
      <c r="L72" s="68"/>
      <c r="M72" s="68"/>
      <c r="N72" s="68"/>
      <c r="O72" s="68"/>
      <c r="P72" s="68"/>
      <c r="Q72" s="68"/>
      <c r="R72" s="68"/>
      <c r="S72" s="68"/>
      <c r="T72" s="68"/>
      <c r="U72" s="68"/>
      <c r="V72" s="68"/>
      <c r="W72" s="68"/>
      <c r="X72" s="68"/>
      <c r="Y72" s="68"/>
      <c r="Z72" s="68"/>
      <c r="AA72" s="68"/>
      <c r="AB72" s="68"/>
      <c r="AC72" s="68"/>
      <c r="AE72" s="68"/>
      <c r="AF72" s="68"/>
      <c r="AG72" s="68"/>
      <c r="AH72" s="68"/>
    </row>
    <row r="73" spans="2:34" s="28" customFormat="1" ht="15.75" customHeight="1" x14ac:dyDescent="0.2">
      <c r="B73" s="63"/>
      <c r="C73" s="65"/>
      <c r="D73" s="65"/>
      <c r="E73" s="174" t="str">
        <f t="shared" si="2"/>
        <v/>
      </c>
      <c r="F73" s="174" t="str">
        <f t="shared" si="3"/>
        <v/>
      </c>
      <c r="G73" s="63"/>
      <c r="H73" s="66"/>
      <c r="I73" s="66"/>
      <c r="J73" s="66"/>
      <c r="K73" s="66"/>
      <c r="L73" s="66"/>
      <c r="M73" s="66"/>
      <c r="N73" s="66"/>
      <c r="O73" s="66"/>
      <c r="P73" s="66"/>
      <c r="Q73" s="66"/>
      <c r="R73" s="66"/>
      <c r="S73" s="66"/>
      <c r="T73" s="66"/>
      <c r="U73" s="66"/>
      <c r="V73" s="66"/>
      <c r="W73" s="66"/>
      <c r="X73" s="66"/>
      <c r="Y73" s="66"/>
      <c r="Z73" s="66"/>
      <c r="AA73" s="66"/>
      <c r="AB73" s="66"/>
      <c r="AC73" s="66"/>
      <c r="AE73" s="66"/>
      <c r="AF73" s="66"/>
      <c r="AG73" s="66"/>
      <c r="AH73" s="66"/>
    </row>
    <row r="74" spans="2:34" s="28" customFormat="1" ht="15.75" customHeight="1" x14ac:dyDescent="0.2">
      <c r="B74" s="63"/>
      <c r="C74" s="67"/>
      <c r="D74" s="67"/>
      <c r="E74" s="175" t="str">
        <f t="shared" si="2"/>
        <v/>
      </c>
      <c r="F74" s="175" t="str">
        <f t="shared" si="3"/>
        <v/>
      </c>
      <c r="G74" s="63"/>
      <c r="H74" s="68"/>
      <c r="I74" s="68"/>
      <c r="J74" s="68"/>
      <c r="K74" s="68"/>
      <c r="L74" s="68"/>
      <c r="M74" s="68"/>
      <c r="N74" s="68"/>
      <c r="O74" s="68"/>
      <c r="P74" s="68"/>
      <c r="Q74" s="68"/>
      <c r="R74" s="68"/>
      <c r="S74" s="68"/>
      <c r="T74" s="68"/>
      <c r="U74" s="68"/>
      <c r="V74" s="68"/>
      <c r="W74" s="68"/>
      <c r="X74" s="68"/>
      <c r="Y74" s="68"/>
      <c r="Z74" s="68"/>
      <c r="AA74" s="68"/>
      <c r="AB74" s="68"/>
      <c r="AC74" s="68"/>
      <c r="AE74" s="68"/>
      <c r="AF74" s="68"/>
      <c r="AG74" s="68"/>
      <c r="AH74" s="68"/>
    </row>
    <row r="75" spans="2:34" s="28" customFormat="1" ht="15.75" customHeight="1" x14ac:dyDescent="0.2">
      <c r="B75" s="63"/>
      <c r="C75" s="65"/>
      <c r="D75" s="65"/>
      <c r="E75" s="174" t="str">
        <f t="shared" si="2"/>
        <v/>
      </c>
      <c r="F75" s="174" t="str">
        <f t="shared" si="3"/>
        <v/>
      </c>
      <c r="G75" s="63"/>
      <c r="H75" s="66"/>
      <c r="I75" s="66"/>
      <c r="J75" s="66"/>
      <c r="K75" s="66"/>
      <c r="L75" s="66"/>
      <c r="M75" s="66"/>
      <c r="N75" s="66"/>
      <c r="O75" s="66"/>
      <c r="P75" s="66"/>
      <c r="Q75" s="66"/>
      <c r="R75" s="66"/>
      <c r="S75" s="66"/>
      <c r="T75" s="66"/>
      <c r="U75" s="66"/>
      <c r="V75" s="66"/>
      <c r="W75" s="66"/>
      <c r="X75" s="66"/>
      <c r="Y75" s="66"/>
      <c r="Z75" s="66"/>
      <c r="AA75" s="66"/>
      <c r="AB75" s="66"/>
      <c r="AC75" s="66"/>
      <c r="AE75" s="66"/>
      <c r="AF75" s="66"/>
      <c r="AG75" s="66"/>
      <c r="AH75" s="66"/>
    </row>
    <row r="76" spans="2:34" s="28" customFormat="1" ht="15.75" customHeight="1" x14ac:dyDescent="0.2">
      <c r="B76" s="63"/>
      <c r="C76" s="67"/>
      <c r="D76" s="67"/>
      <c r="E76" s="175" t="str">
        <f t="shared" si="2"/>
        <v/>
      </c>
      <c r="F76" s="175" t="str">
        <f t="shared" si="3"/>
        <v/>
      </c>
      <c r="G76" s="63"/>
      <c r="H76" s="68"/>
      <c r="I76" s="68"/>
      <c r="J76" s="68"/>
      <c r="K76" s="68"/>
      <c r="L76" s="68"/>
      <c r="M76" s="68"/>
      <c r="N76" s="68"/>
      <c r="O76" s="68"/>
      <c r="P76" s="68"/>
      <c r="Q76" s="68"/>
      <c r="R76" s="68"/>
      <c r="S76" s="68"/>
      <c r="T76" s="68"/>
      <c r="U76" s="68"/>
      <c r="V76" s="68"/>
      <c r="W76" s="68"/>
      <c r="X76" s="68"/>
      <c r="Y76" s="68"/>
      <c r="Z76" s="68"/>
      <c r="AA76" s="68"/>
      <c r="AB76" s="68"/>
      <c r="AC76" s="68"/>
      <c r="AE76" s="68"/>
      <c r="AF76" s="68"/>
      <c r="AG76" s="68"/>
      <c r="AH76" s="68"/>
    </row>
    <row r="77" spans="2:34" s="28" customFormat="1" ht="15.75" customHeight="1" x14ac:dyDescent="0.2">
      <c r="B77" s="63"/>
      <c r="C77" s="65"/>
      <c r="D77" s="65"/>
      <c r="E77" s="174" t="str">
        <f t="shared" si="2"/>
        <v/>
      </c>
      <c r="F77" s="174" t="str">
        <f t="shared" si="3"/>
        <v/>
      </c>
      <c r="G77" s="63"/>
      <c r="H77" s="66"/>
      <c r="I77" s="66"/>
      <c r="J77" s="66"/>
      <c r="K77" s="66"/>
      <c r="L77" s="66"/>
      <c r="M77" s="66"/>
      <c r="N77" s="66"/>
      <c r="O77" s="66"/>
      <c r="P77" s="66"/>
      <c r="Q77" s="66"/>
      <c r="R77" s="66"/>
      <c r="S77" s="66"/>
      <c r="T77" s="66"/>
      <c r="U77" s="66"/>
      <c r="V77" s="66"/>
      <c r="W77" s="66"/>
      <c r="X77" s="66"/>
      <c r="Y77" s="66"/>
      <c r="Z77" s="66"/>
      <c r="AA77" s="66"/>
      <c r="AB77" s="66"/>
      <c r="AC77" s="66"/>
      <c r="AE77" s="66"/>
      <c r="AF77" s="66"/>
      <c r="AG77" s="66"/>
      <c r="AH77" s="66"/>
    </row>
    <row r="78" spans="2:34" s="28" customFormat="1" ht="15.75" customHeight="1" x14ac:dyDescent="0.2">
      <c r="B78" s="63"/>
      <c r="C78" s="67"/>
      <c r="D78" s="67"/>
      <c r="E78" s="175" t="str">
        <f t="shared" si="2"/>
        <v/>
      </c>
      <c r="F78" s="175" t="str">
        <f t="shared" si="3"/>
        <v/>
      </c>
      <c r="G78" s="63"/>
      <c r="H78" s="68"/>
      <c r="I78" s="68"/>
      <c r="J78" s="68"/>
      <c r="K78" s="68"/>
      <c r="L78" s="68"/>
      <c r="M78" s="68"/>
      <c r="N78" s="68"/>
      <c r="O78" s="68"/>
      <c r="P78" s="68"/>
      <c r="Q78" s="68"/>
      <c r="R78" s="68"/>
      <c r="S78" s="68"/>
      <c r="T78" s="68"/>
      <c r="U78" s="68"/>
      <c r="V78" s="68"/>
      <c r="W78" s="68"/>
      <c r="X78" s="68"/>
      <c r="Y78" s="68"/>
      <c r="Z78" s="68"/>
      <c r="AA78" s="68"/>
      <c r="AB78" s="68"/>
      <c r="AC78" s="68"/>
      <c r="AE78" s="68"/>
      <c r="AF78" s="68"/>
      <c r="AG78" s="68"/>
      <c r="AH78" s="68"/>
    </row>
    <row r="79" spans="2:34" s="28" customFormat="1" ht="15.75" customHeight="1" x14ac:dyDescent="0.2">
      <c r="B79" s="63"/>
      <c r="C79" s="65"/>
      <c r="D79" s="65"/>
      <c r="E79" s="174" t="str">
        <f t="shared" si="2"/>
        <v/>
      </c>
      <c r="F79" s="174" t="str">
        <f t="shared" si="3"/>
        <v/>
      </c>
      <c r="G79" s="63"/>
      <c r="H79" s="66"/>
      <c r="I79" s="66"/>
      <c r="J79" s="66"/>
      <c r="K79" s="66"/>
      <c r="L79" s="66"/>
      <c r="M79" s="66"/>
      <c r="N79" s="66"/>
      <c r="O79" s="66"/>
      <c r="P79" s="66"/>
      <c r="Q79" s="66"/>
      <c r="R79" s="66"/>
      <c r="S79" s="66"/>
      <c r="T79" s="66"/>
      <c r="U79" s="66"/>
      <c r="V79" s="66"/>
      <c r="W79" s="66"/>
      <c r="X79" s="66"/>
      <c r="Y79" s="66"/>
      <c r="Z79" s="66"/>
      <c r="AA79" s="66"/>
      <c r="AB79" s="66"/>
      <c r="AC79" s="66"/>
      <c r="AE79" s="66"/>
      <c r="AF79" s="66"/>
      <c r="AG79" s="66"/>
      <c r="AH79" s="66"/>
    </row>
    <row r="80" spans="2:34" s="28" customFormat="1" ht="15.75" customHeight="1" x14ac:dyDescent="0.2">
      <c r="B80" s="63"/>
      <c r="C80" s="67"/>
      <c r="D80" s="67"/>
      <c r="E80" s="175" t="str">
        <f t="shared" si="2"/>
        <v/>
      </c>
      <c r="F80" s="175" t="str">
        <f t="shared" si="3"/>
        <v/>
      </c>
      <c r="G80" s="63"/>
      <c r="H80" s="68"/>
      <c r="I80" s="68"/>
      <c r="J80" s="68"/>
      <c r="K80" s="68"/>
      <c r="L80" s="68"/>
      <c r="M80" s="68"/>
      <c r="N80" s="68"/>
      <c r="O80" s="68"/>
      <c r="P80" s="68"/>
      <c r="Q80" s="68"/>
      <c r="R80" s="68"/>
      <c r="S80" s="68"/>
      <c r="T80" s="68"/>
      <c r="U80" s="68"/>
      <c r="V80" s="68"/>
      <c r="W80" s="68"/>
      <c r="X80" s="68"/>
      <c r="Y80" s="68"/>
      <c r="Z80" s="68"/>
      <c r="AA80" s="68"/>
      <c r="AB80" s="68"/>
      <c r="AC80" s="68"/>
      <c r="AE80" s="68"/>
      <c r="AF80" s="68"/>
      <c r="AG80" s="68"/>
      <c r="AH80" s="68"/>
    </row>
    <row r="81" spans="2:34" s="28" customFormat="1" ht="15.75" customHeight="1" x14ac:dyDescent="0.2">
      <c r="B81" s="63"/>
      <c r="C81" s="65"/>
      <c r="D81" s="65"/>
      <c r="E81" s="174" t="str">
        <f t="shared" si="2"/>
        <v/>
      </c>
      <c r="F81" s="174" t="str">
        <f t="shared" si="3"/>
        <v/>
      </c>
      <c r="G81" s="63"/>
      <c r="H81" s="66"/>
      <c r="I81" s="66"/>
      <c r="J81" s="66"/>
      <c r="K81" s="66"/>
      <c r="L81" s="66"/>
      <c r="M81" s="66"/>
      <c r="N81" s="66"/>
      <c r="O81" s="66"/>
      <c r="P81" s="66"/>
      <c r="Q81" s="66"/>
      <c r="R81" s="66"/>
      <c r="S81" s="66"/>
      <c r="T81" s="66"/>
      <c r="U81" s="66"/>
      <c r="V81" s="66"/>
      <c r="W81" s="66"/>
      <c r="X81" s="66"/>
      <c r="Y81" s="66"/>
      <c r="Z81" s="66"/>
      <c r="AA81" s="66"/>
      <c r="AB81" s="66"/>
      <c r="AC81" s="66"/>
      <c r="AE81" s="66"/>
      <c r="AF81" s="66"/>
      <c r="AG81" s="66"/>
      <c r="AH81" s="66"/>
    </row>
    <row r="82" spans="2:34" s="28" customFormat="1" ht="15.75" customHeight="1" x14ac:dyDescent="0.2">
      <c r="B82" s="63"/>
      <c r="C82" s="67"/>
      <c r="D82" s="67"/>
      <c r="E82" s="175" t="str">
        <f t="shared" si="2"/>
        <v/>
      </c>
      <c r="F82" s="175" t="str">
        <f t="shared" si="3"/>
        <v/>
      </c>
      <c r="G82" s="63"/>
      <c r="H82" s="68"/>
      <c r="I82" s="68"/>
      <c r="J82" s="68"/>
      <c r="K82" s="68"/>
      <c r="L82" s="68"/>
      <c r="M82" s="68"/>
      <c r="N82" s="68"/>
      <c r="O82" s="68"/>
      <c r="P82" s="68"/>
      <c r="Q82" s="68"/>
      <c r="R82" s="68"/>
      <c r="S82" s="68"/>
      <c r="T82" s="68"/>
      <c r="U82" s="68"/>
      <c r="V82" s="68"/>
      <c r="W82" s="68"/>
      <c r="X82" s="68"/>
      <c r="Y82" s="68"/>
      <c r="Z82" s="68"/>
      <c r="AA82" s="68"/>
      <c r="AB82" s="68"/>
      <c r="AC82" s="68"/>
      <c r="AE82" s="68"/>
      <c r="AF82" s="68"/>
      <c r="AG82" s="68"/>
      <c r="AH82" s="68"/>
    </row>
    <row r="83" spans="2:34" s="28" customFormat="1" ht="15.75" customHeight="1" x14ac:dyDescent="0.2">
      <c r="B83" s="63"/>
      <c r="C83" s="65"/>
      <c r="D83" s="65"/>
      <c r="E83" s="174" t="str">
        <f t="shared" si="2"/>
        <v/>
      </c>
      <c r="F83" s="174" t="str">
        <f t="shared" si="3"/>
        <v/>
      </c>
      <c r="G83" s="63"/>
      <c r="H83" s="66"/>
      <c r="I83" s="66"/>
      <c r="J83" s="66"/>
      <c r="K83" s="66"/>
      <c r="L83" s="66"/>
      <c r="M83" s="66"/>
      <c r="N83" s="66"/>
      <c r="O83" s="66"/>
      <c r="P83" s="66"/>
      <c r="Q83" s="66"/>
      <c r="R83" s="66"/>
      <c r="S83" s="66"/>
      <c r="T83" s="66"/>
      <c r="U83" s="66"/>
      <c r="V83" s="66"/>
      <c r="W83" s="66"/>
      <c r="X83" s="66"/>
      <c r="Y83" s="66"/>
      <c r="Z83" s="66"/>
      <c r="AA83" s="66"/>
      <c r="AB83" s="66"/>
      <c r="AC83" s="66"/>
      <c r="AE83" s="66"/>
      <c r="AF83" s="66"/>
      <c r="AG83" s="66"/>
      <c r="AH83" s="66"/>
    </row>
    <row r="84" spans="2:34" s="28" customFormat="1" ht="15.75" customHeight="1" x14ac:dyDescent="0.2">
      <c r="B84" s="63"/>
      <c r="C84" s="67"/>
      <c r="D84" s="67"/>
      <c r="E84" s="175" t="str">
        <f t="shared" si="2"/>
        <v/>
      </c>
      <c r="F84" s="175" t="str">
        <f t="shared" si="3"/>
        <v/>
      </c>
      <c r="G84" s="63"/>
      <c r="H84" s="68"/>
      <c r="I84" s="68"/>
      <c r="J84" s="68"/>
      <c r="K84" s="68"/>
      <c r="L84" s="68"/>
      <c r="M84" s="68"/>
      <c r="N84" s="68"/>
      <c r="O84" s="68"/>
      <c r="P84" s="68"/>
      <c r="Q84" s="68"/>
      <c r="R84" s="68"/>
      <c r="S84" s="68"/>
      <c r="T84" s="68"/>
      <c r="U84" s="68"/>
      <c r="V84" s="68"/>
      <c r="W84" s="68"/>
      <c r="X84" s="68"/>
      <c r="Y84" s="68"/>
      <c r="Z84" s="68"/>
      <c r="AA84" s="68"/>
      <c r="AB84" s="68"/>
      <c r="AC84" s="68"/>
      <c r="AE84" s="68"/>
      <c r="AF84" s="68"/>
      <c r="AG84" s="68"/>
      <c r="AH84" s="68"/>
    </row>
    <row r="85" spans="2:34" s="28" customFormat="1" ht="15.75" customHeight="1" x14ac:dyDescent="0.2">
      <c r="B85" s="63"/>
      <c r="C85" s="65"/>
      <c r="D85" s="65"/>
      <c r="E85" s="174" t="str">
        <f t="shared" si="2"/>
        <v/>
      </c>
      <c r="F85" s="174" t="str">
        <f t="shared" si="3"/>
        <v/>
      </c>
      <c r="G85" s="63"/>
      <c r="H85" s="66"/>
      <c r="I85" s="66"/>
      <c r="J85" s="66"/>
      <c r="K85" s="66"/>
      <c r="L85" s="66"/>
      <c r="M85" s="66"/>
      <c r="N85" s="66"/>
      <c r="O85" s="66"/>
      <c r="P85" s="66"/>
      <c r="Q85" s="66"/>
      <c r="R85" s="66"/>
      <c r="S85" s="66"/>
      <c r="T85" s="66"/>
      <c r="U85" s="66"/>
      <c r="V85" s="66"/>
      <c r="W85" s="66"/>
      <c r="X85" s="66"/>
      <c r="Y85" s="66"/>
      <c r="Z85" s="66"/>
      <c r="AA85" s="66"/>
      <c r="AB85" s="66"/>
      <c r="AC85" s="66"/>
      <c r="AE85" s="66"/>
      <c r="AF85" s="66"/>
      <c r="AG85" s="66"/>
      <c r="AH85" s="66"/>
    </row>
    <row r="86" spans="2:34" s="28" customFormat="1" ht="15.75" customHeight="1" x14ac:dyDescent="0.2">
      <c r="B86" s="63"/>
      <c r="C86" s="67"/>
      <c r="D86" s="67"/>
      <c r="E86" s="175" t="str">
        <f t="shared" ref="E86:E149" si="4">IF(C86&lt;&gt;"",CatExpenditures,"")</f>
        <v/>
      </c>
      <c r="F86" s="175" t="str">
        <f t="shared" ref="F86:F149" si="5">IF(C86&lt;&gt;"",CatExpenditures_SI,"")</f>
        <v/>
      </c>
      <c r="G86" s="63"/>
      <c r="H86" s="68"/>
      <c r="I86" s="68"/>
      <c r="J86" s="68"/>
      <c r="K86" s="68"/>
      <c r="L86" s="68"/>
      <c r="M86" s="68"/>
      <c r="N86" s="68"/>
      <c r="O86" s="68"/>
      <c r="P86" s="68"/>
      <c r="Q86" s="68"/>
      <c r="R86" s="68"/>
      <c r="S86" s="68"/>
      <c r="T86" s="68"/>
      <c r="U86" s="68"/>
      <c r="V86" s="68"/>
      <c r="W86" s="68"/>
      <c r="X86" s="68"/>
      <c r="Y86" s="68"/>
      <c r="Z86" s="68"/>
      <c r="AA86" s="68"/>
      <c r="AB86" s="68"/>
      <c r="AC86" s="68"/>
      <c r="AE86" s="68"/>
      <c r="AF86" s="68"/>
      <c r="AG86" s="68"/>
      <c r="AH86" s="68"/>
    </row>
    <row r="87" spans="2:34" s="28" customFormat="1" ht="15.75" customHeight="1" x14ac:dyDescent="0.2">
      <c r="B87" s="63"/>
      <c r="C87" s="65"/>
      <c r="D87" s="65"/>
      <c r="E87" s="174" t="str">
        <f t="shared" si="4"/>
        <v/>
      </c>
      <c r="F87" s="174" t="str">
        <f t="shared" si="5"/>
        <v/>
      </c>
      <c r="G87" s="63"/>
      <c r="H87" s="66"/>
      <c r="I87" s="66"/>
      <c r="J87" s="66"/>
      <c r="K87" s="66"/>
      <c r="L87" s="66"/>
      <c r="M87" s="66"/>
      <c r="N87" s="66"/>
      <c r="O87" s="66"/>
      <c r="P87" s="66"/>
      <c r="Q87" s="66"/>
      <c r="R87" s="66"/>
      <c r="S87" s="66"/>
      <c r="T87" s="66"/>
      <c r="U87" s="66"/>
      <c r="V87" s="66"/>
      <c r="W87" s="66"/>
      <c r="X87" s="66"/>
      <c r="Y87" s="66"/>
      <c r="Z87" s="66"/>
      <c r="AA87" s="66"/>
      <c r="AB87" s="66"/>
      <c r="AC87" s="66"/>
      <c r="AE87" s="66"/>
      <c r="AF87" s="66"/>
      <c r="AG87" s="66"/>
      <c r="AH87" s="66"/>
    </row>
    <row r="88" spans="2:34" s="28" customFormat="1" ht="15.75" customHeight="1" x14ac:dyDescent="0.2">
      <c r="B88" s="63"/>
      <c r="C88" s="67"/>
      <c r="D88" s="67"/>
      <c r="E88" s="175" t="str">
        <f t="shared" si="4"/>
        <v/>
      </c>
      <c r="F88" s="175" t="str">
        <f t="shared" si="5"/>
        <v/>
      </c>
      <c r="G88" s="63"/>
      <c r="H88" s="68"/>
      <c r="I88" s="68"/>
      <c r="J88" s="68"/>
      <c r="K88" s="68"/>
      <c r="L88" s="68"/>
      <c r="M88" s="68"/>
      <c r="N88" s="68"/>
      <c r="O88" s="68"/>
      <c r="P88" s="68"/>
      <c r="Q88" s="68"/>
      <c r="R88" s="68"/>
      <c r="S88" s="68"/>
      <c r="T88" s="68"/>
      <c r="U88" s="68"/>
      <c r="V88" s="68"/>
      <c r="W88" s="68"/>
      <c r="X88" s="68"/>
      <c r="Y88" s="68"/>
      <c r="Z88" s="68"/>
      <c r="AA88" s="68"/>
      <c r="AB88" s="68"/>
      <c r="AC88" s="68"/>
      <c r="AE88" s="68"/>
      <c r="AF88" s="68"/>
      <c r="AG88" s="68"/>
      <c r="AH88" s="68"/>
    </row>
    <row r="89" spans="2:34" s="28" customFormat="1" ht="15.75" customHeight="1" x14ac:dyDescent="0.2">
      <c r="B89" s="63"/>
      <c r="C89" s="65"/>
      <c r="D89" s="65"/>
      <c r="E89" s="174" t="str">
        <f t="shared" si="4"/>
        <v/>
      </c>
      <c r="F89" s="174" t="str">
        <f t="shared" si="5"/>
        <v/>
      </c>
      <c r="G89" s="63"/>
      <c r="H89" s="66"/>
      <c r="I89" s="66"/>
      <c r="J89" s="66"/>
      <c r="K89" s="66"/>
      <c r="L89" s="66"/>
      <c r="M89" s="66"/>
      <c r="N89" s="66"/>
      <c r="O89" s="66"/>
      <c r="P89" s="66"/>
      <c r="Q89" s="66"/>
      <c r="R89" s="66"/>
      <c r="S89" s="66"/>
      <c r="T89" s="66"/>
      <c r="U89" s="66"/>
      <c r="V89" s="66"/>
      <c r="W89" s="66"/>
      <c r="X89" s="66"/>
      <c r="Y89" s="66"/>
      <c r="Z89" s="66"/>
      <c r="AA89" s="66"/>
      <c r="AB89" s="66"/>
      <c r="AC89" s="66"/>
      <c r="AE89" s="66"/>
      <c r="AF89" s="66"/>
      <c r="AG89" s="66"/>
      <c r="AH89" s="66"/>
    </row>
    <row r="90" spans="2:34" s="28" customFormat="1" ht="15.75" customHeight="1" x14ac:dyDescent="0.2">
      <c r="B90" s="63"/>
      <c r="C90" s="67"/>
      <c r="D90" s="67"/>
      <c r="E90" s="175" t="str">
        <f t="shared" si="4"/>
        <v/>
      </c>
      <c r="F90" s="175" t="str">
        <f t="shared" si="5"/>
        <v/>
      </c>
      <c r="G90" s="63"/>
      <c r="H90" s="68"/>
      <c r="I90" s="68"/>
      <c r="J90" s="68"/>
      <c r="K90" s="68"/>
      <c r="L90" s="68"/>
      <c r="M90" s="68"/>
      <c r="N90" s="68"/>
      <c r="O90" s="68"/>
      <c r="P90" s="68"/>
      <c r="Q90" s="68"/>
      <c r="R90" s="68"/>
      <c r="S90" s="68"/>
      <c r="T90" s="68"/>
      <c r="U90" s="68"/>
      <c r="V90" s="68"/>
      <c r="W90" s="68"/>
      <c r="X90" s="68"/>
      <c r="Y90" s="68"/>
      <c r="Z90" s="68"/>
      <c r="AA90" s="68"/>
      <c r="AB90" s="68"/>
      <c r="AC90" s="68"/>
      <c r="AE90" s="68"/>
      <c r="AF90" s="68"/>
      <c r="AG90" s="68"/>
      <c r="AH90" s="68"/>
    </row>
    <row r="91" spans="2:34" s="28" customFormat="1" ht="15.75" customHeight="1" x14ac:dyDescent="0.2">
      <c r="B91" s="63"/>
      <c r="C91" s="65"/>
      <c r="D91" s="65"/>
      <c r="E91" s="174" t="str">
        <f t="shared" si="4"/>
        <v/>
      </c>
      <c r="F91" s="174" t="str">
        <f t="shared" si="5"/>
        <v/>
      </c>
      <c r="G91" s="63"/>
      <c r="H91" s="66"/>
      <c r="I91" s="66"/>
      <c r="J91" s="66"/>
      <c r="K91" s="66"/>
      <c r="L91" s="66"/>
      <c r="M91" s="66"/>
      <c r="N91" s="66"/>
      <c r="O91" s="66"/>
      <c r="P91" s="66"/>
      <c r="Q91" s="66"/>
      <c r="R91" s="66"/>
      <c r="S91" s="66"/>
      <c r="T91" s="66"/>
      <c r="U91" s="66"/>
      <c r="V91" s="66"/>
      <c r="W91" s="66"/>
      <c r="X91" s="66"/>
      <c r="Y91" s="66"/>
      <c r="Z91" s="66"/>
      <c r="AA91" s="66"/>
      <c r="AB91" s="66"/>
      <c r="AC91" s="66"/>
      <c r="AE91" s="66"/>
      <c r="AF91" s="66"/>
      <c r="AG91" s="66"/>
      <c r="AH91" s="66"/>
    </row>
    <row r="92" spans="2:34" s="28" customFormat="1" ht="15.75" customHeight="1" x14ac:dyDescent="0.2">
      <c r="B92" s="63"/>
      <c r="C92" s="67"/>
      <c r="D92" s="67"/>
      <c r="E92" s="175" t="str">
        <f t="shared" si="4"/>
        <v/>
      </c>
      <c r="F92" s="175" t="str">
        <f t="shared" si="5"/>
        <v/>
      </c>
      <c r="G92" s="63"/>
      <c r="H92" s="68"/>
      <c r="I92" s="68"/>
      <c r="J92" s="68"/>
      <c r="K92" s="68"/>
      <c r="L92" s="68"/>
      <c r="M92" s="68"/>
      <c r="N92" s="68"/>
      <c r="O92" s="68"/>
      <c r="P92" s="68"/>
      <c r="Q92" s="68"/>
      <c r="R92" s="68"/>
      <c r="S92" s="68"/>
      <c r="T92" s="68"/>
      <c r="U92" s="68"/>
      <c r="V92" s="68"/>
      <c r="W92" s="68"/>
      <c r="X92" s="68"/>
      <c r="Y92" s="68"/>
      <c r="Z92" s="68"/>
      <c r="AA92" s="68"/>
      <c r="AB92" s="68"/>
      <c r="AC92" s="68"/>
      <c r="AE92" s="68"/>
      <c r="AF92" s="68"/>
      <c r="AG92" s="68"/>
      <c r="AH92" s="68"/>
    </row>
    <row r="93" spans="2:34" s="28" customFormat="1" ht="15.75" customHeight="1" x14ac:dyDescent="0.2">
      <c r="B93" s="63"/>
      <c r="C93" s="65"/>
      <c r="D93" s="65"/>
      <c r="E93" s="174" t="str">
        <f t="shared" si="4"/>
        <v/>
      </c>
      <c r="F93" s="174" t="str">
        <f t="shared" si="5"/>
        <v/>
      </c>
      <c r="G93" s="63"/>
      <c r="H93" s="66"/>
      <c r="I93" s="66"/>
      <c r="J93" s="66"/>
      <c r="K93" s="66"/>
      <c r="L93" s="66"/>
      <c r="M93" s="66"/>
      <c r="N93" s="66"/>
      <c r="O93" s="66"/>
      <c r="P93" s="66"/>
      <c r="Q93" s="66"/>
      <c r="R93" s="66"/>
      <c r="S93" s="66"/>
      <c r="T93" s="66"/>
      <c r="U93" s="66"/>
      <c r="V93" s="66"/>
      <c r="W93" s="66"/>
      <c r="X93" s="66"/>
      <c r="Y93" s="66"/>
      <c r="Z93" s="66"/>
      <c r="AA93" s="66"/>
      <c r="AB93" s="66"/>
      <c r="AC93" s="66"/>
      <c r="AE93" s="66"/>
      <c r="AF93" s="66"/>
      <c r="AG93" s="66"/>
      <c r="AH93" s="66"/>
    </row>
    <row r="94" spans="2:34" s="28" customFormat="1" ht="15.75" customHeight="1" x14ac:dyDescent="0.2">
      <c r="B94" s="63"/>
      <c r="C94" s="67"/>
      <c r="D94" s="67"/>
      <c r="E94" s="175" t="str">
        <f t="shared" si="4"/>
        <v/>
      </c>
      <c r="F94" s="175" t="str">
        <f t="shared" si="5"/>
        <v/>
      </c>
      <c r="G94" s="63"/>
      <c r="H94" s="68"/>
      <c r="I94" s="68"/>
      <c r="J94" s="68"/>
      <c r="K94" s="68"/>
      <c r="L94" s="68"/>
      <c r="M94" s="68"/>
      <c r="N94" s="68"/>
      <c r="O94" s="68"/>
      <c r="P94" s="68"/>
      <c r="Q94" s="68"/>
      <c r="R94" s="68"/>
      <c r="S94" s="68"/>
      <c r="T94" s="68"/>
      <c r="U94" s="68"/>
      <c r="V94" s="68"/>
      <c r="W94" s="68"/>
      <c r="X94" s="68"/>
      <c r="Y94" s="68"/>
      <c r="Z94" s="68"/>
      <c r="AA94" s="68"/>
      <c r="AB94" s="68"/>
      <c r="AC94" s="68"/>
      <c r="AE94" s="68"/>
      <c r="AF94" s="68"/>
      <c r="AG94" s="68"/>
      <c r="AH94" s="68"/>
    </row>
    <row r="95" spans="2:34" s="28" customFormat="1" ht="15.75" customHeight="1" x14ac:dyDescent="0.2">
      <c r="B95" s="63"/>
      <c r="C95" s="65"/>
      <c r="D95" s="65"/>
      <c r="E95" s="174" t="str">
        <f t="shared" si="4"/>
        <v/>
      </c>
      <c r="F95" s="174" t="str">
        <f t="shared" si="5"/>
        <v/>
      </c>
      <c r="G95" s="63"/>
      <c r="H95" s="66"/>
      <c r="I95" s="66"/>
      <c r="J95" s="66"/>
      <c r="K95" s="66"/>
      <c r="L95" s="66"/>
      <c r="M95" s="66"/>
      <c r="N95" s="66"/>
      <c r="O95" s="66"/>
      <c r="P95" s="66"/>
      <c r="Q95" s="66"/>
      <c r="R95" s="66"/>
      <c r="S95" s="66"/>
      <c r="T95" s="66"/>
      <c r="U95" s="66"/>
      <c r="V95" s="66"/>
      <c r="W95" s="66"/>
      <c r="X95" s="66"/>
      <c r="Y95" s="66"/>
      <c r="Z95" s="66"/>
      <c r="AA95" s="66"/>
      <c r="AB95" s="66"/>
      <c r="AC95" s="66"/>
      <c r="AE95" s="66"/>
      <c r="AF95" s="66"/>
      <c r="AG95" s="66"/>
      <c r="AH95" s="66"/>
    </row>
    <row r="96" spans="2:34" s="28" customFormat="1" ht="15.75" customHeight="1" x14ac:dyDescent="0.2">
      <c r="B96" s="63"/>
      <c r="C96" s="67"/>
      <c r="D96" s="67"/>
      <c r="E96" s="175" t="str">
        <f t="shared" si="4"/>
        <v/>
      </c>
      <c r="F96" s="175" t="str">
        <f t="shared" si="5"/>
        <v/>
      </c>
      <c r="G96" s="63"/>
      <c r="H96" s="68"/>
      <c r="I96" s="68"/>
      <c r="J96" s="68"/>
      <c r="K96" s="68"/>
      <c r="L96" s="68"/>
      <c r="M96" s="68"/>
      <c r="N96" s="68"/>
      <c r="O96" s="68"/>
      <c r="P96" s="68"/>
      <c r="Q96" s="68"/>
      <c r="R96" s="68"/>
      <c r="S96" s="68"/>
      <c r="T96" s="68"/>
      <c r="U96" s="68"/>
      <c r="V96" s="68"/>
      <c r="W96" s="68"/>
      <c r="X96" s="68"/>
      <c r="Y96" s="68"/>
      <c r="Z96" s="68"/>
      <c r="AA96" s="68"/>
      <c r="AB96" s="68"/>
      <c r="AC96" s="68"/>
      <c r="AE96" s="68"/>
      <c r="AF96" s="68"/>
      <c r="AG96" s="68"/>
      <c r="AH96" s="68"/>
    </row>
    <row r="97" spans="2:34" s="28" customFormat="1" ht="15.75" customHeight="1" x14ac:dyDescent="0.2">
      <c r="B97" s="63"/>
      <c r="C97" s="65"/>
      <c r="D97" s="65"/>
      <c r="E97" s="174" t="str">
        <f t="shared" si="4"/>
        <v/>
      </c>
      <c r="F97" s="174" t="str">
        <f t="shared" si="5"/>
        <v/>
      </c>
      <c r="G97" s="63"/>
      <c r="H97" s="66"/>
      <c r="I97" s="66"/>
      <c r="J97" s="66"/>
      <c r="K97" s="66"/>
      <c r="L97" s="66"/>
      <c r="M97" s="66"/>
      <c r="N97" s="66"/>
      <c r="O97" s="66"/>
      <c r="P97" s="66"/>
      <c r="Q97" s="66"/>
      <c r="R97" s="66"/>
      <c r="S97" s="66"/>
      <c r="T97" s="66"/>
      <c r="U97" s="66"/>
      <c r="V97" s="66"/>
      <c r="W97" s="66"/>
      <c r="X97" s="66"/>
      <c r="Y97" s="66"/>
      <c r="Z97" s="66"/>
      <c r="AA97" s="66"/>
      <c r="AB97" s="66"/>
      <c r="AC97" s="66"/>
      <c r="AE97" s="66"/>
      <c r="AF97" s="66"/>
      <c r="AG97" s="66"/>
      <c r="AH97" s="66"/>
    </row>
    <row r="98" spans="2:34" s="28" customFormat="1" ht="15.75" customHeight="1" x14ac:dyDescent="0.2">
      <c r="B98" s="63"/>
      <c r="C98" s="67"/>
      <c r="D98" s="67"/>
      <c r="E98" s="175" t="str">
        <f t="shared" si="4"/>
        <v/>
      </c>
      <c r="F98" s="175" t="str">
        <f t="shared" si="5"/>
        <v/>
      </c>
      <c r="G98" s="63"/>
      <c r="H98" s="68"/>
      <c r="I98" s="68"/>
      <c r="J98" s="68"/>
      <c r="K98" s="68"/>
      <c r="L98" s="68"/>
      <c r="M98" s="68"/>
      <c r="N98" s="68"/>
      <c r="O98" s="68"/>
      <c r="P98" s="68"/>
      <c r="Q98" s="68"/>
      <c r="R98" s="68"/>
      <c r="S98" s="68"/>
      <c r="T98" s="68"/>
      <c r="U98" s="68"/>
      <c r="V98" s="68"/>
      <c r="W98" s="68"/>
      <c r="X98" s="68"/>
      <c r="Y98" s="68"/>
      <c r="Z98" s="68"/>
      <c r="AA98" s="68"/>
      <c r="AB98" s="68"/>
      <c r="AC98" s="68"/>
      <c r="AE98" s="68"/>
      <c r="AF98" s="68"/>
      <c r="AG98" s="68"/>
      <c r="AH98" s="68"/>
    </row>
    <row r="99" spans="2:34" s="28" customFormat="1" ht="15.75" customHeight="1" x14ac:dyDescent="0.2">
      <c r="B99" s="63"/>
      <c r="C99" s="65"/>
      <c r="D99" s="65"/>
      <c r="E99" s="174" t="str">
        <f t="shared" si="4"/>
        <v/>
      </c>
      <c r="F99" s="174" t="str">
        <f t="shared" si="5"/>
        <v/>
      </c>
      <c r="G99" s="63"/>
      <c r="H99" s="66"/>
      <c r="I99" s="66"/>
      <c r="J99" s="66"/>
      <c r="K99" s="66"/>
      <c r="L99" s="66"/>
      <c r="M99" s="66"/>
      <c r="N99" s="66"/>
      <c r="O99" s="66"/>
      <c r="P99" s="66"/>
      <c r="Q99" s="66"/>
      <c r="R99" s="66"/>
      <c r="S99" s="66"/>
      <c r="T99" s="66"/>
      <c r="U99" s="66"/>
      <c r="V99" s="66"/>
      <c r="W99" s="66"/>
      <c r="X99" s="66"/>
      <c r="Y99" s="66"/>
      <c r="Z99" s="66"/>
      <c r="AA99" s="66"/>
      <c r="AB99" s="66"/>
      <c r="AC99" s="66"/>
      <c r="AE99" s="66"/>
      <c r="AF99" s="66"/>
      <c r="AG99" s="66"/>
      <c r="AH99" s="66"/>
    </row>
    <row r="100" spans="2:34" s="28" customFormat="1" ht="15.75" customHeight="1" x14ac:dyDescent="0.2">
      <c r="B100" s="63"/>
      <c r="C100" s="67"/>
      <c r="D100" s="67"/>
      <c r="E100" s="175" t="str">
        <f t="shared" si="4"/>
        <v/>
      </c>
      <c r="F100" s="175" t="str">
        <f t="shared" si="5"/>
        <v/>
      </c>
      <c r="G100" s="63"/>
      <c r="H100" s="68"/>
      <c r="I100" s="68"/>
      <c r="J100" s="68"/>
      <c r="K100" s="68"/>
      <c r="L100" s="68"/>
      <c r="M100" s="68"/>
      <c r="N100" s="68"/>
      <c r="O100" s="68"/>
      <c r="P100" s="68"/>
      <c r="Q100" s="68"/>
      <c r="R100" s="68"/>
      <c r="S100" s="68"/>
      <c r="T100" s="68"/>
      <c r="U100" s="68"/>
      <c r="V100" s="68"/>
      <c r="W100" s="68"/>
      <c r="X100" s="68"/>
      <c r="Y100" s="68"/>
      <c r="Z100" s="68"/>
      <c r="AA100" s="68"/>
      <c r="AB100" s="68"/>
      <c r="AC100" s="68"/>
      <c r="AE100" s="68"/>
      <c r="AF100" s="68"/>
      <c r="AG100" s="68"/>
      <c r="AH100" s="68"/>
    </row>
    <row r="101" spans="2:34" s="28" customFormat="1" ht="15.75" customHeight="1" x14ac:dyDescent="0.2">
      <c r="B101" s="63"/>
      <c r="C101" s="65"/>
      <c r="D101" s="65"/>
      <c r="E101" s="174" t="str">
        <f t="shared" si="4"/>
        <v/>
      </c>
      <c r="F101" s="174" t="str">
        <f t="shared" si="5"/>
        <v/>
      </c>
      <c r="G101" s="63"/>
      <c r="H101" s="66"/>
      <c r="I101" s="66"/>
      <c r="J101" s="66"/>
      <c r="K101" s="66"/>
      <c r="L101" s="66"/>
      <c r="M101" s="66"/>
      <c r="N101" s="66"/>
      <c r="O101" s="66"/>
      <c r="P101" s="66"/>
      <c r="Q101" s="66"/>
      <c r="R101" s="66"/>
      <c r="S101" s="66"/>
      <c r="T101" s="66"/>
      <c r="U101" s="66"/>
      <c r="V101" s="66"/>
      <c r="W101" s="66"/>
      <c r="X101" s="66"/>
      <c r="Y101" s="66"/>
      <c r="Z101" s="66"/>
      <c r="AA101" s="66"/>
      <c r="AB101" s="66"/>
      <c r="AC101" s="66"/>
      <c r="AE101" s="66"/>
      <c r="AF101" s="66"/>
      <c r="AG101" s="66"/>
      <c r="AH101" s="66"/>
    </row>
    <row r="102" spans="2:34" s="28" customFormat="1" ht="15.75" customHeight="1" x14ac:dyDescent="0.2">
      <c r="B102" s="63"/>
      <c r="C102" s="67"/>
      <c r="D102" s="67"/>
      <c r="E102" s="175" t="str">
        <f t="shared" si="4"/>
        <v/>
      </c>
      <c r="F102" s="175" t="str">
        <f t="shared" si="5"/>
        <v/>
      </c>
      <c r="G102" s="63"/>
      <c r="H102" s="68"/>
      <c r="I102" s="68"/>
      <c r="J102" s="68"/>
      <c r="K102" s="68"/>
      <c r="L102" s="68"/>
      <c r="M102" s="68"/>
      <c r="N102" s="68"/>
      <c r="O102" s="68"/>
      <c r="P102" s="68"/>
      <c r="Q102" s="68"/>
      <c r="R102" s="68"/>
      <c r="S102" s="68"/>
      <c r="T102" s="68"/>
      <c r="U102" s="68"/>
      <c r="V102" s="68"/>
      <c r="W102" s="68"/>
      <c r="X102" s="68"/>
      <c r="Y102" s="68"/>
      <c r="Z102" s="68"/>
      <c r="AA102" s="68"/>
      <c r="AB102" s="68"/>
      <c r="AC102" s="68"/>
      <c r="AE102" s="68"/>
      <c r="AF102" s="68"/>
      <c r="AG102" s="68"/>
      <c r="AH102" s="68"/>
    </row>
    <row r="103" spans="2:34" s="28" customFormat="1" ht="15.75" customHeight="1" x14ac:dyDescent="0.2">
      <c r="B103" s="63"/>
      <c r="C103" s="65"/>
      <c r="D103" s="65"/>
      <c r="E103" s="174" t="str">
        <f t="shared" si="4"/>
        <v/>
      </c>
      <c r="F103" s="174" t="str">
        <f t="shared" si="5"/>
        <v/>
      </c>
      <c r="G103" s="63"/>
      <c r="H103" s="66"/>
      <c r="I103" s="66"/>
      <c r="J103" s="66"/>
      <c r="K103" s="66"/>
      <c r="L103" s="66"/>
      <c r="M103" s="66"/>
      <c r="N103" s="66"/>
      <c r="O103" s="66"/>
      <c r="P103" s="66"/>
      <c r="Q103" s="66"/>
      <c r="R103" s="66"/>
      <c r="S103" s="66"/>
      <c r="T103" s="66"/>
      <c r="U103" s="66"/>
      <c r="V103" s="66"/>
      <c r="W103" s="66"/>
      <c r="X103" s="66"/>
      <c r="Y103" s="66"/>
      <c r="Z103" s="66"/>
      <c r="AA103" s="66"/>
      <c r="AB103" s="66"/>
      <c r="AC103" s="66"/>
      <c r="AE103" s="66"/>
      <c r="AF103" s="66"/>
      <c r="AG103" s="66"/>
      <c r="AH103" s="66"/>
    </row>
    <row r="104" spans="2:34" s="28" customFormat="1" ht="15.75" customHeight="1" x14ac:dyDescent="0.2">
      <c r="B104" s="63"/>
      <c r="C104" s="67"/>
      <c r="D104" s="67"/>
      <c r="E104" s="175" t="str">
        <f t="shared" si="4"/>
        <v/>
      </c>
      <c r="F104" s="175" t="str">
        <f t="shared" si="5"/>
        <v/>
      </c>
      <c r="G104" s="63"/>
      <c r="H104" s="68"/>
      <c r="I104" s="68"/>
      <c r="J104" s="68"/>
      <c r="K104" s="68"/>
      <c r="L104" s="68"/>
      <c r="M104" s="68"/>
      <c r="N104" s="68"/>
      <c r="O104" s="68"/>
      <c r="P104" s="68"/>
      <c r="Q104" s="68"/>
      <c r="R104" s="68"/>
      <c r="S104" s="68"/>
      <c r="T104" s="68"/>
      <c r="U104" s="68"/>
      <c r="V104" s="68"/>
      <c r="W104" s="68"/>
      <c r="X104" s="68"/>
      <c r="Y104" s="68"/>
      <c r="Z104" s="68"/>
      <c r="AA104" s="68"/>
      <c r="AB104" s="68"/>
      <c r="AC104" s="68"/>
      <c r="AE104" s="68"/>
      <c r="AF104" s="68"/>
      <c r="AG104" s="68"/>
      <c r="AH104" s="68"/>
    </row>
    <row r="105" spans="2:34" s="28" customFormat="1" ht="15.75" customHeight="1" x14ac:dyDescent="0.2">
      <c r="B105" s="63"/>
      <c r="C105" s="65"/>
      <c r="D105" s="65"/>
      <c r="E105" s="174" t="str">
        <f t="shared" si="4"/>
        <v/>
      </c>
      <c r="F105" s="174" t="str">
        <f t="shared" si="5"/>
        <v/>
      </c>
      <c r="G105" s="63"/>
      <c r="H105" s="66"/>
      <c r="I105" s="66"/>
      <c r="J105" s="66"/>
      <c r="K105" s="66"/>
      <c r="L105" s="66"/>
      <c r="M105" s="66"/>
      <c r="N105" s="66"/>
      <c r="O105" s="66"/>
      <c r="P105" s="66"/>
      <c r="Q105" s="66"/>
      <c r="R105" s="66"/>
      <c r="S105" s="66"/>
      <c r="T105" s="66"/>
      <c r="U105" s="66"/>
      <c r="V105" s="66"/>
      <c r="W105" s="66"/>
      <c r="X105" s="66"/>
      <c r="Y105" s="66"/>
      <c r="Z105" s="66"/>
      <c r="AA105" s="66"/>
      <c r="AB105" s="66"/>
      <c r="AC105" s="66"/>
      <c r="AE105" s="66"/>
      <c r="AF105" s="66"/>
      <c r="AG105" s="66"/>
      <c r="AH105" s="66"/>
    </row>
    <row r="106" spans="2:34" s="28" customFormat="1" ht="15.75" customHeight="1" x14ac:dyDescent="0.2">
      <c r="B106" s="63"/>
      <c r="C106" s="67"/>
      <c r="D106" s="67"/>
      <c r="E106" s="175" t="str">
        <f t="shared" si="4"/>
        <v/>
      </c>
      <c r="F106" s="175" t="str">
        <f t="shared" si="5"/>
        <v/>
      </c>
      <c r="G106" s="63"/>
      <c r="H106" s="68"/>
      <c r="I106" s="68"/>
      <c r="J106" s="68"/>
      <c r="K106" s="68"/>
      <c r="L106" s="68"/>
      <c r="M106" s="68"/>
      <c r="N106" s="68"/>
      <c r="O106" s="68"/>
      <c r="P106" s="68"/>
      <c r="Q106" s="68"/>
      <c r="R106" s="68"/>
      <c r="S106" s="68"/>
      <c r="T106" s="68"/>
      <c r="U106" s="68"/>
      <c r="V106" s="68"/>
      <c r="W106" s="68"/>
      <c r="X106" s="68"/>
      <c r="Y106" s="68"/>
      <c r="Z106" s="68"/>
      <c r="AA106" s="68"/>
      <c r="AB106" s="68"/>
      <c r="AC106" s="68"/>
      <c r="AE106" s="68"/>
      <c r="AF106" s="68"/>
      <c r="AG106" s="68"/>
      <c r="AH106" s="68"/>
    </row>
    <row r="107" spans="2:34" s="28" customFormat="1" ht="15.75" customHeight="1" x14ac:dyDescent="0.2">
      <c r="B107" s="63"/>
      <c r="C107" s="65"/>
      <c r="D107" s="65"/>
      <c r="E107" s="174" t="str">
        <f t="shared" si="4"/>
        <v/>
      </c>
      <c r="F107" s="174" t="str">
        <f t="shared" si="5"/>
        <v/>
      </c>
      <c r="G107" s="63"/>
      <c r="H107" s="66"/>
      <c r="I107" s="66"/>
      <c r="J107" s="66"/>
      <c r="K107" s="66"/>
      <c r="L107" s="66"/>
      <c r="M107" s="66"/>
      <c r="N107" s="66"/>
      <c r="O107" s="66"/>
      <c r="P107" s="66"/>
      <c r="Q107" s="66"/>
      <c r="R107" s="66"/>
      <c r="S107" s="66"/>
      <c r="T107" s="66"/>
      <c r="U107" s="66"/>
      <c r="V107" s="66"/>
      <c r="W107" s="66"/>
      <c r="X107" s="66"/>
      <c r="Y107" s="66"/>
      <c r="Z107" s="66"/>
      <c r="AA107" s="66"/>
      <c r="AB107" s="66"/>
      <c r="AC107" s="66"/>
      <c r="AE107" s="66"/>
      <c r="AF107" s="66"/>
      <c r="AG107" s="66"/>
      <c r="AH107" s="66"/>
    </row>
    <row r="108" spans="2:34" s="28" customFormat="1" ht="15.75" customHeight="1" x14ac:dyDescent="0.2">
      <c r="B108" s="63"/>
      <c r="C108" s="67"/>
      <c r="D108" s="67"/>
      <c r="E108" s="175" t="str">
        <f t="shared" si="4"/>
        <v/>
      </c>
      <c r="F108" s="175" t="str">
        <f t="shared" si="5"/>
        <v/>
      </c>
      <c r="G108" s="63"/>
      <c r="H108" s="68"/>
      <c r="I108" s="68"/>
      <c r="J108" s="68"/>
      <c r="K108" s="68"/>
      <c r="L108" s="68"/>
      <c r="M108" s="68"/>
      <c r="N108" s="68"/>
      <c r="O108" s="68"/>
      <c r="P108" s="68"/>
      <c r="Q108" s="68"/>
      <c r="R108" s="68"/>
      <c r="S108" s="68"/>
      <c r="T108" s="68"/>
      <c r="U108" s="68"/>
      <c r="V108" s="68"/>
      <c r="W108" s="68"/>
      <c r="X108" s="68"/>
      <c r="Y108" s="68"/>
      <c r="Z108" s="68"/>
      <c r="AA108" s="68"/>
      <c r="AB108" s="68"/>
      <c r="AC108" s="68"/>
      <c r="AE108" s="68"/>
      <c r="AF108" s="68"/>
      <c r="AG108" s="68"/>
      <c r="AH108" s="68"/>
    </row>
    <row r="109" spans="2:34" s="28" customFormat="1" ht="15.75" customHeight="1" x14ac:dyDescent="0.2">
      <c r="B109" s="63"/>
      <c r="C109" s="65"/>
      <c r="D109" s="65"/>
      <c r="E109" s="174" t="str">
        <f t="shared" si="4"/>
        <v/>
      </c>
      <c r="F109" s="174" t="str">
        <f t="shared" si="5"/>
        <v/>
      </c>
      <c r="G109" s="63"/>
      <c r="H109" s="66"/>
      <c r="I109" s="66"/>
      <c r="J109" s="66"/>
      <c r="K109" s="66"/>
      <c r="L109" s="66"/>
      <c r="M109" s="66"/>
      <c r="N109" s="66"/>
      <c r="O109" s="66"/>
      <c r="P109" s="66"/>
      <c r="Q109" s="66"/>
      <c r="R109" s="66"/>
      <c r="S109" s="66"/>
      <c r="T109" s="66"/>
      <c r="U109" s="66"/>
      <c r="V109" s="66"/>
      <c r="W109" s="66"/>
      <c r="X109" s="66"/>
      <c r="Y109" s="66"/>
      <c r="Z109" s="66"/>
      <c r="AA109" s="66"/>
      <c r="AB109" s="66"/>
      <c r="AC109" s="66"/>
      <c r="AE109" s="66"/>
      <c r="AF109" s="66"/>
      <c r="AG109" s="66"/>
      <c r="AH109" s="66"/>
    </row>
    <row r="110" spans="2:34" s="28" customFormat="1" ht="15.75" customHeight="1" x14ac:dyDescent="0.2">
      <c r="B110" s="63"/>
      <c r="C110" s="67"/>
      <c r="D110" s="67"/>
      <c r="E110" s="175" t="str">
        <f t="shared" si="4"/>
        <v/>
      </c>
      <c r="F110" s="175" t="str">
        <f t="shared" si="5"/>
        <v/>
      </c>
      <c r="G110" s="63"/>
      <c r="H110" s="68"/>
      <c r="I110" s="68"/>
      <c r="J110" s="68"/>
      <c r="K110" s="68"/>
      <c r="L110" s="68"/>
      <c r="M110" s="68"/>
      <c r="N110" s="68"/>
      <c r="O110" s="68"/>
      <c r="P110" s="68"/>
      <c r="Q110" s="68"/>
      <c r="R110" s="68"/>
      <c r="S110" s="68"/>
      <c r="T110" s="68"/>
      <c r="U110" s="68"/>
      <c r="V110" s="68"/>
      <c r="W110" s="68"/>
      <c r="X110" s="68"/>
      <c r="Y110" s="68"/>
      <c r="Z110" s="68"/>
      <c r="AA110" s="68"/>
      <c r="AB110" s="68"/>
      <c r="AC110" s="68"/>
      <c r="AE110" s="68"/>
      <c r="AF110" s="68"/>
      <c r="AG110" s="68"/>
      <c r="AH110" s="68"/>
    </row>
    <row r="111" spans="2:34" s="28" customFormat="1" ht="15.75" customHeight="1" x14ac:dyDescent="0.2">
      <c r="B111" s="63"/>
      <c r="C111" s="65"/>
      <c r="D111" s="65"/>
      <c r="E111" s="174" t="str">
        <f t="shared" si="4"/>
        <v/>
      </c>
      <c r="F111" s="174" t="str">
        <f t="shared" si="5"/>
        <v/>
      </c>
      <c r="G111" s="63"/>
      <c r="H111" s="66"/>
      <c r="I111" s="66"/>
      <c r="J111" s="66"/>
      <c r="K111" s="66"/>
      <c r="L111" s="66"/>
      <c r="M111" s="66"/>
      <c r="N111" s="66"/>
      <c r="O111" s="66"/>
      <c r="P111" s="66"/>
      <c r="Q111" s="66"/>
      <c r="R111" s="66"/>
      <c r="S111" s="66"/>
      <c r="T111" s="66"/>
      <c r="U111" s="66"/>
      <c r="V111" s="66"/>
      <c r="W111" s="66"/>
      <c r="X111" s="66"/>
      <c r="Y111" s="66"/>
      <c r="Z111" s="66"/>
      <c r="AA111" s="66"/>
      <c r="AB111" s="66"/>
      <c r="AC111" s="66"/>
      <c r="AE111" s="66"/>
      <c r="AF111" s="66"/>
      <c r="AG111" s="66"/>
      <c r="AH111" s="66"/>
    </row>
    <row r="112" spans="2:34" s="28" customFormat="1" ht="15.75" customHeight="1" x14ac:dyDescent="0.2">
      <c r="B112" s="63"/>
      <c r="C112" s="67"/>
      <c r="D112" s="67"/>
      <c r="E112" s="175" t="str">
        <f t="shared" si="4"/>
        <v/>
      </c>
      <c r="F112" s="175" t="str">
        <f t="shared" si="5"/>
        <v/>
      </c>
      <c r="G112" s="63"/>
      <c r="H112" s="68"/>
      <c r="I112" s="68"/>
      <c r="J112" s="68"/>
      <c r="K112" s="68"/>
      <c r="L112" s="68"/>
      <c r="M112" s="68"/>
      <c r="N112" s="68"/>
      <c r="O112" s="68"/>
      <c r="P112" s="68"/>
      <c r="Q112" s="68"/>
      <c r="R112" s="68"/>
      <c r="S112" s="68"/>
      <c r="T112" s="68"/>
      <c r="U112" s="68"/>
      <c r="V112" s="68"/>
      <c r="W112" s="68"/>
      <c r="X112" s="68"/>
      <c r="Y112" s="68"/>
      <c r="Z112" s="68"/>
      <c r="AA112" s="68"/>
      <c r="AB112" s="68"/>
      <c r="AC112" s="68"/>
      <c r="AE112" s="68"/>
      <c r="AF112" s="68"/>
      <c r="AG112" s="68"/>
      <c r="AH112" s="68"/>
    </row>
    <row r="113" spans="2:34" s="28" customFormat="1" ht="15.75" customHeight="1" x14ac:dyDescent="0.2">
      <c r="B113" s="63"/>
      <c r="C113" s="65"/>
      <c r="D113" s="65"/>
      <c r="E113" s="174" t="str">
        <f t="shared" si="4"/>
        <v/>
      </c>
      <c r="F113" s="174" t="str">
        <f t="shared" si="5"/>
        <v/>
      </c>
      <c r="G113" s="63"/>
      <c r="H113" s="66"/>
      <c r="I113" s="66"/>
      <c r="J113" s="66"/>
      <c r="K113" s="66"/>
      <c r="L113" s="66"/>
      <c r="M113" s="66"/>
      <c r="N113" s="66"/>
      <c r="O113" s="66"/>
      <c r="P113" s="66"/>
      <c r="Q113" s="66"/>
      <c r="R113" s="66"/>
      <c r="S113" s="66"/>
      <c r="T113" s="66"/>
      <c r="U113" s="66"/>
      <c r="V113" s="66"/>
      <c r="W113" s="66"/>
      <c r="X113" s="66"/>
      <c r="Y113" s="66"/>
      <c r="Z113" s="66"/>
      <c r="AA113" s="66"/>
      <c r="AB113" s="66"/>
      <c r="AC113" s="66"/>
      <c r="AE113" s="66"/>
      <c r="AF113" s="66"/>
      <c r="AG113" s="66"/>
      <c r="AH113" s="66"/>
    </row>
    <row r="114" spans="2:34" s="28" customFormat="1" ht="15.75" customHeight="1" x14ac:dyDescent="0.2">
      <c r="B114" s="63"/>
      <c r="C114" s="67"/>
      <c r="D114" s="67"/>
      <c r="E114" s="175" t="str">
        <f t="shared" si="4"/>
        <v/>
      </c>
      <c r="F114" s="175" t="str">
        <f t="shared" si="5"/>
        <v/>
      </c>
      <c r="G114" s="63"/>
      <c r="H114" s="68"/>
      <c r="I114" s="68"/>
      <c r="J114" s="68"/>
      <c r="K114" s="68"/>
      <c r="L114" s="68"/>
      <c r="M114" s="68"/>
      <c r="N114" s="68"/>
      <c r="O114" s="68"/>
      <c r="P114" s="68"/>
      <c r="Q114" s="68"/>
      <c r="R114" s="68"/>
      <c r="S114" s="68"/>
      <c r="T114" s="68"/>
      <c r="U114" s="68"/>
      <c r="V114" s="68"/>
      <c r="W114" s="68"/>
      <c r="X114" s="68"/>
      <c r="Y114" s="68"/>
      <c r="Z114" s="68"/>
      <c r="AA114" s="68"/>
      <c r="AB114" s="68"/>
      <c r="AC114" s="68"/>
      <c r="AE114" s="68"/>
      <c r="AF114" s="68"/>
      <c r="AG114" s="68"/>
      <c r="AH114" s="68"/>
    </row>
    <row r="115" spans="2:34" s="28" customFormat="1" ht="15.75" customHeight="1" x14ac:dyDescent="0.2">
      <c r="B115" s="63"/>
      <c r="C115" s="65"/>
      <c r="D115" s="65"/>
      <c r="E115" s="174" t="str">
        <f t="shared" si="4"/>
        <v/>
      </c>
      <c r="F115" s="174" t="str">
        <f t="shared" si="5"/>
        <v/>
      </c>
      <c r="G115" s="63"/>
      <c r="H115" s="66"/>
      <c r="I115" s="66"/>
      <c r="J115" s="66"/>
      <c r="K115" s="66"/>
      <c r="L115" s="66"/>
      <c r="M115" s="66"/>
      <c r="N115" s="66"/>
      <c r="O115" s="66"/>
      <c r="P115" s="66"/>
      <c r="Q115" s="66"/>
      <c r="R115" s="66"/>
      <c r="S115" s="66"/>
      <c r="T115" s="66"/>
      <c r="U115" s="66"/>
      <c r="V115" s="66"/>
      <c r="W115" s="66"/>
      <c r="X115" s="66"/>
      <c r="Y115" s="66"/>
      <c r="Z115" s="66"/>
      <c r="AA115" s="66"/>
      <c r="AB115" s="66"/>
      <c r="AC115" s="66"/>
      <c r="AE115" s="66"/>
      <c r="AF115" s="66"/>
      <c r="AG115" s="66"/>
      <c r="AH115" s="66"/>
    </row>
    <row r="116" spans="2:34" s="28" customFormat="1" ht="15.75" customHeight="1" x14ac:dyDescent="0.2">
      <c r="B116" s="63"/>
      <c r="C116" s="67"/>
      <c r="D116" s="67"/>
      <c r="E116" s="175" t="str">
        <f t="shared" si="4"/>
        <v/>
      </c>
      <c r="F116" s="175" t="str">
        <f t="shared" si="5"/>
        <v/>
      </c>
      <c r="G116" s="63"/>
      <c r="H116" s="68"/>
      <c r="I116" s="68"/>
      <c r="J116" s="68"/>
      <c r="K116" s="68"/>
      <c r="L116" s="68"/>
      <c r="M116" s="68"/>
      <c r="N116" s="68"/>
      <c r="O116" s="68"/>
      <c r="P116" s="68"/>
      <c r="Q116" s="68"/>
      <c r="R116" s="68"/>
      <c r="S116" s="68"/>
      <c r="T116" s="68"/>
      <c r="U116" s="68"/>
      <c r="V116" s="68"/>
      <c r="W116" s="68"/>
      <c r="X116" s="68"/>
      <c r="Y116" s="68"/>
      <c r="Z116" s="68"/>
      <c r="AA116" s="68"/>
      <c r="AB116" s="68"/>
      <c r="AC116" s="68"/>
      <c r="AE116" s="68"/>
      <c r="AF116" s="68"/>
      <c r="AG116" s="68"/>
      <c r="AH116" s="68"/>
    </row>
    <row r="117" spans="2:34" s="28" customFormat="1" ht="15.75" customHeight="1" x14ac:dyDescent="0.2">
      <c r="B117" s="63"/>
      <c r="C117" s="65"/>
      <c r="D117" s="65"/>
      <c r="E117" s="174" t="str">
        <f t="shared" si="4"/>
        <v/>
      </c>
      <c r="F117" s="174" t="str">
        <f t="shared" si="5"/>
        <v/>
      </c>
      <c r="G117" s="63"/>
      <c r="H117" s="66"/>
      <c r="I117" s="66"/>
      <c r="J117" s="66"/>
      <c r="K117" s="66"/>
      <c r="L117" s="66"/>
      <c r="M117" s="66"/>
      <c r="N117" s="66"/>
      <c r="O117" s="66"/>
      <c r="P117" s="66"/>
      <c r="Q117" s="66"/>
      <c r="R117" s="66"/>
      <c r="S117" s="66"/>
      <c r="T117" s="66"/>
      <c r="U117" s="66"/>
      <c r="V117" s="66"/>
      <c r="W117" s="66"/>
      <c r="X117" s="66"/>
      <c r="Y117" s="66"/>
      <c r="Z117" s="66"/>
      <c r="AA117" s="66"/>
      <c r="AB117" s="66"/>
      <c r="AC117" s="66"/>
      <c r="AE117" s="66"/>
      <c r="AF117" s="66"/>
      <c r="AG117" s="66"/>
      <c r="AH117" s="66"/>
    </row>
    <row r="118" spans="2:34" s="28" customFormat="1" ht="15.75" customHeight="1" x14ac:dyDescent="0.2">
      <c r="B118" s="63"/>
      <c r="C118" s="67"/>
      <c r="D118" s="67"/>
      <c r="E118" s="175" t="str">
        <f t="shared" si="4"/>
        <v/>
      </c>
      <c r="F118" s="175" t="str">
        <f t="shared" si="5"/>
        <v/>
      </c>
      <c r="G118" s="63"/>
      <c r="H118" s="68"/>
      <c r="I118" s="68"/>
      <c r="J118" s="68"/>
      <c r="K118" s="68"/>
      <c r="L118" s="68"/>
      <c r="M118" s="68"/>
      <c r="N118" s="68"/>
      <c r="O118" s="68"/>
      <c r="P118" s="68"/>
      <c r="Q118" s="68"/>
      <c r="R118" s="68"/>
      <c r="S118" s="68"/>
      <c r="T118" s="68"/>
      <c r="U118" s="68"/>
      <c r="V118" s="68"/>
      <c r="W118" s="68"/>
      <c r="X118" s="68"/>
      <c r="Y118" s="68"/>
      <c r="Z118" s="68"/>
      <c r="AA118" s="68"/>
      <c r="AB118" s="68"/>
      <c r="AC118" s="68"/>
      <c r="AE118" s="68"/>
      <c r="AF118" s="68"/>
      <c r="AG118" s="68"/>
      <c r="AH118" s="68"/>
    </row>
    <row r="119" spans="2:34" s="28" customFormat="1" ht="15.75" customHeight="1" x14ac:dyDescent="0.2">
      <c r="B119" s="63"/>
      <c r="C119" s="65"/>
      <c r="D119" s="65"/>
      <c r="E119" s="174" t="str">
        <f t="shared" si="4"/>
        <v/>
      </c>
      <c r="F119" s="174" t="str">
        <f t="shared" si="5"/>
        <v/>
      </c>
      <c r="G119" s="63"/>
      <c r="H119" s="66"/>
      <c r="I119" s="66"/>
      <c r="J119" s="66"/>
      <c r="K119" s="66"/>
      <c r="L119" s="66"/>
      <c r="M119" s="66"/>
      <c r="N119" s="66"/>
      <c r="O119" s="66"/>
      <c r="P119" s="66"/>
      <c r="Q119" s="66"/>
      <c r="R119" s="66"/>
      <c r="S119" s="66"/>
      <c r="T119" s="66"/>
      <c r="U119" s="66"/>
      <c r="V119" s="66"/>
      <c r="W119" s="66"/>
      <c r="X119" s="66"/>
      <c r="Y119" s="66"/>
      <c r="Z119" s="66"/>
      <c r="AA119" s="66"/>
      <c r="AB119" s="66"/>
      <c r="AC119" s="66"/>
      <c r="AE119" s="66"/>
      <c r="AF119" s="66"/>
      <c r="AG119" s="66"/>
      <c r="AH119" s="66"/>
    </row>
    <row r="120" spans="2:34" s="28" customFormat="1" ht="15.75" customHeight="1" x14ac:dyDescent="0.2">
      <c r="B120" s="63"/>
      <c r="C120" s="67"/>
      <c r="D120" s="67"/>
      <c r="E120" s="175" t="str">
        <f t="shared" si="4"/>
        <v/>
      </c>
      <c r="F120" s="175" t="str">
        <f t="shared" si="5"/>
        <v/>
      </c>
      <c r="G120" s="63"/>
      <c r="H120" s="68"/>
      <c r="I120" s="68"/>
      <c r="J120" s="68"/>
      <c r="K120" s="68"/>
      <c r="L120" s="68"/>
      <c r="M120" s="68"/>
      <c r="N120" s="68"/>
      <c r="O120" s="68"/>
      <c r="P120" s="68"/>
      <c r="Q120" s="68"/>
      <c r="R120" s="68"/>
      <c r="S120" s="68"/>
      <c r="T120" s="68"/>
      <c r="U120" s="68"/>
      <c r="V120" s="68"/>
      <c r="W120" s="68"/>
      <c r="X120" s="68"/>
      <c r="Y120" s="68"/>
      <c r="Z120" s="68"/>
      <c r="AA120" s="68"/>
      <c r="AB120" s="68"/>
      <c r="AC120" s="68"/>
      <c r="AE120" s="68"/>
      <c r="AF120" s="68"/>
      <c r="AG120" s="68"/>
      <c r="AH120" s="68"/>
    </row>
    <row r="121" spans="2:34" s="28" customFormat="1" ht="15.75" customHeight="1" x14ac:dyDescent="0.2">
      <c r="B121" s="63"/>
      <c r="C121" s="65"/>
      <c r="D121" s="65"/>
      <c r="E121" s="174" t="str">
        <f t="shared" si="4"/>
        <v/>
      </c>
      <c r="F121" s="174" t="str">
        <f t="shared" si="5"/>
        <v/>
      </c>
      <c r="G121" s="63"/>
      <c r="H121" s="66"/>
      <c r="I121" s="66"/>
      <c r="J121" s="66"/>
      <c r="K121" s="66"/>
      <c r="L121" s="66"/>
      <c r="M121" s="66"/>
      <c r="N121" s="66"/>
      <c r="O121" s="66"/>
      <c r="P121" s="66"/>
      <c r="Q121" s="66"/>
      <c r="R121" s="66"/>
      <c r="S121" s="66"/>
      <c r="T121" s="66"/>
      <c r="U121" s="66"/>
      <c r="V121" s="66"/>
      <c r="W121" s="66"/>
      <c r="X121" s="66"/>
      <c r="Y121" s="66"/>
      <c r="Z121" s="66"/>
      <c r="AA121" s="66"/>
      <c r="AB121" s="66"/>
      <c r="AC121" s="66"/>
      <c r="AE121" s="66"/>
      <c r="AF121" s="66"/>
      <c r="AG121" s="66"/>
      <c r="AH121" s="66"/>
    </row>
    <row r="122" spans="2:34" s="28" customFormat="1" ht="15.75" customHeight="1" x14ac:dyDescent="0.2">
      <c r="B122" s="63"/>
      <c r="C122" s="67"/>
      <c r="D122" s="67"/>
      <c r="E122" s="175" t="str">
        <f t="shared" si="4"/>
        <v/>
      </c>
      <c r="F122" s="175" t="str">
        <f t="shared" si="5"/>
        <v/>
      </c>
      <c r="G122" s="63"/>
      <c r="H122" s="68"/>
      <c r="I122" s="68"/>
      <c r="J122" s="68"/>
      <c r="K122" s="68"/>
      <c r="L122" s="68"/>
      <c r="M122" s="68"/>
      <c r="N122" s="68"/>
      <c r="O122" s="68"/>
      <c r="P122" s="68"/>
      <c r="Q122" s="68"/>
      <c r="R122" s="68"/>
      <c r="S122" s="68"/>
      <c r="T122" s="68"/>
      <c r="U122" s="68"/>
      <c r="V122" s="68"/>
      <c r="W122" s="68"/>
      <c r="X122" s="68"/>
      <c r="Y122" s="68"/>
      <c r="Z122" s="68"/>
      <c r="AA122" s="68"/>
      <c r="AB122" s="68"/>
      <c r="AC122" s="68"/>
      <c r="AE122" s="68"/>
      <c r="AF122" s="68"/>
      <c r="AG122" s="68"/>
      <c r="AH122" s="68"/>
    </row>
    <row r="123" spans="2:34" s="28" customFormat="1" ht="15.75" customHeight="1" x14ac:dyDescent="0.2">
      <c r="B123" s="63"/>
      <c r="C123" s="65"/>
      <c r="D123" s="65"/>
      <c r="E123" s="174" t="str">
        <f t="shared" si="4"/>
        <v/>
      </c>
      <c r="F123" s="174" t="str">
        <f t="shared" si="5"/>
        <v/>
      </c>
      <c r="G123" s="63"/>
      <c r="H123" s="66"/>
      <c r="I123" s="66"/>
      <c r="J123" s="66"/>
      <c r="K123" s="66"/>
      <c r="L123" s="66"/>
      <c r="M123" s="66"/>
      <c r="N123" s="66"/>
      <c r="O123" s="66"/>
      <c r="P123" s="66"/>
      <c r="Q123" s="66"/>
      <c r="R123" s="66"/>
      <c r="S123" s="66"/>
      <c r="T123" s="66"/>
      <c r="U123" s="66"/>
      <c r="V123" s="66"/>
      <c r="W123" s="66"/>
      <c r="X123" s="66"/>
      <c r="Y123" s="66"/>
      <c r="Z123" s="66"/>
      <c r="AA123" s="66"/>
      <c r="AB123" s="66"/>
      <c r="AC123" s="66"/>
      <c r="AE123" s="66"/>
      <c r="AF123" s="66"/>
      <c r="AG123" s="66"/>
      <c r="AH123" s="66"/>
    </row>
    <row r="124" spans="2:34" s="28" customFormat="1" ht="15.75" customHeight="1" x14ac:dyDescent="0.2">
      <c r="B124" s="63"/>
      <c r="C124" s="67"/>
      <c r="D124" s="67"/>
      <c r="E124" s="175" t="str">
        <f t="shared" si="4"/>
        <v/>
      </c>
      <c r="F124" s="175" t="str">
        <f t="shared" si="5"/>
        <v/>
      </c>
      <c r="G124" s="63"/>
      <c r="H124" s="68"/>
      <c r="I124" s="68"/>
      <c r="J124" s="68"/>
      <c r="K124" s="68"/>
      <c r="L124" s="68"/>
      <c r="M124" s="68"/>
      <c r="N124" s="68"/>
      <c r="O124" s="68"/>
      <c r="P124" s="68"/>
      <c r="Q124" s="68"/>
      <c r="R124" s="68"/>
      <c r="S124" s="68"/>
      <c r="T124" s="68"/>
      <c r="U124" s="68"/>
      <c r="V124" s="68"/>
      <c r="W124" s="68"/>
      <c r="X124" s="68"/>
      <c r="Y124" s="68"/>
      <c r="Z124" s="68"/>
      <c r="AA124" s="68"/>
      <c r="AB124" s="68"/>
      <c r="AC124" s="68"/>
      <c r="AE124" s="68"/>
      <c r="AF124" s="68"/>
      <c r="AG124" s="68"/>
      <c r="AH124" s="68"/>
    </row>
    <row r="125" spans="2:34" s="28" customFormat="1" ht="15.75" customHeight="1" x14ac:dyDescent="0.2">
      <c r="B125" s="63"/>
      <c r="C125" s="65"/>
      <c r="D125" s="65"/>
      <c r="E125" s="174" t="str">
        <f t="shared" si="4"/>
        <v/>
      </c>
      <c r="F125" s="174" t="str">
        <f t="shared" si="5"/>
        <v/>
      </c>
      <c r="G125" s="63"/>
      <c r="H125" s="66"/>
      <c r="I125" s="66"/>
      <c r="J125" s="66"/>
      <c r="K125" s="66"/>
      <c r="L125" s="66"/>
      <c r="M125" s="66"/>
      <c r="N125" s="66"/>
      <c r="O125" s="66"/>
      <c r="P125" s="66"/>
      <c r="Q125" s="66"/>
      <c r="R125" s="66"/>
      <c r="S125" s="66"/>
      <c r="T125" s="66"/>
      <c r="U125" s="66"/>
      <c r="V125" s="66"/>
      <c r="W125" s="66"/>
      <c r="X125" s="66"/>
      <c r="Y125" s="66"/>
      <c r="Z125" s="66"/>
      <c r="AA125" s="66"/>
      <c r="AB125" s="66"/>
      <c r="AC125" s="66"/>
      <c r="AE125" s="66"/>
      <c r="AF125" s="66"/>
      <c r="AG125" s="66"/>
      <c r="AH125" s="66"/>
    </row>
    <row r="126" spans="2:34" s="28" customFormat="1" ht="15.75" customHeight="1" x14ac:dyDescent="0.2">
      <c r="B126" s="63"/>
      <c r="C126" s="67"/>
      <c r="D126" s="67"/>
      <c r="E126" s="175" t="str">
        <f t="shared" si="4"/>
        <v/>
      </c>
      <c r="F126" s="175" t="str">
        <f t="shared" si="5"/>
        <v/>
      </c>
      <c r="G126" s="63"/>
      <c r="H126" s="68"/>
      <c r="I126" s="68"/>
      <c r="J126" s="68"/>
      <c r="K126" s="68"/>
      <c r="L126" s="68"/>
      <c r="M126" s="68"/>
      <c r="N126" s="68"/>
      <c r="O126" s="68"/>
      <c r="P126" s="68"/>
      <c r="Q126" s="68"/>
      <c r="R126" s="68"/>
      <c r="S126" s="68"/>
      <c r="T126" s="68"/>
      <c r="U126" s="68"/>
      <c r="V126" s="68"/>
      <c r="W126" s="68"/>
      <c r="X126" s="68"/>
      <c r="Y126" s="68"/>
      <c r="Z126" s="68"/>
      <c r="AA126" s="68"/>
      <c r="AB126" s="68"/>
      <c r="AC126" s="68"/>
      <c r="AE126" s="68"/>
      <c r="AF126" s="68"/>
      <c r="AG126" s="68"/>
      <c r="AH126" s="68"/>
    </row>
    <row r="127" spans="2:34" s="28" customFormat="1" ht="15.75" customHeight="1" x14ac:dyDescent="0.2">
      <c r="B127" s="63"/>
      <c r="C127" s="65"/>
      <c r="D127" s="65"/>
      <c r="E127" s="174" t="str">
        <f t="shared" si="4"/>
        <v/>
      </c>
      <c r="F127" s="174" t="str">
        <f t="shared" si="5"/>
        <v/>
      </c>
      <c r="G127" s="63"/>
      <c r="H127" s="66"/>
      <c r="I127" s="66"/>
      <c r="J127" s="66"/>
      <c r="K127" s="66"/>
      <c r="L127" s="66"/>
      <c r="M127" s="66"/>
      <c r="N127" s="66"/>
      <c r="O127" s="66"/>
      <c r="P127" s="66"/>
      <c r="Q127" s="66"/>
      <c r="R127" s="66"/>
      <c r="S127" s="66"/>
      <c r="T127" s="66"/>
      <c r="U127" s="66"/>
      <c r="V127" s="66"/>
      <c r="W127" s="66"/>
      <c r="X127" s="66"/>
      <c r="Y127" s="66"/>
      <c r="Z127" s="66"/>
      <c r="AA127" s="66"/>
      <c r="AB127" s="66"/>
      <c r="AC127" s="66"/>
      <c r="AE127" s="66"/>
      <c r="AF127" s="66"/>
      <c r="AG127" s="66"/>
      <c r="AH127" s="66"/>
    </row>
    <row r="128" spans="2:34" s="28" customFormat="1" ht="15.75" customHeight="1" x14ac:dyDescent="0.2">
      <c r="B128" s="63"/>
      <c r="C128" s="67"/>
      <c r="D128" s="67"/>
      <c r="E128" s="175" t="str">
        <f t="shared" si="4"/>
        <v/>
      </c>
      <c r="F128" s="175" t="str">
        <f t="shared" si="5"/>
        <v/>
      </c>
      <c r="G128" s="63"/>
      <c r="H128" s="68"/>
      <c r="I128" s="68"/>
      <c r="J128" s="68"/>
      <c r="K128" s="68"/>
      <c r="L128" s="68"/>
      <c r="M128" s="68"/>
      <c r="N128" s="68"/>
      <c r="O128" s="68"/>
      <c r="P128" s="68"/>
      <c r="Q128" s="68"/>
      <c r="R128" s="68"/>
      <c r="S128" s="68"/>
      <c r="T128" s="68"/>
      <c r="U128" s="68"/>
      <c r="V128" s="68"/>
      <c r="W128" s="68"/>
      <c r="X128" s="68"/>
      <c r="Y128" s="68"/>
      <c r="Z128" s="68"/>
      <c r="AA128" s="68"/>
      <c r="AB128" s="68"/>
      <c r="AC128" s="68"/>
      <c r="AE128" s="68"/>
      <c r="AF128" s="68"/>
      <c r="AG128" s="68"/>
      <c r="AH128" s="68"/>
    </row>
    <row r="129" spans="2:34" s="28" customFormat="1" ht="15.75" customHeight="1" x14ac:dyDescent="0.2">
      <c r="B129" s="63"/>
      <c r="C129" s="65"/>
      <c r="D129" s="65"/>
      <c r="E129" s="174" t="str">
        <f t="shared" si="4"/>
        <v/>
      </c>
      <c r="F129" s="174" t="str">
        <f t="shared" si="5"/>
        <v/>
      </c>
      <c r="G129" s="63"/>
      <c r="H129" s="66"/>
      <c r="I129" s="66"/>
      <c r="J129" s="66"/>
      <c r="K129" s="66"/>
      <c r="L129" s="66"/>
      <c r="M129" s="66"/>
      <c r="N129" s="66"/>
      <c r="O129" s="66"/>
      <c r="P129" s="66"/>
      <c r="Q129" s="66"/>
      <c r="R129" s="66"/>
      <c r="S129" s="66"/>
      <c r="T129" s="66"/>
      <c r="U129" s="66"/>
      <c r="V129" s="66"/>
      <c r="W129" s="66"/>
      <c r="X129" s="66"/>
      <c r="Y129" s="66"/>
      <c r="Z129" s="66"/>
      <c r="AA129" s="66"/>
      <c r="AB129" s="66"/>
      <c r="AC129" s="66"/>
      <c r="AE129" s="66"/>
      <c r="AF129" s="66"/>
      <c r="AG129" s="66"/>
      <c r="AH129" s="66"/>
    </row>
    <row r="130" spans="2:34" s="28" customFormat="1" ht="15.75" customHeight="1" x14ac:dyDescent="0.2">
      <c r="B130" s="63"/>
      <c r="C130" s="67"/>
      <c r="D130" s="67"/>
      <c r="E130" s="175" t="str">
        <f t="shared" si="4"/>
        <v/>
      </c>
      <c r="F130" s="175" t="str">
        <f t="shared" si="5"/>
        <v/>
      </c>
      <c r="G130" s="63"/>
      <c r="H130" s="68"/>
      <c r="I130" s="68"/>
      <c r="J130" s="68"/>
      <c r="K130" s="68"/>
      <c r="L130" s="68"/>
      <c r="M130" s="68"/>
      <c r="N130" s="68"/>
      <c r="O130" s="68"/>
      <c r="P130" s="68"/>
      <c r="Q130" s="68"/>
      <c r="R130" s="68"/>
      <c r="S130" s="68"/>
      <c r="T130" s="68"/>
      <c r="U130" s="68"/>
      <c r="V130" s="68"/>
      <c r="W130" s="68"/>
      <c r="X130" s="68"/>
      <c r="Y130" s="68"/>
      <c r="Z130" s="68"/>
      <c r="AA130" s="68"/>
      <c r="AB130" s="68"/>
      <c r="AC130" s="68"/>
      <c r="AE130" s="68"/>
      <c r="AF130" s="68"/>
      <c r="AG130" s="68"/>
      <c r="AH130" s="68"/>
    </row>
    <row r="131" spans="2:34" s="28" customFormat="1" ht="15.75" customHeight="1" x14ac:dyDescent="0.2">
      <c r="B131" s="63"/>
      <c r="C131" s="65"/>
      <c r="D131" s="65"/>
      <c r="E131" s="174" t="str">
        <f t="shared" si="4"/>
        <v/>
      </c>
      <c r="F131" s="174" t="str">
        <f t="shared" si="5"/>
        <v/>
      </c>
      <c r="G131" s="63"/>
      <c r="H131" s="66"/>
      <c r="I131" s="66"/>
      <c r="J131" s="66"/>
      <c r="K131" s="66"/>
      <c r="L131" s="66"/>
      <c r="M131" s="66"/>
      <c r="N131" s="66"/>
      <c r="O131" s="66"/>
      <c r="P131" s="66"/>
      <c r="Q131" s="66"/>
      <c r="R131" s="66"/>
      <c r="S131" s="66"/>
      <c r="T131" s="66"/>
      <c r="U131" s="66"/>
      <c r="V131" s="66"/>
      <c r="W131" s="66"/>
      <c r="X131" s="66"/>
      <c r="Y131" s="66"/>
      <c r="Z131" s="66"/>
      <c r="AA131" s="66"/>
      <c r="AB131" s="66"/>
      <c r="AC131" s="66"/>
      <c r="AE131" s="66"/>
      <c r="AF131" s="66"/>
      <c r="AG131" s="66"/>
      <c r="AH131" s="66"/>
    </row>
    <row r="132" spans="2:34" s="28" customFormat="1" ht="15.75" customHeight="1" x14ac:dyDescent="0.2">
      <c r="B132" s="63"/>
      <c r="C132" s="67"/>
      <c r="D132" s="67"/>
      <c r="E132" s="175" t="str">
        <f t="shared" si="4"/>
        <v/>
      </c>
      <c r="F132" s="175" t="str">
        <f t="shared" si="5"/>
        <v/>
      </c>
      <c r="G132" s="63"/>
      <c r="H132" s="68"/>
      <c r="I132" s="68"/>
      <c r="J132" s="68"/>
      <c r="K132" s="68"/>
      <c r="L132" s="68"/>
      <c r="M132" s="68"/>
      <c r="N132" s="68"/>
      <c r="O132" s="68"/>
      <c r="P132" s="68"/>
      <c r="Q132" s="68"/>
      <c r="R132" s="68"/>
      <c r="S132" s="68"/>
      <c r="T132" s="68"/>
      <c r="U132" s="68"/>
      <c r="V132" s="68"/>
      <c r="W132" s="68"/>
      <c r="X132" s="68"/>
      <c r="Y132" s="68"/>
      <c r="Z132" s="68"/>
      <c r="AA132" s="68"/>
      <c r="AB132" s="68"/>
      <c r="AC132" s="68"/>
      <c r="AE132" s="68"/>
      <c r="AF132" s="68"/>
      <c r="AG132" s="68"/>
      <c r="AH132" s="68"/>
    </row>
    <row r="133" spans="2:34" s="28" customFormat="1" ht="15.75" customHeight="1" x14ac:dyDescent="0.2">
      <c r="B133" s="63"/>
      <c r="C133" s="65"/>
      <c r="D133" s="65"/>
      <c r="E133" s="174" t="str">
        <f t="shared" si="4"/>
        <v/>
      </c>
      <c r="F133" s="174" t="str">
        <f t="shared" si="5"/>
        <v/>
      </c>
      <c r="G133" s="63"/>
      <c r="H133" s="66"/>
      <c r="I133" s="66"/>
      <c r="J133" s="66"/>
      <c r="K133" s="66"/>
      <c r="L133" s="66"/>
      <c r="M133" s="66"/>
      <c r="N133" s="66"/>
      <c r="O133" s="66"/>
      <c r="P133" s="66"/>
      <c r="Q133" s="66"/>
      <c r="R133" s="66"/>
      <c r="S133" s="66"/>
      <c r="T133" s="66"/>
      <c r="U133" s="66"/>
      <c r="V133" s="66"/>
      <c r="W133" s="66"/>
      <c r="X133" s="66"/>
      <c r="Y133" s="66"/>
      <c r="Z133" s="66"/>
      <c r="AA133" s="66"/>
      <c r="AB133" s="66"/>
      <c r="AC133" s="66"/>
      <c r="AE133" s="66"/>
      <c r="AF133" s="66"/>
      <c r="AG133" s="66"/>
      <c r="AH133" s="66"/>
    </row>
    <row r="134" spans="2:34" s="28" customFormat="1" ht="15.75" customHeight="1" x14ac:dyDescent="0.2">
      <c r="B134" s="63"/>
      <c r="C134" s="67"/>
      <c r="D134" s="67"/>
      <c r="E134" s="175" t="str">
        <f t="shared" si="4"/>
        <v/>
      </c>
      <c r="F134" s="175" t="str">
        <f t="shared" si="5"/>
        <v/>
      </c>
      <c r="G134" s="63"/>
      <c r="H134" s="68"/>
      <c r="I134" s="68"/>
      <c r="J134" s="68"/>
      <c r="K134" s="68"/>
      <c r="L134" s="68"/>
      <c r="M134" s="68"/>
      <c r="N134" s="68"/>
      <c r="O134" s="68"/>
      <c r="P134" s="68"/>
      <c r="Q134" s="68"/>
      <c r="R134" s="68"/>
      <c r="S134" s="68"/>
      <c r="T134" s="68"/>
      <c r="U134" s="68"/>
      <c r="V134" s="68"/>
      <c r="W134" s="68"/>
      <c r="X134" s="68"/>
      <c r="Y134" s="68"/>
      <c r="Z134" s="68"/>
      <c r="AA134" s="68"/>
      <c r="AB134" s="68"/>
      <c r="AC134" s="68"/>
      <c r="AE134" s="68"/>
      <c r="AF134" s="68"/>
      <c r="AG134" s="68"/>
      <c r="AH134" s="68"/>
    </row>
    <row r="135" spans="2:34" s="28" customFormat="1" ht="15.75" customHeight="1" x14ac:dyDescent="0.2">
      <c r="B135" s="63"/>
      <c r="C135" s="65"/>
      <c r="D135" s="65"/>
      <c r="E135" s="174" t="str">
        <f t="shared" si="4"/>
        <v/>
      </c>
      <c r="F135" s="174" t="str">
        <f t="shared" si="5"/>
        <v/>
      </c>
      <c r="G135" s="63"/>
      <c r="H135" s="66"/>
      <c r="I135" s="66"/>
      <c r="J135" s="66"/>
      <c r="K135" s="66"/>
      <c r="L135" s="66"/>
      <c r="M135" s="66"/>
      <c r="N135" s="66"/>
      <c r="O135" s="66"/>
      <c r="P135" s="66"/>
      <c r="Q135" s="66"/>
      <c r="R135" s="66"/>
      <c r="S135" s="66"/>
      <c r="T135" s="66"/>
      <c r="U135" s="66"/>
      <c r="V135" s="66"/>
      <c r="W135" s="66"/>
      <c r="X135" s="66"/>
      <c r="Y135" s="66"/>
      <c r="Z135" s="66"/>
      <c r="AA135" s="66"/>
      <c r="AB135" s="66"/>
      <c r="AC135" s="66"/>
      <c r="AE135" s="66"/>
      <c r="AF135" s="66"/>
      <c r="AG135" s="66"/>
      <c r="AH135" s="66"/>
    </row>
    <row r="136" spans="2:34" s="28" customFormat="1" ht="15.75" customHeight="1" x14ac:dyDescent="0.2">
      <c r="B136" s="63"/>
      <c r="C136" s="67"/>
      <c r="D136" s="67"/>
      <c r="E136" s="175" t="str">
        <f t="shared" si="4"/>
        <v/>
      </c>
      <c r="F136" s="175" t="str">
        <f t="shared" si="5"/>
        <v/>
      </c>
      <c r="G136" s="63"/>
      <c r="H136" s="68"/>
      <c r="I136" s="68"/>
      <c r="J136" s="68"/>
      <c r="K136" s="68"/>
      <c r="L136" s="68"/>
      <c r="M136" s="68"/>
      <c r="N136" s="68"/>
      <c r="O136" s="68"/>
      <c r="P136" s="68"/>
      <c r="Q136" s="68"/>
      <c r="R136" s="68"/>
      <c r="S136" s="68"/>
      <c r="T136" s="68"/>
      <c r="U136" s="68"/>
      <c r="V136" s="68"/>
      <c r="W136" s="68"/>
      <c r="X136" s="68"/>
      <c r="Y136" s="68"/>
      <c r="Z136" s="68"/>
      <c r="AA136" s="68"/>
      <c r="AB136" s="68"/>
      <c r="AC136" s="68"/>
      <c r="AE136" s="68"/>
      <c r="AF136" s="68"/>
      <c r="AG136" s="68"/>
      <c r="AH136" s="68"/>
    </row>
    <row r="137" spans="2:34" s="28" customFormat="1" ht="15.75" customHeight="1" x14ac:dyDescent="0.2">
      <c r="B137" s="63"/>
      <c r="C137" s="65"/>
      <c r="D137" s="65"/>
      <c r="E137" s="174" t="str">
        <f t="shared" si="4"/>
        <v/>
      </c>
      <c r="F137" s="174" t="str">
        <f t="shared" si="5"/>
        <v/>
      </c>
      <c r="G137" s="63"/>
      <c r="H137" s="66"/>
      <c r="I137" s="66"/>
      <c r="J137" s="66"/>
      <c r="K137" s="66"/>
      <c r="L137" s="66"/>
      <c r="M137" s="66"/>
      <c r="N137" s="66"/>
      <c r="O137" s="66"/>
      <c r="P137" s="66"/>
      <c r="Q137" s="66"/>
      <c r="R137" s="66"/>
      <c r="S137" s="66"/>
      <c r="T137" s="66"/>
      <c r="U137" s="66"/>
      <c r="V137" s="66"/>
      <c r="W137" s="66"/>
      <c r="X137" s="66"/>
      <c r="Y137" s="66"/>
      <c r="Z137" s="66"/>
      <c r="AA137" s="66"/>
      <c r="AB137" s="66"/>
      <c r="AC137" s="66"/>
      <c r="AE137" s="66"/>
      <c r="AF137" s="66"/>
      <c r="AG137" s="66"/>
      <c r="AH137" s="66"/>
    </row>
    <row r="138" spans="2:34" s="28" customFormat="1" ht="15.75" customHeight="1" x14ac:dyDescent="0.2">
      <c r="B138" s="63"/>
      <c r="C138" s="67"/>
      <c r="D138" s="67"/>
      <c r="E138" s="175" t="str">
        <f t="shared" si="4"/>
        <v/>
      </c>
      <c r="F138" s="175" t="str">
        <f t="shared" si="5"/>
        <v/>
      </c>
      <c r="G138" s="63"/>
      <c r="H138" s="68"/>
      <c r="I138" s="68"/>
      <c r="J138" s="68"/>
      <c r="K138" s="68"/>
      <c r="L138" s="68"/>
      <c r="M138" s="68"/>
      <c r="N138" s="68"/>
      <c r="O138" s="68"/>
      <c r="P138" s="68"/>
      <c r="Q138" s="68"/>
      <c r="R138" s="68"/>
      <c r="S138" s="68"/>
      <c r="T138" s="68"/>
      <c r="U138" s="68"/>
      <c r="V138" s="68"/>
      <c r="W138" s="68"/>
      <c r="X138" s="68"/>
      <c r="Y138" s="68"/>
      <c r="Z138" s="68"/>
      <c r="AA138" s="68"/>
      <c r="AB138" s="68"/>
      <c r="AC138" s="68"/>
      <c r="AE138" s="68"/>
      <c r="AF138" s="68"/>
      <c r="AG138" s="68"/>
      <c r="AH138" s="68"/>
    </row>
    <row r="139" spans="2:34" s="28" customFormat="1" ht="15.75" customHeight="1" x14ac:dyDescent="0.2">
      <c r="B139" s="63"/>
      <c r="C139" s="65"/>
      <c r="D139" s="65"/>
      <c r="E139" s="174" t="str">
        <f t="shared" si="4"/>
        <v/>
      </c>
      <c r="F139" s="174" t="str">
        <f t="shared" si="5"/>
        <v/>
      </c>
      <c r="G139" s="63"/>
      <c r="H139" s="66"/>
      <c r="I139" s="66"/>
      <c r="J139" s="66"/>
      <c r="K139" s="66"/>
      <c r="L139" s="66"/>
      <c r="M139" s="66"/>
      <c r="N139" s="66"/>
      <c r="O139" s="66"/>
      <c r="P139" s="66"/>
      <c r="Q139" s="66"/>
      <c r="R139" s="66"/>
      <c r="S139" s="66"/>
      <c r="T139" s="66"/>
      <c r="U139" s="66"/>
      <c r="V139" s="66"/>
      <c r="W139" s="66"/>
      <c r="X139" s="66"/>
      <c r="Y139" s="66"/>
      <c r="Z139" s="66"/>
      <c r="AA139" s="66"/>
      <c r="AB139" s="66"/>
      <c r="AC139" s="66"/>
      <c r="AE139" s="66"/>
      <c r="AF139" s="66"/>
      <c r="AG139" s="66"/>
      <c r="AH139" s="66"/>
    </row>
    <row r="140" spans="2:34" s="28" customFormat="1" ht="15.75" customHeight="1" x14ac:dyDescent="0.2">
      <c r="B140" s="63"/>
      <c r="C140" s="67"/>
      <c r="D140" s="67"/>
      <c r="E140" s="175" t="str">
        <f t="shared" si="4"/>
        <v/>
      </c>
      <c r="F140" s="175" t="str">
        <f t="shared" si="5"/>
        <v/>
      </c>
      <c r="G140" s="63"/>
      <c r="H140" s="68"/>
      <c r="I140" s="68"/>
      <c r="J140" s="68"/>
      <c r="K140" s="68"/>
      <c r="L140" s="68"/>
      <c r="M140" s="68"/>
      <c r="N140" s="68"/>
      <c r="O140" s="68"/>
      <c r="P140" s="68"/>
      <c r="Q140" s="68"/>
      <c r="R140" s="68"/>
      <c r="S140" s="68"/>
      <c r="T140" s="68"/>
      <c r="U140" s="68"/>
      <c r="V140" s="68"/>
      <c r="W140" s="68"/>
      <c r="X140" s="68"/>
      <c r="Y140" s="68"/>
      <c r="Z140" s="68"/>
      <c r="AA140" s="68"/>
      <c r="AB140" s="68"/>
      <c r="AC140" s="68"/>
      <c r="AE140" s="68"/>
      <c r="AF140" s="68"/>
      <c r="AG140" s="68"/>
      <c r="AH140" s="68"/>
    </row>
    <row r="141" spans="2:34" s="28" customFormat="1" ht="15.75" customHeight="1" x14ac:dyDescent="0.2">
      <c r="B141" s="63"/>
      <c r="C141" s="65"/>
      <c r="D141" s="65"/>
      <c r="E141" s="174" t="str">
        <f t="shared" si="4"/>
        <v/>
      </c>
      <c r="F141" s="174" t="str">
        <f t="shared" si="5"/>
        <v/>
      </c>
      <c r="G141" s="63"/>
      <c r="H141" s="66"/>
      <c r="I141" s="66"/>
      <c r="J141" s="66"/>
      <c r="K141" s="66"/>
      <c r="L141" s="66"/>
      <c r="M141" s="66"/>
      <c r="N141" s="66"/>
      <c r="O141" s="66"/>
      <c r="P141" s="66"/>
      <c r="Q141" s="66"/>
      <c r="R141" s="66"/>
      <c r="S141" s="66"/>
      <c r="T141" s="66"/>
      <c r="U141" s="66"/>
      <c r="V141" s="66"/>
      <c r="W141" s="66"/>
      <c r="X141" s="66"/>
      <c r="Y141" s="66"/>
      <c r="Z141" s="66"/>
      <c r="AA141" s="66"/>
      <c r="AB141" s="66"/>
      <c r="AC141" s="66"/>
      <c r="AE141" s="66"/>
      <c r="AF141" s="66"/>
      <c r="AG141" s="66"/>
      <c r="AH141" s="66"/>
    </row>
    <row r="142" spans="2:34" s="28" customFormat="1" ht="15.75" customHeight="1" x14ac:dyDescent="0.2">
      <c r="B142" s="63"/>
      <c r="C142" s="67"/>
      <c r="D142" s="67"/>
      <c r="E142" s="175" t="str">
        <f t="shared" si="4"/>
        <v/>
      </c>
      <c r="F142" s="175" t="str">
        <f t="shared" si="5"/>
        <v/>
      </c>
      <c r="G142" s="63"/>
      <c r="H142" s="68"/>
      <c r="I142" s="68"/>
      <c r="J142" s="68"/>
      <c r="K142" s="68"/>
      <c r="L142" s="68"/>
      <c r="M142" s="68"/>
      <c r="N142" s="68"/>
      <c r="O142" s="68"/>
      <c r="P142" s="68"/>
      <c r="Q142" s="68"/>
      <c r="R142" s="68"/>
      <c r="S142" s="68"/>
      <c r="T142" s="68"/>
      <c r="U142" s="68"/>
      <c r="V142" s="68"/>
      <c r="W142" s="68"/>
      <c r="X142" s="68"/>
      <c r="Y142" s="68"/>
      <c r="Z142" s="68"/>
      <c r="AA142" s="68"/>
      <c r="AB142" s="68"/>
      <c r="AC142" s="68"/>
      <c r="AE142" s="68"/>
      <c r="AF142" s="68"/>
      <c r="AG142" s="68"/>
      <c r="AH142" s="68"/>
    </row>
    <row r="143" spans="2:34" s="28" customFormat="1" ht="15.75" customHeight="1" x14ac:dyDescent="0.2">
      <c r="B143" s="63"/>
      <c r="C143" s="65"/>
      <c r="D143" s="65"/>
      <c r="E143" s="174" t="str">
        <f t="shared" si="4"/>
        <v/>
      </c>
      <c r="F143" s="174" t="str">
        <f t="shared" si="5"/>
        <v/>
      </c>
      <c r="G143" s="63"/>
      <c r="H143" s="66"/>
      <c r="I143" s="66"/>
      <c r="J143" s="66"/>
      <c r="K143" s="66"/>
      <c r="L143" s="66"/>
      <c r="M143" s="66"/>
      <c r="N143" s="66"/>
      <c r="O143" s="66"/>
      <c r="P143" s="66"/>
      <c r="Q143" s="66"/>
      <c r="R143" s="66"/>
      <c r="S143" s="66"/>
      <c r="T143" s="66"/>
      <c r="U143" s="66"/>
      <c r="V143" s="66"/>
      <c r="W143" s="66"/>
      <c r="X143" s="66"/>
      <c r="Y143" s="66"/>
      <c r="Z143" s="66"/>
      <c r="AA143" s="66"/>
      <c r="AB143" s="66"/>
      <c r="AC143" s="66"/>
      <c r="AE143" s="66"/>
      <c r="AF143" s="66"/>
      <c r="AG143" s="66"/>
      <c r="AH143" s="66"/>
    </row>
    <row r="144" spans="2:34" s="28" customFormat="1" ht="15.75" customHeight="1" x14ac:dyDescent="0.2">
      <c r="B144" s="63"/>
      <c r="C144" s="67"/>
      <c r="D144" s="67"/>
      <c r="E144" s="175" t="str">
        <f t="shared" si="4"/>
        <v/>
      </c>
      <c r="F144" s="175" t="str">
        <f t="shared" si="5"/>
        <v/>
      </c>
      <c r="G144" s="63"/>
      <c r="H144" s="68"/>
      <c r="I144" s="68"/>
      <c r="J144" s="68"/>
      <c r="K144" s="68"/>
      <c r="L144" s="68"/>
      <c r="M144" s="68"/>
      <c r="N144" s="68"/>
      <c r="O144" s="68"/>
      <c r="P144" s="68"/>
      <c r="Q144" s="68"/>
      <c r="R144" s="68"/>
      <c r="S144" s="68"/>
      <c r="T144" s="68"/>
      <c r="U144" s="68"/>
      <c r="V144" s="68"/>
      <c r="W144" s="68"/>
      <c r="X144" s="68"/>
      <c r="Y144" s="68"/>
      <c r="Z144" s="68"/>
      <c r="AA144" s="68"/>
      <c r="AB144" s="68"/>
      <c r="AC144" s="68"/>
      <c r="AE144" s="68"/>
      <c r="AF144" s="68"/>
      <c r="AG144" s="68"/>
      <c r="AH144" s="68"/>
    </row>
    <row r="145" spans="2:34" s="28" customFormat="1" ht="15.75" customHeight="1" x14ac:dyDescent="0.2">
      <c r="B145" s="63"/>
      <c r="C145" s="65"/>
      <c r="D145" s="65"/>
      <c r="E145" s="174" t="str">
        <f t="shared" si="4"/>
        <v/>
      </c>
      <c r="F145" s="174" t="str">
        <f t="shared" si="5"/>
        <v/>
      </c>
      <c r="G145" s="63"/>
      <c r="H145" s="66"/>
      <c r="I145" s="66"/>
      <c r="J145" s="66"/>
      <c r="K145" s="66"/>
      <c r="L145" s="66"/>
      <c r="M145" s="66"/>
      <c r="N145" s="66"/>
      <c r="O145" s="66"/>
      <c r="P145" s="66"/>
      <c r="Q145" s="66"/>
      <c r="R145" s="66"/>
      <c r="S145" s="66"/>
      <c r="T145" s="66"/>
      <c r="U145" s="66"/>
      <c r="V145" s="66"/>
      <c r="W145" s="66"/>
      <c r="X145" s="66"/>
      <c r="Y145" s="66"/>
      <c r="Z145" s="66"/>
      <c r="AA145" s="66"/>
      <c r="AB145" s="66"/>
      <c r="AC145" s="66"/>
      <c r="AE145" s="66"/>
      <c r="AF145" s="66"/>
      <c r="AG145" s="66"/>
      <c r="AH145" s="66"/>
    </row>
    <row r="146" spans="2:34" s="28" customFormat="1" ht="15.75" customHeight="1" x14ac:dyDescent="0.2">
      <c r="B146" s="63"/>
      <c r="C146" s="67"/>
      <c r="D146" s="67"/>
      <c r="E146" s="175" t="str">
        <f t="shared" si="4"/>
        <v/>
      </c>
      <c r="F146" s="175" t="str">
        <f t="shared" si="5"/>
        <v/>
      </c>
      <c r="G146" s="63"/>
      <c r="H146" s="68"/>
      <c r="I146" s="68"/>
      <c r="J146" s="68"/>
      <c r="K146" s="68"/>
      <c r="L146" s="68"/>
      <c r="M146" s="68"/>
      <c r="N146" s="68"/>
      <c r="O146" s="68"/>
      <c r="P146" s="68"/>
      <c r="Q146" s="68"/>
      <c r="R146" s="68"/>
      <c r="S146" s="68"/>
      <c r="T146" s="68"/>
      <c r="U146" s="68"/>
      <c r="V146" s="68"/>
      <c r="W146" s="68"/>
      <c r="X146" s="68"/>
      <c r="Y146" s="68"/>
      <c r="Z146" s="68"/>
      <c r="AA146" s="68"/>
      <c r="AB146" s="68"/>
      <c r="AC146" s="68"/>
      <c r="AE146" s="68"/>
      <c r="AF146" s="68"/>
      <c r="AG146" s="68"/>
      <c r="AH146" s="68"/>
    </row>
    <row r="147" spans="2:34" s="28" customFormat="1" ht="15.75" customHeight="1" x14ac:dyDescent="0.2">
      <c r="B147" s="63"/>
      <c r="C147" s="65"/>
      <c r="D147" s="65"/>
      <c r="E147" s="174" t="str">
        <f t="shared" si="4"/>
        <v/>
      </c>
      <c r="F147" s="174" t="str">
        <f t="shared" si="5"/>
        <v/>
      </c>
      <c r="G147" s="63"/>
      <c r="H147" s="66"/>
      <c r="I147" s="66"/>
      <c r="J147" s="66"/>
      <c r="K147" s="66"/>
      <c r="L147" s="66"/>
      <c r="M147" s="66"/>
      <c r="N147" s="66"/>
      <c r="O147" s="66"/>
      <c r="P147" s="66"/>
      <c r="Q147" s="66"/>
      <c r="R147" s="66"/>
      <c r="S147" s="66"/>
      <c r="T147" s="66"/>
      <c r="U147" s="66"/>
      <c r="V147" s="66"/>
      <c r="W147" s="66"/>
      <c r="X147" s="66"/>
      <c r="Y147" s="66"/>
      <c r="Z147" s="66"/>
      <c r="AA147" s="66"/>
      <c r="AB147" s="66"/>
      <c r="AC147" s="66"/>
      <c r="AE147" s="66"/>
      <c r="AF147" s="66"/>
      <c r="AG147" s="66"/>
      <c r="AH147" s="66"/>
    </row>
    <row r="148" spans="2:34" s="28" customFormat="1" ht="15.75" customHeight="1" x14ac:dyDescent="0.2">
      <c r="B148" s="63"/>
      <c r="C148" s="67"/>
      <c r="D148" s="67"/>
      <c r="E148" s="175" t="str">
        <f t="shared" si="4"/>
        <v/>
      </c>
      <c r="F148" s="175" t="str">
        <f t="shared" si="5"/>
        <v/>
      </c>
      <c r="G148" s="63"/>
      <c r="H148" s="68"/>
      <c r="I148" s="68"/>
      <c r="J148" s="68"/>
      <c r="K148" s="68"/>
      <c r="L148" s="68"/>
      <c r="M148" s="68"/>
      <c r="N148" s="68"/>
      <c r="O148" s="68"/>
      <c r="P148" s="68"/>
      <c r="Q148" s="68"/>
      <c r="R148" s="68"/>
      <c r="S148" s="68"/>
      <c r="T148" s="68"/>
      <c r="U148" s="68"/>
      <c r="V148" s="68"/>
      <c r="W148" s="68"/>
      <c r="X148" s="68"/>
      <c r="Y148" s="68"/>
      <c r="Z148" s="68"/>
      <c r="AA148" s="68"/>
      <c r="AB148" s="68"/>
      <c r="AC148" s="68"/>
      <c r="AE148" s="68"/>
      <c r="AF148" s="68"/>
      <c r="AG148" s="68"/>
      <c r="AH148" s="68"/>
    </row>
    <row r="149" spans="2:34" s="28" customFormat="1" ht="15.75" customHeight="1" x14ac:dyDescent="0.2">
      <c r="B149" s="63"/>
      <c r="C149" s="65"/>
      <c r="D149" s="65"/>
      <c r="E149" s="174" t="str">
        <f t="shared" si="4"/>
        <v/>
      </c>
      <c r="F149" s="174" t="str">
        <f t="shared" si="5"/>
        <v/>
      </c>
      <c r="G149" s="63"/>
      <c r="H149" s="66"/>
      <c r="I149" s="66"/>
      <c r="J149" s="66"/>
      <c r="K149" s="66"/>
      <c r="L149" s="66"/>
      <c r="M149" s="66"/>
      <c r="N149" s="66"/>
      <c r="O149" s="66"/>
      <c r="P149" s="66"/>
      <c r="Q149" s="66"/>
      <c r="R149" s="66"/>
      <c r="S149" s="66"/>
      <c r="T149" s="66"/>
      <c r="U149" s="66"/>
      <c r="V149" s="66"/>
      <c r="W149" s="66"/>
      <c r="X149" s="66"/>
      <c r="Y149" s="66"/>
      <c r="Z149" s="66"/>
      <c r="AA149" s="66"/>
      <c r="AB149" s="66"/>
      <c r="AC149" s="66"/>
      <c r="AE149" s="66"/>
      <c r="AF149" s="66"/>
      <c r="AG149" s="66"/>
      <c r="AH149" s="66"/>
    </row>
    <row r="150" spans="2:34" s="28" customFormat="1" ht="15.75" customHeight="1" x14ac:dyDescent="0.2">
      <c r="B150" s="63"/>
      <c r="C150" s="67"/>
      <c r="D150" s="67"/>
      <c r="E150" s="175" t="str">
        <f t="shared" ref="E150:E213" si="6">IF(C150&lt;&gt;"",CatExpenditures,"")</f>
        <v/>
      </c>
      <c r="F150" s="175" t="str">
        <f t="shared" ref="F150:F213" si="7">IF(C150&lt;&gt;"",CatExpenditures_SI,"")</f>
        <v/>
      </c>
      <c r="G150" s="63"/>
      <c r="H150" s="68"/>
      <c r="I150" s="68"/>
      <c r="J150" s="68"/>
      <c r="K150" s="68"/>
      <c r="L150" s="68"/>
      <c r="M150" s="68"/>
      <c r="N150" s="68"/>
      <c r="O150" s="68"/>
      <c r="P150" s="68"/>
      <c r="Q150" s="68"/>
      <c r="R150" s="68"/>
      <c r="S150" s="68"/>
      <c r="T150" s="68"/>
      <c r="U150" s="68"/>
      <c r="V150" s="68"/>
      <c r="W150" s="68"/>
      <c r="X150" s="68"/>
      <c r="Y150" s="68"/>
      <c r="Z150" s="68"/>
      <c r="AA150" s="68"/>
      <c r="AB150" s="68"/>
      <c r="AC150" s="68"/>
      <c r="AE150" s="68"/>
      <c r="AF150" s="68"/>
      <c r="AG150" s="68"/>
      <c r="AH150" s="68"/>
    </row>
    <row r="151" spans="2:34" s="28" customFormat="1" ht="15.75" customHeight="1" x14ac:dyDescent="0.2">
      <c r="B151" s="63"/>
      <c r="C151" s="65"/>
      <c r="D151" s="65"/>
      <c r="E151" s="174" t="str">
        <f t="shared" si="6"/>
        <v/>
      </c>
      <c r="F151" s="174" t="str">
        <f t="shared" si="7"/>
        <v/>
      </c>
      <c r="G151" s="63"/>
      <c r="H151" s="66"/>
      <c r="I151" s="66"/>
      <c r="J151" s="66"/>
      <c r="K151" s="66"/>
      <c r="L151" s="66"/>
      <c r="M151" s="66"/>
      <c r="N151" s="66"/>
      <c r="O151" s="66"/>
      <c r="P151" s="66"/>
      <c r="Q151" s="66"/>
      <c r="R151" s="66"/>
      <c r="S151" s="66"/>
      <c r="T151" s="66"/>
      <c r="U151" s="66"/>
      <c r="V151" s="66"/>
      <c r="W151" s="66"/>
      <c r="X151" s="66"/>
      <c r="Y151" s="66"/>
      <c r="Z151" s="66"/>
      <c r="AA151" s="66"/>
      <c r="AB151" s="66"/>
      <c r="AC151" s="66"/>
      <c r="AE151" s="66"/>
      <c r="AF151" s="66"/>
      <c r="AG151" s="66"/>
      <c r="AH151" s="66"/>
    </row>
    <row r="152" spans="2:34" s="28" customFormat="1" ht="15.75" customHeight="1" x14ac:dyDescent="0.2">
      <c r="B152" s="63"/>
      <c r="C152" s="67"/>
      <c r="D152" s="67"/>
      <c r="E152" s="175" t="str">
        <f t="shared" si="6"/>
        <v/>
      </c>
      <c r="F152" s="175" t="str">
        <f t="shared" si="7"/>
        <v/>
      </c>
      <c r="G152" s="63"/>
      <c r="H152" s="68"/>
      <c r="I152" s="68"/>
      <c r="J152" s="68"/>
      <c r="K152" s="68"/>
      <c r="L152" s="68"/>
      <c r="M152" s="68"/>
      <c r="N152" s="68"/>
      <c r="O152" s="68"/>
      <c r="P152" s="68"/>
      <c r="Q152" s="68"/>
      <c r="R152" s="68"/>
      <c r="S152" s="68"/>
      <c r="T152" s="68"/>
      <c r="U152" s="68"/>
      <c r="V152" s="68"/>
      <c r="W152" s="68"/>
      <c r="X152" s="68"/>
      <c r="Y152" s="68"/>
      <c r="Z152" s="68"/>
      <c r="AA152" s="68"/>
      <c r="AB152" s="68"/>
      <c r="AC152" s="68"/>
      <c r="AE152" s="68"/>
      <c r="AF152" s="68"/>
      <c r="AG152" s="68"/>
      <c r="AH152" s="68"/>
    </row>
    <row r="153" spans="2:34" s="28" customFormat="1" ht="15.75" customHeight="1" x14ac:dyDescent="0.2">
      <c r="B153" s="63"/>
      <c r="C153" s="65"/>
      <c r="D153" s="65"/>
      <c r="E153" s="174" t="str">
        <f t="shared" si="6"/>
        <v/>
      </c>
      <c r="F153" s="174" t="str">
        <f t="shared" si="7"/>
        <v/>
      </c>
      <c r="G153" s="63"/>
      <c r="H153" s="66"/>
      <c r="I153" s="66"/>
      <c r="J153" s="66"/>
      <c r="K153" s="66"/>
      <c r="L153" s="66"/>
      <c r="M153" s="66"/>
      <c r="N153" s="66"/>
      <c r="O153" s="66"/>
      <c r="P153" s="66"/>
      <c r="Q153" s="66"/>
      <c r="R153" s="66"/>
      <c r="S153" s="66"/>
      <c r="T153" s="66"/>
      <c r="U153" s="66"/>
      <c r="V153" s="66"/>
      <c r="W153" s="66"/>
      <c r="X153" s="66"/>
      <c r="Y153" s="66"/>
      <c r="Z153" s="66"/>
      <c r="AA153" s="66"/>
      <c r="AB153" s="66"/>
      <c r="AC153" s="66"/>
      <c r="AE153" s="66"/>
      <c r="AF153" s="66"/>
      <c r="AG153" s="66"/>
      <c r="AH153" s="66"/>
    </row>
    <row r="154" spans="2:34" s="28" customFormat="1" ht="15.75" customHeight="1" x14ac:dyDescent="0.2">
      <c r="B154" s="63"/>
      <c r="C154" s="67"/>
      <c r="D154" s="67"/>
      <c r="E154" s="175" t="str">
        <f t="shared" si="6"/>
        <v/>
      </c>
      <c r="F154" s="175" t="str">
        <f t="shared" si="7"/>
        <v/>
      </c>
      <c r="G154" s="63"/>
      <c r="H154" s="68"/>
      <c r="I154" s="68"/>
      <c r="J154" s="68"/>
      <c r="K154" s="68"/>
      <c r="L154" s="68"/>
      <c r="M154" s="68"/>
      <c r="N154" s="68"/>
      <c r="O154" s="68"/>
      <c r="P154" s="68"/>
      <c r="Q154" s="68"/>
      <c r="R154" s="68"/>
      <c r="S154" s="68"/>
      <c r="T154" s="68"/>
      <c r="U154" s="68"/>
      <c r="V154" s="68"/>
      <c r="W154" s="68"/>
      <c r="X154" s="68"/>
      <c r="Y154" s="68"/>
      <c r="Z154" s="68"/>
      <c r="AA154" s="68"/>
      <c r="AB154" s="68"/>
      <c r="AC154" s="68"/>
      <c r="AE154" s="68"/>
      <c r="AF154" s="68"/>
      <c r="AG154" s="68"/>
      <c r="AH154" s="68"/>
    </row>
    <row r="155" spans="2:34" s="28" customFormat="1" ht="15.75" customHeight="1" x14ac:dyDescent="0.2">
      <c r="B155" s="63"/>
      <c r="C155" s="65"/>
      <c r="D155" s="65"/>
      <c r="E155" s="174" t="str">
        <f t="shared" si="6"/>
        <v/>
      </c>
      <c r="F155" s="174" t="str">
        <f t="shared" si="7"/>
        <v/>
      </c>
      <c r="G155" s="63"/>
      <c r="H155" s="66"/>
      <c r="I155" s="66"/>
      <c r="J155" s="66"/>
      <c r="K155" s="66"/>
      <c r="L155" s="66"/>
      <c r="M155" s="66"/>
      <c r="N155" s="66"/>
      <c r="O155" s="66"/>
      <c r="P155" s="66"/>
      <c r="Q155" s="66"/>
      <c r="R155" s="66"/>
      <c r="S155" s="66"/>
      <c r="T155" s="66"/>
      <c r="U155" s="66"/>
      <c r="V155" s="66"/>
      <c r="W155" s="66"/>
      <c r="X155" s="66"/>
      <c r="Y155" s="66"/>
      <c r="Z155" s="66"/>
      <c r="AA155" s="66"/>
      <c r="AB155" s="66"/>
      <c r="AC155" s="66"/>
      <c r="AE155" s="66"/>
      <c r="AF155" s="66"/>
      <c r="AG155" s="66"/>
      <c r="AH155" s="66"/>
    </row>
    <row r="156" spans="2:34" s="28" customFormat="1" ht="15.75" customHeight="1" x14ac:dyDescent="0.2">
      <c r="B156" s="63"/>
      <c r="C156" s="67"/>
      <c r="D156" s="67"/>
      <c r="E156" s="175" t="str">
        <f t="shared" si="6"/>
        <v/>
      </c>
      <c r="F156" s="175" t="str">
        <f t="shared" si="7"/>
        <v/>
      </c>
      <c r="G156" s="63"/>
      <c r="H156" s="68"/>
      <c r="I156" s="68"/>
      <c r="J156" s="68"/>
      <c r="K156" s="68"/>
      <c r="L156" s="68"/>
      <c r="M156" s="68"/>
      <c r="N156" s="68"/>
      <c r="O156" s="68"/>
      <c r="P156" s="68"/>
      <c r="Q156" s="68"/>
      <c r="R156" s="68"/>
      <c r="S156" s="68"/>
      <c r="T156" s="68"/>
      <c r="U156" s="68"/>
      <c r="V156" s="68"/>
      <c r="W156" s="68"/>
      <c r="X156" s="68"/>
      <c r="Y156" s="68"/>
      <c r="Z156" s="68"/>
      <c r="AA156" s="68"/>
      <c r="AB156" s="68"/>
      <c r="AC156" s="68"/>
      <c r="AE156" s="68"/>
      <c r="AF156" s="68"/>
      <c r="AG156" s="68"/>
      <c r="AH156" s="68"/>
    </row>
    <row r="157" spans="2:34" s="28" customFormat="1" ht="15.75" customHeight="1" x14ac:dyDescent="0.2">
      <c r="B157" s="63"/>
      <c r="C157" s="65"/>
      <c r="D157" s="65"/>
      <c r="E157" s="174" t="str">
        <f t="shared" si="6"/>
        <v/>
      </c>
      <c r="F157" s="174" t="str">
        <f t="shared" si="7"/>
        <v/>
      </c>
      <c r="G157" s="63"/>
      <c r="H157" s="66"/>
      <c r="I157" s="66"/>
      <c r="J157" s="66"/>
      <c r="K157" s="66"/>
      <c r="L157" s="66"/>
      <c r="M157" s="66"/>
      <c r="N157" s="66"/>
      <c r="O157" s="66"/>
      <c r="P157" s="66"/>
      <c r="Q157" s="66"/>
      <c r="R157" s="66"/>
      <c r="S157" s="66"/>
      <c r="T157" s="66"/>
      <c r="U157" s="66"/>
      <c r="V157" s="66"/>
      <c r="W157" s="66"/>
      <c r="X157" s="66"/>
      <c r="Y157" s="66"/>
      <c r="Z157" s="66"/>
      <c r="AA157" s="66"/>
      <c r="AB157" s="66"/>
      <c r="AC157" s="66"/>
      <c r="AE157" s="66"/>
      <c r="AF157" s="66"/>
      <c r="AG157" s="66"/>
      <c r="AH157" s="66"/>
    </row>
    <row r="158" spans="2:34" s="28" customFormat="1" ht="15.75" customHeight="1" x14ac:dyDescent="0.2">
      <c r="B158" s="63"/>
      <c r="C158" s="67"/>
      <c r="D158" s="67"/>
      <c r="E158" s="175" t="str">
        <f t="shared" si="6"/>
        <v/>
      </c>
      <c r="F158" s="175" t="str">
        <f t="shared" si="7"/>
        <v/>
      </c>
      <c r="G158" s="63"/>
      <c r="H158" s="68"/>
      <c r="I158" s="68"/>
      <c r="J158" s="68"/>
      <c r="K158" s="68"/>
      <c r="L158" s="68"/>
      <c r="M158" s="68"/>
      <c r="N158" s="68"/>
      <c r="O158" s="68"/>
      <c r="P158" s="68"/>
      <c r="Q158" s="68"/>
      <c r="R158" s="68"/>
      <c r="S158" s="68"/>
      <c r="T158" s="68"/>
      <c r="U158" s="68"/>
      <c r="V158" s="68"/>
      <c r="W158" s="68"/>
      <c r="X158" s="68"/>
      <c r="Y158" s="68"/>
      <c r="Z158" s="68"/>
      <c r="AA158" s="68"/>
      <c r="AB158" s="68"/>
      <c r="AC158" s="68"/>
      <c r="AE158" s="68"/>
      <c r="AF158" s="68"/>
      <c r="AG158" s="68"/>
      <c r="AH158" s="68"/>
    </row>
    <row r="159" spans="2:34" s="28" customFormat="1" ht="15.75" customHeight="1" x14ac:dyDescent="0.2">
      <c r="B159" s="63"/>
      <c r="C159" s="65"/>
      <c r="D159" s="65"/>
      <c r="E159" s="174" t="str">
        <f t="shared" si="6"/>
        <v/>
      </c>
      <c r="F159" s="174" t="str">
        <f t="shared" si="7"/>
        <v/>
      </c>
      <c r="G159" s="63"/>
      <c r="H159" s="66"/>
      <c r="I159" s="66"/>
      <c r="J159" s="66"/>
      <c r="K159" s="66"/>
      <c r="L159" s="66"/>
      <c r="M159" s="66"/>
      <c r="N159" s="66"/>
      <c r="O159" s="66"/>
      <c r="P159" s="66"/>
      <c r="Q159" s="66"/>
      <c r="R159" s="66"/>
      <c r="S159" s="66"/>
      <c r="T159" s="66"/>
      <c r="U159" s="66"/>
      <c r="V159" s="66"/>
      <c r="W159" s="66"/>
      <c r="X159" s="66"/>
      <c r="Y159" s="66"/>
      <c r="Z159" s="66"/>
      <c r="AA159" s="66"/>
      <c r="AB159" s="66"/>
      <c r="AC159" s="66"/>
      <c r="AE159" s="66"/>
      <c r="AF159" s="66"/>
      <c r="AG159" s="66"/>
      <c r="AH159" s="66"/>
    </row>
    <row r="160" spans="2:34" s="28" customFormat="1" ht="15.75" customHeight="1" x14ac:dyDescent="0.2">
      <c r="B160" s="63"/>
      <c r="C160" s="67"/>
      <c r="D160" s="67"/>
      <c r="E160" s="175" t="str">
        <f t="shared" si="6"/>
        <v/>
      </c>
      <c r="F160" s="175" t="str">
        <f t="shared" si="7"/>
        <v/>
      </c>
      <c r="G160" s="63"/>
      <c r="H160" s="68"/>
      <c r="I160" s="68"/>
      <c r="J160" s="68"/>
      <c r="K160" s="68"/>
      <c r="L160" s="68"/>
      <c r="M160" s="68"/>
      <c r="N160" s="68"/>
      <c r="O160" s="68"/>
      <c r="P160" s="68"/>
      <c r="Q160" s="68"/>
      <c r="R160" s="68"/>
      <c r="S160" s="68"/>
      <c r="T160" s="68"/>
      <c r="U160" s="68"/>
      <c r="V160" s="68"/>
      <c r="W160" s="68"/>
      <c r="X160" s="68"/>
      <c r="Y160" s="68"/>
      <c r="Z160" s="68"/>
      <c r="AA160" s="68"/>
      <c r="AB160" s="68"/>
      <c r="AC160" s="68"/>
      <c r="AE160" s="68"/>
      <c r="AF160" s="68"/>
      <c r="AG160" s="68"/>
      <c r="AH160" s="68"/>
    </row>
    <row r="161" spans="2:34" s="28" customFormat="1" ht="15.75" customHeight="1" x14ac:dyDescent="0.2">
      <c r="B161" s="63"/>
      <c r="C161" s="65"/>
      <c r="D161" s="65"/>
      <c r="E161" s="174" t="str">
        <f t="shared" si="6"/>
        <v/>
      </c>
      <c r="F161" s="174" t="str">
        <f t="shared" si="7"/>
        <v/>
      </c>
      <c r="G161" s="63"/>
      <c r="H161" s="66"/>
      <c r="I161" s="66"/>
      <c r="J161" s="66"/>
      <c r="K161" s="66"/>
      <c r="L161" s="66"/>
      <c r="M161" s="66"/>
      <c r="N161" s="66"/>
      <c r="O161" s="66"/>
      <c r="P161" s="66"/>
      <c r="Q161" s="66"/>
      <c r="R161" s="66"/>
      <c r="S161" s="66"/>
      <c r="T161" s="66"/>
      <c r="U161" s="66"/>
      <c r="V161" s="66"/>
      <c r="W161" s="66"/>
      <c r="X161" s="66"/>
      <c r="Y161" s="66"/>
      <c r="Z161" s="66"/>
      <c r="AA161" s="66"/>
      <c r="AB161" s="66"/>
      <c r="AC161" s="66"/>
      <c r="AE161" s="66"/>
      <c r="AF161" s="66"/>
      <c r="AG161" s="66"/>
      <c r="AH161" s="66"/>
    </row>
    <row r="162" spans="2:34" s="28" customFormat="1" ht="15.75" customHeight="1" x14ac:dyDescent="0.2">
      <c r="B162" s="63"/>
      <c r="C162" s="67"/>
      <c r="D162" s="67"/>
      <c r="E162" s="175" t="str">
        <f t="shared" si="6"/>
        <v/>
      </c>
      <c r="F162" s="175" t="str">
        <f t="shared" si="7"/>
        <v/>
      </c>
      <c r="G162" s="63"/>
      <c r="H162" s="68"/>
      <c r="I162" s="68"/>
      <c r="J162" s="68"/>
      <c r="K162" s="68"/>
      <c r="L162" s="68"/>
      <c r="M162" s="68"/>
      <c r="N162" s="68"/>
      <c r="O162" s="68"/>
      <c r="P162" s="68"/>
      <c r="Q162" s="68"/>
      <c r="R162" s="68"/>
      <c r="S162" s="68"/>
      <c r="T162" s="68"/>
      <c r="U162" s="68"/>
      <c r="V162" s="68"/>
      <c r="W162" s="68"/>
      <c r="X162" s="68"/>
      <c r="Y162" s="68"/>
      <c r="Z162" s="68"/>
      <c r="AA162" s="68"/>
      <c r="AB162" s="68"/>
      <c r="AC162" s="68"/>
      <c r="AE162" s="68"/>
      <c r="AF162" s="68"/>
      <c r="AG162" s="68"/>
      <c r="AH162" s="68"/>
    </row>
    <row r="163" spans="2:34" s="28" customFormat="1" ht="15.75" customHeight="1" x14ac:dyDescent="0.2">
      <c r="B163" s="63"/>
      <c r="C163" s="65"/>
      <c r="D163" s="65"/>
      <c r="E163" s="174" t="str">
        <f t="shared" si="6"/>
        <v/>
      </c>
      <c r="F163" s="174" t="str">
        <f t="shared" si="7"/>
        <v/>
      </c>
      <c r="G163" s="63"/>
      <c r="H163" s="66"/>
      <c r="I163" s="66"/>
      <c r="J163" s="66"/>
      <c r="K163" s="66"/>
      <c r="L163" s="66"/>
      <c r="M163" s="66"/>
      <c r="N163" s="66"/>
      <c r="O163" s="66"/>
      <c r="P163" s="66"/>
      <c r="Q163" s="66"/>
      <c r="R163" s="66"/>
      <c r="S163" s="66"/>
      <c r="T163" s="66"/>
      <c r="U163" s="66"/>
      <c r="V163" s="66"/>
      <c r="W163" s="66"/>
      <c r="X163" s="66"/>
      <c r="Y163" s="66"/>
      <c r="Z163" s="66"/>
      <c r="AA163" s="66"/>
      <c r="AB163" s="66"/>
      <c r="AC163" s="66"/>
      <c r="AE163" s="66"/>
      <c r="AF163" s="66"/>
      <c r="AG163" s="66"/>
      <c r="AH163" s="66"/>
    </row>
    <row r="164" spans="2:34" s="28" customFormat="1" ht="15.75" customHeight="1" x14ac:dyDescent="0.2">
      <c r="B164" s="63"/>
      <c r="C164" s="67"/>
      <c r="D164" s="67"/>
      <c r="E164" s="175" t="str">
        <f t="shared" si="6"/>
        <v/>
      </c>
      <c r="F164" s="175" t="str">
        <f t="shared" si="7"/>
        <v/>
      </c>
      <c r="G164" s="63"/>
      <c r="H164" s="68"/>
      <c r="I164" s="68"/>
      <c r="J164" s="68"/>
      <c r="K164" s="68"/>
      <c r="L164" s="68"/>
      <c r="M164" s="68"/>
      <c r="N164" s="68"/>
      <c r="O164" s="68"/>
      <c r="P164" s="68"/>
      <c r="Q164" s="68"/>
      <c r="R164" s="68"/>
      <c r="S164" s="68"/>
      <c r="T164" s="68"/>
      <c r="U164" s="68"/>
      <c r="V164" s="68"/>
      <c r="W164" s="68"/>
      <c r="X164" s="68"/>
      <c r="Y164" s="68"/>
      <c r="Z164" s="68"/>
      <c r="AA164" s="68"/>
      <c r="AB164" s="68"/>
      <c r="AC164" s="68"/>
      <c r="AE164" s="68"/>
      <c r="AF164" s="68"/>
      <c r="AG164" s="68"/>
      <c r="AH164" s="68"/>
    </row>
    <row r="165" spans="2:34" s="28" customFormat="1" ht="15.75" customHeight="1" x14ac:dyDescent="0.2">
      <c r="B165" s="63"/>
      <c r="C165" s="65"/>
      <c r="D165" s="65"/>
      <c r="E165" s="174" t="str">
        <f t="shared" si="6"/>
        <v/>
      </c>
      <c r="F165" s="174" t="str">
        <f t="shared" si="7"/>
        <v/>
      </c>
      <c r="G165" s="63"/>
      <c r="H165" s="66"/>
      <c r="I165" s="66"/>
      <c r="J165" s="66"/>
      <c r="K165" s="66"/>
      <c r="L165" s="66"/>
      <c r="M165" s="66"/>
      <c r="N165" s="66"/>
      <c r="O165" s="66"/>
      <c r="P165" s="66"/>
      <c r="Q165" s="66"/>
      <c r="R165" s="66"/>
      <c r="S165" s="66"/>
      <c r="T165" s="66"/>
      <c r="U165" s="66"/>
      <c r="V165" s="66"/>
      <c r="W165" s="66"/>
      <c r="X165" s="66"/>
      <c r="Y165" s="66"/>
      <c r="Z165" s="66"/>
      <c r="AA165" s="66"/>
      <c r="AB165" s="66"/>
      <c r="AC165" s="66"/>
      <c r="AE165" s="66"/>
      <c r="AF165" s="66"/>
      <c r="AG165" s="66"/>
      <c r="AH165" s="66"/>
    </row>
    <row r="166" spans="2:34" s="28" customFormat="1" ht="15.75" customHeight="1" x14ac:dyDescent="0.2">
      <c r="B166" s="63"/>
      <c r="C166" s="67"/>
      <c r="D166" s="67"/>
      <c r="E166" s="175" t="str">
        <f t="shared" si="6"/>
        <v/>
      </c>
      <c r="F166" s="175" t="str">
        <f t="shared" si="7"/>
        <v/>
      </c>
      <c r="G166" s="63"/>
      <c r="H166" s="68"/>
      <c r="I166" s="68"/>
      <c r="J166" s="68"/>
      <c r="K166" s="68"/>
      <c r="L166" s="68"/>
      <c r="M166" s="68"/>
      <c r="N166" s="68"/>
      <c r="O166" s="68"/>
      <c r="P166" s="68"/>
      <c r="Q166" s="68"/>
      <c r="R166" s="68"/>
      <c r="S166" s="68"/>
      <c r="T166" s="68"/>
      <c r="U166" s="68"/>
      <c r="V166" s="68"/>
      <c r="W166" s="68"/>
      <c r="X166" s="68"/>
      <c r="Y166" s="68"/>
      <c r="Z166" s="68"/>
      <c r="AA166" s="68"/>
      <c r="AB166" s="68"/>
      <c r="AC166" s="68"/>
      <c r="AE166" s="68"/>
      <c r="AF166" s="68"/>
      <c r="AG166" s="68"/>
      <c r="AH166" s="68"/>
    </row>
    <row r="167" spans="2:34" s="28" customFormat="1" ht="15.75" customHeight="1" x14ac:dyDescent="0.2">
      <c r="B167" s="63"/>
      <c r="C167" s="65"/>
      <c r="D167" s="65"/>
      <c r="E167" s="174" t="str">
        <f t="shared" si="6"/>
        <v/>
      </c>
      <c r="F167" s="174" t="str">
        <f t="shared" si="7"/>
        <v/>
      </c>
      <c r="G167" s="63"/>
      <c r="H167" s="66"/>
      <c r="I167" s="66"/>
      <c r="J167" s="66"/>
      <c r="K167" s="66"/>
      <c r="L167" s="66"/>
      <c r="M167" s="66"/>
      <c r="N167" s="66"/>
      <c r="O167" s="66"/>
      <c r="P167" s="66"/>
      <c r="Q167" s="66"/>
      <c r="R167" s="66"/>
      <c r="S167" s="66"/>
      <c r="T167" s="66"/>
      <c r="U167" s="66"/>
      <c r="V167" s="66"/>
      <c r="W167" s="66"/>
      <c r="X167" s="66"/>
      <c r="Y167" s="66"/>
      <c r="Z167" s="66"/>
      <c r="AA167" s="66"/>
      <c r="AB167" s="66"/>
      <c r="AC167" s="66"/>
      <c r="AE167" s="66"/>
      <c r="AF167" s="66"/>
      <c r="AG167" s="66"/>
      <c r="AH167" s="66"/>
    </row>
    <row r="168" spans="2:34" s="28" customFormat="1" ht="15.75" customHeight="1" x14ac:dyDescent="0.2">
      <c r="B168" s="63"/>
      <c r="C168" s="67"/>
      <c r="D168" s="67"/>
      <c r="E168" s="175" t="str">
        <f t="shared" si="6"/>
        <v/>
      </c>
      <c r="F168" s="175" t="str">
        <f t="shared" si="7"/>
        <v/>
      </c>
      <c r="G168" s="63"/>
      <c r="H168" s="68"/>
      <c r="I168" s="68"/>
      <c r="J168" s="68"/>
      <c r="K168" s="68"/>
      <c r="L168" s="68"/>
      <c r="M168" s="68"/>
      <c r="N168" s="68"/>
      <c r="O168" s="68"/>
      <c r="P168" s="68"/>
      <c r="Q168" s="68"/>
      <c r="R168" s="68"/>
      <c r="S168" s="68"/>
      <c r="T168" s="68"/>
      <c r="U168" s="68"/>
      <c r="V168" s="68"/>
      <c r="W168" s="68"/>
      <c r="X168" s="68"/>
      <c r="Y168" s="68"/>
      <c r="Z168" s="68"/>
      <c r="AA168" s="68"/>
      <c r="AB168" s="68"/>
      <c r="AC168" s="68"/>
      <c r="AE168" s="68"/>
      <c r="AF168" s="68"/>
      <c r="AG168" s="68"/>
      <c r="AH168" s="68"/>
    </row>
    <row r="169" spans="2:34" s="28" customFormat="1" ht="15.75" customHeight="1" x14ac:dyDescent="0.2">
      <c r="B169" s="63"/>
      <c r="C169" s="65"/>
      <c r="D169" s="65"/>
      <c r="E169" s="174" t="str">
        <f t="shared" si="6"/>
        <v/>
      </c>
      <c r="F169" s="174" t="str">
        <f t="shared" si="7"/>
        <v/>
      </c>
      <c r="G169" s="63"/>
      <c r="H169" s="66"/>
      <c r="I169" s="66"/>
      <c r="J169" s="66"/>
      <c r="K169" s="66"/>
      <c r="L169" s="66"/>
      <c r="M169" s="66"/>
      <c r="N169" s="66"/>
      <c r="O169" s="66"/>
      <c r="P169" s="66"/>
      <c r="Q169" s="66"/>
      <c r="R169" s="66"/>
      <c r="S169" s="66"/>
      <c r="T169" s="66"/>
      <c r="U169" s="66"/>
      <c r="V169" s="66"/>
      <c r="W169" s="66"/>
      <c r="X169" s="66"/>
      <c r="Y169" s="66"/>
      <c r="Z169" s="66"/>
      <c r="AA169" s="66"/>
      <c r="AB169" s="66"/>
      <c r="AC169" s="66"/>
      <c r="AE169" s="66"/>
      <c r="AF169" s="66"/>
      <c r="AG169" s="66"/>
      <c r="AH169" s="66"/>
    </row>
    <row r="170" spans="2:34" s="28" customFormat="1" ht="15.75" customHeight="1" x14ac:dyDescent="0.2">
      <c r="B170" s="63"/>
      <c r="C170" s="67"/>
      <c r="D170" s="67"/>
      <c r="E170" s="175" t="str">
        <f t="shared" si="6"/>
        <v/>
      </c>
      <c r="F170" s="175" t="str">
        <f t="shared" si="7"/>
        <v/>
      </c>
      <c r="G170" s="63"/>
      <c r="H170" s="68"/>
      <c r="I170" s="68"/>
      <c r="J170" s="68"/>
      <c r="K170" s="68"/>
      <c r="L170" s="68"/>
      <c r="M170" s="68"/>
      <c r="N170" s="68"/>
      <c r="O170" s="68"/>
      <c r="P170" s="68"/>
      <c r="Q170" s="68"/>
      <c r="R170" s="68"/>
      <c r="S170" s="68"/>
      <c r="T170" s="68"/>
      <c r="U170" s="68"/>
      <c r="V170" s="68"/>
      <c r="W170" s="68"/>
      <c r="X170" s="68"/>
      <c r="Y170" s="68"/>
      <c r="Z170" s="68"/>
      <c r="AA170" s="68"/>
      <c r="AB170" s="68"/>
      <c r="AC170" s="68"/>
      <c r="AE170" s="68"/>
      <c r="AF170" s="68"/>
      <c r="AG170" s="68"/>
      <c r="AH170" s="68"/>
    </row>
    <row r="171" spans="2:34" s="28" customFormat="1" ht="15.75" customHeight="1" x14ac:dyDescent="0.2">
      <c r="B171" s="63"/>
      <c r="C171" s="65"/>
      <c r="D171" s="65"/>
      <c r="E171" s="174" t="str">
        <f t="shared" si="6"/>
        <v/>
      </c>
      <c r="F171" s="174" t="str">
        <f t="shared" si="7"/>
        <v/>
      </c>
      <c r="G171" s="63"/>
      <c r="H171" s="66"/>
      <c r="I171" s="66"/>
      <c r="J171" s="66"/>
      <c r="K171" s="66"/>
      <c r="L171" s="66"/>
      <c r="M171" s="66"/>
      <c r="N171" s="66"/>
      <c r="O171" s="66"/>
      <c r="P171" s="66"/>
      <c r="Q171" s="66"/>
      <c r="R171" s="66"/>
      <c r="S171" s="66"/>
      <c r="T171" s="66"/>
      <c r="U171" s="66"/>
      <c r="V171" s="66"/>
      <c r="W171" s="66"/>
      <c r="X171" s="66"/>
      <c r="Y171" s="66"/>
      <c r="Z171" s="66"/>
      <c r="AA171" s="66"/>
      <c r="AB171" s="66"/>
      <c r="AC171" s="66"/>
      <c r="AE171" s="66"/>
      <c r="AF171" s="66"/>
      <c r="AG171" s="66"/>
      <c r="AH171" s="66"/>
    </row>
    <row r="172" spans="2:34" s="28" customFormat="1" ht="15.75" customHeight="1" x14ac:dyDescent="0.2">
      <c r="B172" s="63"/>
      <c r="C172" s="67"/>
      <c r="D172" s="67"/>
      <c r="E172" s="175" t="str">
        <f t="shared" si="6"/>
        <v/>
      </c>
      <c r="F172" s="175" t="str">
        <f t="shared" si="7"/>
        <v/>
      </c>
      <c r="G172" s="63"/>
      <c r="H172" s="68"/>
      <c r="I172" s="68"/>
      <c r="J172" s="68"/>
      <c r="K172" s="68"/>
      <c r="L172" s="68"/>
      <c r="M172" s="68"/>
      <c r="N172" s="68"/>
      <c r="O172" s="68"/>
      <c r="P172" s="68"/>
      <c r="Q172" s="68"/>
      <c r="R172" s="68"/>
      <c r="S172" s="68"/>
      <c r="T172" s="68"/>
      <c r="U172" s="68"/>
      <c r="V172" s="68"/>
      <c r="W172" s="68"/>
      <c r="X172" s="68"/>
      <c r="Y172" s="68"/>
      <c r="Z172" s="68"/>
      <c r="AA172" s="68"/>
      <c r="AB172" s="68"/>
      <c r="AC172" s="68"/>
      <c r="AE172" s="68"/>
      <c r="AF172" s="68"/>
      <c r="AG172" s="68"/>
      <c r="AH172" s="68"/>
    </row>
    <row r="173" spans="2:34" s="28" customFormat="1" ht="15.75" customHeight="1" x14ac:dyDescent="0.2">
      <c r="B173" s="63"/>
      <c r="C173" s="65"/>
      <c r="D173" s="65"/>
      <c r="E173" s="174" t="str">
        <f t="shared" si="6"/>
        <v/>
      </c>
      <c r="F173" s="174" t="str">
        <f t="shared" si="7"/>
        <v/>
      </c>
      <c r="G173" s="63"/>
      <c r="H173" s="66"/>
      <c r="I173" s="66"/>
      <c r="J173" s="66"/>
      <c r="K173" s="66"/>
      <c r="L173" s="66"/>
      <c r="M173" s="66"/>
      <c r="N173" s="66"/>
      <c r="O173" s="66"/>
      <c r="P173" s="66"/>
      <c r="Q173" s="66"/>
      <c r="R173" s="66"/>
      <c r="S173" s="66"/>
      <c r="T173" s="66"/>
      <c r="U173" s="66"/>
      <c r="V173" s="66"/>
      <c r="W173" s="66"/>
      <c r="X173" s="66"/>
      <c r="Y173" s="66"/>
      <c r="Z173" s="66"/>
      <c r="AA173" s="66"/>
      <c r="AB173" s="66"/>
      <c r="AC173" s="66"/>
      <c r="AE173" s="66"/>
      <c r="AF173" s="66"/>
      <c r="AG173" s="66"/>
      <c r="AH173" s="66"/>
    </row>
    <row r="174" spans="2:34" s="28" customFormat="1" ht="15.75" customHeight="1" x14ac:dyDescent="0.2">
      <c r="B174" s="63"/>
      <c r="C174" s="67"/>
      <c r="D174" s="67"/>
      <c r="E174" s="175" t="str">
        <f t="shared" si="6"/>
        <v/>
      </c>
      <c r="F174" s="175" t="str">
        <f t="shared" si="7"/>
        <v/>
      </c>
      <c r="G174" s="63"/>
      <c r="H174" s="68"/>
      <c r="I174" s="68"/>
      <c r="J174" s="68"/>
      <c r="K174" s="68"/>
      <c r="L174" s="68"/>
      <c r="M174" s="68"/>
      <c r="N174" s="68"/>
      <c r="O174" s="68"/>
      <c r="P174" s="68"/>
      <c r="Q174" s="68"/>
      <c r="R174" s="68"/>
      <c r="S174" s="68"/>
      <c r="T174" s="68"/>
      <c r="U174" s="68"/>
      <c r="V174" s="68"/>
      <c r="W174" s="68"/>
      <c r="X174" s="68"/>
      <c r="Y174" s="68"/>
      <c r="Z174" s="68"/>
      <c r="AA174" s="68"/>
      <c r="AB174" s="68"/>
      <c r="AC174" s="68"/>
      <c r="AE174" s="68"/>
      <c r="AF174" s="68"/>
      <c r="AG174" s="68"/>
      <c r="AH174" s="68"/>
    </row>
    <row r="175" spans="2:34" s="28" customFormat="1" ht="15.75" customHeight="1" x14ac:dyDescent="0.2">
      <c r="B175" s="63"/>
      <c r="C175" s="65"/>
      <c r="D175" s="65"/>
      <c r="E175" s="174" t="str">
        <f t="shared" si="6"/>
        <v/>
      </c>
      <c r="F175" s="174" t="str">
        <f t="shared" si="7"/>
        <v/>
      </c>
      <c r="G175" s="63"/>
      <c r="H175" s="66"/>
      <c r="I175" s="66"/>
      <c r="J175" s="66"/>
      <c r="K175" s="66"/>
      <c r="L175" s="66"/>
      <c r="M175" s="66"/>
      <c r="N175" s="66"/>
      <c r="O175" s="66"/>
      <c r="P175" s="66"/>
      <c r="Q175" s="66"/>
      <c r="R175" s="66"/>
      <c r="S175" s="66"/>
      <c r="T175" s="66"/>
      <c r="U175" s="66"/>
      <c r="V175" s="66"/>
      <c r="W175" s="66"/>
      <c r="X175" s="66"/>
      <c r="Y175" s="66"/>
      <c r="Z175" s="66"/>
      <c r="AA175" s="66"/>
      <c r="AB175" s="66"/>
      <c r="AC175" s="66"/>
      <c r="AE175" s="66"/>
      <c r="AF175" s="66"/>
      <c r="AG175" s="66"/>
      <c r="AH175" s="66"/>
    </row>
    <row r="176" spans="2:34" s="28" customFormat="1" ht="15.75" customHeight="1" x14ac:dyDescent="0.2">
      <c r="B176" s="63"/>
      <c r="C176" s="67"/>
      <c r="D176" s="67"/>
      <c r="E176" s="175" t="str">
        <f t="shared" si="6"/>
        <v/>
      </c>
      <c r="F176" s="175" t="str">
        <f t="shared" si="7"/>
        <v/>
      </c>
      <c r="G176" s="63"/>
      <c r="H176" s="68"/>
      <c r="I176" s="68"/>
      <c r="J176" s="68"/>
      <c r="K176" s="68"/>
      <c r="L176" s="68"/>
      <c r="M176" s="68"/>
      <c r="N176" s="68"/>
      <c r="O176" s="68"/>
      <c r="P176" s="68"/>
      <c r="Q176" s="68"/>
      <c r="R176" s="68"/>
      <c r="S176" s="68"/>
      <c r="T176" s="68"/>
      <c r="U176" s="68"/>
      <c r="V176" s="68"/>
      <c r="W176" s="68"/>
      <c r="X176" s="68"/>
      <c r="Y176" s="68"/>
      <c r="Z176" s="68"/>
      <c r="AA176" s="68"/>
      <c r="AB176" s="68"/>
      <c r="AC176" s="68"/>
      <c r="AE176" s="68"/>
      <c r="AF176" s="68"/>
      <c r="AG176" s="68"/>
      <c r="AH176" s="68"/>
    </row>
    <row r="177" spans="2:34" s="28" customFormat="1" ht="15.75" customHeight="1" x14ac:dyDescent="0.2">
      <c r="B177" s="63"/>
      <c r="C177" s="65"/>
      <c r="D177" s="65"/>
      <c r="E177" s="174" t="str">
        <f t="shared" si="6"/>
        <v/>
      </c>
      <c r="F177" s="174" t="str">
        <f t="shared" si="7"/>
        <v/>
      </c>
      <c r="G177" s="63"/>
      <c r="H177" s="66"/>
      <c r="I177" s="66"/>
      <c r="J177" s="66"/>
      <c r="K177" s="66"/>
      <c r="L177" s="66"/>
      <c r="M177" s="66"/>
      <c r="N177" s="66"/>
      <c r="O177" s="66"/>
      <c r="P177" s="66"/>
      <c r="Q177" s="66"/>
      <c r="R177" s="66"/>
      <c r="S177" s="66"/>
      <c r="T177" s="66"/>
      <c r="U177" s="66"/>
      <c r="V177" s="66"/>
      <c r="W177" s="66"/>
      <c r="X177" s="66"/>
      <c r="Y177" s="66"/>
      <c r="Z177" s="66"/>
      <c r="AA177" s="66"/>
      <c r="AB177" s="66"/>
      <c r="AC177" s="66"/>
      <c r="AE177" s="66"/>
      <c r="AF177" s="66"/>
      <c r="AG177" s="66"/>
      <c r="AH177" s="66"/>
    </row>
    <row r="178" spans="2:34" s="28" customFormat="1" ht="15.75" customHeight="1" x14ac:dyDescent="0.2">
      <c r="B178" s="63"/>
      <c r="C178" s="67"/>
      <c r="D178" s="67"/>
      <c r="E178" s="175" t="str">
        <f t="shared" si="6"/>
        <v/>
      </c>
      <c r="F178" s="175" t="str">
        <f t="shared" si="7"/>
        <v/>
      </c>
      <c r="G178" s="63"/>
      <c r="H178" s="68"/>
      <c r="I178" s="68"/>
      <c r="J178" s="68"/>
      <c r="K178" s="68"/>
      <c r="L178" s="68"/>
      <c r="M178" s="68"/>
      <c r="N178" s="68"/>
      <c r="O178" s="68"/>
      <c r="P178" s="68"/>
      <c r="Q178" s="68"/>
      <c r="R178" s="68"/>
      <c r="S178" s="68"/>
      <c r="T178" s="68"/>
      <c r="U178" s="68"/>
      <c r="V178" s="68"/>
      <c r="W178" s="68"/>
      <c r="X178" s="68"/>
      <c r="Y178" s="68"/>
      <c r="Z178" s="68"/>
      <c r="AA178" s="68"/>
      <c r="AB178" s="68"/>
      <c r="AC178" s="68"/>
      <c r="AE178" s="68"/>
      <c r="AF178" s="68"/>
      <c r="AG178" s="68"/>
      <c r="AH178" s="68"/>
    </row>
    <row r="179" spans="2:34" s="28" customFormat="1" ht="15.75" customHeight="1" x14ac:dyDescent="0.2">
      <c r="B179" s="63"/>
      <c r="C179" s="65"/>
      <c r="D179" s="65"/>
      <c r="E179" s="174" t="str">
        <f t="shared" si="6"/>
        <v/>
      </c>
      <c r="F179" s="174" t="str">
        <f t="shared" si="7"/>
        <v/>
      </c>
      <c r="G179" s="63"/>
      <c r="H179" s="66"/>
      <c r="I179" s="66"/>
      <c r="J179" s="66"/>
      <c r="K179" s="66"/>
      <c r="L179" s="66"/>
      <c r="M179" s="66"/>
      <c r="N179" s="66"/>
      <c r="O179" s="66"/>
      <c r="P179" s="66"/>
      <c r="Q179" s="66"/>
      <c r="R179" s="66"/>
      <c r="S179" s="66"/>
      <c r="T179" s="66"/>
      <c r="U179" s="66"/>
      <c r="V179" s="66"/>
      <c r="W179" s="66"/>
      <c r="X179" s="66"/>
      <c r="Y179" s="66"/>
      <c r="Z179" s="66"/>
      <c r="AA179" s="66"/>
      <c r="AB179" s="66"/>
      <c r="AC179" s="66"/>
      <c r="AE179" s="66"/>
      <c r="AF179" s="66"/>
      <c r="AG179" s="66"/>
      <c r="AH179" s="66"/>
    </row>
    <row r="180" spans="2:34" s="28" customFormat="1" ht="15.75" customHeight="1" x14ac:dyDescent="0.2">
      <c r="B180" s="63"/>
      <c r="C180" s="67"/>
      <c r="D180" s="67"/>
      <c r="E180" s="175" t="str">
        <f t="shared" si="6"/>
        <v/>
      </c>
      <c r="F180" s="175" t="str">
        <f t="shared" si="7"/>
        <v/>
      </c>
      <c r="G180" s="63"/>
      <c r="H180" s="68"/>
      <c r="I180" s="68"/>
      <c r="J180" s="68"/>
      <c r="K180" s="68"/>
      <c r="L180" s="68"/>
      <c r="M180" s="68"/>
      <c r="N180" s="68"/>
      <c r="O180" s="68"/>
      <c r="P180" s="68"/>
      <c r="Q180" s="68"/>
      <c r="R180" s="68"/>
      <c r="S180" s="68"/>
      <c r="T180" s="68"/>
      <c r="U180" s="68"/>
      <c r="V180" s="68"/>
      <c r="W180" s="68"/>
      <c r="X180" s="68"/>
      <c r="Y180" s="68"/>
      <c r="Z180" s="68"/>
      <c r="AA180" s="68"/>
      <c r="AB180" s="68"/>
      <c r="AC180" s="68"/>
      <c r="AE180" s="68"/>
      <c r="AF180" s="68"/>
      <c r="AG180" s="68"/>
      <c r="AH180" s="68"/>
    </row>
    <row r="181" spans="2:34" s="28" customFormat="1" ht="15.75" customHeight="1" x14ac:dyDescent="0.2">
      <c r="B181" s="63"/>
      <c r="C181" s="65"/>
      <c r="D181" s="65"/>
      <c r="E181" s="174" t="str">
        <f t="shared" si="6"/>
        <v/>
      </c>
      <c r="F181" s="174" t="str">
        <f t="shared" si="7"/>
        <v/>
      </c>
      <c r="G181" s="63"/>
      <c r="H181" s="66"/>
      <c r="I181" s="66"/>
      <c r="J181" s="66"/>
      <c r="K181" s="66"/>
      <c r="L181" s="66"/>
      <c r="M181" s="66"/>
      <c r="N181" s="66"/>
      <c r="O181" s="66"/>
      <c r="P181" s="66"/>
      <c r="Q181" s="66"/>
      <c r="R181" s="66"/>
      <c r="S181" s="66"/>
      <c r="T181" s="66"/>
      <c r="U181" s="66"/>
      <c r="V181" s="66"/>
      <c r="W181" s="66"/>
      <c r="X181" s="66"/>
      <c r="Y181" s="66"/>
      <c r="Z181" s="66"/>
      <c r="AA181" s="66"/>
      <c r="AB181" s="66"/>
      <c r="AC181" s="66"/>
      <c r="AE181" s="66"/>
      <c r="AF181" s="66"/>
      <c r="AG181" s="66"/>
      <c r="AH181" s="66"/>
    </row>
    <row r="182" spans="2:34" s="28" customFormat="1" ht="15.75" customHeight="1" x14ac:dyDescent="0.2">
      <c r="B182" s="63"/>
      <c r="C182" s="67"/>
      <c r="D182" s="67"/>
      <c r="E182" s="175" t="str">
        <f t="shared" si="6"/>
        <v/>
      </c>
      <c r="F182" s="175" t="str">
        <f t="shared" si="7"/>
        <v/>
      </c>
      <c r="G182" s="63"/>
      <c r="H182" s="68"/>
      <c r="I182" s="68"/>
      <c r="J182" s="68"/>
      <c r="K182" s="68"/>
      <c r="L182" s="68"/>
      <c r="M182" s="68"/>
      <c r="N182" s="68"/>
      <c r="O182" s="68"/>
      <c r="P182" s="68"/>
      <c r="Q182" s="68"/>
      <c r="R182" s="68"/>
      <c r="S182" s="68"/>
      <c r="T182" s="68"/>
      <c r="U182" s="68"/>
      <c r="V182" s="68"/>
      <c r="W182" s="68"/>
      <c r="X182" s="68"/>
      <c r="Y182" s="68"/>
      <c r="Z182" s="68"/>
      <c r="AA182" s="68"/>
      <c r="AB182" s="68"/>
      <c r="AC182" s="68"/>
      <c r="AE182" s="68"/>
      <c r="AF182" s="68"/>
      <c r="AG182" s="68"/>
      <c r="AH182" s="68"/>
    </row>
    <row r="183" spans="2:34" s="28" customFormat="1" ht="15.75" customHeight="1" x14ac:dyDescent="0.2">
      <c r="B183" s="63"/>
      <c r="C183" s="65"/>
      <c r="D183" s="65"/>
      <c r="E183" s="174" t="str">
        <f t="shared" si="6"/>
        <v/>
      </c>
      <c r="F183" s="174" t="str">
        <f t="shared" si="7"/>
        <v/>
      </c>
      <c r="G183" s="63"/>
      <c r="H183" s="66"/>
      <c r="I183" s="66"/>
      <c r="J183" s="66"/>
      <c r="K183" s="66"/>
      <c r="L183" s="66"/>
      <c r="M183" s="66"/>
      <c r="N183" s="66"/>
      <c r="O183" s="66"/>
      <c r="P183" s="66"/>
      <c r="Q183" s="66"/>
      <c r="R183" s="66"/>
      <c r="S183" s="66"/>
      <c r="T183" s="66"/>
      <c r="U183" s="66"/>
      <c r="V183" s="66"/>
      <c r="W183" s="66"/>
      <c r="X183" s="66"/>
      <c r="Y183" s="66"/>
      <c r="Z183" s="66"/>
      <c r="AA183" s="66"/>
      <c r="AB183" s="66"/>
      <c r="AC183" s="66"/>
      <c r="AE183" s="66"/>
      <c r="AF183" s="66"/>
      <c r="AG183" s="66"/>
      <c r="AH183" s="66"/>
    </row>
    <row r="184" spans="2:34" s="28" customFormat="1" ht="15.75" customHeight="1" x14ac:dyDescent="0.2">
      <c r="B184" s="63"/>
      <c r="C184" s="67"/>
      <c r="D184" s="67"/>
      <c r="E184" s="175" t="str">
        <f t="shared" si="6"/>
        <v/>
      </c>
      <c r="F184" s="175" t="str">
        <f t="shared" si="7"/>
        <v/>
      </c>
      <c r="G184" s="63"/>
      <c r="H184" s="68"/>
      <c r="I184" s="68"/>
      <c r="J184" s="68"/>
      <c r="K184" s="68"/>
      <c r="L184" s="68"/>
      <c r="M184" s="68"/>
      <c r="N184" s="68"/>
      <c r="O184" s="68"/>
      <c r="P184" s="68"/>
      <c r="Q184" s="68"/>
      <c r="R184" s="68"/>
      <c r="S184" s="68"/>
      <c r="T184" s="68"/>
      <c r="U184" s="68"/>
      <c r="V184" s="68"/>
      <c r="W184" s="68"/>
      <c r="X184" s="68"/>
      <c r="Y184" s="68"/>
      <c r="Z184" s="68"/>
      <c r="AA184" s="68"/>
      <c r="AB184" s="68"/>
      <c r="AC184" s="68"/>
      <c r="AE184" s="68"/>
      <c r="AF184" s="68"/>
      <c r="AG184" s="68"/>
      <c r="AH184" s="68"/>
    </row>
    <row r="185" spans="2:34" s="28" customFormat="1" ht="15.75" customHeight="1" x14ac:dyDescent="0.2">
      <c r="B185" s="63"/>
      <c r="C185" s="65"/>
      <c r="D185" s="65"/>
      <c r="E185" s="174" t="str">
        <f t="shared" si="6"/>
        <v/>
      </c>
      <c r="F185" s="174" t="str">
        <f t="shared" si="7"/>
        <v/>
      </c>
      <c r="G185" s="63"/>
      <c r="H185" s="66"/>
      <c r="I185" s="66"/>
      <c r="J185" s="66"/>
      <c r="K185" s="66"/>
      <c r="L185" s="66"/>
      <c r="M185" s="66"/>
      <c r="N185" s="66"/>
      <c r="O185" s="66"/>
      <c r="P185" s="66"/>
      <c r="Q185" s="66"/>
      <c r="R185" s="66"/>
      <c r="S185" s="66"/>
      <c r="T185" s="66"/>
      <c r="U185" s="66"/>
      <c r="V185" s="66"/>
      <c r="W185" s="66"/>
      <c r="X185" s="66"/>
      <c r="Y185" s="66"/>
      <c r="Z185" s="66"/>
      <c r="AA185" s="66"/>
      <c r="AB185" s="66"/>
      <c r="AC185" s="66"/>
      <c r="AE185" s="66"/>
      <c r="AF185" s="66"/>
      <c r="AG185" s="66"/>
      <c r="AH185" s="66"/>
    </row>
    <row r="186" spans="2:34" s="28" customFormat="1" ht="15.75" customHeight="1" x14ac:dyDescent="0.2">
      <c r="B186" s="63"/>
      <c r="C186" s="67"/>
      <c r="D186" s="67"/>
      <c r="E186" s="175" t="str">
        <f t="shared" si="6"/>
        <v/>
      </c>
      <c r="F186" s="175" t="str">
        <f t="shared" si="7"/>
        <v/>
      </c>
      <c r="G186" s="63"/>
      <c r="H186" s="68"/>
      <c r="I186" s="68"/>
      <c r="J186" s="68"/>
      <c r="K186" s="68"/>
      <c r="L186" s="68"/>
      <c r="M186" s="68"/>
      <c r="N186" s="68"/>
      <c r="O186" s="68"/>
      <c r="P186" s="68"/>
      <c r="Q186" s="68"/>
      <c r="R186" s="68"/>
      <c r="S186" s="68"/>
      <c r="T186" s="68"/>
      <c r="U186" s="68"/>
      <c r="V186" s="68"/>
      <c r="W186" s="68"/>
      <c r="X186" s="68"/>
      <c r="Y186" s="68"/>
      <c r="Z186" s="68"/>
      <c r="AA186" s="68"/>
      <c r="AB186" s="68"/>
      <c r="AC186" s="68"/>
      <c r="AE186" s="68"/>
      <c r="AF186" s="68"/>
      <c r="AG186" s="68"/>
      <c r="AH186" s="68"/>
    </row>
    <row r="187" spans="2:34" s="28" customFormat="1" ht="15.75" customHeight="1" x14ac:dyDescent="0.2">
      <c r="B187" s="63"/>
      <c r="C187" s="65"/>
      <c r="D187" s="65"/>
      <c r="E187" s="174" t="str">
        <f t="shared" si="6"/>
        <v/>
      </c>
      <c r="F187" s="174" t="str">
        <f t="shared" si="7"/>
        <v/>
      </c>
      <c r="G187" s="63"/>
      <c r="H187" s="66"/>
      <c r="I187" s="66"/>
      <c r="J187" s="66"/>
      <c r="K187" s="66"/>
      <c r="L187" s="66"/>
      <c r="M187" s="66"/>
      <c r="N187" s="66"/>
      <c r="O187" s="66"/>
      <c r="P187" s="66"/>
      <c r="Q187" s="66"/>
      <c r="R187" s="66"/>
      <c r="S187" s="66"/>
      <c r="T187" s="66"/>
      <c r="U187" s="66"/>
      <c r="V187" s="66"/>
      <c r="W187" s="66"/>
      <c r="X187" s="66"/>
      <c r="Y187" s="66"/>
      <c r="Z187" s="66"/>
      <c r="AA187" s="66"/>
      <c r="AB187" s="66"/>
      <c r="AC187" s="66"/>
      <c r="AE187" s="66"/>
      <c r="AF187" s="66"/>
      <c r="AG187" s="66"/>
      <c r="AH187" s="66"/>
    </row>
    <row r="188" spans="2:34" s="28" customFormat="1" ht="15.75" customHeight="1" x14ac:dyDescent="0.2">
      <c r="B188" s="63"/>
      <c r="C188" s="67"/>
      <c r="D188" s="67"/>
      <c r="E188" s="175" t="str">
        <f t="shared" si="6"/>
        <v/>
      </c>
      <c r="F188" s="175" t="str">
        <f t="shared" si="7"/>
        <v/>
      </c>
      <c r="G188" s="63"/>
      <c r="H188" s="68"/>
      <c r="I188" s="68"/>
      <c r="J188" s="68"/>
      <c r="K188" s="68"/>
      <c r="L188" s="68"/>
      <c r="M188" s="68"/>
      <c r="N188" s="68"/>
      <c r="O188" s="68"/>
      <c r="P188" s="68"/>
      <c r="Q188" s="68"/>
      <c r="R188" s="68"/>
      <c r="S188" s="68"/>
      <c r="T188" s="68"/>
      <c r="U188" s="68"/>
      <c r="V188" s="68"/>
      <c r="W188" s="68"/>
      <c r="X188" s="68"/>
      <c r="Y188" s="68"/>
      <c r="Z188" s="68"/>
      <c r="AA188" s="68"/>
      <c r="AB188" s="68"/>
      <c r="AC188" s="68"/>
      <c r="AE188" s="68"/>
      <c r="AF188" s="68"/>
      <c r="AG188" s="68"/>
      <c r="AH188" s="68"/>
    </row>
    <row r="189" spans="2:34" s="28" customFormat="1" ht="15.75" customHeight="1" x14ac:dyDescent="0.2">
      <c r="B189" s="63"/>
      <c r="C189" s="65"/>
      <c r="D189" s="65"/>
      <c r="E189" s="174" t="str">
        <f t="shared" si="6"/>
        <v/>
      </c>
      <c r="F189" s="174" t="str">
        <f t="shared" si="7"/>
        <v/>
      </c>
      <c r="G189" s="63"/>
      <c r="H189" s="66"/>
      <c r="I189" s="66"/>
      <c r="J189" s="66"/>
      <c r="K189" s="66"/>
      <c r="L189" s="66"/>
      <c r="M189" s="66"/>
      <c r="N189" s="66"/>
      <c r="O189" s="66"/>
      <c r="P189" s="66"/>
      <c r="Q189" s="66"/>
      <c r="R189" s="66"/>
      <c r="S189" s="66"/>
      <c r="T189" s="66"/>
      <c r="U189" s="66"/>
      <c r="V189" s="66"/>
      <c r="W189" s="66"/>
      <c r="X189" s="66"/>
      <c r="Y189" s="66"/>
      <c r="Z189" s="66"/>
      <c r="AA189" s="66"/>
      <c r="AB189" s="66"/>
      <c r="AC189" s="66"/>
      <c r="AE189" s="66"/>
      <c r="AF189" s="66"/>
      <c r="AG189" s="66"/>
      <c r="AH189" s="66"/>
    </row>
    <row r="190" spans="2:34" s="28" customFormat="1" ht="15.75" customHeight="1" x14ac:dyDescent="0.2">
      <c r="B190" s="63"/>
      <c r="C190" s="67"/>
      <c r="D190" s="67"/>
      <c r="E190" s="175" t="str">
        <f t="shared" si="6"/>
        <v/>
      </c>
      <c r="F190" s="175" t="str">
        <f t="shared" si="7"/>
        <v/>
      </c>
      <c r="G190" s="63"/>
      <c r="H190" s="68"/>
      <c r="I190" s="68"/>
      <c r="J190" s="68"/>
      <c r="K190" s="68"/>
      <c r="L190" s="68"/>
      <c r="M190" s="68"/>
      <c r="N190" s="68"/>
      <c r="O190" s="68"/>
      <c r="P190" s="68"/>
      <c r="Q190" s="68"/>
      <c r="R190" s="68"/>
      <c r="S190" s="68"/>
      <c r="T190" s="68"/>
      <c r="U190" s="68"/>
      <c r="V190" s="68"/>
      <c r="W190" s="68"/>
      <c r="X190" s="68"/>
      <c r="Y190" s="68"/>
      <c r="Z190" s="68"/>
      <c r="AA190" s="68"/>
      <c r="AB190" s="68"/>
      <c r="AC190" s="68"/>
      <c r="AE190" s="68"/>
      <c r="AF190" s="68"/>
      <c r="AG190" s="68"/>
      <c r="AH190" s="68"/>
    </row>
    <row r="191" spans="2:34" s="28" customFormat="1" ht="15.75" customHeight="1" x14ac:dyDescent="0.2">
      <c r="B191" s="63"/>
      <c r="C191" s="65"/>
      <c r="D191" s="65"/>
      <c r="E191" s="174" t="str">
        <f t="shared" si="6"/>
        <v/>
      </c>
      <c r="F191" s="174" t="str">
        <f t="shared" si="7"/>
        <v/>
      </c>
      <c r="G191" s="63"/>
      <c r="H191" s="66"/>
      <c r="I191" s="66"/>
      <c r="J191" s="66"/>
      <c r="K191" s="66"/>
      <c r="L191" s="66"/>
      <c r="M191" s="66"/>
      <c r="N191" s="66"/>
      <c r="O191" s="66"/>
      <c r="P191" s="66"/>
      <c r="Q191" s="66"/>
      <c r="R191" s="66"/>
      <c r="S191" s="66"/>
      <c r="T191" s="66"/>
      <c r="U191" s="66"/>
      <c r="V191" s="66"/>
      <c r="W191" s="66"/>
      <c r="X191" s="66"/>
      <c r="Y191" s="66"/>
      <c r="Z191" s="66"/>
      <c r="AA191" s="66"/>
      <c r="AB191" s="66"/>
      <c r="AC191" s="66"/>
      <c r="AE191" s="66"/>
      <c r="AF191" s="66"/>
      <c r="AG191" s="66"/>
      <c r="AH191" s="66"/>
    </row>
    <row r="192" spans="2:34" s="28" customFormat="1" ht="15.75" customHeight="1" x14ac:dyDescent="0.2">
      <c r="B192" s="63"/>
      <c r="C192" s="67"/>
      <c r="D192" s="67"/>
      <c r="E192" s="175" t="str">
        <f t="shared" si="6"/>
        <v/>
      </c>
      <c r="F192" s="175" t="str">
        <f t="shared" si="7"/>
        <v/>
      </c>
      <c r="G192" s="63"/>
      <c r="H192" s="68"/>
      <c r="I192" s="68"/>
      <c r="J192" s="68"/>
      <c r="K192" s="68"/>
      <c r="L192" s="68"/>
      <c r="M192" s="68"/>
      <c r="N192" s="68"/>
      <c r="O192" s="68"/>
      <c r="P192" s="68"/>
      <c r="Q192" s="68"/>
      <c r="R192" s="68"/>
      <c r="S192" s="68"/>
      <c r="T192" s="68"/>
      <c r="U192" s="68"/>
      <c r="V192" s="68"/>
      <c r="W192" s="68"/>
      <c r="X192" s="68"/>
      <c r="Y192" s="68"/>
      <c r="Z192" s="68"/>
      <c r="AA192" s="68"/>
      <c r="AB192" s="68"/>
      <c r="AC192" s="68"/>
      <c r="AE192" s="68"/>
      <c r="AF192" s="68"/>
      <c r="AG192" s="68"/>
      <c r="AH192" s="68"/>
    </row>
    <row r="193" spans="2:34" s="28" customFormat="1" ht="15.75" customHeight="1" x14ac:dyDescent="0.2">
      <c r="B193" s="63"/>
      <c r="C193" s="65"/>
      <c r="D193" s="65"/>
      <c r="E193" s="174" t="str">
        <f t="shared" si="6"/>
        <v/>
      </c>
      <c r="F193" s="174" t="str">
        <f t="shared" si="7"/>
        <v/>
      </c>
      <c r="G193" s="63"/>
      <c r="H193" s="66"/>
      <c r="I193" s="66"/>
      <c r="J193" s="66"/>
      <c r="K193" s="66"/>
      <c r="L193" s="66"/>
      <c r="M193" s="66"/>
      <c r="N193" s="66"/>
      <c r="O193" s="66"/>
      <c r="P193" s="66"/>
      <c r="Q193" s="66"/>
      <c r="R193" s="66"/>
      <c r="S193" s="66"/>
      <c r="T193" s="66"/>
      <c r="U193" s="66"/>
      <c r="V193" s="66"/>
      <c r="W193" s="66"/>
      <c r="X193" s="66"/>
      <c r="Y193" s="66"/>
      <c r="Z193" s="66"/>
      <c r="AA193" s="66"/>
      <c r="AB193" s="66"/>
      <c r="AC193" s="66"/>
      <c r="AE193" s="66"/>
      <c r="AF193" s="66"/>
      <c r="AG193" s="66"/>
      <c r="AH193" s="66"/>
    </row>
    <row r="194" spans="2:34" s="28" customFormat="1" ht="15.75" customHeight="1" x14ac:dyDescent="0.2">
      <c r="B194" s="63"/>
      <c r="C194" s="67"/>
      <c r="D194" s="67"/>
      <c r="E194" s="175" t="str">
        <f t="shared" si="6"/>
        <v/>
      </c>
      <c r="F194" s="175" t="str">
        <f t="shared" si="7"/>
        <v/>
      </c>
      <c r="G194" s="63"/>
      <c r="H194" s="68"/>
      <c r="I194" s="68"/>
      <c r="J194" s="68"/>
      <c r="K194" s="68"/>
      <c r="L194" s="68"/>
      <c r="M194" s="68"/>
      <c r="N194" s="68"/>
      <c r="O194" s="68"/>
      <c r="P194" s="68"/>
      <c r="Q194" s="68"/>
      <c r="R194" s="68"/>
      <c r="S194" s="68"/>
      <c r="T194" s="68"/>
      <c r="U194" s="68"/>
      <c r="V194" s="68"/>
      <c r="W194" s="68"/>
      <c r="X194" s="68"/>
      <c r="Y194" s="68"/>
      <c r="Z194" s="68"/>
      <c r="AA194" s="68"/>
      <c r="AB194" s="68"/>
      <c r="AC194" s="68"/>
      <c r="AE194" s="68"/>
      <c r="AF194" s="68"/>
      <c r="AG194" s="68"/>
      <c r="AH194" s="68"/>
    </row>
    <row r="195" spans="2:34" s="28" customFormat="1" ht="15.75" customHeight="1" x14ac:dyDescent="0.2">
      <c r="B195" s="63"/>
      <c r="C195" s="65"/>
      <c r="D195" s="65"/>
      <c r="E195" s="174" t="str">
        <f t="shared" si="6"/>
        <v/>
      </c>
      <c r="F195" s="174" t="str">
        <f t="shared" si="7"/>
        <v/>
      </c>
      <c r="G195" s="63"/>
      <c r="H195" s="66"/>
      <c r="I195" s="66"/>
      <c r="J195" s="66"/>
      <c r="K195" s="66"/>
      <c r="L195" s="66"/>
      <c r="M195" s="66"/>
      <c r="N195" s="66"/>
      <c r="O195" s="66"/>
      <c r="P195" s="66"/>
      <c r="Q195" s="66"/>
      <c r="R195" s="66"/>
      <c r="S195" s="66"/>
      <c r="T195" s="66"/>
      <c r="U195" s="66"/>
      <c r="V195" s="66"/>
      <c r="W195" s="66"/>
      <c r="X195" s="66"/>
      <c r="Y195" s="66"/>
      <c r="Z195" s="66"/>
      <c r="AA195" s="66"/>
      <c r="AB195" s="66"/>
      <c r="AC195" s="66"/>
      <c r="AE195" s="66"/>
      <c r="AF195" s="66"/>
      <c r="AG195" s="66"/>
      <c r="AH195" s="66"/>
    </row>
    <row r="196" spans="2:34" s="28" customFormat="1" ht="15.75" customHeight="1" x14ac:dyDescent="0.2">
      <c r="B196" s="63"/>
      <c r="C196" s="67"/>
      <c r="D196" s="67"/>
      <c r="E196" s="175" t="str">
        <f t="shared" si="6"/>
        <v/>
      </c>
      <c r="F196" s="175" t="str">
        <f t="shared" si="7"/>
        <v/>
      </c>
      <c r="G196" s="63"/>
      <c r="H196" s="68"/>
      <c r="I196" s="68"/>
      <c r="J196" s="68"/>
      <c r="K196" s="68"/>
      <c r="L196" s="68"/>
      <c r="M196" s="68"/>
      <c r="N196" s="68"/>
      <c r="O196" s="68"/>
      <c r="P196" s="68"/>
      <c r="Q196" s="68"/>
      <c r="R196" s="68"/>
      <c r="S196" s="68"/>
      <c r="T196" s="68"/>
      <c r="U196" s="68"/>
      <c r="V196" s="68"/>
      <c r="W196" s="68"/>
      <c r="X196" s="68"/>
      <c r="Y196" s="68"/>
      <c r="Z196" s="68"/>
      <c r="AA196" s="68"/>
      <c r="AB196" s="68"/>
      <c r="AC196" s="68"/>
      <c r="AE196" s="68"/>
      <c r="AF196" s="68"/>
      <c r="AG196" s="68"/>
      <c r="AH196" s="68"/>
    </row>
    <row r="197" spans="2:34" s="28" customFormat="1" ht="15.75" customHeight="1" x14ac:dyDescent="0.2">
      <c r="B197" s="63"/>
      <c r="C197" s="65"/>
      <c r="D197" s="65"/>
      <c r="E197" s="174" t="str">
        <f t="shared" si="6"/>
        <v/>
      </c>
      <c r="F197" s="174" t="str">
        <f t="shared" si="7"/>
        <v/>
      </c>
      <c r="G197" s="63"/>
      <c r="H197" s="66"/>
      <c r="I197" s="66"/>
      <c r="J197" s="66"/>
      <c r="K197" s="66"/>
      <c r="L197" s="66"/>
      <c r="M197" s="66"/>
      <c r="N197" s="66"/>
      <c r="O197" s="66"/>
      <c r="P197" s="66"/>
      <c r="Q197" s="66"/>
      <c r="R197" s="66"/>
      <c r="S197" s="66"/>
      <c r="T197" s="66"/>
      <c r="U197" s="66"/>
      <c r="V197" s="66"/>
      <c r="W197" s="66"/>
      <c r="X197" s="66"/>
      <c r="Y197" s="66"/>
      <c r="Z197" s="66"/>
      <c r="AA197" s="66"/>
      <c r="AB197" s="66"/>
      <c r="AC197" s="66"/>
      <c r="AE197" s="66"/>
      <c r="AF197" s="66"/>
      <c r="AG197" s="66"/>
      <c r="AH197" s="66"/>
    </row>
    <row r="198" spans="2:34" s="28" customFormat="1" ht="15.75" customHeight="1" x14ac:dyDescent="0.2">
      <c r="B198" s="63"/>
      <c r="C198" s="67"/>
      <c r="D198" s="67"/>
      <c r="E198" s="175" t="str">
        <f t="shared" si="6"/>
        <v/>
      </c>
      <c r="F198" s="175" t="str">
        <f t="shared" si="7"/>
        <v/>
      </c>
      <c r="G198" s="63"/>
      <c r="H198" s="68"/>
      <c r="I198" s="68"/>
      <c r="J198" s="68"/>
      <c r="K198" s="68"/>
      <c r="L198" s="68"/>
      <c r="M198" s="68"/>
      <c r="N198" s="68"/>
      <c r="O198" s="68"/>
      <c r="P198" s="68"/>
      <c r="Q198" s="68"/>
      <c r="R198" s="68"/>
      <c r="S198" s="68"/>
      <c r="T198" s="68"/>
      <c r="U198" s="68"/>
      <c r="V198" s="68"/>
      <c r="W198" s="68"/>
      <c r="X198" s="68"/>
      <c r="Y198" s="68"/>
      <c r="Z198" s="68"/>
      <c r="AA198" s="68"/>
      <c r="AB198" s="68"/>
      <c r="AC198" s="68"/>
      <c r="AE198" s="68"/>
      <c r="AF198" s="68"/>
      <c r="AG198" s="68"/>
      <c r="AH198" s="68"/>
    </row>
    <row r="199" spans="2:34" s="28" customFormat="1" ht="15.75" customHeight="1" x14ac:dyDescent="0.2">
      <c r="B199" s="63"/>
      <c r="C199" s="65"/>
      <c r="D199" s="65"/>
      <c r="E199" s="174" t="str">
        <f t="shared" si="6"/>
        <v/>
      </c>
      <c r="F199" s="174" t="str">
        <f t="shared" si="7"/>
        <v/>
      </c>
      <c r="G199" s="63"/>
      <c r="H199" s="66"/>
      <c r="I199" s="66"/>
      <c r="J199" s="66"/>
      <c r="K199" s="66"/>
      <c r="L199" s="66"/>
      <c r="M199" s="66"/>
      <c r="N199" s="66"/>
      <c r="O199" s="66"/>
      <c r="P199" s="66"/>
      <c r="Q199" s="66"/>
      <c r="R199" s="66"/>
      <c r="S199" s="66"/>
      <c r="T199" s="66"/>
      <c r="U199" s="66"/>
      <c r="V199" s="66"/>
      <c r="W199" s="66"/>
      <c r="X199" s="66"/>
      <c r="Y199" s="66"/>
      <c r="Z199" s="66"/>
      <c r="AA199" s="66"/>
      <c r="AB199" s="66"/>
      <c r="AC199" s="66"/>
      <c r="AE199" s="66"/>
      <c r="AF199" s="66"/>
      <c r="AG199" s="66"/>
      <c r="AH199" s="66"/>
    </row>
    <row r="200" spans="2:34" s="28" customFormat="1" ht="15.75" customHeight="1" x14ac:dyDescent="0.2">
      <c r="B200" s="63"/>
      <c r="C200" s="67"/>
      <c r="D200" s="67"/>
      <c r="E200" s="175" t="str">
        <f t="shared" si="6"/>
        <v/>
      </c>
      <c r="F200" s="175" t="str">
        <f t="shared" si="7"/>
        <v/>
      </c>
      <c r="G200" s="63"/>
      <c r="H200" s="68"/>
      <c r="I200" s="68"/>
      <c r="J200" s="68"/>
      <c r="K200" s="68"/>
      <c r="L200" s="68"/>
      <c r="M200" s="68"/>
      <c r="N200" s="68"/>
      <c r="O200" s="68"/>
      <c r="P200" s="68"/>
      <c r="Q200" s="68"/>
      <c r="R200" s="68"/>
      <c r="S200" s="68"/>
      <c r="T200" s="68"/>
      <c r="U200" s="68"/>
      <c r="V200" s="68"/>
      <c r="W200" s="68"/>
      <c r="X200" s="68"/>
      <c r="Y200" s="68"/>
      <c r="Z200" s="68"/>
      <c r="AA200" s="68"/>
      <c r="AB200" s="68"/>
      <c r="AC200" s="68"/>
      <c r="AE200" s="68"/>
      <c r="AF200" s="68"/>
      <c r="AG200" s="68"/>
      <c r="AH200" s="68"/>
    </row>
    <row r="201" spans="2:34" s="28" customFormat="1" ht="15.75" customHeight="1" x14ac:dyDescent="0.2">
      <c r="B201" s="63"/>
      <c r="C201" s="65"/>
      <c r="D201" s="65"/>
      <c r="E201" s="174" t="str">
        <f t="shared" si="6"/>
        <v/>
      </c>
      <c r="F201" s="174" t="str">
        <f t="shared" si="7"/>
        <v/>
      </c>
      <c r="G201" s="63"/>
      <c r="H201" s="66"/>
      <c r="I201" s="66"/>
      <c r="J201" s="66"/>
      <c r="K201" s="66"/>
      <c r="L201" s="66"/>
      <c r="M201" s="66"/>
      <c r="N201" s="66"/>
      <c r="O201" s="66"/>
      <c r="P201" s="66"/>
      <c r="Q201" s="66"/>
      <c r="R201" s="66"/>
      <c r="S201" s="66"/>
      <c r="T201" s="66"/>
      <c r="U201" s="66"/>
      <c r="V201" s="66"/>
      <c r="W201" s="66"/>
      <c r="X201" s="66"/>
      <c r="Y201" s="66"/>
      <c r="Z201" s="66"/>
      <c r="AA201" s="66"/>
      <c r="AB201" s="66"/>
      <c r="AC201" s="66"/>
      <c r="AE201" s="66"/>
      <c r="AF201" s="66"/>
      <c r="AG201" s="66"/>
      <c r="AH201" s="66"/>
    </row>
    <row r="202" spans="2:34" s="28" customFormat="1" ht="15.75" customHeight="1" x14ac:dyDescent="0.2">
      <c r="B202" s="63"/>
      <c r="C202" s="67"/>
      <c r="D202" s="67"/>
      <c r="E202" s="175" t="str">
        <f t="shared" si="6"/>
        <v/>
      </c>
      <c r="F202" s="175" t="str">
        <f t="shared" si="7"/>
        <v/>
      </c>
      <c r="G202" s="63"/>
      <c r="H202" s="68"/>
      <c r="I202" s="68"/>
      <c r="J202" s="68"/>
      <c r="K202" s="68"/>
      <c r="L202" s="68"/>
      <c r="M202" s="68"/>
      <c r="N202" s="68"/>
      <c r="O202" s="68"/>
      <c r="P202" s="68"/>
      <c r="Q202" s="68"/>
      <c r="R202" s="68"/>
      <c r="S202" s="68"/>
      <c r="T202" s="68"/>
      <c r="U202" s="68"/>
      <c r="V202" s="68"/>
      <c r="W202" s="68"/>
      <c r="X202" s="68"/>
      <c r="Y202" s="68"/>
      <c r="Z202" s="68"/>
      <c r="AA202" s="68"/>
      <c r="AB202" s="68"/>
      <c r="AC202" s="68"/>
      <c r="AE202" s="68"/>
      <c r="AF202" s="68"/>
      <c r="AG202" s="68"/>
      <c r="AH202" s="68"/>
    </row>
    <row r="203" spans="2:34" s="28" customFormat="1" ht="15.75" customHeight="1" x14ac:dyDescent="0.2">
      <c r="B203" s="63"/>
      <c r="C203" s="65"/>
      <c r="D203" s="65"/>
      <c r="E203" s="174" t="str">
        <f t="shared" si="6"/>
        <v/>
      </c>
      <c r="F203" s="174" t="str">
        <f t="shared" si="7"/>
        <v/>
      </c>
      <c r="G203" s="63"/>
      <c r="H203" s="66"/>
      <c r="I203" s="66"/>
      <c r="J203" s="66"/>
      <c r="K203" s="66"/>
      <c r="L203" s="66"/>
      <c r="M203" s="66"/>
      <c r="N203" s="66"/>
      <c r="O203" s="66"/>
      <c r="P203" s="66"/>
      <c r="Q203" s="66"/>
      <c r="R203" s="66"/>
      <c r="S203" s="66"/>
      <c r="T203" s="66"/>
      <c r="U203" s="66"/>
      <c r="V203" s="66"/>
      <c r="W203" s="66"/>
      <c r="X203" s="66"/>
      <c r="Y203" s="66"/>
      <c r="Z203" s="66"/>
      <c r="AA203" s="66"/>
      <c r="AB203" s="66"/>
      <c r="AC203" s="66"/>
      <c r="AE203" s="66"/>
      <c r="AF203" s="66"/>
      <c r="AG203" s="66"/>
      <c r="AH203" s="66"/>
    </row>
    <row r="204" spans="2:34" s="28" customFormat="1" ht="15.75" customHeight="1" x14ac:dyDescent="0.2">
      <c r="B204" s="63"/>
      <c r="C204" s="67"/>
      <c r="D204" s="67"/>
      <c r="E204" s="175" t="str">
        <f t="shared" si="6"/>
        <v/>
      </c>
      <c r="F204" s="175" t="str">
        <f t="shared" si="7"/>
        <v/>
      </c>
      <c r="G204" s="63"/>
      <c r="H204" s="68"/>
      <c r="I204" s="68"/>
      <c r="J204" s="68"/>
      <c r="K204" s="68"/>
      <c r="L204" s="68"/>
      <c r="M204" s="68"/>
      <c r="N204" s="68"/>
      <c r="O204" s="68"/>
      <c r="P204" s="68"/>
      <c r="Q204" s="68"/>
      <c r="R204" s="68"/>
      <c r="S204" s="68"/>
      <c r="T204" s="68"/>
      <c r="U204" s="68"/>
      <c r="V204" s="68"/>
      <c r="W204" s="68"/>
      <c r="X204" s="68"/>
      <c r="Y204" s="68"/>
      <c r="Z204" s="68"/>
      <c r="AA204" s="68"/>
      <c r="AB204" s="68"/>
      <c r="AC204" s="68"/>
      <c r="AE204" s="68"/>
      <c r="AF204" s="68"/>
      <c r="AG204" s="68"/>
      <c r="AH204" s="68"/>
    </row>
    <row r="205" spans="2:34" s="28" customFormat="1" ht="15.75" customHeight="1" x14ac:dyDescent="0.2">
      <c r="B205" s="63"/>
      <c r="C205" s="65"/>
      <c r="D205" s="65"/>
      <c r="E205" s="174" t="str">
        <f t="shared" si="6"/>
        <v/>
      </c>
      <c r="F205" s="174" t="str">
        <f t="shared" si="7"/>
        <v/>
      </c>
      <c r="G205" s="63"/>
      <c r="H205" s="66"/>
      <c r="I205" s="66"/>
      <c r="J205" s="66"/>
      <c r="K205" s="66"/>
      <c r="L205" s="66"/>
      <c r="M205" s="66"/>
      <c r="N205" s="66"/>
      <c r="O205" s="66"/>
      <c r="P205" s="66"/>
      <c r="Q205" s="66"/>
      <c r="R205" s="66"/>
      <c r="S205" s="66"/>
      <c r="T205" s="66"/>
      <c r="U205" s="66"/>
      <c r="V205" s="66"/>
      <c r="W205" s="66"/>
      <c r="X205" s="66"/>
      <c r="Y205" s="66"/>
      <c r="Z205" s="66"/>
      <c r="AA205" s="66"/>
      <c r="AB205" s="66"/>
      <c r="AC205" s="66"/>
      <c r="AE205" s="66"/>
      <c r="AF205" s="66"/>
      <c r="AG205" s="66"/>
      <c r="AH205" s="66"/>
    </row>
    <row r="206" spans="2:34" s="28" customFormat="1" ht="15.75" customHeight="1" x14ac:dyDescent="0.2">
      <c r="B206" s="63"/>
      <c r="C206" s="67"/>
      <c r="D206" s="67"/>
      <c r="E206" s="175" t="str">
        <f t="shared" si="6"/>
        <v/>
      </c>
      <c r="F206" s="175" t="str">
        <f t="shared" si="7"/>
        <v/>
      </c>
      <c r="G206" s="63"/>
      <c r="H206" s="68"/>
      <c r="I206" s="68"/>
      <c r="J206" s="68"/>
      <c r="K206" s="68"/>
      <c r="L206" s="68"/>
      <c r="M206" s="68"/>
      <c r="N206" s="68"/>
      <c r="O206" s="68"/>
      <c r="P206" s="68"/>
      <c r="Q206" s="68"/>
      <c r="R206" s="68"/>
      <c r="S206" s="68"/>
      <c r="T206" s="68"/>
      <c r="U206" s="68"/>
      <c r="V206" s="68"/>
      <c r="W206" s="68"/>
      <c r="X206" s="68"/>
      <c r="Y206" s="68"/>
      <c r="Z206" s="68"/>
      <c r="AA206" s="68"/>
      <c r="AB206" s="68"/>
      <c r="AC206" s="68"/>
      <c r="AE206" s="68"/>
      <c r="AF206" s="68"/>
      <c r="AG206" s="68"/>
      <c r="AH206" s="68"/>
    </row>
    <row r="207" spans="2:34" s="28" customFormat="1" ht="15.75" customHeight="1" x14ac:dyDescent="0.2">
      <c r="B207" s="63"/>
      <c r="C207" s="65"/>
      <c r="D207" s="65"/>
      <c r="E207" s="174" t="str">
        <f t="shared" si="6"/>
        <v/>
      </c>
      <c r="F207" s="174" t="str">
        <f t="shared" si="7"/>
        <v/>
      </c>
      <c r="G207" s="63"/>
      <c r="H207" s="66"/>
      <c r="I207" s="66"/>
      <c r="J207" s="66"/>
      <c r="K207" s="66"/>
      <c r="L207" s="66"/>
      <c r="M207" s="66"/>
      <c r="N207" s="66"/>
      <c r="O207" s="66"/>
      <c r="P207" s="66"/>
      <c r="Q207" s="66"/>
      <c r="R207" s="66"/>
      <c r="S207" s="66"/>
      <c r="T207" s="66"/>
      <c r="U207" s="66"/>
      <c r="V207" s="66"/>
      <c r="W207" s="66"/>
      <c r="X207" s="66"/>
      <c r="Y207" s="66"/>
      <c r="Z207" s="66"/>
      <c r="AA207" s="66"/>
      <c r="AB207" s="66"/>
      <c r="AC207" s="66"/>
      <c r="AE207" s="66"/>
      <c r="AF207" s="66"/>
      <c r="AG207" s="66"/>
      <c r="AH207" s="66"/>
    </row>
    <row r="208" spans="2:34" s="28" customFormat="1" ht="15.75" customHeight="1" x14ac:dyDescent="0.2">
      <c r="B208" s="63"/>
      <c r="C208" s="67"/>
      <c r="D208" s="67"/>
      <c r="E208" s="175" t="str">
        <f t="shared" si="6"/>
        <v/>
      </c>
      <c r="F208" s="175" t="str">
        <f t="shared" si="7"/>
        <v/>
      </c>
      <c r="G208" s="63"/>
      <c r="H208" s="68"/>
      <c r="I208" s="68"/>
      <c r="J208" s="68"/>
      <c r="K208" s="68"/>
      <c r="L208" s="68"/>
      <c r="M208" s="68"/>
      <c r="N208" s="68"/>
      <c r="O208" s="68"/>
      <c r="P208" s="68"/>
      <c r="Q208" s="68"/>
      <c r="R208" s="68"/>
      <c r="S208" s="68"/>
      <c r="T208" s="68"/>
      <c r="U208" s="68"/>
      <c r="V208" s="68"/>
      <c r="W208" s="68"/>
      <c r="X208" s="68"/>
      <c r="Y208" s="68"/>
      <c r="Z208" s="68"/>
      <c r="AA208" s="68"/>
      <c r="AB208" s="68"/>
      <c r="AC208" s="68"/>
      <c r="AE208" s="68"/>
      <c r="AF208" s="68"/>
      <c r="AG208" s="68"/>
      <c r="AH208" s="68"/>
    </row>
    <row r="209" spans="2:34" s="28" customFormat="1" ht="15.75" customHeight="1" x14ac:dyDescent="0.2">
      <c r="B209" s="63"/>
      <c r="C209" s="65"/>
      <c r="D209" s="65"/>
      <c r="E209" s="174" t="str">
        <f t="shared" si="6"/>
        <v/>
      </c>
      <c r="F209" s="174" t="str">
        <f t="shared" si="7"/>
        <v/>
      </c>
      <c r="G209" s="63"/>
      <c r="H209" s="66"/>
      <c r="I209" s="66"/>
      <c r="J209" s="66"/>
      <c r="K209" s="66"/>
      <c r="L209" s="66"/>
      <c r="M209" s="66"/>
      <c r="N209" s="66"/>
      <c r="O209" s="66"/>
      <c r="P209" s="66"/>
      <c r="Q209" s="66"/>
      <c r="R209" s="66"/>
      <c r="S209" s="66"/>
      <c r="T209" s="66"/>
      <c r="U209" s="66"/>
      <c r="V209" s="66"/>
      <c r="W209" s="66"/>
      <c r="X209" s="66"/>
      <c r="Y209" s="66"/>
      <c r="Z209" s="66"/>
      <c r="AA209" s="66"/>
      <c r="AB209" s="66"/>
      <c r="AC209" s="66"/>
      <c r="AE209" s="66"/>
      <c r="AF209" s="66"/>
      <c r="AG209" s="66"/>
      <c r="AH209" s="66"/>
    </row>
    <row r="210" spans="2:34" s="28" customFormat="1" ht="15.75" customHeight="1" x14ac:dyDescent="0.2">
      <c r="B210" s="63"/>
      <c r="C210" s="67"/>
      <c r="D210" s="67"/>
      <c r="E210" s="175" t="str">
        <f t="shared" si="6"/>
        <v/>
      </c>
      <c r="F210" s="175" t="str">
        <f t="shared" si="7"/>
        <v/>
      </c>
      <c r="G210" s="63"/>
      <c r="H210" s="68"/>
      <c r="I210" s="68"/>
      <c r="J210" s="68"/>
      <c r="K210" s="68"/>
      <c r="L210" s="68"/>
      <c r="M210" s="68"/>
      <c r="N210" s="68"/>
      <c r="O210" s="68"/>
      <c r="P210" s="68"/>
      <c r="Q210" s="68"/>
      <c r="R210" s="68"/>
      <c r="S210" s="68"/>
      <c r="T210" s="68"/>
      <c r="U210" s="68"/>
      <c r="V210" s="68"/>
      <c r="W210" s="68"/>
      <c r="X210" s="68"/>
      <c r="Y210" s="68"/>
      <c r="Z210" s="68"/>
      <c r="AA210" s="68"/>
      <c r="AB210" s="68"/>
      <c r="AC210" s="68"/>
      <c r="AE210" s="68"/>
      <c r="AF210" s="68"/>
      <c r="AG210" s="68"/>
      <c r="AH210" s="68"/>
    </row>
    <row r="211" spans="2:34" s="28" customFormat="1" ht="15.75" customHeight="1" x14ac:dyDescent="0.2">
      <c r="B211" s="63"/>
      <c r="C211" s="65"/>
      <c r="D211" s="65"/>
      <c r="E211" s="174" t="str">
        <f t="shared" si="6"/>
        <v/>
      </c>
      <c r="F211" s="174" t="str">
        <f t="shared" si="7"/>
        <v/>
      </c>
      <c r="G211" s="63"/>
      <c r="H211" s="66"/>
      <c r="I211" s="66"/>
      <c r="J211" s="66"/>
      <c r="K211" s="66"/>
      <c r="L211" s="66"/>
      <c r="M211" s="66"/>
      <c r="N211" s="66"/>
      <c r="O211" s="66"/>
      <c r="P211" s="66"/>
      <c r="Q211" s="66"/>
      <c r="R211" s="66"/>
      <c r="S211" s="66"/>
      <c r="T211" s="66"/>
      <c r="U211" s="66"/>
      <c r="V211" s="66"/>
      <c r="W211" s="66"/>
      <c r="X211" s="66"/>
      <c r="Y211" s="66"/>
      <c r="Z211" s="66"/>
      <c r="AA211" s="66"/>
      <c r="AB211" s="66"/>
      <c r="AC211" s="66"/>
      <c r="AE211" s="66"/>
      <c r="AF211" s="66"/>
      <c r="AG211" s="66"/>
      <c r="AH211" s="66"/>
    </row>
    <row r="212" spans="2:34" s="28" customFormat="1" ht="15.75" customHeight="1" x14ac:dyDescent="0.2">
      <c r="B212" s="63"/>
      <c r="C212" s="67"/>
      <c r="D212" s="67"/>
      <c r="E212" s="175" t="str">
        <f t="shared" si="6"/>
        <v/>
      </c>
      <c r="F212" s="175" t="str">
        <f t="shared" si="7"/>
        <v/>
      </c>
      <c r="G212" s="63"/>
      <c r="H212" s="68"/>
      <c r="I212" s="68"/>
      <c r="J212" s="68"/>
      <c r="K212" s="68"/>
      <c r="L212" s="68"/>
      <c r="M212" s="68"/>
      <c r="N212" s="68"/>
      <c r="O212" s="68"/>
      <c r="P212" s="68"/>
      <c r="Q212" s="68"/>
      <c r="R212" s="68"/>
      <c r="S212" s="68"/>
      <c r="T212" s="68"/>
      <c r="U212" s="68"/>
      <c r="V212" s="68"/>
      <c r="W212" s="68"/>
      <c r="X212" s="68"/>
      <c r="Y212" s="68"/>
      <c r="Z212" s="68"/>
      <c r="AA212" s="68"/>
      <c r="AB212" s="68"/>
      <c r="AC212" s="68"/>
      <c r="AE212" s="68"/>
      <c r="AF212" s="68"/>
      <c r="AG212" s="68"/>
      <c r="AH212" s="68"/>
    </row>
    <row r="213" spans="2:34" s="28" customFormat="1" ht="15.75" customHeight="1" x14ac:dyDescent="0.2">
      <c r="B213" s="63"/>
      <c r="C213" s="65"/>
      <c r="D213" s="65"/>
      <c r="E213" s="174" t="str">
        <f t="shared" si="6"/>
        <v/>
      </c>
      <c r="F213" s="174" t="str">
        <f t="shared" si="7"/>
        <v/>
      </c>
      <c r="G213" s="63"/>
      <c r="H213" s="66"/>
      <c r="I213" s="66"/>
      <c r="J213" s="66"/>
      <c r="K213" s="66"/>
      <c r="L213" s="66"/>
      <c r="M213" s="66"/>
      <c r="N213" s="66"/>
      <c r="O213" s="66"/>
      <c r="P213" s="66"/>
      <c r="Q213" s="66"/>
      <c r="R213" s="66"/>
      <c r="S213" s="66"/>
      <c r="T213" s="66"/>
      <c r="U213" s="66"/>
      <c r="V213" s="66"/>
      <c r="W213" s="66"/>
      <c r="X213" s="66"/>
      <c r="Y213" s="66"/>
      <c r="Z213" s="66"/>
      <c r="AA213" s="66"/>
      <c r="AB213" s="66"/>
      <c r="AC213" s="66"/>
      <c r="AE213" s="66"/>
      <c r="AF213" s="66"/>
      <c r="AG213" s="66"/>
      <c r="AH213" s="66"/>
    </row>
    <row r="214" spans="2:34" s="28" customFormat="1" ht="15.75" customHeight="1" x14ac:dyDescent="0.2">
      <c r="B214" s="63"/>
      <c r="C214" s="67"/>
      <c r="D214" s="67"/>
      <c r="E214" s="175" t="str">
        <f t="shared" ref="E214:E277" si="8">IF(C214&lt;&gt;"",CatExpenditures,"")</f>
        <v/>
      </c>
      <c r="F214" s="175" t="str">
        <f t="shared" ref="F214:F277" si="9">IF(C214&lt;&gt;"",CatExpenditures_SI,"")</f>
        <v/>
      </c>
      <c r="G214" s="63"/>
      <c r="H214" s="68"/>
      <c r="I214" s="68"/>
      <c r="J214" s="68"/>
      <c r="K214" s="68"/>
      <c r="L214" s="68"/>
      <c r="M214" s="68"/>
      <c r="N214" s="68"/>
      <c r="O214" s="68"/>
      <c r="P214" s="68"/>
      <c r="Q214" s="68"/>
      <c r="R214" s="68"/>
      <c r="S214" s="68"/>
      <c r="T214" s="68"/>
      <c r="U214" s="68"/>
      <c r="V214" s="68"/>
      <c r="W214" s="68"/>
      <c r="X214" s="68"/>
      <c r="Y214" s="68"/>
      <c r="Z214" s="68"/>
      <c r="AA214" s="68"/>
      <c r="AB214" s="68"/>
      <c r="AC214" s="68"/>
      <c r="AE214" s="68"/>
      <c r="AF214" s="68"/>
      <c r="AG214" s="68"/>
      <c r="AH214" s="68"/>
    </row>
    <row r="215" spans="2:34" s="28" customFormat="1" ht="15.75" customHeight="1" x14ac:dyDescent="0.2">
      <c r="B215" s="63"/>
      <c r="C215" s="65"/>
      <c r="D215" s="65"/>
      <c r="E215" s="174" t="str">
        <f t="shared" si="8"/>
        <v/>
      </c>
      <c r="F215" s="174" t="str">
        <f t="shared" si="9"/>
        <v/>
      </c>
      <c r="G215" s="63"/>
      <c r="H215" s="66"/>
      <c r="I215" s="66"/>
      <c r="J215" s="66"/>
      <c r="K215" s="66"/>
      <c r="L215" s="66"/>
      <c r="M215" s="66"/>
      <c r="N215" s="66"/>
      <c r="O215" s="66"/>
      <c r="P215" s="66"/>
      <c r="Q215" s="66"/>
      <c r="R215" s="66"/>
      <c r="S215" s="66"/>
      <c r="T215" s="66"/>
      <c r="U215" s="66"/>
      <c r="V215" s="66"/>
      <c r="W215" s="66"/>
      <c r="X215" s="66"/>
      <c r="Y215" s="66"/>
      <c r="Z215" s="66"/>
      <c r="AA215" s="66"/>
      <c r="AB215" s="66"/>
      <c r="AC215" s="66"/>
      <c r="AE215" s="66"/>
      <c r="AF215" s="66"/>
      <c r="AG215" s="66"/>
      <c r="AH215" s="66"/>
    </row>
    <row r="216" spans="2:34" s="28" customFormat="1" ht="15.75" customHeight="1" x14ac:dyDescent="0.2">
      <c r="B216" s="63"/>
      <c r="C216" s="67"/>
      <c r="D216" s="67"/>
      <c r="E216" s="175" t="str">
        <f t="shared" si="8"/>
        <v/>
      </c>
      <c r="F216" s="175" t="str">
        <f t="shared" si="9"/>
        <v/>
      </c>
      <c r="G216" s="63"/>
      <c r="H216" s="68"/>
      <c r="I216" s="68"/>
      <c r="J216" s="68"/>
      <c r="K216" s="68"/>
      <c r="L216" s="68"/>
      <c r="M216" s="68"/>
      <c r="N216" s="68"/>
      <c r="O216" s="68"/>
      <c r="P216" s="68"/>
      <c r="Q216" s="68"/>
      <c r="R216" s="68"/>
      <c r="S216" s="68"/>
      <c r="T216" s="68"/>
      <c r="U216" s="68"/>
      <c r="V216" s="68"/>
      <c r="W216" s="68"/>
      <c r="X216" s="68"/>
      <c r="Y216" s="68"/>
      <c r="Z216" s="68"/>
      <c r="AA216" s="68"/>
      <c r="AB216" s="68"/>
      <c r="AC216" s="68"/>
      <c r="AE216" s="68"/>
      <c r="AF216" s="68"/>
      <c r="AG216" s="68"/>
      <c r="AH216" s="68"/>
    </row>
    <row r="217" spans="2:34" s="28" customFormat="1" ht="15.75" customHeight="1" x14ac:dyDescent="0.2">
      <c r="B217" s="63"/>
      <c r="C217" s="65"/>
      <c r="D217" s="65"/>
      <c r="E217" s="174" t="str">
        <f t="shared" si="8"/>
        <v/>
      </c>
      <c r="F217" s="174" t="str">
        <f t="shared" si="9"/>
        <v/>
      </c>
      <c r="G217" s="63"/>
      <c r="H217" s="66"/>
      <c r="I217" s="66"/>
      <c r="J217" s="66"/>
      <c r="K217" s="66"/>
      <c r="L217" s="66"/>
      <c r="M217" s="66"/>
      <c r="N217" s="66"/>
      <c r="O217" s="66"/>
      <c r="P217" s="66"/>
      <c r="Q217" s="66"/>
      <c r="R217" s="66"/>
      <c r="S217" s="66"/>
      <c r="T217" s="66"/>
      <c r="U217" s="66"/>
      <c r="V217" s="66"/>
      <c r="W217" s="66"/>
      <c r="X217" s="66"/>
      <c r="Y217" s="66"/>
      <c r="Z217" s="66"/>
      <c r="AA217" s="66"/>
      <c r="AB217" s="66"/>
      <c r="AC217" s="66"/>
      <c r="AE217" s="66"/>
      <c r="AF217" s="66"/>
      <c r="AG217" s="66"/>
      <c r="AH217" s="66"/>
    </row>
    <row r="218" spans="2:34" s="28" customFormat="1" ht="15.75" customHeight="1" x14ac:dyDescent="0.2">
      <c r="B218" s="63"/>
      <c r="C218" s="67"/>
      <c r="D218" s="67"/>
      <c r="E218" s="175" t="str">
        <f t="shared" si="8"/>
        <v/>
      </c>
      <c r="F218" s="175" t="str">
        <f t="shared" si="9"/>
        <v/>
      </c>
      <c r="G218" s="63"/>
      <c r="H218" s="68"/>
      <c r="I218" s="68"/>
      <c r="J218" s="68"/>
      <c r="K218" s="68"/>
      <c r="L218" s="68"/>
      <c r="M218" s="68"/>
      <c r="N218" s="68"/>
      <c r="O218" s="68"/>
      <c r="P218" s="68"/>
      <c r="Q218" s="68"/>
      <c r="R218" s="68"/>
      <c r="S218" s="68"/>
      <c r="T218" s="68"/>
      <c r="U218" s="68"/>
      <c r="V218" s="68"/>
      <c r="W218" s="68"/>
      <c r="X218" s="68"/>
      <c r="Y218" s="68"/>
      <c r="Z218" s="68"/>
      <c r="AA218" s="68"/>
      <c r="AB218" s="68"/>
      <c r="AC218" s="68"/>
      <c r="AE218" s="68"/>
      <c r="AF218" s="68"/>
      <c r="AG218" s="68"/>
      <c r="AH218" s="68"/>
    </row>
    <row r="219" spans="2:34" s="28" customFormat="1" ht="15.75" customHeight="1" x14ac:dyDescent="0.2">
      <c r="B219" s="63"/>
      <c r="C219" s="65"/>
      <c r="D219" s="65"/>
      <c r="E219" s="174" t="str">
        <f t="shared" si="8"/>
        <v/>
      </c>
      <c r="F219" s="174" t="str">
        <f t="shared" si="9"/>
        <v/>
      </c>
      <c r="G219" s="63"/>
      <c r="H219" s="66"/>
      <c r="I219" s="66"/>
      <c r="J219" s="66"/>
      <c r="K219" s="66"/>
      <c r="L219" s="66"/>
      <c r="M219" s="66"/>
      <c r="N219" s="66"/>
      <c r="O219" s="66"/>
      <c r="P219" s="66"/>
      <c r="Q219" s="66"/>
      <c r="R219" s="66"/>
      <c r="S219" s="66"/>
      <c r="T219" s="66"/>
      <c r="U219" s="66"/>
      <c r="V219" s="66"/>
      <c r="W219" s="66"/>
      <c r="X219" s="66"/>
      <c r="Y219" s="66"/>
      <c r="Z219" s="66"/>
      <c r="AA219" s="66"/>
      <c r="AB219" s="66"/>
      <c r="AC219" s="66"/>
      <c r="AE219" s="66"/>
      <c r="AF219" s="66"/>
      <c r="AG219" s="66"/>
      <c r="AH219" s="66"/>
    </row>
    <row r="220" spans="2:34" s="28" customFormat="1" ht="15.75" customHeight="1" x14ac:dyDescent="0.2">
      <c r="B220" s="63"/>
      <c r="C220" s="67"/>
      <c r="D220" s="67"/>
      <c r="E220" s="175" t="str">
        <f t="shared" si="8"/>
        <v/>
      </c>
      <c r="F220" s="175" t="str">
        <f t="shared" si="9"/>
        <v/>
      </c>
      <c r="G220" s="63"/>
      <c r="H220" s="68"/>
      <c r="I220" s="68"/>
      <c r="J220" s="68"/>
      <c r="K220" s="68"/>
      <c r="L220" s="68"/>
      <c r="M220" s="68"/>
      <c r="N220" s="68"/>
      <c r="O220" s="68"/>
      <c r="P220" s="68"/>
      <c r="Q220" s="68"/>
      <c r="R220" s="68"/>
      <c r="S220" s="68"/>
      <c r="T220" s="68"/>
      <c r="U220" s="68"/>
      <c r="V220" s="68"/>
      <c r="W220" s="68"/>
      <c r="X220" s="68"/>
      <c r="Y220" s="68"/>
      <c r="Z220" s="68"/>
      <c r="AA220" s="68"/>
      <c r="AB220" s="68"/>
      <c r="AC220" s="68"/>
      <c r="AE220" s="68"/>
      <c r="AF220" s="68"/>
      <c r="AG220" s="68"/>
      <c r="AH220" s="68"/>
    </row>
    <row r="221" spans="2:34" s="28" customFormat="1" ht="15.75" customHeight="1" x14ac:dyDescent="0.2">
      <c r="B221" s="63"/>
      <c r="C221" s="65"/>
      <c r="D221" s="65"/>
      <c r="E221" s="174" t="str">
        <f t="shared" si="8"/>
        <v/>
      </c>
      <c r="F221" s="174" t="str">
        <f t="shared" si="9"/>
        <v/>
      </c>
      <c r="G221" s="63"/>
      <c r="H221" s="66"/>
      <c r="I221" s="66"/>
      <c r="J221" s="66"/>
      <c r="K221" s="66"/>
      <c r="L221" s="66"/>
      <c r="M221" s="66"/>
      <c r="N221" s="66"/>
      <c r="O221" s="66"/>
      <c r="P221" s="66"/>
      <c r="Q221" s="66"/>
      <c r="R221" s="66"/>
      <c r="S221" s="66"/>
      <c r="T221" s="66"/>
      <c r="U221" s="66"/>
      <c r="V221" s="66"/>
      <c r="W221" s="66"/>
      <c r="X221" s="66"/>
      <c r="Y221" s="66"/>
      <c r="Z221" s="66"/>
      <c r="AA221" s="66"/>
      <c r="AB221" s="66"/>
      <c r="AC221" s="66"/>
      <c r="AE221" s="66"/>
      <c r="AF221" s="66"/>
      <c r="AG221" s="66"/>
      <c r="AH221" s="66"/>
    </row>
    <row r="222" spans="2:34" s="28" customFormat="1" ht="15.75" customHeight="1" x14ac:dyDescent="0.2">
      <c r="B222" s="63"/>
      <c r="C222" s="67"/>
      <c r="D222" s="67"/>
      <c r="E222" s="175" t="str">
        <f t="shared" si="8"/>
        <v/>
      </c>
      <c r="F222" s="175" t="str">
        <f t="shared" si="9"/>
        <v/>
      </c>
      <c r="G222" s="63"/>
      <c r="H222" s="68"/>
      <c r="I222" s="68"/>
      <c r="J222" s="68"/>
      <c r="K222" s="68"/>
      <c r="L222" s="68"/>
      <c r="M222" s="68"/>
      <c r="N222" s="68"/>
      <c r="O222" s="68"/>
      <c r="P222" s="68"/>
      <c r="Q222" s="68"/>
      <c r="R222" s="68"/>
      <c r="S222" s="68"/>
      <c r="T222" s="68"/>
      <c r="U222" s="68"/>
      <c r="V222" s="68"/>
      <c r="W222" s="68"/>
      <c r="X222" s="68"/>
      <c r="Y222" s="68"/>
      <c r="Z222" s="68"/>
      <c r="AA222" s="68"/>
      <c r="AB222" s="68"/>
      <c r="AC222" s="68"/>
      <c r="AE222" s="68"/>
      <c r="AF222" s="68"/>
      <c r="AG222" s="68"/>
      <c r="AH222" s="68"/>
    </row>
    <row r="223" spans="2:34" s="28" customFormat="1" ht="15.75" customHeight="1" x14ac:dyDescent="0.2">
      <c r="B223" s="63"/>
      <c r="C223" s="65"/>
      <c r="D223" s="65"/>
      <c r="E223" s="174" t="str">
        <f t="shared" si="8"/>
        <v/>
      </c>
      <c r="F223" s="174" t="str">
        <f t="shared" si="9"/>
        <v/>
      </c>
      <c r="G223" s="63"/>
      <c r="H223" s="66"/>
      <c r="I223" s="66"/>
      <c r="J223" s="66"/>
      <c r="K223" s="66"/>
      <c r="L223" s="66"/>
      <c r="M223" s="66"/>
      <c r="N223" s="66"/>
      <c r="O223" s="66"/>
      <c r="P223" s="66"/>
      <c r="Q223" s="66"/>
      <c r="R223" s="66"/>
      <c r="S223" s="66"/>
      <c r="T223" s="66"/>
      <c r="U223" s="66"/>
      <c r="V223" s="66"/>
      <c r="W223" s="66"/>
      <c r="X223" s="66"/>
      <c r="Y223" s="66"/>
      <c r="Z223" s="66"/>
      <c r="AA223" s="66"/>
      <c r="AB223" s="66"/>
      <c r="AC223" s="66"/>
      <c r="AE223" s="66"/>
      <c r="AF223" s="66"/>
      <c r="AG223" s="66"/>
      <c r="AH223" s="66"/>
    </row>
    <row r="224" spans="2:34" s="28" customFormat="1" ht="15.75" customHeight="1" x14ac:dyDescent="0.2">
      <c r="B224" s="63"/>
      <c r="C224" s="67"/>
      <c r="D224" s="67"/>
      <c r="E224" s="175" t="str">
        <f t="shared" si="8"/>
        <v/>
      </c>
      <c r="F224" s="175" t="str">
        <f t="shared" si="9"/>
        <v/>
      </c>
      <c r="G224" s="63"/>
      <c r="H224" s="68"/>
      <c r="I224" s="68"/>
      <c r="J224" s="68"/>
      <c r="K224" s="68"/>
      <c r="L224" s="68"/>
      <c r="M224" s="68"/>
      <c r="N224" s="68"/>
      <c r="O224" s="68"/>
      <c r="P224" s="68"/>
      <c r="Q224" s="68"/>
      <c r="R224" s="68"/>
      <c r="S224" s="68"/>
      <c r="T224" s="68"/>
      <c r="U224" s="68"/>
      <c r="V224" s="68"/>
      <c r="W224" s="68"/>
      <c r="X224" s="68"/>
      <c r="Y224" s="68"/>
      <c r="Z224" s="68"/>
      <c r="AA224" s="68"/>
      <c r="AB224" s="68"/>
      <c r="AC224" s="68"/>
      <c r="AE224" s="68"/>
      <c r="AF224" s="68"/>
      <c r="AG224" s="68"/>
      <c r="AH224" s="68"/>
    </row>
    <row r="225" spans="2:34" s="28" customFormat="1" ht="15.75" customHeight="1" x14ac:dyDescent="0.2">
      <c r="B225" s="63"/>
      <c r="C225" s="65"/>
      <c r="D225" s="65"/>
      <c r="E225" s="174" t="str">
        <f t="shared" si="8"/>
        <v/>
      </c>
      <c r="F225" s="174" t="str">
        <f t="shared" si="9"/>
        <v/>
      </c>
      <c r="G225" s="63"/>
      <c r="H225" s="66"/>
      <c r="I225" s="66"/>
      <c r="J225" s="66"/>
      <c r="K225" s="66"/>
      <c r="L225" s="66"/>
      <c r="M225" s="66"/>
      <c r="N225" s="66"/>
      <c r="O225" s="66"/>
      <c r="P225" s="66"/>
      <c r="Q225" s="66"/>
      <c r="R225" s="66"/>
      <c r="S225" s="66"/>
      <c r="T225" s="66"/>
      <c r="U225" s="66"/>
      <c r="V225" s="66"/>
      <c r="W225" s="66"/>
      <c r="X225" s="66"/>
      <c r="Y225" s="66"/>
      <c r="Z225" s="66"/>
      <c r="AA225" s="66"/>
      <c r="AB225" s="66"/>
      <c r="AC225" s="66"/>
      <c r="AE225" s="66"/>
      <c r="AF225" s="66"/>
      <c r="AG225" s="66"/>
      <c r="AH225" s="66"/>
    </row>
    <row r="226" spans="2:34" s="28" customFormat="1" ht="15.75" customHeight="1" x14ac:dyDescent="0.2">
      <c r="B226" s="63"/>
      <c r="C226" s="67"/>
      <c r="D226" s="67"/>
      <c r="E226" s="175" t="str">
        <f t="shared" si="8"/>
        <v/>
      </c>
      <c r="F226" s="175" t="str">
        <f t="shared" si="9"/>
        <v/>
      </c>
      <c r="G226" s="63"/>
      <c r="H226" s="68"/>
      <c r="I226" s="68"/>
      <c r="J226" s="68"/>
      <c r="K226" s="68"/>
      <c r="L226" s="68"/>
      <c r="M226" s="68"/>
      <c r="N226" s="68"/>
      <c r="O226" s="68"/>
      <c r="P226" s="68"/>
      <c r="Q226" s="68"/>
      <c r="R226" s="68"/>
      <c r="S226" s="68"/>
      <c r="T226" s="68"/>
      <c r="U226" s="68"/>
      <c r="V226" s="68"/>
      <c r="W226" s="68"/>
      <c r="X226" s="68"/>
      <c r="Y226" s="68"/>
      <c r="Z226" s="68"/>
      <c r="AA226" s="68"/>
      <c r="AB226" s="68"/>
      <c r="AC226" s="68"/>
      <c r="AE226" s="68"/>
      <c r="AF226" s="68"/>
      <c r="AG226" s="68"/>
      <c r="AH226" s="68"/>
    </row>
    <row r="227" spans="2:34" s="28" customFormat="1" ht="15.75" customHeight="1" x14ac:dyDescent="0.2">
      <c r="B227" s="63"/>
      <c r="C227" s="65"/>
      <c r="D227" s="65"/>
      <c r="E227" s="174" t="str">
        <f t="shared" si="8"/>
        <v/>
      </c>
      <c r="F227" s="174" t="str">
        <f t="shared" si="9"/>
        <v/>
      </c>
      <c r="G227" s="63"/>
      <c r="H227" s="66"/>
      <c r="I227" s="66"/>
      <c r="J227" s="66"/>
      <c r="K227" s="66"/>
      <c r="L227" s="66"/>
      <c r="M227" s="66"/>
      <c r="N227" s="66"/>
      <c r="O227" s="66"/>
      <c r="P227" s="66"/>
      <c r="Q227" s="66"/>
      <c r="R227" s="66"/>
      <c r="S227" s="66"/>
      <c r="T227" s="66"/>
      <c r="U227" s="66"/>
      <c r="V227" s="66"/>
      <c r="W227" s="66"/>
      <c r="X227" s="66"/>
      <c r="Y227" s="66"/>
      <c r="Z227" s="66"/>
      <c r="AA227" s="66"/>
      <c r="AB227" s="66"/>
      <c r="AC227" s="66"/>
      <c r="AE227" s="66"/>
      <c r="AF227" s="66"/>
      <c r="AG227" s="66"/>
      <c r="AH227" s="66"/>
    </row>
    <row r="228" spans="2:34" s="28" customFormat="1" ht="15.75" customHeight="1" x14ac:dyDescent="0.2">
      <c r="B228" s="63"/>
      <c r="C228" s="67"/>
      <c r="D228" s="67"/>
      <c r="E228" s="175" t="str">
        <f t="shared" si="8"/>
        <v/>
      </c>
      <c r="F228" s="175" t="str">
        <f t="shared" si="9"/>
        <v/>
      </c>
      <c r="G228" s="63"/>
      <c r="H228" s="68"/>
      <c r="I228" s="68"/>
      <c r="J228" s="68"/>
      <c r="K228" s="68"/>
      <c r="L228" s="68"/>
      <c r="M228" s="68"/>
      <c r="N228" s="68"/>
      <c r="O228" s="68"/>
      <c r="P228" s="68"/>
      <c r="Q228" s="68"/>
      <c r="R228" s="68"/>
      <c r="S228" s="68"/>
      <c r="T228" s="68"/>
      <c r="U228" s="68"/>
      <c r="V228" s="68"/>
      <c r="W228" s="68"/>
      <c r="X228" s="68"/>
      <c r="Y228" s="68"/>
      <c r="Z228" s="68"/>
      <c r="AA228" s="68"/>
      <c r="AB228" s="68"/>
      <c r="AC228" s="68"/>
      <c r="AE228" s="68"/>
      <c r="AF228" s="68"/>
      <c r="AG228" s="68"/>
      <c r="AH228" s="68"/>
    </row>
    <row r="229" spans="2:34" s="28" customFormat="1" ht="15.75" customHeight="1" x14ac:dyDescent="0.2">
      <c r="B229" s="63"/>
      <c r="C229" s="65"/>
      <c r="D229" s="65"/>
      <c r="E229" s="174" t="str">
        <f t="shared" si="8"/>
        <v/>
      </c>
      <c r="F229" s="174" t="str">
        <f t="shared" si="9"/>
        <v/>
      </c>
      <c r="G229" s="63"/>
      <c r="H229" s="66"/>
      <c r="I229" s="66"/>
      <c r="J229" s="66"/>
      <c r="K229" s="66"/>
      <c r="L229" s="66"/>
      <c r="M229" s="66"/>
      <c r="N229" s="66"/>
      <c r="O229" s="66"/>
      <c r="P229" s="66"/>
      <c r="Q229" s="66"/>
      <c r="R229" s="66"/>
      <c r="S229" s="66"/>
      <c r="T229" s="66"/>
      <c r="U229" s="66"/>
      <c r="V229" s="66"/>
      <c r="W229" s="66"/>
      <c r="X229" s="66"/>
      <c r="Y229" s="66"/>
      <c r="Z229" s="66"/>
      <c r="AA229" s="66"/>
      <c r="AB229" s="66"/>
      <c r="AC229" s="66"/>
      <c r="AE229" s="66"/>
      <c r="AF229" s="66"/>
      <c r="AG229" s="66"/>
      <c r="AH229" s="66"/>
    </row>
    <row r="230" spans="2:34" s="28" customFormat="1" ht="15.75" customHeight="1" x14ac:dyDescent="0.2">
      <c r="B230" s="63"/>
      <c r="C230" s="67"/>
      <c r="D230" s="67"/>
      <c r="E230" s="175" t="str">
        <f t="shared" si="8"/>
        <v/>
      </c>
      <c r="F230" s="175" t="str">
        <f t="shared" si="9"/>
        <v/>
      </c>
      <c r="G230" s="63"/>
      <c r="H230" s="68"/>
      <c r="I230" s="68"/>
      <c r="J230" s="68"/>
      <c r="K230" s="68"/>
      <c r="L230" s="68"/>
      <c r="M230" s="68"/>
      <c r="N230" s="68"/>
      <c r="O230" s="68"/>
      <c r="P230" s="68"/>
      <c r="Q230" s="68"/>
      <c r="R230" s="68"/>
      <c r="S230" s="68"/>
      <c r="T230" s="68"/>
      <c r="U230" s="68"/>
      <c r="V230" s="68"/>
      <c r="W230" s="68"/>
      <c r="X230" s="68"/>
      <c r="Y230" s="68"/>
      <c r="Z230" s="68"/>
      <c r="AA230" s="68"/>
      <c r="AB230" s="68"/>
      <c r="AC230" s="68"/>
      <c r="AE230" s="68"/>
      <c r="AF230" s="68"/>
      <c r="AG230" s="68"/>
      <c r="AH230" s="68"/>
    </row>
    <row r="231" spans="2:34" s="28" customFormat="1" ht="15.75" customHeight="1" x14ac:dyDescent="0.2">
      <c r="B231" s="63"/>
      <c r="C231" s="65"/>
      <c r="D231" s="65"/>
      <c r="E231" s="174" t="str">
        <f t="shared" si="8"/>
        <v/>
      </c>
      <c r="F231" s="174" t="str">
        <f t="shared" si="9"/>
        <v/>
      </c>
      <c r="G231" s="63"/>
      <c r="H231" s="66"/>
      <c r="I231" s="66"/>
      <c r="J231" s="66"/>
      <c r="K231" s="66"/>
      <c r="L231" s="66"/>
      <c r="M231" s="66"/>
      <c r="N231" s="66"/>
      <c r="O231" s="66"/>
      <c r="P231" s="66"/>
      <c r="Q231" s="66"/>
      <c r="R231" s="66"/>
      <c r="S231" s="66"/>
      <c r="T231" s="66"/>
      <c r="U231" s="66"/>
      <c r="V231" s="66"/>
      <c r="W231" s="66"/>
      <c r="X231" s="66"/>
      <c r="Y231" s="66"/>
      <c r="Z231" s="66"/>
      <c r="AA231" s="66"/>
      <c r="AB231" s="66"/>
      <c r="AC231" s="66"/>
      <c r="AE231" s="66"/>
      <c r="AF231" s="66"/>
      <c r="AG231" s="66"/>
      <c r="AH231" s="66"/>
    </row>
    <row r="232" spans="2:34" s="28" customFormat="1" ht="15.75" customHeight="1" x14ac:dyDescent="0.2">
      <c r="B232" s="63"/>
      <c r="C232" s="67"/>
      <c r="D232" s="67"/>
      <c r="E232" s="175" t="str">
        <f t="shared" si="8"/>
        <v/>
      </c>
      <c r="F232" s="175" t="str">
        <f t="shared" si="9"/>
        <v/>
      </c>
      <c r="G232" s="63"/>
      <c r="H232" s="68"/>
      <c r="I232" s="68"/>
      <c r="J232" s="68"/>
      <c r="K232" s="68"/>
      <c r="L232" s="68"/>
      <c r="M232" s="68"/>
      <c r="N232" s="68"/>
      <c r="O232" s="68"/>
      <c r="P232" s="68"/>
      <c r="Q232" s="68"/>
      <c r="R232" s="68"/>
      <c r="S232" s="68"/>
      <c r="T232" s="68"/>
      <c r="U232" s="68"/>
      <c r="V232" s="68"/>
      <c r="W232" s="68"/>
      <c r="X232" s="68"/>
      <c r="Y232" s="68"/>
      <c r="Z232" s="68"/>
      <c r="AA232" s="68"/>
      <c r="AB232" s="68"/>
      <c r="AC232" s="68"/>
      <c r="AE232" s="68"/>
      <c r="AF232" s="68"/>
      <c r="AG232" s="68"/>
      <c r="AH232" s="68"/>
    </row>
    <row r="233" spans="2:34" s="28" customFormat="1" ht="15.75" customHeight="1" x14ac:dyDescent="0.2">
      <c r="B233" s="63"/>
      <c r="C233" s="65"/>
      <c r="D233" s="65"/>
      <c r="E233" s="174" t="str">
        <f t="shared" si="8"/>
        <v/>
      </c>
      <c r="F233" s="174" t="str">
        <f t="shared" si="9"/>
        <v/>
      </c>
      <c r="G233" s="63"/>
      <c r="H233" s="66"/>
      <c r="I233" s="66"/>
      <c r="J233" s="66"/>
      <c r="K233" s="66"/>
      <c r="L233" s="66"/>
      <c r="M233" s="66"/>
      <c r="N233" s="66"/>
      <c r="O233" s="66"/>
      <c r="P233" s="66"/>
      <c r="Q233" s="66"/>
      <c r="R233" s="66"/>
      <c r="S233" s="66"/>
      <c r="T233" s="66"/>
      <c r="U233" s="66"/>
      <c r="V233" s="66"/>
      <c r="W233" s="66"/>
      <c r="X233" s="66"/>
      <c r="Y233" s="66"/>
      <c r="Z233" s="66"/>
      <c r="AA233" s="66"/>
      <c r="AB233" s="66"/>
      <c r="AC233" s="66"/>
      <c r="AE233" s="66"/>
      <c r="AF233" s="66"/>
      <c r="AG233" s="66"/>
      <c r="AH233" s="66"/>
    </row>
    <row r="234" spans="2:34" s="28" customFormat="1" ht="15.75" customHeight="1" x14ac:dyDescent="0.2">
      <c r="B234" s="63"/>
      <c r="C234" s="67"/>
      <c r="D234" s="67"/>
      <c r="E234" s="175" t="str">
        <f t="shared" si="8"/>
        <v/>
      </c>
      <c r="F234" s="175" t="str">
        <f t="shared" si="9"/>
        <v/>
      </c>
      <c r="G234" s="63"/>
      <c r="H234" s="68"/>
      <c r="I234" s="68"/>
      <c r="J234" s="68"/>
      <c r="K234" s="68"/>
      <c r="L234" s="68"/>
      <c r="M234" s="68"/>
      <c r="N234" s="68"/>
      <c r="O234" s="68"/>
      <c r="P234" s="68"/>
      <c r="Q234" s="68"/>
      <c r="R234" s="68"/>
      <c r="S234" s="68"/>
      <c r="T234" s="68"/>
      <c r="U234" s="68"/>
      <c r="V234" s="68"/>
      <c r="W234" s="68"/>
      <c r="X234" s="68"/>
      <c r="Y234" s="68"/>
      <c r="Z234" s="68"/>
      <c r="AA234" s="68"/>
      <c r="AB234" s="68"/>
      <c r="AC234" s="68"/>
      <c r="AE234" s="68"/>
      <c r="AF234" s="68"/>
      <c r="AG234" s="68"/>
      <c r="AH234" s="68"/>
    </row>
    <row r="235" spans="2:34" s="28" customFormat="1" ht="15.75" customHeight="1" x14ac:dyDescent="0.2">
      <c r="B235" s="63"/>
      <c r="C235" s="65"/>
      <c r="D235" s="65"/>
      <c r="E235" s="174" t="str">
        <f t="shared" si="8"/>
        <v/>
      </c>
      <c r="F235" s="174" t="str">
        <f t="shared" si="9"/>
        <v/>
      </c>
      <c r="G235" s="63"/>
      <c r="H235" s="66"/>
      <c r="I235" s="66"/>
      <c r="J235" s="66"/>
      <c r="K235" s="66"/>
      <c r="L235" s="66"/>
      <c r="M235" s="66"/>
      <c r="N235" s="66"/>
      <c r="O235" s="66"/>
      <c r="P235" s="66"/>
      <c r="Q235" s="66"/>
      <c r="R235" s="66"/>
      <c r="S235" s="66"/>
      <c r="T235" s="66"/>
      <c r="U235" s="66"/>
      <c r="V235" s="66"/>
      <c r="W235" s="66"/>
      <c r="X235" s="66"/>
      <c r="Y235" s="66"/>
      <c r="Z235" s="66"/>
      <c r="AA235" s="66"/>
      <c r="AB235" s="66"/>
      <c r="AC235" s="66"/>
      <c r="AE235" s="66"/>
      <c r="AF235" s="66"/>
      <c r="AG235" s="66"/>
      <c r="AH235" s="66"/>
    </row>
    <row r="236" spans="2:34" s="28" customFormat="1" ht="15.75" customHeight="1" x14ac:dyDescent="0.2">
      <c r="B236" s="63"/>
      <c r="C236" s="67"/>
      <c r="D236" s="67"/>
      <c r="E236" s="175" t="str">
        <f t="shared" si="8"/>
        <v/>
      </c>
      <c r="F236" s="175" t="str">
        <f t="shared" si="9"/>
        <v/>
      </c>
      <c r="G236" s="63"/>
      <c r="H236" s="68"/>
      <c r="I236" s="68"/>
      <c r="J236" s="68"/>
      <c r="K236" s="68"/>
      <c r="L236" s="68"/>
      <c r="M236" s="68"/>
      <c r="N236" s="68"/>
      <c r="O236" s="68"/>
      <c r="P236" s="68"/>
      <c r="Q236" s="68"/>
      <c r="R236" s="68"/>
      <c r="S236" s="68"/>
      <c r="T236" s="68"/>
      <c r="U236" s="68"/>
      <c r="V236" s="68"/>
      <c r="W236" s="68"/>
      <c r="X236" s="68"/>
      <c r="Y236" s="68"/>
      <c r="Z236" s="68"/>
      <c r="AA236" s="68"/>
      <c r="AB236" s="68"/>
      <c r="AC236" s="68"/>
      <c r="AE236" s="68"/>
      <c r="AF236" s="68"/>
      <c r="AG236" s="68"/>
      <c r="AH236" s="68"/>
    </row>
    <row r="237" spans="2:34" s="28" customFormat="1" ht="15.75" customHeight="1" x14ac:dyDescent="0.2">
      <c r="B237" s="63"/>
      <c r="C237" s="65"/>
      <c r="D237" s="65"/>
      <c r="E237" s="174" t="str">
        <f t="shared" si="8"/>
        <v/>
      </c>
      <c r="F237" s="174" t="str">
        <f t="shared" si="9"/>
        <v/>
      </c>
      <c r="G237" s="63"/>
      <c r="H237" s="66"/>
      <c r="I237" s="66"/>
      <c r="J237" s="66"/>
      <c r="K237" s="66"/>
      <c r="L237" s="66"/>
      <c r="M237" s="66"/>
      <c r="N237" s="66"/>
      <c r="O237" s="66"/>
      <c r="P237" s="66"/>
      <c r="Q237" s="66"/>
      <c r="R237" s="66"/>
      <c r="S237" s="66"/>
      <c r="T237" s="66"/>
      <c r="U237" s="66"/>
      <c r="V237" s="66"/>
      <c r="W237" s="66"/>
      <c r="X237" s="66"/>
      <c r="Y237" s="66"/>
      <c r="Z237" s="66"/>
      <c r="AA237" s="66"/>
      <c r="AB237" s="66"/>
      <c r="AC237" s="66"/>
      <c r="AE237" s="66"/>
      <c r="AF237" s="66"/>
      <c r="AG237" s="66"/>
      <c r="AH237" s="66"/>
    </row>
    <row r="238" spans="2:34" s="28" customFormat="1" ht="15.75" customHeight="1" x14ac:dyDescent="0.2">
      <c r="B238" s="63"/>
      <c r="C238" s="67"/>
      <c r="D238" s="67"/>
      <c r="E238" s="175" t="str">
        <f t="shared" si="8"/>
        <v/>
      </c>
      <c r="F238" s="175" t="str">
        <f t="shared" si="9"/>
        <v/>
      </c>
      <c r="G238" s="63"/>
      <c r="H238" s="68"/>
      <c r="I238" s="68"/>
      <c r="J238" s="68"/>
      <c r="K238" s="68"/>
      <c r="L238" s="68"/>
      <c r="M238" s="68"/>
      <c r="N238" s="68"/>
      <c r="O238" s="68"/>
      <c r="P238" s="68"/>
      <c r="Q238" s="68"/>
      <c r="R238" s="68"/>
      <c r="S238" s="68"/>
      <c r="T238" s="68"/>
      <c r="U238" s="68"/>
      <c r="V238" s="68"/>
      <c r="W238" s="68"/>
      <c r="X238" s="68"/>
      <c r="Y238" s="68"/>
      <c r="Z238" s="68"/>
      <c r="AA238" s="68"/>
      <c r="AB238" s="68"/>
      <c r="AC238" s="68"/>
      <c r="AE238" s="68"/>
      <c r="AF238" s="68"/>
      <c r="AG238" s="68"/>
      <c r="AH238" s="68"/>
    </row>
    <row r="239" spans="2:34" s="28" customFormat="1" ht="15.75" customHeight="1" x14ac:dyDescent="0.2">
      <c r="B239" s="63"/>
      <c r="C239" s="65"/>
      <c r="D239" s="65"/>
      <c r="E239" s="174" t="str">
        <f t="shared" si="8"/>
        <v/>
      </c>
      <c r="F239" s="174" t="str">
        <f t="shared" si="9"/>
        <v/>
      </c>
      <c r="G239" s="63"/>
      <c r="H239" s="66"/>
      <c r="I239" s="66"/>
      <c r="J239" s="66"/>
      <c r="K239" s="66"/>
      <c r="L239" s="66"/>
      <c r="M239" s="66"/>
      <c r="N239" s="66"/>
      <c r="O239" s="66"/>
      <c r="P239" s="66"/>
      <c r="Q239" s="66"/>
      <c r="R239" s="66"/>
      <c r="S239" s="66"/>
      <c r="T239" s="66"/>
      <c r="U239" s="66"/>
      <c r="V239" s="66"/>
      <c r="W239" s="66"/>
      <c r="X239" s="66"/>
      <c r="Y239" s="66"/>
      <c r="Z239" s="66"/>
      <c r="AA239" s="66"/>
      <c r="AB239" s="66"/>
      <c r="AC239" s="66"/>
      <c r="AE239" s="66"/>
      <c r="AF239" s="66"/>
      <c r="AG239" s="66"/>
      <c r="AH239" s="66"/>
    </row>
    <row r="240" spans="2:34" s="28" customFormat="1" ht="15.75" customHeight="1" x14ac:dyDescent="0.2">
      <c r="B240" s="63"/>
      <c r="C240" s="67"/>
      <c r="D240" s="67"/>
      <c r="E240" s="175" t="str">
        <f t="shared" si="8"/>
        <v/>
      </c>
      <c r="F240" s="175" t="str">
        <f t="shared" si="9"/>
        <v/>
      </c>
      <c r="G240" s="63"/>
      <c r="H240" s="68"/>
      <c r="I240" s="68"/>
      <c r="J240" s="68"/>
      <c r="K240" s="68"/>
      <c r="L240" s="68"/>
      <c r="M240" s="68"/>
      <c r="N240" s="68"/>
      <c r="O240" s="68"/>
      <c r="P240" s="68"/>
      <c r="Q240" s="68"/>
      <c r="R240" s="68"/>
      <c r="S240" s="68"/>
      <c r="T240" s="68"/>
      <c r="U240" s="68"/>
      <c r="V240" s="68"/>
      <c r="W240" s="68"/>
      <c r="X240" s="68"/>
      <c r="Y240" s="68"/>
      <c r="Z240" s="68"/>
      <c r="AA240" s="68"/>
      <c r="AB240" s="68"/>
      <c r="AC240" s="68"/>
      <c r="AE240" s="68"/>
      <c r="AF240" s="68"/>
      <c r="AG240" s="68"/>
      <c r="AH240" s="68"/>
    </row>
    <row r="241" spans="2:34" s="28" customFormat="1" ht="15.75" customHeight="1" x14ac:dyDescent="0.2">
      <c r="B241" s="63"/>
      <c r="C241" s="65"/>
      <c r="D241" s="65"/>
      <c r="E241" s="174" t="str">
        <f t="shared" si="8"/>
        <v/>
      </c>
      <c r="F241" s="174" t="str">
        <f t="shared" si="9"/>
        <v/>
      </c>
      <c r="G241" s="63"/>
      <c r="H241" s="66"/>
      <c r="I241" s="66"/>
      <c r="J241" s="66"/>
      <c r="K241" s="66"/>
      <c r="L241" s="66"/>
      <c r="M241" s="66"/>
      <c r="N241" s="66"/>
      <c r="O241" s="66"/>
      <c r="P241" s="66"/>
      <c r="Q241" s="66"/>
      <c r="R241" s="66"/>
      <c r="S241" s="66"/>
      <c r="T241" s="66"/>
      <c r="U241" s="66"/>
      <c r="V241" s="66"/>
      <c r="W241" s="66"/>
      <c r="X241" s="66"/>
      <c r="Y241" s="66"/>
      <c r="Z241" s="66"/>
      <c r="AA241" s="66"/>
      <c r="AB241" s="66"/>
      <c r="AC241" s="66"/>
      <c r="AE241" s="66"/>
      <c r="AF241" s="66"/>
      <c r="AG241" s="66"/>
      <c r="AH241" s="66"/>
    </row>
    <row r="242" spans="2:34" s="28" customFormat="1" ht="15.75" customHeight="1" x14ac:dyDescent="0.2">
      <c r="B242" s="63"/>
      <c r="C242" s="67"/>
      <c r="D242" s="67"/>
      <c r="E242" s="175" t="str">
        <f t="shared" si="8"/>
        <v/>
      </c>
      <c r="F242" s="175" t="str">
        <f t="shared" si="9"/>
        <v/>
      </c>
      <c r="G242" s="63"/>
      <c r="H242" s="68"/>
      <c r="I242" s="68"/>
      <c r="J242" s="68"/>
      <c r="K242" s="68"/>
      <c r="L242" s="68"/>
      <c r="M242" s="68"/>
      <c r="N242" s="68"/>
      <c r="O242" s="68"/>
      <c r="P242" s="68"/>
      <c r="Q242" s="68"/>
      <c r="R242" s="68"/>
      <c r="S242" s="68"/>
      <c r="T242" s="68"/>
      <c r="U242" s="68"/>
      <c r="V242" s="68"/>
      <c r="W242" s="68"/>
      <c r="X242" s="68"/>
      <c r="Y242" s="68"/>
      <c r="Z242" s="68"/>
      <c r="AA242" s="68"/>
      <c r="AB242" s="68"/>
      <c r="AC242" s="68"/>
      <c r="AE242" s="68"/>
      <c r="AF242" s="68"/>
      <c r="AG242" s="68"/>
      <c r="AH242" s="68"/>
    </row>
    <row r="243" spans="2:34" s="28" customFormat="1" ht="15.75" customHeight="1" x14ac:dyDescent="0.2">
      <c r="B243" s="63"/>
      <c r="C243" s="65"/>
      <c r="D243" s="65"/>
      <c r="E243" s="174" t="str">
        <f t="shared" si="8"/>
        <v/>
      </c>
      <c r="F243" s="174" t="str">
        <f t="shared" si="9"/>
        <v/>
      </c>
      <c r="G243" s="63"/>
      <c r="H243" s="66"/>
      <c r="I243" s="66"/>
      <c r="J243" s="66"/>
      <c r="K243" s="66"/>
      <c r="L243" s="66"/>
      <c r="M243" s="66"/>
      <c r="N243" s="66"/>
      <c r="O243" s="66"/>
      <c r="P243" s="66"/>
      <c r="Q243" s="66"/>
      <c r="R243" s="66"/>
      <c r="S243" s="66"/>
      <c r="T243" s="66"/>
      <c r="U243" s="66"/>
      <c r="V243" s="66"/>
      <c r="W243" s="66"/>
      <c r="X243" s="66"/>
      <c r="Y243" s="66"/>
      <c r="Z243" s="66"/>
      <c r="AA243" s="66"/>
      <c r="AB243" s="66"/>
      <c r="AC243" s="66"/>
      <c r="AE243" s="66"/>
      <c r="AF243" s="66"/>
      <c r="AG243" s="66"/>
      <c r="AH243" s="66"/>
    </row>
    <row r="244" spans="2:34" s="28" customFormat="1" ht="15.75" customHeight="1" x14ac:dyDescent="0.2">
      <c r="B244" s="63"/>
      <c r="C244" s="67"/>
      <c r="D244" s="67"/>
      <c r="E244" s="175" t="str">
        <f t="shared" si="8"/>
        <v/>
      </c>
      <c r="F244" s="175" t="str">
        <f t="shared" si="9"/>
        <v/>
      </c>
      <c r="G244" s="63"/>
      <c r="H244" s="68"/>
      <c r="I244" s="68"/>
      <c r="J244" s="68"/>
      <c r="K244" s="68"/>
      <c r="L244" s="68"/>
      <c r="M244" s="68"/>
      <c r="N244" s="68"/>
      <c r="O244" s="68"/>
      <c r="P244" s="68"/>
      <c r="Q244" s="68"/>
      <c r="R244" s="68"/>
      <c r="S244" s="68"/>
      <c r="T244" s="68"/>
      <c r="U244" s="68"/>
      <c r="V244" s="68"/>
      <c r="W244" s="68"/>
      <c r="X244" s="68"/>
      <c r="Y244" s="68"/>
      <c r="Z244" s="68"/>
      <c r="AA244" s="68"/>
      <c r="AB244" s="68"/>
      <c r="AC244" s="68"/>
      <c r="AE244" s="68"/>
      <c r="AF244" s="68"/>
      <c r="AG244" s="68"/>
      <c r="AH244" s="68"/>
    </row>
    <row r="245" spans="2:34" s="28" customFormat="1" ht="15.75" customHeight="1" x14ac:dyDescent="0.2">
      <c r="B245" s="63"/>
      <c r="C245" s="65"/>
      <c r="D245" s="65"/>
      <c r="E245" s="174" t="str">
        <f t="shared" si="8"/>
        <v/>
      </c>
      <c r="F245" s="174" t="str">
        <f t="shared" si="9"/>
        <v/>
      </c>
      <c r="G245" s="63"/>
      <c r="H245" s="66"/>
      <c r="I245" s="66"/>
      <c r="J245" s="66"/>
      <c r="K245" s="66"/>
      <c r="L245" s="66"/>
      <c r="M245" s="66"/>
      <c r="N245" s="66"/>
      <c r="O245" s="66"/>
      <c r="P245" s="66"/>
      <c r="Q245" s="66"/>
      <c r="R245" s="66"/>
      <c r="S245" s="66"/>
      <c r="T245" s="66"/>
      <c r="U245" s="66"/>
      <c r="V245" s="66"/>
      <c r="W245" s="66"/>
      <c r="X245" s="66"/>
      <c r="Y245" s="66"/>
      <c r="Z245" s="66"/>
      <c r="AA245" s="66"/>
      <c r="AB245" s="66"/>
      <c r="AC245" s="66"/>
      <c r="AE245" s="66"/>
      <c r="AF245" s="66"/>
      <c r="AG245" s="66"/>
      <c r="AH245" s="66"/>
    </row>
    <row r="246" spans="2:34" s="28" customFormat="1" ht="15.75" customHeight="1" x14ac:dyDescent="0.2">
      <c r="B246" s="63"/>
      <c r="C246" s="67"/>
      <c r="D246" s="67"/>
      <c r="E246" s="175" t="str">
        <f t="shared" si="8"/>
        <v/>
      </c>
      <c r="F246" s="175" t="str">
        <f t="shared" si="9"/>
        <v/>
      </c>
      <c r="G246" s="63"/>
      <c r="H246" s="68"/>
      <c r="I246" s="68"/>
      <c r="J246" s="68"/>
      <c r="K246" s="68"/>
      <c r="L246" s="68"/>
      <c r="M246" s="68"/>
      <c r="N246" s="68"/>
      <c r="O246" s="68"/>
      <c r="P246" s="68"/>
      <c r="Q246" s="68"/>
      <c r="R246" s="68"/>
      <c r="S246" s="68"/>
      <c r="T246" s="68"/>
      <c r="U246" s="68"/>
      <c r="V246" s="68"/>
      <c r="W246" s="68"/>
      <c r="X246" s="68"/>
      <c r="Y246" s="68"/>
      <c r="Z246" s="68"/>
      <c r="AA246" s="68"/>
      <c r="AB246" s="68"/>
      <c r="AC246" s="68"/>
      <c r="AE246" s="68"/>
      <c r="AF246" s="68"/>
      <c r="AG246" s="68"/>
      <c r="AH246" s="68"/>
    </row>
    <row r="247" spans="2:34" s="28" customFormat="1" ht="15.75" customHeight="1" x14ac:dyDescent="0.2">
      <c r="B247" s="63"/>
      <c r="C247" s="65"/>
      <c r="D247" s="65"/>
      <c r="E247" s="174" t="str">
        <f t="shared" si="8"/>
        <v/>
      </c>
      <c r="F247" s="174" t="str">
        <f t="shared" si="9"/>
        <v/>
      </c>
      <c r="G247" s="63"/>
      <c r="H247" s="66"/>
      <c r="I247" s="66"/>
      <c r="J247" s="66"/>
      <c r="K247" s="66"/>
      <c r="L247" s="66"/>
      <c r="M247" s="66"/>
      <c r="N247" s="66"/>
      <c r="O247" s="66"/>
      <c r="P247" s="66"/>
      <c r="Q247" s="66"/>
      <c r="R247" s="66"/>
      <c r="S247" s="66"/>
      <c r="T247" s="66"/>
      <c r="U247" s="66"/>
      <c r="V247" s="66"/>
      <c r="W247" s="66"/>
      <c r="X247" s="66"/>
      <c r="Y247" s="66"/>
      <c r="Z247" s="66"/>
      <c r="AA247" s="66"/>
      <c r="AB247" s="66"/>
      <c r="AC247" s="66"/>
      <c r="AE247" s="66"/>
      <c r="AF247" s="66"/>
      <c r="AG247" s="66"/>
      <c r="AH247" s="66"/>
    </row>
    <row r="248" spans="2:34" s="28" customFormat="1" ht="15.75" customHeight="1" x14ac:dyDescent="0.2">
      <c r="B248" s="63"/>
      <c r="C248" s="67"/>
      <c r="D248" s="67"/>
      <c r="E248" s="175" t="str">
        <f t="shared" si="8"/>
        <v/>
      </c>
      <c r="F248" s="175" t="str">
        <f t="shared" si="9"/>
        <v/>
      </c>
      <c r="G248" s="63"/>
      <c r="H248" s="68"/>
      <c r="I248" s="68"/>
      <c r="J248" s="68"/>
      <c r="K248" s="68"/>
      <c r="L248" s="68"/>
      <c r="M248" s="68"/>
      <c r="N248" s="68"/>
      <c r="O248" s="68"/>
      <c r="P248" s="68"/>
      <c r="Q248" s="68"/>
      <c r="R248" s="68"/>
      <c r="S248" s="68"/>
      <c r="T248" s="68"/>
      <c r="U248" s="68"/>
      <c r="V248" s="68"/>
      <c r="W248" s="68"/>
      <c r="X248" s="68"/>
      <c r="Y248" s="68"/>
      <c r="Z248" s="68"/>
      <c r="AA248" s="68"/>
      <c r="AB248" s="68"/>
      <c r="AC248" s="68"/>
      <c r="AE248" s="68"/>
      <c r="AF248" s="68"/>
      <c r="AG248" s="68"/>
      <c r="AH248" s="68"/>
    </row>
    <row r="249" spans="2:34" s="28" customFormat="1" ht="15.75" customHeight="1" x14ac:dyDescent="0.2">
      <c r="B249" s="63"/>
      <c r="C249" s="65"/>
      <c r="D249" s="65"/>
      <c r="E249" s="174" t="str">
        <f t="shared" si="8"/>
        <v/>
      </c>
      <c r="F249" s="174" t="str">
        <f t="shared" si="9"/>
        <v/>
      </c>
      <c r="G249" s="63"/>
      <c r="H249" s="66"/>
      <c r="I249" s="66"/>
      <c r="J249" s="66"/>
      <c r="K249" s="66"/>
      <c r="L249" s="66"/>
      <c r="M249" s="66"/>
      <c r="N249" s="66"/>
      <c r="O249" s="66"/>
      <c r="P249" s="66"/>
      <c r="Q249" s="66"/>
      <c r="R249" s="66"/>
      <c r="S249" s="66"/>
      <c r="T249" s="66"/>
      <c r="U249" s="66"/>
      <c r="V249" s="66"/>
      <c r="W249" s="66"/>
      <c r="X249" s="66"/>
      <c r="Y249" s="66"/>
      <c r="Z249" s="66"/>
      <c r="AA249" s="66"/>
      <c r="AB249" s="66"/>
      <c r="AC249" s="66"/>
      <c r="AE249" s="66"/>
      <c r="AF249" s="66"/>
      <c r="AG249" s="66"/>
      <c r="AH249" s="66"/>
    </row>
    <row r="250" spans="2:34" s="28" customFormat="1" ht="15.75" customHeight="1" x14ac:dyDescent="0.2">
      <c r="B250" s="63"/>
      <c r="C250" s="67"/>
      <c r="D250" s="67"/>
      <c r="E250" s="175" t="str">
        <f t="shared" si="8"/>
        <v/>
      </c>
      <c r="F250" s="175" t="str">
        <f t="shared" si="9"/>
        <v/>
      </c>
      <c r="G250" s="63"/>
      <c r="H250" s="68"/>
      <c r="I250" s="68"/>
      <c r="J250" s="68"/>
      <c r="K250" s="68"/>
      <c r="L250" s="68"/>
      <c r="M250" s="68"/>
      <c r="N250" s="68"/>
      <c r="O250" s="68"/>
      <c r="P250" s="68"/>
      <c r="Q250" s="68"/>
      <c r="R250" s="68"/>
      <c r="S250" s="68"/>
      <c r="T250" s="68"/>
      <c r="U250" s="68"/>
      <c r="V250" s="68"/>
      <c r="W250" s="68"/>
      <c r="X250" s="68"/>
      <c r="Y250" s="68"/>
      <c r="Z250" s="68"/>
      <c r="AA250" s="68"/>
      <c r="AB250" s="68"/>
      <c r="AC250" s="68"/>
      <c r="AE250" s="68"/>
      <c r="AF250" s="68"/>
      <c r="AG250" s="68"/>
      <c r="AH250" s="68"/>
    </row>
    <row r="251" spans="2:34" s="28" customFormat="1" ht="15.75" customHeight="1" x14ac:dyDescent="0.2">
      <c r="B251" s="63"/>
      <c r="C251" s="65"/>
      <c r="D251" s="65"/>
      <c r="E251" s="174" t="str">
        <f t="shared" si="8"/>
        <v/>
      </c>
      <c r="F251" s="174" t="str">
        <f t="shared" si="9"/>
        <v/>
      </c>
      <c r="G251" s="63"/>
      <c r="H251" s="66"/>
      <c r="I251" s="66"/>
      <c r="J251" s="66"/>
      <c r="K251" s="66"/>
      <c r="L251" s="66"/>
      <c r="M251" s="66"/>
      <c r="N251" s="66"/>
      <c r="O251" s="66"/>
      <c r="P251" s="66"/>
      <c r="Q251" s="66"/>
      <c r="R251" s="66"/>
      <c r="S251" s="66"/>
      <c r="T251" s="66"/>
      <c r="U251" s="66"/>
      <c r="V251" s="66"/>
      <c r="W251" s="66"/>
      <c r="X251" s="66"/>
      <c r="Y251" s="66"/>
      <c r="Z251" s="66"/>
      <c r="AA251" s="66"/>
      <c r="AB251" s="66"/>
      <c r="AC251" s="66"/>
      <c r="AE251" s="66"/>
      <c r="AF251" s="66"/>
      <c r="AG251" s="66"/>
      <c r="AH251" s="66"/>
    </row>
    <row r="252" spans="2:34" s="28" customFormat="1" ht="15.75" customHeight="1" x14ac:dyDescent="0.2">
      <c r="B252" s="63"/>
      <c r="C252" s="67"/>
      <c r="D252" s="67"/>
      <c r="E252" s="175" t="str">
        <f t="shared" si="8"/>
        <v/>
      </c>
      <c r="F252" s="175" t="str">
        <f t="shared" si="9"/>
        <v/>
      </c>
      <c r="G252" s="63"/>
      <c r="H252" s="68"/>
      <c r="I252" s="68"/>
      <c r="J252" s="68"/>
      <c r="K252" s="68"/>
      <c r="L252" s="68"/>
      <c r="M252" s="68"/>
      <c r="N252" s="68"/>
      <c r="O252" s="68"/>
      <c r="P252" s="68"/>
      <c r="Q252" s="68"/>
      <c r="R252" s="68"/>
      <c r="S252" s="68"/>
      <c r="T252" s="68"/>
      <c r="U252" s="68"/>
      <c r="V252" s="68"/>
      <c r="W252" s="68"/>
      <c r="X252" s="68"/>
      <c r="Y252" s="68"/>
      <c r="Z252" s="68"/>
      <c r="AA252" s="68"/>
      <c r="AB252" s="68"/>
      <c r="AC252" s="68"/>
      <c r="AE252" s="68"/>
      <c r="AF252" s="68"/>
      <c r="AG252" s="68"/>
      <c r="AH252" s="68"/>
    </row>
    <row r="253" spans="2:34" s="28" customFormat="1" ht="15.75" customHeight="1" x14ac:dyDescent="0.2">
      <c r="B253" s="63"/>
      <c r="C253" s="65"/>
      <c r="D253" s="65"/>
      <c r="E253" s="174" t="str">
        <f t="shared" si="8"/>
        <v/>
      </c>
      <c r="F253" s="174" t="str">
        <f t="shared" si="9"/>
        <v/>
      </c>
      <c r="G253" s="63"/>
      <c r="H253" s="66"/>
      <c r="I253" s="66"/>
      <c r="J253" s="66"/>
      <c r="K253" s="66"/>
      <c r="L253" s="66"/>
      <c r="M253" s="66"/>
      <c r="N253" s="66"/>
      <c r="O253" s="66"/>
      <c r="P253" s="66"/>
      <c r="Q253" s="66"/>
      <c r="R253" s="66"/>
      <c r="S253" s="66"/>
      <c r="T253" s="66"/>
      <c r="U253" s="66"/>
      <c r="V253" s="66"/>
      <c r="W253" s="66"/>
      <c r="X253" s="66"/>
      <c r="Y253" s="66"/>
      <c r="Z253" s="66"/>
      <c r="AA253" s="66"/>
      <c r="AB253" s="66"/>
      <c r="AC253" s="66"/>
      <c r="AE253" s="66"/>
      <c r="AF253" s="66"/>
      <c r="AG253" s="66"/>
      <c r="AH253" s="66"/>
    </row>
    <row r="254" spans="2:34" s="28" customFormat="1" ht="15.75" customHeight="1" x14ac:dyDescent="0.2">
      <c r="B254" s="63"/>
      <c r="C254" s="67"/>
      <c r="D254" s="67"/>
      <c r="E254" s="175" t="str">
        <f t="shared" si="8"/>
        <v/>
      </c>
      <c r="F254" s="175" t="str">
        <f t="shared" si="9"/>
        <v/>
      </c>
      <c r="G254" s="63"/>
      <c r="H254" s="68"/>
      <c r="I254" s="68"/>
      <c r="J254" s="68"/>
      <c r="K254" s="68"/>
      <c r="L254" s="68"/>
      <c r="M254" s="68"/>
      <c r="N254" s="68"/>
      <c r="O254" s="68"/>
      <c r="P254" s="68"/>
      <c r="Q254" s="68"/>
      <c r="R254" s="68"/>
      <c r="S254" s="68"/>
      <c r="T254" s="68"/>
      <c r="U254" s="68"/>
      <c r="V254" s="68"/>
      <c r="W254" s="68"/>
      <c r="X254" s="68"/>
      <c r="Y254" s="68"/>
      <c r="Z254" s="68"/>
      <c r="AA254" s="68"/>
      <c r="AB254" s="68"/>
      <c r="AC254" s="68"/>
      <c r="AE254" s="68"/>
      <c r="AF254" s="68"/>
      <c r="AG254" s="68"/>
      <c r="AH254" s="68"/>
    </row>
    <row r="255" spans="2:34" s="28" customFormat="1" ht="15.75" customHeight="1" x14ac:dyDescent="0.2">
      <c r="B255" s="63"/>
      <c r="C255" s="65"/>
      <c r="D255" s="65"/>
      <c r="E255" s="174" t="str">
        <f t="shared" si="8"/>
        <v/>
      </c>
      <c r="F255" s="174" t="str">
        <f t="shared" si="9"/>
        <v/>
      </c>
      <c r="G255" s="63"/>
      <c r="H255" s="66"/>
      <c r="I255" s="66"/>
      <c r="J255" s="66"/>
      <c r="K255" s="66"/>
      <c r="L255" s="66"/>
      <c r="M255" s="66"/>
      <c r="N255" s="66"/>
      <c r="O255" s="66"/>
      <c r="P255" s="66"/>
      <c r="Q255" s="66"/>
      <c r="R255" s="66"/>
      <c r="S255" s="66"/>
      <c r="T255" s="66"/>
      <c r="U255" s="66"/>
      <c r="V255" s="66"/>
      <c r="W255" s="66"/>
      <c r="X255" s="66"/>
      <c r="Y255" s="66"/>
      <c r="Z255" s="66"/>
      <c r="AA255" s="66"/>
      <c r="AB255" s="66"/>
      <c r="AC255" s="66"/>
      <c r="AE255" s="66"/>
      <c r="AF255" s="66"/>
      <c r="AG255" s="66"/>
      <c r="AH255" s="66"/>
    </row>
    <row r="256" spans="2:34" s="28" customFormat="1" ht="15.75" customHeight="1" x14ac:dyDescent="0.2">
      <c r="B256" s="63"/>
      <c r="C256" s="67"/>
      <c r="D256" s="67"/>
      <c r="E256" s="175" t="str">
        <f t="shared" si="8"/>
        <v/>
      </c>
      <c r="F256" s="175" t="str">
        <f t="shared" si="9"/>
        <v/>
      </c>
      <c r="G256" s="63"/>
      <c r="H256" s="68"/>
      <c r="I256" s="68"/>
      <c r="J256" s="68"/>
      <c r="K256" s="68"/>
      <c r="L256" s="68"/>
      <c r="M256" s="68"/>
      <c r="N256" s="68"/>
      <c r="O256" s="68"/>
      <c r="P256" s="68"/>
      <c r="Q256" s="68"/>
      <c r="R256" s="68"/>
      <c r="S256" s="68"/>
      <c r="T256" s="68"/>
      <c r="U256" s="68"/>
      <c r="V256" s="68"/>
      <c r="W256" s="68"/>
      <c r="X256" s="68"/>
      <c r="Y256" s="68"/>
      <c r="Z256" s="68"/>
      <c r="AA256" s="68"/>
      <c r="AB256" s="68"/>
      <c r="AC256" s="68"/>
      <c r="AE256" s="68"/>
      <c r="AF256" s="68"/>
      <c r="AG256" s="68"/>
      <c r="AH256" s="68"/>
    </row>
    <row r="257" spans="2:34" s="28" customFormat="1" ht="15.75" customHeight="1" x14ac:dyDescent="0.2">
      <c r="B257" s="63"/>
      <c r="C257" s="65"/>
      <c r="D257" s="65"/>
      <c r="E257" s="174" t="str">
        <f t="shared" si="8"/>
        <v/>
      </c>
      <c r="F257" s="174" t="str">
        <f t="shared" si="9"/>
        <v/>
      </c>
      <c r="G257" s="63"/>
      <c r="H257" s="66"/>
      <c r="I257" s="66"/>
      <c r="J257" s="66"/>
      <c r="K257" s="66"/>
      <c r="L257" s="66"/>
      <c r="M257" s="66"/>
      <c r="N257" s="66"/>
      <c r="O257" s="66"/>
      <c r="P257" s="66"/>
      <c r="Q257" s="66"/>
      <c r="R257" s="66"/>
      <c r="S257" s="66"/>
      <c r="T257" s="66"/>
      <c r="U257" s="66"/>
      <c r="V257" s="66"/>
      <c r="W257" s="66"/>
      <c r="X257" s="66"/>
      <c r="Y257" s="66"/>
      <c r="Z257" s="66"/>
      <c r="AA257" s="66"/>
      <c r="AB257" s="66"/>
      <c r="AC257" s="66"/>
      <c r="AE257" s="66"/>
      <c r="AF257" s="66"/>
      <c r="AG257" s="66"/>
      <c r="AH257" s="66"/>
    </row>
    <row r="258" spans="2:34" s="28" customFormat="1" ht="15.75" customHeight="1" x14ac:dyDescent="0.2">
      <c r="B258" s="63"/>
      <c r="C258" s="67"/>
      <c r="D258" s="67"/>
      <c r="E258" s="175" t="str">
        <f t="shared" si="8"/>
        <v/>
      </c>
      <c r="F258" s="175" t="str">
        <f t="shared" si="9"/>
        <v/>
      </c>
      <c r="G258" s="63"/>
      <c r="H258" s="68"/>
      <c r="I258" s="68"/>
      <c r="J258" s="68"/>
      <c r="K258" s="68"/>
      <c r="L258" s="68"/>
      <c r="M258" s="68"/>
      <c r="N258" s="68"/>
      <c r="O258" s="68"/>
      <c r="P258" s="68"/>
      <c r="Q258" s="68"/>
      <c r="R258" s="68"/>
      <c r="S258" s="68"/>
      <c r="T258" s="68"/>
      <c r="U258" s="68"/>
      <c r="V258" s="68"/>
      <c r="W258" s="68"/>
      <c r="X258" s="68"/>
      <c r="Y258" s="68"/>
      <c r="Z258" s="68"/>
      <c r="AA258" s="68"/>
      <c r="AB258" s="68"/>
      <c r="AC258" s="68"/>
      <c r="AE258" s="68"/>
      <c r="AF258" s="68"/>
      <c r="AG258" s="68"/>
      <c r="AH258" s="68"/>
    </row>
    <row r="259" spans="2:34" s="28" customFormat="1" ht="15.75" customHeight="1" x14ac:dyDescent="0.2">
      <c r="B259" s="63"/>
      <c r="C259" s="65"/>
      <c r="D259" s="65"/>
      <c r="E259" s="174" t="str">
        <f t="shared" si="8"/>
        <v/>
      </c>
      <c r="F259" s="174" t="str">
        <f t="shared" si="9"/>
        <v/>
      </c>
      <c r="G259" s="63"/>
      <c r="H259" s="66"/>
      <c r="I259" s="66"/>
      <c r="J259" s="66"/>
      <c r="K259" s="66"/>
      <c r="L259" s="66"/>
      <c r="M259" s="66"/>
      <c r="N259" s="66"/>
      <c r="O259" s="66"/>
      <c r="P259" s="66"/>
      <c r="Q259" s="66"/>
      <c r="R259" s="66"/>
      <c r="S259" s="66"/>
      <c r="T259" s="66"/>
      <c r="U259" s="66"/>
      <c r="V259" s="66"/>
      <c r="W259" s="66"/>
      <c r="X259" s="66"/>
      <c r="Y259" s="66"/>
      <c r="Z259" s="66"/>
      <c r="AA259" s="66"/>
      <c r="AB259" s="66"/>
      <c r="AC259" s="66"/>
      <c r="AE259" s="66"/>
      <c r="AF259" s="66"/>
      <c r="AG259" s="66"/>
      <c r="AH259" s="66"/>
    </row>
    <row r="260" spans="2:34" s="28" customFormat="1" ht="15.75" customHeight="1" x14ac:dyDescent="0.2">
      <c r="B260" s="63"/>
      <c r="C260" s="67"/>
      <c r="D260" s="67"/>
      <c r="E260" s="175" t="str">
        <f t="shared" si="8"/>
        <v/>
      </c>
      <c r="F260" s="175" t="str">
        <f t="shared" si="9"/>
        <v/>
      </c>
      <c r="G260" s="63"/>
      <c r="H260" s="68"/>
      <c r="I260" s="68"/>
      <c r="J260" s="68"/>
      <c r="K260" s="68"/>
      <c r="L260" s="68"/>
      <c r="M260" s="68"/>
      <c r="N260" s="68"/>
      <c r="O260" s="68"/>
      <c r="P260" s="68"/>
      <c r="Q260" s="68"/>
      <c r="R260" s="68"/>
      <c r="S260" s="68"/>
      <c r="T260" s="68"/>
      <c r="U260" s="68"/>
      <c r="V260" s="68"/>
      <c r="W260" s="68"/>
      <c r="X260" s="68"/>
      <c r="Y260" s="68"/>
      <c r="Z260" s="68"/>
      <c r="AA260" s="68"/>
      <c r="AB260" s="68"/>
      <c r="AC260" s="68"/>
      <c r="AE260" s="68"/>
      <c r="AF260" s="68"/>
      <c r="AG260" s="68"/>
      <c r="AH260" s="68"/>
    </row>
    <row r="261" spans="2:34" s="28" customFormat="1" ht="15.75" customHeight="1" x14ac:dyDescent="0.2">
      <c r="B261" s="63"/>
      <c r="C261" s="65"/>
      <c r="D261" s="65"/>
      <c r="E261" s="174" t="str">
        <f t="shared" si="8"/>
        <v/>
      </c>
      <c r="F261" s="174" t="str">
        <f t="shared" si="9"/>
        <v/>
      </c>
      <c r="G261" s="63"/>
      <c r="H261" s="66"/>
      <c r="I261" s="66"/>
      <c r="J261" s="66"/>
      <c r="K261" s="66"/>
      <c r="L261" s="66"/>
      <c r="M261" s="66"/>
      <c r="N261" s="66"/>
      <c r="O261" s="66"/>
      <c r="P261" s="66"/>
      <c r="Q261" s="66"/>
      <c r="R261" s="66"/>
      <c r="S261" s="66"/>
      <c r="T261" s="66"/>
      <c r="U261" s="66"/>
      <c r="V261" s="66"/>
      <c r="W261" s="66"/>
      <c r="X261" s="66"/>
      <c r="Y261" s="66"/>
      <c r="Z261" s="66"/>
      <c r="AA261" s="66"/>
      <c r="AB261" s="66"/>
      <c r="AC261" s="66"/>
      <c r="AE261" s="66"/>
      <c r="AF261" s="66"/>
      <c r="AG261" s="66"/>
      <c r="AH261" s="66"/>
    </row>
    <row r="262" spans="2:34" s="28" customFormat="1" ht="15.75" customHeight="1" x14ac:dyDescent="0.2">
      <c r="B262" s="63"/>
      <c r="C262" s="67"/>
      <c r="D262" s="67"/>
      <c r="E262" s="175" t="str">
        <f t="shared" si="8"/>
        <v/>
      </c>
      <c r="F262" s="175" t="str">
        <f t="shared" si="9"/>
        <v/>
      </c>
      <c r="G262" s="63"/>
      <c r="H262" s="68"/>
      <c r="I262" s="68"/>
      <c r="J262" s="68"/>
      <c r="K262" s="68"/>
      <c r="L262" s="68"/>
      <c r="M262" s="68"/>
      <c r="N262" s="68"/>
      <c r="O262" s="68"/>
      <c r="P262" s="68"/>
      <c r="Q262" s="68"/>
      <c r="R262" s="68"/>
      <c r="S262" s="68"/>
      <c r="T262" s="68"/>
      <c r="U262" s="68"/>
      <c r="V262" s="68"/>
      <c r="W262" s="68"/>
      <c r="X262" s="68"/>
      <c r="Y262" s="68"/>
      <c r="Z262" s="68"/>
      <c r="AA262" s="68"/>
      <c r="AB262" s="68"/>
      <c r="AC262" s="68"/>
      <c r="AE262" s="68"/>
      <c r="AF262" s="68"/>
      <c r="AG262" s="68"/>
      <c r="AH262" s="68"/>
    </row>
    <row r="263" spans="2:34" s="28" customFormat="1" ht="15.75" customHeight="1" x14ac:dyDescent="0.2">
      <c r="B263" s="63"/>
      <c r="C263" s="65"/>
      <c r="D263" s="65"/>
      <c r="E263" s="174" t="str">
        <f t="shared" si="8"/>
        <v/>
      </c>
      <c r="F263" s="174" t="str">
        <f t="shared" si="9"/>
        <v/>
      </c>
      <c r="G263" s="63"/>
      <c r="H263" s="66"/>
      <c r="I263" s="66"/>
      <c r="J263" s="66"/>
      <c r="K263" s="66"/>
      <c r="L263" s="66"/>
      <c r="M263" s="66"/>
      <c r="N263" s="66"/>
      <c r="O263" s="66"/>
      <c r="P263" s="66"/>
      <c r="Q263" s="66"/>
      <c r="R263" s="66"/>
      <c r="S263" s="66"/>
      <c r="T263" s="66"/>
      <c r="U263" s="66"/>
      <c r="V263" s="66"/>
      <c r="W263" s="66"/>
      <c r="X263" s="66"/>
      <c r="Y263" s="66"/>
      <c r="Z263" s="66"/>
      <c r="AA263" s="66"/>
      <c r="AB263" s="66"/>
      <c r="AC263" s="66"/>
      <c r="AE263" s="66"/>
      <c r="AF263" s="66"/>
      <c r="AG263" s="66"/>
      <c r="AH263" s="66"/>
    </row>
    <row r="264" spans="2:34" s="28" customFormat="1" ht="15.75" customHeight="1" x14ac:dyDescent="0.2">
      <c r="B264" s="63"/>
      <c r="C264" s="67"/>
      <c r="D264" s="67"/>
      <c r="E264" s="175" t="str">
        <f t="shared" si="8"/>
        <v/>
      </c>
      <c r="F264" s="175" t="str">
        <f t="shared" si="9"/>
        <v/>
      </c>
      <c r="G264" s="63"/>
      <c r="H264" s="68"/>
      <c r="I264" s="68"/>
      <c r="J264" s="68"/>
      <c r="K264" s="68"/>
      <c r="L264" s="68"/>
      <c r="M264" s="68"/>
      <c r="N264" s="68"/>
      <c r="O264" s="68"/>
      <c r="P264" s="68"/>
      <c r="Q264" s="68"/>
      <c r="R264" s="68"/>
      <c r="S264" s="68"/>
      <c r="T264" s="68"/>
      <c r="U264" s="68"/>
      <c r="V264" s="68"/>
      <c r="W264" s="68"/>
      <c r="X264" s="68"/>
      <c r="Y264" s="68"/>
      <c r="Z264" s="68"/>
      <c r="AA264" s="68"/>
      <c r="AB264" s="68"/>
      <c r="AC264" s="68"/>
      <c r="AE264" s="68"/>
      <c r="AF264" s="68"/>
      <c r="AG264" s="68"/>
      <c r="AH264" s="68"/>
    </row>
    <row r="265" spans="2:34" s="28" customFormat="1" ht="15.75" customHeight="1" x14ac:dyDescent="0.2">
      <c r="B265" s="63"/>
      <c r="C265" s="65"/>
      <c r="D265" s="65"/>
      <c r="E265" s="174" t="str">
        <f t="shared" si="8"/>
        <v/>
      </c>
      <c r="F265" s="174" t="str">
        <f t="shared" si="9"/>
        <v/>
      </c>
      <c r="G265" s="63"/>
      <c r="H265" s="66"/>
      <c r="I265" s="66"/>
      <c r="J265" s="66"/>
      <c r="K265" s="66"/>
      <c r="L265" s="66"/>
      <c r="M265" s="66"/>
      <c r="N265" s="66"/>
      <c r="O265" s="66"/>
      <c r="P265" s="66"/>
      <c r="Q265" s="66"/>
      <c r="R265" s="66"/>
      <c r="S265" s="66"/>
      <c r="T265" s="66"/>
      <c r="U265" s="66"/>
      <c r="V265" s="66"/>
      <c r="W265" s="66"/>
      <c r="X265" s="66"/>
      <c r="Y265" s="66"/>
      <c r="Z265" s="66"/>
      <c r="AA265" s="66"/>
      <c r="AB265" s="66"/>
      <c r="AC265" s="66"/>
      <c r="AE265" s="66"/>
      <c r="AF265" s="66"/>
      <c r="AG265" s="66"/>
      <c r="AH265" s="66"/>
    </row>
    <row r="266" spans="2:34" s="28" customFormat="1" ht="15.75" customHeight="1" x14ac:dyDescent="0.2">
      <c r="B266" s="63"/>
      <c r="C266" s="67"/>
      <c r="D266" s="67"/>
      <c r="E266" s="175" t="str">
        <f t="shared" si="8"/>
        <v/>
      </c>
      <c r="F266" s="175" t="str">
        <f t="shared" si="9"/>
        <v/>
      </c>
      <c r="G266" s="63"/>
      <c r="H266" s="68"/>
      <c r="I266" s="68"/>
      <c r="J266" s="68"/>
      <c r="K266" s="68"/>
      <c r="L266" s="68"/>
      <c r="M266" s="68"/>
      <c r="N266" s="68"/>
      <c r="O266" s="68"/>
      <c r="P266" s="68"/>
      <c r="Q266" s="68"/>
      <c r="R266" s="68"/>
      <c r="S266" s="68"/>
      <c r="T266" s="68"/>
      <c r="U266" s="68"/>
      <c r="V266" s="68"/>
      <c r="W266" s="68"/>
      <c r="X266" s="68"/>
      <c r="Y266" s="68"/>
      <c r="Z266" s="68"/>
      <c r="AA266" s="68"/>
      <c r="AB266" s="68"/>
      <c r="AC266" s="68"/>
      <c r="AE266" s="68"/>
      <c r="AF266" s="68"/>
      <c r="AG266" s="68"/>
      <c r="AH266" s="68"/>
    </row>
    <row r="267" spans="2:34" s="28" customFormat="1" ht="15.75" customHeight="1" x14ac:dyDescent="0.2">
      <c r="B267" s="63"/>
      <c r="C267" s="65"/>
      <c r="D267" s="65"/>
      <c r="E267" s="174" t="str">
        <f t="shared" si="8"/>
        <v/>
      </c>
      <c r="F267" s="174" t="str">
        <f t="shared" si="9"/>
        <v/>
      </c>
      <c r="G267" s="63"/>
      <c r="H267" s="66"/>
      <c r="I267" s="66"/>
      <c r="J267" s="66"/>
      <c r="K267" s="66"/>
      <c r="L267" s="66"/>
      <c r="M267" s="66"/>
      <c r="N267" s="66"/>
      <c r="O267" s="66"/>
      <c r="P267" s="66"/>
      <c r="Q267" s="66"/>
      <c r="R267" s="66"/>
      <c r="S267" s="66"/>
      <c r="T267" s="66"/>
      <c r="U267" s="66"/>
      <c r="V267" s="66"/>
      <c r="W267" s="66"/>
      <c r="X267" s="66"/>
      <c r="Y267" s="66"/>
      <c r="Z267" s="66"/>
      <c r="AA267" s="66"/>
      <c r="AB267" s="66"/>
      <c r="AC267" s="66"/>
      <c r="AE267" s="66"/>
      <c r="AF267" s="66"/>
      <c r="AG267" s="66"/>
      <c r="AH267" s="66"/>
    </row>
    <row r="268" spans="2:34" s="28" customFormat="1" ht="15.75" customHeight="1" x14ac:dyDescent="0.2">
      <c r="B268" s="63"/>
      <c r="C268" s="67"/>
      <c r="D268" s="67"/>
      <c r="E268" s="175" t="str">
        <f t="shared" si="8"/>
        <v/>
      </c>
      <c r="F268" s="175" t="str">
        <f t="shared" si="9"/>
        <v/>
      </c>
      <c r="G268" s="63"/>
      <c r="H268" s="68"/>
      <c r="I268" s="68"/>
      <c r="J268" s="68"/>
      <c r="K268" s="68"/>
      <c r="L268" s="68"/>
      <c r="M268" s="68"/>
      <c r="N268" s="68"/>
      <c r="O268" s="68"/>
      <c r="P268" s="68"/>
      <c r="Q268" s="68"/>
      <c r="R268" s="68"/>
      <c r="S268" s="68"/>
      <c r="T268" s="68"/>
      <c r="U268" s="68"/>
      <c r="V268" s="68"/>
      <c r="W268" s="68"/>
      <c r="X268" s="68"/>
      <c r="Y268" s="68"/>
      <c r="Z268" s="68"/>
      <c r="AA268" s="68"/>
      <c r="AB268" s="68"/>
      <c r="AC268" s="68"/>
      <c r="AE268" s="68"/>
      <c r="AF268" s="68"/>
      <c r="AG268" s="68"/>
      <c r="AH268" s="68"/>
    </row>
    <row r="269" spans="2:34" s="28" customFormat="1" ht="15.75" customHeight="1" x14ac:dyDescent="0.2">
      <c r="B269" s="63"/>
      <c r="C269" s="65"/>
      <c r="D269" s="65"/>
      <c r="E269" s="174" t="str">
        <f t="shared" si="8"/>
        <v/>
      </c>
      <c r="F269" s="174" t="str">
        <f t="shared" si="9"/>
        <v/>
      </c>
      <c r="G269" s="63"/>
      <c r="H269" s="66"/>
      <c r="I269" s="66"/>
      <c r="J269" s="66"/>
      <c r="K269" s="66"/>
      <c r="L269" s="66"/>
      <c r="M269" s="66"/>
      <c r="N269" s="66"/>
      <c r="O269" s="66"/>
      <c r="P269" s="66"/>
      <c r="Q269" s="66"/>
      <c r="R269" s="66"/>
      <c r="S269" s="66"/>
      <c r="T269" s="66"/>
      <c r="U269" s="66"/>
      <c r="V269" s="66"/>
      <c r="W269" s="66"/>
      <c r="X269" s="66"/>
      <c r="Y269" s="66"/>
      <c r="Z269" s="66"/>
      <c r="AA269" s="66"/>
      <c r="AB269" s="66"/>
      <c r="AC269" s="66"/>
      <c r="AE269" s="66"/>
      <c r="AF269" s="66"/>
      <c r="AG269" s="66"/>
      <c r="AH269" s="66"/>
    </row>
    <row r="270" spans="2:34" s="28" customFormat="1" ht="15.75" customHeight="1" x14ac:dyDescent="0.2">
      <c r="B270" s="63"/>
      <c r="C270" s="67"/>
      <c r="D270" s="67"/>
      <c r="E270" s="175" t="str">
        <f t="shared" si="8"/>
        <v/>
      </c>
      <c r="F270" s="175" t="str">
        <f t="shared" si="9"/>
        <v/>
      </c>
      <c r="G270" s="63"/>
      <c r="H270" s="68"/>
      <c r="I270" s="68"/>
      <c r="J270" s="68"/>
      <c r="K270" s="68"/>
      <c r="L270" s="68"/>
      <c r="M270" s="68"/>
      <c r="N270" s="68"/>
      <c r="O270" s="68"/>
      <c r="P270" s="68"/>
      <c r="Q270" s="68"/>
      <c r="R270" s="68"/>
      <c r="S270" s="68"/>
      <c r="T270" s="68"/>
      <c r="U270" s="68"/>
      <c r="V270" s="68"/>
      <c r="W270" s="68"/>
      <c r="X270" s="68"/>
      <c r="Y270" s="68"/>
      <c r="Z270" s="68"/>
      <c r="AA270" s="68"/>
      <c r="AB270" s="68"/>
      <c r="AC270" s="68"/>
      <c r="AE270" s="68"/>
      <c r="AF270" s="68"/>
      <c r="AG270" s="68"/>
      <c r="AH270" s="68"/>
    </row>
    <row r="271" spans="2:34" s="28" customFormat="1" ht="15.75" customHeight="1" x14ac:dyDescent="0.2">
      <c r="B271" s="63"/>
      <c r="C271" s="65"/>
      <c r="D271" s="65"/>
      <c r="E271" s="174" t="str">
        <f t="shared" si="8"/>
        <v/>
      </c>
      <c r="F271" s="174" t="str">
        <f t="shared" si="9"/>
        <v/>
      </c>
      <c r="G271" s="63"/>
      <c r="H271" s="66"/>
      <c r="I271" s="66"/>
      <c r="J271" s="66"/>
      <c r="K271" s="66"/>
      <c r="L271" s="66"/>
      <c r="M271" s="66"/>
      <c r="N271" s="66"/>
      <c r="O271" s="66"/>
      <c r="P271" s="66"/>
      <c r="Q271" s="66"/>
      <c r="R271" s="66"/>
      <c r="S271" s="66"/>
      <c r="T271" s="66"/>
      <c r="U271" s="66"/>
      <c r="V271" s="66"/>
      <c r="W271" s="66"/>
      <c r="X271" s="66"/>
      <c r="Y271" s="66"/>
      <c r="Z271" s="66"/>
      <c r="AA271" s="66"/>
      <c r="AB271" s="66"/>
      <c r="AC271" s="66"/>
      <c r="AE271" s="66"/>
      <c r="AF271" s="66"/>
      <c r="AG271" s="66"/>
      <c r="AH271" s="66"/>
    </row>
    <row r="272" spans="2:34" s="28" customFormat="1" ht="15.75" customHeight="1" x14ac:dyDescent="0.2">
      <c r="B272" s="63"/>
      <c r="C272" s="67"/>
      <c r="D272" s="67"/>
      <c r="E272" s="175" t="str">
        <f t="shared" si="8"/>
        <v/>
      </c>
      <c r="F272" s="175" t="str">
        <f t="shared" si="9"/>
        <v/>
      </c>
      <c r="G272" s="63"/>
      <c r="H272" s="68"/>
      <c r="I272" s="68"/>
      <c r="J272" s="68"/>
      <c r="K272" s="68"/>
      <c r="L272" s="68"/>
      <c r="M272" s="68"/>
      <c r="N272" s="68"/>
      <c r="O272" s="68"/>
      <c r="P272" s="68"/>
      <c r="Q272" s="68"/>
      <c r="R272" s="68"/>
      <c r="S272" s="68"/>
      <c r="T272" s="68"/>
      <c r="U272" s="68"/>
      <c r="V272" s="68"/>
      <c r="W272" s="68"/>
      <c r="X272" s="68"/>
      <c r="Y272" s="68"/>
      <c r="Z272" s="68"/>
      <c r="AA272" s="68"/>
      <c r="AB272" s="68"/>
      <c r="AC272" s="68"/>
      <c r="AE272" s="68"/>
      <c r="AF272" s="68"/>
      <c r="AG272" s="68"/>
      <c r="AH272" s="68"/>
    </row>
    <row r="273" spans="2:34" s="28" customFormat="1" ht="15.75" customHeight="1" x14ac:dyDescent="0.2">
      <c r="B273" s="63"/>
      <c r="C273" s="65"/>
      <c r="D273" s="65"/>
      <c r="E273" s="174" t="str">
        <f t="shared" si="8"/>
        <v/>
      </c>
      <c r="F273" s="174" t="str">
        <f t="shared" si="9"/>
        <v/>
      </c>
      <c r="G273" s="63"/>
      <c r="H273" s="66"/>
      <c r="I273" s="66"/>
      <c r="J273" s="66"/>
      <c r="K273" s="66"/>
      <c r="L273" s="66"/>
      <c r="M273" s="66"/>
      <c r="N273" s="66"/>
      <c r="O273" s="66"/>
      <c r="P273" s="66"/>
      <c r="Q273" s="66"/>
      <c r="R273" s="66"/>
      <c r="S273" s="66"/>
      <c r="T273" s="66"/>
      <c r="U273" s="66"/>
      <c r="V273" s="66"/>
      <c r="W273" s="66"/>
      <c r="X273" s="66"/>
      <c r="Y273" s="66"/>
      <c r="Z273" s="66"/>
      <c r="AA273" s="66"/>
      <c r="AB273" s="66"/>
      <c r="AC273" s="66"/>
      <c r="AE273" s="66"/>
      <c r="AF273" s="66"/>
      <c r="AG273" s="66"/>
      <c r="AH273" s="66"/>
    </row>
    <row r="274" spans="2:34" s="28" customFormat="1" ht="15.75" customHeight="1" x14ac:dyDescent="0.2">
      <c r="B274" s="63"/>
      <c r="C274" s="67"/>
      <c r="D274" s="67"/>
      <c r="E274" s="175" t="str">
        <f t="shared" si="8"/>
        <v/>
      </c>
      <c r="F274" s="175" t="str">
        <f t="shared" si="9"/>
        <v/>
      </c>
      <c r="G274" s="63"/>
      <c r="H274" s="68"/>
      <c r="I274" s="68"/>
      <c r="J274" s="68"/>
      <c r="K274" s="68"/>
      <c r="L274" s="68"/>
      <c r="M274" s="68"/>
      <c r="N274" s="68"/>
      <c r="O274" s="68"/>
      <c r="P274" s="68"/>
      <c r="Q274" s="68"/>
      <c r="R274" s="68"/>
      <c r="S274" s="68"/>
      <c r="T274" s="68"/>
      <c r="U274" s="68"/>
      <c r="V274" s="68"/>
      <c r="W274" s="68"/>
      <c r="X274" s="68"/>
      <c r="Y274" s="68"/>
      <c r="Z274" s="68"/>
      <c r="AA274" s="68"/>
      <c r="AB274" s="68"/>
      <c r="AC274" s="68"/>
      <c r="AE274" s="68"/>
      <c r="AF274" s="68"/>
      <c r="AG274" s="68"/>
      <c r="AH274" s="68"/>
    </row>
    <row r="275" spans="2:34" s="28" customFormat="1" ht="15.75" customHeight="1" x14ac:dyDescent="0.2">
      <c r="B275" s="63"/>
      <c r="C275" s="65"/>
      <c r="D275" s="65"/>
      <c r="E275" s="174" t="str">
        <f t="shared" si="8"/>
        <v/>
      </c>
      <c r="F275" s="174" t="str">
        <f t="shared" si="9"/>
        <v/>
      </c>
      <c r="G275" s="63"/>
      <c r="H275" s="66"/>
      <c r="I275" s="66"/>
      <c r="J275" s="66"/>
      <c r="K275" s="66"/>
      <c r="L275" s="66"/>
      <c r="M275" s="66"/>
      <c r="N275" s="66"/>
      <c r="O275" s="66"/>
      <c r="P275" s="66"/>
      <c r="Q275" s="66"/>
      <c r="R275" s="66"/>
      <c r="S275" s="66"/>
      <c r="T275" s="66"/>
      <c r="U275" s="66"/>
      <c r="V275" s="66"/>
      <c r="W275" s="66"/>
      <c r="X275" s="66"/>
      <c r="Y275" s="66"/>
      <c r="Z275" s="66"/>
      <c r="AA275" s="66"/>
      <c r="AB275" s="66"/>
      <c r="AC275" s="66"/>
      <c r="AE275" s="66"/>
      <c r="AF275" s="66"/>
      <c r="AG275" s="66"/>
      <c r="AH275" s="66"/>
    </row>
    <row r="276" spans="2:34" s="28" customFormat="1" ht="15.75" customHeight="1" x14ac:dyDescent="0.2">
      <c r="B276" s="63"/>
      <c r="C276" s="67"/>
      <c r="D276" s="67"/>
      <c r="E276" s="175" t="str">
        <f t="shared" si="8"/>
        <v/>
      </c>
      <c r="F276" s="175" t="str">
        <f t="shared" si="9"/>
        <v/>
      </c>
      <c r="G276" s="63"/>
      <c r="H276" s="68"/>
      <c r="I276" s="68"/>
      <c r="J276" s="68"/>
      <c r="K276" s="68"/>
      <c r="L276" s="68"/>
      <c r="M276" s="68"/>
      <c r="N276" s="68"/>
      <c r="O276" s="68"/>
      <c r="P276" s="68"/>
      <c r="Q276" s="68"/>
      <c r="R276" s="68"/>
      <c r="S276" s="68"/>
      <c r="T276" s="68"/>
      <c r="U276" s="68"/>
      <c r="V276" s="68"/>
      <c r="W276" s="68"/>
      <c r="X276" s="68"/>
      <c r="Y276" s="68"/>
      <c r="Z276" s="68"/>
      <c r="AA276" s="68"/>
      <c r="AB276" s="68"/>
      <c r="AC276" s="68"/>
      <c r="AE276" s="68"/>
      <c r="AF276" s="68"/>
      <c r="AG276" s="68"/>
      <c r="AH276" s="68"/>
    </row>
    <row r="277" spans="2:34" s="28" customFormat="1" ht="15.75" customHeight="1" x14ac:dyDescent="0.2">
      <c r="B277" s="63"/>
      <c r="C277" s="65"/>
      <c r="D277" s="65"/>
      <c r="E277" s="174" t="str">
        <f t="shared" si="8"/>
        <v/>
      </c>
      <c r="F277" s="174" t="str">
        <f t="shared" si="9"/>
        <v/>
      </c>
      <c r="G277" s="63"/>
      <c r="H277" s="66"/>
      <c r="I277" s="66"/>
      <c r="J277" s="66"/>
      <c r="K277" s="66"/>
      <c r="L277" s="66"/>
      <c r="M277" s="66"/>
      <c r="N277" s="66"/>
      <c r="O277" s="66"/>
      <c r="P277" s="66"/>
      <c r="Q277" s="66"/>
      <c r="R277" s="66"/>
      <c r="S277" s="66"/>
      <c r="T277" s="66"/>
      <c r="U277" s="66"/>
      <c r="V277" s="66"/>
      <c r="W277" s="66"/>
      <c r="X277" s="66"/>
      <c r="Y277" s="66"/>
      <c r="Z277" s="66"/>
      <c r="AA277" s="66"/>
      <c r="AB277" s="66"/>
      <c r="AC277" s="66"/>
      <c r="AE277" s="66"/>
      <c r="AF277" s="66"/>
      <c r="AG277" s="66"/>
      <c r="AH277" s="66"/>
    </row>
    <row r="278" spans="2:34" s="28" customFormat="1" ht="15.75" customHeight="1" x14ac:dyDescent="0.2">
      <c r="B278" s="63"/>
      <c r="C278" s="67"/>
      <c r="D278" s="67"/>
      <c r="E278" s="175" t="str">
        <f t="shared" ref="E278:E341" si="10">IF(C278&lt;&gt;"",CatExpenditures,"")</f>
        <v/>
      </c>
      <c r="F278" s="175" t="str">
        <f t="shared" ref="F278:F341" si="11">IF(C278&lt;&gt;"",CatExpenditures_SI,"")</f>
        <v/>
      </c>
      <c r="G278" s="63"/>
      <c r="H278" s="68"/>
      <c r="I278" s="68"/>
      <c r="J278" s="68"/>
      <c r="K278" s="68"/>
      <c r="L278" s="68"/>
      <c r="M278" s="68"/>
      <c r="N278" s="68"/>
      <c r="O278" s="68"/>
      <c r="P278" s="68"/>
      <c r="Q278" s="68"/>
      <c r="R278" s="68"/>
      <c r="S278" s="68"/>
      <c r="T278" s="68"/>
      <c r="U278" s="68"/>
      <c r="V278" s="68"/>
      <c r="W278" s="68"/>
      <c r="X278" s="68"/>
      <c r="Y278" s="68"/>
      <c r="Z278" s="68"/>
      <c r="AA278" s="68"/>
      <c r="AB278" s="68"/>
      <c r="AC278" s="68"/>
      <c r="AE278" s="68"/>
      <c r="AF278" s="68"/>
      <c r="AG278" s="68"/>
      <c r="AH278" s="68"/>
    </row>
    <row r="279" spans="2:34" s="28" customFormat="1" ht="15.75" customHeight="1" x14ac:dyDescent="0.2">
      <c r="B279" s="63"/>
      <c r="C279" s="65"/>
      <c r="D279" s="65"/>
      <c r="E279" s="174" t="str">
        <f t="shared" si="10"/>
        <v/>
      </c>
      <c r="F279" s="174" t="str">
        <f t="shared" si="11"/>
        <v/>
      </c>
      <c r="G279" s="63"/>
      <c r="H279" s="66"/>
      <c r="I279" s="66"/>
      <c r="J279" s="66"/>
      <c r="K279" s="66"/>
      <c r="L279" s="66"/>
      <c r="M279" s="66"/>
      <c r="N279" s="66"/>
      <c r="O279" s="66"/>
      <c r="P279" s="66"/>
      <c r="Q279" s="66"/>
      <c r="R279" s="66"/>
      <c r="S279" s="66"/>
      <c r="T279" s="66"/>
      <c r="U279" s="66"/>
      <c r="V279" s="66"/>
      <c r="W279" s="66"/>
      <c r="X279" s="66"/>
      <c r="Y279" s="66"/>
      <c r="Z279" s="66"/>
      <c r="AA279" s="66"/>
      <c r="AB279" s="66"/>
      <c r="AC279" s="66"/>
      <c r="AE279" s="66"/>
      <c r="AF279" s="66"/>
      <c r="AG279" s="66"/>
      <c r="AH279" s="66"/>
    </row>
    <row r="280" spans="2:34" s="28" customFormat="1" ht="15.75" customHeight="1" x14ac:dyDescent="0.2">
      <c r="B280" s="63"/>
      <c r="C280" s="67"/>
      <c r="D280" s="67"/>
      <c r="E280" s="175" t="str">
        <f t="shared" si="10"/>
        <v/>
      </c>
      <c r="F280" s="175" t="str">
        <f t="shared" si="11"/>
        <v/>
      </c>
      <c r="G280" s="63"/>
      <c r="H280" s="68"/>
      <c r="I280" s="68"/>
      <c r="J280" s="68"/>
      <c r="K280" s="68"/>
      <c r="L280" s="68"/>
      <c r="M280" s="68"/>
      <c r="N280" s="68"/>
      <c r="O280" s="68"/>
      <c r="P280" s="68"/>
      <c r="Q280" s="68"/>
      <c r="R280" s="68"/>
      <c r="S280" s="68"/>
      <c r="T280" s="68"/>
      <c r="U280" s="68"/>
      <c r="V280" s="68"/>
      <c r="W280" s="68"/>
      <c r="X280" s="68"/>
      <c r="Y280" s="68"/>
      <c r="Z280" s="68"/>
      <c r="AA280" s="68"/>
      <c r="AB280" s="68"/>
      <c r="AC280" s="68"/>
      <c r="AE280" s="68"/>
      <c r="AF280" s="68"/>
      <c r="AG280" s="68"/>
      <c r="AH280" s="68"/>
    </row>
    <row r="281" spans="2:34" s="28" customFormat="1" ht="15.75" customHeight="1" x14ac:dyDescent="0.2">
      <c r="B281" s="63"/>
      <c r="C281" s="65"/>
      <c r="D281" s="65"/>
      <c r="E281" s="174" t="str">
        <f t="shared" si="10"/>
        <v/>
      </c>
      <c r="F281" s="174" t="str">
        <f t="shared" si="11"/>
        <v/>
      </c>
      <c r="G281" s="63"/>
      <c r="H281" s="66"/>
      <c r="I281" s="66"/>
      <c r="J281" s="66"/>
      <c r="K281" s="66"/>
      <c r="L281" s="66"/>
      <c r="M281" s="66"/>
      <c r="N281" s="66"/>
      <c r="O281" s="66"/>
      <c r="P281" s="66"/>
      <c r="Q281" s="66"/>
      <c r="R281" s="66"/>
      <c r="S281" s="66"/>
      <c r="T281" s="66"/>
      <c r="U281" s="66"/>
      <c r="V281" s="66"/>
      <c r="W281" s="66"/>
      <c r="X281" s="66"/>
      <c r="Y281" s="66"/>
      <c r="Z281" s="66"/>
      <c r="AA281" s="66"/>
      <c r="AB281" s="66"/>
      <c r="AC281" s="66"/>
      <c r="AE281" s="66"/>
      <c r="AF281" s="66"/>
      <c r="AG281" s="66"/>
      <c r="AH281" s="66"/>
    </row>
    <row r="282" spans="2:34" s="28" customFormat="1" ht="15.75" customHeight="1" x14ac:dyDescent="0.2">
      <c r="B282" s="63"/>
      <c r="C282" s="67"/>
      <c r="D282" s="67"/>
      <c r="E282" s="175" t="str">
        <f t="shared" si="10"/>
        <v/>
      </c>
      <c r="F282" s="175" t="str">
        <f t="shared" si="11"/>
        <v/>
      </c>
      <c r="G282" s="63"/>
      <c r="H282" s="68"/>
      <c r="I282" s="68"/>
      <c r="J282" s="68"/>
      <c r="K282" s="68"/>
      <c r="L282" s="68"/>
      <c r="M282" s="68"/>
      <c r="N282" s="68"/>
      <c r="O282" s="68"/>
      <c r="P282" s="68"/>
      <c r="Q282" s="68"/>
      <c r="R282" s="68"/>
      <c r="S282" s="68"/>
      <c r="T282" s="68"/>
      <c r="U282" s="68"/>
      <c r="V282" s="68"/>
      <c r="W282" s="68"/>
      <c r="X282" s="68"/>
      <c r="Y282" s="68"/>
      <c r="Z282" s="68"/>
      <c r="AA282" s="68"/>
      <c r="AB282" s="68"/>
      <c r="AC282" s="68"/>
      <c r="AE282" s="68"/>
      <c r="AF282" s="68"/>
      <c r="AG282" s="68"/>
      <c r="AH282" s="68"/>
    </row>
    <row r="283" spans="2:34" s="28" customFormat="1" ht="15.75" customHeight="1" x14ac:dyDescent="0.2">
      <c r="B283" s="63"/>
      <c r="C283" s="65"/>
      <c r="D283" s="65"/>
      <c r="E283" s="174" t="str">
        <f t="shared" si="10"/>
        <v/>
      </c>
      <c r="F283" s="174" t="str">
        <f t="shared" si="11"/>
        <v/>
      </c>
      <c r="G283" s="63"/>
      <c r="H283" s="66"/>
      <c r="I283" s="66"/>
      <c r="J283" s="66"/>
      <c r="K283" s="66"/>
      <c r="L283" s="66"/>
      <c r="M283" s="66"/>
      <c r="N283" s="66"/>
      <c r="O283" s="66"/>
      <c r="P283" s="66"/>
      <c r="Q283" s="66"/>
      <c r="R283" s="66"/>
      <c r="S283" s="66"/>
      <c r="T283" s="66"/>
      <c r="U283" s="66"/>
      <c r="V283" s="66"/>
      <c r="W283" s="66"/>
      <c r="X283" s="66"/>
      <c r="Y283" s="66"/>
      <c r="Z283" s="66"/>
      <c r="AA283" s="66"/>
      <c r="AB283" s="66"/>
      <c r="AC283" s="66"/>
      <c r="AE283" s="66"/>
      <c r="AF283" s="66"/>
      <c r="AG283" s="66"/>
      <c r="AH283" s="66"/>
    </row>
    <row r="284" spans="2:34" s="28" customFormat="1" ht="15.75" customHeight="1" x14ac:dyDescent="0.2">
      <c r="B284" s="63"/>
      <c r="C284" s="67"/>
      <c r="D284" s="67"/>
      <c r="E284" s="175" t="str">
        <f t="shared" si="10"/>
        <v/>
      </c>
      <c r="F284" s="175" t="str">
        <f t="shared" si="11"/>
        <v/>
      </c>
      <c r="G284" s="63"/>
      <c r="H284" s="68"/>
      <c r="I284" s="68"/>
      <c r="J284" s="68"/>
      <c r="K284" s="68"/>
      <c r="L284" s="68"/>
      <c r="M284" s="68"/>
      <c r="N284" s="68"/>
      <c r="O284" s="68"/>
      <c r="P284" s="68"/>
      <c r="Q284" s="68"/>
      <c r="R284" s="68"/>
      <c r="S284" s="68"/>
      <c r="T284" s="68"/>
      <c r="U284" s="68"/>
      <c r="V284" s="68"/>
      <c r="W284" s="68"/>
      <c r="X284" s="68"/>
      <c r="Y284" s="68"/>
      <c r="Z284" s="68"/>
      <c r="AA284" s="68"/>
      <c r="AB284" s="68"/>
      <c r="AC284" s="68"/>
      <c r="AE284" s="68"/>
      <c r="AF284" s="68"/>
      <c r="AG284" s="68"/>
      <c r="AH284" s="68"/>
    </row>
    <row r="285" spans="2:34" s="28" customFormat="1" ht="15.75" customHeight="1" x14ac:dyDescent="0.2">
      <c r="B285" s="63"/>
      <c r="C285" s="65"/>
      <c r="D285" s="65"/>
      <c r="E285" s="174" t="str">
        <f t="shared" si="10"/>
        <v/>
      </c>
      <c r="F285" s="174" t="str">
        <f t="shared" si="11"/>
        <v/>
      </c>
      <c r="G285" s="63"/>
      <c r="H285" s="66"/>
      <c r="I285" s="66"/>
      <c r="J285" s="66"/>
      <c r="K285" s="66"/>
      <c r="L285" s="66"/>
      <c r="M285" s="66"/>
      <c r="N285" s="66"/>
      <c r="O285" s="66"/>
      <c r="P285" s="66"/>
      <c r="Q285" s="66"/>
      <c r="R285" s="66"/>
      <c r="S285" s="66"/>
      <c r="T285" s="66"/>
      <c r="U285" s="66"/>
      <c r="V285" s="66"/>
      <c r="W285" s="66"/>
      <c r="X285" s="66"/>
      <c r="Y285" s="66"/>
      <c r="Z285" s="66"/>
      <c r="AA285" s="66"/>
      <c r="AB285" s="66"/>
      <c r="AC285" s="66"/>
      <c r="AE285" s="66"/>
      <c r="AF285" s="66"/>
      <c r="AG285" s="66"/>
      <c r="AH285" s="66"/>
    </row>
    <row r="286" spans="2:34" s="28" customFormat="1" ht="15.75" customHeight="1" x14ac:dyDescent="0.2">
      <c r="B286" s="63"/>
      <c r="C286" s="67"/>
      <c r="D286" s="67"/>
      <c r="E286" s="175" t="str">
        <f t="shared" si="10"/>
        <v/>
      </c>
      <c r="F286" s="175" t="str">
        <f t="shared" si="11"/>
        <v/>
      </c>
      <c r="G286" s="63"/>
      <c r="H286" s="68"/>
      <c r="I286" s="68"/>
      <c r="J286" s="68"/>
      <c r="K286" s="68"/>
      <c r="L286" s="68"/>
      <c r="M286" s="68"/>
      <c r="N286" s="68"/>
      <c r="O286" s="68"/>
      <c r="P286" s="68"/>
      <c r="Q286" s="68"/>
      <c r="R286" s="68"/>
      <c r="S286" s="68"/>
      <c r="T286" s="68"/>
      <c r="U286" s="68"/>
      <c r="V286" s="68"/>
      <c r="W286" s="68"/>
      <c r="X286" s="68"/>
      <c r="Y286" s="68"/>
      <c r="Z286" s="68"/>
      <c r="AA286" s="68"/>
      <c r="AB286" s="68"/>
      <c r="AC286" s="68"/>
      <c r="AE286" s="68"/>
      <c r="AF286" s="68"/>
      <c r="AG286" s="68"/>
      <c r="AH286" s="68"/>
    </row>
    <row r="287" spans="2:34" s="28" customFormat="1" ht="15.75" customHeight="1" x14ac:dyDescent="0.2">
      <c r="B287" s="63"/>
      <c r="C287" s="65"/>
      <c r="D287" s="65"/>
      <c r="E287" s="174" t="str">
        <f t="shared" si="10"/>
        <v/>
      </c>
      <c r="F287" s="174" t="str">
        <f t="shared" si="11"/>
        <v/>
      </c>
      <c r="G287" s="63"/>
      <c r="H287" s="66"/>
      <c r="I287" s="66"/>
      <c r="J287" s="66"/>
      <c r="K287" s="66"/>
      <c r="L287" s="66"/>
      <c r="M287" s="66"/>
      <c r="N287" s="66"/>
      <c r="O287" s="66"/>
      <c r="P287" s="66"/>
      <c r="Q287" s="66"/>
      <c r="R287" s="66"/>
      <c r="S287" s="66"/>
      <c r="T287" s="66"/>
      <c r="U287" s="66"/>
      <c r="V287" s="66"/>
      <c r="W287" s="66"/>
      <c r="X287" s="66"/>
      <c r="Y287" s="66"/>
      <c r="Z287" s="66"/>
      <c r="AA287" s="66"/>
      <c r="AB287" s="66"/>
      <c r="AC287" s="66"/>
      <c r="AE287" s="66"/>
      <c r="AF287" s="66"/>
      <c r="AG287" s="66"/>
      <c r="AH287" s="66"/>
    </row>
    <row r="288" spans="2:34" s="28" customFormat="1" ht="15.75" customHeight="1" x14ac:dyDescent="0.2">
      <c r="B288" s="63"/>
      <c r="C288" s="67"/>
      <c r="D288" s="67"/>
      <c r="E288" s="175" t="str">
        <f t="shared" si="10"/>
        <v/>
      </c>
      <c r="F288" s="175" t="str">
        <f t="shared" si="11"/>
        <v/>
      </c>
      <c r="G288" s="63"/>
      <c r="H288" s="68"/>
      <c r="I288" s="68"/>
      <c r="J288" s="68"/>
      <c r="K288" s="68"/>
      <c r="L288" s="68"/>
      <c r="M288" s="68"/>
      <c r="N288" s="68"/>
      <c r="O288" s="68"/>
      <c r="P288" s="68"/>
      <c r="Q288" s="68"/>
      <c r="R288" s="68"/>
      <c r="S288" s="68"/>
      <c r="T288" s="68"/>
      <c r="U288" s="68"/>
      <c r="V288" s="68"/>
      <c r="W288" s="68"/>
      <c r="X288" s="68"/>
      <c r="Y288" s="68"/>
      <c r="Z288" s="68"/>
      <c r="AA288" s="68"/>
      <c r="AB288" s="68"/>
      <c r="AC288" s="68"/>
      <c r="AE288" s="68"/>
      <c r="AF288" s="68"/>
      <c r="AG288" s="68"/>
      <c r="AH288" s="68"/>
    </row>
    <row r="289" spans="2:34" s="28" customFormat="1" ht="15.75" customHeight="1" x14ac:dyDescent="0.2">
      <c r="B289" s="63"/>
      <c r="C289" s="65"/>
      <c r="D289" s="65"/>
      <c r="E289" s="174" t="str">
        <f t="shared" si="10"/>
        <v/>
      </c>
      <c r="F289" s="174" t="str">
        <f t="shared" si="11"/>
        <v/>
      </c>
      <c r="G289" s="63"/>
      <c r="H289" s="66"/>
      <c r="I289" s="66"/>
      <c r="J289" s="66"/>
      <c r="K289" s="66"/>
      <c r="L289" s="66"/>
      <c r="M289" s="66"/>
      <c r="N289" s="66"/>
      <c r="O289" s="66"/>
      <c r="P289" s="66"/>
      <c r="Q289" s="66"/>
      <c r="R289" s="66"/>
      <c r="S289" s="66"/>
      <c r="T289" s="66"/>
      <c r="U289" s="66"/>
      <c r="V289" s="66"/>
      <c r="W289" s="66"/>
      <c r="X289" s="66"/>
      <c r="Y289" s="66"/>
      <c r="Z289" s="66"/>
      <c r="AA289" s="66"/>
      <c r="AB289" s="66"/>
      <c r="AC289" s="66"/>
      <c r="AE289" s="66"/>
      <c r="AF289" s="66"/>
      <c r="AG289" s="66"/>
      <c r="AH289" s="66"/>
    </row>
    <row r="290" spans="2:34" s="28" customFormat="1" ht="15.75" customHeight="1" x14ac:dyDescent="0.2">
      <c r="B290" s="63"/>
      <c r="C290" s="67"/>
      <c r="D290" s="67"/>
      <c r="E290" s="175" t="str">
        <f t="shared" si="10"/>
        <v/>
      </c>
      <c r="F290" s="175" t="str">
        <f t="shared" si="11"/>
        <v/>
      </c>
      <c r="G290" s="63"/>
      <c r="H290" s="68"/>
      <c r="I290" s="68"/>
      <c r="J290" s="68"/>
      <c r="K290" s="68"/>
      <c r="L290" s="68"/>
      <c r="M290" s="68"/>
      <c r="N290" s="68"/>
      <c r="O290" s="68"/>
      <c r="P290" s="68"/>
      <c r="Q290" s="68"/>
      <c r="R290" s="68"/>
      <c r="S290" s="68"/>
      <c r="T290" s="68"/>
      <c r="U290" s="68"/>
      <c r="V290" s="68"/>
      <c r="W290" s="68"/>
      <c r="X290" s="68"/>
      <c r="Y290" s="68"/>
      <c r="Z290" s="68"/>
      <c r="AA290" s="68"/>
      <c r="AB290" s="68"/>
      <c r="AC290" s="68"/>
      <c r="AE290" s="68"/>
      <c r="AF290" s="68"/>
      <c r="AG290" s="68"/>
      <c r="AH290" s="68"/>
    </row>
    <row r="291" spans="2:34" s="28" customFormat="1" ht="15.75" customHeight="1" x14ac:dyDescent="0.2">
      <c r="B291" s="63"/>
      <c r="C291" s="65"/>
      <c r="D291" s="65"/>
      <c r="E291" s="174" t="str">
        <f t="shared" si="10"/>
        <v/>
      </c>
      <c r="F291" s="174" t="str">
        <f t="shared" si="11"/>
        <v/>
      </c>
      <c r="G291" s="63"/>
      <c r="H291" s="66"/>
      <c r="I291" s="66"/>
      <c r="J291" s="66"/>
      <c r="K291" s="66"/>
      <c r="L291" s="66"/>
      <c r="M291" s="66"/>
      <c r="N291" s="66"/>
      <c r="O291" s="66"/>
      <c r="P291" s="66"/>
      <c r="Q291" s="66"/>
      <c r="R291" s="66"/>
      <c r="S291" s="66"/>
      <c r="T291" s="66"/>
      <c r="U291" s="66"/>
      <c r="V291" s="66"/>
      <c r="W291" s="66"/>
      <c r="X291" s="66"/>
      <c r="Y291" s="66"/>
      <c r="Z291" s="66"/>
      <c r="AA291" s="66"/>
      <c r="AB291" s="66"/>
      <c r="AC291" s="66"/>
      <c r="AE291" s="66"/>
      <c r="AF291" s="66"/>
      <c r="AG291" s="66"/>
      <c r="AH291" s="66"/>
    </row>
    <row r="292" spans="2:34" s="28" customFormat="1" ht="15.75" customHeight="1" x14ac:dyDescent="0.2">
      <c r="B292" s="63"/>
      <c r="C292" s="67"/>
      <c r="D292" s="67"/>
      <c r="E292" s="175" t="str">
        <f t="shared" si="10"/>
        <v/>
      </c>
      <c r="F292" s="175" t="str">
        <f t="shared" si="11"/>
        <v/>
      </c>
      <c r="G292" s="63"/>
      <c r="H292" s="68"/>
      <c r="I292" s="68"/>
      <c r="J292" s="68"/>
      <c r="K292" s="68"/>
      <c r="L292" s="68"/>
      <c r="M292" s="68"/>
      <c r="N292" s="68"/>
      <c r="O292" s="68"/>
      <c r="P292" s="68"/>
      <c r="Q292" s="68"/>
      <c r="R292" s="68"/>
      <c r="S292" s="68"/>
      <c r="T292" s="68"/>
      <c r="U292" s="68"/>
      <c r="V292" s="68"/>
      <c r="W292" s="68"/>
      <c r="X292" s="68"/>
      <c r="Y292" s="68"/>
      <c r="Z292" s="68"/>
      <c r="AA292" s="68"/>
      <c r="AB292" s="68"/>
      <c r="AC292" s="68"/>
      <c r="AE292" s="68"/>
      <c r="AF292" s="68"/>
      <c r="AG292" s="68"/>
      <c r="AH292" s="68"/>
    </row>
    <row r="293" spans="2:34" s="28" customFormat="1" ht="15.75" customHeight="1" x14ac:dyDescent="0.2">
      <c r="B293" s="63"/>
      <c r="C293" s="65"/>
      <c r="D293" s="65"/>
      <c r="E293" s="174" t="str">
        <f t="shared" si="10"/>
        <v/>
      </c>
      <c r="F293" s="174" t="str">
        <f t="shared" si="11"/>
        <v/>
      </c>
      <c r="G293" s="63"/>
      <c r="H293" s="66"/>
      <c r="I293" s="66"/>
      <c r="J293" s="66"/>
      <c r="K293" s="66"/>
      <c r="L293" s="66"/>
      <c r="M293" s="66"/>
      <c r="N293" s="66"/>
      <c r="O293" s="66"/>
      <c r="P293" s="66"/>
      <c r="Q293" s="66"/>
      <c r="R293" s="66"/>
      <c r="S293" s="66"/>
      <c r="T293" s="66"/>
      <c r="U293" s="66"/>
      <c r="V293" s="66"/>
      <c r="W293" s="66"/>
      <c r="X293" s="66"/>
      <c r="Y293" s="66"/>
      <c r="Z293" s="66"/>
      <c r="AA293" s="66"/>
      <c r="AB293" s="66"/>
      <c r="AC293" s="66"/>
      <c r="AE293" s="66"/>
      <c r="AF293" s="66"/>
      <c r="AG293" s="66"/>
      <c r="AH293" s="66"/>
    </row>
    <row r="294" spans="2:34" s="28" customFormat="1" ht="15.75" customHeight="1" x14ac:dyDescent="0.2">
      <c r="B294" s="63"/>
      <c r="C294" s="67"/>
      <c r="D294" s="67"/>
      <c r="E294" s="175" t="str">
        <f t="shared" si="10"/>
        <v/>
      </c>
      <c r="F294" s="175" t="str">
        <f t="shared" si="11"/>
        <v/>
      </c>
      <c r="G294" s="63"/>
      <c r="H294" s="68"/>
      <c r="I294" s="68"/>
      <c r="J294" s="68"/>
      <c r="K294" s="68"/>
      <c r="L294" s="68"/>
      <c r="M294" s="68"/>
      <c r="N294" s="68"/>
      <c r="O294" s="68"/>
      <c r="P294" s="68"/>
      <c r="Q294" s="68"/>
      <c r="R294" s="68"/>
      <c r="S294" s="68"/>
      <c r="T294" s="68"/>
      <c r="U294" s="68"/>
      <c r="V294" s="68"/>
      <c r="W294" s="68"/>
      <c r="X294" s="68"/>
      <c r="Y294" s="68"/>
      <c r="Z294" s="68"/>
      <c r="AA294" s="68"/>
      <c r="AB294" s="68"/>
      <c r="AC294" s="68"/>
      <c r="AE294" s="68"/>
      <c r="AF294" s="68"/>
      <c r="AG294" s="68"/>
      <c r="AH294" s="68"/>
    </row>
    <row r="295" spans="2:34" s="28" customFormat="1" ht="15.75" customHeight="1" x14ac:dyDescent="0.2">
      <c r="B295" s="63"/>
      <c r="C295" s="65"/>
      <c r="D295" s="65"/>
      <c r="E295" s="174" t="str">
        <f t="shared" si="10"/>
        <v/>
      </c>
      <c r="F295" s="174" t="str">
        <f t="shared" si="11"/>
        <v/>
      </c>
      <c r="G295" s="63"/>
      <c r="H295" s="66"/>
      <c r="I295" s="66"/>
      <c r="J295" s="66"/>
      <c r="K295" s="66"/>
      <c r="L295" s="66"/>
      <c r="M295" s="66"/>
      <c r="N295" s="66"/>
      <c r="O295" s="66"/>
      <c r="P295" s="66"/>
      <c r="Q295" s="66"/>
      <c r="R295" s="66"/>
      <c r="S295" s="66"/>
      <c r="T295" s="66"/>
      <c r="U295" s="66"/>
      <c r="V295" s="66"/>
      <c r="W295" s="66"/>
      <c r="X295" s="66"/>
      <c r="Y295" s="66"/>
      <c r="Z295" s="66"/>
      <c r="AA295" s="66"/>
      <c r="AB295" s="66"/>
      <c r="AC295" s="66"/>
      <c r="AE295" s="66"/>
      <c r="AF295" s="66"/>
      <c r="AG295" s="66"/>
      <c r="AH295" s="66"/>
    </row>
    <row r="296" spans="2:34" s="28" customFormat="1" ht="15.75" customHeight="1" x14ac:dyDescent="0.2">
      <c r="B296" s="63"/>
      <c r="C296" s="67"/>
      <c r="D296" s="67"/>
      <c r="E296" s="175" t="str">
        <f t="shared" si="10"/>
        <v/>
      </c>
      <c r="F296" s="175" t="str">
        <f t="shared" si="11"/>
        <v/>
      </c>
      <c r="G296" s="63"/>
      <c r="H296" s="68"/>
      <c r="I296" s="68"/>
      <c r="J296" s="68"/>
      <c r="K296" s="68"/>
      <c r="L296" s="68"/>
      <c r="M296" s="68"/>
      <c r="N296" s="68"/>
      <c r="O296" s="68"/>
      <c r="P296" s="68"/>
      <c r="Q296" s="68"/>
      <c r="R296" s="68"/>
      <c r="S296" s="68"/>
      <c r="T296" s="68"/>
      <c r="U296" s="68"/>
      <c r="V296" s="68"/>
      <c r="W296" s="68"/>
      <c r="X296" s="68"/>
      <c r="Y296" s="68"/>
      <c r="Z296" s="68"/>
      <c r="AA296" s="68"/>
      <c r="AB296" s="68"/>
      <c r="AC296" s="68"/>
      <c r="AE296" s="68"/>
      <c r="AF296" s="68"/>
      <c r="AG296" s="68"/>
      <c r="AH296" s="68"/>
    </row>
    <row r="297" spans="2:34" s="28" customFormat="1" ht="15.75" customHeight="1" x14ac:dyDescent="0.2">
      <c r="B297" s="63"/>
      <c r="C297" s="65"/>
      <c r="D297" s="65"/>
      <c r="E297" s="174" t="str">
        <f t="shared" si="10"/>
        <v/>
      </c>
      <c r="F297" s="174" t="str">
        <f t="shared" si="11"/>
        <v/>
      </c>
      <c r="G297" s="63"/>
      <c r="H297" s="66"/>
      <c r="I297" s="66"/>
      <c r="J297" s="66"/>
      <c r="K297" s="66"/>
      <c r="L297" s="66"/>
      <c r="M297" s="66"/>
      <c r="N297" s="66"/>
      <c r="O297" s="66"/>
      <c r="P297" s="66"/>
      <c r="Q297" s="66"/>
      <c r="R297" s="66"/>
      <c r="S297" s="66"/>
      <c r="T297" s="66"/>
      <c r="U297" s="66"/>
      <c r="V297" s="66"/>
      <c r="W297" s="66"/>
      <c r="X297" s="66"/>
      <c r="Y297" s="66"/>
      <c r="Z297" s="66"/>
      <c r="AA297" s="66"/>
      <c r="AB297" s="66"/>
      <c r="AC297" s="66"/>
      <c r="AE297" s="66"/>
      <c r="AF297" s="66"/>
      <c r="AG297" s="66"/>
      <c r="AH297" s="66"/>
    </row>
    <row r="298" spans="2:34" s="28" customFormat="1" ht="15.75" customHeight="1" x14ac:dyDescent="0.2">
      <c r="B298" s="63"/>
      <c r="C298" s="67"/>
      <c r="D298" s="67"/>
      <c r="E298" s="175" t="str">
        <f t="shared" si="10"/>
        <v/>
      </c>
      <c r="F298" s="175" t="str">
        <f t="shared" si="11"/>
        <v/>
      </c>
      <c r="G298" s="63"/>
      <c r="H298" s="68"/>
      <c r="I298" s="68"/>
      <c r="J298" s="68"/>
      <c r="K298" s="68"/>
      <c r="L298" s="68"/>
      <c r="M298" s="68"/>
      <c r="N298" s="68"/>
      <c r="O298" s="68"/>
      <c r="P298" s="68"/>
      <c r="Q298" s="68"/>
      <c r="R298" s="68"/>
      <c r="S298" s="68"/>
      <c r="T298" s="68"/>
      <c r="U298" s="68"/>
      <c r="V298" s="68"/>
      <c r="W298" s="68"/>
      <c r="X298" s="68"/>
      <c r="Y298" s="68"/>
      <c r="Z298" s="68"/>
      <c r="AA298" s="68"/>
      <c r="AB298" s="68"/>
      <c r="AC298" s="68"/>
      <c r="AE298" s="68"/>
      <c r="AF298" s="68"/>
      <c r="AG298" s="68"/>
      <c r="AH298" s="68"/>
    </row>
    <row r="299" spans="2:34" s="28" customFormat="1" ht="15.75" customHeight="1" x14ac:dyDescent="0.2">
      <c r="B299" s="63"/>
      <c r="C299" s="65"/>
      <c r="D299" s="65"/>
      <c r="E299" s="174" t="str">
        <f t="shared" si="10"/>
        <v/>
      </c>
      <c r="F299" s="174" t="str">
        <f t="shared" si="11"/>
        <v/>
      </c>
      <c r="G299" s="63"/>
      <c r="H299" s="66"/>
      <c r="I299" s="66"/>
      <c r="J299" s="66"/>
      <c r="K299" s="66"/>
      <c r="L299" s="66"/>
      <c r="M299" s="66"/>
      <c r="N299" s="66"/>
      <c r="O299" s="66"/>
      <c r="P299" s="66"/>
      <c r="Q299" s="66"/>
      <c r="R299" s="66"/>
      <c r="S299" s="66"/>
      <c r="T299" s="66"/>
      <c r="U299" s="66"/>
      <c r="V299" s="66"/>
      <c r="W299" s="66"/>
      <c r="X299" s="66"/>
      <c r="Y299" s="66"/>
      <c r="Z299" s="66"/>
      <c r="AA299" s="66"/>
      <c r="AB299" s="66"/>
      <c r="AC299" s="66"/>
      <c r="AE299" s="66"/>
      <c r="AF299" s="66"/>
      <c r="AG299" s="66"/>
      <c r="AH299" s="66"/>
    </row>
    <row r="300" spans="2:34" s="28" customFormat="1" ht="15.75" customHeight="1" x14ac:dyDescent="0.2">
      <c r="B300" s="63"/>
      <c r="C300" s="67"/>
      <c r="D300" s="67"/>
      <c r="E300" s="175" t="str">
        <f t="shared" si="10"/>
        <v/>
      </c>
      <c r="F300" s="175" t="str">
        <f t="shared" si="11"/>
        <v/>
      </c>
      <c r="G300" s="63"/>
      <c r="H300" s="68"/>
      <c r="I300" s="68"/>
      <c r="J300" s="68"/>
      <c r="K300" s="68"/>
      <c r="L300" s="68"/>
      <c r="M300" s="68"/>
      <c r="N300" s="68"/>
      <c r="O300" s="68"/>
      <c r="P300" s="68"/>
      <c r="Q300" s="68"/>
      <c r="R300" s="68"/>
      <c r="S300" s="68"/>
      <c r="T300" s="68"/>
      <c r="U300" s="68"/>
      <c r="V300" s="68"/>
      <c r="W300" s="68"/>
      <c r="X300" s="68"/>
      <c r="Y300" s="68"/>
      <c r="Z300" s="68"/>
      <c r="AA300" s="68"/>
      <c r="AB300" s="68"/>
      <c r="AC300" s="68"/>
      <c r="AE300" s="68"/>
      <c r="AF300" s="68"/>
      <c r="AG300" s="68"/>
      <c r="AH300" s="68"/>
    </row>
    <row r="301" spans="2:34" s="28" customFormat="1" ht="15.75" customHeight="1" x14ac:dyDescent="0.2">
      <c r="B301" s="63"/>
      <c r="C301" s="65"/>
      <c r="D301" s="65"/>
      <c r="E301" s="174" t="str">
        <f t="shared" si="10"/>
        <v/>
      </c>
      <c r="F301" s="174" t="str">
        <f t="shared" si="11"/>
        <v/>
      </c>
      <c r="G301" s="63"/>
      <c r="H301" s="66"/>
      <c r="I301" s="66"/>
      <c r="J301" s="66"/>
      <c r="K301" s="66"/>
      <c r="L301" s="66"/>
      <c r="M301" s="66"/>
      <c r="N301" s="66"/>
      <c r="O301" s="66"/>
      <c r="P301" s="66"/>
      <c r="Q301" s="66"/>
      <c r="R301" s="66"/>
      <c r="S301" s="66"/>
      <c r="T301" s="66"/>
      <c r="U301" s="66"/>
      <c r="V301" s="66"/>
      <c r="W301" s="66"/>
      <c r="X301" s="66"/>
      <c r="Y301" s="66"/>
      <c r="Z301" s="66"/>
      <c r="AA301" s="66"/>
      <c r="AB301" s="66"/>
      <c r="AC301" s="66"/>
      <c r="AE301" s="66"/>
      <c r="AF301" s="66"/>
      <c r="AG301" s="66"/>
      <c r="AH301" s="66"/>
    </row>
    <row r="302" spans="2:34" s="28" customFormat="1" ht="15.75" customHeight="1" x14ac:dyDescent="0.2">
      <c r="B302" s="63"/>
      <c r="C302" s="67"/>
      <c r="D302" s="67"/>
      <c r="E302" s="175" t="str">
        <f t="shared" si="10"/>
        <v/>
      </c>
      <c r="F302" s="175" t="str">
        <f t="shared" si="11"/>
        <v/>
      </c>
      <c r="G302" s="63"/>
      <c r="H302" s="68"/>
      <c r="I302" s="68"/>
      <c r="J302" s="68"/>
      <c r="K302" s="68"/>
      <c r="L302" s="68"/>
      <c r="M302" s="68"/>
      <c r="N302" s="68"/>
      <c r="O302" s="68"/>
      <c r="P302" s="68"/>
      <c r="Q302" s="68"/>
      <c r="R302" s="68"/>
      <c r="S302" s="68"/>
      <c r="T302" s="68"/>
      <c r="U302" s="68"/>
      <c r="V302" s="68"/>
      <c r="W302" s="68"/>
      <c r="X302" s="68"/>
      <c r="Y302" s="68"/>
      <c r="Z302" s="68"/>
      <c r="AA302" s="68"/>
      <c r="AB302" s="68"/>
      <c r="AC302" s="68"/>
      <c r="AE302" s="68"/>
      <c r="AF302" s="68"/>
      <c r="AG302" s="68"/>
      <c r="AH302" s="68"/>
    </row>
    <row r="303" spans="2:34" s="28" customFormat="1" ht="15.75" customHeight="1" x14ac:dyDescent="0.2">
      <c r="B303" s="63"/>
      <c r="C303" s="65"/>
      <c r="D303" s="65"/>
      <c r="E303" s="174" t="str">
        <f t="shared" si="10"/>
        <v/>
      </c>
      <c r="F303" s="174" t="str">
        <f t="shared" si="11"/>
        <v/>
      </c>
      <c r="G303" s="63"/>
      <c r="H303" s="66"/>
      <c r="I303" s="66"/>
      <c r="J303" s="66"/>
      <c r="K303" s="66"/>
      <c r="L303" s="66"/>
      <c r="M303" s="66"/>
      <c r="N303" s="66"/>
      <c r="O303" s="66"/>
      <c r="P303" s="66"/>
      <c r="Q303" s="66"/>
      <c r="R303" s="66"/>
      <c r="S303" s="66"/>
      <c r="T303" s="66"/>
      <c r="U303" s="66"/>
      <c r="V303" s="66"/>
      <c r="W303" s="66"/>
      <c r="X303" s="66"/>
      <c r="Y303" s="66"/>
      <c r="Z303" s="66"/>
      <c r="AA303" s="66"/>
      <c r="AB303" s="66"/>
      <c r="AC303" s="66"/>
      <c r="AE303" s="66"/>
      <c r="AF303" s="66"/>
      <c r="AG303" s="66"/>
      <c r="AH303" s="66"/>
    </row>
    <row r="304" spans="2:34" s="28" customFormat="1" ht="15.75" customHeight="1" x14ac:dyDescent="0.2">
      <c r="B304" s="63"/>
      <c r="C304" s="67"/>
      <c r="D304" s="67"/>
      <c r="E304" s="175" t="str">
        <f t="shared" si="10"/>
        <v/>
      </c>
      <c r="F304" s="175" t="str">
        <f t="shared" si="11"/>
        <v/>
      </c>
      <c r="G304" s="63"/>
      <c r="H304" s="68"/>
      <c r="I304" s="68"/>
      <c r="J304" s="68"/>
      <c r="K304" s="68"/>
      <c r="L304" s="68"/>
      <c r="M304" s="68"/>
      <c r="N304" s="68"/>
      <c r="O304" s="68"/>
      <c r="P304" s="68"/>
      <c r="Q304" s="68"/>
      <c r="R304" s="68"/>
      <c r="S304" s="68"/>
      <c r="T304" s="68"/>
      <c r="U304" s="68"/>
      <c r="V304" s="68"/>
      <c r="W304" s="68"/>
      <c r="X304" s="68"/>
      <c r="Y304" s="68"/>
      <c r="Z304" s="68"/>
      <c r="AA304" s="68"/>
      <c r="AB304" s="68"/>
      <c r="AC304" s="68"/>
      <c r="AE304" s="68"/>
      <c r="AF304" s="68"/>
      <c r="AG304" s="68"/>
      <c r="AH304" s="68"/>
    </row>
    <row r="305" spans="2:34" s="28" customFormat="1" ht="15.75" customHeight="1" x14ac:dyDescent="0.2">
      <c r="B305" s="63"/>
      <c r="C305" s="65"/>
      <c r="D305" s="65"/>
      <c r="E305" s="174" t="str">
        <f t="shared" si="10"/>
        <v/>
      </c>
      <c r="F305" s="174" t="str">
        <f t="shared" si="11"/>
        <v/>
      </c>
      <c r="G305" s="63"/>
      <c r="H305" s="66"/>
      <c r="I305" s="66"/>
      <c r="J305" s="66"/>
      <c r="K305" s="66"/>
      <c r="L305" s="66"/>
      <c r="M305" s="66"/>
      <c r="N305" s="66"/>
      <c r="O305" s="66"/>
      <c r="P305" s="66"/>
      <c r="Q305" s="66"/>
      <c r="R305" s="66"/>
      <c r="S305" s="66"/>
      <c r="T305" s="66"/>
      <c r="U305" s="66"/>
      <c r="V305" s="66"/>
      <c r="W305" s="66"/>
      <c r="X305" s="66"/>
      <c r="Y305" s="66"/>
      <c r="Z305" s="66"/>
      <c r="AA305" s="66"/>
      <c r="AB305" s="66"/>
      <c r="AC305" s="66"/>
      <c r="AE305" s="66"/>
      <c r="AF305" s="66"/>
      <c r="AG305" s="66"/>
      <c r="AH305" s="66"/>
    </row>
    <row r="306" spans="2:34" s="28" customFormat="1" ht="15.75" customHeight="1" x14ac:dyDescent="0.2">
      <c r="B306" s="63"/>
      <c r="C306" s="67"/>
      <c r="D306" s="67"/>
      <c r="E306" s="175" t="str">
        <f t="shared" si="10"/>
        <v/>
      </c>
      <c r="F306" s="175" t="str">
        <f t="shared" si="11"/>
        <v/>
      </c>
      <c r="G306" s="63"/>
      <c r="H306" s="68"/>
      <c r="I306" s="68"/>
      <c r="J306" s="68"/>
      <c r="K306" s="68"/>
      <c r="L306" s="68"/>
      <c r="M306" s="68"/>
      <c r="N306" s="68"/>
      <c r="O306" s="68"/>
      <c r="P306" s="68"/>
      <c r="Q306" s="68"/>
      <c r="R306" s="68"/>
      <c r="S306" s="68"/>
      <c r="T306" s="68"/>
      <c r="U306" s="68"/>
      <c r="V306" s="68"/>
      <c r="W306" s="68"/>
      <c r="X306" s="68"/>
      <c r="Y306" s="68"/>
      <c r="Z306" s="68"/>
      <c r="AA306" s="68"/>
      <c r="AB306" s="68"/>
      <c r="AC306" s="68"/>
      <c r="AE306" s="68"/>
      <c r="AF306" s="68"/>
      <c r="AG306" s="68"/>
      <c r="AH306" s="68"/>
    </row>
    <row r="307" spans="2:34" s="28" customFormat="1" ht="15.75" customHeight="1" x14ac:dyDescent="0.2">
      <c r="B307" s="63"/>
      <c r="C307" s="65"/>
      <c r="D307" s="65"/>
      <c r="E307" s="174" t="str">
        <f t="shared" si="10"/>
        <v/>
      </c>
      <c r="F307" s="174" t="str">
        <f t="shared" si="11"/>
        <v/>
      </c>
      <c r="G307" s="63"/>
      <c r="H307" s="66"/>
      <c r="I307" s="66"/>
      <c r="J307" s="66"/>
      <c r="K307" s="66"/>
      <c r="L307" s="66"/>
      <c r="M307" s="66"/>
      <c r="N307" s="66"/>
      <c r="O307" s="66"/>
      <c r="P307" s="66"/>
      <c r="Q307" s="66"/>
      <c r="R307" s="66"/>
      <c r="S307" s="66"/>
      <c r="T307" s="66"/>
      <c r="U307" s="66"/>
      <c r="V307" s="66"/>
      <c r="W307" s="66"/>
      <c r="X307" s="66"/>
      <c r="Y307" s="66"/>
      <c r="Z307" s="66"/>
      <c r="AA307" s="66"/>
      <c r="AB307" s="66"/>
      <c r="AC307" s="66"/>
      <c r="AE307" s="66"/>
      <c r="AF307" s="66"/>
      <c r="AG307" s="66"/>
      <c r="AH307" s="66"/>
    </row>
    <row r="308" spans="2:34" s="28" customFormat="1" ht="15.75" customHeight="1" x14ac:dyDescent="0.2">
      <c r="B308" s="63"/>
      <c r="C308" s="67"/>
      <c r="D308" s="67"/>
      <c r="E308" s="175" t="str">
        <f t="shared" si="10"/>
        <v/>
      </c>
      <c r="F308" s="175" t="str">
        <f t="shared" si="11"/>
        <v/>
      </c>
      <c r="G308" s="63"/>
      <c r="H308" s="68"/>
      <c r="I308" s="68"/>
      <c r="J308" s="68"/>
      <c r="K308" s="68"/>
      <c r="L308" s="68"/>
      <c r="M308" s="68"/>
      <c r="N308" s="68"/>
      <c r="O308" s="68"/>
      <c r="P308" s="68"/>
      <c r="Q308" s="68"/>
      <c r="R308" s="68"/>
      <c r="S308" s="68"/>
      <c r="T308" s="68"/>
      <c r="U308" s="68"/>
      <c r="V308" s="68"/>
      <c r="W308" s="68"/>
      <c r="X308" s="68"/>
      <c r="Y308" s="68"/>
      <c r="Z308" s="68"/>
      <c r="AA308" s="68"/>
      <c r="AB308" s="68"/>
      <c r="AC308" s="68"/>
      <c r="AE308" s="68"/>
      <c r="AF308" s="68"/>
      <c r="AG308" s="68"/>
      <c r="AH308" s="68"/>
    </row>
    <row r="309" spans="2:34" s="28" customFormat="1" ht="15.75" customHeight="1" x14ac:dyDescent="0.2">
      <c r="B309" s="63"/>
      <c r="C309" s="65"/>
      <c r="D309" s="65"/>
      <c r="E309" s="174" t="str">
        <f t="shared" si="10"/>
        <v/>
      </c>
      <c r="F309" s="174" t="str">
        <f t="shared" si="11"/>
        <v/>
      </c>
      <c r="G309" s="63"/>
      <c r="H309" s="66"/>
      <c r="I309" s="66"/>
      <c r="J309" s="66"/>
      <c r="K309" s="66"/>
      <c r="L309" s="66"/>
      <c r="M309" s="66"/>
      <c r="N309" s="66"/>
      <c r="O309" s="66"/>
      <c r="P309" s="66"/>
      <c r="Q309" s="66"/>
      <c r="R309" s="66"/>
      <c r="S309" s="66"/>
      <c r="T309" s="66"/>
      <c r="U309" s="66"/>
      <c r="V309" s="66"/>
      <c r="W309" s="66"/>
      <c r="X309" s="66"/>
      <c r="Y309" s="66"/>
      <c r="Z309" s="66"/>
      <c r="AA309" s="66"/>
      <c r="AB309" s="66"/>
      <c r="AC309" s="66"/>
      <c r="AE309" s="66"/>
      <c r="AF309" s="66"/>
      <c r="AG309" s="66"/>
      <c r="AH309" s="66"/>
    </row>
    <row r="310" spans="2:34" s="28" customFormat="1" ht="15.75" customHeight="1" x14ac:dyDescent="0.2">
      <c r="B310" s="63"/>
      <c r="C310" s="67"/>
      <c r="D310" s="67"/>
      <c r="E310" s="175" t="str">
        <f t="shared" si="10"/>
        <v/>
      </c>
      <c r="F310" s="175" t="str">
        <f t="shared" si="11"/>
        <v/>
      </c>
      <c r="G310" s="63"/>
      <c r="H310" s="68"/>
      <c r="I310" s="68"/>
      <c r="J310" s="68"/>
      <c r="K310" s="68"/>
      <c r="L310" s="68"/>
      <c r="M310" s="68"/>
      <c r="N310" s="68"/>
      <c r="O310" s="68"/>
      <c r="P310" s="68"/>
      <c r="Q310" s="68"/>
      <c r="R310" s="68"/>
      <c r="S310" s="68"/>
      <c r="T310" s="68"/>
      <c r="U310" s="68"/>
      <c r="V310" s="68"/>
      <c r="W310" s="68"/>
      <c r="X310" s="68"/>
      <c r="Y310" s="68"/>
      <c r="Z310" s="68"/>
      <c r="AA310" s="68"/>
      <c r="AB310" s="68"/>
      <c r="AC310" s="68"/>
      <c r="AE310" s="68"/>
      <c r="AF310" s="68"/>
      <c r="AG310" s="68"/>
      <c r="AH310" s="68"/>
    </row>
    <row r="311" spans="2:34" s="28" customFormat="1" ht="15.75" customHeight="1" x14ac:dyDescent="0.2">
      <c r="B311" s="63"/>
      <c r="C311" s="65"/>
      <c r="D311" s="65"/>
      <c r="E311" s="174" t="str">
        <f t="shared" si="10"/>
        <v/>
      </c>
      <c r="F311" s="174" t="str">
        <f t="shared" si="11"/>
        <v/>
      </c>
      <c r="G311" s="63"/>
      <c r="H311" s="66"/>
      <c r="I311" s="66"/>
      <c r="J311" s="66"/>
      <c r="K311" s="66"/>
      <c r="L311" s="66"/>
      <c r="M311" s="66"/>
      <c r="N311" s="66"/>
      <c r="O311" s="66"/>
      <c r="P311" s="66"/>
      <c r="Q311" s="66"/>
      <c r="R311" s="66"/>
      <c r="S311" s="66"/>
      <c r="T311" s="66"/>
      <c r="U311" s="66"/>
      <c r="V311" s="66"/>
      <c r="W311" s="66"/>
      <c r="X311" s="66"/>
      <c r="Y311" s="66"/>
      <c r="Z311" s="66"/>
      <c r="AA311" s="66"/>
      <c r="AB311" s="66"/>
      <c r="AC311" s="66"/>
      <c r="AE311" s="66"/>
      <c r="AF311" s="66"/>
      <c r="AG311" s="66"/>
      <c r="AH311" s="66"/>
    </row>
    <row r="312" spans="2:34" s="28" customFormat="1" ht="15.75" customHeight="1" x14ac:dyDescent="0.2">
      <c r="B312" s="63"/>
      <c r="C312" s="67"/>
      <c r="D312" s="67"/>
      <c r="E312" s="175" t="str">
        <f t="shared" si="10"/>
        <v/>
      </c>
      <c r="F312" s="175" t="str">
        <f t="shared" si="11"/>
        <v/>
      </c>
      <c r="G312" s="63"/>
      <c r="H312" s="68"/>
      <c r="I312" s="68"/>
      <c r="J312" s="68"/>
      <c r="K312" s="68"/>
      <c r="L312" s="68"/>
      <c r="M312" s="68"/>
      <c r="N312" s="68"/>
      <c r="O312" s="68"/>
      <c r="P312" s="68"/>
      <c r="Q312" s="68"/>
      <c r="R312" s="68"/>
      <c r="S312" s="68"/>
      <c r="T312" s="68"/>
      <c r="U312" s="68"/>
      <c r="V312" s="68"/>
      <c r="W312" s="68"/>
      <c r="X312" s="68"/>
      <c r="Y312" s="68"/>
      <c r="Z312" s="68"/>
      <c r="AA312" s="68"/>
      <c r="AB312" s="68"/>
      <c r="AC312" s="68"/>
      <c r="AE312" s="68"/>
      <c r="AF312" s="68"/>
      <c r="AG312" s="68"/>
      <c r="AH312" s="68"/>
    </row>
    <row r="313" spans="2:34" s="28" customFormat="1" ht="15.75" customHeight="1" x14ac:dyDescent="0.2">
      <c r="B313" s="63"/>
      <c r="C313" s="65"/>
      <c r="D313" s="65"/>
      <c r="E313" s="174" t="str">
        <f t="shared" si="10"/>
        <v/>
      </c>
      <c r="F313" s="174" t="str">
        <f t="shared" si="11"/>
        <v/>
      </c>
      <c r="G313" s="63"/>
      <c r="H313" s="66"/>
      <c r="I313" s="66"/>
      <c r="J313" s="66"/>
      <c r="K313" s="66"/>
      <c r="L313" s="66"/>
      <c r="M313" s="66"/>
      <c r="N313" s="66"/>
      <c r="O313" s="66"/>
      <c r="P313" s="66"/>
      <c r="Q313" s="66"/>
      <c r="R313" s="66"/>
      <c r="S313" s="66"/>
      <c r="T313" s="66"/>
      <c r="U313" s="66"/>
      <c r="V313" s="66"/>
      <c r="W313" s="66"/>
      <c r="X313" s="66"/>
      <c r="Y313" s="66"/>
      <c r="Z313" s="66"/>
      <c r="AA313" s="66"/>
      <c r="AB313" s="66"/>
      <c r="AC313" s="66"/>
      <c r="AE313" s="66"/>
      <c r="AF313" s="66"/>
      <c r="AG313" s="66"/>
      <c r="AH313" s="66"/>
    </row>
    <row r="314" spans="2:34" s="28" customFormat="1" ht="15.75" customHeight="1" x14ac:dyDescent="0.2">
      <c r="B314" s="63"/>
      <c r="C314" s="67"/>
      <c r="D314" s="67"/>
      <c r="E314" s="175" t="str">
        <f t="shared" si="10"/>
        <v/>
      </c>
      <c r="F314" s="175" t="str">
        <f t="shared" si="11"/>
        <v/>
      </c>
      <c r="G314" s="63"/>
      <c r="H314" s="68"/>
      <c r="I314" s="68"/>
      <c r="J314" s="68"/>
      <c r="K314" s="68"/>
      <c r="L314" s="68"/>
      <c r="M314" s="68"/>
      <c r="N314" s="68"/>
      <c r="O314" s="68"/>
      <c r="P314" s="68"/>
      <c r="Q314" s="68"/>
      <c r="R314" s="68"/>
      <c r="S314" s="68"/>
      <c r="T314" s="68"/>
      <c r="U314" s="68"/>
      <c r="V314" s="68"/>
      <c r="W314" s="68"/>
      <c r="X314" s="68"/>
      <c r="Y314" s="68"/>
      <c r="Z314" s="68"/>
      <c r="AA314" s="68"/>
      <c r="AB314" s="68"/>
      <c r="AC314" s="68"/>
      <c r="AE314" s="68"/>
      <c r="AF314" s="68"/>
      <c r="AG314" s="68"/>
      <c r="AH314" s="68"/>
    </row>
    <row r="315" spans="2:34" s="28" customFormat="1" ht="15.75" customHeight="1" x14ac:dyDescent="0.2">
      <c r="B315" s="63"/>
      <c r="C315" s="65"/>
      <c r="D315" s="65"/>
      <c r="E315" s="174" t="str">
        <f t="shared" si="10"/>
        <v/>
      </c>
      <c r="F315" s="174" t="str">
        <f t="shared" si="11"/>
        <v/>
      </c>
      <c r="G315" s="63"/>
      <c r="H315" s="66"/>
      <c r="I315" s="66"/>
      <c r="J315" s="66"/>
      <c r="K315" s="66"/>
      <c r="L315" s="66"/>
      <c r="M315" s="66"/>
      <c r="N315" s="66"/>
      <c r="O315" s="66"/>
      <c r="P315" s="66"/>
      <c r="Q315" s="66"/>
      <c r="R315" s="66"/>
      <c r="S315" s="66"/>
      <c r="T315" s="66"/>
      <c r="U315" s="66"/>
      <c r="V315" s="66"/>
      <c r="W315" s="66"/>
      <c r="X315" s="66"/>
      <c r="Y315" s="66"/>
      <c r="Z315" s="66"/>
      <c r="AA315" s="66"/>
      <c r="AB315" s="66"/>
      <c r="AC315" s="66"/>
      <c r="AE315" s="66"/>
      <c r="AF315" s="66"/>
      <c r="AG315" s="66"/>
      <c r="AH315" s="66"/>
    </row>
    <row r="316" spans="2:34" s="28" customFormat="1" ht="15.75" customHeight="1" x14ac:dyDescent="0.2">
      <c r="B316" s="63"/>
      <c r="C316" s="67"/>
      <c r="D316" s="67"/>
      <c r="E316" s="175" t="str">
        <f t="shared" si="10"/>
        <v/>
      </c>
      <c r="F316" s="175" t="str">
        <f t="shared" si="11"/>
        <v/>
      </c>
      <c r="G316" s="63"/>
      <c r="H316" s="68"/>
      <c r="I316" s="68"/>
      <c r="J316" s="68"/>
      <c r="K316" s="68"/>
      <c r="L316" s="68"/>
      <c r="M316" s="68"/>
      <c r="N316" s="68"/>
      <c r="O316" s="68"/>
      <c r="P316" s="68"/>
      <c r="Q316" s="68"/>
      <c r="R316" s="68"/>
      <c r="S316" s="68"/>
      <c r="T316" s="68"/>
      <c r="U316" s="68"/>
      <c r="V316" s="68"/>
      <c r="W316" s="68"/>
      <c r="X316" s="68"/>
      <c r="Y316" s="68"/>
      <c r="Z316" s="68"/>
      <c r="AA316" s="68"/>
      <c r="AB316" s="68"/>
      <c r="AC316" s="68"/>
      <c r="AE316" s="68"/>
      <c r="AF316" s="68"/>
      <c r="AG316" s="68"/>
      <c r="AH316" s="68"/>
    </row>
    <row r="317" spans="2:34" s="28" customFormat="1" ht="15.75" customHeight="1" x14ac:dyDescent="0.2">
      <c r="B317" s="63"/>
      <c r="C317" s="65"/>
      <c r="D317" s="65"/>
      <c r="E317" s="174" t="str">
        <f t="shared" si="10"/>
        <v/>
      </c>
      <c r="F317" s="174" t="str">
        <f t="shared" si="11"/>
        <v/>
      </c>
      <c r="G317" s="63"/>
      <c r="H317" s="66"/>
      <c r="I317" s="66"/>
      <c r="J317" s="66"/>
      <c r="K317" s="66"/>
      <c r="L317" s="66"/>
      <c r="M317" s="66"/>
      <c r="N317" s="66"/>
      <c r="O317" s="66"/>
      <c r="P317" s="66"/>
      <c r="Q317" s="66"/>
      <c r="R317" s="66"/>
      <c r="S317" s="66"/>
      <c r="T317" s="66"/>
      <c r="U317" s="66"/>
      <c r="V317" s="66"/>
      <c r="W317" s="66"/>
      <c r="X317" s="66"/>
      <c r="Y317" s="66"/>
      <c r="Z317" s="66"/>
      <c r="AA317" s="66"/>
      <c r="AB317" s="66"/>
      <c r="AC317" s="66"/>
      <c r="AE317" s="66"/>
      <c r="AF317" s="66"/>
      <c r="AG317" s="66"/>
      <c r="AH317" s="66"/>
    </row>
    <row r="318" spans="2:34" s="28" customFormat="1" ht="15.75" customHeight="1" x14ac:dyDescent="0.2">
      <c r="B318" s="63"/>
      <c r="C318" s="67"/>
      <c r="D318" s="67"/>
      <c r="E318" s="175" t="str">
        <f t="shared" si="10"/>
        <v/>
      </c>
      <c r="F318" s="175" t="str">
        <f t="shared" si="11"/>
        <v/>
      </c>
      <c r="G318" s="63"/>
      <c r="H318" s="68"/>
      <c r="I318" s="68"/>
      <c r="J318" s="68"/>
      <c r="K318" s="68"/>
      <c r="L318" s="68"/>
      <c r="M318" s="68"/>
      <c r="N318" s="68"/>
      <c r="O318" s="68"/>
      <c r="P318" s="68"/>
      <c r="Q318" s="68"/>
      <c r="R318" s="68"/>
      <c r="S318" s="68"/>
      <c r="T318" s="68"/>
      <c r="U318" s="68"/>
      <c r="V318" s="68"/>
      <c r="W318" s="68"/>
      <c r="X318" s="68"/>
      <c r="Y318" s="68"/>
      <c r="Z318" s="68"/>
      <c r="AA318" s="68"/>
      <c r="AB318" s="68"/>
      <c r="AC318" s="68"/>
      <c r="AE318" s="68"/>
      <c r="AF318" s="68"/>
      <c r="AG318" s="68"/>
      <c r="AH318" s="68"/>
    </row>
    <row r="319" spans="2:34" s="28" customFormat="1" ht="15.75" customHeight="1" x14ac:dyDescent="0.2">
      <c r="B319" s="63"/>
      <c r="C319" s="65"/>
      <c r="D319" s="65"/>
      <c r="E319" s="174" t="str">
        <f t="shared" si="10"/>
        <v/>
      </c>
      <c r="F319" s="174" t="str">
        <f t="shared" si="11"/>
        <v/>
      </c>
      <c r="G319" s="63"/>
      <c r="H319" s="66"/>
      <c r="I319" s="66"/>
      <c r="J319" s="66"/>
      <c r="K319" s="66"/>
      <c r="L319" s="66"/>
      <c r="M319" s="66"/>
      <c r="N319" s="66"/>
      <c r="O319" s="66"/>
      <c r="P319" s="66"/>
      <c r="Q319" s="66"/>
      <c r="R319" s="66"/>
      <c r="S319" s="66"/>
      <c r="T319" s="66"/>
      <c r="U319" s="66"/>
      <c r="V319" s="66"/>
      <c r="W319" s="66"/>
      <c r="X319" s="66"/>
      <c r="Y319" s="66"/>
      <c r="Z319" s="66"/>
      <c r="AA319" s="66"/>
      <c r="AB319" s="66"/>
      <c r="AC319" s="66"/>
      <c r="AE319" s="66"/>
      <c r="AF319" s="66"/>
      <c r="AG319" s="66"/>
      <c r="AH319" s="66"/>
    </row>
    <row r="320" spans="2:34" s="28" customFormat="1" ht="15.75" customHeight="1" x14ac:dyDescent="0.2">
      <c r="B320" s="63"/>
      <c r="C320" s="67"/>
      <c r="D320" s="67"/>
      <c r="E320" s="175" t="str">
        <f t="shared" si="10"/>
        <v/>
      </c>
      <c r="F320" s="175" t="str">
        <f t="shared" si="11"/>
        <v/>
      </c>
      <c r="G320" s="63"/>
      <c r="H320" s="68"/>
      <c r="I320" s="68"/>
      <c r="J320" s="68"/>
      <c r="K320" s="68"/>
      <c r="L320" s="68"/>
      <c r="M320" s="68"/>
      <c r="N320" s="68"/>
      <c r="O320" s="68"/>
      <c r="P320" s="68"/>
      <c r="Q320" s="68"/>
      <c r="R320" s="68"/>
      <c r="S320" s="68"/>
      <c r="T320" s="68"/>
      <c r="U320" s="68"/>
      <c r="V320" s="68"/>
      <c r="W320" s="68"/>
      <c r="X320" s="68"/>
      <c r="Y320" s="68"/>
      <c r="Z320" s="68"/>
      <c r="AA320" s="68"/>
      <c r="AB320" s="68"/>
      <c r="AC320" s="68"/>
      <c r="AE320" s="68"/>
      <c r="AF320" s="68"/>
      <c r="AG320" s="68"/>
      <c r="AH320" s="68"/>
    </row>
    <row r="321" spans="2:34" s="28" customFormat="1" ht="15.75" customHeight="1" x14ac:dyDescent="0.2">
      <c r="B321" s="63"/>
      <c r="C321" s="65"/>
      <c r="D321" s="65"/>
      <c r="E321" s="174" t="str">
        <f t="shared" si="10"/>
        <v/>
      </c>
      <c r="F321" s="174" t="str">
        <f t="shared" si="11"/>
        <v/>
      </c>
      <c r="G321" s="63"/>
      <c r="H321" s="66"/>
      <c r="I321" s="66"/>
      <c r="J321" s="66"/>
      <c r="K321" s="66"/>
      <c r="L321" s="66"/>
      <c r="M321" s="66"/>
      <c r="N321" s="66"/>
      <c r="O321" s="66"/>
      <c r="P321" s="66"/>
      <c r="Q321" s="66"/>
      <c r="R321" s="66"/>
      <c r="S321" s="66"/>
      <c r="T321" s="66"/>
      <c r="U321" s="66"/>
      <c r="V321" s="66"/>
      <c r="W321" s="66"/>
      <c r="X321" s="66"/>
      <c r="Y321" s="66"/>
      <c r="Z321" s="66"/>
      <c r="AA321" s="66"/>
      <c r="AB321" s="66"/>
      <c r="AC321" s="66"/>
      <c r="AE321" s="66"/>
      <c r="AF321" s="66"/>
      <c r="AG321" s="66"/>
      <c r="AH321" s="66"/>
    </row>
    <row r="322" spans="2:34" s="28" customFormat="1" ht="15.75" customHeight="1" x14ac:dyDescent="0.2">
      <c r="B322" s="63"/>
      <c r="C322" s="67"/>
      <c r="D322" s="67"/>
      <c r="E322" s="175" t="str">
        <f t="shared" si="10"/>
        <v/>
      </c>
      <c r="F322" s="175" t="str">
        <f t="shared" si="11"/>
        <v/>
      </c>
      <c r="G322" s="63"/>
      <c r="H322" s="68"/>
      <c r="I322" s="68"/>
      <c r="J322" s="68"/>
      <c r="K322" s="68"/>
      <c r="L322" s="68"/>
      <c r="M322" s="68"/>
      <c r="N322" s="68"/>
      <c r="O322" s="68"/>
      <c r="P322" s="68"/>
      <c r="Q322" s="68"/>
      <c r="R322" s="68"/>
      <c r="S322" s="68"/>
      <c r="T322" s="68"/>
      <c r="U322" s="68"/>
      <c r="V322" s="68"/>
      <c r="W322" s="68"/>
      <c r="X322" s="68"/>
      <c r="Y322" s="68"/>
      <c r="Z322" s="68"/>
      <c r="AA322" s="68"/>
      <c r="AB322" s="68"/>
      <c r="AC322" s="68"/>
      <c r="AE322" s="68"/>
      <c r="AF322" s="68"/>
      <c r="AG322" s="68"/>
      <c r="AH322" s="68"/>
    </row>
    <row r="323" spans="2:34" s="28" customFormat="1" ht="15.75" customHeight="1" x14ac:dyDescent="0.2">
      <c r="B323" s="63"/>
      <c r="C323" s="65"/>
      <c r="D323" s="65"/>
      <c r="E323" s="174" t="str">
        <f t="shared" si="10"/>
        <v/>
      </c>
      <c r="F323" s="174" t="str">
        <f t="shared" si="11"/>
        <v/>
      </c>
      <c r="G323" s="63"/>
      <c r="H323" s="66"/>
      <c r="I323" s="66"/>
      <c r="J323" s="66"/>
      <c r="K323" s="66"/>
      <c r="L323" s="66"/>
      <c r="M323" s="66"/>
      <c r="N323" s="66"/>
      <c r="O323" s="66"/>
      <c r="P323" s="66"/>
      <c r="Q323" s="66"/>
      <c r="R323" s="66"/>
      <c r="S323" s="66"/>
      <c r="T323" s="66"/>
      <c r="U323" s="66"/>
      <c r="V323" s="66"/>
      <c r="W323" s="66"/>
      <c r="X323" s="66"/>
      <c r="Y323" s="66"/>
      <c r="Z323" s="66"/>
      <c r="AA323" s="66"/>
      <c r="AB323" s="66"/>
      <c r="AC323" s="66"/>
      <c r="AE323" s="66"/>
      <c r="AF323" s="66"/>
      <c r="AG323" s="66"/>
      <c r="AH323" s="66"/>
    </row>
    <row r="324" spans="2:34" s="28" customFormat="1" ht="15.75" customHeight="1" x14ac:dyDescent="0.2">
      <c r="B324" s="63"/>
      <c r="C324" s="67"/>
      <c r="D324" s="67"/>
      <c r="E324" s="175" t="str">
        <f t="shared" si="10"/>
        <v/>
      </c>
      <c r="F324" s="175" t="str">
        <f t="shared" si="11"/>
        <v/>
      </c>
      <c r="G324" s="63"/>
      <c r="H324" s="68"/>
      <c r="I324" s="68"/>
      <c r="J324" s="68"/>
      <c r="K324" s="68"/>
      <c r="L324" s="68"/>
      <c r="M324" s="68"/>
      <c r="N324" s="68"/>
      <c r="O324" s="68"/>
      <c r="P324" s="68"/>
      <c r="Q324" s="68"/>
      <c r="R324" s="68"/>
      <c r="S324" s="68"/>
      <c r="T324" s="68"/>
      <c r="U324" s="68"/>
      <c r="V324" s="68"/>
      <c r="W324" s="68"/>
      <c r="X324" s="68"/>
      <c r="Y324" s="68"/>
      <c r="Z324" s="68"/>
      <c r="AA324" s="68"/>
      <c r="AB324" s="68"/>
      <c r="AC324" s="68"/>
      <c r="AE324" s="68"/>
      <c r="AF324" s="68"/>
      <c r="AG324" s="68"/>
      <c r="AH324" s="68"/>
    </row>
    <row r="325" spans="2:34" s="28" customFormat="1" ht="15.75" customHeight="1" x14ac:dyDescent="0.2">
      <c r="B325" s="63"/>
      <c r="C325" s="65"/>
      <c r="D325" s="65"/>
      <c r="E325" s="174" t="str">
        <f t="shared" si="10"/>
        <v/>
      </c>
      <c r="F325" s="174" t="str">
        <f t="shared" si="11"/>
        <v/>
      </c>
      <c r="G325" s="63"/>
      <c r="H325" s="66"/>
      <c r="I325" s="66"/>
      <c r="J325" s="66"/>
      <c r="K325" s="66"/>
      <c r="L325" s="66"/>
      <c r="M325" s="66"/>
      <c r="N325" s="66"/>
      <c r="O325" s="66"/>
      <c r="P325" s="66"/>
      <c r="Q325" s="66"/>
      <c r="R325" s="66"/>
      <c r="S325" s="66"/>
      <c r="T325" s="66"/>
      <c r="U325" s="66"/>
      <c r="V325" s="66"/>
      <c r="W325" s="66"/>
      <c r="X325" s="66"/>
      <c r="Y325" s="66"/>
      <c r="Z325" s="66"/>
      <c r="AA325" s="66"/>
      <c r="AB325" s="66"/>
      <c r="AC325" s="66"/>
      <c r="AE325" s="66"/>
      <c r="AF325" s="66"/>
      <c r="AG325" s="66"/>
      <c r="AH325" s="66"/>
    </row>
    <row r="326" spans="2:34" s="28" customFormat="1" ht="15.75" customHeight="1" x14ac:dyDescent="0.2">
      <c r="B326" s="63"/>
      <c r="C326" s="67"/>
      <c r="D326" s="67"/>
      <c r="E326" s="175" t="str">
        <f t="shared" si="10"/>
        <v/>
      </c>
      <c r="F326" s="175" t="str">
        <f t="shared" si="11"/>
        <v/>
      </c>
      <c r="G326" s="63"/>
      <c r="H326" s="68"/>
      <c r="I326" s="68"/>
      <c r="J326" s="68"/>
      <c r="K326" s="68"/>
      <c r="L326" s="68"/>
      <c r="M326" s="68"/>
      <c r="N326" s="68"/>
      <c r="O326" s="68"/>
      <c r="P326" s="68"/>
      <c r="Q326" s="68"/>
      <c r="R326" s="68"/>
      <c r="S326" s="68"/>
      <c r="T326" s="68"/>
      <c r="U326" s="68"/>
      <c r="V326" s="68"/>
      <c r="W326" s="68"/>
      <c r="X326" s="68"/>
      <c r="Y326" s="68"/>
      <c r="Z326" s="68"/>
      <c r="AA326" s="68"/>
      <c r="AB326" s="68"/>
      <c r="AC326" s="68"/>
      <c r="AE326" s="68"/>
      <c r="AF326" s="68"/>
      <c r="AG326" s="68"/>
      <c r="AH326" s="68"/>
    </row>
    <row r="327" spans="2:34" s="28" customFormat="1" ht="15.75" customHeight="1" x14ac:dyDescent="0.2">
      <c r="B327" s="63"/>
      <c r="C327" s="65"/>
      <c r="D327" s="65"/>
      <c r="E327" s="174" t="str">
        <f t="shared" si="10"/>
        <v/>
      </c>
      <c r="F327" s="174" t="str">
        <f t="shared" si="11"/>
        <v/>
      </c>
      <c r="G327" s="63"/>
      <c r="H327" s="66"/>
      <c r="I327" s="66"/>
      <c r="J327" s="66"/>
      <c r="K327" s="66"/>
      <c r="L327" s="66"/>
      <c r="M327" s="66"/>
      <c r="N327" s="66"/>
      <c r="O327" s="66"/>
      <c r="P327" s="66"/>
      <c r="Q327" s="66"/>
      <c r="R327" s="66"/>
      <c r="S327" s="66"/>
      <c r="T327" s="66"/>
      <c r="U327" s="66"/>
      <c r="V327" s="66"/>
      <c r="W327" s="66"/>
      <c r="X327" s="66"/>
      <c r="Y327" s="66"/>
      <c r="Z327" s="66"/>
      <c r="AA327" s="66"/>
      <c r="AB327" s="66"/>
      <c r="AC327" s="66"/>
      <c r="AE327" s="66"/>
      <c r="AF327" s="66"/>
      <c r="AG327" s="66"/>
      <c r="AH327" s="66"/>
    </row>
    <row r="328" spans="2:34" s="28" customFormat="1" ht="15.75" customHeight="1" x14ac:dyDescent="0.2">
      <c r="B328" s="63"/>
      <c r="C328" s="67"/>
      <c r="D328" s="67"/>
      <c r="E328" s="175" t="str">
        <f t="shared" si="10"/>
        <v/>
      </c>
      <c r="F328" s="175" t="str">
        <f t="shared" si="11"/>
        <v/>
      </c>
      <c r="G328" s="63"/>
      <c r="H328" s="68"/>
      <c r="I328" s="68"/>
      <c r="J328" s="68"/>
      <c r="K328" s="68"/>
      <c r="L328" s="68"/>
      <c r="M328" s="68"/>
      <c r="N328" s="68"/>
      <c r="O328" s="68"/>
      <c r="P328" s="68"/>
      <c r="Q328" s="68"/>
      <c r="R328" s="68"/>
      <c r="S328" s="68"/>
      <c r="T328" s="68"/>
      <c r="U328" s="68"/>
      <c r="V328" s="68"/>
      <c r="W328" s="68"/>
      <c r="X328" s="68"/>
      <c r="Y328" s="68"/>
      <c r="Z328" s="68"/>
      <c r="AA328" s="68"/>
      <c r="AB328" s="68"/>
      <c r="AC328" s="68"/>
      <c r="AE328" s="68"/>
      <c r="AF328" s="68"/>
      <c r="AG328" s="68"/>
      <c r="AH328" s="68"/>
    </row>
    <row r="329" spans="2:34" s="28" customFormat="1" ht="15.75" customHeight="1" x14ac:dyDescent="0.2">
      <c r="B329" s="63"/>
      <c r="C329" s="65"/>
      <c r="D329" s="65"/>
      <c r="E329" s="174" t="str">
        <f t="shared" si="10"/>
        <v/>
      </c>
      <c r="F329" s="174" t="str">
        <f t="shared" si="11"/>
        <v/>
      </c>
      <c r="G329" s="63"/>
      <c r="H329" s="66"/>
      <c r="I329" s="66"/>
      <c r="J329" s="66"/>
      <c r="K329" s="66"/>
      <c r="L329" s="66"/>
      <c r="M329" s="66"/>
      <c r="N329" s="66"/>
      <c r="O329" s="66"/>
      <c r="P329" s="66"/>
      <c r="Q329" s="66"/>
      <c r="R329" s="66"/>
      <c r="S329" s="66"/>
      <c r="T329" s="66"/>
      <c r="U329" s="66"/>
      <c r="V329" s="66"/>
      <c r="W329" s="66"/>
      <c r="X329" s="66"/>
      <c r="Y329" s="66"/>
      <c r="Z329" s="66"/>
      <c r="AA329" s="66"/>
      <c r="AB329" s="66"/>
      <c r="AC329" s="66"/>
      <c r="AE329" s="66"/>
      <c r="AF329" s="66"/>
      <c r="AG329" s="66"/>
      <c r="AH329" s="66"/>
    </row>
    <row r="330" spans="2:34" s="28" customFormat="1" ht="15.75" customHeight="1" x14ac:dyDescent="0.2">
      <c r="B330" s="63"/>
      <c r="C330" s="67"/>
      <c r="D330" s="67"/>
      <c r="E330" s="175" t="str">
        <f t="shared" si="10"/>
        <v/>
      </c>
      <c r="F330" s="175" t="str">
        <f t="shared" si="11"/>
        <v/>
      </c>
      <c r="G330" s="63"/>
      <c r="H330" s="68"/>
      <c r="I330" s="68"/>
      <c r="J330" s="68"/>
      <c r="K330" s="68"/>
      <c r="L330" s="68"/>
      <c r="M330" s="68"/>
      <c r="N330" s="68"/>
      <c r="O330" s="68"/>
      <c r="P330" s="68"/>
      <c r="Q330" s="68"/>
      <c r="R330" s="68"/>
      <c r="S330" s="68"/>
      <c r="T330" s="68"/>
      <c r="U330" s="68"/>
      <c r="V330" s="68"/>
      <c r="W330" s="68"/>
      <c r="X330" s="68"/>
      <c r="Y330" s="68"/>
      <c r="Z330" s="68"/>
      <c r="AA330" s="68"/>
      <c r="AB330" s="68"/>
      <c r="AC330" s="68"/>
      <c r="AE330" s="68"/>
      <c r="AF330" s="68"/>
      <c r="AG330" s="68"/>
      <c r="AH330" s="68"/>
    </row>
    <row r="331" spans="2:34" s="28" customFormat="1" ht="15.75" customHeight="1" x14ac:dyDescent="0.2">
      <c r="B331" s="63"/>
      <c r="C331" s="65"/>
      <c r="D331" s="65"/>
      <c r="E331" s="174" t="str">
        <f t="shared" si="10"/>
        <v/>
      </c>
      <c r="F331" s="174" t="str">
        <f t="shared" si="11"/>
        <v/>
      </c>
      <c r="G331" s="63"/>
      <c r="H331" s="66"/>
      <c r="I331" s="66"/>
      <c r="J331" s="66"/>
      <c r="K331" s="66"/>
      <c r="L331" s="66"/>
      <c r="M331" s="66"/>
      <c r="N331" s="66"/>
      <c r="O331" s="66"/>
      <c r="P331" s="66"/>
      <c r="Q331" s="66"/>
      <c r="R331" s="66"/>
      <c r="S331" s="66"/>
      <c r="T331" s="66"/>
      <c r="U331" s="66"/>
      <c r="V331" s="66"/>
      <c r="W331" s="66"/>
      <c r="X331" s="66"/>
      <c r="Y331" s="66"/>
      <c r="Z331" s="66"/>
      <c r="AA331" s="66"/>
      <c r="AB331" s="66"/>
      <c r="AC331" s="66"/>
      <c r="AE331" s="66"/>
      <c r="AF331" s="66"/>
      <c r="AG331" s="66"/>
      <c r="AH331" s="66"/>
    </row>
    <row r="332" spans="2:34" s="28" customFormat="1" ht="15.75" customHeight="1" x14ac:dyDescent="0.2">
      <c r="B332" s="63"/>
      <c r="C332" s="67"/>
      <c r="D332" s="67"/>
      <c r="E332" s="175" t="str">
        <f t="shared" si="10"/>
        <v/>
      </c>
      <c r="F332" s="175" t="str">
        <f t="shared" si="11"/>
        <v/>
      </c>
      <c r="G332" s="63"/>
      <c r="H332" s="68"/>
      <c r="I332" s="68"/>
      <c r="J332" s="68"/>
      <c r="K332" s="68"/>
      <c r="L332" s="68"/>
      <c r="M332" s="68"/>
      <c r="N332" s="68"/>
      <c r="O332" s="68"/>
      <c r="P332" s="68"/>
      <c r="Q332" s="68"/>
      <c r="R332" s="68"/>
      <c r="S332" s="68"/>
      <c r="T332" s="68"/>
      <c r="U332" s="68"/>
      <c r="V332" s="68"/>
      <c r="W332" s="68"/>
      <c r="X332" s="68"/>
      <c r="Y332" s="68"/>
      <c r="Z332" s="68"/>
      <c r="AA332" s="68"/>
      <c r="AB332" s="68"/>
      <c r="AC332" s="68"/>
      <c r="AE332" s="68"/>
      <c r="AF332" s="68"/>
      <c r="AG332" s="68"/>
      <c r="AH332" s="68"/>
    </row>
    <row r="333" spans="2:34" s="28" customFormat="1" ht="15.75" customHeight="1" x14ac:dyDescent="0.2">
      <c r="B333" s="63"/>
      <c r="C333" s="65"/>
      <c r="D333" s="65"/>
      <c r="E333" s="174" t="str">
        <f t="shared" si="10"/>
        <v/>
      </c>
      <c r="F333" s="174" t="str">
        <f t="shared" si="11"/>
        <v/>
      </c>
      <c r="G333" s="63"/>
      <c r="H333" s="66"/>
      <c r="I333" s="66"/>
      <c r="J333" s="66"/>
      <c r="K333" s="66"/>
      <c r="L333" s="66"/>
      <c r="M333" s="66"/>
      <c r="N333" s="66"/>
      <c r="O333" s="66"/>
      <c r="P333" s="66"/>
      <c r="Q333" s="66"/>
      <c r="R333" s="66"/>
      <c r="S333" s="66"/>
      <c r="T333" s="66"/>
      <c r="U333" s="66"/>
      <c r="V333" s="66"/>
      <c r="W333" s="66"/>
      <c r="X333" s="66"/>
      <c r="Y333" s="66"/>
      <c r="Z333" s="66"/>
      <c r="AA333" s="66"/>
      <c r="AB333" s="66"/>
      <c r="AC333" s="66"/>
      <c r="AE333" s="66"/>
      <c r="AF333" s="66"/>
      <c r="AG333" s="66"/>
      <c r="AH333" s="66"/>
    </row>
    <row r="334" spans="2:34" s="28" customFormat="1" ht="15.75" customHeight="1" x14ac:dyDescent="0.2">
      <c r="B334" s="63"/>
      <c r="C334" s="67"/>
      <c r="D334" s="67"/>
      <c r="E334" s="175" t="str">
        <f t="shared" si="10"/>
        <v/>
      </c>
      <c r="F334" s="175" t="str">
        <f t="shared" si="11"/>
        <v/>
      </c>
      <c r="G334" s="63"/>
      <c r="H334" s="68"/>
      <c r="I334" s="68"/>
      <c r="J334" s="68"/>
      <c r="K334" s="68"/>
      <c r="L334" s="68"/>
      <c r="M334" s="68"/>
      <c r="N334" s="68"/>
      <c r="O334" s="68"/>
      <c r="P334" s="68"/>
      <c r="Q334" s="68"/>
      <c r="R334" s="68"/>
      <c r="S334" s="68"/>
      <c r="T334" s="68"/>
      <c r="U334" s="68"/>
      <c r="V334" s="68"/>
      <c r="W334" s="68"/>
      <c r="X334" s="68"/>
      <c r="Y334" s="68"/>
      <c r="Z334" s="68"/>
      <c r="AA334" s="68"/>
      <c r="AB334" s="68"/>
      <c r="AC334" s="68"/>
      <c r="AE334" s="68"/>
      <c r="AF334" s="68"/>
      <c r="AG334" s="68"/>
      <c r="AH334" s="68"/>
    </row>
    <row r="335" spans="2:34" s="28" customFormat="1" ht="15.75" customHeight="1" x14ac:dyDescent="0.2">
      <c r="B335" s="63"/>
      <c r="C335" s="65"/>
      <c r="D335" s="65"/>
      <c r="E335" s="174" t="str">
        <f t="shared" si="10"/>
        <v/>
      </c>
      <c r="F335" s="174" t="str">
        <f t="shared" si="11"/>
        <v/>
      </c>
      <c r="G335" s="63"/>
      <c r="H335" s="66"/>
      <c r="I335" s="66"/>
      <c r="J335" s="66"/>
      <c r="K335" s="66"/>
      <c r="L335" s="66"/>
      <c r="M335" s="66"/>
      <c r="N335" s="66"/>
      <c r="O335" s="66"/>
      <c r="P335" s="66"/>
      <c r="Q335" s="66"/>
      <c r="R335" s="66"/>
      <c r="S335" s="66"/>
      <c r="T335" s="66"/>
      <c r="U335" s="66"/>
      <c r="V335" s="66"/>
      <c r="W335" s="66"/>
      <c r="X335" s="66"/>
      <c r="Y335" s="66"/>
      <c r="Z335" s="66"/>
      <c r="AA335" s="66"/>
      <c r="AB335" s="66"/>
      <c r="AC335" s="66"/>
      <c r="AE335" s="66"/>
      <c r="AF335" s="66"/>
      <c r="AG335" s="66"/>
      <c r="AH335" s="66"/>
    </row>
    <row r="336" spans="2:34" s="28" customFormat="1" ht="15.75" customHeight="1" x14ac:dyDescent="0.2">
      <c r="B336" s="63"/>
      <c r="C336" s="67"/>
      <c r="D336" s="67"/>
      <c r="E336" s="175" t="str">
        <f t="shared" si="10"/>
        <v/>
      </c>
      <c r="F336" s="175" t="str">
        <f t="shared" si="11"/>
        <v/>
      </c>
      <c r="G336" s="63"/>
      <c r="H336" s="68"/>
      <c r="I336" s="68"/>
      <c r="J336" s="68"/>
      <c r="K336" s="68"/>
      <c r="L336" s="68"/>
      <c r="M336" s="68"/>
      <c r="N336" s="68"/>
      <c r="O336" s="68"/>
      <c r="P336" s="68"/>
      <c r="Q336" s="68"/>
      <c r="R336" s="68"/>
      <c r="S336" s="68"/>
      <c r="T336" s="68"/>
      <c r="U336" s="68"/>
      <c r="V336" s="68"/>
      <c r="W336" s="68"/>
      <c r="X336" s="68"/>
      <c r="Y336" s="68"/>
      <c r="Z336" s="68"/>
      <c r="AA336" s="68"/>
      <c r="AB336" s="68"/>
      <c r="AC336" s="68"/>
      <c r="AE336" s="68"/>
      <c r="AF336" s="68"/>
      <c r="AG336" s="68"/>
      <c r="AH336" s="68"/>
    </row>
    <row r="337" spans="2:34" s="28" customFormat="1" ht="15.75" customHeight="1" x14ac:dyDescent="0.2">
      <c r="B337" s="63"/>
      <c r="C337" s="65"/>
      <c r="D337" s="65"/>
      <c r="E337" s="174" t="str">
        <f t="shared" si="10"/>
        <v/>
      </c>
      <c r="F337" s="174" t="str">
        <f t="shared" si="11"/>
        <v/>
      </c>
      <c r="G337" s="63"/>
      <c r="H337" s="66"/>
      <c r="I337" s="66"/>
      <c r="J337" s="66"/>
      <c r="K337" s="66"/>
      <c r="L337" s="66"/>
      <c r="M337" s="66"/>
      <c r="N337" s="66"/>
      <c r="O337" s="66"/>
      <c r="P337" s="66"/>
      <c r="Q337" s="66"/>
      <c r="R337" s="66"/>
      <c r="S337" s="66"/>
      <c r="T337" s="66"/>
      <c r="U337" s="66"/>
      <c r="V337" s="66"/>
      <c r="W337" s="66"/>
      <c r="X337" s="66"/>
      <c r="Y337" s="66"/>
      <c r="Z337" s="66"/>
      <c r="AA337" s="66"/>
      <c r="AB337" s="66"/>
      <c r="AC337" s="66"/>
      <c r="AE337" s="66"/>
      <c r="AF337" s="66"/>
      <c r="AG337" s="66"/>
      <c r="AH337" s="66"/>
    </row>
    <row r="338" spans="2:34" s="28" customFormat="1" ht="15.75" customHeight="1" x14ac:dyDescent="0.2">
      <c r="B338" s="63"/>
      <c r="C338" s="67"/>
      <c r="D338" s="67"/>
      <c r="E338" s="175" t="str">
        <f t="shared" si="10"/>
        <v/>
      </c>
      <c r="F338" s="175" t="str">
        <f t="shared" si="11"/>
        <v/>
      </c>
      <c r="G338" s="63"/>
      <c r="H338" s="68"/>
      <c r="I338" s="68"/>
      <c r="J338" s="68"/>
      <c r="K338" s="68"/>
      <c r="L338" s="68"/>
      <c r="M338" s="68"/>
      <c r="N338" s="68"/>
      <c r="O338" s="68"/>
      <c r="P338" s="68"/>
      <c r="Q338" s="68"/>
      <c r="R338" s="68"/>
      <c r="S338" s="68"/>
      <c r="T338" s="68"/>
      <c r="U338" s="68"/>
      <c r="V338" s="68"/>
      <c r="W338" s="68"/>
      <c r="X338" s="68"/>
      <c r="Y338" s="68"/>
      <c r="Z338" s="68"/>
      <c r="AA338" s="68"/>
      <c r="AB338" s="68"/>
      <c r="AC338" s="68"/>
      <c r="AE338" s="68"/>
      <c r="AF338" s="68"/>
      <c r="AG338" s="68"/>
      <c r="AH338" s="68"/>
    </row>
    <row r="339" spans="2:34" s="28" customFormat="1" ht="15.75" customHeight="1" x14ac:dyDescent="0.2">
      <c r="B339" s="63"/>
      <c r="C339" s="65"/>
      <c r="D339" s="65"/>
      <c r="E339" s="174" t="str">
        <f t="shared" si="10"/>
        <v/>
      </c>
      <c r="F339" s="174" t="str">
        <f t="shared" si="11"/>
        <v/>
      </c>
      <c r="G339" s="63"/>
      <c r="H339" s="66"/>
      <c r="I339" s="66"/>
      <c r="J339" s="66"/>
      <c r="K339" s="66"/>
      <c r="L339" s="66"/>
      <c r="M339" s="66"/>
      <c r="N339" s="66"/>
      <c r="O339" s="66"/>
      <c r="P339" s="66"/>
      <c r="Q339" s="66"/>
      <c r="R339" s="66"/>
      <c r="S339" s="66"/>
      <c r="T339" s="66"/>
      <c r="U339" s="66"/>
      <c r="V339" s="66"/>
      <c r="W339" s="66"/>
      <c r="X339" s="66"/>
      <c r="Y339" s="66"/>
      <c r="Z339" s="66"/>
      <c r="AA339" s="66"/>
      <c r="AB339" s="66"/>
      <c r="AC339" s="66"/>
      <c r="AE339" s="66"/>
      <c r="AF339" s="66"/>
      <c r="AG339" s="66"/>
      <c r="AH339" s="66"/>
    </row>
    <row r="340" spans="2:34" s="28" customFormat="1" ht="15.75" customHeight="1" x14ac:dyDescent="0.2">
      <c r="B340" s="63"/>
      <c r="C340" s="67"/>
      <c r="D340" s="67"/>
      <c r="E340" s="175" t="str">
        <f t="shared" si="10"/>
        <v/>
      </c>
      <c r="F340" s="175" t="str">
        <f t="shared" si="11"/>
        <v/>
      </c>
      <c r="G340" s="63"/>
      <c r="H340" s="68"/>
      <c r="I340" s="68"/>
      <c r="J340" s="68"/>
      <c r="K340" s="68"/>
      <c r="L340" s="68"/>
      <c r="M340" s="68"/>
      <c r="N340" s="68"/>
      <c r="O340" s="68"/>
      <c r="P340" s="68"/>
      <c r="Q340" s="68"/>
      <c r="R340" s="68"/>
      <c r="S340" s="68"/>
      <c r="T340" s="68"/>
      <c r="U340" s="68"/>
      <c r="V340" s="68"/>
      <c r="W340" s="68"/>
      <c r="X340" s="68"/>
      <c r="Y340" s="68"/>
      <c r="Z340" s="68"/>
      <c r="AA340" s="68"/>
      <c r="AB340" s="68"/>
      <c r="AC340" s="68"/>
      <c r="AE340" s="68"/>
      <c r="AF340" s="68"/>
      <c r="AG340" s="68"/>
      <c r="AH340" s="68"/>
    </row>
    <row r="341" spans="2:34" s="28" customFormat="1" ht="15.75" customHeight="1" x14ac:dyDescent="0.2">
      <c r="B341" s="63"/>
      <c r="C341" s="65"/>
      <c r="D341" s="65"/>
      <c r="E341" s="174" t="str">
        <f t="shared" si="10"/>
        <v/>
      </c>
      <c r="F341" s="174" t="str">
        <f t="shared" si="11"/>
        <v/>
      </c>
      <c r="G341" s="63"/>
      <c r="H341" s="66"/>
      <c r="I341" s="66"/>
      <c r="J341" s="66"/>
      <c r="K341" s="66"/>
      <c r="L341" s="66"/>
      <c r="M341" s="66"/>
      <c r="N341" s="66"/>
      <c r="O341" s="66"/>
      <c r="P341" s="66"/>
      <c r="Q341" s="66"/>
      <c r="R341" s="66"/>
      <c r="S341" s="66"/>
      <c r="T341" s="66"/>
      <c r="U341" s="66"/>
      <c r="V341" s="66"/>
      <c r="W341" s="66"/>
      <c r="X341" s="66"/>
      <c r="Y341" s="66"/>
      <c r="Z341" s="66"/>
      <c r="AA341" s="66"/>
      <c r="AB341" s="66"/>
      <c r="AC341" s="66"/>
      <c r="AE341" s="66"/>
      <c r="AF341" s="66"/>
      <c r="AG341" s="66"/>
      <c r="AH341" s="66"/>
    </row>
    <row r="342" spans="2:34" s="28" customFormat="1" ht="15.75" customHeight="1" x14ac:dyDescent="0.2">
      <c r="B342" s="63"/>
      <c r="C342" s="67"/>
      <c r="D342" s="67"/>
      <c r="E342" s="175" t="str">
        <f t="shared" ref="E342:E405" si="12">IF(C342&lt;&gt;"",CatExpenditures,"")</f>
        <v/>
      </c>
      <c r="F342" s="175" t="str">
        <f t="shared" ref="F342:F405" si="13">IF(C342&lt;&gt;"",CatExpenditures_SI,"")</f>
        <v/>
      </c>
      <c r="G342" s="63"/>
      <c r="H342" s="68"/>
      <c r="I342" s="68"/>
      <c r="J342" s="68"/>
      <c r="K342" s="68"/>
      <c r="L342" s="68"/>
      <c r="M342" s="68"/>
      <c r="N342" s="68"/>
      <c r="O342" s="68"/>
      <c r="P342" s="68"/>
      <c r="Q342" s="68"/>
      <c r="R342" s="68"/>
      <c r="S342" s="68"/>
      <c r="T342" s="68"/>
      <c r="U342" s="68"/>
      <c r="V342" s="68"/>
      <c r="W342" s="68"/>
      <c r="X342" s="68"/>
      <c r="Y342" s="68"/>
      <c r="Z342" s="68"/>
      <c r="AA342" s="68"/>
      <c r="AB342" s="68"/>
      <c r="AC342" s="68"/>
      <c r="AE342" s="68"/>
      <c r="AF342" s="68"/>
      <c r="AG342" s="68"/>
      <c r="AH342" s="68"/>
    </row>
    <row r="343" spans="2:34" s="28" customFormat="1" ht="15.75" customHeight="1" x14ac:dyDescent="0.2">
      <c r="B343" s="63"/>
      <c r="C343" s="65"/>
      <c r="D343" s="65"/>
      <c r="E343" s="174" t="str">
        <f t="shared" si="12"/>
        <v/>
      </c>
      <c r="F343" s="174" t="str">
        <f t="shared" si="13"/>
        <v/>
      </c>
      <c r="G343" s="63"/>
      <c r="H343" s="66"/>
      <c r="I343" s="66"/>
      <c r="J343" s="66"/>
      <c r="K343" s="66"/>
      <c r="L343" s="66"/>
      <c r="M343" s="66"/>
      <c r="N343" s="66"/>
      <c r="O343" s="66"/>
      <c r="P343" s="66"/>
      <c r="Q343" s="66"/>
      <c r="R343" s="66"/>
      <c r="S343" s="66"/>
      <c r="T343" s="66"/>
      <c r="U343" s="66"/>
      <c r="V343" s="66"/>
      <c r="W343" s="66"/>
      <c r="X343" s="66"/>
      <c r="Y343" s="66"/>
      <c r="Z343" s="66"/>
      <c r="AA343" s="66"/>
      <c r="AB343" s="66"/>
      <c r="AC343" s="66"/>
      <c r="AE343" s="66"/>
      <c r="AF343" s="66"/>
      <c r="AG343" s="66"/>
      <c r="AH343" s="66"/>
    </row>
    <row r="344" spans="2:34" s="28" customFormat="1" ht="15.75" customHeight="1" x14ac:dyDescent="0.2">
      <c r="B344" s="63"/>
      <c r="C344" s="67"/>
      <c r="D344" s="67"/>
      <c r="E344" s="175" t="str">
        <f t="shared" si="12"/>
        <v/>
      </c>
      <c r="F344" s="175" t="str">
        <f t="shared" si="13"/>
        <v/>
      </c>
      <c r="G344" s="63"/>
      <c r="H344" s="68"/>
      <c r="I344" s="68"/>
      <c r="J344" s="68"/>
      <c r="K344" s="68"/>
      <c r="L344" s="68"/>
      <c r="M344" s="68"/>
      <c r="N344" s="68"/>
      <c r="O344" s="68"/>
      <c r="P344" s="68"/>
      <c r="Q344" s="68"/>
      <c r="R344" s="68"/>
      <c r="S344" s="68"/>
      <c r="T344" s="68"/>
      <c r="U344" s="68"/>
      <c r="V344" s="68"/>
      <c r="W344" s="68"/>
      <c r="X344" s="68"/>
      <c r="Y344" s="68"/>
      <c r="Z344" s="68"/>
      <c r="AA344" s="68"/>
      <c r="AB344" s="68"/>
      <c r="AC344" s="68"/>
      <c r="AE344" s="68"/>
      <c r="AF344" s="68"/>
      <c r="AG344" s="68"/>
      <c r="AH344" s="68"/>
    </row>
    <row r="345" spans="2:34" s="28" customFormat="1" ht="15.75" customHeight="1" x14ac:dyDescent="0.2">
      <c r="B345" s="63"/>
      <c r="C345" s="65"/>
      <c r="D345" s="65"/>
      <c r="E345" s="174" t="str">
        <f t="shared" si="12"/>
        <v/>
      </c>
      <c r="F345" s="174" t="str">
        <f t="shared" si="13"/>
        <v/>
      </c>
      <c r="G345" s="63"/>
      <c r="H345" s="66"/>
      <c r="I345" s="66"/>
      <c r="J345" s="66"/>
      <c r="K345" s="66"/>
      <c r="L345" s="66"/>
      <c r="M345" s="66"/>
      <c r="N345" s="66"/>
      <c r="O345" s="66"/>
      <c r="P345" s="66"/>
      <c r="Q345" s="66"/>
      <c r="R345" s="66"/>
      <c r="S345" s="66"/>
      <c r="T345" s="66"/>
      <c r="U345" s="66"/>
      <c r="V345" s="66"/>
      <c r="W345" s="66"/>
      <c r="X345" s="66"/>
      <c r="Y345" s="66"/>
      <c r="Z345" s="66"/>
      <c r="AA345" s="66"/>
      <c r="AB345" s="66"/>
      <c r="AC345" s="66"/>
      <c r="AE345" s="66"/>
      <c r="AF345" s="66"/>
      <c r="AG345" s="66"/>
      <c r="AH345" s="66"/>
    </row>
    <row r="346" spans="2:34" s="28" customFormat="1" ht="15.75" customHeight="1" x14ac:dyDescent="0.2">
      <c r="B346" s="63"/>
      <c r="C346" s="67"/>
      <c r="D346" s="67"/>
      <c r="E346" s="175" t="str">
        <f t="shared" si="12"/>
        <v/>
      </c>
      <c r="F346" s="175" t="str">
        <f t="shared" si="13"/>
        <v/>
      </c>
      <c r="G346" s="63"/>
      <c r="H346" s="68"/>
      <c r="I346" s="68"/>
      <c r="J346" s="68"/>
      <c r="K346" s="68"/>
      <c r="L346" s="68"/>
      <c r="M346" s="68"/>
      <c r="N346" s="68"/>
      <c r="O346" s="68"/>
      <c r="P346" s="68"/>
      <c r="Q346" s="68"/>
      <c r="R346" s="68"/>
      <c r="S346" s="68"/>
      <c r="T346" s="68"/>
      <c r="U346" s="68"/>
      <c r="V346" s="68"/>
      <c r="W346" s="68"/>
      <c r="X346" s="68"/>
      <c r="Y346" s="68"/>
      <c r="Z346" s="68"/>
      <c r="AA346" s="68"/>
      <c r="AB346" s="68"/>
      <c r="AC346" s="68"/>
      <c r="AE346" s="68"/>
      <c r="AF346" s="68"/>
      <c r="AG346" s="68"/>
      <c r="AH346" s="68"/>
    </row>
    <row r="347" spans="2:34" s="28" customFormat="1" ht="15.75" customHeight="1" x14ac:dyDescent="0.2">
      <c r="B347" s="63"/>
      <c r="C347" s="65"/>
      <c r="D347" s="65"/>
      <c r="E347" s="174" t="str">
        <f t="shared" si="12"/>
        <v/>
      </c>
      <c r="F347" s="174" t="str">
        <f t="shared" si="13"/>
        <v/>
      </c>
      <c r="G347" s="63"/>
      <c r="H347" s="66"/>
      <c r="I347" s="66"/>
      <c r="J347" s="66"/>
      <c r="K347" s="66"/>
      <c r="L347" s="66"/>
      <c r="M347" s="66"/>
      <c r="N347" s="66"/>
      <c r="O347" s="66"/>
      <c r="P347" s="66"/>
      <c r="Q347" s="66"/>
      <c r="R347" s="66"/>
      <c r="S347" s="66"/>
      <c r="T347" s="66"/>
      <c r="U347" s="66"/>
      <c r="V347" s="66"/>
      <c r="W347" s="66"/>
      <c r="X347" s="66"/>
      <c r="Y347" s="66"/>
      <c r="Z347" s="66"/>
      <c r="AA347" s="66"/>
      <c r="AB347" s="66"/>
      <c r="AC347" s="66"/>
      <c r="AE347" s="66"/>
      <c r="AF347" s="66"/>
      <c r="AG347" s="66"/>
      <c r="AH347" s="66"/>
    </row>
    <row r="348" spans="2:34" s="28" customFormat="1" ht="15.75" customHeight="1" x14ac:dyDescent="0.2">
      <c r="B348" s="63"/>
      <c r="C348" s="67"/>
      <c r="D348" s="67"/>
      <c r="E348" s="175" t="str">
        <f t="shared" si="12"/>
        <v/>
      </c>
      <c r="F348" s="175" t="str">
        <f t="shared" si="13"/>
        <v/>
      </c>
      <c r="G348" s="63"/>
      <c r="H348" s="68"/>
      <c r="I348" s="68"/>
      <c r="J348" s="68"/>
      <c r="K348" s="68"/>
      <c r="L348" s="68"/>
      <c r="M348" s="68"/>
      <c r="N348" s="68"/>
      <c r="O348" s="68"/>
      <c r="P348" s="68"/>
      <c r="Q348" s="68"/>
      <c r="R348" s="68"/>
      <c r="S348" s="68"/>
      <c r="T348" s="68"/>
      <c r="U348" s="68"/>
      <c r="V348" s="68"/>
      <c r="W348" s="68"/>
      <c r="X348" s="68"/>
      <c r="Y348" s="68"/>
      <c r="Z348" s="68"/>
      <c r="AA348" s="68"/>
      <c r="AB348" s="68"/>
      <c r="AC348" s="68"/>
      <c r="AE348" s="68"/>
      <c r="AF348" s="68"/>
      <c r="AG348" s="68"/>
      <c r="AH348" s="68"/>
    </row>
    <row r="349" spans="2:34" s="28" customFormat="1" ht="15.75" customHeight="1" x14ac:dyDescent="0.2">
      <c r="B349" s="63"/>
      <c r="C349" s="65"/>
      <c r="D349" s="65"/>
      <c r="E349" s="174" t="str">
        <f t="shared" si="12"/>
        <v/>
      </c>
      <c r="F349" s="174" t="str">
        <f t="shared" si="13"/>
        <v/>
      </c>
      <c r="G349" s="63"/>
      <c r="H349" s="66"/>
      <c r="I349" s="66"/>
      <c r="J349" s="66"/>
      <c r="K349" s="66"/>
      <c r="L349" s="66"/>
      <c r="M349" s="66"/>
      <c r="N349" s="66"/>
      <c r="O349" s="66"/>
      <c r="P349" s="66"/>
      <c r="Q349" s="66"/>
      <c r="R349" s="66"/>
      <c r="S349" s="66"/>
      <c r="T349" s="66"/>
      <c r="U349" s="66"/>
      <c r="V349" s="66"/>
      <c r="W349" s="66"/>
      <c r="X349" s="66"/>
      <c r="Y349" s="66"/>
      <c r="Z349" s="66"/>
      <c r="AA349" s="66"/>
      <c r="AB349" s="66"/>
      <c r="AC349" s="66"/>
      <c r="AE349" s="66"/>
      <c r="AF349" s="66"/>
      <c r="AG349" s="66"/>
      <c r="AH349" s="66"/>
    </row>
    <row r="350" spans="2:34" s="28" customFormat="1" ht="15.75" customHeight="1" x14ac:dyDescent="0.2">
      <c r="B350" s="63"/>
      <c r="C350" s="67"/>
      <c r="D350" s="67"/>
      <c r="E350" s="175" t="str">
        <f t="shared" si="12"/>
        <v/>
      </c>
      <c r="F350" s="175" t="str">
        <f t="shared" si="13"/>
        <v/>
      </c>
      <c r="G350" s="63"/>
      <c r="H350" s="68"/>
      <c r="I350" s="68"/>
      <c r="J350" s="68"/>
      <c r="K350" s="68"/>
      <c r="L350" s="68"/>
      <c r="M350" s="68"/>
      <c r="N350" s="68"/>
      <c r="O350" s="68"/>
      <c r="P350" s="68"/>
      <c r="Q350" s="68"/>
      <c r="R350" s="68"/>
      <c r="S350" s="68"/>
      <c r="T350" s="68"/>
      <c r="U350" s="68"/>
      <c r="V350" s="68"/>
      <c r="W350" s="68"/>
      <c r="X350" s="68"/>
      <c r="Y350" s="68"/>
      <c r="Z350" s="68"/>
      <c r="AA350" s="68"/>
      <c r="AB350" s="68"/>
      <c r="AC350" s="68"/>
      <c r="AE350" s="68"/>
      <c r="AF350" s="68"/>
      <c r="AG350" s="68"/>
      <c r="AH350" s="68"/>
    </row>
    <row r="351" spans="2:34" s="28" customFormat="1" ht="15.75" customHeight="1" x14ac:dyDescent="0.2">
      <c r="B351" s="63"/>
      <c r="C351" s="65"/>
      <c r="D351" s="65"/>
      <c r="E351" s="174" t="str">
        <f t="shared" si="12"/>
        <v/>
      </c>
      <c r="F351" s="174" t="str">
        <f t="shared" si="13"/>
        <v/>
      </c>
      <c r="G351" s="63"/>
      <c r="H351" s="66"/>
      <c r="I351" s="66"/>
      <c r="J351" s="66"/>
      <c r="K351" s="66"/>
      <c r="L351" s="66"/>
      <c r="M351" s="66"/>
      <c r="N351" s="66"/>
      <c r="O351" s="66"/>
      <c r="P351" s="66"/>
      <c r="Q351" s="66"/>
      <c r="R351" s="66"/>
      <c r="S351" s="66"/>
      <c r="T351" s="66"/>
      <c r="U351" s="66"/>
      <c r="V351" s="66"/>
      <c r="W351" s="66"/>
      <c r="X351" s="66"/>
      <c r="Y351" s="66"/>
      <c r="Z351" s="66"/>
      <c r="AA351" s="66"/>
      <c r="AB351" s="66"/>
      <c r="AC351" s="66"/>
      <c r="AE351" s="66"/>
      <c r="AF351" s="66"/>
      <c r="AG351" s="66"/>
      <c r="AH351" s="66"/>
    </row>
    <row r="352" spans="2:34" s="28" customFormat="1" ht="15.75" customHeight="1" x14ac:dyDescent="0.2">
      <c r="B352" s="63"/>
      <c r="C352" s="67"/>
      <c r="D352" s="67"/>
      <c r="E352" s="175" t="str">
        <f t="shared" si="12"/>
        <v/>
      </c>
      <c r="F352" s="175" t="str">
        <f t="shared" si="13"/>
        <v/>
      </c>
      <c r="G352" s="63"/>
      <c r="H352" s="68"/>
      <c r="I352" s="68"/>
      <c r="J352" s="68"/>
      <c r="K352" s="68"/>
      <c r="L352" s="68"/>
      <c r="M352" s="68"/>
      <c r="N352" s="68"/>
      <c r="O352" s="68"/>
      <c r="P352" s="68"/>
      <c r="Q352" s="68"/>
      <c r="R352" s="68"/>
      <c r="S352" s="68"/>
      <c r="T352" s="68"/>
      <c r="U352" s="68"/>
      <c r="V352" s="68"/>
      <c r="W352" s="68"/>
      <c r="X352" s="68"/>
      <c r="Y352" s="68"/>
      <c r="Z352" s="68"/>
      <c r="AA352" s="68"/>
      <c r="AB352" s="68"/>
      <c r="AC352" s="68"/>
      <c r="AE352" s="68"/>
      <c r="AF352" s="68"/>
      <c r="AG352" s="68"/>
      <c r="AH352" s="68"/>
    </row>
    <row r="353" spans="2:34" s="28" customFormat="1" ht="15.75" customHeight="1" x14ac:dyDescent="0.2">
      <c r="B353" s="63"/>
      <c r="C353" s="65"/>
      <c r="D353" s="65"/>
      <c r="E353" s="174" t="str">
        <f t="shared" si="12"/>
        <v/>
      </c>
      <c r="F353" s="174" t="str">
        <f t="shared" si="13"/>
        <v/>
      </c>
      <c r="G353" s="63"/>
      <c r="H353" s="66"/>
      <c r="I353" s="66"/>
      <c r="J353" s="66"/>
      <c r="K353" s="66"/>
      <c r="L353" s="66"/>
      <c r="M353" s="66"/>
      <c r="N353" s="66"/>
      <c r="O353" s="66"/>
      <c r="P353" s="66"/>
      <c r="Q353" s="66"/>
      <c r="R353" s="66"/>
      <c r="S353" s="66"/>
      <c r="T353" s="66"/>
      <c r="U353" s="66"/>
      <c r="V353" s="66"/>
      <c r="W353" s="66"/>
      <c r="X353" s="66"/>
      <c r="Y353" s="66"/>
      <c r="Z353" s="66"/>
      <c r="AA353" s="66"/>
      <c r="AB353" s="66"/>
      <c r="AC353" s="66"/>
      <c r="AE353" s="66"/>
      <c r="AF353" s="66"/>
      <c r="AG353" s="66"/>
      <c r="AH353" s="66"/>
    </row>
    <row r="354" spans="2:34" s="28" customFormat="1" ht="15.75" customHeight="1" x14ac:dyDescent="0.2">
      <c r="B354" s="63"/>
      <c r="C354" s="67"/>
      <c r="D354" s="67"/>
      <c r="E354" s="175" t="str">
        <f t="shared" si="12"/>
        <v/>
      </c>
      <c r="F354" s="175" t="str">
        <f t="shared" si="13"/>
        <v/>
      </c>
      <c r="G354" s="63"/>
      <c r="H354" s="68"/>
      <c r="I354" s="68"/>
      <c r="J354" s="68"/>
      <c r="K354" s="68"/>
      <c r="L354" s="68"/>
      <c r="M354" s="68"/>
      <c r="N354" s="68"/>
      <c r="O354" s="68"/>
      <c r="P354" s="68"/>
      <c r="Q354" s="68"/>
      <c r="R354" s="68"/>
      <c r="S354" s="68"/>
      <c r="T354" s="68"/>
      <c r="U354" s="68"/>
      <c r="V354" s="68"/>
      <c r="W354" s="68"/>
      <c r="X354" s="68"/>
      <c r="Y354" s="68"/>
      <c r="Z354" s="68"/>
      <c r="AA354" s="68"/>
      <c r="AB354" s="68"/>
      <c r="AC354" s="68"/>
      <c r="AE354" s="68"/>
      <c r="AF354" s="68"/>
      <c r="AG354" s="68"/>
      <c r="AH354" s="68"/>
    </row>
    <row r="355" spans="2:34" s="28" customFormat="1" ht="15.75" customHeight="1" x14ac:dyDescent="0.2">
      <c r="B355" s="63"/>
      <c r="C355" s="65"/>
      <c r="D355" s="65"/>
      <c r="E355" s="174" t="str">
        <f t="shared" si="12"/>
        <v/>
      </c>
      <c r="F355" s="174" t="str">
        <f t="shared" si="13"/>
        <v/>
      </c>
      <c r="G355" s="63"/>
      <c r="H355" s="66"/>
      <c r="I355" s="66"/>
      <c r="J355" s="66"/>
      <c r="K355" s="66"/>
      <c r="L355" s="66"/>
      <c r="M355" s="66"/>
      <c r="N355" s="66"/>
      <c r="O355" s="66"/>
      <c r="P355" s="66"/>
      <c r="Q355" s="66"/>
      <c r="R355" s="66"/>
      <c r="S355" s="66"/>
      <c r="T355" s="66"/>
      <c r="U355" s="66"/>
      <c r="V355" s="66"/>
      <c r="W355" s="66"/>
      <c r="X355" s="66"/>
      <c r="Y355" s="66"/>
      <c r="Z355" s="66"/>
      <c r="AA355" s="66"/>
      <c r="AB355" s="66"/>
      <c r="AC355" s="66"/>
      <c r="AE355" s="66"/>
      <c r="AF355" s="66"/>
      <c r="AG355" s="66"/>
      <c r="AH355" s="66"/>
    </row>
    <row r="356" spans="2:34" s="28" customFormat="1" ht="15.75" customHeight="1" x14ac:dyDescent="0.2">
      <c r="B356" s="63"/>
      <c r="C356" s="67"/>
      <c r="D356" s="67"/>
      <c r="E356" s="175" t="str">
        <f t="shared" si="12"/>
        <v/>
      </c>
      <c r="F356" s="175" t="str">
        <f t="shared" si="13"/>
        <v/>
      </c>
      <c r="G356" s="63"/>
      <c r="H356" s="68"/>
      <c r="I356" s="68"/>
      <c r="J356" s="68"/>
      <c r="K356" s="68"/>
      <c r="L356" s="68"/>
      <c r="M356" s="68"/>
      <c r="N356" s="68"/>
      <c r="O356" s="68"/>
      <c r="P356" s="68"/>
      <c r="Q356" s="68"/>
      <c r="R356" s="68"/>
      <c r="S356" s="68"/>
      <c r="T356" s="68"/>
      <c r="U356" s="68"/>
      <c r="V356" s="68"/>
      <c r="W356" s="68"/>
      <c r="X356" s="68"/>
      <c r="Y356" s="68"/>
      <c r="Z356" s="68"/>
      <c r="AA356" s="68"/>
      <c r="AB356" s="68"/>
      <c r="AC356" s="68"/>
      <c r="AE356" s="68"/>
      <c r="AF356" s="68"/>
      <c r="AG356" s="68"/>
      <c r="AH356" s="68"/>
    </row>
    <row r="357" spans="2:34" s="28" customFormat="1" ht="15.75" customHeight="1" x14ac:dyDescent="0.2">
      <c r="B357" s="63"/>
      <c r="C357" s="65"/>
      <c r="D357" s="65"/>
      <c r="E357" s="174" t="str">
        <f t="shared" si="12"/>
        <v/>
      </c>
      <c r="F357" s="174" t="str">
        <f t="shared" si="13"/>
        <v/>
      </c>
      <c r="G357" s="63"/>
      <c r="H357" s="66"/>
      <c r="I357" s="66"/>
      <c r="J357" s="66"/>
      <c r="K357" s="66"/>
      <c r="L357" s="66"/>
      <c r="M357" s="66"/>
      <c r="N357" s="66"/>
      <c r="O357" s="66"/>
      <c r="P357" s="66"/>
      <c r="Q357" s="66"/>
      <c r="R357" s="66"/>
      <c r="S357" s="66"/>
      <c r="T357" s="66"/>
      <c r="U357" s="66"/>
      <c r="V357" s="66"/>
      <c r="W357" s="66"/>
      <c r="X357" s="66"/>
      <c r="Y357" s="66"/>
      <c r="Z357" s="66"/>
      <c r="AA357" s="66"/>
      <c r="AB357" s="66"/>
      <c r="AC357" s="66"/>
      <c r="AE357" s="66"/>
      <c r="AF357" s="66"/>
      <c r="AG357" s="66"/>
      <c r="AH357" s="66"/>
    </row>
    <row r="358" spans="2:34" s="28" customFormat="1" ht="15.75" customHeight="1" x14ac:dyDescent="0.2">
      <c r="B358" s="63"/>
      <c r="C358" s="67"/>
      <c r="D358" s="67"/>
      <c r="E358" s="175" t="str">
        <f t="shared" si="12"/>
        <v/>
      </c>
      <c r="F358" s="175" t="str">
        <f t="shared" si="13"/>
        <v/>
      </c>
      <c r="G358" s="63"/>
      <c r="H358" s="68"/>
      <c r="I358" s="68"/>
      <c r="J358" s="68"/>
      <c r="K358" s="68"/>
      <c r="L358" s="68"/>
      <c r="M358" s="68"/>
      <c r="N358" s="68"/>
      <c r="O358" s="68"/>
      <c r="P358" s="68"/>
      <c r="Q358" s="68"/>
      <c r="R358" s="68"/>
      <c r="S358" s="68"/>
      <c r="T358" s="68"/>
      <c r="U358" s="68"/>
      <c r="V358" s="68"/>
      <c r="W358" s="68"/>
      <c r="X358" s="68"/>
      <c r="Y358" s="68"/>
      <c r="Z358" s="68"/>
      <c r="AA358" s="68"/>
      <c r="AB358" s="68"/>
      <c r="AC358" s="68"/>
      <c r="AE358" s="68"/>
      <c r="AF358" s="68"/>
      <c r="AG358" s="68"/>
      <c r="AH358" s="68"/>
    </row>
    <row r="359" spans="2:34" s="28" customFormat="1" ht="15.75" customHeight="1" x14ac:dyDescent="0.2">
      <c r="B359" s="63"/>
      <c r="C359" s="65"/>
      <c r="D359" s="65"/>
      <c r="E359" s="174" t="str">
        <f t="shared" si="12"/>
        <v/>
      </c>
      <c r="F359" s="174" t="str">
        <f t="shared" si="13"/>
        <v/>
      </c>
      <c r="G359" s="63"/>
      <c r="H359" s="66"/>
      <c r="I359" s="66"/>
      <c r="J359" s="66"/>
      <c r="K359" s="66"/>
      <c r="L359" s="66"/>
      <c r="M359" s="66"/>
      <c r="N359" s="66"/>
      <c r="O359" s="66"/>
      <c r="P359" s="66"/>
      <c r="Q359" s="66"/>
      <c r="R359" s="66"/>
      <c r="S359" s="66"/>
      <c r="T359" s="66"/>
      <c r="U359" s="66"/>
      <c r="V359" s="66"/>
      <c r="W359" s="66"/>
      <c r="X359" s="66"/>
      <c r="Y359" s="66"/>
      <c r="Z359" s="66"/>
      <c r="AA359" s="66"/>
      <c r="AB359" s="66"/>
      <c r="AC359" s="66"/>
      <c r="AE359" s="66"/>
      <c r="AF359" s="66"/>
      <c r="AG359" s="66"/>
      <c r="AH359" s="66"/>
    </row>
    <row r="360" spans="2:34" s="28" customFormat="1" ht="15.75" customHeight="1" x14ac:dyDescent="0.2">
      <c r="B360" s="63"/>
      <c r="C360" s="67"/>
      <c r="D360" s="67"/>
      <c r="E360" s="175" t="str">
        <f t="shared" si="12"/>
        <v/>
      </c>
      <c r="F360" s="175" t="str">
        <f t="shared" si="13"/>
        <v/>
      </c>
      <c r="G360" s="63"/>
      <c r="H360" s="68"/>
      <c r="I360" s="68"/>
      <c r="J360" s="68"/>
      <c r="K360" s="68"/>
      <c r="L360" s="68"/>
      <c r="M360" s="68"/>
      <c r="N360" s="68"/>
      <c r="O360" s="68"/>
      <c r="P360" s="68"/>
      <c r="Q360" s="68"/>
      <c r="R360" s="68"/>
      <c r="S360" s="68"/>
      <c r="T360" s="68"/>
      <c r="U360" s="68"/>
      <c r="V360" s="68"/>
      <c r="W360" s="68"/>
      <c r="X360" s="68"/>
      <c r="Y360" s="68"/>
      <c r="Z360" s="68"/>
      <c r="AA360" s="68"/>
      <c r="AB360" s="68"/>
      <c r="AC360" s="68"/>
      <c r="AE360" s="68"/>
      <c r="AF360" s="68"/>
      <c r="AG360" s="68"/>
      <c r="AH360" s="68"/>
    </row>
    <row r="361" spans="2:34" s="28" customFormat="1" ht="15.75" customHeight="1" x14ac:dyDescent="0.2">
      <c r="B361" s="63"/>
      <c r="C361" s="65"/>
      <c r="D361" s="65"/>
      <c r="E361" s="174" t="str">
        <f t="shared" si="12"/>
        <v/>
      </c>
      <c r="F361" s="174" t="str">
        <f t="shared" si="13"/>
        <v/>
      </c>
      <c r="G361" s="63"/>
      <c r="H361" s="66"/>
      <c r="I361" s="66"/>
      <c r="J361" s="66"/>
      <c r="K361" s="66"/>
      <c r="L361" s="66"/>
      <c r="M361" s="66"/>
      <c r="N361" s="66"/>
      <c r="O361" s="66"/>
      <c r="P361" s="66"/>
      <c r="Q361" s="66"/>
      <c r="R361" s="66"/>
      <c r="S361" s="66"/>
      <c r="T361" s="66"/>
      <c r="U361" s="66"/>
      <c r="V361" s="66"/>
      <c r="W361" s="66"/>
      <c r="X361" s="66"/>
      <c r="Y361" s="66"/>
      <c r="Z361" s="66"/>
      <c r="AA361" s="66"/>
      <c r="AB361" s="66"/>
      <c r="AC361" s="66"/>
      <c r="AE361" s="66"/>
      <c r="AF361" s="66"/>
      <c r="AG361" s="66"/>
      <c r="AH361" s="66"/>
    </row>
    <row r="362" spans="2:34" s="28" customFormat="1" ht="15.75" customHeight="1" x14ac:dyDescent="0.2">
      <c r="B362" s="63"/>
      <c r="C362" s="67"/>
      <c r="D362" s="67"/>
      <c r="E362" s="175" t="str">
        <f t="shared" si="12"/>
        <v/>
      </c>
      <c r="F362" s="175" t="str">
        <f t="shared" si="13"/>
        <v/>
      </c>
      <c r="G362" s="63"/>
      <c r="H362" s="68"/>
      <c r="I362" s="68"/>
      <c r="J362" s="68"/>
      <c r="K362" s="68"/>
      <c r="L362" s="68"/>
      <c r="M362" s="68"/>
      <c r="N362" s="68"/>
      <c r="O362" s="68"/>
      <c r="P362" s="68"/>
      <c r="Q362" s="68"/>
      <c r="R362" s="68"/>
      <c r="S362" s="68"/>
      <c r="T362" s="68"/>
      <c r="U362" s="68"/>
      <c r="V362" s="68"/>
      <c r="W362" s="68"/>
      <c r="X362" s="68"/>
      <c r="Y362" s="68"/>
      <c r="Z362" s="68"/>
      <c r="AA362" s="68"/>
      <c r="AB362" s="68"/>
      <c r="AC362" s="68"/>
      <c r="AE362" s="68"/>
      <c r="AF362" s="68"/>
      <c r="AG362" s="68"/>
      <c r="AH362" s="68"/>
    </row>
    <row r="363" spans="2:34" s="28" customFormat="1" ht="15.75" customHeight="1" x14ac:dyDescent="0.2">
      <c r="B363" s="63"/>
      <c r="C363" s="65"/>
      <c r="D363" s="65"/>
      <c r="E363" s="174" t="str">
        <f t="shared" si="12"/>
        <v/>
      </c>
      <c r="F363" s="174" t="str">
        <f t="shared" si="13"/>
        <v/>
      </c>
      <c r="G363" s="63"/>
      <c r="H363" s="66"/>
      <c r="I363" s="66"/>
      <c r="J363" s="66"/>
      <c r="K363" s="66"/>
      <c r="L363" s="66"/>
      <c r="M363" s="66"/>
      <c r="N363" s="66"/>
      <c r="O363" s="66"/>
      <c r="P363" s="66"/>
      <c r="Q363" s="66"/>
      <c r="R363" s="66"/>
      <c r="S363" s="66"/>
      <c r="T363" s="66"/>
      <c r="U363" s="66"/>
      <c r="V363" s="66"/>
      <c r="W363" s="66"/>
      <c r="X363" s="66"/>
      <c r="Y363" s="66"/>
      <c r="Z363" s="66"/>
      <c r="AA363" s="66"/>
      <c r="AB363" s="66"/>
      <c r="AC363" s="66"/>
      <c r="AE363" s="66"/>
      <c r="AF363" s="66"/>
      <c r="AG363" s="66"/>
      <c r="AH363" s="66"/>
    </row>
    <row r="364" spans="2:34" s="28" customFormat="1" ht="15.75" customHeight="1" x14ac:dyDescent="0.2">
      <c r="B364" s="63"/>
      <c r="C364" s="67"/>
      <c r="D364" s="67"/>
      <c r="E364" s="175" t="str">
        <f t="shared" si="12"/>
        <v/>
      </c>
      <c r="F364" s="175" t="str">
        <f t="shared" si="13"/>
        <v/>
      </c>
      <c r="G364" s="63"/>
      <c r="H364" s="68"/>
      <c r="I364" s="68"/>
      <c r="J364" s="68"/>
      <c r="K364" s="68"/>
      <c r="L364" s="68"/>
      <c r="M364" s="68"/>
      <c r="N364" s="68"/>
      <c r="O364" s="68"/>
      <c r="P364" s="68"/>
      <c r="Q364" s="68"/>
      <c r="R364" s="68"/>
      <c r="S364" s="68"/>
      <c r="T364" s="68"/>
      <c r="U364" s="68"/>
      <c r="V364" s="68"/>
      <c r="W364" s="68"/>
      <c r="X364" s="68"/>
      <c r="Y364" s="68"/>
      <c r="Z364" s="68"/>
      <c r="AA364" s="68"/>
      <c r="AB364" s="68"/>
      <c r="AC364" s="68"/>
      <c r="AE364" s="68"/>
      <c r="AF364" s="68"/>
      <c r="AG364" s="68"/>
      <c r="AH364" s="68"/>
    </row>
    <row r="365" spans="2:34" s="28" customFormat="1" ht="15.75" customHeight="1" x14ac:dyDescent="0.2">
      <c r="B365" s="63"/>
      <c r="C365" s="65"/>
      <c r="D365" s="65"/>
      <c r="E365" s="174" t="str">
        <f t="shared" si="12"/>
        <v/>
      </c>
      <c r="F365" s="174" t="str">
        <f t="shared" si="13"/>
        <v/>
      </c>
      <c r="G365" s="63"/>
      <c r="H365" s="66"/>
      <c r="I365" s="66"/>
      <c r="J365" s="66"/>
      <c r="K365" s="66"/>
      <c r="L365" s="66"/>
      <c r="M365" s="66"/>
      <c r="N365" s="66"/>
      <c r="O365" s="66"/>
      <c r="P365" s="66"/>
      <c r="Q365" s="66"/>
      <c r="R365" s="66"/>
      <c r="S365" s="66"/>
      <c r="T365" s="66"/>
      <c r="U365" s="66"/>
      <c r="V365" s="66"/>
      <c r="W365" s="66"/>
      <c r="X365" s="66"/>
      <c r="Y365" s="66"/>
      <c r="Z365" s="66"/>
      <c r="AA365" s="66"/>
      <c r="AB365" s="66"/>
      <c r="AC365" s="66"/>
      <c r="AE365" s="66"/>
      <c r="AF365" s="66"/>
      <c r="AG365" s="66"/>
      <c r="AH365" s="66"/>
    </row>
    <row r="366" spans="2:34" s="28" customFormat="1" ht="15.75" customHeight="1" x14ac:dyDescent="0.2">
      <c r="B366" s="63"/>
      <c r="C366" s="67"/>
      <c r="D366" s="67"/>
      <c r="E366" s="175" t="str">
        <f t="shared" si="12"/>
        <v/>
      </c>
      <c r="F366" s="175" t="str">
        <f t="shared" si="13"/>
        <v/>
      </c>
      <c r="G366" s="63"/>
      <c r="H366" s="68"/>
      <c r="I366" s="68"/>
      <c r="J366" s="68"/>
      <c r="K366" s="68"/>
      <c r="L366" s="68"/>
      <c r="M366" s="68"/>
      <c r="N366" s="68"/>
      <c r="O366" s="68"/>
      <c r="P366" s="68"/>
      <c r="Q366" s="68"/>
      <c r="R366" s="68"/>
      <c r="S366" s="68"/>
      <c r="T366" s="68"/>
      <c r="U366" s="68"/>
      <c r="V366" s="68"/>
      <c r="W366" s="68"/>
      <c r="X366" s="68"/>
      <c r="Y366" s="68"/>
      <c r="Z366" s="68"/>
      <c r="AA366" s="68"/>
      <c r="AB366" s="68"/>
      <c r="AC366" s="68"/>
      <c r="AE366" s="68"/>
      <c r="AF366" s="68"/>
      <c r="AG366" s="68"/>
      <c r="AH366" s="68"/>
    </row>
    <row r="367" spans="2:34" s="28" customFormat="1" ht="15.75" customHeight="1" x14ac:dyDescent="0.2">
      <c r="B367" s="63"/>
      <c r="C367" s="65"/>
      <c r="D367" s="65"/>
      <c r="E367" s="174" t="str">
        <f t="shared" si="12"/>
        <v/>
      </c>
      <c r="F367" s="174" t="str">
        <f t="shared" si="13"/>
        <v/>
      </c>
      <c r="G367" s="63"/>
      <c r="H367" s="66"/>
      <c r="I367" s="66"/>
      <c r="J367" s="66"/>
      <c r="K367" s="66"/>
      <c r="L367" s="66"/>
      <c r="M367" s="66"/>
      <c r="N367" s="66"/>
      <c r="O367" s="66"/>
      <c r="P367" s="66"/>
      <c r="Q367" s="66"/>
      <c r="R367" s="66"/>
      <c r="S367" s="66"/>
      <c r="T367" s="66"/>
      <c r="U367" s="66"/>
      <c r="V367" s="66"/>
      <c r="W367" s="66"/>
      <c r="X367" s="66"/>
      <c r="Y367" s="66"/>
      <c r="Z367" s="66"/>
      <c r="AA367" s="66"/>
      <c r="AB367" s="66"/>
      <c r="AC367" s="66"/>
      <c r="AE367" s="66"/>
      <c r="AF367" s="66"/>
      <c r="AG367" s="66"/>
      <c r="AH367" s="66"/>
    </row>
    <row r="368" spans="2:34" s="28" customFormat="1" ht="15.75" customHeight="1" x14ac:dyDescent="0.2">
      <c r="B368" s="63"/>
      <c r="C368" s="67"/>
      <c r="D368" s="67"/>
      <c r="E368" s="175" t="str">
        <f t="shared" si="12"/>
        <v/>
      </c>
      <c r="F368" s="175" t="str">
        <f t="shared" si="13"/>
        <v/>
      </c>
      <c r="G368" s="63"/>
      <c r="H368" s="68"/>
      <c r="I368" s="68"/>
      <c r="J368" s="68"/>
      <c r="K368" s="68"/>
      <c r="L368" s="68"/>
      <c r="M368" s="68"/>
      <c r="N368" s="68"/>
      <c r="O368" s="68"/>
      <c r="P368" s="68"/>
      <c r="Q368" s="68"/>
      <c r="R368" s="68"/>
      <c r="S368" s="68"/>
      <c r="T368" s="68"/>
      <c r="U368" s="68"/>
      <c r="V368" s="68"/>
      <c r="W368" s="68"/>
      <c r="X368" s="68"/>
      <c r="Y368" s="68"/>
      <c r="Z368" s="68"/>
      <c r="AA368" s="68"/>
      <c r="AB368" s="68"/>
      <c r="AC368" s="68"/>
      <c r="AE368" s="68"/>
      <c r="AF368" s="68"/>
      <c r="AG368" s="68"/>
      <c r="AH368" s="68"/>
    </row>
    <row r="369" spans="2:34" s="28" customFormat="1" ht="15.75" customHeight="1" x14ac:dyDescent="0.2">
      <c r="B369" s="63"/>
      <c r="C369" s="65"/>
      <c r="D369" s="65"/>
      <c r="E369" s="174" t="str">
        <f t="shared" si="12"/>
        <v/>
      </c>
      <c r="F369" s="174" t="str">
        <f t="shared" si="13"/>
        <v/>
      </c>
      <c r="G369" s="63"/>
      <c r="H369" s="66"/>
      <c r="I369" s="66"/>
      <c r="J369" s="66"/>
      <c r="K369" s="66"/>
      <c r="L369" s="66"/>
      <c r="M369" s="66"/>
      <c r="N369" s="66"/>
      <c r="O369" s="66"/>
      <c r="P369" s="66"/>
      <c r="Q369" s="66"/>
      <c r="R369" s="66"/>
      <c r="S369" s="66"/>
      <c r="T369" s="66"/>
      <c r="U369" s="66"/>
      <c r="V369" s="66"/>
      <c r="W369" s="66"/>
      <c r="X369" s="66"/>
      <c r="Y369" s="66"/>
      <c r="Z369" s="66"/>
      <c r="AA369" s="66"/>
      <c r="AB369" s="66"/>
      <c r="AC369" s="66"/>
      <c r="AE369" s="66"/>
      <c r="AF369" s="66"/>
      <c r="AG369" s="66"/>
      <c r="AH369" s="66"/>
    </row>
    <row r="370" spans="2:34" s="28" customFormat="1" ht="15.75" customHeight="1" x14ac:dyDescent="0.2">
      <c r="B370" s="63"/>
      <c r="C370" s="67"/>
      <c r="D370" s="67"/>
      <c r="E370" s="175" t="str">
        <f t="shared" si="12"/>
        <v/>
      </c>
      <c r="F370" s="175" t="str">
        <f t="shared" si="13"/>
        <v/>
      </c>
      <c r="G370" s="63"/>
      <c r="H370" s="68"/>
      <c r="I370" s="68"/>
      <c r="J370" s="68"/>
      <c r="K370" s="68"/>
      <c r="L370" s="68"/>
      <c r="M370" s="68"/>
      <c r="N370" s="68"/>
      <c r="O370" s="68"/>
      <c r="P370" s="68"/>
      <c r="Q370" s="68"/>
      <c r="R370" s="68"/>
      <c r="S370" s="68"/>
      <c r="T370" s="68"/>
      <c r="U370" s="68"/>
      <c r="V370" s="68"/>
      <c r="W370" s="68"/>
      <c r="X370" s="68"/>
      <c r="Y370" s="68"/>
      <c r="Z370" s="68"/>
      <c r="AA370" s="68"/>
      <c r="AB370" s="68"/>
      <c r="AC370" s="68"/>
      <c r="AE370" s="68"/>
      <c r="AF370" s="68"/>
      <c r="AG370" s="68"/>
      <c r="AH370" s="68"/>
    </row>
    <row r="371" spans="2:34" s="28" customFormat="1" ht="15.75" customHeight="1" x14ac:dyDescent="0.2">
      <c r="B371" s="63"/>
      <c r="C371" s="65"/>
      <c r="D371" s="65"/>
      <c r="E371" s="174" t="str">
        <f t="shared" si="12"/>
        <v/>
      </c>
      <c r="F371" s="174" t="str">
        <f t="shared" si="13"/>
        <v/>
      </c>
      <c r="G371" s="63"/>
      <c r="H371" s="66"/>
      <c r="I371" s="66"/>
      <c r="J371" s="66"/>
      <c r="K371" s="66"/>
      <c r="L371" s="66"/>
      <c r="M371" s="66"/>
      <c r="N371" s="66"/>
      <c r="O371" s="66"/>
      <c r="P371" s="66"/>
      <c r="Q371" s="66"/>
      <c r="R371" s="66"/>
      <c r="S371" s="66"/>
      <c r="T371" s="66"/>
      <c r="U371" s="66"/>
      <c r="V371" s="66"/>
      <c r="W371" s="66"/>
      <c r="X371" s="66"/>
      <c r="Y371" s="66"/>
      <c r="Z371" s="66"/>
      <c r="AA371" s="66"/>
      <c r="AB371" s="66"/>
      <c r="AC371" s="66"/>
      <c r="AE371" s="66"/>
      <c r="AF371" s="66"/>
      <c r="AG371" s="66"/>
      <c r="AH371" s="66"/>
    </row>
    <row r="372" spans="2:34" s="28" customFormat="1" ht="15.75" customHeight="1" x14ac:dyDescent="0.2">
      <c r="B372" s="63"/>
      <c r="C372" s="67"/>
      <c r="D372" s="67"/>
      <c r="E372" s="175" t="str">
        <f t="shared" si="12"/>
        <v/>
      </c>
      <c r="F372" s="175" t="str">
        <f t="shared" si="13"/>
        <v/>
      </c>
      <c r="G372" s="63"/>
      <c r="H372" s="68"/>
      <c r="I372" s="68"/>
      <c r="J372" s="68"/>
      <c r="K372" s="68"/>
      <c r="L372" s="68"/>
      <c r="M372" s="68"/>
      <c r="N372" s="68"/>
      <c r="O372" s="68"/>
      <c r="P372" s="68"/>
      <c r="Q372" s="68"/>
      <c r="R372" s="68"/>
      <c r="S372" s="68"/>
      <c r="T372" s="68"/>
      <c r="U372" s="68"/>
      <c r="V372" s="68"/>
      <c r="W372" s="68"/>
      <c r="X372" s="68"/>
      <c r="Y372" s="68"/>
      <c r="Z372" s="68"/>
      <c r="AA372" s="68"/>
      <c r="AB372" s="68"/>
      <c r="AC372" s="68"/>
      <c r="AE372" s="68"/>
      <c r="AF372" s="68"/>
      <c r="AG372" s="68"/>
      <c r="AH372" s="68"/>
    </row>
    <row r="373" spans="2:34" s="28" customFormat="1" ht="15.75" customHeight="1" x14ac:dyDescent="0.2">
      <c r="B373" s="63"/>
      <c r="C373" s="65"/>
      <c r="D373" s="65"/>
      <c r="E373" s="174" t="str">
        <f t="shared" si="12"/>
        <v/>
      </c>
      <c r="F373" s="174" t="str">
        <f t="shared" si="13"/>
        <v/>
      </c>
      <c r="G373" s="63"/>
      <c r="H373" s="66"/>
      <c r="I373" s="66"/>
      <c r="J373" s="66"/>
      <c r="K373" s="66"/>
      <c r="L373" s="66"/>
      <c r="M373" s="66"/>
      <c r="N373" s="66"/>
      <c r="O373" s="66"/>
      <c r="P373" s="66"/>
      <c r="Q373" s="66"/>
      <c r="R373" s="66"/>
      <c r="S373" s="66"/>
      <c r="T373" s="66"/>
      <c r="U373" s="66"/>
      <c r="V373" s="66"/>
      <c r="W373" s="66"/>
      <c r="X373" s="66"/>
      <c r="Y373" s="66"/>
      <c r="Z373" s="66"/>
      <c r="AA373" s="66"/>
      <c r="AB373" s="66"/>
      <c r="AC373" s="66"/>
      <c r="AE373" s="66"/>
      <c r="AF373" s="66"/>
      <c r="AG373" s="66"/>
      <c r="AH373" s="66"/>
    </row>
    <row r="374" spans="2:34" s="28" customFormat="1" ht="15.75" customHeight="1" x14ac:dyDescent="0.2">
      <c r="B374" s="63"/>
      <c r="C374" s="67"/>
      <c r="D374" s="67"/>
      <c r="E374" s="175" t="str">
        <f t="shared" si="12"/>
        <v/>
      </c>
      <c r="F374" s="175" t="str">
        <f t="shared" si="13"/>
        <v/>
      </c>
      <c r="G374" s="63"/>
      <c r="H374" s="68"/>
      <c r="I374" s="68"/>
      <c r="J374" s="68"/>
      <c r="K374" s="68"/>
      <c r="L374" s="68"/>
      <c r="M374" s="68"/>
      <c r="N374" s="68"/>
      <c r="O374" s="68"/>
      <c r="P374" s="68"/>
      <c r="Q374" s="68"/>
      <c r="R374" s="68"/>
      <c r="S374" s="68"/>
      <c r="T374" s="68"/>
      <c r="U374" s="68"/>
      <c r="V374" s="68"/>
      <c r="W374" s="68"/>
      <c r="X374" s="68"/>
      <c r="Y374" s="68"/>
      <c r="Z374" s="68"/>
      <c r="AA374" s="68"/>
      <c r="AB374" s="68"/>
      <c r="AC374" s="68"/>
      <c r="AE374" s="68"/>
      <c r="AF374" s="68"/>
      <c r="AG374" s="68"/>
      <c r="AH374" s="68"/>
    </row>
    <row r="375" spans="2:34" s="28" customFormat="1" ht="15.75" customHeight="1" x14ac:dyDescent="0.2">
      <c r="B375" s="63"/>
      <c r="C375" s="65"/>
      <c r="D375" s="65"/>
      <c r="E375" s="174" t="str">
        <f t="shared" si="12"/>
        <v/>
      </c>
      <c r="F375" s="174" t="str">
        <f t="shared" si="13"/>
        <v/>
      </c>
      <c r="G375" s="63"/>
      <c r="H375" s="66"/>
      <c r="I375" s="66"/>
      <c r="J375" s="66"/>
      <c r="K375" s="66"/>
      <c r="L375" s="66"/>
      <c r="M375" s="66"/>
      <c r="N375" s="66"/>
      <c r="O375" s="66"/>
      <c r="P375" s="66"/>
      <c r="Q375" s="66"/>
      <c r="R375" s="66"/>
      <c r="S375" s="66"/>
      <c r="T375" s="66"/>
      <c r="U375" s="66"/>
      <c r="V375" s="66"/>
      <c r="W375" s="66"/>
      <c r="X375" s="66"/>
      <c r="Y375" s="66"/>
      <c r="Z375" s="66"/>
      <c r="AA375" s="66"/>
      <c r="AB375" s="66"/>
      <c r="AC375" s="66"/>
      <c r="AE375" s="66"/>
      <c r="AF375" s="66"/>
      <c r="AG375" s="66"/>
      <c r="AH375" s="66"/>
    </row>
    <row r="376" spans="2:34" s="28" customFormat="1" ht="15.75" customHeight="1" x14ac:dyDescent="0.2">
      <c r="B376" s="63"/>
      <c r="C376" s="67"/>
      <c r="D376" s="67"/>
      <c r="E376" s="175" t="str">
        <f t="shared" si="12"/>
        <v/>
      </c>
      <c r="F376" s="175" t="str">
        <f t="shared" si="13"/>
        <v/>
      </c>
      <c r="G376" s="63"/>
      <c r="H376" s="68"/>
      <c r="I376" s="68"/>
      <c r="J376" s="68"/>
      <c r="K376" s="68"/>
      <c r="L376" s="68"/>
      <c r="M376" s="68"/>
      <c r="N376" s="68"/>
      <c r="O376" s="68"/>
      <c r="P376" s="68"/>
      <c r="Q376" s="68"/>
      <c r="R376" s="68"/>
      <c r="S376" s="68"/>
      <c r="T376" s="68"/>
      <c r="U376" s="68"/>
      <c r="V376" s="68"/>
      <c r="W376" s="68"/>
      <c r="X376" s="68"/>
      <c r="Y376" s="68"/>
      <c r="Z376" s="68"/>
      <c r="AA376" s="68"/>
      <c r="AB376" s="68"/>
      <c r="AC376" s="68"/>
      <c r="AE376" s="68"/>
      <c r="AF376" s="68"/>
      <c r="AG376" s="68"/>
      <c r="AH376" s="68"/>
    </row>
    <row r="377" spans="2:34" s="28" customFormat="1" ht="15.75" customHeight="1" x14ac:dyDescent="0.2">
      <c r="B377" s="63"/>
      <c r="C377" s="65"/>
      <c r="D377" s="65"/>
      <c r="E377" s="174" t="str">
        <f t="shared" si="12"/>
        <v/>
      </c>
      <c r="F377" s="174" t="str">
        <f t="shared" si="13"/>
        <v/>
      </c>
      <c r="G377" s="63"/>
      <c r="H377" s="66"/>
      <c r="I377" s="66"/>
      <c r="J377" s="66"/>
      <c r="K377" s="66"/>
      <c r="L377" s="66"/>
      <c r="M377" s="66"/>
      <c r="N377" s="66"/>
      <c r="O377" s="66"/>
      <c r="P377" s="66"/>
      <c r="Q377" s="66"/>
      <c r="R377" s="66"/>
      <c r="S377" s="66"/>
      <c r="T377" s="66"/>
      <c r="U377" s="66"/>
      <c r="V377" s="66"/>
      <c r="W377" s="66"/>
      <c r="X377" s="66"/>
      <c r="Y377" s="66"/>
      <c r="Z377" s="66"/>
      <c r="AA377" s="66"/>
      <c r="AB377" s="66"/>
      <c r="AC377" s="66"/>
      <c r="AE377" s="66"/>
      <c r="AF377" s="66"/>
      <c r="AG377" s="66"/>
      <c r="AH377" s="66"/>
    </row>
    <row r="378" spans="2:34" s="28" customFormat="1" ht="15.75" customHeight="1" x14ac:dyDescent="0.2">
      <c r="B378" s="63"/>
      <c r="C378" s="67"/>
      <c r="D378" s="67"/>
      <c r="E378" s="175" t="str">
        <f t="shared" si="12"/>
        <v/>
      </c>
      <c r="F378" s="175" t="str">
        <f t="shared" si="13"/>
        <v/>
      </c>
      <c r="G378" s="63"/>
      <c r="H378" s="68"/>
      <c r="I378" s="68"/>
      <c r="J378" s="68"/>
      <c r="K378" s="68"/>
      <c r="L378" s="68"/>
      <c r="M378" s="68"/>
      <c r="N378" s="68"/>
      <c r="O378" s="68"/>
      <c r="P378" s="68"/>
      <c r="Q378" s="68"/>
      <c r="R378" s="68"/>
      <c r="S378" s="68"/>
      <c r="T378" s="68"/>
      <c r="U378" s="68"/>
      <c r="V378" s="68"/>
      <c r="W378" s="68"/>
      <c r="X378" s="68"/>
      <c r="Y378" s="68"/>
      <c r="Z378" s="68"/>
      <c r="AA378" s="68"/>
      <c r="AB378" s="68"/>
      <c r="AC378" s="68"/>
      <c r="AE378" s="68"/>
      <c r="AF378" s="68"/>
      <c r="AG378" s="68"/>
      <c r="AH378" s="68"/>
    </row>
    <row r="379" spans="2:34" s="28" customFormat="1" ht="15.75" customHeight="1" x14ac:dyDescent="0.2">
      <c r="B379" s="63"/>
      <c r="C379" s="65"/>
      <c r="D379" s="65"/>
      <c r="E379" s="174" t="str">
        <f t="shared" si="12"/>
        <v/>
      </c>
      <c r="F379" s="174" t="str">
        <f t="shared" si="13"/>
        <v/>
      </c>
      <c r="G379" s="63"/>
      <c r="H379" s="66"/>
      <c r="I379" s="66"/>
      <c r="J379" s="66"/>
      <c r="K379" s="66"/>
      <c r="L379" s="66"/>
      <c r="M379" s="66"/>
      <c r="N379" s="66"/>
      <c r="O379" s="66"/>
      <c r="P379" s="66"/>
      <c r="Q379" s="66"/>
      <c r="R379" s="66"/>
      <c r="S379" s="66"/>
      <c r="T379" s="66"/>
      <c r="U379" s="66"/>
      <c r="V379" s="66"/>
      <c r="W379" s="66"/>
      <c r="X379" s="66"/>
      <c r="Y379" s="66"/>
      <c r="Z379" s="66"/>
      <c r="AA379" s="66"/>
      <c r="AB379" s="66"/>
      <c r="AC379" s="66"/>
      <c r="AE379" s="66"/>
      <c r="AF379" s="66"/>
      <c r="AG379" s="66"/>
      <c r="AH379" s="66"/>
    </row>
    <row r="380" spans="2:34" s="28" customFormat="1" ht="15.75" customHeight="1" x14ac:dyDescent="0.2">
      <c r="B380" s="63"/>
      <c r="C380" s="67"/>
      <c r="D380" s="67"/>
      <c r="E380" s="175" t="str">
        <f t="shared" si="12"/>
        <v/>
      </c>
      <c r="F380" s="175" t="str">
        <f t="shared" si="13"/>
        <v/>
      </c>
      <c r="G380" s="63"/>
      <c r="H380" s="68"/>
      <c r="I380" s="68"/>
      <c r="J380" s="68"/>
      <c r="K380" s="68"/>
      <c r="L380" s="68"/>
      <c r="M380" s="68"/>
      <c r="N380" s="68"/>
      <c r="O380" s="68"/>
      <c r="P380" s="68"/>
      <c r="Q380" s="68"/>
      <c r="R380" s="68"/>
      <c r="S380" s="68"/>
      <c r="T380" s="68"/>
      <c r="U380" s="68"/>
      <c r="V380" s="68"/>
      <c r="W380" s="68"/>
      <c r="X380" s="68"/>
      <c r="Y380" s="68"/>
      <c r="Z380" s="68"/>
      <c r="AA380" s="68"/>
      <c r="AB380" s="68"/>
      <c r="AC380" s="68"/>
      <c r="AE380" s="68"/>
      <c r="AF380" s="68"/>
      <c r="AG380" s="68"/>
      <c r="AH380" s="68"/>
    </row>
    <row r="381" spans="2:34" s="28" customFormat="1" ht="15.75" customHeight="1" x14ac:dyDescent="0.2">
      <c r="B381" s="63"/>
      <c r="C381" s="65"/>
      <c r="D381" s="65"/>
      <c r="E381" s="174" t="str">
        <f t="shared" si="12"/>
        <v/>
      </c>
      <c r="F381" s="174" t="str">
        <f t="shared" si="13"/>
        <v/>
      </c>
      <c r="G381" s="63"/>
      <c r="H381" s="66"/>
      <c r="I381" s="66"/>
      <c r="J381" s="66"/>
      <c r="K381" s="66"/>
      <c r="L381" s="66"/>
      <c r="M381" s="66"/>
      <c r="N381" s="66"/>
      <c r="O381" s="66"/>
      <c r="P381" s="66"/>
      <c r="Q381" s="66"/>
      <c r="R381" s="66"/>
      <c r="S381" s="66"/>
      <c r="T381" s="66"/>
      <c r="U381" s="66"/>
      <c r="V381" s="66"/>
      <c r="W381" s="66"/>
      <c r="X381" s="66"/>
      <c r="Y381" s="66"/>
      <c r="Z381" s="66"/>
      <c r="AA381" s="66"/>
      <c r="AB381" s="66"/>
      <c r="AC381" s="66"/>
      <c r="AE381" s="66"/>
      <c r="AF381" s="66"/>
      <c r="AG381" s="66"/>
      <c r="AH381" s="66"/>
    </row>
    <row r="382" spans="2:34" s="28" customFormat="1" ht="15.75" customHeight="1" x14ac:dyDescent="0.2">
      <c r="B382" s="63"/>
      <c r="C382" s="67"/>
      <c r="D382" s="67"/>
      <c r="E382" s="175" t="str">
        <f t="shared" si="12"/>
        <v/>
      </c>
      <c r="F382" s="175" t="str">
        <f t="shared" si="13"/>
        <v/>
      </c>
      <c r="G382" s="63"/>
      <c r="H382" s="68"/>
      <c r="I382" s="68"/>
      <c r="J382" s="68"/>
      <c r="K382" s="68"/>
      <c r="L382" s="68"/>
      <c r="M382" s="68"/>
      <c r="N382" s="68"/>
      <c r="O382" s="68"/>
      <c r="P382" s="68"/>
      <c r="Q382" s="68"/>
      <c r="R382" s="68"/>
      <c r="S382" s="68"/>
      <c r="T382" s="68"/>
      <c r="U382" s="68"/>
      <c r="V382" s="68"/>
      <c r="W382" s="68"/>
      <c r="X382" s="68"/>
      <c r="Y382" s="68"/>
      <c r="Z382" s="68"/>
      <c r="AA382" s="68"/>
      <c r="AB382" s="68"/>
      <c r="AC382" s="68"/>
      <c r="AE382" s="68"/>
      <c r="AF382" s="68"/>
      <c r="AG382" s="68"/>
      <c r="AH382" s="68"/>
    </row>
    <row r="383" spans="2:34" s="28" customFormat="1" ht="15.75" customHeight="1" x14ac:dyDescent="0.2">
      <c r="B383" s="63"/>
      <c r="C383" s="65"/>
      <c r="D383" s="65"/>
      <c r="E383" s="174" t="str">
        <f t="shared" si="12"/>
        <v/>
      </c>
      <c r="F383" s="174" t="str">
        <f t="shared" si="13"/>
        <v/>
      </c>
      <c r="G383" s="63"/>
      <c r="H383" s="66"/>
      <c r="I383" s="66"/>
      <c r="J383" s="66"/>
      <c r="K383" s="66"/>
      <c r="L383" s="66"/>
      <c r="M383" s="66"/>
      <c r="N383" s="66"/>
      <c r="O383" s="66"/>
      <c r="P383" s="66"/>
      <c r="Q383" s="66"/>
      <c r="R383" s="66"/>
      <c r="S383" s="66"/>
      <c r="T383" s="66"/>
      <c r="U383" s="66"/>
      <c r="V383" s="66"/>
      <c r="W383" s="66"/>
      <c r="X383" s="66"/>
      <c r="Y383" s="66"/>
      <c r="Z383" s="66"/>
      <c r="AA383" s="66"/>
      <c r="AB383" s="66"/>
      <c r="AC383" s="66"/>
      <c r="AE383" s="66"/>
      <c r="AF383" s="66"/>
      <c r="AG383" s="66"/>
      <c r="AH383" s="66"/>
    </row>
    <row r="384" spans="2:34" s="28" customFormat="1" ht="15.75" customHeight="1" x14ac:dyDescent="0.2">
      <c r="B384" s="63"/>
      <c r="C384" s="67"/>
      <c r="D384" s="67"/>
      <c r="E384" s="175" t="str">
        <f t="shared" si="12"/>
        <v/>
      </c>
      <c r="F384" s="175" t="str">
        <f t="shared" si="13"/>
        <v/>
      </c>
      <c r="G384" s="63"/>
      <c r="H384" s="68"/>
      <c r="I384" s="68"/>
      <c r="J384" s="68"/>
      <c r="K384" s="68"/>
      <c r="L384" s="68"/>
      <c r="M384" s="68"/>
      <c r="N384" s="68"/>
      <c r="O384" s="68"/>
      <c r="P384" s="68"/>
      <c r="Q384" s="68"/>
      <c r="R384" s="68"/>
      <c r="S384" s="68"/>
      <c r="T384" s="68"/>
      <c r="U384" s="68"/>
      <c r="V384" s="68"/>
      <c r="W384" s="68"/>
      <c r="X384" s="68"/>
      <c r="Y384" s="68"/>
      <c r="Z384" s="68"/>
      <c r="AA384" s="68"/>
      <c r="AB384" s="68"/>
      <c r="AC384" s="68"/>
      <c r="AE384" s="68"/>
      <c r="AF384" s="68"/>
      <c r="AG384" s="68"/>
      <c r="AH384" s="68"/>
    </row>
    <row r="385" spans="2:34" s="28" customFormat="1" ht="15.75" customHeight="1" x14ac:dyDescent="0.2">
      <c r="B385" s="63"/>
      <c r="C385" s="65"/>
      <c r="D385" s="65"/>
      <c r="E385" s="174" t="str">
        <f t="shared" si="12"/>
        <v/>
      </c>
      <c r="F385" s="174" t="str">
        <f t="shared" si="13"/>
        <v/>
      </c>
      <c r="G385" s="63"/>
      <c r="H385" s="66"/>
      <c r="I385" s="66"/>
      <c r="J385" s="66"/>
      <c r="K385" s="66"/>
      <c r="L385" s="66"/>
      <c r="M385" s="66"/>
      <c r="N385" s="66"/>
      <c r="O385" s="66"/>
      <c r="P385" s="66"/>
      <c r="Q385" s="66"/>
      <c r="R385" s="66"/>
      <c r="S385" s="66"/>
      <c r="T385" s="66"/>
      <c r="U385" s="66"/>
      <c r="V385" s="66"/>
      <c r="W385" s="66"/>
      <c r="X385" s="66"/>
      <c r="Y385" s="66"/>
      <c r="Z385" s="66"/>
      <c r="AA385" s="66"/>
      <c r="AB385" s="66"/>
      <c r="AC385" s="66"/>
      <c r="AE385" s="66"/>
      <c r="AF385" s="66"/>
      <c r="AG385" s="66"/>
      <c r="AH385" s="66"/>
    </row>
    <row r="386" spans="2:34" s="28" customFormat="1" ht="15.75" customHeight="1" x14ac:dyDescent="0.2">
      <c r="B386" s="63"/>
      <c r="C386" s="67"/>
      <c r="D386" s="67"/>
      <c r="E386" s="175" t="str">
        <f t="shared" si="12"/>
        <v/>
      </c>
      <c r="F386" s="175" t="str">
        <f t="shared" si="13"/>
        <v/>
      </c>
      <c r="G386" s="63"/>
      <c r="H386" s="68"/>
      <c r="I386" s="68"/>
      <c r="J386" s="68"/>
      <c r="K386" s="68"/>
      <c r="L386" s="68"/>
      <c r="M386" s="68"/>
      <c r="N386" s="68"/>
      <c r="O386" s="68"/>
      <c r="P386" s="68"/>
      <c r="Q386" s="68"/>
      <c r="R386" s="68"/>
      <c r="S386" s="68"/>
      <c r="T386" s="68"/>
      <c r="U386" s="68"/>
      <c r="V386" s="68"/>
      <c r="W386" s="68"/>
      <c r="X386" s="68"/>
      <c r="Y386" s="68"/>
      <c r="Z386" s="68"/>
      <c r="AA386" s="68"/>
      <c r="AB386" s="68"/>
      <c r="AC386" s="68"/>
      <c r="AE386" s="68"/>
      <c r="AF386" s="68"/>
      <c r="AG386" s="68"/>
      <c r="AH386" s="68"/>
    </row>
    <row r="387" spans="2:34" s="28" customFormat="1" ht="15.75" customHeight="1" x14ac:dyDescent="0.2">
      <c r="B387" s="63"/>
      <c r="C387" s="65"/>
      <c r="D387" s="65"/>
      <c r="E387" s="174" t="str">
        <f t="shared" si="12"/>
        <v/>
      </c>
      <c r="F387" s="174" t="str">
        <f t="shared" si="13"/>
        <v/>
      </c>
      <c r="G387" s="63"/>
      <c r="H387" s="66"/>
      <c r="I387" s="66"/>
      <c r="J387" s="66"/>
      <c r="K387" s="66"/>
      <c r="L387" s="66"/>
      <c r="M387" s="66"/>
      <c r="N387" s="66"/>
      <c r="O387" s="66"/>
      <c r="P387" s="66"/>
      <c r="Q387" s="66"/>
      <c r="R387" s="66"/>
      <c r="S387" s="66"/>
      <c r="T387" s="66"/>
      <c r="U387" s="66"/>
      <c r="V387" s="66"/>
      <c r="W387" s="66"/>
      <c r="X387" s="66"/>
      <c r="Y387" s="66"/>
      <c r="Z387" s="66"/>
      <c r="AA387" s="66"/>
      <c r="AB387" s="66"/>
      <c r="AC387" s="66"/>
      <c r="AE387" s="66"/>
      <c r="AF387" s="66"/>
      <c r="AG387" s="66"/>
      <c r="AH387" s="66"/>
    </row>
    <row r="388" spans="2:34" s="28" customFormat="1" ht="15.75" customHeight="1" x14ac:dyDescent="0.2">
      <c r="B388" s="63"/>
      <c r="C388" s="67"/>
      <c r="D388" s="67"/>
      <c r="E388" s="175" t="str">
        <f t="shared" si="12"/>
        <v/>
      </c>
      <c r="F388" s="175" t="str">
        <f t="shared" si="13"/>
        <v/>
      </c>
      <c r="G388" s="63"/>
      <c r="H388" s="68"/>
      <c r="I388" s="68"/>
      <c r="J388" s="68"/>
      <c r="K388" s="68"/>
      <c r="L388" s="68"/>
      <c r="M388" s="68"/>
      <c r="N388" s="68"/>
      <c r="O388" s="68"/>
      <c r="P388" s="68"/>
      <c r="Q388" s="68"/>
      <c r="R388" s="68"/>
      <c r="S388" s="68"/>
      <c r="T388" s="68"/>
      <c r="U388" s="68"/>
      <c r="V388" s="68"/>
      <c r="W388" s="68"/>
      <c r="X388" s="68"/>
      <c r="Y388" s="68"/>
      <c r="Z388" s="68"/>
      <c r="AA388" s="68"/>
      <c r="AB388" s="68"/>
      <c r="AC388" s="68"/>
      <c r="AE388" s="68"/>
      <c r="AF388" s="68"/>
      <c r="AG388" s="68"/>
      <c r="AH388" s="68"/>
    </row>
    <row r="389" spans="2:34" s="28" customFormat="1" ht="15.75" customHeight="1" x14ac:dyDescent="0.2">
      <c r="B389" s="63"/>
      <c r="C389" s="65"/>
      <c r="D389" s="65"/>
      <c r="E389" s="174" t="str">
        <f t="shared" si="12"/>
        <v/>
      </c>
      <c r="F389" s="174" t="str">
        <f t="shared" si="13"/>
        <v/>
      </c>
      <c r="G389" s="63"/>
      <c r="H389" s="66"/>
      <c r="I389" s="66"/>
      <c r="J389" s="66"/>
      <c r="K389" s="66"/>
      <c r="L389" s="66"/>
      <c r="M389" s="66"/>
      <c r="N389" s="66"/>
      <c r="O389" s="66"/>
      <c r="P389" s="66"/>
      <c r="Q389" s="66"/>
      <c r="R389" s="66"/>
      <c r="S389" s="66"/>
      <c r="T389" s="66"/>
      <c r="U389" s="66"/>
      <c r="V389" s="66"/>
      <c r="W389" s="66"/>
      <c r="X389" s="66"/>
      <c r="Y389" s="66"/>
      <c r="Z389" s="66"/>
      <c r="AA389" s="66"/>
      <c r="AB389" s="66"/>
      <c r="AC389" s="66"/>
      <c r="AE389" s="66"/>
      <c r="AF389" s="66"/>
      <c r="AG389" s="66"/>
      <c r="AH389" s="66"/>
    </row>
    <row r="390" spans="2:34" s="28" customFormat="1" ht="15.75" customHeight="1" x14ac:dyDescent="0.2">
      <c r="B390" s="63"/>
      <c r="C390" s="67"/>
      <c r="D390" s="67"/>
      <c r="E390" s="175" t="str">
        <f t="shared" si="12"/>
        <v/>
      </c>
      <c r="F390" s="175" t="str">
        <f t="shared" si="13"/>
        <v/>
      </c>
      <c r="G390" s="63"/>
      <c r="H390" s="68"/>
      <c r="I390" s="68"/>
      <c r="J390" s="68"/>
      <c r="K390" s="68"/>
      <c r="L390" s="68"/>
      <c r="M390" s="68"/>
      <c r="N390" s="68"/>
      <c r="O390" s="68"/>
      <c r="P390" s="68"/>
      <c r="Q390" s="68"/>
      <c r="R390" s="68"/>
      <c r="S390" s="68"/>
      <c r="T390" s="68"/>
      <c r="U390" s="68"/>
      <c r="V390" s="68"/>
      <c r="W390" s="68"/>
      <c r="X390" s="68"/>
      <c r="Y390" s="68"/>
      <c r="Z390" s="68"/>
      <c r="AA390" s="68"/>
      <c r="AB390" s="68"/>
      <c r="AC390" s="68"/>
      <c r="AE390" s="68"/>
      <c r="AF390" s="68"/>
      <c r="AG390" s="68"/>
      <c r="AH390" s="68"/>
    </row>
    <row r="391" spans="2:34" s="28" customFormat="1" ht="15.75" customHeight="1" x14ac:dyDescent="0.2">
      <c r="B391" s="63"/>
      <c r="C391" s="65"/>
      <c r="D391" s="65"/>
      <c r="E391" s="174" t="str">
        <f t="shared" si="12"/>
        <v/>
      </c>
      <c r="F391" s="174" t="str">
        <f t="shared" si="13"/>
        <v/>
      </c>
      <c r="G391" s="63"/>
      <c r="H391" s="66"/>
      <c r="I391" s="66"/>
      <c r="J391" s="66"/>
      <c r="K391" s="66"/>
      <c r="L391" s="66"/>
      <c r="M391" s="66"/>
      <c r="N391" s="66"/>
      <c r="O391" s="66"/>
      <c r="P391" s="66"/>
      <c r="Q391" s="66"/>
      <c r="R391" s="66"/>
      <c r="S391" s="66"/>
      <c r="T391" s="66"/>
      <c r="U391" s="66"/>
      <c r="V391" s="66"/>
      <c r="W391" s="66"/>
      <c r="X391" s="66"/>
      <c r="Y391" s="66"/>
      <c r="Z391" s="66"/>
      <c r="AA391" s="66"/>
      <c r="AB391" s="66"/>
      <c r="AC391" s="66"/>
      <c r="AE391" s="66"/>
      <c r="AF391" s="66"/>
      <c r="AG391" s="66"/>
      <c r="AH391" s="66"/>
    </row>
    <row r="392" spans="2:34" s="28" customFormat="1" ht="15.75" customHeight="1" x14ac:dyDescent="0.2">
      <c r="B392" s="63"/>
      <c r="C392" s="67"/>
      <c r="D392" s="67"/>
      <c r="E392" s="175" t="str">
        <f t="shared" si="12"/>
        <v/>
      </c>
      <c r="F392" s="175" t="str">
        <f t="shared" si="13"/>
        <v/>
      </c>
      <c r="G392" s="63"/>
      <c r="H392" s="68"/>
      <c r="I392" s="68"/>
      <c r="J392" s="68"/>
      <c r="K392" s="68"/>
      <c r="L392" s="68"/>
      <c r="M392" s="68"/>
      <c r="N392" s="68"/>
      <c r="O392" s="68"/>
      <c r="P392" s="68"/>
      <c r="Q392" s="68"/>
      <c r="R392" s="68"/>
      <c r="S392" s="68"/>
      <c r="T392" s="68"/>
      <c r="U392" s="68"/>
      <c r="V392" s="68"/>
      <c r="W392" s="68"/>
      <c r="X392" s="68"/>
      <c r="Y392" s="68"/>
      <c r="Z392" s="68"/>
      <c r="AA392" s="68"/>
      <c r="AB392" s="68"/>
      <c r="AC392" s="68"/>
      <c r="AE392" s="68"/>
      <c r="AF392" s="68"/>
      <c r="AG392" s="68"/>
      <c r="AH392" s="68"/>
    </row>
    <row r="393" spans="2:34" s="28" customFormat="1" ht="15.75" customHeight="1" x14ac:dyDescent="0.2">
      <c r="B393" s="63"/>
      <c r="C393" s="65"/>
      <c r="D393" s="65"/>
      <c r="E393" s="174" t="str">
        <f t="shared" si="12"/>
        <v/>
      </c>
      <c r="F393" s="174" t="str">
        <f t="shared" si="13"/>
        <v/>
      </c>
      <c r="G393" s="63"/>
      <c r="H393" s="66"/>
      <c r="I393" s="66"/>
      <c r="J393" s="66"/>
      <c r="K393" s="66"/>
      <c r="L393" s="66"/>
      <c r="M393" s="66"/>
      <c r="N393" s="66"/>
      <c r="O393" s="66"/>
      <c r="P393" s="66"/>
      <c r="Q393" s="66"/>
      <c r="R393" s="66"/>
      <c r="S393" s="66"/>
      <c r="T393" s="66"/>
      <c r="U393" s="66"/>
      <c r="V393" s="66"/>
      <c r="W393" s="66"/>
      <c r="X393" s="66"/>
      <c r="Y393" s="66"/>
      <c r="Z393" s="66"/>
      <c r="AA393" s="66"/>
      <c r="AB393" s="66"/>
      <c r="AC393" s="66"/>
      <c r="AE393" s="66"/>
      <c r="AF393" s="66"/>
      <c r="AG393" s="66"/>
      <c r="AH393" s="66"/>
    </row>
    <row r="394" spans="2:34" s="28" customFormat="1" ht="15.75" customHeight="1" x14ac:dyDescent="0.2">
      <c r="B394" s="63"/>
      <c r="C394" s="67"/>
      <c r="D394" s="67"/>
      <c r="E394" s="175" t="str">
        <f t="shared" si="12"/>
        <v/>
      </c>
      <c r="F394" s="175" t="str">
        <f t="shared" si="13"/>
        <v/>
      </c>
      <c r="G394" s="63"/>
      <c r="H394" s="68"/>
      <c r="I394" s="68"/>
      <c r="J394" s="68"/>
      <c r="K394" s="68"/>
      <c r="L394" s="68"/>
      <c r="M394" s="68"/>
      <c r="N394" s="68"/>
      <c r="O394" s="68"/>
      <c r="P394" s="68"/>
      <c r="Q394" s="68"/>
      <c r="R394" s="68"/>
      <c r="S394" s="68"/>
      <c r="T394" s="68"/>
      <c r="U394" s="68"/>
      <c r="V394" s="68"/>
      <c r="W394" s="68"/>
      <c r="X394" s="68"/>
      <c r="Y394" s="68"/>
      <c r="Z394" s="68"/>
      <c r="AA394" s="68"/>
      <c r="AB394" s="68"/>
      <c r="AC394" s="68"/>
      <c r="AE394" s="68"/>
      <c r="AF394" s="68"/>
      <c r="AG394" s="68"/>
      <c r="AH394" s="68"/>
    </row>
    <row r="395" spans="2:34" s="28" customFormat="1" ht="15.75" customHeight="1" x14ac:dyDescent="0.2">
      <c r="B395" s="63"/>
      <c r="C395" s="65"/>
      <c r="D395" s="65"/>
      <c r="E395" s="174" t="str">
        <f t="shared" si="12"/>
        <v/>
      </c>
      <c r="F395" s="174" t="str">
        <f t="shared" si="13"/>
        <v/>
      </c>
      <c r="G395" s="63"/>
      <c r="H395" s="66"/>
      <c r="I395" s="66"/>
      <c r="J395" s="66"/>
      <c r="K395" s="66"/>
      <c r="L395" s="66"/>
      <c r="M395" s="66"/>
      <c r="N395" s="66"/>
      <c r="O395" s="66"/>
      <c r="P395" s="66"/>
      <c r="Q395" s="66"/>
      <c r="R395" s="66"/>
      <c r="S395" s="66"/>
      <c r="T395" s="66"/>
      <c r="U395" s="66"/>
      <c r="V395" s="66"/>
      <c r="W395" s="66"/>
      <c r="X395" s="66"/>
      <c r="Y395" s="66"/>
      <c r="Z395" s="66"/>
      <c r="AA395" s="66"/>
      <c r="AB395" s="66"/>
      <c r="AC395" s="66"/>
      <c r="AE395" s="66"/>
      <c r="AF395" s="66"/>
      <c r="AG395" s="66"/>
      <c r="AH395" s="66"/>
    </row>
    <row r="396" spans="2:34" s="28" customFormat="1" ht="15.75" customHeight="1" x14ac:dyDescent="0.2">
      <c r="B396" s="63"/>
      <c r="C396" s="67"/>
      <c r="D396" s="67"/>
      <c r="E396" s="175" t="str">
        <f t="shared" si="12"/>
        <v/>
      </c>
      <c r="F396" s="175" t="str">
        <f t="shared" si="13"/>
        <v/>
      </c>
      <c r="G396" s="63"/>
      <c r="H396" s="68"/>
      <c r="I396" s="68"/>
      <c r="J396" s="68"/>
      <c r="K396" s="68"/>
      <c r="L396" s="68"/>
      <c r="M396" s="68"/>
      <c r="N396" s="68"/>
      <c r="O396" s="68"/>
      <c r="P396" s="68"/>
      <c r="Q396" s="68"/>
      <c r="R396" s="68"/>
      <c r="S396" s="68"/>
      <c r="T396" s="68"/>
      <c r="U396" s="68"/>
      <c r="V396" s="68"/>
      <c r="W396" s="68"/>
      <c r="X396" s="68"/>
      <c r="Y396" s="68"/>
      <c r="Z396" s="68"/>
      <c r="AA396" s="68"/>
      <c r="AB396" s="68"/>
      <c r="AC396" s="68"/>
      <c r="AE396" s="68"/>
      <c r="AF396" s="68"/>
      <c r="AG396" s="68"/>
      <c r="AH396" s="68"/>
    </row>
    <row r="397" spans="2:34" s="28" customFormat="1" ht="15.75" customHeight="1" x14ac:dyDescent="0.2">
      <c r="B397" s="63"/>
      <c r="C397" s="65"/>
      <c r="D397" s="65"/>
      <c r="E397" s="174" t="str">
        <f t="shared" si="12"/>
        <v/>
      </c>
      <c r="F397" s="174" t="str">
        <f t="shared" si="13"/>
        <v/>
      </c>
      <c r="G397" s="63"/>
      <c r="H397" s="66"/>
      <c r="I397" s="66"/>
      <c r="J397" s="66"/>
      <c r="K397" s="66"/>
      <c r="L397" s="66"/>
      <c r="M397" s="66"/>
      <c r="N397" s="66"/>
      <c r="O397" s="66"/>
      <c r="P397" s="66"/>
      <c r="Q397" s="66"/>
      <c r="R397" s="66"/>
      <c r="S397" s="66"/>
      <c r="T397" s="66"/>
      <c r="U397" s="66"/>
      <c r="V397" s="66"/>
      <c r="W397" s="66"/>
      <c r="X397" s="66"/>
      <c r="Y397" s="66"/>
      <c r="Z397" s="66"/>
      <c r="AA397" s="66"/>
      <c r="AB397" s="66"/>
      <c r="AC397" s="66"/>
      <c r="AE397" s="66"/>
      <c r="AF397" s="66"/>
      <c r="AG397" s="66"/>
      <c r="AH397" s="66"/>
    </row>
    <row r="398" spans="2:34" s="28" customFormat="1" ht="15.75" customHeight="1" x14ac:dyDescent="0.2">
      <c r="B398" s="63"/>
      <c r="C398" s="67"/>
      <c r="D398" s="67"/>
      <c r="E398" s="175" t="str">
        <f t="shared" si="12"/>
        <v/>
      </c>
      <c r="F398" s="175" t="str">
        <f t="shared" si="13"/>
        <v/>
      </c>
      <c r="G398" s="63"/>
      <c r="H398" s="68"/>
      <c r="I398" s="68"/>
      <c r="J398" s="68"/>
      <c r="K398" s="68"/>
      <c r="L398" s="68"/>
      <c r="M398" s="68"/>
      <c r="N398" s="68"/>
      <c r="O398" s="68"/>
      <c r="P398" s="68"/>
      <c r="Q398" s="68"/>
      <c r="R398" s="68"/>
      <c r="S398" s="68"/>
      <c r="T398" s="68"/>
      <c r="U398" s="68"/>
      <c r="V398" s="68"/>
      <c r="W398" s="68"/>
      <c r="X398" s="68"/>
      <c r="Y398" s="68"/>
      <c r="Z398" s="68"/>
      <c r="AA398" s="68"/>
      <c r="AB398" s="68"/>
      <c r="AC398" s="68"/>
      <c r="AE398" s="68"/>
      <c r="AF398" s="68"/>
      <c r="AG398" s="68"/>
      <c r="AH398" s="68"/>
    </row>
    <row r="399" spans="2:34" s="28" customFormat="1" ht="15.75" customHeight="1" x14ac:dyDescent="0.2">
      <c r="B399" s="63"/>
      <c r="C399" s="65"/>
      <c r="D399" s="65"/>
      <c r="E399" s="174" t="str">
        <f t="shared" si="12"/>
        <v/>
      </c>
      <c r="F399" s="174" t="str">
        <f t="shared" si="13"/>
        <v/>
      </c>
      <c r="G399" s="63"/>
      <c r="H399" s="66"/>
      <c r="I399" s="66"/>
      <c r="J399" s="66"/>
      <c r="K399" s="66"/>
      <c r="L399" s="66"/>
      <c r="M399" s="66"/>
      <c r="N399" s="66"/>
      <c r="O399" s="66"/>
      <c r="P399" s="66"/>
      <c r="Q399" s="66"/>
      <c r="R399" s="66"/>
      <c r="S399" s="66"/>
      <c r="T399" s="66"/>
      <c r="U399" s="66"/>
      <c r="V399" s="66"/>
      <c r="W399" s="66"/>
      <c r="X399" s="66"/>
      <c r="Y399" s="66"/>
      <c r="Z399" s="66"/>
      <c r="AA399" s="66"/>
      <c r="AB399" s="66"/>
      <c r="AC399" s="66"/>
      <c r="AE399" s="66"/>
      <c r="AF399" s="66"/>
      <c r="AG399" s="66"/>
      <c r="AH399" s="66"/>
    </row>
    <row r="400" spans="2:34" s="28" customFormat="1" ht="15.75" customHeight="1" x14ac:dyDescent="0.2">
      <c r="B400" s="63"/>
      <c r="C400" s="67"/>
      <c r="D400" s="67"/>
      <c r="E400" s="175" t="str">
        <f t="shared" si="12"/>
        <v/>
      </c>
      <c r="F400" s="175" t="str">
        <f t="shared" si="13"/>
        <v/>
      </c>
      <c r="G400" s="63"/>
      <c r="H400" s="68"/>
      <c r="I400" s="68"/>
      <c r="J400" s="68"/>
      <c r="K400" s="68"/>
      <c r="L400" s="68"/>
      <c r="M400" s="68"/>
      <c r="N400" s="68"/>
      <c r="O400" s="68"/>
      <c r="P400" s="68"/>
      <c r="Q400" s="68"/>
      <c r="R400" s="68"/>
      <c r="S400" s="68"/>
      <c r="T400" s="68"/>
      <c r="U400" s="68"/>
      <c r="V400" s="68"/>
      <c r="W400" s="68"/>
      <c r="X400" s="68"/>
      <c r="Y400" s="68"/>
      <c r="Z400" s="68"/>
      <c r="AA400" s="68"/>
      <c r="AB400" s="68"/>
      <c r="AC400" s="68"/>
      <c r="AE400" s="68"/>
      <c r="AF400" s="68"/>
      <c r="AG400" s="68"/>
      <c r="AH400" s="68"/>
    </row>
    <row r="401" spans="2:34" s="28" customFormat="1" ht="15.75" customHeight="1" x14ac:dyDescent="0.2">
      <c r="B401" s="63"/>
      <c r="C401" s="65"/>
      <c r="D401" s="65"/>
      <c r="E401" s="174" t="str">
        <f t="shared" si="12"/>
        <v/>
      </c>
      <c r="F401" s="174" t="str">
        <f t="shared" si="13"/>
        <v/>
      </c>
      <c r="G401" s="63"/>
      <c r="H401" s="66"/>
      <c r="I401" s="66"/>
      <c r="J401" s="66"/>
      <c r="K401" s="66"/>
      <c r="L401" s="66"/>
      <c r="M401" s="66"/>
      <c r="N401" s="66"/>
      <c r="O401" s="66"/>
      <c r="P401" s="66"/>
      <c r="Q401" s="66"/>
      <c r="R401" s="66"/>
      <c r="S401" s="66"/>
      <c r="T401" s="66"/>
      <c r="U401" s="66"/>
      <c r="V401" s="66"/>
      <c r="W401" s="66"/>
      <c r="X401" s="66"/>
      <c r="Y401" s="66"/>
      <c r="Z401" s="66"/>
      <c r="AA401" s="66"/>
      <c r="AB401" s="66"/>
      <c r="AC401" s="66"/>
      <c r="AE401" s="66"/>
      <c r="AF401" s="66"/>
      <c r="AG401" s="66"/>
      <c r="AH401" s="66"/>
    </row>
    <row r="402" spans="2:34" s="28" customFormat="1" ht="15.75" customHeight="1" x14ac:dyDescent="0.2">
      <c r="B402" s="63"/>
      <c r="C402" s="67"/>
      <c r="D402" s="67"/>
      <c r="E402" s="175" t="str">
        <f t="shared" si="12"/>
        <v/>
      </c>
      <c r="F402" s="175" t="str">
        <f t="shared" si="13"/>
        <v/>
      </c>
      <c r="G402" s="63"/>
      <c r="H402" s="68"/>
      <c r="I402" s="68"/>
      <c r="J402" s="68"/>
      <c r="K402" s="68"/>
      <c r="L402" s="68"/>
      <c r="M402" s="68"/>
      <c r="N402" s="68"/>
      <c r="O402" s="68"/>
      <c r="P402" s="68"/>
      <c r="Q402" s="68"/>
      <c r="R402" s="68"/>
      <c r="S402" s="68"/>
      <c r="T402" s="68"/>
      <c r="U402" s="68"/>
      <c r="V402" s="68"/>
      <c r="W402" s="68"/>
      <c r="X402" s="68"/>
      <c r="Y402" s="68"/>
      <c r="Z402" s="68"/>
      <c r="AA402" s="68"/>
      <c r="AB402" s="68"/>
      <c r="AC402" s="68"/>
      <c r="AE402" s="68"/>
      <c r="AF402" s="68"/>
      <c r="AG402" s="68"/>
      <c r="AH402" s="68"/>
    </row>
    <row r="403" spans="2:34" s="28" customFormat="1" ht="15.75" customHeight="1" x14ac:dyDescent="0.2">
      <c r="B403" s="63"/>
      <c r="C403" s="65"/>
      <c r="D403" s="65"/>
      <c r="E403" s="174" t="str">
        <f t="shared" si="12"/>
        <v/>
      </c>
      <c r="F403" s="174" t="str">
        <f t="shared" si="13"/>
        <v/>
      </c>
      <c r="G403" s="63"/>
      <c r="H403" s="66"/>
      <c r="I403" s="66"/>
      <c r="J403" s="66"/>
      <c r="K403" s="66"/>
      <c r="L403" s="66"/>
      <c r="M403" s="66"/>
      <c r="N403" s="66"/>
      <c r="O403" s="66"/>
      <c r="P403" s="66"/>
      <c r="Q403" s="66"/>
      <c r="R403" s="66"/>
      <c r="S403" s="66"/>
      <c r="T403" s="66"/>
      <c r="U403" s="66"/>
      <c r="V403" s="66"/>
      <c r="W403" s="66"/>
      <c r="X403" s="66"/>
      <c r="Y403" s="66"/>
      <c r="Z403" s="66"/>
      <c r="AA403" s="66"/>
      <c r="AB403" s="66"/>
      <c r="AC403" s="66"/>
      <c r="AE403" s="66"/>
      <c r="AF403" s="66"/>
      <c r="AG403" s="66"/>
      <c r="AH403" s="66"/>
    </row>
    <row r="404" spans="2:34" s="28" customFormat="1" ht="15.75" customHeight="1" x14ac:dyDescent="0.2">
      <c r="B404" s="63"/>
      <c r="C404" s="67"/>
      <c r="D404" s="67"/>
      <c r="E404" s="175" t="str">
        <f t="shared" si="12"/>
        <v/>
      </c>
      <c r="F404" s="175" t="str">
        <f t="shared" si="13"/>
        <v/>
      </c>
      <c r="G404" s="63"/>
      <c r="H404" s="68"/>
      <c r="I404" s="68"/>
      <c r="J404" s="68"/>
      <c r="K404" s="68"/>
      <c r="L404" s="68"/>
      <c r="M404" s="68"/>
      <c r="N404" s="68"/>
      <c r="O404" s="68"/>
      <c r="P404" s="68"/>
      <c r="Q404" s="68"/>
      <c r="R404" s="68"/>
      <c r="S404" s="68"/>
      <c r="T404" s="68"/>
      <c r="U404" s="68"/>
      <c r="V404" s="68"/>
      <c r="W404" s="68"/>
      <c r="X404" s="68"/>
      <c r="Y404" s="68"/>
      <c r="Z404" s="68"/>
      <c r="AA404" s="68"/>
      <c r="AB404" s="68"/>
      <c r="AC404" s="68"/>
      <c r="AE404" s="68"/>
      <c r="AF404" s="68"/>
      <c r="AG404" s="68"/>
      <c r="AH404" s="68"/>
    </row>
    <row r="405" spans="2:34" s="28" customFormat="1" ht="15.75" customHeight="1" x14ac:dyDescent="0.2">
      <c r="B405" s="63"/>
      <c r="C405" s="65"/>
      <c r="D405" s="65"/>
      <c r="E405" s="174" t="str">
        <f t="shared" si="12"/>
        <v/>
      </c>
      <c r="F405" s="174" t="str">
        <f t="shared" si="13"/>
        <v/>
      </c>
      <c r="G405" s="63"/>
      <c r="H405" s="66"/>
      <c r="I405" s="66"/>
      <c r="J405" s="66"/>
      <c r="K405" s="66"/>
      <c r="L405" s="66"/>
      <c r="M405" s="66"/>
      <c r="N405" s="66"/>
      <c r="O405" s="66"/>
      <c r="P405" s="66"/>
      <c r="Q405" s="66"/>
      <c r="R405" s="66"/>
      <c r="S405" s="66"/>
      <c r="T405" s="66"/>
      <c r="U405" s="66"/>
      <c r="V405" s="66"/>
      <c r="W405" s="66"/>
      <c r="X405" s="66"/>
      <c r="Y405" s="66"/>
      <c r="Z405" s="66"/>
      <c r="AA405" s="66"/>
      <c r="AB405" s="66"/>
      <c r="AC405" s="66"/>
      <c r="AE405" s="66"/>
      <c r="AF405" s="66"/>
      <c r="AG405" s="66"/>
      <c r="AH405" s="66"/>
    </row>
    <row r="406" spans="2:34" s="28" customFormat="1" ht="15.75" customHeight="1" x14ac:dyDescent="0.2">
      <c r="B406" s="63"/>
      <c r="C406" s="67"/>
      <c r="D406" s="67"/>
      <c r="E406" s="175" t="str">
        <f t="shared" ref="E406:E469" si="14">IF(C406&lt;&gt;"",CatExpenditures,"")</f>
        <v/>
      </c>
      <c r="F406" s="175" t="str">
        <f t="shared" ref="F406:F469" si="15">IF(C406&lt;&gt;"",CatExpenditures_SI,"")</f>
        <v/>
      </c>
      <c r="G406" s="63"/>
      <c r="H406" s="68"/>
      <c r="I406" s="68"/>
      <c r="J406" s="68"/>
      <c r="K406" s="68"/>
      <c r="L406" s="68"/>
      <c r="M406" s="68"/>
      <c r="N406" s="68"/>
      <c r="O406" s="68"/>
      <c r="P406" s="68"/>
      <c r="Q406" s="68"/>
      <c r="R406" s="68"/>
      <c r="S406" s="68"/>
      <c r="T406" s="68"/>
      <c r="U406" s="68"/>
      <c r="V406" s="68"/>
      <c r="W406" s="68"/>
      <c r="X406" s="68"/>
      <c r="Y406" s="68"/>
      <c r="Z406" s="68"/>
      <c r="AA406" s="68"/>
      <c r="AB406" s="68"/>
      <c r="AC406" s="68"/>
      <c r="AE406" s="68"/>
      <c r="AF406" s="68"/>
      <c r="AG406" s="68"/>
      <c r="AH406" s="68"/>
    </row>
    <row r="407" spans="2:34" s="28" customFormat="1" ht="15.75" customHeight="1" x14ac:dyDescent="0.2">
      <c r="B407" s="63"/>
      <c r="C407" s="65"/>
      <c r="D407" s="65"/>
      <c r="E407" s="174" t="str">
        <f t="shared" si="14"/>
        <v/>
      </c>
      <c r="F407" s="174" t="str">
        <f t="shared" si="15"/>
        <v/>
      </c>
      <c r="G407" s="63"/>
      <c r="H407" s="66"/>
      <c r="I407" s="66"/>
      <c r="J407" s="66"/>
      <c r="K407" s="66"/>
      <c r="L407" s="66"/>
      <c r="M407" s="66"/>
      <c r="N407" s="66"/>
      <c r="O407" s="66"/>
      <c r="P407" s="66"/>
      <c r="Q407" s="66"/>
      <c r="R407" s="66"/>
      <c r="S407" s="66"/>
      <c r="T407" s="66"/>
      <c r="U407" s="66"/>
      <c r="V407" s="66"/>
      <c r="W407" s="66"/>
      <c r="X407" s="66"/>
      <c r="Y407" s="66"/>
      <c r="Z407" s="66"/>
      <c r="AA407" s="66"/>
      <c r="AB407" s="66"/>
      <c r="AC407" s="66"/>
      <c r="AE407" s="66"/>
      <c r="AF407" s="66"/>
      <c r="AG407" s="66"/>
      <c r="AH407" s="66"/>
    </row>
    <row r="408" spans="2:34" s="28" customFormat="1" ht="15.75" customHeight="1" x14ac:dyDescent="0.2">
      <c r="B408" s="63"/>
      <c r="C408" s="67"/>
      <c r="D408" s="67"/>
      <c r="E408" s="175" t="str">
        <f t="shared" si="14"/>
        <v/>
      </c>
      <c r="F408" s="175" t="str">
        <f t="shared" si="15"/>
        <v/>
      </c>
      <c r="G408" s="63"/>
      <c r="H408" s="68"/>
      <c r="I408" s="68"/>
      <c r="J408" s="68"/>
      <c r="K408" s="68"/>
      <c r="L408" s="68"/>
      <c r="M408" s="68"/>
      <c r="N408" s="68"/>
      <c r="O408" s="68"/>
      <c r="P408" s="68"/>
      <c r="Q408" s="68"/>
      <c r="R408" s="68"/>
      <c r="S408" s="68"/>
      <c r="T408" s="68"/>
      <c r="U408" s="68"/>
      <c r="V408" s="68"/>
      <c r="W408" s="68"/>
      <c r="X408" s="68"/>
      <c r="Y408" s="68"/>
      <c r="Z408" s="68"/>
      <c r="AA408" s="68"/>
      <c r="AB408" s="68"/>
      <c r="AC408" s="68"/>
      <c r="AE408" s="68"/>
      <c r="AF408" s="68"/>
      <c r="AG408" s="68"/>
      <c r="AH408" s="68"/>
    </row>
    <row r="409" spans="2:34" s="28" customFormat="1" ht="15.75" customHeight="1" x14ac:dyDescent="0.2">
      <c r="B409" s="63"/>
      <c r="C409" s="65"/>
      <c r="D409" s="65"/>
      <c r="E409" s="174" t="str">
        <f t="shared" si="14"/>
        <v/>
      </c>
      <c r="F409" s="174" t="str">
        <f t="shared" si="15"/>
        <v/>
      </c>
      <c r="G409" s="63"/>
      <c r="H409" s="66"/>
      <c r="I409" s="66"/>
      <c r="J409" s="66"/>
      <c r="K409" s="66"/>
      <c r="L409" s="66"/>
      <c r="M409" s="66"/>
      <c r="N409" s="66"/>
      <c r="O409" s="66"/>
      <c r="P409" s="66"/>
      <c r="Q409" s="66"/>
      <c r="R409" s="66"/>
      <c r="S409" s="66"/>
      <c r="T409" s="66"/>
      <c r="U409" s="66"/>
      <c r="V409" s="66"/>
      <c r="W409" s="66"/>
      <c r="X409" s="66"/>
      <c r="Y409" s="66"/>
      <c r="Z409" s="66"/>
      <c r="AA409" s="66"/>
      <c r="AB409" s="66"/>
      <c r="AC409" s="66"/>
      <c r="AE409" s="66"/>
      <c r="AF409" s="66"/>
      <c r="AG409" s="66"/>
      <c r="AH409" s="66"/>
    </row>
    <row r="410" spans="2:34" s="28" customFormat="1" ht="15.75" customHeight="1" x14ac:dyDescent="0.2">
      <c r="B410" s="63"/>
      <c r="C410" s="67"/>
      <c r="D410" s="67"/>
      <c r="E410" s="175" t="str">
        <f t="shared" si="14"/>
        <v/>
      </c>
      <c r="F410" s="175" t="str">
        <f t="shared" si="15"/>
        <v/>
      </c>
      <c r="G410" s="63"/>
      <c r="H410" s="68"/>
      <c r="I410" s="68"/>
      <c r="J410" s="68"/>
      <c r="K410" s="68"/>
      <c r="L410" s="68"/>
      <c r="M410" s="68"/>
      <c r="N410" s="68"/>
      <c r="O410" s="68"/>
      <c r="P410" s="68"/>
      <c r="Q410" s="68"/>
      <c r="R410" s="68"/>
      <c r="S410" s="68"/>
      <c r="T410" s="68"/>
      <c r="U410" s="68"/>
      <c r="V410" s="68"/>
      <c r="W410" s="68"/>
      <c r="X410" s="68"/>
      <c r="Y410" s="68"/>
      <c r="Z410" s="68"/>
      <c r="AA410" s="68"/>
      <c r="AB410" s="68"/>
      <c r="AC410" s="68"/>
      <c r="AE410" s="68"/>
      <c r="AF410" s="68"/>
      <c r="AG410" s="68"/>
      <c r="AH410" s="68"/>
    </row>
    <row r="411" spans="2:34" s="28" customFormat="1" ht="15.75" customHeight="1" x14ac:dyDescent="0.2">
      <c r="B411" s="63"/>
      <c r="C411" s="65"/>
      <c r="D411" s="65"/>
      <c r="E411" s="174" t="str">
        <f t="shared" si="14"/>
        <v/>
      </c>
      <c r="F411" s="174" t="str">
        <f t="shared" si="15"/>
        <v/>
      </c>
      <c r="G411" s="63"/>
      <c r="H411" s="66"/>
      <c r="I411" s="66"/>
      <c r="J411" s="66"/>
      <c r="K411" s="66"/>
      <c r="L411" s="66"/>
      <c r="M411" s="66"/>
      <c r="N411" s="66"/>
      <c r="O411" s="66"/>
      <c r="P411" s="66"/>
      <c r="Q411" s="66"/>
      <c r="R411" s="66"/>
      <c r="S411" s="66"/>
      <c r="T411" s="66"/>
      <c r="U411" s="66"/>
      <c r="V411" s="66"/>
      <c r="W411" s="66"/>
      <c r="X411" s="66"/>
      <c r="Y411" s="66"/>
      <c r="Z411" s="66"/>
      <c r="AA411" s="66"/>
      <c r="AB411" s="66"/>
      <c r="AC411" s="66"/>
      <c r="AE411" s="66"/>
      <c r="AF411" s="66"/>
      <c r="AG411" s="66"/>
      <c r="AH411" s="66"/>
    </row>
    <row r="412" spans="2:34" s="28" customFormat="1" ht="15.75" customHeight="1" x14ac:dyDescent="0.2">
      <c r="B412" s="63"/>
      <c r="C412" s="67"/>
      <c r="D412" s="67"/>
      <c r="E412" s="175" t="str">
        <f t="shared" si="14"/>
        <v/>
      </c>
      <c r="F412" s="175" t="str">
        <f t="shared" si="15"/>
        <v/>
      </c>
      <c r="G412" s="63"/>
      <c r="H412" s="68"/>
      <c r="I412" s="68"/>
      <c r="J412" s="68"/>
      <c r="K412" s="68"/>
      <c r="L412" s="68"/>
      <c r="M412" s="68"/>
      <c r="N412" s="68"/>
      <c r="O412" s="68"/>
      <c r="P412" s="68"/>
      <c r="Q412" s="68"/>
      <c r="R412" s="68"/>
      <c r="S412" s="68"/>
      <c r="T412" s="68"/>
      <c r="U412" s="68"/>
      <c r="V412" s="68"/>
      <c r="W412" s="68"/>
      <c r="X412" s="68"/>
      <c r="Y412" s="68"/>
      <c r="Z412" s="68"/>
      <c r="AA412" s="68"/>
      <c r="AB412" s="68"/>
      <c r="AC412" s="68"/>
      <c r="AE412" s="68"/>
      <c r="AF412" s="68"/>
      <c r="AG412" s="68"/>
      <c r="AH412" s="68"/>
    </row>
    <row r="413" spans="2:34" s="28" customFormat="1" ht="15.75" customHeight="1" x14ac:dyDescent="0.2">
      <c r="B413" s="63"/>
      <c r="C413" s="65"/>
      <c r="D413" s="65"/>
      <c r="E413" s="174" t="str">
        <f t="shared" si="14"/>
        <v/>
      </c>
      <c r="F413" s="174" t="str">
        <f t="shared" si="15"/>
        <v/>
      </c>
      <c r="G413" s="63"/>
      <c r="H413" s="66"/>
      <c r="I413" s="66"/>
      <c r="J413" s="66"/>
      <c r="K413" s="66"/>
      <c r="L413" s="66"/>
      <c r="M413" s="66"/>
      <c r="N413" s="66"/>
      <c r="O413" s="66"/>
      <c r="P413" s="66"/>
      <c r="Q413" s="66"/>
      <c r="R413" s="66"/>
      <c r="S413" s="66"/>
      <c r="T413" s="66"/>
      <c r="U413" s="66"/>
      <c r="V413" s="66"/>
      <c r="W413" s="66"/>
      <c r="X413" s="66"/>
      <c r="Y413" s="66"/>
      <c r="Z413" s="66"/>
      <c r="AA413" s="66"/>
      <c r="AB413" s="66"/>
      <c r="AC413" s="66"/>
      <c r="AE413" s="66"/>
      <c r="AF413" s="66"/>
      <c r="AG413" s="66"/>
      <c r="AH413" s="66"/>
    </row>
    <row r="414" spans="2:34" s="28" customFormat="1" ht="15.75" customHeight="1" x14ac:dyDescent="0.2">
      <c r="B414" s="63"/>
      <c r="C414" s="67"/>
      <c r="D414" s="67"/>
      <c r="E414" s="175" t="str">
        <f t="shared" si="14"/>
        <v/>
      </c>
      <c r="F414" s="175" t="str">
        <f t="shared" si="15"/>
        <v/>
      </c>
      <c r="G414" s="63"/>
      <c r="H414" s="68"/>
      <c r="I414" s="68"/>
      <c r="J414" s="68"/>
      <c r="K414" s="68"/>
      <c r="L414" s="68"/>
      <c r="M414" s="68"/>
      <c r="N414" s="68"/>
      <c r="O414" s="68"/>
      <c r="P414" s="68"/>
      <c r="Q414" s="68"/>
      <c r="R414" s="68"/>
      <c r="S414" s="68"/>
      <c r="T414" s="68"/>
      <c r="U414" s="68"/>
      <c r="V414" s="68"/>
      <c r="W414" s="68"/>
      <c r="X414" s="68"/>
      <c r="Y414" s="68"/>
      <c r="Z414" s="68"/>
      <c r="AA414" s="68"/>
      <c r="AB414" s="68"/>
      <c r="AC414" s="68"/>
      <c r="AE414" s="68"/>
      <c r="AF414" s="68"/>
      <c r="AG414" s="68"/>
      <c r="AH414" s="68"/>
    </row>
    <row r="415" spans="2:34" s="28" customFormat="1" ht="15.75" customHeight="1" x14ac:dyDescent="0.2">
      <c r="B415" s="63"/>
      <c r="C415" s="65"/>
      <c r="D415" s="65"/>
      <c r="E415" s="174" t="str">
        <f t="shared" si="14"/>
        <v/>
      </c>
      <c r="F415" s="174" t="str">
        <f t="shared" si="15"/>
        <v/>
      </c>
      <c r="G415" s="63"/>
      <c r="H415" s="66"/>
      <c r="I415" s="66"/>
      <c r="J415" s="66"/>
      <c r="K415" s="66"/>
      <c r="L415" s="66"/>
      <c r="M415" s="66"/>
      <c r="N415" s="66"/>
      <c r="O415" s="66"/>
      <c r="P415" s="66"/>
      <c r="Q415" s="66"/>
      <c r="R415" s="66"/>
      <c r="S415" s="66"/>
      <c r="T415" s="66"/>
      <c r="U415" s="66"/>
      <c r="V415" s="66"/>
      <c r="W415" s="66"/>
      <c r="X415" s="66"/>
      <c r="Y415" s="66"/>
      <c r="Z415" s="66"/>
      <c r="AA415" s="66"/>
      <c r="AB415" s="66"/>
      <c r="AC415" s="66"/>
      <c r="AE415" s="66"/>
      <c r="AF415" s="66"/>
      <c r="AG415" s="66"/>
      <c r="AH415" s="66"/>
    </row>
    <row r="416" spans="2:34" s="28" customFormat="1" ht="15.75" customHeight="1" x14ac:dyDescent="0.2">
      <c r="B416" s="63"/>
      <c r="C416" s="67"/>
      <c r="D416" s="67"/>
      <c r="E416" s="175" t="str">
        <f t="shared" si="14"/>
        <v/>
      </c>
      <c r="F416" s="175" t="str">
        <f t="shared" si="15"/>
        <v/>
      </c>
      <c r="G416" s="63"/>
      <c r="H416" s="68"/>
      <c r="I416" s="68"/>
      <c r="J416" s="68"/>
      <c r="K416" s="68"/>
      <c r="L416" s="68"/>
      <c r="M416" s="68"/>
      <c r="N416" s="68"/>
      <c r="O416" s="68"/>
      <c r="P416" s="68"/>
      <c r="Q416" s="68"/>
      <c r="R416" s="68"/>
      <c r="S416" s="68"/>
      <c r="T416" s="68"/>
      <c r="U416" s="68"/>
      <c r="V416" s="68"/>
      <c r="W416" s="68"/>
      <c r="X416" s="68"/>
      <c r="Y416" s="68"/>
      <c r="Z416" s="68"/>
      <c r="AA416" s="68"/>
      <c r="AB416" s="68"/>
      <c r="AC416" s="68"/>
      <c r="AE416" s="68"/>
      <c r="AF416" s="68"/>
      <c r="AG416" s="68"/>
      <c r="AH416" s="68"/>
    </row>
    <row r="417" spans="2:34" s="28" customFormat="1" ht="15.75" customHeight="1" x14ac:dyDescent="0.2">
      <c r="B417" s="63"/>
      <c r="C417" s="65"/>
      <c r="D417" s="65"/>
      <c r="E417" s="174" t="str">
        <f t="shared" si="14"/>
        <v/>
      </c>
      <c r="F417" s="174" t="str">
        <f t="shared" si="15"/>
        <v/>
      </c>
      <c r="G417" s="63"/>
      <c r="H417" s="66"/>
      <c r="I417" s="66"/>
      <c r="J417" s="66"/>
      <c r="K417" s="66"/>
      <c r="L417" s="66"/>
      <c r="M417" s="66"/>
      <c r="N417" s="66"/>
      <c r="O417" s="66"/>
      <c r="P417" s="66"/>
      <c r="Q417" s="66"/>
      <c r="R417" s="66"/>
      <c r="S417" s="66"/>
      <c r="T417" s="66"/>
      <c r="U417" s="66"/>
      <c r="V417" s="66"/>
      <c r="W417" s="66"/>
      <c r="X417" s="66"/>
      <c r="Y417" s="66"/>
      <c r="Z417" s="66"/>
      <c r="AA417" s="66"/>
      <c r="AB417" s="66"/>
      <c r="AC417" s="66"/>
      <c r="AE417" s="66"/>
      <c r="AF417" s="66"/>
      <c r="AG417" s="66"/>
      <c r="AH417" s="66"/>
    </row>
    <row r="418" spans="2:34" s="28" customFormat="1" ht="15.75" customHeight="1" x14ac:dyDescent="0.2">
      <c r="B418" s="63"/>
      <c r="C418" s="67"/>
      <c r="D418" s="67"/>
      <c r="E418" s="175" t="str">
        <f t="shared" si="14"/>
        <v/>
      </c>
      <c r="F418" s="175" t="str">
        <f t="shared" si="15"/>
        <v/>
      </c>
      <c r="G418" s="63"/>
      <c r="H418" s="68"/>
      <c r="I418" s="68"/>
      <c r="J418" s="68"/>
      <c r="K418" s="68"/>
      <c r="L418" s="68"/>
      <c r="M418" s="68"/>
      <c r="N418" s="68"/>
      <c r="O418" s="68"/>
      <c r="P418" s="68"/>
      <c r="Q418" s="68"/>
      <c r="R418" s="68"/>
      <c r="S418" s="68"/>
      <c r="T418" s="68"/>
      <c r="U418" s="68"/>
      <c r="V418" s="68"/>
      <c r="W418" s="68"/>
      <c r="X418" s="68"/>
      <c r="Y418" s="68"/>
      <c r="Z418" s="68"/>
      <c r="AA418" s="68"/>
      <c r="AB418" s="68"/>
      <c r="AC418" s="68"/>
      <c r="AE418" s="68"/>
      <c r="AF418" s="68"/>
      <c r="AG418" s="68"/>
      <c r="AH418" s="68"/>
    </row>
    <row r="419" spans="2:34" s="28" customFormat="1" ht="15.75" customHeight="1" x14ac:dyDescent="0.2">
      <c r="B419" s="63"/>
      <c r="C419" s="65"/>
      <c r="D419" s="65"/>
      <c r="E419" s="174" t="str">
        <f t="shared" si="14"/>
        <v/>
      </c>
      <c r="F419" s="174" t="str">
        <f t="shared" si="15"/>
        <v/>
      </c>
      <c r="G419" s="63"/>
      <c r="H419" s="66"/>
      <c r="I419" s="66"/>
      <c r="J419" s="66"/>
      <c r="K419" s="66"/>
      <c r="L419" s="66"/>
      <c r="M419" s="66"/>
      <c r="N419" s="66"/>
      <c r="O419" s="66"/>
      <c r="P419" s="66"/>
      <c r="Q419" s="66"/>
      <c r="R419" s="66"/>
      <c r="S419" s="66"/>
      <c r="T419" s="66"/>
      <c r="U419" s="66"/>
      <c r="V419" s="66"/>
      <c r="W419" s="66"/>
      <c r="X419" s="66"/>
      <c r="Y419" s="66"/>
      <c r="Z419" s="66"/>
      <c r="AA419" s="66"/>
      <c r="AB419" s="66"/>
      <c r="AC419" s="66"/>
      <c r="AE419" s="66"/>
      <c r="AF419" s="66"/>
      <c r="AG419" s="66"/>
      <c r="AH419" s="66"/>
    </row>
    <row r="420" spans="2:34" s="28" customFormat="1" ht="15.75" customHeight="1" x14ac:dyDescent="0.2">
      <c r="B420" s="63"/>
      <c r="C420" s="67"/>
      <c r="D420" s="67"/>
      <c r="E420" s="175" t="str">
        <f t="shared" si="14"/>
        <v/>
      </c>
      <c r="F420" s="175" t="str">
        <f t="shared" si="15"/>
        <v/>
      </c>
      <c r="G420" s="63"/>
      <c r="H420" s="68"/>
      <c r="I420" s="68"/>
      <c r="J420" s="68"/>
      <c r="K420" s="68"/>
      <c r="L420" s="68"/>
      <c r="M420" s="68"/>
      <c r="N420" s="68"/>
      <c r="O420" s="68"/>
      <c r="P420" s="68"/>
      <c r="Q420" s="68"/>
      <c r="R420" s="68"/>
      <c r="S420" s="68"/>
      <c r="T420" s="68"/>
      <c r="U420" s="68"/>
      <c r="V420" s="68"/>
      <c r="W420" s="68"/>
      <c r="X420" s="68"/>
      <c r="Y420" s="68"/>
      <c r="Z420" s="68"/>
      <c r="AA420" s="68"/>
      <c r="AB420" s="68"/>
      <c r="AC420" s="68"/>
      <c r="AE420" s="68"/>
      <c r="AF420" s="68"/>
      <c r="AG420" s="68"/>
      <c r="AH420" s="68"/>
    </row>
    <row r="421" spans="2:34" s="28" customFormat="1" ht="15.75" customHeight="1" x14ac:dyDescent="0.2">
      <c r="B421" s="63"/>
      <c r="C421" s="65"/>
      <c r="D421" s="65"/>
      <c r="E421" s="174" t="str">
        <f t="shared" si="14"/>
        <v/>
      </c>
      <c r="F421" s="174" t="str">
        <f t="shared" si="15"/>
        <v/>
      </c>
      <c r="G421" s="63"/>
      <c r="H421" s="66"/>
      <c r="I421" s="66"/>
      <c r="J421" s="66"/>
      <c r="K421" s="66"/>
      <c r="L421" s="66"/>
      <c r="M421" s="66"/>
      <c r="N421" s="66"/>
      <c r="O421" s="66"/>
      <c r="P421" s="66"/>
      <c r="Q421" s="66"/>
      <c r="R421" s="66"/>
      <c r="S421" s="66"/>
      <c r="T421" s="66"/>
      <c r="U421" s="66"/>
      <c r="V421" s="66"/>
      <c r="W421" s="66"/>
      <c r="X421" s="66"/>
      <c r="Y421" s="66"/>
      <c r="Z421" s="66"/>
      <c r="AA421" s="66"/>
      <c r="AB421" s="66"/>
      <c r="AC421" s="66"/>
      <c r="AE421" s="66"/>
      <c r="AF421" s="66"/>
      <c r="AG421" s="66"/>
      <c r="AH421" s="66"/>
    </row>
    <row r="422" spans="2:34" s="28" customFormat="1" ht="15.75" customHeight="1" x14ac:dyDescent="0.2">
      <c r="B422" s="63"/>
      <c r="C422" s="67"/>
      <c r="D422" s="67"/>
      <c r="E422" s="175" t="str">
        <f t="shared" si="14"/>
        <v/>
      </c>
      <c r="F422" s="175" t="str">
        <f t="shared" si="15"/>
        <v/>
      </c>
      <c r="G422" s="63"/>
      <c r="H422" s="68"/>
      <c r="I422" s="68"/>
      <c r="J422" s="68"/>
      <c r="K422" s="68"/>
      <c r="L422" s="68"/>
      <c r="M422" s="68"/>
      <c r="N422" s="68"/>
      <c r="O422" s="68"/>
      <c r="P422" s="68"/>
      <c r="Q422" s="68"/>
      <c r="R422" s="68"/>
      <c r="S422" s="68"/>
      <c r="T422" s="68"/>
      <c r="U422" s="68"/>
      <c r="V422" s="68"/>
      <c r="W422" s="68"/>
      <c r="X422" s="68"/>
      <c r="Y422" s="68"/>
      <c r="Z422" s="68"/>
      <c r="AA422" s="68"/>
      <c r="AB422" s="68"/>
      <c r="AC422" s="68"/>
      <c r="AE422" s="68"/>
      <c r="AF422" s="68"/>
      <c r="AG422" s="68"/>
      <c r="AH422" s="68"/>
    </row>
    <row r="423" spans="2:34" s="28" customFormat="1" ht="15.75" customHeight="1" x14ac:dyDescent="0.2">
      <c r="B423" s="63"/>
      <c r="C423" s="65"/>
      <c r="D423" s="65"/>
      <c r="E423" s="174" t="str">
        <f t="shared" si="14"/>
        <v/>
      </c>
      <c r="F423" s="174" t="str">
        <f t="shared" si="15"/>
        <v/>
      </c>
      <c r="G423" s="63"/>
      <c r="H423" s="66"/>
      <c r="I423" s="66"/>
      <c r="J423" s="66"/>
      <c r="K423" s="66"/>
      <c r="L423" s="66"/>
      <c r="M423" s="66"/>
      <c r="N423" s="66"/>
      <c r="O423" s="66"/>
      <c r="P423" s="66"/>
      <c r="Q423" s="66"/>
      <c r="R423" s="66"/>
      <c r="S423" s="66"/>
      <c r="T423" s="66"/>
      <c r="U423" s="66"/>
      <c r="V423" s="66"/>
      <c r="W423" s="66"/>
      <c r="X423" s="66"/>
      <c r="Y423" s="66"/>
      <c r="Z423" s="66"/>
      <c r="AA423" s="66"/>
      <c r="AB423" s="66"/>
      <c r="AC423" s="66"/>
      <c r="AE423" s="66"/>
      <c r="AF423" s="66"/>
      <c r="AG423" s="66"/>
      <c r="AH423" s="66"/>
    </row>
    <row r="424" spans="2:34" s="28" customFormat="1" ht="15.75" customHeight="1" x14ac:dyDescent="0.2">
      <c r="B424" s="63"/>
      <c r="C424" s="67"/>
      <c r="D424" s="67"/>
      <c r="E424" s="175" t="str">
        <f t="shared" si="14"/>
        <v/>
      </c>
      <c r="F424" s="175" t="str">
        <f t="shared" si="15"/>
        <v/>
      </c>
      <c r="G424" s="63"/>
      <c r="H424" s="68"/>
      <c r="I424" s="68"/>
      <c r="J424" s="68"/>
      <c r="K424" s="68"/>
      <c r="L424" s="68"/>
      <c r="M424" s="68"/>
      <c r="N424" s="68"/>
      <c r="O424" s="68"/>
      <c r="P424" s="68"/>
      <c r="Q424" s="68"/>
      <c r="R424" s="68"/>
      <c r="S424" s="68"/>
      <c r="T424" s="68"/>
      <c r="U424" s="68"/>
      <c r="V424" s="68"/>
      <c r="W424" s="68"/>
      <c r="X424" s="68"/>
      <c r="Y424" s="68"/>
      <c r="Z424" s="68"/>
      <c r="AA424" s="68"/>
      <c r="AB424" s="68"/>
      <c r="AC424" s="68"/>
      <c r="AE424" s="68"/>
      <c r="AF424" s="68"/>
      <c r="AG424" s="68"/>
      <c r="AH424" s="68"/>
    </row>
    <row r="425" spans="2:34" s="28" customFormat="1" ht="15.75" customHeight="1" x14ac:dyDescent="0.2">
      <c r="B425" s="63"/>
      <c r="C425" s="65"/>
      <c r="D425" s="65"/>
      <c r="E425" s="174" t="str">
        <f t="shared" si="14"/>
        <v/>
      </c>
      <c r="F425" s="174" t="str">
        <f t="shared" si="15"/>
        <v/>
      </c>
      <c r="G425" s="63"/>
      <c r="H425" s="66"/>
      <c r="I425" s="66"/>
      <c r="J425" s="66"/>
      <c r="K425" s="66"/>
      <c r="L425" s="66"/>
      <c r="M425" s="66"/>
      <c r="N425" s="66"/>
      <c r="O425" s="66"/>
      <c r="P425" s="66"/>
      <c r="Q425" s="66"/>
      <c r="R425" s="66"/>
      <c r="S425" s="66"/>
      <c r="T425" s="66"/>
      <c r="U425" s="66"/>
      <c r="V425" s="66"/>
      <c r="W425" s="66"/>
      <c r="X425" s="66"/>
      <c r="Y425" s="66"/>
      <c r="Z425" s="66"/>
      <c r="AA425" s="66"/>
      <c r="AB425" s="66"/>
      <c r="AC425" s="66"/>
      <c r="AE425" s="66"/>
      <c r="AF425" s="66"/>
      <c r="AG425" s="66"/>
      <c r="AH425" s="66"/>
    </row>
    <row r="426" spans="2:34" s="28" customFormat="1" ht="15.75" customHeight="1" x14ac:dyDescent="0.2">
      <c r="B426" s="63"/>
      <c r="C426" s="67"/>
      <c r="D426" s="67"/>
      <c r="E426" s="175" t="str">
        <f t="shared" si="14"/>
        <v/>
      </c>
      <c r="F426" s="175" t="str">
        <f t="shared" si="15"/>
        <v/>
      </c>
      <c r="G426" s="63"/>
      <c r="H426" s="68"/>
      <c r="I426" s="68"/>
      <c r="J426" s="68"/>
      <c r="K426" s="68"/>
      <c r="L426" s="68"/>
      <c r="M426" s="68"/>
      <c r="N426" s="68"/>
      <c r="O426" s="68"/>
      <c r="P426" s="68"/>
      <c r="Q426" s="68"/>
      <c r="R426" s="68"/>
      <c r="S426" s="68"/>
      <c r="T426" s="68"/>
      <c r="U426" s="68"/>
      <c r="V426" s="68"/>
      <c r="W426" s="68"/>
      <c r="X426" s="68"/>
      <c r="Y426" s="68"/>
      <c r="Z426" s="68"/>
      <c r="AA426" s="68"/>
      <c r="AB426" s="68"/>
      <c r="AC426" s="68"/>
      <c r="AE426" s="68"/>
      <c r="AF426" s="68"/>
      <c r="AG426" s="68"/>
      <c r="AH426" s="68"/>
    </row>
    <row r="427" spans="2:34" s="28" customFormat="1" ht="15.75" customHeight="1" x14ac:dyDescent="0.2">
      <c r="B427" s="63"/>
      <c r="C427" s="65"/>
      <c r="D427" s="65"/>
      <c r="E427" s="174" t="str">
        <f t="shared" si="14"/>
        <v/>
      </c>
      <c r="F427" s="174" t="str">
        <f t="shared" si="15"/>
        <v/>
      </c>
      <c r="G427" s="63"/>
      <c r="H427" s="66"/>
      <c r="I427" s="66"/>
      <c r="J427" s="66"/>
      <c r="K427" s="66"/>
      <c r="L427" s="66"/>
      <c r="M427" s="66"/>
      <c r="N427" s="66"/>
      <c r="O427" s="66"/>
      <c r="P427" s="66"/>
      <c r="Q427" s="66"/>
      <c r="R427" s="66"/>
      <c r="S427" s="66"/>
      <c r="T427" s="66"/>
      <c r="U427" s="66"/>
      <c r="V427" s="66"/>
      <c r="W427" s="66"/>
      <c r="X427" s="66"/>
      <c r="Y427" s="66"/>
      <c r="Z427" s="66"/>
      <c r="AA427" s="66"/>
      <c r="AB427" s="66"/>
      <c r="AC427" s="66"/>
      <c r="AE427" s="66"/>
      <c r="AF427" s="66"/>
      <c r="AG427" s="66"/>
      <c r="AH427" s="66"/>
    </row>
    <row r="428" spans="2:34" s="28" customFormat="1" ht="15.75" customHeight="1" x14ac:dyDescent="0.2">
      <c r="B428" s="63"/>
      <c r="C428" s="67"/>
      <c r="D428" s="67"/>
      <c r="E428" s="175" t="str">
        <f t="shared" si="14"/>
        <v/>
      </c>
      <c r="F428" s="175" t="str">
        <f t="shared" si="15"/>
        <v/>
      </c>
      <c r="G428" s="63"/>
      <c r="H428" s="68"/>
      <c r="I428" s="68"/>
      <c r="J428" s="68"/>
      <c r="K428" s="68"/>
      <c r="L428" s="68"/>
      <c r="M428" s="68"/>
      <c r="N428" s="68"/>
      <c r="O428" s="68"/>
      <c r="P428" s="68"/>
      <c r="Q428" s="68"/>
      <c r="R428" s="68"/>
      <c r="S428" s="68"/>
      <c r="T428" s="68"/>
      <c r="U428" s="68"/>
      <c r="V428" s="68"/>
      <c r="W428" s="68"/>
      <c r="X428" s="68"/>
      <c r="Y428" s="68"/>
      <c r="Z428" s="68"/>
      <c r="AA428" s="68"/>
      <c r="AB428" s="68"/>
      <c r="AC428" s="68"/>
      <c r="AE428" s="68"/>
      <c r="AF428" s="68"/>
      <c r="AG428" s="68"/>
      <c r="AH428" s="68"/>
    </row>
    <row r="429" spans="2:34" s="28" customFormat="1" ht="15.75" customHeight="1" x14ac:dyDescent="0.2">
      <c r="B429" s="63"/>
      <c r="C429" s="65"/>
      <c r="D429" s="65"/>
      <c r="E429" s="174" t="str">
        <f t="shared" si="14"/>
        <v/>
      </c>
      <c r="F429" s="174" t="str">
        <f t="shared" si="15"/>
        <v/>
      </c>
      <c r="G429" s="63"/>
      <c r="H429" s="66"/>
      <c r="I429" s="66"/>
      <c r="J429" s="66"/>
      <c r="K429" s="66"/>
      <c r="L429" s="66"/>
      <c r="M429" s="66"/>
      <c r="N429" s="66"/>
      <c r="O429" s="66"/>
      <c r="P429" s="66"/>
      <c r="Q429" s="66"/>
      <c r="R429" s="66"/>
      <c r="S429" s="66"/>
      <c r="T429" s="66"/>
      <c r="U429" s="66"/>
      <c r="V429" s="66"/>
      <c r="W429" s="66"/>
      <c r="X429" s="66"/>
      <c r="Y429" s="66"/>
      <c r="Z429" s="66"/>
      <c r="AA429" s="66"/>
      <c r="AB429" s="66"/>
      <c r="AC429" s="66"/>
      <c r="AE429" s="66"/>
      <c r="AF429" s="66"/>
      <c r="AG429" s="66"/>
      <c r="AH429" s="66"/>
    </row>
    <row r="430" spans="2:34" s="28" customFormat="1" ht="15.75" customHeight="1" x14ac:dyDescent="0.2">
      <c r="B430" s="63"/>
      <c r="C430" s="67"/>
      <c r="D430" s="67"/>
      <c r="E430" s="175" t="str">
        <f t="shared" si="14"/>
        <v/>
      </c>
      <c r="F430" s="175" t="str">
        <f t="shared" si="15"/>
        <v/>
      </c>
      <c r="G430" s="63"/>
      <c r="H430" s="68"/>
      <c r="I430" s="68"/>
      <c r="J430" s="68"/>
      <c r="K430" s="68"/>
      <c r="L430" s="68"/>
      <c r="M430" s="68"/>
      <c r="N430" s="68"/>
      <c r="O430" s="68"/>
      <c r="P430" s="68"/>
      <c r="Q430" s="68"/>
      <c r="R430" s="68"/>
      <c r="S430" s="68"/>
      <c r="T430" s="68"/>
      <c r="U430" s="68"/>
      <c r="V430" s="68"/>
      <c r="W430" s="68"/>
      <c r="X430" s="68"/>
      <c r="Y430" s="68"/>
      <c r="Z430" s="68"/>
      <c r="AA430" s="68"/>
      <c r="AB430" s="68"/>
      <c r="AC430" s="68"/>
      <c r="AE430" s="68"/>
      <c r="AF430" s="68"/>
      <c r="AG430" s="68"/>
      <c r="AH430" s="68"/>
    </row>
    <row r="431" spans="2:34" s="28" customFormat="1" ht="15.75" customHeight="1" x14ac:dyDescent="0.2">
      <c r="B431" s="63"/>
      <c r="C431" s="65"/>
      <c r="D431" s="65"/>
      <c r="E431" s="174" t="str">
        <f t="shared" si="14"/>
        <v/>
      </c>
      <c r="F431" s="174" t="str">
        <f t="shared" si="15"/>
        <v/>
      </c>
      <c r="G431" s="63"/>
      <c r="H431" s="66"/>
      <c r="I431" s="66"/>
      <c r="J431" s="66"/>
      <c r="K431" s="66"/>
      <c r="L431" s="66"/>
      <c r="M431" s="66"/>
      <c r="N431" s="66"/>
      <c r="O431" s="66"/>
      <c r="P431" s="66"/>
      <c r="Q431" s="66"/>
      <c r="R431" s="66"/>
      <c r="S431" s="66"/>
      <c r="T431" s="66"/>
      <c r="U431" s="66"/>
      <c r="V431" s="66"/>
      <c r="W431" s="66"/>
      <c r="X431" s="66"/>
      <c r="Y431" s="66"/>
      <c r="Z431" s="66"/>
      <c r="AA431" s="66"/>
      <c r="AB431" s="66"/>
      <c r="AC431" s="66"/>
      <c r="AE431" s="66"/>
      <c r="AF431" s="66"/>
      <c r="AG431" s="66"/>
      <c r="AH431" s="66"/>
    </row>
    <row r="432" spans="2:34" s="28" customFormat="1" ht="15.75" customHeight="1" x14ac:dyDescent="0.2">
      <c r="B432" s="63"/>
      <c r="C432" s="67"/>
      <c r="D432" s="67"/>
      <c r="E432" s="175" t="str">
        <f t="shared" si="14"/>
        <v/>
      </c>
      <c r="F432" s="175" t="str">
        <f t="shared" si="15"/>
        <v/>
      </c>
      <c r="G432" s="63"/>
      <c r="H432" s="68"/>
      <c r="I432" s="68"/>
      <c r="J432" s="68"/>
      <c r="K432" s="68"/>
      <c r="L432" s="68"/>
      <c r="M432" s="68"/>
      <c r="N432" s="68"/>
      <c r="O432" s="68"/>
      <c r="P432" s="68"/>
      <c r="Q432" s="68"/>
      <c r="R432" s="68"/>
      <c r="S432" s="68"/>
      <c r="T432" s="68"/>
      <c r="U432" s="68"/>
      <c r="V432" s="68"/>
      <c r="W432" s="68"/>
      <c r="X432" s="68"/>
      <c r="Y432" s="68"/>
      <c r="Z432" s="68"/>
      <c r="AA432" s="68"/>
      <c r="AB432" s="68"/>
      <c r="AC432" s="68"/>
      <c r="AE432" s="68"/>
      <c r="AF432" s="68"/>
      <c r="AG432" s="68"/>
      <c r="AH432" s="68"/>
    </row>
    <row r="433" spans="2:34" s="28" customFormat="1" ht="15.75" customHeight="1" x14ac:dyDescent="0.2">
      <c r="B433" s="63"/>
      <c r="C433" s="65"/>
      <c r="D433" s="65"/>
      <c r="E433" s="174" t="str">
        <f t="shared" si="14"/>
        <v/>
      </c>
      <c r="F433" s="174" t="str">
        <f t="shared" si="15"/>
        <v/>
      </c>
      <c r="G433" s="63"/>
      <c r="H433" s="66"/>
      <c r="I433" s="66"/>
      <c r="J433" s="66"/>
      <c r="K433" s="66"/>
      <c r="L433" s="66"/>
      <c r="M433" s="66"/>
      <c r="N433" s="66"/>
      <c r="O433" s="66"/>
      <c r="P433" s="66"/>
      <c r="Q433" s="66"/>
      <c r="R433" s="66"/>
      <c r="S433" s="66"/>
      <c r="T433" s="66"/>
      <c r="U433" s="66"/>
      <c r="V433" s="66"/>
      <c r="W433" s="66"/>
      <c r="X433" s="66"/>
      <c r="Y433" s="66"/>
      <c r="Z433" s="66"/>
      <c r="AA433" s="66"/>
      <c r="AB433" s="66"/>
      <c r="AC433" s="66"/>
      <c r="AE433" s="66"/>
      <c r="AF433" s="66"/>
      <c r="AG433" s="66"/>
      <c r="AH433" s="66"/>
    </row>
    <row r="434" spans="2:34" s="28" customFormat="1" ht="15.75" customHeight="1" x14ac:dyDescent="0.2">
      <c r="B434" s="63"/>
      <c r="C434" s="67"/>
      <c r="D434" s="67"/>
      <c r="E434" s="175" t="str">
        <f t="shared" si="14"/>
        <v/>
      </c>
      <c r="F434" s="175" t="str">
        <f t="shared" si="15"/>
        <v/>
      </c>
      <c r="G434" s="63"/>
      <c r="H434" s="68"/>
      <c r="I434" s="68"/>
      <c r="J434" s="68"/>
      <c r="K434" s="68"/>
      <c r="L434" s="68"/>
      <c r="M434" s="68"/>
      <c r="N434" s="68"/>
      <c r="O434" s="68"/>
      <c r="P434" s="68"/>
      <c r="Q434" s="68"/>
      <c r="R434" s="68"/>
      <c r="S434" s="68"/>
      <c r="T434" s="68"/>
      <c r="U434" s="68"/>
      <c r="V434" s="68"/>
      <c r="W434" s="68"/>
      <c r="X434" s="68"/>
      <c r="Y434" s="68"/>
      <c r="Z434" s="68"/>
      <c r="AA434" s="68"/>
      <c r="AB434" s="68"/>
      <c r="AC434" s="68"/>
      <c r="AE434" s="68"/>
      <c r="AF434" s="68"/>
      <c r="AG434" s="68"/>
      <c r="AH434" s="68"/>
    </row>
    <row r="435" spans="2:34" s="28" customFormat="1" ht="15.75" customHeight="1" x14ac:dyDescent="0.2">
      <c r="B435" s="63"/>
      <c r="C435" s="65"/>
      <c r="D435" s="65"/>
      <c r="E435" s="174" t="str">
        <f t="shared" si="14"/>
        <v/>
      </c>
      <c r="F435" s="174" t="str">
        <f t="shared" si="15"/>
        <v/>
      </c>
      <c r="G435" s="63"/>
      <c r="H435" s="66"/>
      <c r="I435" s="66"/>
      <c r="J435" s="66"/>
      <c r="K435" s="66"/>
      <c r="L435" s="66"/>
      <c r="M435" s="66"/>
      <c r="N435" s="66"/>
      <c r="O435" s="66"/>
      <c r="P435" s="66"/>
      <c r="Q435" s="66"/>
      <c r="R435" s="66"/>
      <c r="S435" s="66"/>
      <c r="T435" s="66"/>
      <c r="U435" s="66"/>
      <c r="V435" s="66"/>
      <c r="W435" s="66"/>
      <c r="X435" s="66"/>
      <c r="Y435" s="66"/>
      <c r="Z435" s="66"/>
      <c r="AA435" s="66"/>
      <c r="AB435" s="66"/>
      <c r="AC435" s="66"/>
      <c r="AE435" s="66"/>
      <c r="AF435" s="66"/>
      <c r="AG435" s="66"/>
      <c r="AH435" s="66"/>
    </row>
    <row r="436" spans="2:34" s="28" customFormat="1" ht="15.75" customHeight="1" x14ac:dyDescent="0.2">
      <c r="B436" s="63"/>
      <c r="C436" s="67"/>
      <c r="D436" s="67"/>
      <c r="E436" s="175" t="str">
        <f t="shared" si="14"/>
        <v/>
      </c>
      <c r="F436" s="175" t="str">
        <f t="shared" si="15"/>
        <v/>
      </c>
      <c r="G436" s="63"/>
      <c r="H436" s="68"/>
      <c r="I436" s="68"/>
      <c r="J436" s="68"/>
      <c r="K436" s="68"/>
      <c r="L436" s="68"/>
      <c r="M436" s="68"/>
      <c r="N436" s="68"/>
      <c r="O436" s="68"/>
      <c r="P436" s="68"/>
      <c r="Q436" s="68"/>
      <c r="R436" s="68"/>
      <c r="S436" s="68"/>
      <c r="T436" s="68"/>
      <c r="U436" s="68"/>
      <c r="V436" s="68"/>
      <c r="W436" s="68"/>
      <c r="X436" s="68"/>
      <c r="Y436" s="68"/>
      <c r="Z436" s="68"/>
      <c r="AA436" s="68"/>
      <c r="AB436" s="68"/>
      <c r="AC436" s="68"/>
      <c r="AE436" s="68"/>
      <c r="AF436" s="68"/>
      <c r="AG436" s="68"/>
      <c r="AH436" s="68"/>
    </row>
    <row r="437" spans="2:34" s="28" customFormat="1" ht="15.75" customHeight="1" x14ac:dyDescent="0.2">
      <c r="B437" s="63"/>
      <c r="C437" s="65"/>
      <c r="D437" s="65"/>
      <c r="E437" s="174" t="str">
        <f t="shared" si="14"/>
        <v/>
      </c>
      <c r="F437" s="174" t="str">
        <f t="shared" si="15"/>
        <v/>
      </c>
      <c r="G437" s="63"/>
      <c r="H437" s="66"/>
      <c r="I437" s="66"/>
      <c r="J437" s="66"/>
      <c r="K437" s="66"/>
      <c r="L437" s="66"/>
      <c r="M437" s="66"/>
      <c r="N437" s="66"/>
      <c r="O437" s="66"/>
      <c r="P437" s="66"/>
      <c r="Q437" s="66"/>
      <c r="R437" s="66"/>
      <c r="S437" s="66"/>
      <c r="T437" s="66"/>
      <c r="U437" s="66"/>
      <c r="V437" s="66"/>
      <c r="W437" s="66"/>
      <c r="X437" s="66"/>
      <c r="Y437" s="66"/>
      <c r="Z437" s="66"/>
      <c r="AA437" s="66"/>
      <c r="AB437" s="66"/>
      <c r="AC437" s="66"/>
      <c r="AE437" s="66"/>
      <c r="AF437" s="66"/>
      <c r="AG437" s="66"/>
      <c r="AH437" s="66"/>
    </row>
    <row r="438" spans="2:34" s="28" customFormat="1" ht="15.75" customHeight="1" x14ac:dyDescent="0.2">
      <c r="B438" s="63"/>
      <c r="C438" s="67"/>
      <c r="D438" s="67"/>
      <c r="E438" s="175" t="str">
        <f t="shared" si="14"/>
        <v/>
      </c>
      <c r="F438" s="175" t="str">
        <f t="shared" si="15"/>
        <v/>
      </c>
      <c r="G438" s="63"/>
      <c r="H438" s="68"/>
      <c r="I438" s="68"/>
      <c r="J438" s="68"/>
      <c r="K438" s="68"/>
      <c r="L438" s="68"/>
      <c r="M438" s="68"/>
      <c r="N438" s="68"/>
      <c r="O438" s="68"/>
      <c r="P438" s="68"/>
      <c r="Q438" s="68"/>
      <c r="R438" s="68"/>
      <c r="S438" s="68"/>
      <c r="T438" s="68"/>
      <c r="U438" s="68"/>
      <c r="V438" s="68"/>
      <c r="W438" s="68"/>
      <c r="X438" s="68"/>
      <c r="Y438" s="68"/>
      <c r="Z438" s="68"/>
      <c r="AA438" s="68"/>
      <c r="AB438" s="68"/>
      <c r="AC438" s="68"/>
      <c r="AE438" s="68"/>
      <c r="AF438" s="68"/>
      <c r="AG438" s="68"/>
      <c r="AH438" s="68"/>
    </row>
    <row r="439" spans="2:34" s="28" customFormat="1" ht="15.75" customHeight="1" x14ac:dyDescent="0.2">
      <c r="B439" s="63"/>
      <c r="C439" s="65"/>
      <c r="D439" s="65"/>
      <c r="E439" s="174" t="str">
        <f t="shared" si="14"/>
        <v/>
      </c>
      <c r="F439" s="174" t="str">
        <f t="shared" si="15"/>
        <v/>
      </c>
      <c r="G439" s="63"/>
      <c r="H439" s="66"/>
      <c r="I439" s="66"/>
      <c r="J439" s="66"/>
      <c r="K439" s="66"/>
      <c r="L439" s="66"/>
      <c r="M439" s="66"/>
      <c r="N439" s="66"/>
      <c r="O439" s="66"/>
      <c r="P439" s="66"/>
      <c r="Q439" s="66"/>
      <c r="R439" s="66"/>
      <c r="S439" s="66"/>
      <c r="T439" s="66"/>
      <c r="U439" s="66"/>
      <c r="V439" s="66"/>
      <c r="W439" s="66"/>
      <c r="X439" s="66"/>
      <c r="Y439" s="66"/>
      <c r="Z439" s="66"/>
      <c r="AA439" s="66"/>
      <c r="AB439" s="66"/>
      <c r="AC439" s="66"/>
      <c r="AE439" s="66"/>
      <c r="AF439" s="66"/>
      <c r="AG439" s="66"/>
      <c r="AH439" s="66"/>
    </row>
    <row r="440" spans="2:34" s="28" customFormat="1" ht="15.75" customHeight="1" x14ac:dyDescent="0.2">
      <c r="B440" s="63"/>
      <c r="C440" s="67"/>
      <c r="D440" s="67"/>
      <c r="E440" s="175" t="str">
        <f t="shared" si="14"/>
        <v/>
      </c>
      <c r="F440" s="175" t="str">
        <f t="shared" si="15"/>
        <v/>
      </c>
      <c r="G440" s="63"/>
      <c r="H440" s="68"/>
      <c r="I440" s="68"/>
      <c r="J440" s="68"/>
      <c r="K440" s="68"/>
      <c r="L440" s="68"/>
      <c r="M440" s="68"/>
      <c r="N440" s="68"/>
      <c r="O440" s="68"/>
      <c r="P440" s="68"/>
      <c r="Q440" s="68"/>
      <c r="R440" s="68"/>
      <c r="S440" s="68"/>
      <c r="T440" s="68"/>
      <c r="U440" s="68"/>
      <c r="V440" s="68"/>
      <c r="W440" s="68"/>
      <c r="X440" s="68"/>
      <c r="Y440" s="68"/>
      <c r="Z440" s="68"/>
      <c r="AA440" s="68"/>
      <c r="AB440" s="68"/>
      <c r="AC440" s="68"/>
      <c r="AE440" s="68"/>
      <c r="AF440" s="68"/>
      <c r="AG440" s="68"/>
      <c r="AH440" s="68"/>
    </row>
    <row r="441" spans="2:34" s="28" customFormat="1" ht="15.75" customHeight="1" x14ac:dyDescent="0.2">
      <c r="B441" s="63"/>
      <c r="C441" s="65"/>
      <c r="D441" s="65"/>
      <c r="E441" s="174" t="str">
        <f t="shared" si="14"/>
        <v/>
      </c>
      <c r="F441" s="174" t="str">
        <f t="shared" si="15"/>
        <v/>
      </c>
      <c r="G441" s="63"/>
      <c r="H441" s="66"/>
      <c r="I441" s="66"/>
      <c r="J441" s="66"/>
      <c r="K441" s="66"/>
      <c r="L441" s="66"/>
      <c r="M441" s="66"/>
      <c r="N441" s="66"/>
      <c r="O441" s="66"/>
      <c r="P441" s="66"/>
      <c r="Q441" s="66"/>
      <c r="R441" s="66"/>
      <c r="S441" s="66"/>
      <c r="T441" s="66"/>
      <c r="U441" s="66"/>
      <c r="V441" s="66"/>
      <c r="W441" s="66"/>
      <c r="X441" s="66"/>
      <c r="Y441" s="66"/>
      <c r="Z441" s="66"/>
      <c r="AA441" s="66"/>
      <c r="AB441" s="66"/>
      <c r="AC441" s="66"/>
      <c r="AE441" s="66"/>
      <c r="AF441" s="66"/>
      <c r="AG441" s="66"/>
      <c r="AH441" s="66"/>
    </row>
    <row r="442" spans="2:34" s="28" customFormat="1" ht="15.75" customHeight="1" x14ac:dyDescent="0.2">
      <c r="B442" s="63"/>
      <c r="C442" s="67"/>
      <c r="D442" s="67"/>
      <c r="E442" s="175" t="str">
        <f t="shared" si="14"/>
        <v/>
      </c>
      <c r="F442" s="175" t="str">
        <f t="shared" si="15"/>
        <v/>
      </c>
      <c r="G442" s="63"/>
      <c r="H442" s="68"/>
      <c r="I442" s="68"/>
      <c r="J442" s="68"/>
      <c r="K442" s="68"/>
      <c r="L442" s="68"/>
      <c r="M442" s="68"/>
      <c r="N442" s="68"/>
      <c r="O442" s="68"/>
      <c r="P442" s="68"/>
      <c r="Q442" s="68"/>
      <c r="R442" s="68"/>
      <c r="S442" s="68"/>
      <c r="T442" s="68"/>
      <c r="U442" s="68"/>
      <c r="V442" s="68"/>
      <c r="W442" s="68"/>
      <c r="X442" s="68"/>
      <c r="Y442" s="68"/>
      <c r="Z442" s="68"/>
      <c r="AA442" s="68"/>
      <c r="AB442" s="68"/>
      <c r="AC442" s="68"/>
      <c r="AE442" s="68"/>
      <c r="AF442" s="68"/>
      <c r="AG442" s="68"/>
      <c r="AH442" s="68"/>
    </row>
    <row r="443" spans="2:34" s="28" customFormat="1" ht="15.75" customHeight="1" x14ac:dyDescent="0.2">
      <c r="B443" s="63"/>
      <c r="C443" s="65"/>
      <c r="D443" s="65"/>
      <c r="E443" s="174" t="str">
        <f t="shared" si="14"/>
        <v/>
      </c>
      <c r="F443" s="174" t="str">
        <f t="shared" si="15"/>
        <v/>
      </c>
      <c r="G443" s="63"/>
      <c r="H443" s="66"/>
      <c r="I443" s="66"/>
      <c r="J443" s="66"/>
      <c r="K443" s="66"/>
      <c r="L443" s="66"/>
      <c r="M443" s="66"/>
      <c r="N443" s="66"/>
      <c r="O443" s="66"/>
      <c r="P443" s="66"/>
      <c r="Q443" s="66"/>
      <c r="R443" s="66"/>
      <c r="S443" s="66"/>
      <c r="T443" s="66"/>
      <c r="U443" s="66"/>
      <c r="V443" s="66"/>
      <c r="W443" s="66"/>
      <c r="X443" s="66"/>
      <c r="Y443" s="66"/>
      <c r="Z443" s="66"/>
      <c r="AA443" s="66"/>
      <c r="AB443" s="66"/>
      <c r="AC443" s="66"/>
      <c r="AE443" s="66"/>
      <c r="AF443" s="66"/>
      <c r="AG443" s="66"/>
      <c r="AH443" s="66"/>
    </row>
    <row r="444" spans="2:34" s="28" customFormat="1" ht="15.75" customHeight="1" x14ac:dyDescent="0.2">
      <c r="B444" s="63"/>
      <c r="C444" s="67"/>
      <c r="D444" s="67"/>
      <c r="E444" s="175" t="str">
        <f t="shared" si="14"/>
        <v/>
      </c>
      <c r="F444" s="175" t="str">
        <f t="shared" si="15"/>
        <v/>
      </c>
      <c r="G444" s="63"/>
      <c r="H444" s="68"/>
      <c r="I444" s="68"/>
      <c r="J444" s="68"/>
      <c r="K444" s="68"/>
      <c r="L444" s="68"/>
      <c r="M444" s="68"/>
      <c r="N444" s="68"/>
      <c r="O444" s="68"/>
      <c r="P444" s="68"/>
      <c r="Q444" s="68"/>
      <c r="R444" s="68"/>
      <c r="S444" s="68"/>
      <c r="T444" s="68"/>
      <c r="U444" s="68"/>
      <c r="V444" s="68"/>
      <c r="W444" s="68"/>
      <c r="X444" s="68"/>
      <c r="Y444" s="68"/>
      <c r="Z444" s="68"/>
      <c r="AA444" s="68"/>
      <c r="AB444" s="68"/>
      <c r="AC444" s="68"/>
      <c r="AE444" s="68"/>
      <c r="AF444" s="68"/>
      <c r="AG444" s="68"/>
      <c r="AH444" s="68"/>
    </row>
    <row r="445" spans="2:34" s="28" customFormat="1" ht="15.75" customHeight="1" x14ac:dyDescent="0.2">
      <c r="B445" s="63"/>
      <c r="C445" s="65"/>
      <c r="D445" s="65"/>
      <c r="E445" s="174" t="str">
        <f t="shared" si="14"/>
        <v/>
      </c>
      <c r="F445" s="174" t="str">
        <f t="shared" si="15"/>
        <v/>
      </c>
      <c r="G445" s="63"/>
      <c r="H445" s="66"/>
      <c r="I445" s="66"/>
      <c r="J445" s="66"/>
      <c r="K445" s="66"/>
      <c r="L445" s="66"/>
      <c r="M445" s="66"/>
      <c r="N445" s="66"/>
      <c r="O445" s="66"/>
      <c r="P445" s="66"/>
      <c r="Q445" s="66"/>
      <c r="R445" s="66"/>
      <c r="S445" s="66"/>
      <c r="T445" s="66"/>
      <c r="U445" s="66"/>
      <c r="V445" s="66"/>
      <c r="W445" s="66"/>
      <c r="X445" s="66"/>
      <c r="Y445" s="66"/>
      <c r="Z445" s="66"/>
      <c r="AA445" s="66"/>
      <c r="AB445" s="66"/>
      <c r="AC445" s="66"/>
      <c r="AE445" s="66"/>
      <c r="AF445" s="66"/>
      <c r="AG445" s="66"/>
      <c r="AH445" s="66"/>
    </row>
    <row r="446" spans="2:34" s="28" customFormat="1" ht="15.75" customHeight="1" x14ac:dyDescent="0.2">
      <c r="B446" s="63"/>
      <c r="C446" s="67"/>
      <c r="D446" s="67"/>
      <c r="E446" s="175" t="str">
        <f t="shared" si="14"/>
        <v/>
      </c>
      <c r="F446" s="175" t="str">
        <f t="shared" si="15"/>
        <v/>
      </c>
      <c r="G446" s="63"/>
      <c r="H446" s="68"/>
      <c r="I446" s="68"/>
      <c r="J446" s="68"/>
      <c r="K446" s="68"/>
      <c r="L446" s="68"/>
      <c r="M446" s="68"/>
      <c r="N446" s="68"/>
      <c r="O446" s="68"/>
      <c r="P446" s="68"/>
      <c r="Q446" s="68"/>
      <c r="R446" s="68"/>
      <c r="S446" s="68"/>
      <c r="T446" s="68"/>
      <c r="U446" s="68"/>
      <c r="V446" s="68"/>
      <c r="W446" s="68"/>
      <c r="X446" s="68"/>
      <c r="Y446" s="68"/>
      <c r="Z446" s="68"/>
      <c r="AA446" s="68"/>
      <c r="AB446" s="68"/>
      <c r="AC446" s="68"/>
      <c r="AE446" s="68"/>
      <c r="AF446" s="68"/>
      <c r="AG446" s="68"/>
      <c r="AH446" s="68"/>
    </row>
    <row r="447" spans="2:34" s="28" customFormat="1" ht="15.75" customHeight="1" x14ac:dyDescent="0.2">
      <c r="B447" s="63"/>
      <c r="C447" s="65"/>
      <c r="D447" s="65"/>
      <c r="E447" s="174" t="str">
        <f t="shared" si="14"/>
        <v/>
      </c>
      <c r="F447" s="174" t="str">
        <f t="shared" si="15"/>
        <v/>
      </c>
      <c r="G447" s="63"/>
      <c r="H447" s="66"/>
      <c r="I447" s="66"/>
      <c r="J447" s="66"/>
      <c r="K447" s="66"/>
      <c r="L447" s="66"/>
      <c r="M447" s="66"/>
      <c r="N447" s="66"/>
      <c r="O447" s="66"/>
      <c r="P447" s="66"/>
      <c r="Q447" s="66"/>
      <c r="R447" s="66"/>
      <c r="S447" s="66"/>
      <c r="T447" s="66"/>
      <c r="U447" s="66"/>
      <c r="V447" s="66"/>
      <c r="W447" s="66"/>
      <c r="X447" s="66"/>
      <c r="Y447" s="66"/>
      <c r="Z447" s="66"/>
      <c r="AA447" s="66"/>
      <c r="AB447" s="66"/>
      <c r="AC447" s="66"/>
      <c r="AE447" s="66"/>
      <c r="AF447" s="66"/>
      <c r="AG447" s="66"/>
      <c r="AH447" s="66"/>
    </row>
    <row r="448" spans="2:34" s="28" customFormat="1" ht="15.75" customHeight="1" x14ac:dyDescent="0.2">
      <c r="B448" s="63"/>
      <c r="C448" s="67"/>
      <c r="D448" s="67"/>
      <c r="E448" s="175" t="str">
        <f t="shared" si="14"/>
        <v/>
      </c>
      <c r="F448" s="175" t="str">
        <f t="shared" si="15"/>
        <v/>
      </c>
      <c r="G448" s="63"/>
      <c r="H448" s="68"/>
      <c r="I448" s="68"/>
      <c r="J448" s="68"/>
      <c r="K448" s="68"/>
      <c r="L448" s="68"/>
      <c r="M448" s="68"/>
      <c r="N448" s="68"/>
      <c r="O448" s="68"/>
      <c r="P448" s="68"/>
      <c r="Q448" s="68"/>
      <c r="R448" s="68"/>
      <c r="S448" s="68"/>
      <c r="T448" s="68"/>
      <c r="U448" s="68"/>
      <c r="V448" s="68"/>
      <c r="W448" s="68"/>
      <c r="X448" s="68"/>
      <c r="Y448" s="68"/>
      <c r="Z448" s="68"/>
      <c r="AA448" s="68"/>
      <c r="AB448" s="68"/>
      <c r="AC448" s="68"/>
      <c r="AE448" s="68"/>
      <c r="AF448" s="68"/>
      <c r="AG448" s="68"/>
      <c r="AH448" s="68"/>
    </row>
    <row r="449" spans="2:34" s="28" customFormat="1" ht="15.75" customHeight="1" x14ac:dyDescent="0.2">
      <c r="B449" s="63"/>
      <c r="C449" s="65"/>
      <c r="D449" s="65"/>
      <c r="E449" s="174" t="str">
        <f t="shared" si="14"/>
        <v/>
      </c>
      <c r="F449" s="174" t="str">
        <f t="shared" si="15"/>
        <v/>
      </c>
      <c r="G449" s="63"/>
      <c r="H449" s="66"/>
      <c r="I449" s="66"/>
      <c r="J449" s="66"/>
      <c r="K449" s="66"/>
      <c r="L449" s="66"/>
      <c r="M449" s="66"/>
      <c r="N449" s="66"/>
      <c r="O449" s="66"/>
      <c r="P449" s="66"/>
      <c r="Q449" s="66"/>
      <c r="R449" s="66"/>
      <c r="S449" s="66"/>
      <c r="T449" s="66"/>
      <c r="U449" s="66"/>
      <c r="V449" s="66"/>
      <c r="W449" s="66"/>
      <c r="X449" s="66"/>
      <c r="Y449" s="66"/>
      <c r="Z449" s="66"/>
      <c r="AA449" s="66"/>
      <c r="AB449" s="66"/>
      <c r="AC449" s="66"/>
      <c r="AE449" s="66"/>
      <c r="AF449" s="66"/>
      <c r="AG449" s="66"/>
      <c r="AH449" s="66"/>
    </row>
    <row r="450" spans="2:34" s="28" customFormat="1" ht="15.75" customHeight="1" x14ac:dyDescent="0.2">
      <c r="B450" s="63"/>
      <c r="C450" s="67"/>
      <c r="D450" s="67"/>
      <c r="E450" s="175" t="str">
        <f t="shared" si="14"/>
        <v/>
      </c>
      <c r="F450" s="175" t="str">
        <f t="shared" si="15"/>
        <v/>
      </c>
      <c r="G450" s="63"/>
      <c r="H450" s="68"/>
      <c r="I450" s="68"/>
      <c r="J450" s="68"/>
      <c r="K450" s="68"/>
      <c r="L450" s="68"/>
      <c r="M450" s="68"/>
      <c r="N450" s="68"/>
      <c r="O450" s="68"/>
      <c r="P450" s="68"/>
      <c r="Q450" s="68"/>
      <c r="R450" s="68"/>
      <c r="S450" s="68"/>
      <c r="T450" s="68"/>
      <c r="U450" s="68"/>
      <c r="V450" s="68"/>
      <c r="W450" s="68"/>
      <c r="X450" s="68"/>
      <c r="Y450" s="68"/>
      <c r="Z450" s="68"/>
      <c r="AA450" s="68"/>
      <c r="AB450" s="68"/>
      <c r="AC450" s="68"/>
      <c r="AE450" s="68"/>
      <c r="AF450" s="68"/>
      <c r="AG450" s="68"/>
      <c r="AH450" s="68"/>
    </row>
    <row r="451" spans="2:34" s="28" customFormat="1" ht="15.75" customHeight="1" x14ac:dyDescent="0.2">
      <c r="B451" s="63"/>
      <c r="C451" s="65"/>
      <c r="D451" s="65"/>
      <c r="E451" s="174" t="str">
        <f t="shared" si="14"/>
        <v/>
      </c>
      <c r="F451" s="174" t="str">
        <f t="shared" si="15"/>
        <v/>
      </c>
      <c r="G451" s="63"/>
      <c r="H451" s="66"/>
      <c r="I451" s="66"/>
      <c r="J451" s="66"/>
      <c r="K451" s="66"/>
      <c r="L451" s="66"/>
      <c r="M451" s="66"/>
      <c r="N451" s="66"/>
      <c r="O451" s="66"/>
      <c r="P451" s="66"/>
      <c r="Q451" s="66"/>
      <c r="R451" s="66"/>
      <c r="S451" s="66"/>
      <c r="T451" s="66"/>
      <c r="U451" s="66"/>
      <c r="V451" s="66"/>
      <c r="W451" s="66"/>
      <c r="X451" s="66"/>
      <c r="Y451" s="66"/>
      <c r="Z451" s="66"/>
      <c r="AA451" s="66"/>
      <c r="AB451" s="66"/>
      <c r="AC451" s="66"/>
      <c r="AE451" s="66"/>
      <c r="AF451" s="66"/>
      <c r="AG451" s="66"/>
      <c r="AH451" s="66"/>
    </row>
    <row r="452" spans="2:34" s="28" customFormat="1" ht="15.75" customHeight="1" x14ac:dyDescent="0.2">
      <c r="B452" s="63"/>
      <c r="C452" s="67"/>
      <c r="D452" s="67"/>
      <c r="E452" s="175" t="str">
        <f t="shared" si="14"/>
        <v/>
      </c>
      <c r="F452" s="175" t="str">
        <f t="shared" si="15"/>
        <v/>
      </c>
      <c r="G452" s="63"/>
      <c r="H452" s="68"/>
      <c r="I452" s="68"/>
      <c r="J452" s="68"/>
      <c r="K452" s="68"/>
      <c r="L452" s="68"/>
      <c r="M452" s="68"/>
      <c r="N452" s="68"/>
      <c r="O452" s="68"/>
      <c r="P452" s="68"/>
      <c r="Q452" s="68"/>
      <c r="R452" s="68"/>
      <c r="S452" s="68"/>
      <c r="T452" s="68"/>
      <c r="U452" s="68"/>
      <c r="V452" s="68"/>
      <c r="W452" s="68"/>
      <c r="X452" s="68"/>
      <c r="Y452" s="68"/>
      <c r="Z452" s="68"/>
      <c r="AA452" s="68"/>
      <c r="AB452" s="68"/>
      <c r="AC452" s="68"/>
      <c r="AE452" s="68"/>
      <c r="AF452" s="68"/>
      <c r="AG452" s="68"/>
      <c r="AH452" s="68"/>
    </row>
    <row r="453" spans="2:34" s="28" customFormat="1" ht="15.75" customHeight="1" x14ac:dyDescent="0.2">
      <c r="B453" s="63"/>
      <c r="C453" s="65"/>
      <c r="D453" s="65"/>
      <c r="E453" s="174" t="str">
        <f t="shared" si="14"/>
        <v/>
      </c>
      <c r="F453" s="174" t="str">
        <f t="shared" si="15"/>
        <v/>
      </c>
      <c r="G453" s="63"/>
      <c r="H453" s="66"/>
      <c r="I453" s="66"/>
      <c r="J453" s="66"/>
      <c r="K453" s="66"/>
      <c r="L453" s="66"/>
      <c r="M453" s="66"/>
      <c r="N453" s="66"/>
      <c r="O453" s="66"/>
      <c r="P453" s="66"/>
      <c r="Q453" s="66"/>
      <c r="R453" s="66"/>
      <c r="S453" s="66"/>
      <c r="T453" s="66"/>
      <c r="U453" s="66"/>
      <c r="V453" s="66"/>
      <c r="W453" s="66"/>
      <c r="X453" s="66"/>
      <c r="Y453" s="66"/>
      <c r="Z453" s="66"/>
      <c r="AA453" s="66"/>
      <c r="AB453" s="66"/>
      <c r="AC453" s="66"/>
      <c r="AE453" s="66"/>
      <c r="AF453" s="66"/>
      <c r="AG453" s="66"/>
      <c r="AH453" s="66"/>
    </row>
    <row r="454" spans="2:34" s="28" customFormat="1" ht="15.75" customHeight="1" x14ac:dyDescent="0.2">
      <c r="B454" s="63"/>
      <c r="C454" s="67"/>
      <c r="D454" s="67"/>
      <c r="E454" s="175" t="str">
        <f t="shared" si="14"/>
        <v/>
      </c>
      <c r="F454" s="175" t="str">
        <f t="shared" si="15"/>
        <v/>
      </c>
      <c r="G454" s="63"/>
      <c r="H454" s="68"/>
      <c r="I454" s="68"/>
      <c r="J454" s="68"/>
      <c r="K454" s="68"/>
      <c r="L454" s="68"/>
      <c r="M454" s="68"/>
      <c r="N454" s="68"/>
      <c r="O454" s="68"/>
      <c r="P454" s="68"/>
      <c r="Q454" s="68"/>
      <c r="R454" s="68"/>
      <c r="S454" s="68"/>
      <c r="T454" s="68"/>
      <c r="U454" s="68"/>
      <c r="V454" s="68"/>
      <c r="W454" s="68"/>
      <c r="X454" s="68"/>
      <c r="Y454" s="68"/>
      <c r="Z454" s="68"/>
      <c r="AA454" s="68"/>
      <c r="AB454" s="68"/>
      <c r="AC454" s="68"/>
      <c r="AE454" s="68"/>
      <c r="AF454" s="68"/>
      <c r="AG454" s="68"/>
      <c r="AH454" s="68"/>
    </row>
    <row r="455" spans="2:34" s="28" customFormat="1" ht="15.75" customHeight="1" x14ac:dyDescent="0.2">
      <c r="B455" s="63"/>
      <c r="C455" s="65"/>
      <c r="D455" s="65"/>
      <c r="E455" s="174" t="str">
        <f t="shared" si="14"/>
        <v/>
      </c>
      <c r="F455" s="174" t="str">
        <f t="shared" si="15"/>
        <v/>
      </c>
      <c r="G455" s="63"/>
      <c r="H455" s="66"/>
      <c r="I455" s="66"/>
      <c r="J455" s="66"/>
      <c r="K455" s="66"/>
      <c r="L455" s="66"/>
      <c r="M455" s="66"/>
      <c r="N455" s="66"/>
      <c r="O455" s="66"/>
      <c r="P455" s="66"/>
      <c r="Q455" s="66"/>
      <c r="R455" s="66"/>
      <c r="S455" s="66"/>
      <c r="T455" s="66"/>
      <c r="U455" s="66"/>
      <c r="V455" s="66"/>
      <c r="W455" s="66"/>
      <c r="X455" s="66"/>
      <c r="Y455" s="66"/>
      <c r="Z455" s="66"/>
      <c r="AA455" s="66"/>
      <c r="AB455" s="66"/>
      <c r="AC455" s="66"/>
      <c r="AE455" s="66"/>
      <c r="AF455" s="66"/>
      <c r="AG455" s="66"/>
      <c r="AH455" s="66"/>
    </row>
    <row r="456" spans="2:34" s="28" customFormat="1" ht="15.75" customHeight="1" x14ac:dyDescent="0.2">
      <c r="B456" s="63"/>
      <c r="C456" s="67"/>
      <c r="D456" s="67"/>
      <c r="E456" s="175" t="str">
        <f t="shared" si="14"/>
        <v/>
      </c>
      <c r="F456" s="175" t="str">
        <f t="shared" si="15"/>
        <v/>
      </c>
      <c r="G456" s="63"/>
      <c r="H456" s="68"/>
      <c r="I456" s="68"/>
      <c r="J456" s="68"/>
      <c r="K456" s="68"/>
      <c r="L456" s="68"/>
      <c r="M456" s="68"/>
      <c r="N456" s="68"/>
      <c r="O456" s="68"/>
      <c r="P456" s="68"/>
      <c r="Q456" s="68"/>
      <c r="R456" s="68"/>
      <c r="S456" s="68"/>
      <c r="T456" s="68"/>
      <c r="U456" s="68"/>
      <c r="V456" s="68"/>
      <c r="W456" s="68"/>
      <c r="X456" s="68"/>
      <c r="Y456" s="68"/>
      <c r="Z456" s="68"/>
      <c r="AA456" s="68"/>
      <c r="AB456" s="68"/>
      <c r="AC456" s="68"/>
      <c r="AE456" s="68"/>
      <c r="AF456" s="68"/>
      <c r="AG456" s="68"/>
      <c r="AH456" s="68"/>
    </row>
    <row r="457" spans="2:34" s="28" customFormat="1" ht="15.75" customHeight="1" x14ac:dyDescent="0.2">
      <c r="B457" s="63"/>
      <c r="C457" s="65"/>
      <c r="D457" s="65"/>
      <c r="E457" s="174" t="str">
        <f t="shared" si="14"/>
        <v/>
      </c>
      <c r="F457" s="174" t="str">
        <f t="shared" si="15"/>
        <v/>
      </c>
      <c r="G457" s="63"/>
      <c r="H457" s="66"/>
      <c r="I457" s="66"/>
      <c r="J457" s="66"/>
      <c r="K457" s="66"/>
      <c r="L457" s="66"/>
      <c r="M457" s="66"/>
      <c r="N457" s="66"/>
      <c r="O457" s="66"/>
      <c r="P457" s="66"/>
      <c r="Q457" s="66"/>
      <c r="R457" s="66"/>
      <c r="S457" s="66"/>
      <c r="T457" s="66"/>
      <c r="U457" s="66"/>
      <c r="V457" s="66"/>
      <c r="W457" s="66"/>
      <c r="X457" s="66"/>
      <c r="Y457" s="66"/>
      <c r="Z457" s="66"/>
      <c r="AA457" s="66"/>
      <c r="AB457" s="66"/>
      <c r="AC457" s="66"/>
      <c r="AE457" s="66"/>
      <c r="AF457" s="66"/>
      <c r="AG457" s="66"/>
      <c r="AH457" s="66"/>
    </row>
    <row r="458" spans="2:34" s="28" customFormat="1" ht="15.75" customHeight="1" x14ac:dyDescent="0.2">
      <c r="B458" s="63"/>
      <c r="C458" s="67"/>
      <c r="D458" s="67"/>
      <c r="E458" s="175" t="str">
        <f t="shared" si="14"/>
        <v/>
      </c>
      <c r="F458" s="175" t="str">
        <f t="shared" si="15"/>
        <v/>
      </c>
      <c r="G458" s="63"/>
      <c r="H458" s="68"/>
      <c r="I458" s="68"/>
      <c r="J458" s="68"/>
      <c r="K458" s="68"/>
      <c r="L458" s="68"/>
      <c r="M458" s="68"/>
      <c r="N458" s="68"/>
      <c r="O458" s="68"/>
      <c r="P458" s="68"/>
      <c r="Q458" s="68"/>
      <c r="R458" s="68"/>
      <c r="S458" s="68"/>
      <c r="T458" s="68"/>
      <c r="U458" s="68"/>
      <c r="V458" s="68"/>
      <c r="W458" s="68"/>
      <c r="X458" s="68"/>
      <c r="Y458" s="68"/>
      <c r="Z458" s="68"/>
      <c r="AA458" s="68"/>
      <c r="AB458" s="68"/>
      <c r="AC458" s="68"/>
      <c r="AE458" s="68"/>
      <c r="AF458" s="68"/>
      <c r="AG458" s="68"/>
      <c r="AH458" s="68"/>
    </row>
    <row r="459" spans="2:34" s="28" customFormat="1" ht="15.75" customHeight="1" x14ac:dyDescent="0.2">
      <c r="B459" s="63"/>
      <c r="C459" s="65"/>
      <c r="D459" s="65"/>
      <c r="E459" s="174" t="str">
        <f t="shared" si="14"/>
        <v/>
      </c>
      <c r="F459" s="174" t="str">
        <f t="shared" si="15"/>
        <v/>
      </c>
      <c r="G459" s="63"/>
      <c r="H459" s="66"/>
      <c r="I459" s="66"/>
      <c r="J459" s="66"/>
      <c r="K459" s="66"/>
      <c r="L459" s="66"/>
      <c r="M459" s="66"/>
      <c r="N459" s="66"/>
      <c r="O459" s="66"/>
      <c r="P459" s="66"/>
      <c r="Q459" s="66"/>
      <c r="R459" s="66"/>
      <c r="S459" s="66"/>
      <c r="T459" s="66"/>
      <c r="U459" s="66"/>
      <c r="V459" s="66"/>
      <c r="W459" s="66"/>
      <c r="X459" s="66"/>
      <c r="Y459" s="66"/>
      <c r="Z459" s="66"/>
      <c r="AA459" s="66"/>
      <c r="AB459" s="66"/>
      <c r="AC459" s="66"/>
      <c r="AE459" s="66"/>
      <c r="AF459" s="66"/>
      <c r="AG459" s="66"/>
      <c r="AH459" s="66"/>
    </row>
    <row r="460" spans="2:34" s="28" customFormat="1" ht="15.75" customHeight="1" x14ac:dyDescent="0.2">
      <c r="B460" s="63"/>
      <c r="C460" s="67"/>
      <c r="D460" s="67"/>
      <c r="E460" s="175" t="str">
        <f t="shared" si="14"/>
        <v/>
      </c>
      <c r="F460" s="175" t="str">
        <f t="shared" si="15"/>
        <v/>
      </c>
      <c r="G460" s="63"/>
      <c r="H460" s="68"/>
      <c r="I460" s="68"/>
      <c r="J460" s="68"/>
      <c r="K460" s="68"/>
      <c r="L460" s="68"/>
      <c r="M460" s="68"/>
      <c r="N460" s="68"/>
      <c r="O460" s="68"/>
      <c r="P460" s="68"/>
      <c r="Q460" s="68"/>
      <c r="R460" s="68"/>
      <c r="S460" s="68"/>
      <c r="T460" s="68"/>
      <c r="U460" s="68"/>
      <c r="V460" s="68"/>
      <c r="W460" s="68"/>
      <c r="X460" s="68"/>
      <c r="Y460" s="68"/>
      <c r="Z460" s="68"/>
      <c r="AA460" s="68"/>
      <c r="AB460" s="68"/>
      <c r="AC460" s="68"/>
      <c r="AE460" s="68"/>
      <c r="AF460" s="68"/>
      <c r="AG460" s="68"/>
      <c r="AH460" s="68"/>
    </row>
    <row r="461" spans="2:34" s="28" customFormat="1" ht="15.75" customHeight="1" x14ac:dyDescent="0.2">
      <c r="B461" s="63"/>
      <c r="C461" s="65"/>
      <c r="D461" s="65"/>
      <c r="E461" s="174" t="str">
        <f t="shared" si="14"/>
        <v/>
      </c>
      <c r="F461" s="174" t="str">
        <f t="shared" si="15"/>
        <v/>
      </c>
      <c r="G461" s="63"/>
      <c r="H461" s="66"/>
      <c r="I461" s="66"/>
      <c r="J461" s="66"/>
      <c r="K461" s="66"/>
      <c r="L461" s="66"/>
      <c r="M461" s="66"/>
      <c r="N461" s="66"/>
      <c r="O461" s="66"/>
      <c r="P461" s="66"/>
      <c r="Q461" s="66"/>
      <c r="R461" s="66"/>
      <c r="S461" s="66"/>
      <c r="T461" s="66"/>
      <c r="U461" s="66"/>
      <c r="V461" s="66"/>
      <c r="W461" s="66"/>
      <c r="X461" s="66"/>
      <c r="Y461" s="66"/>
      <c r="Z461" s="66"/>
      <c r="AA461" s="66"/>
      <c r="AB461" s="66"/>
      <c r="AC461" s="66"/>
      <c r="AE461" s="66"/>
      <c r="AF461" s="66"/>
      <c r="AG461" s="66"/>
      <c r="AH461" s="66"/>
    </row>
    <row r="462" spans="2:34" s="28" customFormat="1" ht="15.75" customHeight="1" x14ac:dyDescent="0.2">
      <c r="B462" s="63"/>
      <c r="C462" s="67"/>
      <c r="D462" s="67"/>
      <c r="E462" s="175" t="str">
        <f t="shared" si="14"/>
        <v/>
      </c>
      <c r="F462" s="175" t="str">
        <f t="shared" si="15"/>
        <v/>
      </c>
      <c r="G462" s="63"/>
      <c r="H462" s="68"/>
      <c r="I462" s="68"/>
      <c r="J462" s="68"/>
      <c r="K462" s="68"/>
      <c r="L462" s="68"/>
      <c r="M462" s="68"/>
      <c r="N462" s="68"/>
      <c r="O462" s="68"/>
      <c r="P462" s="68"/>
      <c r="Q462" s="68"/>
      <c r="R462" s="68"/>
      <c r="S462" s="68"/>
      <c r="T462" s="68"/>
      <c r="U462" s="68"/>
      <c r="V462" s="68"/>
      <c r="W462" s="68"/>
      <c r="X462" s="68"/>
      <c r="Y462" s="68"/>
      <c r="Z462" s="68"/>
      <c r="AA462" s="68"/>
      <c r="AB462" s="68"/>
      <c r="AC462" s="68"/>
      <c r="AE462" s="68"/>
      <c r="AF462" s="68"/>
      <c r="AG462" s="68"/>
      <c r="AH462" s="68"/>
    </row>
    <row r="463" spans="2:34" s="28" customFormat="1" ht="15.75" customHeight="1" x14ac:dyDescent="0.2">
      <c r="B463" s="63"/>
      <c r="C463" s="65"/>
      <c r="D463" s="65"/>
      <c r="E463" s="174" t="str">
        <f t="shared" si="14"/>
        <v/>
      </c>
      <c r="F463" s="174" t="str">
        <f t="shared" si="15"/>
        <v/>
      </c>
      <c r="G463" s="63"/>
      <c r="H463" s="66"/>
      <c r="I463" s="66"/>
      <c r="J463" s="66"/>
      <c r="K463" s="66"/>
      <c r="L463" s="66"/>
      <c r="M463" s="66"/>
      <c r="N463" s="66"/>
      <c r="O463" s="66"/>
      <c r="P463" s="66"/>
      <c r="Q463" s="66"/>
      <c r="R463" s="66"/>
      <c r="S463" s="66"/>
      <c r="T463" s="66"/>
      <c r="U463" s="66"/>
      <c r="V463" s="66"/>
      <c r="W463" s="66"/>
      <c r="X463" s="66"/>
      <c r="Y463" s="66"/>
      <c r="Z463" s="66"/>
      <c r="AA463" s="66"/>
      <c r="AB463" s="66"/>
      <c r="AC463" s="66"/>
      <c r="AE463" s="66"/>
      <c r="AF463" s="66"/>
      <c r="AG463" s="66"/>
      <c r="AH463" s="66"/>
    </row>
    <row r="464" spans="2:34" s="28" customFormat="1" ht="15.75" customHeight="1" x14ac:dyDescent="0.2">
      <c r="B464" s="63"/>
      <c r="C464" s="67"/>
      <c r="D464" s="67"/>
      <c r="E464" s="175" t="str">
        <f t="shared" si="14"/>
        <v/>
      </c>
      <c r="F464" s="175" t="str">
        <f t="shared" si="15"/>
        <v/>
      </c>
      <c r="G464" s="63"/>
      <c r="H464" s="68"/>
      <c r="I464" s="68"/>
      <c r="J464" s="68"/>
      <c r="K464" s="68"/>
      <c r="L464" s="68"/>
      <c r="M464" s="68"/>
      <c r="N464" s="68"/>
      <c r="O464" s="68"/>
      <c r="P464" s="68"/>
      <c r="Q464" s="68"/>
      <c r="R464" s="68"/>
      <c r="S464" s="68"/>
      <c r="T464" s="68"/>
      <c r="U464" s="68"/>
      <c r="V464" s="68"/>
      <c r="W464" s="68"/>
      <c r="X464" s="68"/>
      <c r="Y464" s="68"/>
      <c r="Z464" s="68"/>
      <c r="AA464" s="68"/>
      <c r="AB464" s="68"/>
      <c r="AC464" s="68"/>
      <c r="AE464" s="68"/>
      <c r="AF464" s="68"/>
      <c r="AG464" s="68"/>
      <c r="AH464" s="68"/>
    </row>
    <row r="465" spans="2:34" s="28" customFormat="1" ht="15.75" customHeight="1" x14ac:dyDescent="0.2">
      <c r="B465" s="63"/>
      <c r="C465" s="65"/>
      <c r="D465" s="65"/>
      <c r="E465" s="174" t="str">
        <f t="shared" si="14"/>
        <v/>
      </c>
      <c r="F465" s="174" t="str">
        <f t="shared" si="15"/>
        <v/>
      </c>
      <c r="G465" s="63"/>
      <c r="H465" s="66"/>
      <c r="I465" s="66"/>
      <c r="J465" s="66"/>
      <c r="K465" s="66"/>
      <c r="L465" s="66"/>
      <c r="M465" s="66"/>
      <c r="N465" s="66"/>
      <c r="O465" s="66"/>
      <c r="P465" s="66"/>
      <c r="Q465" s="66"/>
      <c r="R465" s="66"/>
      <c r="S465" s="66"/>
      <c r="T465" s="66"/>
      <c r="U465" s="66"/>
      <c r="V465" s="66"/>
      <c r="W465" s="66"/>
      <c r="X465" s="66"/>
      <c r="Y465" s="66"/>
      <c r="Z465" s="66"/>
      <c r="AA465" s="66"/>
      <c r="AB465" s="66"/>
      <c r="AC465" s="66"/>
      <c r="AE465" s="66"/>
      <c r="AF465" s="66"/>
      <c r="AG465" s="66"/>
      <c r="AH465" s="66"/>
    </row>
    <row r="466" spans="2:34" s="28" customFormat="1" ht="15.75" customHeight="1" x14ac:dyDescent="0.2">
      <c r="B466" s="63"/>
      <c r="C466" s="67"/>
      <c r="D466" s="67"/>
      <c r="E466" s="175" t="str">
        <f t="shared" si="14"/>
        <v/>
      </c>
      <c r="F466" s="175" t="str">
        <f t="shared" si="15"/>
        <v/>
      </c>
      <c r="G466" s="63"/>
      <c r="H466" s="68"/>
      <c r="I466" s="68"/>
      <c r="J466" s="68"/>
      <c r="K466" s="68"/>
      <c r="L466" s="68"/>
      <c r="M466" s="68"/>
      <c r="N466" s="68"/>
      <c r="O466" s="68"/>
      <c r="P466" s="68"/>
      <c r="Q466" s="68"/>
      <c r="R466" s="68"/>
      <c r="S466" s="68"/>
      <c r="T466" s="68"/>
      <c r="U466" s="68"/>
      <c r="V466" s="68"/>
      <c r="W466" s="68"/>
      <c r="X466" s="68"/>
      <c r="Y466" s="68"/>
      <c r="Z466" s="68"/>
      <c r="AA466" s="68"/>
      <c r="AB466" s="68"/>
      <c r="AC466" s="68"/>
      <c r="AE466" s="68"/>
      <c r="AF466" s="68"/>
      <c r="AG466" s="68"/>
      <c r="AH466" s="68"/>
    </row>
    <row r="467" spans="2:34" s="28" customFormat="1" ht="15.75" customHeight="1" x14ac:dyDescent="0.2">
      <c r="B467" s="63"/>
      <c r="C467" s="65"/>
      <c r="D467" s="65"/>
      <c r="E467" s="174" t="str">
        <f t="shared" si="14"/>
        <v/>
      </c>
      <c r="F467" s="174" t="str">
        <f t="shared" si="15"/>
        <v/>
      </c>
      <c r="G467" s="63"/>
      <c r="H467" s="66"/>
      <c r="I467" s="66"/>
      <c r="J467" s="66"/>
      <c r="K467" s="66"/>
      <c r="L467" s="66"/>
      <c r="M467" s="66"/>
      <c r="N467" s="66"/>
      <c r="O467" s="66"/>
      <c r="P467" s="66"/>
      <c r="Q467" s="66"/>
      <c r="R467" s="66"/>
      <c r="S467" s="66"/>
      <c r="T467" s="66"/>
      <c r="U467" s="66"/>
      <c r="V467" s="66"/>
      <c r="W467" s="66"/>
      <c r="X467" s="66"/>
      <c r="Y467" s="66"/>
      <c r="Z467" s="66"/>
      <c r="AA467" s="66"/>
      <c r="AB467" s="66"/>
      <c r="AC467" s="66"/>
      <c r="AE467" s="66"/>
      <c r="AF467" s="66"/>
      <c r="AG467" s="66"/>
      <c r="AH467" s="66"/>
    </row>
    <row r="468" spans="2:34" s="28" customFormat="1" ht="15.75" customHeight="1" x14ac:dyDescent="0.2">
      <c r="B468" s="63"/>
      <c r="C468" s="67"/>
      <c r="D468" s="67"/>
      <c r="E468" s="175" t="str">
        <f t="shared" si="14"/>
        <v/>
      </c>
      <c r="F468" s="175" t="str">
        <f t="shared" si="15"/>
        <v/>
      </c>
      <c r="G468" s="63"/>
      <c r="H468" s="68"/>
      <c r="I468" s="68"/>
      <c r="J468" s="68"/>
      <c r="K468" s="68"/>
      <c r="L468" s="68"/>
      <c r="M468" s="68"/>
      <c r="N468" s="68"/>
      <c r="O468" s="68"/>
      <c r="P468" s="68"/>
      <c r="Q468" s="68"/>
      <c r="R468" s="68"/>
      <c r="S468" s="68"/>
      <c r="T468" s="68"/>
      <c r="U468" s="68"/>
      <c r="V468" s="68"/>
      <c r="W468" s="68"/>
      <c r="X468" s="68"/>
      <c r="Y468" s="68"/>
      <c r="Z468" s="68"/>
      <c r="AA468" s="68"/>
      <c r="AB468" s="68"/>
      <c r="AC468" s="68"/>
      <c r="AE468" s="68"/>
      <c r="AF468" s="68"/>
      <c r="AG468" s="68"/>
      <c r="AH468" s="68"/>
    </row>
    <row r="469" spans="2:34" s="28" customFormat="1" ht="15.75" customHeight="1" x14ac:dyDescent="0.2">
      <c r="B469" s="63"/>
      <c r="C469" s="65"/>
      <c r="D469" s="65"/>
      <c r="E469" s="174" t="str">
        <f t="shared" si="14"/>
        <v/>
      </c>
      <c r="F469" s="174" t="str">
        <f t="shared" si="15"/>
        <v/>
      </c>
      <c r="G469" s="63"/>
      <c r="H469" s="66"/>
      <c r="I469" s="66"/>
      <c r="J469" s="66"/>
      <c r="K469" s="66"/>
      <c r="L469" s="66"/>
      <c r="M469" s="66"/>
      <c r="N469" s="66"/>
      <c r="O469" s="66"/>
      <c r="P469" s="66"/>
      <c r="Q469" s="66"/>
      <c r="R469" s="66"/>
      <c r="S469" s="66"/>
      <c r="T469" s="66"/>
      <c r="U469" s="66"/>
      <c r="V469" s="66"/>
      <c r="W469" s="66"/>
      <c r="X469" s="66"/>
      <c r="Y469" s="66"/>
      <c r="Z469" s="66"/>
      <c r="AA469" s="66"/>
      <c r="AB469" s="66"/>
      <c r="AC469" s="66"/>
      <c r="AE469" s="66"/>
      <c r="AF469" s="66"/>
      <c r="AG469" s="66"/>
      <c r="AH469" s="66"/>
    </row>
    <row r="470" spans="2:34" s="28" customFormat="1" ht="15.75" customHeight="1" x14ac:dyDescent="0.2">
      <c r="B470" s="63"/>
      <c r="C470" s="67"/>
      <c r="D470" s="67"/>
      <c r="E470" s="175" t="str">
        <f t="shared" ref="E470:E521" si="16">IF(C470&lt;&gt;"",CatExpenditures,"")</f>
        <v/>
      </c>
      <c r="F470" s="175" t="str">
        <f t="shared" ref="F470:F521" si="17">IF(C470&lt;&gt;"",CatExpenditures_SI,"")</f>
        <v/>
      </c>
      <c r="G470" s="63"/>
      <c r="H470" s="68"/>
      <c r="I470" s="68"/>
      <c r="J470" s="68"/>
      <c r="K470" s="68"/>
      <c r="L470" s="68"/>
      <c r="M470" s="68"/>
      <c r="N470" s="68"/>
      <c r="O470" s="68"/>
      <c r="P470" s="68"/>
      <c r="Q470" s="68"/>
      <c r="R470" s="68"/>
      <c r="S470" s="68"/>
      <c r="T470" s="68"/>
      <c r="U470" s="68"/>
      <c r="V470" s="68"/>
      <c r="W470" s="68"/>
      <c r="X470" s="68"/>
      <c r="Y470" s="68"/>
      <c r="Z470" s="68"/>
      <c r="AA470" s="68"/>
      <c r="AB470" s="68"/>
      <c r="AC470" s="68"/>
      <c r="AE470" s="68"/>
      <c r="AF470" s="68"/>
      <c r="AG470" s="68"/>
      <c r="AH470" s="68"/>
    </row>
    <row r="471" spans="2:34" s="28" customFormat="1" ht="15.75" customHeight="1" x14ac:dyDescent="0.2">
      <c r="B471" s="63"/>
      <c r="C471" s="65"/>
      <c r="D471" s="65"/>
      <c r="E471" s="174" t="str">
        <f t="shared" si="16"/>
        <v/>
      </c>
      <c r="F471" s="174" t="str">
        <f t="shared" si="17"/>
        <v/>
      </c>
      <c r="G471" s="63"/>
      <c r="H471" s="66"/>
      <c r="I471" s="66"/>
      <c r="J471" s="66"/>
      <c r="K471" s="66"/>
      <c r="L471" s="66"/>
      <c r="M471" s="66"/>
      <c r="N471" s="66"/>
      <c r="O471" s="66"/>
      <c r="P471" s="66"/>
      <c r="Q471" s="66"/>
      <c r="R471" s="66"/>
      <c r="S471" s="66"/>
      <c r="T471" s="66"/>
      <c r="U471" s="66"/>
      <c r="V471" s="66"/>
      <c r="W471" s="66"/>
      <c r="X471" s="66"/>
      <c r="Y471" s="66"/>
      <c r="Z471" s="66"/>
      <c r="AA471" s="66"/>
      <c r="AB471" s="66"/>
      <c r="AC471" s="66"/>
      <c r="AE471" s="66"/>
      <c r="AF471" s="66"/>
      <c r="AG471" s="66"/>
      <c r="AH471" s="66"/>
    </row>
    <row r="472" spans="2:34" s="28" customFormat="1" ht="15.75" customHeight="1" x14ac:dyDescent="0.2">
      <c r="B472" s="63"/>
      <c r="C472" s="67"/>
      <c r="D472" s="67"/>
      <c r="E472" s="175" t="str">
        <f t="shared" si="16"/>
        <v/>
      </c>
      <c r="F472" s="175" t="str">
        <f t="shared" si="17"/>
        <v/>
      </c>
      <c r="G472" s="63"/>
      <c r="H472" s="68"/>
      <c r="I472" s="68"/>
      <c r="J472" s="68"/>
      <c r="K472" s="68"/>
      <c r="L472" s="68"/>
      <c r="M472" s="68"/>
      <c r="N472" s="68"/>
      <c r="O472" s="68"/>
      <c r="P472" s="68"/>
      <c r="Q472" s="68"/>
      <c r="R472" s="68"/>
      <c r="S472" s="68"/>
      <c r="T472" s="68"/>
      <c r="U472" s="68"/>
      <c r="V472" s="68"/>
      <c r="W472" s="68"/>
      <c r="X472" s="68"/>
      <c r="Y472" s="68"/>
      <c r="Z472" s="68"/>
      <c r="AA472" s="68"/>
      <c r="AB472" s="68"/>
      <c r="AC472" s="68"/>
      <c r="AE472" s="68"/>
      <c r="AF472" s="68"/>
      <c r="AG472" s="68"/>
      <c r="AH472" s="68"/>
    </row>
    <row r="473" spans="2:34" s="28" customFormat="1" ht="15.75" customHeight="1" x14ac:dyDescent="0.2">
      <c r="B473" s="63"/>
      <c r="C473" s="65"/>
      <c r="D473" s="65"/>
      <c r="E473" s="174" t="str">
        <f t="shared" si="16"/>
        <v/>
      </c>
      <c r="F473" s="174" t="str">
        <f t="shared" si="17"/>
        <v/>
      </c>
      <c r="G473" s="63"/>
      <c r="H473" s="66"/>
      <c r="I473" s="66"/>
      <c r="J473" s="66"/>
      <c r="K473" s="66"/>
      <c r="L473" s="66"/>
      <c r="M473" s="66"/>
      <c r="N473" s="66"/>
      <c r="O473" s="66"/>
      <c r="P473" s="66"/>
      <c r="Q473" s="66"/>
      <c r="R473" s="66"/>
      <c r="S473" s="66"/>
      <c r="T473" s="66"/>
      <c r="U473" s="66"/>
      <c r="V473" s="66"/>
      <c r="W473" s="66"/>
      <c r="X473" s="66"/>
      <c r="Y473" s="66"/>
      <c r="Z473" s="66"/>
      <c r="AA473" s="66"/>
      <c r="AB473" s="66"/>
      <c r="AC473" s="66"/>
      <c r="AE473" s="66"/>
      <c r="AF473" s="66"/>
      <c r="AG473" s="66"/>
      <c r="AH473" s="66"/>
    </row>
    <row r="474" spans="2:34" s="28" customFormat="1" ht="15.75" customHeight="1" x14ac:dyDescent="0.2">
      <c r="B474" s="63"/>
      <c r="C474" s="67"/>
      <c r="D474" s="67"/>
      <c r="E474" s="175" t="str">
        <f t="shared" si="16"/>
        <v/>
      </c>
      <c r="F474" s="175" t="str">
        <f t="shared" si="17"/>
        <v/>
      </c>
      <c r="G474" s="63"/>
      <c r="H474" s="68"/>
      <c r="I474" s="68"/>
      <c r="J474" s="68"/>
      <c r="K474" s="68"/>
      <c r="L474" s="68"/>
      <c r="M474" s="68"/>
      <c r="N474" s="68"/>
      <c r="O474" s="68"/>
      <c r="P474" s="68"/>
      <c r="Q474" s="68"/>
      <c r="R474" s="68"/>
      <c r="S474" s="68"/>
      <c r="T474" s="68"/>
      <c r="U474" s="68"/>
      <c r="V474" s="68"/>
      <c r="W474" s="68"/>
      <c r="X474" s="68"/>
      <c r="Y474" s="68"/>
      <c r="Z474" s="68"/>
      <c r="AA474" s="68"/>
      <c r="AB474" s="68"/>
      <c r="AC474" s="68"/>
      <c r="AE474" s="68"/>
      <c r="AF474" s="68"/>
      <c r="AG474" s="68"/>
      <c r="AH474" s="68"/>
    </row>
    <row r="475" spans="2:34" s="28" customFormat="1" ht="15.75" customHeight="1" x14ac:dyDescent="0.2">
      <c r="B475" s="63"/>
      <c r="C475" s="65"/>
      <c r="D475" s="65"/>
      <c r="E475" s="174" t="str">
        <f t="shared" si="16"/>
        <v/>
      </c>
      <c r="F475" s="174" t="str">
        <f t="shared" si="17"/>
        <v/>
      </c>
      <c r="G475" s="63"/>
      <c r="H475" s="66"/>
      <c r="I475" s="66"/>
      <c r="J475" s="66"/>
      <c r="K475" s="66"/>
      <c r="L475" s="66"/>
      <c r="M475" s="66"/>
      <c r="N475" s="66"/>
      <c r="O475" s="66"/>
      <c r="P475" s="66"/>
      <c r="Q475" s="66"/>
      <c r="R475" s="66"/>
      <c r="S475" s="66"/>
      <c r="T475" s="66"/>
      <c r="U475" s="66"/>
      <c r="V475" s="66"/>
      <c r="W475" s="66"/>
      <c r="X475" s="66"/>
      <c r="Y475" s="66"/>
      <c r="Z475" s="66"/>
      <c r="AA475" s="66"/>
      <c r="AB475" s="66"/>
      <c r="AC475" s="66"/>
      <c r="AE475" s="66"/>
      <c r="AF475" s="66"/>
      <c r="AG475" s="66"/>
      <c r="AH475" s="66"/>
    </row>
    <row r="476" spans="2:34" s="28" customFormat="1" ht="15.75" customHeight="1" x14ac:dyDescent="0.2">
      <c r="B476" s="63"/>
      <c r="C476" s="67"/>
      <c r="D476" s="67"/>
      <c r="E476" s="175" t="str">
        <f t="shared" si="16"/>
        <v/>
      </c>
      <c r="F476" s="175" t="str">
        <f t="shared" si="17"/>
        <v/>
      </c>
      <c r="G476" s="63"/>
      <c r="H476" s="68"/>
      <c r="I476" s="68"/>
      <c r="J476" s="68"/>
      <c r="K476" s="68"/>
      <c r="L476" s="68"/>
      <c r="M476" s="68"/>
      <c r="N476" s="68"/>
      <c r="O476" s="68"/>
      <c r="P476" s="68"/>
      <c r="Q476" s="68"/>
      <c r="R476" s="68"/>
      <c r="S476" s="68"/>
      <c r="T476" s="68"/>
      <c r="U476" s="68"/>
      <c r="V476" s="68"/>
      <c r="W476" s="68"/>
      <c r="X476" s="68"/>
      <c r="Y476" s="68"/>
      <c r="Z476" s="68"/>
      <c r="AA476" s="68"/>
      <c r="AB476" s="68"/>
      <c r="AC476" s="68"/>
      <c r="AE476" s="68"/>
      <c r="AF476" s="68"/>
      <c r="AG476" s="68"/>
      <c r="AH476" s="68"/>
    </row>
    <row r="477" spans="2:34" s="28" customFormat="1" ht="15.75" customHeight="1" x14ac:dyDescent="0.2">
      <c r="B477" s="63"/>
      <c r="C477" s="65"/>
      <c r="D477" s="65"/>
      <c r="E477" s="174" t="str">
        <f t="shared" si="16"/>
        <v/>
      </c>
      <c r="F477" s="174" t="str">
        <f t="shared" si="17"/>
        <v/>
      </c>
      <c r="G477" s="63"/>
      <c r="H477" s="66"/>
      <c r="I477" s="66"/>
      <c r="J477" s="66"/>
      <c r="K477" s="66"/>
      <c r="L477" s="66"/>
      <c r="M477" s="66"/>
      <c r="N477" s="66"/>
      <c r="O477" s="66"/>
      <c r="P477" s="66"/>
      <c r="Q477" s="66"/>
      <c r="R477" s="66"/>
      <c r="S477" s="66"/>
      <c r="T477" s="66"/>
      <c r="U477" s="66"/>
      <c r="V477" s="66"/>
      <c r="W477" s="66"/>
      <c r="X477" s="66"/>
      <c r="Y477" s="66"/>
      <c r="Z477" s="66"/>
      <c r="AA477" s="66"/>
      <c r="AB477" s="66"/>
      <c r="AC477" s="66"/>
      <c r="AE477" s="66"/>
      <c r="AF477" s="66"/>
      <c r="AG477" s="66"/>
      <c r="AH477" s="66"/>
    </row>
    <row r="478" spans="2:34" s="28" customFormat="1" ht="15.75" customHeight="1" x14ac:dyDescent="0.2">
      <c r="B478" s="63"/>
      <c r="C478" s="67"/>
      <c r="D478" s="67"/>
      <c r="E478" s="175" t="str">
        <f t="shared" si="16"/>
        <v/>
      </c>
      <c r="F478" s="175" t="str">
        <f t="shared" si="17"/>
        <v/>
      </c>
      <c r="G478" s="63"/>
      <c r="H478" s="68"/>
      <c r="I478" s="68"/>
      <c r="J478" s="68"/>
      <c r="K478" s="68"/>
      <c r="L478" s="68"/>
      <c r="M478" s="68"/>
      <c r="N478" s="68"/>
      <c r="O478" s="68"/>
      <c r="P478" s="68"/>
      <c r="Q478" s="68"/>
      <c r="R478" s="68"/>
      <c r="S478" s="68"/>
      <c r="T478" s="68"/>
      <c r="U478" s="68"/>
      <c r="V478" s="68"/>
      <c r="W478" s="68"/>
      <c r="X478" s="68"/>
      <c r="Y478" s="68"/>
      <c r="Z478" s="68"/>
      <c r="AA478" s="68"/>
      <c r="AB478" s="68"/>
      <c r="AC478" s="68"/>
      <c r="AE478" s="68"/>
      <c r="AF478" s="68"/>
      <c r="AG478" s="68"/>
      <c r="AH478" s="68"/>
    </row>
    <row r="479" spans="2:34" s="28" customFormat="1" ht="15.75" customHeight="1" x14ac:dyDescent="0.2">
      <c r="B479" s="63"/>
      <c r="C479" s="65"/>
      <c r="D479" s="65"/>
      <c r="E479" s="174" t="str">
        <f t="shared" si="16"/>
        <v/>
      </c>
      <c r="F479" s="174" t="str">
        <f t="shared" si="17"/>
        <v/>
      </c>
      <c r="G479" s="63"/>
      <c r="H479" s="66"/>
      <c r="I479" s="66"/>
      <c r="J479" s="66"/>
      <c r="K479" s="66"/>
      <c r="L479" s="66"/>
      <c r="M479" s="66"/>
      <c r="N479" s="66"/>
      <c r="O479" s="66"/>
      <c r="P479" s="66"/>
      <c r="Q479" s="66"/>
      <c r="R479" s="66"/>
      <c r="S479" s="66"/>
      <c r="T479" s="66"/>
      <c r="U479" s="66"/>
      <c r="V479" s="66"/>
      <c r="W479" s="66"/>
      <c r="X479" s="66"/>
      <c r="Y479" s="66"/>
      <c r="Z479" s="66"/>
      <c r="AA479" s="66"/>
      <c r="AB479" s="66"/>
      <c r="AC479" s="66"/>
      <c r="AE479" s="66"/>
      <c r="AF479" s="66"/>
      <c r="AG479" s="66"/>
      <c r="AH479" s="66"/>
    </row>
    <row r="480" spans="2:34" s="28" customFormat="1" ht="15.75" customHeight="1" x14ac:dyDescent="0.2">
      <c r="B480" s="63"/>
      <c r="C480" s="67"/>
      <c r="D480" s="67"/>
      <c r="E480" s="175" t="str">
        <f t="shared" si="16"/>
        <v/>
      </c>
      <c r="F480" s="175" t="str">
        <f t="shared" si="17"/>
        <v/>
      </c>
      <c r="G480" s="63"/>
      <c r="H480" s="68"/>
      <c r="I480" s="68"/>
      <c r="J480" s="68"/>
      <c r="K480" s="68"/>
      <c r="L480" s="68"/>
      <c r="M480" s="68"/>
      <c r="N480" s="68"/>
      <c r="O480" s="68"/>
      <c r="P480" s="68"/>
      <c r="Q480" s="68"/>
      <c r="R480" s="68"/>
      <c r="S480" s="68"/>
      <c r="T480" s="68"/>
      <c r="U480" s="68"/>
      <c r="V480" s="68"/>
      <c r="W480" s="68"/>
      <c r="X480" s="68"/>
      <c r="Y480" s="68"/>
      <c r="Z480" s="68"/>
      <c r="AA480" s="68"/>
      <c r="AB480" s="68"/>
      <c r="AC480" s="68"/>
      <c r="AE480" s="68"/>
      <c r="AF480" s="68"/>
      <c r="AG480" s="68"/>
      <c r="AH480" s="68"/>
    </row>
    <row r="481" spans="2:34" s="28" customFormat="1" ht="15.75" customHeight="1" x14ac:dyDescent="0.2">
      <c r="B481" s="63"/>
      <c r="C481" s="65"/>
      <c r="D481" s="65"/>
      <c r="E481" s="174" t="str">
        <f t="shared" si="16"/>
        <v/>
      </c>
      <c r="F481" s="174" t="str">
        <f t="shared" si="17"/>
        <v/>
      </c>
      <c r="G481" s="63"/>
      <c r="H481" s="66"/>
      <c r="I481" s="66"/>
      <c r="J481" s="66"/>
      <c r="K481" s="66"/>
      <c r="L481" s="66"/>
      <c r="M481" s="66"/>
      <c r="N481" s="66"/>
      <c r="O481" s="66"/>
      <c r="P481" s="66"/>
      <c r="Q481" s="66"/>
      <c r="R481" s="66"/>
      <c r="S481" s="66"/>
      <c r="T481" s="66"/>
      <c r="U481" s="66"/>
      <c r="V481" s="66"/>
      <c r="W481" s="66"/>
      <c r="X481" s="66"/>
      <c r="Y481" s="66"/>
      <c r="Z481" s="66"/>
      <c r="AA481" s="66"/>
      <c r="AB481" s="66"/>
      <c r="AC481" s="66"/>
      <c r="AE481" s="66"/>
      <c r="AF481" s="66"/>
      <c r="AG481" s="66"/>
      <c r="AH481" s="66"/>
    </row>
    <row r="482" spans="2:34" s="28" customFormat="1" ht="15.75" customHeight="1" x14ac:dyDescent="0.2">
      <c r="B482" s="63"/>
      <c r="C482" s="67"/>
      <c r="D482" s="67"/>
      <c r="E482" s="175" t="str">
        <f t="shared" si="16"/>
        <v/>
      </c>
      <c r="F482" s="175" t="str">
        <f t="shared" si="17"/>
        <v/>
      </c>
      <c r="G482" s="63"/>
      <c r="H482" s="68"/>
      <c r="I482" s="68"/>
      <c r="J482" s="68"/>
      <c r="K482" s="68"/>
      <c r="L482" s="68"/>
      <c r="M482" s="68"/>
      <c r="N482" s="68"/>
      <c r="O482" s="68"/>
      <c r="P482" s="68"/>
      <c r="Q482" s="68"/>
      <c r="R482" s="68"/>
      <c r="S482" s="68"/>
      <c r="T482" s="68"/>
      <c r="U482" s="68"/>
      <c r="V482" s="68"/>
      <c r="W482" s="68"/>
      <c r="X482" s="68"/>
      <c r="Y482" s="68"/>
      <c r="Z482" s="68"/>
      <c r="AA482" s="68"/>
      <c r="AB482" s="68"/>
      <c r="AC482" s="68"/>
      <c r="AE482" s="68"/>
      <c r="AF482" s="68"/>
      <c r="AG482" s="68"/>
      <c r="AH482" s="68"/>
    </row>
    <row r="483" spans="2:34" s="28" customFormat="1" ht="15.75" customHeight="1" x14ac:dyDescent="0.2">
      <c r="B483" s="63"/>
      <c r="C483" s="65"/>
      <c r="D483" s="65"/>
      <c r="E483" s="174" t="str">
        <f t="shared" si="16"/>
        <v/>
      </c>
      <c r="F483" s="174" t="str">
        <f t="shared" si="17"/>
        <v/>
      </c>
      <c r="G483" s="63"/>
      <c r="H483" s="66"/>
      <c r="I483" s="66"/>
      <c r="J483" s="66"/>
      <c r="K483" s="66"/>
      <c r="L483" s="66"/>
      <c r="M483" s="66"/>
      <c r="N483" s="66"/>
      <c r="O483" s="66"/>
      <c r="P483" s="66"/>
      <c r="Q483" s="66"/>
      <c r="R483" s="66"/>
      <c r="S483" s="66"/>
      <c r="T483" s="66"/>
      <c r="U483" s="66"/>
      <c r="V483" s="66"/>
      <c r="W483" s="66"/>
      <c r="X483" s="66"/>
      <c r="Y483" s="66"/>
      <c r="Z483" s="66"/>
      <c r="AA483" s="66"/>
      <c r="AB483" s="66"/>
      <c r="AC483" s="66"/>
      <c r="AE483" s="66"/>
      <c r="AF483" s="66"/>
      <c r="AG483" s="66"/>
      <c r="AH483" s="66"/>
    </row>
    <row r="484" spans="2:34" s="28" customFormat="1" ht="15.75" customHeight="1" x14ac:dyDescent="0.2">
      <c r="B484" s="63"/>
      <c r="C484" s="67"/>
      <c r="D484" s="67"/>
      <c r="E484" s="175" t="str">
        <f t="shared" si="16"/>
        <v/>
      </c>
      <c r="F484" s="175" t="str">
        <f t="shared" si="17"/>
        <v/>
      </c>
      <c r="G484" s="63"/>
      <c r="H484" s="68"/>
      <c r="I484" s="68"/>
      <c r="J484" s="68"/>
      <c r="K484" s="68"/>
      <c r="L484" s="68"/>
      <c r="M484" s="68"/>
      <c r="N484" s="68"/>
      <c r="O484" s="68"/>
      <c r="P484" s="68"/>
      <c r="Q484" s="68"/>
      <c r="R484" s="68"/>
      <c r="S484" s="68"/>
      <c r="T484" s="68"/>
      <c r="U484" s="68"/>
      <c r="V484" s="68"/>
      <c r="W484" s="68"/>
      <c r="X484" s="68"/>
      <c r="Y484" s="68"/>
      <c r="Z484" s="68"/>
      <c r="AA484" s="68"/>
      <c r="AB484" s="68"/>
      <c r="AC484" s="68"/>
      <c r="AE484" s="68"/>
      <c r="AF484" s="68"/>
      <c r="AG484" s="68"/>
      <c r="AH484" s="68"/>
    </row>
    <row r="485" spans="2:34" s="28" customFormat="1" ht="15.75" customHeight="1" x14ac:dyDescent="0.2">
      <c r="B485" s="63"/>
      <c r="C485" s="65"/>
      <c r="D485" s="65"/>
      <c r="E485" s="174" t="str">
        <f t="shared" si="16"/>
        <v/>
      </c>
      <c r="F485" s="174" t="str">
        <f t="shared" si="17"/>
        <v/>
      </c>
      <c r="G485" s="63"/>
      <c r="H485" s="66"/>
      <c r="I485" s="66"/>
      <c r="J485" s="66"/>
      <c r="K485" s="66"/>
      <c r="L485" s="66"/>
      <c r="M485" s="66"/>
      <c r="N485" s="66"/>
      <c r="O485" s="66"/>
      <c r="P485" s="66"/>
      <c r="Q485" s="66"/>
      <c r="R485" s="66"/>
      <c r="S485" s="66"/>
      <c r="T485" s="66"/>
      <c r="U485" s="66"/>
      <c r="V485" s="66"/>
      <c r="W485" s="66"/>
      <c r="X485" s="66"/>
      <c r="Y485" s="66"/>
      <c r="Z485" s="66"/>
      <c r="AA485" s="66"/>
      <c r="AB485" s="66"/>
      <c r="AC485" s="66"/>
      <c r="AE485" s="66"/>
      <c r="AF485" s="66"/>
      <c r="AG485" s="66"/>
      <c r="AH485" s="66"/>
    </row>
    <row r="486" spans="2:34" s="28" customFormat="1" ht="15.75" customHeight="1" x14ac:dyDescent="0.2">
      <c r="B486" s="63"/>
      <c r="C486" s="67"/>
      <c r="D486" s="67"/>
      <c r="E486" s="175" t="str">
        <f t="shared" si="16"/>
        <v/>
      </c>
      <c r="F486" s="175" t="str">
        <f t="shared" si="17"/>
        <v/>
      </c>
      <c r="G486" s="63"/>
      <c r="H486" s="68"/>
      <c r="I486" s="68"/>
      <c r="J486" s="68"/>
      <c r="K486" s="68"/>
      <c r="L486" s="68"/>
      <c r="M486" s="68"/>
      <c r="N486" s="68"/>
      <c r="O486" s="68"/>
      <c r="P486" s="68"/>
      <c r="Q486" s="68"/>
      <c r="R486" s="68"/>
      <c r="S486" s="68"/>
      <c r="T486" s="68"/>
      <c r="U486" s="68"/>
      <c r="V486" s="68"/>
      <c r="W486" s="68"/>
      <c r="X486" s="68"/>
      <c r="Y486" s="68"/>
      <c r="Z486" s="68"/>
      <c r="AA486" s="68"/>
      <c r="AB486" s="68"/>
      <c r="AC486" s="68"/>
      <c r="AE486" s="68"/>
      <c r="AF486" s="68"/>
      <c r="AG486" s="68"/>
      <c r="AH486" s="68"/>
    </row>
    <row r="487" spans="2:34" s="28" customFormat="1" ht="15.75" customHeight="1" x14ac:dyDescent="0.2">
      <c r="B487" s="63"/>
      <c r="C487" s="65"/>
      <c r="D487" s="65"/>
      <c r="E487" s="174" t="str">
        <f t="shared" si="16"/>
        <v/>
      </c>
      <c r="F487" s="174" t="str">
        <f t="shared" si="17"/>
        <v/>
      </c>
      <c r="G487" s="63"/>
      <c r="H487" s="66"/>
      <c r="I487" s="66"/>
      <c r="J487" s="66"/>
      <c r="K487" s="66"/>
      <c r="L487" s="66"/>
      <c r="M487" s="66"/>
      <c r="N487" s="66"/>
      <c r="O487" s="66"/>
      <c r="P487" s="66"/>
      <c r="Q487" s="66"/>
      <c r="R487" s="66"/>
      <c r="S487" s="66"/>
      <c r="T487" s="66"/>
      <c r="U487" s="66"/>
      <c r="V487" s="66"/>
      <c r="W487" s="66"/>
      <c r="X487" s="66"/>
      <c r="Y487" s="66"/>
      <c r="Z487" s="66"/>
      <c r="AA487" s="66"/>
      <c r="AB487" s="66"/>
      <c r="AC487" s="66"/>
      <c r="AE487" s="66"/>
      <c r="AF487" s="66"/>
      <c r="AG487" s="66"/>
      <c r="AH487" s="66"/>
    </row>
    <row r="488" spans="2:34" s="28" customFormat="1" ht="15.75" customHeight="1" x14ac:dyDescent="0.2">
      <c r="B488" s="63"/>
      <c r="C488" s="67"/>
      <c r="D488" s="67"/>
      <c r="E488" s="175" t="str">
        <f t="shared" si="16"/>
        <v/>
      </c>
      <c r="F488" s="175" t="str">
        <f t="shared" si="17"/>
        <v/>
      </c>
      <c r="G488" s="63"/>
      <c r="H488" s="68"/>
      <c r="I488" s="68"/>
      <c r="J488" s="68"/>
      <c r="K488" s="68"/>
      <c r="L488" s="68"/>
      <c r="M488" s="68"/>
      <c r="N488" s="68"/>
      <c r="O488" s="68"/>
      <c r="P488" s="68"/>
      <c r="Q488" s="68"/>
      <c r="R488" s="68"/>
      <c r="S488" s="68"/>
      <c r="T488" s="68"/>
      <c r="U488" s="68"/>
      <c r="V488" s="68"/>
      <c r="W488" s="68"/>
      <c r="X488" s="68"/>
      <c r="Y488" s="68"/>
      <c r="Z488" s="68"/>
      <c r="AA488" s="68"/>
      <c r="AB488" s="68"/>
      <c r="AC488" s="68"/>
      <c r="AE488" s="68"/>
      <c r="AF488" s="68"/>
      <c r="AG488" s="68"/>
      <c r="AH488" s="68"/>
    </row>
    <row r="489" spans="2:34" s="28" customFormat="1" ht="15.75" customHeight="1" x14ac:dyDescent="0.2">
      <c r="B489" s="63"/>
      <c r="C489" s="65"/>
      <c r="D489" s="65"/>
      <c r="E489" s="174" t="str">
        <f t="shared" si="16"/>
        <v/>
      </c>
      <c r="F489" s="174" t="str">
        <f t="shared" si="17"/>
        <v/>
      </c>
      <c r="G489" s="63"/>
      <c r="H489" s="66"/>
      <c r="I489" s="66"/>
      <c r="J489" s="66"/>
      <c r="K489" s="66"/>
      <c r="L489" s="66"/>
      <c r="M489" s="66"/>
      <c r="N489" s="66"/>
      <c r="O489" s="66"/>
      <c r="P489" s="66"/>
      <c r="Q489" s="66"/>
      <c r="R489" s="66"/>
      <c r="S489" s="66"/>
      <c r="T489" s="66"/>
      <c r="U489" s="66"/>
      <c r="V489" s="66"/>
      <c r="W489" s="66"/>
      <c r="X489" s="66"/>
      <c r="Y489" s="66"/>
      <c r="Z489" s="66"/>
      <c r="AA489" s="66"/>
      <c r="AB489" s="66"/>
      <c r="AC489" s="66"/>
      <c r="AE489" s="66"/>
      <c r="AF489" s="66"/>
      <c r="AG489" s="66"/>
      <c r="AH489" s="66"/>
    </row>
    <row r="490" spans="2:34" s="28" customFormat="1" ht="15.75" customHeight="1" x14ac:dyDescent="0.2">
      <c r="B490" s="63"/>
      <c r="C490" s="67"/>
      <c r="D490" s="67"/>
      <c r="E490" s="175" t="str">
        <f t="shared" si="16"/>
        <v/>
      </c>
      <c r="F490" s="175" t="str">
        <f t="shared" si="17"/>
        <v/>
      </c>
      <c r="G490" s="63"/>
      <c r="H490" s="68"/>
      <c r="I490" s="68"/>
      <c r="J490" s="68"/>
      <c r="K490" s="68"/>
      <c r="L490" s="68"/>
      <c r="M490" s="68"/>
      <c r="N490" s="68"/>
      <c r="O490" s="68"/>
      <c r="P490" s="68"/>
      <c r="Q490" s="68"/>
      <c r="R490" s="68"/>
      <c r="S490" s="68"/>
      <c r="T490" s="68"/>
      <c r="U490" s="68"/>
      <c r="V490" s="68"/>
      <c r="W490" s="68"/>
      <c r="X490" s="68"/>
      <c r="Y490" s="68"/>
      <c r="Z490" s="68"/>
      <c r="AA490" s="68"/>
      <c r="AB490" s="68"/>
      <c r="AC490" s="68"/>
      <c r="AE490" s="68"/>
      <c r="AF490" s="68"/>
      <c r="AG490" s="68"/>
      <c r="AH490" s="68"/>
    </row>
    <row r="491" spans="2:34" s="28" customFormat="1" ht="15.75" customHeight="1" x14ac:dyDescent="0.2">
      <c r="B491" s="63"/>
      <c r="C491" s="65"/>
      <c r="D491" s="65"/>
      <c r="E491" s="174" t="str">
        <f t="shared" si="16"/>
        <v/>
      </c>
      <c r="F491" s="174" t="str">
        <f t="shared" si="17"/>
        <v/>
      </c>
      <c r="G491" s="63"/>
      <c r="H491" s="66"/>
      <c r="I491" s="66"/>
      <c r="J491" s="66"/>
      <c r="K491" s="66"/>
      <c r="L491" s="66"/>
      <c r="M491" s="66"/>
      <c r="N491" s="66"/>
      <c r="O491" s="66"/>
      <c r="P491" s="66"/>
      <c r="Q491" s="66"/>
      <c r="R491" s="66"/>
      <c r="S491" s="66"/>
      <c r="T491" s="66"/>
      <c r="U491" s="66"/>
      <c r="V491" s="66"/>
      <c r="W491" s="66"/>
      <c r="X491" s="66"/>
      <c r="Y491" s="66"/>
      <c r="Z491" s="66"/>
      <c r="AA491" s="66"/>
      <c r="AB491" s="66"/>
      <c r="AC491" s="66"/>
      <c r="AE491" s="66"/>
      <c r="AF491" s="66"/>
      <c r="AG491" s="66"/>
      <c r="AH491" s="66"/>
    </row>
    <row r="492" spans="2:34" s="28" customFormat="1" ht="15.75" customHeight="1" x14ac:dyDescent="0.2">
      <c r="B492" s="63"/>
      <c r="C492" s="67"/>
      <c r="D492" s="67"/>
      <c r="E492" s="175" t="str">
        <f t="shared" si="16"/>
        <v/>
      </c>
      <c r="F492" s="175" t="str">
        <f t="shared" si="17"/>
        <v/>
      </c>
      <c r="G492" s="63"/>
      <c r="H492" s="68"/>
      <c r="I492" s="68"/>
      <c r="J492" s="68"/>
      <c r="K492" s="68"/>
      <c r="L492" s="68"/>
      <c r="M492" s="68"/>
      <c r="N492" s="68"/>
      <c r="O492" s="68"/>
      <c r="P492" s="68"/>
      <c r="Q492" s="68"/>
      <c r="R492" s="68"/>
      <c r="S492" s="68"/>
      <c r="T492" s="68"/>
      <c r="U492" s="68"/>
      <c r="V492" s="68"/>
      <c r="W492" s="68"/>
      <c r="X492" s="68"/>
      <c r="Y492" s="68"/>
      <c r="Z492" s="68"/>
      <c r="AA492" s="68"/>
      <c r="AB492" s="68"/>
      <c r="AC492" s="68"/>
      <c r="AE492" s="68"/>
      <c r="AF492" s="68"/>
      <c r="AG492" s="68"/>
      <c r="AH492" s="68"/>
    </row>
    <row r="493" spans="2:34" s="28" customFormat="1" ht="15.75" customHeight="1" x14ac:dyDescent="0.2">
      <c r="B493" s="63"/>
      <c r="C493" s="65"/>
      <c r="D493" s="65"/>
      <c r="E493" s="174" t="str">
        <f t="shared" si="16"/>
        <v/>
      </c>
      <c r="F493" s="174" t="str">
        <f t="shared" si="17"/>
        <v/>
      </c>
      <c r="G493" s="63"/>
      <c r="H493" s="66"/>
      <c r="I493" s="66"/>
      <c r="J493" s="66"/>
      <c r="K493" s="66"/>
      <c r="L493" s="66"/>
      <c r="M493" s="66"/>
      <c r="N493" s="66"/>
      <c r="O493" s="66"/>
      <c r="P493" s="66"/>
      <c r="Q493" s="66"/>
      <c r="R493" s="66"/>
      <c r="S493" s="66"/>
      <c r="T493" s="66"/>
      <c r="U493" s="66"/>
      <c r="V493" s="66"/>
      <c r="W493" s="66"/>
      <c r="X493" s="66"/>
      <c r="Y493" s="66"/>
      <c r="Z493" s="66"/>
      <c r="AA493" s="66"/>
      <c r="AB493" s="66"/>
      <c r="AC493" s="66"/>
      <c r="AE493" s="66"/>
      <c r="AF493" s="66"/>
      <c r="AG493" s="66"/>
      <c r="AH493" s="66"/>
    </row>
    <row r="494" spans="2:34" s="28" customFormat="1" ht="15.75" customHeight="1" x14ac:dyDescent="0.2">
      <c r="B494" s="63"/>
      <c r="C494" s="67"/>
      <c r="D494" s="67"/>
      <c r="E494" s="175" t="str">
        <f t="shared" si="16"/>
        <v/>
      </c>
      <c r="F494" s="175" t="str">
        <f t="shared" si="17"/>
        <v/>
      </c>
      <c r="G494" s="63"/>
      <c r="H494" s="68"/>
      <c r="I494" s="68"/>
      <c r="J494" s="68"/>
      <c r="K494" s="68"/>
      <c r="L494" s="68"/>
      <c r="M494" s="68"/>
      <c r="N494" s="68"/>
      <c r="O494" s="68"/>
      <c r="P494" s="68"/>
      <c r="Q494" s="68"/>
      <c r="R494" s="68"/>
      <c r="S494" s="68"/>
      <c r="T494" s="68"/>
      <c r="U494" s="68"/>
      <c r="V494" s="68"/>
      <c r="W494" s="68"/>
      <c r="X494" s="68"/>
      <c r="Y494" s="68"/>
      <c r="Z494" s="68"/>
      <c r="AA494" s="68"/>
      <c r="AB494" s="68"/>
      <c r="AC494" s="68"/>
      <c r="AE494" s="68"/>
      <c r="AF494" s="68"/>
      <c r="AG494" s="68"/>
      <c r="AH494" s="68"/>
    </row>
    <row r="495" spans="2:34" s="28" customFormat="1" ht="15.75" customHeight="1" x14ac:dyDescent="0.2">
      <c r="B495" s="63"/>
      <c r="C495" s="65"/>
      <c r="D495" s="65"/>
      <c r="E495" s="174" t="str">
        <f t="shared" si="16"/>
        <v/>
      </c>
      <c r="F495" s="174" t="str">
        <f t="shared" si="17"/>
        <v/>
      </c>
      <c r="G495" s="63"/>
      <c r="H495" s="66"/>
      <c r="I495" s="66"/>
      <c r="J495" s="66"/>
      <c r="K495" s="66"/>
      <c r="L495" s="66"/>
      <c r="M495" s="66"/>
      <c r="N495" s="66"/>
      <c r="O495" s="66"/>
      <c r="P495" s="66"/>
      <c r="Q495" s="66"/>
      <c r="R495" s="66"/>
      <c r="S495" s="66"/>
      <c r="T495" s="66"/>
      <c r="U495" s="66"/>
      <c r="V495" s="66"/>
      <c r="W495" s="66"/>
      <c r="X495" s="66"/>
      <c r="Y495" s="66"/>
      <c r="Z495" s="66"/>
      <c r="AA495" s="66"/>
      <c r="AB495" s="66"/>
      <c r="AC495" s="66"/>
      <c r="AE495" s="66"/>
      <c r="AF495" s="66"/>
      <c r="AG495" s="66"/>
      <c r="AH495" s="66"/>
    </row>
    <row r="496" spans="2:34" s="28" customFormat="1" ht="15.75" customHeight="1" x14ac:dyDescent="0.2">
      <c r="B496" s="63"/>
      <c r="C496" s="67"/>
      <c r="D496" s="67"/>
      <c r="E496" s="175" t="str">
        <f t="shared" si="16"/>
        <v/>
      </c>
      <c r="F496" s="175" t="str">
        <f t="shared" si="17"/>
        <v/>
      </c>
      <c r="G496" s="63"/>
      <c r="H496" s="68"/>
      <c r="I496" s="68"/>
      <c r="J496" s="68"/>
      <c r="K496" s="68"/>
      <c r="L496" s="68"/>
      <c r="M496" s="68"/>
      <c r="N496" s="68"/>
      <c r="O496" s="68"/>
      <c r="P496" s="68"/>
      <c r="Q496" s="68"/>
      <c r="R496" s="68"/>
      <c r="S496" s="68"/>
      <c r="T496" s="68"/>
      <c r="U496" s="68"/>
      <c r="V496" s="68"/>
      <c r="W496" s="68"/>
      <c r="X496" s="68"/>
      <c r="Y496" s="68"/>
      <c r="Z496" s="68"/>
      <c r="AA496" s="68"/>
      <c r="AB496" s="68"/>
      <c r="AC496" s="68"/>
      <c r="AE496" s="68"/>
      <c r="AF496" s="68"/>
      <c r="AG496" s="68"/>
      <c r="AH496" s="68"/>
    </row>
    <row r="497" spans="2:34" s="28" customFormat="1" ht="15.75" customHeight="1" x14ac:dyDescent="0.2">
      <c r="B497" s="63"/>
      <c r="C497" s="65"/>
      <c r="D497" s="65"/>
      <c r="E497" s="174" t="str">
        <f t="shared" si="16"/>
        <v/>
      </c>
      <c r="F497" s="174" t="str">
        <f t="shared" si="17"/>
        <v/>
      </c>
      <c r="G497" s="63"/>
      <c r="H497" s="66"/>
      <c r="I497" s="66"/>
      <c r="J497" s="66"/>
      <c r="K497" s="66"/>
      <c r="L497" s="66"/>
      <c r="M497" s="66"/>
      <c r="N497" s="66"/>
      <c r="O497" s="66"/>
      <c r="P497" s="66"/>
      <c r="Q497" s="66"/>
      <c r="R497" s="66"/>
      <c r="S497" s="66"/>
      <c r="T497" s="66"/>
      <c r="U497" s="66"/>
      <c r="V497" s="66"/>
      <c r="W497" s="66"/>
      <c r="X497" s="66"/>
      <c r="Y497" s="66"/>
      <c r="Z497" s="66"/>
      <c r="AA497" s="66"/>
      <c r="AB497" s="66"/>
      <c r="AC497" s="66"/>
      <c r="AE497" s="66"/>
      <c r="AF497" s="66"/>
      <c r="AG497" s="66"/>
      <c r="AH497" s="66"/>
    </row>
    <row r="498" spans="2:34" s="28" customFormat="1" ht="15.75" customHeight="1" x14ac:dyDescent="0.2">
      <c r="B498" s="63"/>
      <c r="C498" s="67"/>
      <c r="D498" s="67"/>
      <c r="E498" s="175" t="str">
        <f t="shared" si="16"/>
        <v/>
      </c>
      <c r="F498" s="175" t="str">
        <f t="shared" si="17"/>
        <v/>
      </c>
      <c r="G498" s="63"/>
      <c r="H498" s="68"/>
      <c r="I498" s="68"/>
      <c r="J498" s="68"/>
      <c r="K498" s="68"/>
      <c r="L498" s="68"/>
      <c r="M498" s="68"/>
      <c r="N498" s="68"/>
      <c r="O498" s="68"/>
      <c r="P498" s="68"/>
      <c r="Q498" s="68"/>
      <c r="R498" s="68"/>
      <c r="S498" s="68"/>
      <c r="T498" s="68"/>
      <c r="U498" s="68"/>
      <c r="V498" s="68"/>
      <c r="W498" s="68"/>
      <c r="X498" s="68"/>
      <c r="Y498" s="68"/>
      <c r="Z498" s="68"/>
      <c r="AA498" s="68"/>
      <c r="AB498" s="68"/>
      <c r="AC498" s="68"/>
      <c r="AE498" s="68"/>
      <c r="AF498" s="68"/>
      <c r="AG498" s="68"/>
      <c r="AH498" s="68"/>
    </row>
    <row r="499" spans="2:34" s="28" customFormat="1" ht="15.75" customHeight="1" x14ac:dyDescent="0.2">
      <c r="B499" s="63"/>
      <c r="C499" s="65"/>
      <c r="D499" s="65"/>
      <c r="E499" s="174" t="str">
        <f t="shared" si="16"/>
        <v/>
      </c>
      <c r="F499" s="174" t="str">
        <f t="shared" si="17"/>
        <v/>
      </c>
      <c r="G499" s="63"/>
      <c r="H499" s="66"/>
      <c r="I499" s="66"/>
      <c r="J499" s="66"/>
      <c r="K499" s="66"/>
      <c r="L499" s="66"/>
      <c r="M499" s="66"/>
      <c r="N499" s="66"/>
      <c r="O499" s="66"/>
      <c r="P499" s="66"/>
      <c r="Q499" s="66"/>
      <c r="R499" s="66"/>
      <c r="S499" s="66"/>
      <c r="T499" s="66"/>
      <c r="U499" s="66"/>
      <c r="V499" s="66"/>
      <c r="W499" s="66"/>
      <c r="X499" s="66"/>
      <c r="Y499" s="66"/>
      <c r="Z499" s="66"/>
      <c r="AA499" s="66"/>
      <c r="AB499" s="66"/>
      <c r="AC499" s="66"/>
      <c r="AE499" s="66"/>
      <c r="AF499" s="66"/>
      <c r="AG499" s="66"/>
      <c r="AH499" s="66"/>
    </row>
    <row r="500" spans="2:34" s="28" customFormat="1" ht="15.75" customHeight="1" x14ac:dyDescent="0.2">
      <c r="B500" s="63"/>
      <c r="C500" s="67"/>
      <c r="D500" s="67"/>
      <c r="E500" s="175" t="str">
        <f t="shared" si="16"/>
        <v/>
      </c>
      <c r="F500" s="175" t="str">
        <f t="shared" si="17"/>
        <v/>
      </c>
      <c r="G500" s="63"/>
      <c r="H500" s="68"/>
      <c r="I500" s="68"/>
      <c r="J500" s="68"/>
      <c r="K500" s="68"/>
      <c r="L500" s="68"/>
      <c r="M500" s="68"/>
      <c r="N500" s="68"/>
      <c r="O500" s="68"/>
      <c r="P500" s="68"/>
      <c r="Q500" s="68"/>
      <c r="R500" s="68"/>
      <c r="S500" s="68"/>
      <c r="T500" s="68"/>
      <c r="U500" s="68"/>
      <c r="V500" s="68"/>
      <c r="W500" s="68"/>
      <c r="X500" s="68"/>
      <c r="Y500" s="68"/>
      <c r="Z500" s="68"/>
      <c r="AA500" s="68"/>
      <c r="AB500" s="68"/>
      <c r="AC500" s="68"/>
      <c r="AE500" s="68"/>
      <c r="AF500" s="68"/>
      <c r="AG500" s="68"/>
      <c r="AH500" s="68"/>
    </row>
    <row r="501" spans="2:34" s="28" customFormat="1" ht="15.75" customHeight="1" x14ac:dyDescent="0.2">
      <c r="B501" s="63"/>
      <c r="C501" s="65"/>
      <c r="D501" s="65"/>
      <c r="E501" s="174" t="str">
        <f t="shared" si="16"/>
        <v/>
      </c>
      <c r="F501" s="174" t="str">
        <f t="shared" si="17"/>
        <v/>
      </c>
      <c r="G501" s="63"/>
      <c r="H501" s="66"/>
      <c r="I501" s="66"/>
      <c r="J501" s="66"/>
      <c r="K501" s="66"/>
      <c r="L501" s="66"/>
      <c r="M501" s="66"/>
      <c r="N501" s="66"/>
      <c r="O501" s="66"/>
      <c r="P501" s="66"/>
      <c r="Q501" s="66"/>
      <c r="R501" s="66"/>
      <c r="S501" s="66"/>
      <c r="T501" s="66"/>
      <c r="U501" s="66"/>
      <c r="V501" s="66"/>
      <c r="W501" s="66"/>
      <c r="X501" s="66"/>
      <c r="Y501" s="66"/>
      <c r="Z501" s="66"/>
      <c r="AA501" s="66"/>
      <c r="AB501" s="66"/>
      <c r="AC501" s="66"/>
      <c r="AE501" s="66"/>
      <c r="AF501" s="66"/>
      <c r="AG501" s="66"/>
      <c r="AH501" s="66"/>
    </row>
    <row r="502" spans="2:34" s="28" customFormat="1" ht="15.75" customHeight="1" x14ac:dyDescent="0.2">
      <c r="B502" s="63"/>
      <c r="C502" s="67"/>
      <c r="D502" s="67"/>
      <c r="E502" s="175" t="str">
        <f t="shared" si="16"/>
        <v/>
      </c>
      <c r="F502" s="175" t="str">
        <f t="shared" si="17"/>
        <v/>
      </c>
      <c r="G502" s="63"/>
      <c r="H502" s="68"/>
      <c r="I502" s="68"/>
      <c r="J502" s="68"/>
      <c r="K502" s="68"/>
      <c r="L502" s="68"/>
      <c r="M502" s="68"/>
      <c r="N502" s="68"/>
      <c r="O502" s="68"/>
      <c r="P502" s="68"/>
      <c r="Q502" s="68"/>
      <c r="R502" s="68"/>
      <c r="S502" s="68"/>
      <c r="T502" s="68"/>
      <c r="U502" s="68"/>
      <c r="V502" s="68"/>
      <c r="W502" s="68"/>
      <c r="X502" s="68"/>
      <c r="Y502" s="68"/>
      <c r="Z502" s="68"/>
      <c r="AA502" s="68"/>
      <c r="AB502" s="68"/>
      <c r="AC502" s="68"/>
      <c r="AE502" s="68"/>
      <c r="AF502" s="68"/>
      <c r="AG502" s="68"/>
      <c r="AH502" s="68"/>
    </row>
    <row r="503" spans="2:34" s="28" customFormat="1" ht="15.75" customHeight="1" x14ac:dyDescent="0.2">
      <c r="B503" s="63"/>
      <c r="C503" s="65"/>
      <c r="D503" s="65"/>
      <c r="E503" s="174" t="str">
        <f t="shared" si="16"/>
        <v/>
      </c>
      <c r="F503" s="174" t="str">
        <f t="shared" si="17"/>
        <v/>
      </c>
      <c r="G503" s="63"/>
      <c r="H503" s="66"/>
      <c r="I503" s="66"/>
      <c r="J503" s="66"/>
      <c r="K503" s="66"/>
      <c r="L503" s="66"/>
      <c r="M503" s="66"/>
      <c r="N503" s="66"/>
      <c r="O503" s="66"/>
      <c r="P503" s="66"/>
      <c r="Q503" s="66"/>
      <c r="R503" s="66"/>
      <c r="S503" s="66"/>
      <c r="T503" s="66"/>
      <c r="U503" s="66"/>
      <c r="V503" s="66"/>
      <c r="W503" s="66"/>
      <c r="X503" s="66"/>
      <c r="Y503" s="66"/>
      <c r="Z503" s="66"/>
      <c r="AA503" s="66"/>
      <c r="AB503" s="66"/>
      <c r="AC503" s="66"/>
      <c r="AE503" s="66"/>
      <c r="AF503" s="66"/>
      <c r="AG503" s="66"/>
      <c r="AH503" s="66"/>
    </row>
    <row r="504" spans="2:34" s="28" customFormat="1" ht="15.75" customHeight="1" x14ac:dyDescent="0.2">
      <c r="B504" s="63"/>
      <c r="C504" s="67"/>
      <c r="D504" s="67"/>
      <c r="E504" s="175" t="str">
        <f t="shared" si="16"/>
        <v/>
      </c>
      <c r="F504" s="175" t="str">
        <f t="shared" si="17"/>
        <v/>
      </c>
      <c r="G504" s="63"/>
      <c r="H504" s="68"/>
      <c r="I504" s="68"/>
      <c r="J504" s="68"/>
      <c r="K504" s="68"/>
      <c r="L504" s="68"/>
      <c r="M504" s="68"/>
      <c r="N504" s="68"/>
      <c r="O504" s="68"/>
      <c r="P504" s="68"/>
      <c r="Q504" s="68"/>
      <c r="R504" s="68"/>
      <c r="S504" s="68"/>
      <c r="T504" s="68"/>
      <c r="U504" s="68"/>
      <c r="V504" s="68"/>
      <c r="W504" s="68"/>
      <c r="X504" s="68"/>
      <c r="Y504" s="68"/>
      <c r="Z504" s="68"/>
      <c r="AA504" s="68"/>
      <c r="AB504" s="68"/>
      <c r="AC504" s="68"/>
      <c r="AE504" s="68"/>
      <c r="AF504" s="68"/>
      <c r="AG504" s="68"/>
      <c r="AH504" s="68"/>
    </row>
    <row r="505" spans="2:34" s="28" customFormat="1" ht="15.75" customHeight="1" x14ac:dyDescent="0.2">
      <c r="B505" s="63"/>
      <c r="C505" s="65"/>
      <c r="D505" s="65"/>
      <c r="E505" s="174" t="str">
        <f t="shared" si="16"/>
        <v/>
      </c>
      <c r="F505" s="174" t="str">
        <f t="shared" si="17"/>
        <v/>
      </c>
      <c r="G505" s="63"/>
      <c r="H505" s="66"/>
      <c r="I505" s="66"/>
      <c r="J505" s="66"/>
      <c r="K505" s="66"/>
      <c r="L505" s="66"/>
      <c r="M505" s="66"/>
      <c r="N505" s="66"/>
      <c r="O505" s="66"/>
      <c r="P505" s="66"/>
      <c r="Q505" s="66"/>
      <c r="R505" s="66"/>
      <c r="S505" s="66"/>
      <c r="T505" s="66"/>
      <c r="U505" s="66"/>
      <c r="V505" s="66"/>
      <c r="W505" s="66"/>
      <c r="X505" s="66"/>
      <c r="Y505" s="66"/>
      <c r="Z505" s="66"/>
      <c r="AA505" s="66"/>
      <c r="AB505" s="66"/>
      <c r="AC505" s="66"/>
      <c r="AE505" s="66"/>
      <c r="AF505" s="66"/>
      <c r="AG505" s="66"/>
      <c r="AH505" s="66"/>
    </row>
    <row r="506" spans="2:34" s="28" customFormat="1" ht="15.75" customHeight="1" x14ac:dyDescent="0.2">
      <c r="B506" s="63"/>
      <c r="C506" s="67"/>
      <c r="D506" s="67"/>
      <c r="E506" s="175" t="str">
        <f t="shared" si="16"/>
        <v/>
      </c>
      <c r="F506" s="175" t="str">
        <f t="shared" si="17"/>
        <v/>
      </c>
      <c r="G506" s="63"/>
      <c r="H506" s="68"/>
      <c r="I506" s="68"/>
      <c r="J506" s="68"/>
      <c r="K506" s="68"/>
      <c r="L506" s="68"/>
      <c r="M506" s="68"/>
      <c r="N506" s="68"/>
      <c r="O506" s="68"/>
      <c r="P506" s="68"/>
      <c r="Q506" s="68"/>
      <c r="R506" s="68"/>
      <c r="S506" s="68"/>
      <c r="T506" s="68"/>
      <c r="U506" s="68"/>
      <c r="V506" s="68"/>
      <c r="W506" s="68"/>
      <c r="X506" s="68"/>
      <c r="Y506" s="68"/>
      <c r="Z506" s="68"/>
      <c r="AA506" s="68"/>
      <c r="AB506" s="68"/>
      <c r="AC506" s="68"/>
      <c r="AE506" s="68"/>
      <c r="AF506" s="68"/>
      <c r="AG506" s="68"/>
      <c r="AH506" s="68"/>
    </row>
    <row r="507" spans="2:34" s="28" customFormat="1" ht="15.75" customHeight="1" x14ac:dyDescent="0.2">
      <c r="B507" s="63"/>
      <c r="C507" s="65"/>
      <c r="D507" s="65"/>
      <c r="E507" s="174" t="str">
        <f t="shared" si="16"/>
        <v/>
      </c>
      <c r="F507" s="174" t="str">
        <f t="shared" si="17"/>
        <v/>
      </c>
      <c r="G507" s="63"/>
      <c r="H507" s="66"/>
      <c r="I507" s="66"/>
      <c r="J507" s="66"/>
      <c r="K507" s="66"/>
      <c r="L507" s="66"/>
      <c r="M507" s="66"/>
      <c r="N507" s="66"/>
      <c r="O507" s="66"/>
      <c r="P507" s="66"/>
      <c r="Q507" s="66"/>
      <c r="R507" s="66"/>
      <c r="S507" s="66"/>
      <c r="T507" s="66"/>
      <c r="U507" s="66"/>
      <c r="V507" s="66"/>
      <c r="W507" s="66"/>
      <c r="X507" s="66"/>
      <c r="Y507" s="66"/>
      <c r="Z507" s="66"/>
      <c r="AA507" s="66"/>
      <c r="AB507" s="66"/>
      <c r="AC507" s="66"/>
      <c r="AE507" s="66"/>
      <c r="AF507" s="66"/>
      <c r="AG507" s="66"/>
      <c r="AH507" s="66"/>
    </row>
    <row r="508" spans="2:34" s="28" customFormat="1" ht="15.75" customHeight="1" x14ac:dyDescent="0.2">
      <c r="B508" s="63"/>
      <c r="C508" s="67"/>
      <c r="D508" s="67"/>
      <c r="E508" s="175" t="str">
        <f t="shared" si="16"/>
        <v/>
      </c>
      <c r="F508" s="175" t="str">
        <f t="shared" si="17"/>
        <v/>
      </c>
      <c r="G508" s="63"/>
      <c r="H508" s="68"/>
      <c r="I508" s="68"/>
      <c r="J508" s="68"/>
      <c r="K508" s="68"/>
      <c r="L508" s="68"/>
      <c r="M508" s="68"/>
      <c r="N508" s="68"/>
      <c r="O508" s="68"/>
      <c r="P508" s="68"/>
      <c r="Q508" s="68"/>
      <c r="R508" s="68"/>
      <c r="S508" s="68"/>
      <c r="T508" s="68"/>
      <c r="U508" s="68"/>
      <c r="V508" s="68"/>
      <c r="W508" s="68"/>
      <c r="X508" s="68"/>
      <c r="Y508" s="68"/>
      <c r="Z508" s="68"/>
      <c r="AA508" s="68"/>
      <c r="AB508" s="68"/>
      <c r="AC508" s="68"/>
      <c r="AE508" s="68"/>
      <c r="AF508" s="68"/>
      <c r="AG508" s="68"/>
      <c r="AH508" s="68"/>
    </row>
    <row r="509" spans="2:34" s="28" customFormat="1" ht="15.75" customHeight="1" x14ac:dyDescent="0.2">
      <c r="B509" s="63"/>
      <c r="C509" s="65"/>
      <c r="D509" s="65"/>
      <c r="E509" s="174" t="str">
        <f t="shared" si="16"/>
        <v/>
      </c>
      <c r="F509" s="174" t="str">
        <f t="shared" si="17"/>
        <v/>
      </c>
      <c r="G509" s="63"/>
      <c r="H509" s="66"/>
      <c r="I509" s="66"/>
      <c r="J509" s="66"/>
      <c r="K509" s="66"/>
      <c r="L509" s="66"/>
      <c r="M509" s="66"/>
      <c r="N509" s="66"/>
      <c r="O509" s="66"/>
      <c r="P509" s="66"/>
      <c r="Q509" s="66"/>
      <c r="R509" s="66"/>
      <c r="S509" s="66"/>
      <c r="T509" s="66"/>
      <c r="U509" s="66"/>
      <c r="V509" s="66"/>
      <c r="W509" s="66"/>
      <c r="X509" s="66"/>
      <c r="Y509" s="66"/>
      <c r="Z509" s="66"/>
      <c r="AA509" s="66"/>
      <c r="AB509" s="66"/>
      <c r="AC509" s="66"/>
      <c r="AE509" s="66"/>
      <c r="AF509" s="66"/>
      <c r="AG509" s="66"/>
      <c r="AH509" s="66"/>
    </row>
    <row r="510" spans="2:34" s="28" customFormat="1" ht="15.75" customHeight="1" x14ac:dyDescent="0.2">
      <c r="B510" s="63"/>
      <c r="C510" s="67"/>
      <c r="D510" s="67"/>
      <c r="E510" s="175" t="str">
        <f t="shared" si="16"/>
        <v/>
      </c>
      <c r="F510" s="175" t="str">
        <f t="shared" si="17"/>
        <v/>
      </c>
      <c r="G510" s="63"/>
      <c r="H510" s="68"/>
      <c r="I510" s="68"/>
      <c r="J510" s="68"/>
      <c r="K510" s="68"/>
      <c r="L510" s="68"/>
      <c r="M510" s="68"/>
      <c r="N510" s="68"/>
      <c r="O510" s="68"/>
      <c r="P510" s="68"/>
      <c r="Q510" s="68"/>
      <c r="R510" s="68"/>
      <c r="S510" s="68"/>
      <c r="T510" s="68"/>
      <c r="U510" s="68"/>
      <c r="V510" s="68"/>
      <c r="W510" s="68"/>
      <c r="X510" s="68"/>
      <c r="Y510" s="68"/>
      <c r="Z510" s="68"/>
      <c r="AA510" s="68"/>
      <c r="AB510" s="68"/>
      <c r="AC510" s="68"/>
      <c r="AE510" s="68"/>
      <c r="AF510" s="68"/>
      <c r="AG510" s="68"/>
      <c r="AH510" s="68"/>
    </row>
    <row r="511" spans="2:34" s="28" customFormat="1" ht="15.75" customHeight="1" x14ac:dyDescent="0.2">
      <c r="B511" s="63"/>
      <c r="C511" s="65"/>
      <c r="D511" s="65"/>
      <c r="E511" s="174" t="str">
        <f t="shared" si="16"/>
        <v/>
      </c>
      <c r="F511" s="174" t="str">
        <f t="shared" si="17"/>
        <v/>
      </c>
      <c r="G511" s="63"/>
      <c r="H511" s="66"/>
      <c r="I511" s="66"/>
      <c r="J511" s="66"/>
      <c r="K511" s="66"/>
      <c r="L511" s="66"/>
      <c r="M511" s="66"/>
      <c r="N511" s="66"/>
      <c r="O511" s="66"/>
      <c r="P511" s="66"/>
      <c r="Q511" s="66"/>
      <c r="R511" s="66"/>
      <c r="S511" s="66"/>
      <c r="T511" s="66"/>
      <c r="U511" s="66"/>
      <c r="V511" s="66"/>
      <c r="W511" s="66"/>
      <c r="X511" s="66"/>
      <c r="Y511" s="66"/>
      <c r="Z511" s="66"/>
      <c r="AA511" s="66"/>
      <c r="AB511" s="66"/>
      <c r="AC511" s="66"/>
      <c r="AE511" s="66"/>
      <c r="AF511" s="66"/>
      <c r="AG511" s="66"/>
      <c r="AH511" s="66"/>
    </row>
    <row r="512" spans="2:34" s="28" customFormat="1" ht="15.75" customHeight="1" x14ac:dyDescent="0.2">
      <c r="B512" s="63"/>
      <c r="C512" s="67"/>
      <c r="D512" s="67"/>
      <c r="E512" s="175" t="str">
        <f t="shared" si="16"/>
        <v/>
      </c>
      <c r="F512" s="175" t="str">
        <f t="shared" si="17"/>
        <v/>
      </c>
      <c r="G512" s="63"/>
      <c r="H512" s="68"/>
      <c r="I512" s="68"/>
      <c r="J512" s="68"/>
      <c r="K512" s="68"/>
      <c r="L512" s="68"/>
      <c r="M512" s="68"/>
      <c r="N512" s="68"/>
      <c r="O512" s="68"/>
      <c r="P512" s="68"/>
      <c r="Q512" s="68"/>
      <c r="R512" s="68"/>
      <c r="S512" s="68"/>
      <c r="T512" s="68"/>
      <c r="U512" s="68"/>
      <c r="V512" s="68"/>
      <c r="W512" s="68"/>
      <c r="X512" s="68"/>
      <c r="Y512" s="68"/>
      <c r="Z512" s="68"/>
      <c r="AA512" s="68"/>
      <c r="AB512" s="68"/>
      <c r="AC512" s="68"/>
      <c r="AE512" s="68"/>
      <c r="AF512" s="68"/>
      <c r="AG512" s="68"/>
      <c r="AH512" s="68"/>
    </row>
    <row r="513" spans="2:34" s="28" customFormat="1" ht="15.75" customHeight="1" x14ac:dyDescent="0.2">
      <c r="B513" s="63"/>
      <c r="C513" s="65"/>
      <c r="D513" s="65"/>
      <c r="E513" s="174" t="str">
        <f t="shared" si="16"/>
        <v/>
      </c>
      <c r="F513" s="174" t="str">
        <f t="shared" si="17"/>
        <v/>
      </c>
      <c r="G513" s="63"/>
      <c r="H513" s="66"/>
      <c r="I513" s="66"/>
      <c r="J513" s="66"/>
      <c r="K513" s="66"/>
      <c r="L513" s="66"/>
      <c r="M513" s="66"/>
      <c r="N513" s="66"/>
      <c r="O513" s="66"/>
      <c r="P513" s="66"/>
      <c r="Q513" s="66"/>
      <c r="R513" s="66"/>
      <c r="S513" s="66"/>
      <c r="T513" s="66"/>
      <c r="U513" s="66"/>
      <c r="V513" s="66"/>
      <c r="W513" s="66"/>
      <c r="X513" s="66"/>
      <c r="Y513" s="66"/>
      <c r="Z513" s="66"/>
      <c r="AA513" s="66"/>
      <c r="AB513" s="66"/>
      <c r="AC513" s="66"/>
      <c r="AE513" s="66"/>
      <c r="AF513" s="66"/>
      <c r="AG513" s="66"/>
      <c r="AH513" s="66"/>
    </row>
    <row r="514" spans="2:34" s="28" customFormat="1" ht="15.75" customHeight="1" x14ac:dyDescent="0.2">
      <c r="B514" s="63"/>
      <c r="C514" s="67"/>
      <c r="D514" s="67"/>
      <c r="E514" s="175" t="str">
        <f t="shared" si="16"/>
        <v/>
      </c>
      <c r="F514" s="175" t="str">
        <f t="shared" si="17"/>
        <v/>
      </c>
      <c r="G514" s="63"/>
      <c r="H514" s="68"/>
      <c r="I514" s="68"/>
      <c r="J514" s="68"/>
      <c r="K514" s="68"/>
      <c r="L514" s="68"/>
      <c r="M514" s="68"/>
      <c r="N514" s="68"/>
      <c r="O514" s="68"/>
      <c r="P514" s="68"/>
      <c r="Q514" s="68"/>
      <c r="R514" s="68"/>
      <c r="S514" s="68"/>
      <c r="T514" s="68"/>
      <c r="U514" s="68"/>
      <c r="V514" s="68"/>
      <c r="W514" s="68"/>
      <c r="X514" s="68"/>
      <c r="Y514" s="68"/>
      <c r="Z514" s="68"/>
      <c r="AA514" s="68"/>
      <c r="AB514" s="68"/>
      <c r="AC514" s="68"/>
      <c r="AE514" s="68"/>
      <c r="AF514" s="68"/>
      <c r="AG514" s="68"/>
      <c r="AH514" s="68"/>
    </row>
    <row r="515" spans="2:34" s="28" customFormat="1" ht="15.75" customHeight="1" x14ac:dyDescent="0.2">
      <c r="B515" s="63"/>
      <c r="C515" s="65"/>
      <c r="D515" s="65"/>
      <c r="E515" s="174" t="str">
        <f t="shared" si="16"/>
        <v/>
      </c>
      <c r="F515" s="174" t="str">
        <f t="shared" si="17"/>
        <v/>
      </c>
      <c r="G515" s="63"/>
      <c r="H515" s="66"/>
      <c r="I515" s="66"/>
      <c r="J515" s="66"/>
      <c r="K515" s="66"/>
      <c r="L515" s="66"/>
      <c r="M515" s="66"/>
      <c r="N515" s="66"/>
      <c r="O515" s="66"/>
      <c r="P515" s="66"/>
      <c r="Q515" s="66"/>
      <c r="R515" s="66"/>
      <c r="S515" s="66"/>
      <c r="T515" s="66"/>
      <c r="U515" s="66"/>
      <c r="V515" s="66"/>
      <c r="W515" s="66"/>
      <c r="X515" s="66"/>
      <c r="Y515" s="66"/>
      <c r="Z515" s="66"/>
      <c r="AA515" s="66"/>
      <c r="AB515" s="66"/>
      <c r="AC515" s="66"/>
      <c r="AE515" s="66"/>
      <c r="AF515" s="66"/>
      <c r="AG515" s="66"/>
      <c r="AH515" s="66"/>
    </row>
    <row r="516" spans="2:34" s="28" customFormat="1" ht="15.75" customHeight="1" x14ac:dyDescent="0.2">
      <c r="B516" s="63"/>
      <c r="C516" s="67"/>
      <c r="D516" s="67"/>
      <c r="E516" s="175" t="str">
        <f t="shared" si="16"/>
        <v/>
      </c>
      <c r="F516" s="175" t="str">
        <f t="shared" si="17"/>
        <v/>
      </c>
      <c r="G516" s="63"/>
      <c r="H516" s="68"/>
      <c r="I516" s="68"/>
      <c r="J516" s="68"/>
      <c r="K516" s="68"/>
      <c r="L516" s="68"/>
      <c r="M516" s="68"/>
      <c r="N516" s="68"/>
      <c r="O516" s="68"/>
      <c r="P516" s="68"/>
      <c r="Q516" s="68"/>
      <c r="R516" s="68"/>
      <c r="S516" s="68"/>
      <c r="T516" s="68"/>
      <c r="U516" s="68"/>
      <c r="V516" s="68"/>
      <c r="W516" s="68"/>
      <c r="X516" s="68"/>
      <c r="Y516" s="68"/>
      <c r="Z516" s="68"/>
      <c r="AA516" s="68"/>
      <c r="AB516" s="68"/>
      <c r="AC516" s="68"/>
      <c r="AE516" s="68"/>
      <c r="AF516" s="68"/>
      <c r="AG516" s="68"/>
      <c r="AH516" s="68"/>
    </row>
    <row r="517" spans="2:34" s="28" customFormat="1" ht="15.75" customHeight="1" x14ac:dyDescent="0.2">
      <c r="B517" s="63"/>
      <c r="C517" s="65"/>
      <c r="D517" s="65"/>
      <c r="E517" s="174" t="str">
        <f t="shared" si="16"/>
        <v/>
      </c>
      <c r="F517" s="174" t="str">
        <f t="shared" si="17"/>
        <v/>
      </c>
      <c r="G517" s="63"/>
      <c r="H517" s="66"/>
      <c r="I517" s="66"/>
      <c r="J517" s="66"/>
      <c r="K517" s="66"/>
      <c r="L517" s="66"/>
      <c r="M517" s="66"/>
      <c r="N517" s="66"/>
      <c r="O517" s="66"/>
      <c r="P517" s="66"/>
      <c r="Q517" s="66"/>
      <c r="R517" s="66"/>
      <c r="S517" s="66"/>
      <c r="T517" s="66"/>
      <c r="U517" s="66"/>
      <c r="V517" s="66"/>
      <c r="W517" s="66"/>
      <c r="X517" s="66"/>
      <c r="Y517" s="66"/>
      <c r="Z517" s="66"/>
      <c r="AA517" s="66"/>
      <c r="AB517" s="66"/>
      <c r="AC517" s="66"/>
      <c r="AE517" s="66"/>
      <c r="AF517" s="66"/>
      <c r="AG517" s="66"/>
      <c r="AH517" s="66"/>
    </row>
    <row r="518" spans="2:34" s="28" customFormat="1" ht="15.75" customHeight="1" x14ac:dyDescent="0.2">
      <c r="B518" s="63"/>
      <c r="C518" s="67"/>
      <c r="D518" s="67"/>
      <c r="E518" s="175" t="str">
        <f t="shared" si="16"/>
        <v/>
      </c>
      <c r="F518" s="175" t="str">
        <f t="shared" si="17"/>
        <v/>
      </c>
      <c r="G518" s="63"/>
      <c r="H518" s="68"/>
      <c r="I518" s="68"/>
      <c r="J518" s="68"/>
      <c r="K518" s="68"/>
      <c r="L518" s="68"/>
      <c r="M518" s="68"/>
      <c r="N518" s="68"/>
      <c r="O518" s="68"/>
      <c r="P518" s="68"/>
      <c r="Q518" s="68"/>
      <c r="R518" s="68"/>
      <c r="S518" s="68"/>
      <c r="T518" s="68"/>
      <c r="U518" s="68"/>
      <c r="V518" s="68"/>
      <c r="W518" s="68"/>
      <c r="X518" s="68"/>
      <c r="Y518" s="68"/>
      <c r="Z518" s="68"/>
      <c r="AA518" s="68"/>
      <c r="AB518" s="68"/>
      <c r="AC518" s="68"/>
      <c r="AE518" s="68"/>
      <c r="AF518" s="68"/>
      <c r="AG518" s="68"/>
      <c r="AH518" s="68"/>
    </row>
    <row r="519" spans="2:34" s="28" customFormat="1" ht="15.75" customHeight="1" x14ac:dyDescent="0.2">
      <c r="B519" s="63"/>
      <c r="C519" s="65"/>
      <c r="D519" s="65"/>
      <c r="E519" s="174" t="str">
        <f t="shared" si="16"/>
        <v/>
      </c>
      <c r="F519" s="174" t="str">
        <f t="shared" si="17"/>
        <v/>
      </c>
      <c r="G519" s="63"/>
      <c r="H519" s="66"/>
      <c r="I519" s="66"/>
      <c r="J519" s="66"/>
      <c r="K519" s="66"/>
      <c r="L519" s="66"/>
      <c r="M519" s="66"/>
      <c r="N519" s="66"/>
      <c r="O519" s="66"/>
      <c r="P519" s="66"/>
      <c r="Q519" s="66"/>
      <c r="R519" s="66"/>
      <c r="S519" s="66"/>
      <c r="T519" s="66"/>
      <c r="U519" s="66"/>
      <c r="V519" s="66"/>
      <c r="W519" s="66"/>
      <c r="X519" s="66"/>
      <c r="Y519" s="66"/>
      <c r="Z519" s="66"/>
      <c r="AA519" s="66"/>
      <c r="AB519" s="66"/>
      <c r="AC519" s="66"/>
      <c r="AE519" s="66"/>
      <c r="AF519" s="66"/>
      <c r="AG519" s="66"/>
      <c r="AH519" s="66"/>
    </row>
    <row r="520" spans="2:34" s="28" customFormat="1" ht="15.75" customHeight="1" x14ac:dyDescent="0.2">
      <c r="B520" s="63"/>
      <c r="C520" s="67"/>
      <c r="D520" s="67"/>
      <c r="E520" s="175" t="str">
        <f t="shared" si="16"/>
        <v/>
      </c>
      <c r="F520" s="175" t="str">
        <f t="shared" si="17"/>
        <v/>
      </c>
      <c r="G520" s="63"/>
      <c r="H520" s="68"/>
      <c r="I520" s="68"/>
      <c r="J520" s="68"/>
      <c r="K520" s="68"/>
      <c r="L520" s="68"/>
      <c r="M520" s="68"/>
      <c r="N520" s="68"/>
      <c r="O520" s="68"/>
      <c r="P520" s="68"/>
      <c r="Q520" s="68"/>
      <c r="R520" s="68"/>
      <c r="S520" s="68"/>
      <c r="T520" s="68"/>
      <c r="U520" s="68"/>
      <c r="V520" s="68"/>
      <c r="W520" s="68"/>
      <c r="X520" s="68"/>
      <c r="Y520" s="68"/>
      <c r="Z520" s="68"/>
      <c r="AA520" s="68"/>
      <c r="AB520" s="68"/>
      <c r="AC520" s="68"/>
      <c r="AE520" s="68"/>
      <c r="AF520" s="68"/>
      <c r="AG520" s="68"/>
      <c r="AH520" s="68"/>
    </row>
    <row r="521" spans="2:34" s="28" customFormat="1" ht="15.75" customHeight="1" x14ac:dyDescent="0.2">
      <c r="B521" s="63"/>
      <c r="C521" s="65"/>
      <c r="D521" s="65"/>
      <c r="E521" s="174" t="str">
        <f t="shared" si="16"/>
        <v/>
      </c>
      <c r="F521" s="174" t="str">
        <f t="shared" si="17"/>
        <v/>
      </c>
      <c r="G521" s="63"/>
      <c r="H521" s="66"/>
      <c r="I521" s="66"/>
      <c r="J521" s="66"/>
      <c r="K521" s="66"/>
      <c r="L521" s="66"/>
      <c r="M521" s="66"/>
      <c r="N521" s="66"/>
      <c r="O521" s="66"/>
      <c r="P521" s="66"/>
      <c r="Q521" s="66"/>
      <c r="R521" s="66"/>
      <c r="S521" s="66"/>
      <c r="T521" s="66"/>
      <c r="U521" s="66"/>
      <c r="V521" s="66"/>
      <c r="W521" s="66"/>
      <c r="X521" s="66"/>
      <c r="Y521" s="66"/>
      <c r="Z521" s="66"/>
      <c r="AA521" s="66"/>
      <c r="AB521" s="66"/>
      <c r="AC521" s="66"/>
      <c r="AE521" s="66"/>
      <c r="AF521" s="66"/>
      <c r="AG521" s="66"/>
      <c r="AH521" s="66"/>
    </row>
  </sheetData>
  <sheetProtection password="9F33" sheet="1" objects="1" scenarios="1"/>
  <mergeCells count="13">
    <mergeCell ref="E20:E21"/>
    <mergeCell ref="F20:F21"/>
    <mergeCell ref="AE15:AH15"/>
    <mergeCell ref="AE16:AH16"/>
    <mergeCell ref="AE17:AH17"/>
    <mergeCell ref="AE19:AH19"/>
    <mergeCell ref="AE20:AH20"/>
    <mergeCell ref="H15:AC15"/>
    <mergeCell ref="H16:AC16"/>
    <mergeCell ref="H17:AC17"/>
    <mergeCell ref="H20:K20"/>
    <mergeCell ref="L20:AC20"/>
    <mergeCell ref="H19:K19"/>
  </mergeCells>
  <dataValidations count="6">
    <dataValidation type="list" allowBlank="1" showInputMessage="1" showErrorMessage="1" sqref="HS22:HS521 WUE983062:WUE983561 WKI983062:WKI983561 WAM983062:WAM983561 VQQ983062:VQQ983561 VGU983062:VGU983561 UWY983062:UWY983561 UNC983062:UNC983561 UDG983062:UDG983561 TTK983062:TTK983561 TJO983062:TJO983561 SZS983062:SZS983561 SPW983062:SPW983561 SGA983062:SGA983561 RWE983062:RWE983561 RMI983062:RMI983561 RCM983062:RCM983561 QSQ983062:QSQ983561 QIU983062:QIU983561 PYY983062:PYY983561 PPC983062:PPC983561 PFG983062:PFG983561 OVK983062:OVK983561 OLO983062:OLO983561 OBS983062:OBS983561 NRW983062:NRW983561 NIA983062:NIA983561 MYE983062:MYE983561 MOI983062:MOI983561 MEM983062:MEM983561 LUQ983062:LUQ983561 LKU983062:LKU983561 LAY983062:LAY983561 KRC983062:KRC983561 KHG983062:KHG983561 JXK983062:JXK983561 JNO983062:JNO983561 JDS983062:JDS983561 ITW983062:ITW983561 IKA983062:IKA983561 IAE983062:IAE983561 HQI983062:HQI983561 HGM983062:HGM983561 GWQ983062:GWQ983561 GMU983062:GMU983561 GCY983062:GCY983561 FTC983062:FTC983561 FJG983062:FJG983561 EZK983062:EZK983561 EPO983062:EPO983561 EFS983062:EFS983561 DVW983062:DVW983561 DMA983062:DMA983561 DCE983062:DCE983561 CSI983062:CSI983561 CIM983062:CIM983561 BYQ983062:BYQ983561 BOU983062:BOU983561 BEY983062:BEY983561 AVC983062:AVC983561 ALG983062:ALG983561 ABK983062:ABK983561 RO983062:RO983561 HS983062:HS983561 D983062:D983561 WUE917526:WUE918025 WKI917526:WKI918025 WAM917526:WAM918025 VQQ917526:VQQ918025 VGU917526:VGU918025 UWY917526:UWY918025 UNC917526:UNC918025 UDG917526:UDG918025 TTK917526:TTK918025 TJO917526:TJO918025 SZS917526:SZS918025 SPW917526:SPW918025 SGA917526:SGA918025 RWE917526:RWE918025 RMI917526:RMI918025 RCM917526:RCM918025 QSQ917526:QSQ918025 QIU917526:QIU918025 PYY917526:PYY918025 PPC917526:PPC918025 PFG917526:PFG918025 OVK917526:OVK918025 OLO917526:OLO918025 OBS917526:OBS918025 NRW917526:NRW918025 NIA917526:NIA918025 MYE917526:MYE918025 MOI917526:MOI918025 MEM917526:MEM918025 LUQ917526:LUQ918025 LKU917526:LKU918025 LAY917526:LAY918025 KRC917526:KRC918025 KHG917526:KHG918025 JXK917526:JXK918025 JNO917526:JNO918025 JDS917526:JDS918025 ITW917526:ITW918025 IKA917526:IKA918025 IAE917526:IAE918025 HQI917526:HQI918025 HGM917526:HGM918025 GWQ917526:GWQ918025 GMU917526:GMU918025 GCY917526:GCY918025 FTC917526:FTC918025 FJG917526:FJG918025 EZK917526:EZK918025 EPO917526:EPO918025 EFS917526:EFS918025 DVW917526:DVW918025 DMA917526:DMA918025 DCE917526:DCE918025 CSI917526:CSI918025 CIM917526:CIM918025 BYQ917526:BYQ918025 BOU917526:BOU918025 BEY917526:BEY918025 AVC917526:AVC918025 ALG917526:ALG918025 ABK917526:ABK918025 RO917526:RO918025 HS917526:HS918025 D917526:D918025 WUE851990:WUE852489 WKI851990:WKI852489 WAM851990:WAM852489 VQQ851990:VQQ852489 VGU851990:VGU852489 UWY851990:UWY852489 UNC851990:UNC852489 UDG851990:UDG852489 TTK851990:TTK852489 TJO851990:TJO852489 SZS851990:SZS852489 SPW851990:SPW852489 SGA851990:SGA852489 RWE851990:RWE852489 RMI851990:RMI852489 RCM851990:RCM852489 QSQ851990:QSQ852489 QIU851990:QIU852489 PYY851990:PYY852489 PPC851990:PPC852489 PFG851990:PFG852489 OVK851990:OVK852489 OLO851990:OLO852489 OBS851990:OBS852489 NRW851990:NRW852489 NIA851990:NIA852489 MYE851990:MYE852489 MOI851990:MOI852489 MEM851990:MEM852489 LUQ851990:LUQ852489 LKU851990:LKU852489 LAY851990:LAY852489 KRC851990:KRC852489 KHG851990:KHG852489 JXK851990:JXK852489 JNO851990:JNO852489 JDS851990:JDS852489 ITW851990:ITW852489 IKA851990:IKA852489 IAE851990:IAE852489 HQI851990:HQI852489 HGM851990:HGM852489 GWQ851990:GWQ852489 GMU851990:GMU852489 GCY851990:GCY852489 FTC851990:FTC852489 FJG851990:FJG852489 EZK851990:EZK852489 EPO851990:EPO852489 EFS851990:EFS852489 DVW851990:DVW852489 DMA851990:DMA852489 DCE851990:DCE852489 CSI851990:CSI852489 CIM851990:CIM852489 BYQ851990:BYQ852489 BOU851990:BOU852489 BEY851990:BEY852489 AVC851990:AVC852489 ALG851990:ALG852489 ABK851990:ABK852489 RO851990:RO852489 HS851990:HS852489 D851990:D852489 WUE786454:WUE786953 WKI786454:WKI786953 WAM786454:WAM786953 VQQ786454:VQQ786953 VGU786454:VGU786953 UWY786454:UWY786953 UNC786454:UNC786953 UDG786454:UDG786953 TTK786454:TTK786953 TJO786454:TJO786953 SZS786454:SZS786953 SPW786454:SPW786953 SGA786454:SGA786953 RWE786454:RWE786953 RMI786454:RMI786953 RCM786454:RCM786953 QSQ786454:QSQ786953 QIU786454:QIU786953 PYY786454:PYY786953 PPC786454:PPC786953 PFG786454:PFG786953 OVK786454:OVK786953 OLO786454:OLO786953 OBS786454:OBS786953 NRW786454:NRW786953 NIA786454:NIA786953 MYE786454:MYE786953 MOI786454:MOI786953 MEM786454:MEM786953 LUQ786454:LUQ786953 LKU786454:LKU786953 LAY786454:LAY786953 KRC786454:KRC786953 KHG786454:KHG786953 JXK786454:JXK786953 JNO786454:JNO786953 JDS786454:JDS786953 ITW786454:ITW786953 IKA786454:IKA786953 IAE786454:IAE786953 HQI786454:HQI786953 HGM786454:HGM786953 GWQ786454:GWQ786953 GMU786454:GMU786953 GCY786454:GCY786953 FTC786454:FTC786953 FJG786454:FJG786953 EZK786454:EZK786953 EPO786454:EPO786953 EFS786454:EFS786953 DVW786454:DVW786953 DMA786454:DMA786953 DCE786454:DCE786953 CSI786454:CSI786953 CIM786454:CIM786953 BYQ786454:BYQ786953 BOU786454:BOU786953 BEY786454:BEY786953 AVC786454:AVC786953 ALG786454:ALG786953 ABK786454:ABK786953 RO786454:RO786953 HS786454:HS786953 D786454:D786953 WUE720918:WUE721417 WKI720918:WKI721417 WAM720918:WAM721417 VQQ720918:VQQ721417 VGU720918:VGU721417 UWY720918:UWY721417 UNC720918:UNC721417 UDG720918:UDG721417 TTK720918:TTK721417 TJO720918:TJO721417 SZS720918:SZS721417 SPW720918:SPW721417 SGA720918:SGA721417 RWE720918:RWE721417 RMI720918:RMI721417 RCM720918:RCM721417 QSQ720918:QSQ721417 QIU720918:QIU721417 PYY720918:PYY721417 PPC720918:PPC721417 PFG720918:PFG721417 OVK720918:OVK721417 OLO720918:OLO721417 OBS720918:OBS721417 NRW720918:NRW721417 NIA720918:NIA721417 MYE720918:MYE721417 MOI720918:MOI721417 MEM720918:MEM721417 LUQ720918:LUQ721417 LKU720918:LKU721417 LAY720918:LAY721417 KRC720918:KRC721417 KHG720918:KHG721417 JXK720918:JXK721417 JNO720918:JNO721417 JDS720918:JDS721417 ITW720918:ITW721417 IKA720918:IKA721417 IAE720918:IAE721417 HQI720918:HQI721417 HGM720918:HGM721417 GWQ720918:GWQ721417 GMU720918:GMU721417 GCY720918:GCY721417 FTC720918:FTC721417 FJG720918:FJG721417 EZK720918:EZK721417 EPO720918:EPO721417 EFS720918:EFS721417 DVW720918:DVW721417 DMA720918:DMA721417 DCE720918:DCE721417 CSI720918:CSI721417 CIM720918:CIM721417 BYQ720918:BYQ721417 BOU720918:BOU721417 BEY720918:BEY721417 AVC720918:AVC721417 ALG720918:ALG721417 ABK720918:ABK721417 RO720918:RO721417 HS720918:HS721417 D720918:D721417 WUE655382:WUE655881 WKI655382:WKI655881 WAM655382:WAM655881 VQQ655382:VQQ655881 VGU655382:VGU655881 UWY655382:UWY655881 UNC655382:UNC655881 UDG655382:UDG655881 TTK655382:TTK655881 TJO655382:TJO655881 SZS655382:SZS655881 SPW655382:SPW655881 SGA655382:SGA655881 RWE655382:RWE655881 RMI655382:RMI655881 RCM655382:RCM655881 QSQ655382:QSQ655881 QIU655382:QIU655881 PYY655382:PYY655881 PPC655382:PPC655881 PFG655382:PFG655881 OVK655382:OVK655881 OLO655382:OLO655881 OBS655382:OBS655881 NRW655382:NRW655881 NIA655382:NIA655881 MYE655382:MYE655881 MOI655382:MOI655881 MEM655382:MEM655881 LUQ655382:LUQ655881 LKU655382:LKU655881 LAY655382:LAY655881 KRC655382:KRC655881 KHG655382:KHG655881 JXK655382:JXK655881 JNO655382:JNO655881 JDS655382:JDS655881 ITW655382:ITW655881 IKA655382:IKA655881 IAE655382:IAE655881 HQI655382:HQI655881 HGM655382:HGM655881 GWQ655382:GWQ655881 GMU655382:GMU655881 GCY655382:GCY655881 FTC655382:FTC655881 FJG655382:FJG655881 EZK655382:EZK655881 EPO655382:EPO655881 EFS655382:EFS655881 DVW655382:DVW655881 DMA655382:DMA655881 DCE655382:DCE655881 CSI655382:CSI655881 CIM655382:CIM655881 BYQ655382:BYQ655881 BOU655382:BOU655881 BEY655382:BEY655881 AVC655382:AVC655881 ALG655382:ALG655881 ABK655382:ABK655881 RO655382:RO655881 HS655382:HS655881 D655382:D655881 WUE589846:WUE590345 WKI589846:WKI590345 WAM589846:WAM590345 VQQ589846:VQQ590345 VGU589846:VGU590345 UWY589846:UWY590345 UNC589846:UNC590345 UDG589846:UDG590345 TTK589846:TTK590345 TJO589846:TJO590345 SZS589846:SZS590345 SPW589846:SPW590345 SGA589846:SGA590345 RWE589846:RWE590345 RMI589846:RMI590345 RCM589846:RCM590345 QSQ589846:QSQ590345 QIU589846:QIU590345 PYY589846:PYY590345 PPC589846:PPC590345 PFG589846:PFG590345 OVK589846:OVK590345 OLO589846:OLO590345 OBS589846:OBS590345 NRW589846:NRW590345 NIA589846:NIA590345 MYE589846:MYE590345 MOI589846:MOI590345 MEM589846:MEM590345 LUQ589846:LUQ590345 LKU589846:LKU590345 LAY589846:LAY590345 KRC589846:KRC590345 KHG589846:KHG590345 JXK589846:JXK590345 JNO589846:JNO590345 JDS589846:JDS590345 ITW589846:ITW590345 IKA589846:IKA590345 IAE589846:IAE590345 HQI589846:HQI590345 HGM589846:HGM590345 GWQ589846:GWQ590345 GMU589846:GMU590345 GCY589846:GCY590345 FTC589846:FTC590345 FJG589846:FJG590345 EZK589846:EZK590345 EPO589846:EPO590345 EFS589846:EFS590345 DVW589846:DVW590345 DMA589846:DMA590345 DCE589846:DCE590345 CSI589846:CSI590345 CIM589846:CIM590345 BYQ589846:BYQ590345 BOU589846:BOU590345 BEY589846:BEY590345 AVC589846:AVC590345 ALG589846:ALG590345 ABK589846:ABK590345 RO589846:RO590345 HS589846:HS590345 D589846:D590345 WUE524310:WUE524809 WKI524310:WKI524809 WAM524310:WAM524809 VQQ524310:VQQ524809 VGU524310:VGU524809 UWY524310:UWY524809 UNC524310:UNC524809 UDG524310:UDG524809 TTK524310:TTK524809 TJO524310:TJO524809 SZS524310:SZS524809 SPW524310:SPW524809 SGA524310:SGA524809 RWE524310:RWE524809 RMI524310:RMI524809 RCM524310:RCM524809 QSQ524310:QSQ524809 QIU524310:QIU524809 PYY524310:PYY524809 PPC524310:PPC524809 PFG524310:PFG524809 OVK524310:OVK524809 OLO524310:OLO524809 OBS524310:OBS524809 NRW524310:NRW524809 NIA524310:NIA524809 MYE524310:MYE524809 MOI524310:MOI524809 MEM524310:MEM524809 LUQ524310:LUQ524809 LKU524310:LKU524809 LAY524310:LAY524809 KRC524310:KRC524809 KHG524310:KHG524809 JXK524310:JXK524809 JNO524310:JNO524809 JDS524310:JDS524809 ITW524310:ITW524809 IKA524310:IKA524809 IAE524310:IAE524809 HQI524310:HQI524809 HGM524310:HGM524809 GWQ524310:GWQ524809 GMU524310:GMU524809 GCY524310:GCY524809 FTC524310:FTC524809 FJG524310:FJG524809 EZK524310:EZK524809 EPO524310:EPO524809 EFS524310:EFS524809 DVW524310:DVW524809 DMA524310:DMA524809 DCE524310:DCE524809 CSI524310:CSI524809 CIM524310:CIM524809 BYQ524310:BYQ524809 BOU524310:BOU524809 BEY524310:BEY524809 AVC524310:AVC524809 ALG524310:ALG524809 ABK524310:ABK524809 RO524310:RO524809 HS524310:HS524809 D524310:D524809 WUE458774:WUE459273 WKI458774:WKI459273 WAM458774:WAM459273 VQQ458774:VQQ459273 VGU458774:VGU459273 UWY458774:UWY459273 UNC458774:UNC459273 UDG458774:UDG459273 TTK458774:TTK459273 TJO458774:TJO459273 SZS458774:SZS459273 SPW458774:SPW459273 SGA458774:SGA459273 RWE458774:RWE459273 RMI458774:RMI459273 RCM458774:RCM459273 QSQ458774:QSQ459273 QIU458774:QIU459273 PYY458774:PYY459273 PPC458774:PPC459273 PFG458774:PFG459273 OVK458774:OVK459273 OLO458774:OLO459273 OBS458774:OBS459273 NRW458774:NRW459273 NIA458774:NIA459273 MYE458774:MYE459273 MOI458774:MOI459273 MEM458774:MEM459273 LUQ458774:LUQ459273 LKU458774:LKU459273 LAY458774:LAY459273 KRC458774:KRC459273 KHG458774:KHG459273 JXK458774:JXK459273 JNO458774:JNO459273 JDS458774:JDS459273 ITW458774:ITW459273 IKA458774:IKA459273 IAE458774:IAE459273 HQI458774:HQI459273 HGM458774:HGM459273 GWQ458774:GWQ459273 GMU458774:GMU459273 GCY458774:GCY459273 FTC458774:FTC459273 FJG458774:FJG459273 EZK458774:EZK459273 EPO458774:EPO459273 EFS458774:EFS459273 DVW458774:DVW459273 DMA458774:DMA459273 DCE458774:DCE459273 CSI458774:CSI459273 CIM458774:CIM459273 BYQ458774:BYQ459273 BOU458774:BOU459273 BEY458774:BEY459273 AVC458774:AVC459273 ALG458774:ALG459273 ABK458774:ABK459273 RO458774:RO459273 HS458774:HS459273 D458774:D459273 WUE393238:WUE393737 WKI393238:WKI393737 WAM393238:WAM393737 VQQ393238:VQQ393737 VGU393238:VGU393737 UWY393238:UWY393737 UNC393238:UNC393737 UDG393238:UDG393737 TTK393238:TTK393737 TJO393238:TJO393737 SZS393238:SZS393737 SPW393238:SPW393737 SGA393238:SGA393737 RWE393238:RWE393737 RMI393238:RMI393737 RCM393238:RCM393737 QSQ393238:QSQ393737 QIU393238:QIU393737 PYY393238:PYY393737 PPC393238:PPC393737 PFG393238:PFG393737 OVK393238:OVK393737 OLO393238:OLO393737 OBS393238:OBS393737 NRW393238:NRW393737 NIA393238:NIA393737 MYE393238:MYE393737 MOI393238:MOI393737 MEM393238:MEM393737 LUQ393238:LUQ393737 LKU393238:LKU393737 LAY393238:LAY393737 KRC393238:KRC393737 KHG393238:KHG393737 JXK393238:JXK393737 JNO393238:JNO393737 JDS393238:JDS393737 ITW393238:ITW393737 IKA393238:IKA393737 IAE393238:IAE393737 HQI393238:HQI393737 HGM393238:HGM393737 GWQ393238:GWQ393737 GMU393238:GMU393737 GCY393238:GCY393737 FTC393238:FTC393737 FJG393238:FJG393737 EZK393238:EZK393737 EPO393238:EPO393737 EFS393238:EFS393737 DVW393238:DVW393737 DMA393238:DMA393737 DCE393238:DCE393737 CSI393238:CSI393737 CIM393238:CIM393737 BYQ393238:BYQ393737 BOU393238:BOU393737 BEY393238:BEY393737 AVC393238:AVC393737 ALG393238:ALG393737 ABK393238:ABK393737 RO393238:RO393737 HS393238:HS393737 D393238:D393737 WUE327702:WUE328201 WKI327702:WKI328201 WAM327702:WAM328201 VQQ327702:VQQ328201 VGU327702:VGU328201 UWY327702:UWY328201 UNC327702:UNC328201 UDG327702:UDG328201 TTK327702:TTK328201 TJO327702:TJO328201 SZS327702:SZS328201 SPW327702:SPW328201 SGA327702:SGA328201 RWE327702:RWE328201 RMI327702:RMI328201 RCM327702:RCM328201 QSQ327702:QSQ328201 QIU327702:QIU328201 PYY327702:PYY328201 PPC327702:PPC328201 PFG327702:PFG328201 OVK327702:OVK328201 OLO327702:OLO328201 OBS327702:OBS328201 NRW327702:NRW328201 NIA327702:NIA328201 MYE327702:MYE328201 MOI327702:MOI328201 MEM327702:MEM328201 LUQ327702:LUQ328201 LKU327702:LKU328201 LAY327702:LAY328201 KRC327702:KRC328201 KHG327702:KHG328201 JXK327702:JXK328201 JNO327702:JNO328201 JDS327702:JDS328201 ITW327702:ITW328201 IKA327702:IKA328201 IAE327702:IAE328201 HQI327702:HQI328201 HGM327702:HGM328201 GWQ327702:GWQ328201 GMU327702:GMU328201 GCY327702:GCY328201 FTC327702:FTC328201 FJG327702:FJG328201 EZK327702:EZK328201 EPO327702:EPO328201 EFS327702:EFS328201 DVW327702:DVW328201 DMA327702:DMA328201 DCE327702:DCE328201 CSI327702:CSI328201 CIM327702:CIM328201 BYQ327702:BYQ328201 BOU327702:BOU328201 BEY327702:BEY328201 AVC327702:AVC328201 ALG327702:ALG328201 ABK327702:ABK328201 RO327702:RO328201 HS327702:HS328201 D327702:D328201 WUE262166:WUE262665 WKI262166:WKI262665 WAM262166:WAM262665 VQQ262166:VQQ262665 VGU262166:VGU262665 UWY262166:UWY262665 UNC262166:UNC262665 UDG262166:UDG262665 TTK262166:TTK262665 TJO262166:TJO262665 SZS262166:SZS262665 SPW262166:SPW262665 SGA262166:SGA262665 RWE262166:RWE262665 RMI262166:RMI262665 RCM262166:RCM262665 QSQ262166:QSQ262665 QIU262166:QIU262665 PYY262166:PYY262665 PPC262166:PPC262665 PFG262166:PFG262665 OVK262166:OVK262665 OLO262166:OLO262665 OBS262166:OBS262665 NRW262166:NRW262665 NIA262166:NIA262665 MYE262166:MYE262665 MOI262166:MOI262665 MEM262166:MEM262665 LUQ262166:LUQ262665 LKU262166:LKU262665 LAY262166:LAY262665 KRC262166:KRC262665 KHG262166:KHG262665 JXK262166:JXK262665 JNO262166:JNO262665 JDS262166:JDS262665 ITW262166:ITW262665 IKA262166:IKA262665 IAE262166:IAE262665 HQI262166:HQI262665 HGM262166:HGM262665 GWQ262166:GWQ262665 GMU262166:GMU262665 GCY262166:GCY262665 FTC262166:FTC262665 FJG262166:FJG262665 EZK262166:EZK262665 EPO262166:EPO262665 EFS262166:EFS262665 DVW262166:DVW262665 DMA262166:DMA262665 DCE262166:DCE262665 CSI262166:CSI262665 CIM262166:CIM262665 BYQ262166:BYQ262665 BOU262166:BOU262665 BEY262166:BEY262665 AVC262166:AVC262665 ALG262166:ALG262665 ABK262166:ABK262665 RO262166:RO262665 HS262166:HS262665 D262166:D262665 WUE196630:WUE197129 WKI196630:WKI197129 WAM196630:WAM197129 VQQ196630:VQQ197129 VGU196630:VGU197129 UWY196630:UWY197129 UNC196630:UNC197129 UDG196630:UDG197129 TTK196630:TTK197129 TJO196630:TJO197129 SZS196630:SZS197129 SPW196630:SPW197129 SGA196630:SGA197129 RWE196630:RWE197129 RMI196630:RMI197129 RCM196630:RCM197129 QSQ196630:QSQ197129 QIU196630:QIU197129 PYY196630:PYY197129 PPC196630:PPC197129 PFG196630:PFG197129 OVK196630:OVK197129 OLO196630:OLO197129 OBS196630:OBS197129 NRW196630:NRW197129 NIA196630:NIA197129 MYE196630:MYE197129 MOI196630:MOI197129 MEM196630:MEM197129 LUQ196630:LUQ197129 LKU196630:LKU197129 LAY196630:LAY197129 KRC196630:KRC197129 KHG196630:KHG197129 JXK196630:JXK197129 JNO196630:JNO197129 JDS196630:JDS197129 ITW196630:ITW197129 IKA196630:IKA197129 IAE196630:IAE197129 HQI196630:HQI197129 HGM196630:HGM197129 GWQ196630:GWQ197129 GMU196630:GMU197129 GCY196630:GCY197129 FTC196630:FTC197129 FJG196630:FJG197129 EZK196630:EZK197129 EPO196630:EPO197129 EFS196630:EFS197129 DVW196630:DVW197129 DMA196630:DMA197129 DCE196630:DCE197129 CSI196630:CSI197129 CIM196630:CIM197129 BYQ196630:BYQ197129 BOU196630:BOU197129 BEY196630:BEY197129 AVC196630:AVC197129 ALG196630:ALG197129 ABK196630:ABK197129 RO196630:RO197129 HS196630:HS197129 D196630:D197129 WUE131094:WUE131593 WKI131094:WKI131593 WAM131094:WAM131593 VQQ131094:VQQ131593 VGU131094:VGU131593 UWY131094:UWY131593 UNC131094:UNC131593 UDG131094:UDG131593 TTK131094:TTK131593 TJO131094:TJO131593 SZS131094:SZS131593 SPW131094:SPW131593 SGA131094:SGA131593 RWE131094:RWE131593 RMI131094:RMI131593 RCM131094:RCM131593 QSQ131094:QSQ131593 QIU131094:QIU131593 PYY131094:PYY131593 PPC131094:PPC131593 PFG131094:PFG131593 OVK131094:OVK131593 OLO131094:OLO131593 OBS131094:OBS131593 NRW131094:NRW131593 NIA131094:NIA131593 MYE131094:MYE131593 MOI131094:MOI131593 MEM131094:MEM131593 LUQ131094:LUQ131593 LKU131094:LKU131593 LAY131094:LAY131593 KRC131094:KRC131593 KHG131094:KHG131593 JXK131094:JXK131593 JNO131094:JNO131593 JDS131094:JDS131593 ITW131094:ITW131593 IKA131094:IKA131593 IAE131094:IAE131593 HQI131094:HQI131593 HGM131094:HGM131593 GWQ131094:GWQ131593 GMU131094:GMU131593 GCY131094:GCY131593 FTC131094:FTC131593 FJG131094:FJG131593 EZK131094:EZK131593 EPO131094:EPO131593 EFS131094:EFS131593 DVW131094:DVW131593 DMA131094:DMA131593 DCE131094:DCE131593 CSI131094:CSI131593 CIM131094:CIM131593 BYQ131094:BYQ131593 BOU131094:BOU131593 BEY131094:BEY131593 AVC131094:AVC131593 ALG131094:ALG131593 ABK131094:ABK131593 RO131094:RO131593 HS131094:HS131593 D131094:D131593 WUE65558:WUE66057 WKI65558:WKI66057 WAM65558:WAM66057 VQQ65558:VQQ66057 VGU65558:VGU66057 UWY65558:UWY66057 UNC65558:UNC66057 UDG65558:UDG66057 TTK65558:TTK66057 TJO65558:TJO66057 SZS65558:SZS66057 SPW65558:SPW66057 SGA65558:SGA66057 RWE65558:RWE66057 RMI65558:RMI66057 RCM65558:RCM66057 QSQ65558:QSQ66057 QIU65558:QIU66057 PYY65558:PYY66057 PPC65558:PPC66057 PFG65558:PFG66057 OVK65558:OVK66057 OLO65558:OLO66057 OBS65558:OBS66057 NRW65558:NRW66057 NIA65558:NIA66057 MYE65558:MYE66057 MOI65558:MOI66057 MEM65558:MEM66057 LUQ65558:LUQ66057 LKU65558:LKU66057 LAY65558:LAY66057 KRC65558:KRC66057 KHG65558:KHG66057 JXK65558:JXK66057 JNO65558:JNO66057 JDS65558:JDS66057 ITW65558:ITW66057 IKA65558:IKA66057 IAE65558:IAE66057 HQI65558:HQI66057 HGM65558:HGM66057 GWQ65558:GWQ66057 GMU65558:GMU66057 GCY65558:GCY66057 FTC65558:FTC66057 FJG65558:FJG66057 EZK65558:EZK66057 EPO65558:EPO66057 EFS65558:EFS66057 DVW65558:DVW66057 DMA65558:DMA66057 DCE65558:DCE66057 CSI65558:CSI66057 CIM65558:CIM66057 BYQ65558:BYQ66057 BOU65558:BOU66057 BEY65558:BEY66057 AVC65558:AVC66057 ALG65558:ALG66057 ABK65558:ABK66057 RO65558:RO66057 HS65558:HS66057 D65558:D66057 WUE22:WUE521 WKI22:WKI521 WAM22:WAM521 VQQ22:VQQ521 VGU22:VGU521 UWY22:UWY521 UNC22:UNC521 UDG22:UDG521 TTK22:TTK521 TJO22:TJO521 SZS22:SZS521 SPW22:SPW521 SGA22:SGA521 RWE22:RWE521 RMI22:RMI521 RCM22:RCM521 QSQ22:QSQ521 QIU22:QIU521 PYY22:PYY521 PPC22:PPC521 PFG22:PFG521 OVK22:OVK521 OLO22:OLO521 OBS22:OBS521 NRW22:NRW521 NIA22:NIA521 MYE22:MYE521 MOI22:MOI521 MEM22:MEM521 LUQ22:LUQ521 LKU22:LKU521 LAY22:LAY521 KRC22:KRC521 KHG22:KHG521 JXK22:JXK521 JNO22:JNO521 JDS22:JDS521 ITW22:ITW521 IKA22:IKA521 IAE22:IAE521 HQI22:HQI521 HGM22:HGM521 GWQ22:GWQ521 GMU22:GMU521 GCY22:GCY521 FTC22:FTC521 FJG22:FJG521 EZK22:EZK521 EPO22:EPO521 EFS22:EFS521 DVW22:DVW521 DMA22:DMA521 DCE22:DCE521 CSI22:CSI521 CIM22:CIM521 BYQ22:BYQ521 BOU22:BOU521 BEY22:BEY521 AVC22:AVC521 ALG22:ALG521 ABK22:ABK521 RO22:RO521 D22:D521">
      <formula1>INDIRECT(SUBSTITUTE($C22," ",""))</formula1>
    </dataValidation>
    <dataValidation type="list" allowBlank="1" showInputMessage="1" promptTitle="Category-Detail Entry Guidance:" prompt="_x000a_Please see ‘Entry Guidance’ tab in this workbook for requirements for entry of the Category-Detail based on the selected Category and/or Indicators being reported." sqref="HU22:HU521 WUG983062:WUG983561 WKK983062:WKK983561 WAO983062:WAO983561 VQS983062:VQS983561 VGW983062:VGW983561 UXA983062:UXA983561 UNE983062:UNE983561 UDI983062:UDI983561 TTM983062:TTM983561 TJQ983062:TJQ983561 SZU983062:SZU983561 SPY983062:SPY983561 SGC983062:SGC983561 RWG983062:RWG983561 RMK983062:RMK983561 RCO983062:RCO983561 QSS983062:QSS983561 QIW983062:QIW983561 PZA983062:PZA983561 PPE983062:PPE983561 PFI983062:PFI983561 OVM983062:OVM983561 OLQ983062:OLQ983561 OBU983062:OBU983561 NRY983062:NRY983561 NIC983062:NIC983561 MYG983062:MYG983561 MOK983062:MOK983561 MEO983062:MEO983561 LUS983062:LUS983561 LKW983062:LKW983561 LBA983062:LBA983561 KRE983062:KRE983561 KHI983062:KHI983561 JXM983062:JXM983561 JNQ983062:JNQ983561 JDU983062:JDU983561 ITY983062:ITY983561 IKC983062:IKC983561 IAG983062:IAG983561 HQK983062:HQK983561 HGO983062:HGO983561 GWS983062:GWS983561 GMW983062:GMW983561 GDA983062:GDA983561 FTE983062:FTE983561 FJI983062:FJI983561 EZM983062:EZM983561 EPQ983062:EPQ983561 EFU983062:EFU983561 DVY983062:DVY983561 DMC983062:DMC983561 DCG983062:DCG983561 CSK983062:CSK983561 CIO983062:CIO983561 BYS983062:BYS983561 BOW983062:BOW983561 BFA983062:BFA983561 AVE983062:AVE983561 ALI983062:ALI983561 ABM983062:ABM983561 RQ983062:RQ983561 HU983062:HU983561 F983062:F983561 WUG917526:WUG918025 WKK917526:WKK918025 WAO917526:WAO918025 VQS917526:VQS918025 VGW917526:VGW918025 UXA917526:UXA918025 UNE917526:UNE918025 UDI917526:UDI918025 TTM917526:TTM918025 TJQ917526:TJQ918025 SZU917526:SZU918025 SPY917526:SPY918025 SGC917526:SGC918025 RWG917526:RWG918025 RMK917526:RMK918025 RCO917526:RCO918025 QSS917526:QSS918025 QIW917526:QIW918025 PZA917526:PZA918025 PPE917526:PPE918025 PFI917526:PFI918025 OVM917526:OVM918025 OLQ917526:OLQ918025 OBU917526:OBU918025 NRY917526:NRY918025 NIC917526:NIC918025 MYG917526:MYG918025 MOK917526:MOK918025 MEO917526:MEO918025 LUS917526:LUS918025 LKW917526:LKW918025 LBA917526:LBA918025 KRE917526:KRE918025 KHI917526:KHI918025 JXM917526:JXM918025 JNQ917526:JNQ918025 JDU917526:JDU918025 ITY917526:ITY918025 IKC917526:IKC918025 IAG917526:IAG918025 HQK917526:HQK918025 HGO917526:HGO918025 GWS917526:GWS918025 GMW917526:GMW918025 GDA917526:GDA918025 FTE917526:FTE918025 FJI917526:FJI918025 EZM917526:EZM918025 EPQ917526:EPQ918025 EFU917526:EFU918025 DVY917526:DVY918025 DMC917526:DMC918025 DCG917526:DCG918025 CSK917526:CSK918025 CIO917526:CIO918025 BYS917526:BYS918025 BOW917526:BOW918025 BFA917526:BFA918025 AVE917526:AVE918025 ALI917526:ALI918025 ABM917526:ABM918025 RQ917526:RQ918025 HU917526:HU918025 F917526:F918025 WUG851990:WUG852489 WKK851990:WKK852489 WAO851990:WAO852489 VQS851990:VQS852489 VGW851990:VGW852489 UXA851990:UXA852489 UNE851990:UNE852489 UDI851990:UDI852489 TTM851990:TTM852489 TJQ851990:TJQ852489 SZU851990:SZU852489 SPY851990:SPY852489 SGC851990:SGC852489 RWG851990:RWG852489 RMK851990:RMK852489 RCO851990:RCO852489 QSS851990:QSS852489 QIW851990:QIW852489 PZA851990:PZA852489 PPE851990:PPE852489 PFI851990:PFI852489 OVM851990:OVM852489 OLQ851990:OLQ852489 OBU851990:OBU852489 NRY851990:NRY852489 NIC851990:NIC852489 MYG851990:MYG852489 MOK851990:MOK852489 MEO851990:MEO852489 LUS851990:LUS852489 LKW851990:LKW852489 LBA851990:LBA852489 KRE851990:KRE852489 KHI851990:KHI852489 JXM851990:JXM852489 JNQ851990:JNQ852489 JDU851990:JDU852489 ITY851990:ITY852489 IKC851990:IKC852489 IAG851990:IAG852489 HQK851990:HQK852489 HGO851990:HGO852489 GWS851990:GWS852489 GMW851990:GMW852489 GDA851990:GDA852489 FTE851990:FTE852489 FJI851990:FJI852489 EZM851990:EZM852489 EPQ851990:EPQ852489 EFU851990:EFU852489 DVY851990:DVY852489 DMC851990:DMC852489 DCG851990:DCG852489 CSK851990:CSK852489 CIO851990:CIO852489 BYS851990:BYS852489 BOW851990:BOW852489 BFA851990:BFA852489 AVE851990:AVE852489 ALI851990:ALI852489 ABM851990:ABM852489 RQ851990:RQ852489 HU851990:HU852489 F851990:F852489 WUG786454:WUG786953 WKK786454:WKK786953 WAO786454:WAO786953 VQS786454:VQS786953 VGW786454:VGW786953 UXA786454:UXA786953 UNE786454:UNE786953 UDI786454:UDI786953 TTM786454:TTM786953 TJQ786454:TJQ786953 SZU786454:SZU786953 SPY786454:SPY786953 SGC786454:SGC786953 RWG786454:RWG786953 RMK786454:RMK786953 RCO786454:RCO786953 QSS786454:QSS786953 QIW786454:QIW786953 PZA786454:PZA786953 PPE786454:PPE786953 PFI786454:PFI786953 OVM786454:OVM786953 OLQ786454:OLQ786953 OBU786454:OBU786953 NRY786454:NRY786953 NIC786454:NIC786953 MYG786454:MYG786953 MOK786454:MOK786953 MEO786454:MEO786953 LUS786454:LUS786953 LKW786454:LKW786953 LBA786454:LBA786953 KRE786454:KRE786953 KHI786454:KHI786953 JXM786454:JXM786953 JNQ786454:JNQ786953 JDU786454:JDU786953 ITY786454:ITY786953 IKC786454:IKC786953 IAG786454:IAG786953 HQK786454:HQK786953 HGO786454:HGO786953 GWS786454:GWS786953 GMW786454:GMW786953 GDA786454:GDA786953 FTE786454:FTE786953 FJI786454:FJI786953 EZM786454:EZM786953 EPQ786454:EPQ786953 EFU786454:EFU786953 DVY786454:DVY786953 DMC786454:DMC786953 DCG786454:DCG786953 CSK786454:CSK786953 CIO786454:CIO786953 BYS786454:BYS786953 BOW786454:BOW786953 BFA786454:BFA786953 AVE786454:AVE786953 ALI786454:ALI786953 ABM786454:ABM786953 RQ786454:RQ786953 HU786454:HU786953 F786454:F786953 WUG720918:WUG721417 WKK720918:WKK721417 WAO720918:WAO721417 VQS720918:VQS721417 VGW720918:VGW721417 UXA720918:UXA721417 UNE720918:UNE721417 UDI720918:UDI721417 TTM720918:TTM721417 TJQ720918:TJQ721417 SZU720918:SZU721417 SPY720918:SPY721417 SGC720918:SGC721417 RWG720918:RWG721417 RMK720918:RMK721417 RCO720918:RCO721417 QSS720918:QSS721417 QIW720918:QIW721417 PZA720918:PZA721417 PPE720918:PPE721417 PFI720918:PFI721417 OVM720918:OVM721417 OLQ720918:OLQ721417 OBU720918:OBU721417 NRY720918:NRY721417 NIC720918:NIC721417 MYG720918:MYG721417 MOK720918:MOK721417 MEO720918:MEO721417 LUS720918:LUS721417 LKW720918:LKW721417 LBA720918:LBA721417 KRE720918:KRE721417 KHI720918:KHI721417 JXM720918:JXM721417 JNQ720918:JNQ721417 JDU720918:JDU721417 ITY720918:ITY721417 IKC720918:IKC721417 IAG720918:IAG721417 HQK720918:HQK721417 HGO720918:HGO721417 GWS720918:GWS721417 GMW720918:GMW721417 GDA720918:GDA721417 FTE720918:FTE721417 FJI720918:FJI721417 EZM720918:EZM721417 EPQ720918:EPQ721417 EFU720918:EFU721417 DVY720918:DVY721417 DMC720918:DMC721417 DCG720918:DCG721417 CSK720918:CSK721417 CIO720918:CIO721417 BYS720918:BYS721417 BOW720918:BOW721417 BFA720918:BFA721417 AVE720918:AVE721417 ALI720918:ALI721417 ABM720918:ABM721417 RQ720918:RQ721417 HU720918:HU721417 F720918:F721417 WUG655382:WUG655881 WKK655382:WKK655881 WAO655382:WAO655881 VQS655382:VQS655881 VGW655382:VGW655881 UXA655382:UXA655881 UNE655382:UNE655881 UDI655382:UDI655881 TTM655382:TTM655881 TJQ655382:TJQ655881 SZU655382:SZU655881 SPY655382:SPY655881 SGC655382:SGC655881 RWG655382:RWG655881 RMK655382:RMK655881 RCO655382:RCO655881 QSS655382:QSS655881 QIW655382:QIW655881 PZA655382:PZA655881 PPE655382:PPE655881 PFI655382:PFI655881 OVM655382:OVM655881 OLQ655382:OLQ655881 OBU655382:OBU655881 NRY655382:NRY655881 NIC655382:NIC655881 MYG655382:MYG655881 MOK655382:MOK655881 MEO655382:MEO655881 LUS655382:LUS655881 LKW655382:LKW655881 LBA655382:LBA655881 KRE655382:KRE655881 KHI655382:KHI655881 JXM655382:JXM655881 JNQ655382:JNQ655881 JDU655382:JDU655881 ITY655382:ITY655881 IKC655382:IKC655881 IAG655382:IAG655881 HQK655382:HQK655881 HGO655382:HGO655881 GWS655382:GWS655881 GMW655382:GMW655881 GDA655382:GDA655881 FTE655382:FTE655881 FJI655382:FJI655881 EZM655382:EZM655881 EPQ655382:EPQ655881 EFU655382:EFU655881 DVY655382:DVY655881 DMC655382:DMC655881 DCG655382:DCG655881 CSK655382:CSK655881 CIO655382:CIO655881 BYS655382:BYS655881 BOW655382:BOW655881 BFA655382:BFA655881 AVE655382:AVE655881 ALI655382:ALI655881 ABM655382:ABM655881 RQ655382:RQ655881 HU655382:HU655881 F655382:F655881 WUG589846:WUG590345 WKK589846:WKK590345 WAO589846:WAO590345 VQS589846:VQS590345 VGW589846:VGW590345 UXA589846:UXA590345 UNE589846:UNE590345 UDI589846:UDI590345 TTM589846:TTM590345 TJQ589846:TJQ590345 SZU589846:SZU590345 SPY589846:SPY590345 SGC589846:SGC590345 RWG589846:RWG590345 RMK589846:RMK590345 RCO589846:RCO590345 QSS589846:QSS590345 QIW589846:QIW590345 PZA589846:PZA590345 PPE589846:PPE590345 PFI589846:PFI590345 OVM589846:OVM590345 OLQ589846:OLQ590345 OBU589846:OBU590345 NRY589846:NRY590345 NIC589846:NIC590345 MYG589846:MYG590345 MOK589846:MOK590345 MEO589846:MEO590345 LUS589846:LUS590345 LKW589846:LKW590345 LBA589846:LBA590345 KRE589846:KRE590345 KHI589846:KHI590345 JXM589846:JXM590345 JNQ589846:JNQ590345 JDU589846:JDU590345 ITY589846:ITY590345 IKC589846:IKC590345 IAG589846:IAG590345 HQK589846:HQK590345 HGO589846:HGO590345 GWS589846:GWS590345 GMW589846:GMW590345 GDA589846:GDA590345 FTE589846:FTE590345 FJI589846:FJI590345 EZM589846:EZM590345 EPQ589846:EPQ590345 EFU589846:EFU590345 DVY589846:DVY590345 DMC589846:DMC590345 DCG589846:DCG590345 CSK589846:CSK590345 CIO589846:CIO590345 BYS589846:BYS590345 BOW589846:BOW590345 BFA589846:BFA590345 AVE589846:AVE590345 ALI589846:ALI590345 ABM589846:ABM590345 RQ589846:RQ590345 HU589846:HU590345 F589846:F590345 WUG524310:WUG524809 WKK524310:WKK524809 WAO524310:WAO524809 VQS524310:VQS524809 VGW524310:VGW524809 UXA524310:UXA524809 UNE524310:UNE524809 UDI524310:UDI524809 TTM524310:TTM524809 TJQ524310:TJQ524809 SZU524310:SZU524809 SPY524310:SPY524809 SGC524310:SGC524809 RWG524310:RWG524809 RMK524310:RMK524809 RCO524310:RCO524809 QSS524310:QSS524809 QIW524310:QIW524809 PZA524310:PZA524809 PPE524310:PPE524809 PFI524310:PFI524809 OVM524310:OVM524809 OLQ524310:OLQ524809 OBU524310:OBU524809 NRY524310:NRY524809 NIC524310:NIC524809 MYG524310:MYG524809 MOK524310:MOK524809 MEO524310:MEO524809 LUS524310:LUS524809 LKW524310:LKW524809 LBA524310:LBA524809 KRE524310:KRE524809 KHI524310:KHI524809 JXM524310:JXM524809 JNQ524310:JNQ524809 JDU524310:JDU524809 ITY524310:ITY524809 IKC524310:IKC524809 IAG524310:IAG524809 HQK524310:HQK524809 HGO524310:HGO524809 GWS524310:GWS524809 GMW524310:GMW524809 GDA524310:GDA524809 FTE524310:FTE524809 FJI524310:FJI524809 EZM524310:EZM524809 EPQ524310:EPQ524809 EFU524310:EFU524809 DVY524310:DVY524809 DMC524310:DMC524809 DCG524310:DCG524809 CSK524310:CSK524809 CIO524310:CIO524809 BYS524310:BYS524809 BOW524310:BOW524809 BFA524310:BFA524809 AVE524310:AVE524809 ALI524310:ALI524809 ABM524310:ABM524809 RQ524310:RQ524809 HU524310:HU524809 F524310:F524809 WUG458774:WUG459273 WKK458774:WKK459273 WAO458774:WAO459273 VQS458774:VQS459273 VGW458774:VGW459273 UXA458774:UXA459273 UNE458774:UNE459273 UDI458774:UDI459273 TTM458774:TTM459273 TJQ458774:TJQ459273 SZU458774:SZU459273 SPY458774:SPY459273 SGC458774:SGC459273 RWG458774:RWG459273 RMK458774:RMK459273 RCO458774:RCO459273 QSS458774:QSS459273 QIW458774:QIW459273 PZA458774:PZA459273 PPE458774:PPE459273 PFI458774:PFI459273 OVM458774:OVM459273 OLQ458774:OLQ459273 OBU458774:OBU459273 NRY458774:NRY459273 NIC458774:NIC459273 MYG458774:MYG459273 MOK458774:MOK459273 MEO458774:MEO459273 LUS458774:LUS459273 LKW458774:LKW459273 LBA458774:LBA459273 KRE458774:KRE459273 KHI458774:KHI459273 JXM458774:JXM459273 JNQ458774:JNQ459273 JDU458774:JDU459273 ITY458774:ITY459273 IKC458774:IKC459273 IAG458774:IAG459273 HQK458774:HQK459273 HGO458774:HGO459273 GWS458774:GWS459273 GMW458774:GMW459273 GDA458774:GDA459273 FTE458774:FTE459273 FJI458774:FJI459273 EZM458774:EZM459273 EPQ458774:EPQ459273 EFU458774:EFU459273 DVY458774:DVY459273 DMC458774:DMC459273 DCG458774:DCG459273 CSK458774:CSK459273 CIO458774:CIO459273 BYS458774:BYS459273 BOW458774:BOW459273 BFA458774:BFA459273 AVE458774:AVE459273 ALI458774:ALI459273 ABM458774:ABM459273 RQ458774:RQ459273 HU458774:HU459273 F458774:F459273 WUG393238:WUG393737 WKK393238:WKK393737 WAO393238:WAO393737 VQS393238:VQS393737 VGW393238:VGW393737 UXA393238:UXA393737 UNE393238:UNE393737 UDI393238:UDI393737 TTM393238:TTM393737 TJQ393238:TJQ393737 SZU393238:SZU393737 SPY393238:SPY393737 SGC393238:SGC393737 RWG393238:RWG393737 RMK393238:RMK393737 RCO393238:RCO393737 QSS393238:QSS393737 QIW393238:QIW393737 PZA393238:PZA393737 PPE393238:PPE393737 PFI393238:PFI393737 OVM393238:OVM393737 OLQ393238:OLQ393737 OBU393238:OBU393737 NRY393238:NRY393737 NIC393238:NIC393737 MYG393238:MYG393737 MOK393238:MOK393737 MEO393238:MEO393737 LUS393238:LUS393737 LKW393238:LKW393737 LBA393238:LBA393737 KRE393238:KRE393737 KHI393238:KHI393737 JXM393238:JXM393737 JNQ393238:JNQ393737 JDU393238:JDU393737 ITY393238:ITY393737 IKC393238:IKC393737 IAG393238:IAG393737 HQK393238:HQK393737 HGO393238:HGO393737 GWS393238:GWS393737 GMW393238:GMW393737 GDA393238:GDA393737 FTE393238:FTE393737 FJI393238:FJI393737 EZM393238:EZM393737 EPQ393238:EPQ393737 EFU393238:EFU393737 DVY393238:DVY393737 DMC393238:DMC393737 DCG393238:DCG393737 CSK393238:CSK393737 CIO393238:CIO393737 BYS393238:BYS393737 BOW393238:BOW393737 BFA393238:BFA393737 AVE393238:AVE393737 ALI393238:ALI393737 ABM393238:ABM393737 RQ393238:RQ393737 HU393238:HU393737 F393238:F393737 WUG327702:WUG328201 WKK327702:WKK328201 WAO327702:WAO328201 VQS327702:VQS328201 VGW327702:VGW328201 UXA327702:UXA328201 UNE327702:UNE328201 UDI327702:UDI328201 TTM327702:TTM328201 TJQ327702:TJQ328201 SZU327702:SZU328201 SPY327702:SPY328201 SGC327702:SGC328201 RWG327702:RWG328201 RMK327702:RMK328201 RCO327702:RCO328201 QSS327702:QSS328201 QIW327702:QIW328201 PZA327702:PZA328201 PPE327702:PPE328201 PFI327702:PFI328201 OVM327702:OVM328201 OLQ327702:OLQ328201 OBU327702:OBU328201 NRY327702:NRY328201 NIC327702:NIC328201 MYG327702:MYG328201 MOK327702:MOK328201 MEO327702:MEO328201 LUS327702:LUS328201 LKW327702:LKW328201 LBA327702:LBA328201 KRE327702:KRE328201 KHI327702:KHI328201 JXM327702:JXM328201 JNQ327702:JNQ328201 JDU327702:JDU328201 ITY327702:ITY328201 IKC327702:IKC328201 IAG327702:IAG328201 HQK327702:HQK328201 HGO327702:HGO328201 GWS327702:GWS328201 GMW327702:GMW328201 GDA327702:GDA328201 FTE327702:FTE328201 FJI327702:FJI328201 EZM327702:EZM328201 EPQ327702:EPQ328201 EFU327702:EFU328201 DVY327702:DVY328201 DMC327702:DMC328201 DCG327702:DCG328201 CSK327702:CSK328201 CIO327702:CIO328201 BYS327702:BYS328201 BOW327702:BOW328201 BFA327702:BFA328201 AVE327702:AVE328201 ALI327702:ALI328201 ABM327702:ABM328201 RQ327702:RQ328201 HU327702:HU328201 F327702:F328201 WUG262166:WUG262665 WKK262166:WKK262665 WAO262166:WAO262665 VQS262166:VQS262665 VGW262166:VGW262665 UXA262166:UXA262665 UNE262166:UNE262665 UDI262166:UDI262665 TTM262166:TTM262665 TJQ262166:TJQ262665 SZU262166:SZU262665 SPY262166:SPY262665 SGC262166:SGC262665 RWG262166:RWG262665 RMK262166:RMK262665 RCO262166:RCO262665 QSS262166:QSS262665 QIW262166:QIW262665 PZA262166:PZA262665 PPE262166:PPE262665 PFI262166:PFI262665 OVM262166:OVM262665 OLQ262166:OLQ262665 OBU262166:OBU262665 NRY262166:NRY262665 NIC262166:NIC262665 MYG262166:MYG262665 MOK262166:MOK262665 MEO262166:MEO262665 LUS262166:LUS262665 LKW262166:LKW262665 LBA262166:LBA262665 KRE262166:KRE262665 KHI262166:KHI262665 JXM262166:JXM262665 JNQ262166:JNQ262665 JDU262166:JDU262665 ITY262166:ITY262665 IKC262166:IKC262665 IAG262166:IAG262665 HQK262166:HQK262665 HGO262166:HGO262665 GWS262166:GWS262665 GMW262166:GMW262665 GDA262166:GDA262665 FTE262166:FTE262665 FJI262166:FJI262665 EZM262166:EZM262665 EPQ262166:EPQ262665 EFU262166:EFU262665 DVY262166:DVY262665 DMC262166:DMC262665 DCG262166:DCG262665 CSK262166:CSK262665 CIO262166:CIO262665 BYS262166:BYS262665 BOW262166:BOW262665 BFA262166:BFA262665 AVE262166:AVE262665 ALI262166:ALI262665 ABM262166:ABM262665 RQ262166:RQ262665 HU262166:HU262665 F262166:F262665 WUG196630:WUG197129 WKK196630:WKK197129 WAO196630:WAO197129 VQS196630:VQS197129 VGW196630:VGW197129 UXA196630:UXA197129 UNE196630:UNE197129 UDI196630:UDI197129 TTM196630:TTM197129 TJQ196630:TJQ197129 SZU196630:SZU197129 SPY196630:SPY197129 SGC196630:SGC197129 RWG196630:RWG197129 RMK196630:RMK197129 RCO196630:RCO197129 QSS196630:QSS197129 QIW196630:QIW197129 PZA196630:PZA197129 PPE196630:PPE197129 PFI196630:PFI197129 OVM196630:OVM197129 OLQ196630:OLQ197129 OBU196630:OBU197129 NRY196630:NRY197129 NIC196630:NIC197129 MYG196630:MYG197129 MOK196630:MOK197129 MEO196630:MEO197129 LUS196630:LUS197129 LKW196630:LKW197129 LBA196630:LBA197129 KRE196630:KRE197129 KHI196630:KHI197129 JXM196630:JXM197129 JNQ196630:JNQ197129 JDU196630:JDU197129 ITY196630:ITY197129 IKC196630:IKC197129 IAG196630:IAG197129 HQK196630:HQK197129 HGO196630:HGO197129 GWS196630:GWS197129 GMW196630:GMW197129 GDA196630:GDA197129 FTE196630:FTE197129 FJI196630:FJI197129 EZM196630:EZM197129 EPQ196630:EPQ197129 EFU196630:EFU197129 DVY196630:DVY197129 DMC196630:DMC197129 DCG196630:DCG197129 CSK196630:CSK197129 CIO196630:CIO197129 BYS196630:BYS197129 BOW196630:BOW197129 BFA196630:BFA197129 AVE196630:AVE197129 ALI196630:ALI197129 ABM196630:ABM197129 RQ196630:RQ197129 HU196630:HU197129 F196630:F197129 WUG131094:WUG131593 WKK131094:WKK131593 WAO131094:WAO131593 VQS131094:VQS131593 VGW131094:VGW131593 UXA131094:UXA131593 UNE131094:UNE131593 UDI131094:UDI131593 TTM131094:TTM131593 TJQ131094:TJQ131593 SZU131094:SZU131593 SPY131094:SPY131593 SGC131094:SGC131593 RWG131094:RWG131593 RMK131094:RMK131593 RCO131094:RCO131593 QSS131094:QSS131593 QIW131094:QIW131593 PZA131094:PZA131593 PPE131094:PPE131593 PFI131094:PFI131593 OVM131094:OVM131593 OLQ131094:OLQ131593 OBU131094:OBU131593 NRY131094:NRY131593 NIC131094:NIC131593 MYG131094:MYG131593 MOK131094:MOK131593 MEO131094:MEO131593 LUS131094:LUS131593 LKW131094:LKW131593 LBA131094:LBA131593 KRE131094:KRE131593 KHI131094:KHI131593 JXM131094:JXM131593 JNQ131094:JNQ131593 JDU131094:JDU131593 ITY131094:ITY131593 IKC131094:IKC131593 IAG131094:IAG131593 HQK131094:HQK131593 HGO131094:HGO131593 GWS131094:GWS131593 GMW131094:GMW131593 GDA131094:GDA131593 FTE131094:FTE131593 FJI131094:FJI131593 EZM131094:EZM131593 EPQ131094:EPQ131593 EFU131094:EFU131593 DVY131094:DVY131593 DMC131094:DMC131593 DCG131094:DCG131593 CSK131094:CSK131593 CIO131094:CIO131593 BYS131094:BYS131593 BOW131094:BOW131593 BFA131094:BFA131593 AVE131094:AVE131593 ALI131094:ALI131593 ABM131094:ABM131593 RQ131094:RQ131593 HU131094:HU131593 F131094:F131593 WUG65558:WUG66057 WKK65558:WKK66057 WAO65558:WAO66057 VQS65558:VQS66057 VGW65558:VGW66057 UXA65558:UXA66057 UNE65558:UNE66057 UDI65558:UDI66057 TTM65558:TTM66057 TJQ65558:TJQ66057 SZU65558:SZU66057 SPY65558:SPY66057 SGC65558:SGC66057 RWG65558:RWG66057 RMK65558:RMK66057 RCO65558:RCO66057 QSS65558:QSS66057 QIW65558:QIW66057 PZA65558:PZA66057 PPE65558:PPE66057 PFI65558:PFI66057 OVM65558:OVM66057 OLQ65558:OLQ66057 OBU65558:OBU66057 NRY65558:NRY66057 NIC65558:NIC66057 MYG65558:MYG66057 MOK65558:MOK66057 MEO65558:MEO66057 LUS65558:LUS66057 LKW65558:LKW66057 LBA65558:LBA66057 KRE65558:KRE66057 KHI65558:KHI66057 JXM65558:JXM66057 JNQ65558:JNQ66057 JDU65558:JDU66057 ITY65558:ITY66057 IKC65558:IKC66057 IAG65558:IAG66057 HQK65558:HQK66057 HGO65558:HGO66057 GWS65558:GWS66057 GMW65558:GMW66057 GDA65558:GDA66057 FTE65558:FTE66057 FJI65558:FJI66057 EZM65558:EZM66057 EPQ65558:EPQ66057 EFU65558:EFU66057 DVY65558:DVY66057 DMC65558:DMC66057 DCG65558:DCG66057 CSK65558:CSK66057 CIO65558:CIO66057 BYS65558:BYS66057 BOW65558:BOW66057 BFA65558:BFA66057 AVE65558:AVE66057 ALI65558:ALI66057 ABM65558:ABM66057 RQ65558:RQ66057 HU65558:HU66057 F65558:F66057 WUG22:WUG521 WKK22:WKK521 WAO22:WAO521 VQS22:VQS521 VGW22:VGW521 UXA22:UXA521 UNE22:UNE521 UDI22:UDI521 TTM22:TTM521 TJQ22:TJQ521 SZU22:SZU521 SPY22:SPY521 SGC22:SGC521 RWG22:RWG521 RMK22:RMK521 RCO22:RCO521 QSS22:QSS521 QIW22:QIW521 PZA22:PZA521 PPE22:PPE521 PFI22:PFI521 OVM22:OVM521 OLQ22:OLQ521 OBU22:OBU521 NRY22:NRY521 NIC22:NIC521 MYG22:MYG521 MOK22:MOK521 MEO22:MEO521 LUS22:LUS521 LKW22:LKW521 LBA22:LBA521 KRE22:KRE521 KHI22:KHI521 JXM22:JXM521 JNQ22:JNQ521 JDU22:JDU521 ITY22:ITY521 IKC22:IKC521 IAG22:IAG521 HQK22:HQK521 HGO22:HGO521 GWS22:GWS521 GMW22:GMW521 GDA22:GDA521 FTE22:FTE521 FJI22:FJI521 EZM22:EZM521 EPQ22:EPQ521 EFU22:EFU521 DVY22:DVY521 DMC22:DMC521 DCG22:DCG521 CSK22:CSK521 CIO22:CIO521 BYS22:BYS521 BOW22:BOW521 BFA22:BFA521 AVE22:AVE521 ALI22:ALI521 ABM22:ABM521 RQ22:RQ521">
      <formula1>IF(SUBSTITUTE($E22," ","")="GBVSensitization",INDIRECT(CONCATENATE(SUBSTITUTE($D22," ",""),"District")),IF(SUBSTITUTE($E22," ","")="ServiceDeliverySite",INDIRECT(CONCATENATE(SUBSTITUTE($D22," ",""),"SDS")),INDIRECT(SUBSTITUTE($E22," ",""))))</formula1>
    </dataValidation>
    <dataValidation type="whole" operator="greaterThanOrEqual" allowBlank="1" showInputMessage="1" showErrorMessage="1" sqref="WVH983062:WWK983561 WLL983062:WMO983561 HW22:IT521 RS22:SP521 ABO22:ACL521 ALK22:AMH521 AVG22:AWD521 BFC22:BFZ521 BOY22:BPV521 BYU22:BZR521 CIQ22:CJN521 CSM22:CTJ521 DCI22:DDF521 DME22:DNB521 DWA22:DWX521 EFW22:EGT521 EPS22:EQP521 EZO22:FAL521 FJK22:FKH521 FTG22:FUD521 GDC22:GDZ521 GMY22:GNV521 GWU22:GXR521 HGQ22:HHN521 HQM22:HRJ521 IAI22:IBF521 IKE22:ILB521 IUA22:IUX521 JDW22:JET521 JNS22:JOP521 JXO22:JYL521 KHK22:KIH521 KRG22:KSD521 LBC22:LBZ521 LKY22:LLV521 LUU22:LVR521 MEQ22:MFN521 MOM22:MPJ521 MYI22:MZF521 NIE22:NJB521 NSA22:NSX521 OBW22:OCT521 OLS22:OMP521 OVO22:OWL521 PFK22:PGH521 PPG22:PQD521 PZC22:PZZ521 QIY22:QJV521 QSU22:QTR521 RCQ22:RDN521 RMM22:RNJ521 RWI22:RXF521 SGE22:SHB521 SQA22:SQX521 SZW22:TAT521 TJS22:TKP521 TTO22:TUL521 UDK22:UEH521 UNG22:UOD521 UXC22:UXZ521 VGY22:VHV521 VQU22:VRR521 WAQ22:WBN521 WKM22:WLJ521 WUI22:WVF521 HW65558:IT66057 RS65558:SP66057 ABO65558:ACL66057 ALK65558:AMH66057 AVG65558:AWD66057 BFC65558:BFZ66057 BOY65558:BPV66057 BYU65558:BZR66057 CIQ65558:CJN66057 CSM65558:CTJ66057 DCI65558:DDF66057 DME65558:DNB66057 DWA65558:DWX66057 EFW65558:EGT66057 EPS65558:EQP66057 EZO65558:FAL66057 FJK65558:FKH66057 FTG65558:FUD66057 GDC65558:GDZ66057 GMY65558:GNV66057 GWU65558:GXR66057 HGQ65558:HHN66057 HQM65558:HRJ66057 IAI65558:IBF66057 IKE65558:ILB66057 IUA65558:IUX66057 JDW65558:JET66057 JNS65558:JOP66057 JXO65558:JYL66057 KHK65558:KIH66057 KRG65558:KSD66057 LBC65558:LBZ66057 LKY65558:LLV66057 LUU65558:LVR66057 MEQ65558:MFN66057 MOM65558:MPJ66057 MYI65558:MZF66057 NIE65558:NJB66057 NSA65558:NSX66057 OBW65558:OCT66057 OLS65558:OMP66057 OVO65558:OWL66057 PFK65558:PGH66057 PPG65558:PQD66057 PZC65558:PZZ66057 QIY65558:QJV66057 QSU65558:QTR66057 RCQ65558:RDN66057 RMM65558:RNJ66057 RWI65558:RXF66057 SGE65558:SHB66057 SQA65558:SQX66057 SZW65558:TAT66057 TJS65558:TKP66057 TTO65558:TUL66057 UDK65558:UEH66057 UNG65558:UOD66057 UXC65558:UXZ66057 VGY65558:VHV66057 VQU65558:VRR66057 WAQ65558:WBN66057 WKM65558:WLJ66057 WUI65558:WVF66057 HW131094:IT131593 RS131094:SP131593 ABO131094:ACL131593 ALK131094:AMH131593 AVG131094:AWD131593 BFC131094:BFZ131593 BOY131094:BPV131593 BYU131094:BZR131593 CIQ131094:CJN131593 CSM131094:CTJ131593 DCI131094:DDF131593 DME131094:DNB131593 DWA131094:DWX131593 EFW131094:EGT131593 EPS131094:EQP131593 EZO131094:FAL131593 FJK131094:FKH131593 FTG131094:FUD131593 GDC131094:GDZ131593 GMY131094:GNV131593 GWU131094:GXR131593 HGQ131094:HHN131593 HQM131094:HRJ131593 IAI131094:IBF131593 IKE131094:ILB131593 IUA131094:IUX131593 JDW131094:JET131593 JNS131094:JOP131593 JXO131094:JYL131593 KHK131094:KIH131593 KRG131094:KSD131593 LBC131094:LBZ131593 LKY131094:LLV131593 LUU131094:LVR131593 MEQ131094:MFN131593 MOM131094:MPJ131593 MYI131094:MZF131593 NIE131094:NJB131593 NSA131094:NSX131593 OBW131094:OCT131593 OLS131094:OMP131593 OVO131094:OWL131593 PFK131094:PGH131593 PPG131094:PQD131593 PZC131094:PZZ131593 QIY131094:QJV131593 QSU131094:QTR131593 RCQ131094:RDN131593 RMM131094:RNJ131593 RWI131094:RXF131593 SGE131094:SHB131593 SQA131094:SQX131593 SZW131094:TAT131593 TJS131094:TKP131593 TTO131094:TUL131593 UDK131094:UEH131593 UNG131094:UOD131593 UXC131094:UXZ131593 VGY131094:VHV131593 VQU131094:VRR131593 WAQ131094:WBN131593 WKM131094:WLJ131593 WUI131094:WVF131593 HW196630:IT197129 RS196630:SP197129 ABO196630:ACL197129 ALK196630:AMH197129 AVG196630:AWD197129 BFC196630:BFZ197129 BOY196630:BPV197129 BYU196630:BZR197129 CIQ196630:CJN197129 CSM196630:CTJ197129 DCI196630:DDF197129 DME196630:DNB197129 DWA196630:DWX197129 EFW196630:EGT197129 EPS196630:EQP197129 EZO196630:FAL197129 FJK196630:FKH197129 FTG196630:FUD197129 GDC196630:GDZ197129 GMY196630:GNV197129 GWU196630:GXR197129 HGQ196630:HHN197129 HQM196630:HRJ197129 IAI196630:IBF197129 IKE196630:ILB197129 IUA196630:IUX197129 JDW196630:JET197129 JNS196630:JOP197129 JXO196630:JYL197129 KHK196630:KIH197129 KRG196630:KSD197129 LBC196630:LBZ197129 LKY196630:LLV197129 LUU196630:LVR197129 MEQ196630:MFN197129 MOM196630:MPJ197129 MYI196630:MZF197129 NIE196630:NJB197129 NSA196630:NSX197129 OBW196630:OCT197129 OLS196630:OMP197129 OVO196630:OWL197129 PFK196630:PGH197129 PPG196630:PQD197129 PZC196630:PZZ197129 QIY196630:QJV197129 QSU196630:QTR197129 RCQ196630:RDN197129 RMM196630:RNJ197129 RWI196630:RXF197129 SGE196630:SHB197129 SQA196630:SQX197129 SZW196630:TAT197129 TJS196630:TKP197129 TTO196630:TUL197129 UDK196630:UEH197129 UNG196630:UOD197129 UXC196630:UXZ197129 VGY196630:VHV197129 VQU196630:VRR197129 WAQ196630:WBN197129 WKM196630:WLJ197129 WUI196630:WVF197129 HW262166:IT262665 RS262166:SP262665 ABO262166:ACL262665 ALK262166:AMH262665 AVG262166:AWD262665 BFC262166:BFZ262665 BOY262166:BPV262665 BYU262166:BZR262665 CIQ262166:CJN262665 CSM262166:CTJ262665 DCI262166:DDF262665 DME262166:DNB262665 DWA262166:DWX262665 EFW262166:EGT262665 EPS262166:EQP262665 EZO262166:FAL262665 FJK262166:FKH262665 FTG262166:FUD262665 GDC262166:GDZ262665 GMY262166:GNV262665 GWU262166:GXR262665 HGQ262166:HHN262665 HQM262166:HRJ262665 IAI262166:IBF262665 IKE262166:ILB262665 IUA262166:IUX262665 JDW262166:JET262665 JNS262166:JOP262665 JXO262166:JYL262665 KHK262166:KIH262665 KRG262166:KSD262665 LBC262166:LBZ262665 LKY262166:LLV262665 LUU262166:LVR262665 MEQ262166:MFN262665 MOM262166:MPJ262665 MYI262166:MZF262665 NIE262166:NJB262665 NSA262166:NSX262665 OBW262166:OCT262665 OLS262166:OMP262665 OVO262166:OWL262665 PFK262166:PGH262665 PPG262166:PQD262665 PZC262166:PZZ262665 QIY262166:QJV262665 QSU262166:QTR262665 RCQ262166:RDN262665 RMM262166:RNJ262665 RWI262166:RXF262665 SGE262166:SHB262665 SQA262166:SQX262665 SZW262166:TAT262665 TJS262166:TKP262665 TTO262166:TUL262665 UDK262166:UEH262665 UNG262166:UOD262665 UXC262166:UXZ262665 VGY262166:VHV262665 VQU262166:VRR262665 WAQ262166:WBN262665 WKM262166:WLJ262665 WUI262166:WVF262665 HW327702:IT328201 RS327702:SP328201 ABO327702:ACL328201 ALK327702:AMH328201 AVG327702:AWD328201 BFC327702:BFZ328201 BOY327702:BPV328201 BYU327702:BZR328201 CIQ327702:CJN328201 CSM327702:CTJ328201 DCI327702:DDF328201 DME327702:DNB328201 DWA327702:DWX328201 EFW327702:EGT328201 EPS327702:EQP328201 EZO327702:FAL328201 FJK327702:FKH328201 FTG327702:FUD328201 GDC327702:GDZ328201 GMY327702:GNV328201 GWU327702:GXR328201 HGQ327702:HHN328201 HQM327702:HRJ328201 IAI327702:IBF328201 IKE327702:ILB328201 IUA327702:IUX328201 JDW327702:JET328201 JNS327702:JOP328201 JXO327702:JYL328201 KHK327702:KIH328201 KRG327702:KSD328201 LBC327702:LBZ328201 LKY327702:LLV328201 LUU327702:LVR328201 MEQ327702:MFN328201 MOM327702:MPJ328201 MYI327702:MZF328201 NIE327702:NJB328201 NSA327702:NSX328201 OBW327702:OCT328201 OLS327702:OMP328201 OVO327702:OWL328201 PFK327702:PGH328201 PPG327702:PQD328201 PZC327702:PZZ328201 QIY327702:QJV328201 QSU327702:QTR328201 RCQ327702:RDN328201 RMM327702:RNJ328201 RWI327702:RXF328201 SGE327702:SHB328201 SQA327702:SQX328201 SZW327702:TAT328201 TJS327702:TKP328201 TTO327702:TUL328201 UDK327702:UEH328201 UNG327702:UOD328201 UXC327702:UXZ328201 VGY327702:VHV328201 VQU327702:VRR328201 WAQ327702:WBN328201 WKM327702:WLJ328201 WUI327702:WVF328201 HW393238:IT393737 RS393238:SP393737 ABO393238:ACL393737 ALK393238:AMH393737 AVG393238:AWD393737 BFC393238:BFZ393737 BOY393238:BPV393737 BYU393238:BZR393737 CIQ393238:CJN393737 CSM393238:CTJ393737 DCI393238:DDF393737 DME393238:DNB393737 DWA393238:DWX393737 EFW393238:EGT393737 EPS393238:EQP393737 EZO393238:FAL393737 FJK393238:FKH393737 FTG393238:FUD393737 GDC393238:GDZ393737 GMY393238:GNV393737 GWU393238:GXR393737 HGQ393238:HHN393737 HQM393238:HRJ393737 IAI393238:IBF393737 IKE393238:ILB393737 IUA393238:IUX393737 JDW393238:JET393737 JNS393238:JOP393737 JXO393238:JYL393737 KHK393238:KIH393737 KRG393238:KSD393737 LBC393238:LBZ393737 LKY393238:LLV393737 LUU393238:LVR393737 MEQ393238:MFN393737 MOM393238:MPJ393737 MYI393238:MZF393737 NIE393238:NJB393737 NSA393238:NSX393737 OBW393238:OCT393737 OLS393238:OMP393737 OVO393238:OWL393737 PFK393238:PGH393737 PPG393238:PQD393737 PZC393238:PZZ393737 QIY393238:QJV393737 QSU393238:QTR393737 RCQ393238:RDN393737 RMM393238:RNJ393737 RWI393238:RXF393737 SGE393238:SHB393737 SQA393238:SQX393737 SZW393238:TAT393737 TJS393238:TKP393737 TTO393238:TUL393737 UDK393238:UEH393737 UNG393238:UOD393737 UXC393238:UXZ393737 VGY393238:VHV393737 VQU393238:VRR393737 WAQ393238:WBN393737 WKM393238:WLJ393737 WUI393238:WVF393737 HW458774:IT459273 RS458774:SP459273 ABO458774:ACL459273 ALK458774:AMH459273 AVG458774:AWD459273 BFC458774:BFZ459273 BOY458774:BPV459273 BYU458774:BZR459273 CIQ458774:CJN459273 CSM458774:CTJ459273 DCI458774:DDF459273 DME458774:DNB459273 DWA458774:DWX459273 EFW458774:EGT459273 EPS458774:EQP459273 EZO458774:FAL459273 FJK458774:FKH459273 FTG458774:FUD459273 GDC458774:GDZ459273 GMY458774:GNV459273 GWU458774:GXR459273 HGQ458774:HHN459273 HQM458774:HRJ459273 IAI458774:IBF459273 IKE458774:ILB459273 IUA458774:IUX459273 JDW458774:JET459273 JNS458774:JOP459273 JXO458774:JYL459273 KHK458774:KIH459273 KRG458774:KSD459273 LBC458774:LBZ459273 LKY458774:LLV459273 LUU458774:LVR459273 MEQ458774:MFN459273 MOM458774:MPJ459273 MYI458774:MZF459273 NIE458774:NJB459273 NSA458774:NSX459273 OBW458774:OCT459273 OLS458774:OMP459273 OVO458774:OWL459273 PFK458774:PGH459273 PPG458774:PQD459273 PZC458774:PZZ459273 QIY458774:QJV459273 QSU458774:QTR459273 RCQ458774:RDN459273 RMM458774:RNJ459273 RWI458774:RXF459273 SGE458774:SHB459273 SQA458774:SQX459273 SZW458774:TAT459273 TJS458774:TKP459273 TTO458774:TUL459273 UDK458774:UEH459273 UNG458774:UOD459273 UXC458774:UXZ459273 VGY458774:VHV459273 VQU458774:VRR459273 WAQ458774:WBN459273 WKM458774:WLJ459273 WUI458774:WVF459273 HW524310:IT524809 RS524310:SP524809 ABO524310:ACL524809 ALK524310:AMH524809 AVG524310:AWD524809 BFC524310:BFZ524809 BOY524310:BPV524809 BYU524310:BZR524809 CIQ524310:CJN524809 CSM524310:CTJ524809 DCI524310:DDF524809 DME524310:DNB524809 DWA524310:DWX524809 EFW524310:EGT524809 EPS524310:EQP524809 EZO524310:FAL524809 FJK524310:FKH524809 FTG524310:FUD524809 GDC524310:GDZ524809 GMY524310:GNV524809 GWU524310:GXR524809 HGQ524310:HHN524809 HQM524310:HRJ524809 IAI524310:IBF524809 IKE524310:ILB524809 IUA524310:IUX524809 JDW524310:JET524809 JNS524310:JOP524809 JXO524310:JYL524809 KHK524310:KIH524809 KRG524310:KSD524809 LBC524310:LBZ524809 LKY524310:LLV524809 LUU524310:LVR524809 MEQ524310:MFN524809 MOM524310:MPJ524809 MYI524310:MZF524809 NIE524310:NJB524809 NSA524310:NSX524809 OBW524310:OCT524809 OLS524310:OMP524809 OVO524310:OWL524809 PFK524310:PGH524809 PPG524310:PQD524809 PZC524310:PZZ524809 QIY524310:QJV524809 QSU524310:QTR524809 RCQ524310:RDN524809 RMM524310:RNJ524809 RWI524310:RXF524809 SGE524310:SHB524809 SQA524310:SQX524809 SZW524310:TAT524809 TJS524310:TKP524809 TTO524310:TUL524809 UDK524310:UEH524809 UNG524310:UOD524809 UXC524310:UXZ524809 VGY524310:VHV524809 VQU524310:VRR524809 WAQ524310:WBN524809 WKM524310:WLJ524809 WUI524310:WVF524809 HW589846:IT590345 RS589846:SP590345 ABO589846:ACL590345 ALK589846:AMH590345 AVG589846:AWD590345 BFC589846:BFZ590345 BOY589846:BPV590345 BYU589846:BZR590345 CIQ589846:CJN590345 CSM589846:CTJ590345 DCI589846:DDF590345 DME589846:DNB590345 DWA589846:DWX590345 EFW589846:EGT590345 EPS589846:EQP590345 EZO589846:FAL590345 FJK589846:FKH590345 FTG589846:FUD590345 GDC589846:GDZ590345 GMY589846:GNV590345 GWU589846:GXR590345 HGQ589846:HHN590345 HQM589846:HRJ590345 IAI589846:IBF590345 IKE589846:ILB590345 IUA589846:IUX590345 JDW589846:JET590345 JNS589846:JOP590345 JXO589846:JYL590345 KHK589846:KIH590345 KRG589846:KSD590345 LBC589846:LBZ590345 LKY589846:LLV590345 LUU589846:LVR590345 MEQ589846:MFN590345 MOM589846:MPJ590345 MYI589846:MZF590345 NIE589846:NJB590345 NSA589846:NSX590345 OBW589846:OCT590345 OLS589846:OMP590345 OVO589846:OWL590345 PFK589846:PGH590345 PPG589846:PQD590345 PZC589846:PZZ590345 QIY589846:QJV590345 QSU589846:QTR590345 RCQ589846:RDN590345 RMM589846:RNJ590345 RWI589846:RXF590345 SGE589846:SHB590345 SQA589846:SQX590345 SZW589846:TAT590345 TJS589846:TKP590345 TTO589846:TUL590345 UDK589846:UEH590345 UNG589846:UOD590345 UXC589846:UXZ590345 VGY589846:VHV590345 VQU589846:VRR590345 WAQ589846:WBN590345 WKM589846:WLJ590345 WUI589846:WVF590345 HW655382:IT655881 RS655382:SP655881 ABO655382:ACL655881 ALK655382:AMH655881 AVG655382:AWD655881 BFC655382:BFZ655881 BOY655382:BPV655881 BYU655382:BZR655881 CIQ655382:CJN655881 CSM655382:CTJ655881 DCI655382:DDF655881 DME655382:DNB655881 DWA655382:DWX655881 EFW655382:EGT655881 EPS655382:EQP655881 EZO655382:FAL655881 FJK655382:FKH655881 FTG655382:FUD655881 GDC655382:GDZ655881 GMY655382:GNV655881 GWU655382:GXR655881 HGQ655382:HHN655881 HQM655382:HRJ655881 IAI655382:IBF655881 IKE655382:ILB655881 IUA655382:IUX655881 JDW655382:JET655881 JNS655382:JOP655881 JXO655382:JYL655881 KHK655382:KIH655881 KRG655382:KSD655881 LBC655382:LBZ655881 LKY655382:LLV655881 LUU655382:LVR655881 MEQ655382:MFN655881 MOM655382:MPJ655881 MYI655382:MZF655881 NIE655382:NJB655881 NSA655382:NSX655881 OBW655382:OCT655881 OLS655382:OMP655881 OVO655382:OWL655881 PFK655382:PGH655881 PPG655382:PQD655881 PZC655382:PZZ655881 QIY655382:QJV655881 QSU655382:QTR655881 RCQ655382:RDN655881 RMM655382:RNJ655881 RWI655382:RXF655881 SGE655382:SHB655881 SQA655382:SQX655881 SZW655382:TAT655881 TJS655382:TKP655881 TTO655382:TUL655881 UDK655382:UEH655881 UNG655382:UOD655881 UXC655382:UXZ655881 VGY655382:VHV655881 VQU655382:VRR655881 WAQ655382:WBN655881 WKM655382:WLJ655881 WUI655382:WVF655881 HW720918:IT721417 RS720918:SP721417 ABO720918:ACL721417 ALK720918:AMH721417 AVG720918:AWD721417 BFC720918:BFZ721417 BOY720918:BPV721417 BYU720918:BZR721417 CIQ720918:CJN721417 CSM720918:CTJ721417 DCI720918:DDF721417 DME720918:DNB721417 DWA720918:DWX721417 EFW720918:EGT721417 EPS720918:EQP721417 EZO720918:FAL721417 FJK720918:FKH721417 FTG720918:FUD721417 GDC720918:GDZ721417 GMY720918:GNV721417 GWU720918:GXR721417 HGQ720918:HHN721417 HQM720918:HRJ721417 IAI720918:IBF721417 IKE720918:ILB721417 IUA720918:IUX721417 JDW720918:JET721417 JNS720918:JOP721417 JXO720918:JYL721417 KHK720918:KIH721417 KRG720918:KSD721417 LBC720918:LBZ721417 LKY720918:LLV721417 LUU720918:LVR721417 MEQ720918:MFN721417 MOM720918:MPJ721417 MYI720918:MZF721417 NIE720918:NJB721417 NSA720918:NSX721417 OBW720918:OCT721417 OLS720918:OMP721417 OVO720918:OWL721417 PFK720918:PGH721417 PPG720918:PQD721417 PZC720918:PZZ721417 QIY720918:QJV721417 QSU720918:QTR721417 RCQ720918:RDN721417 RMM720918:RNJ721417 RWI720918:RXF721417 SGE720918:SHB721417 SQA720918:SQX721417 SZW720918:TAT721417 TJS720918:TKP721417 TTO720918:TUL721417 UDK720918:UEH721417 UNG720918:UOD721417 UXC720918:UXZ721417 VGY720918:VHV721417 VQU720918:VRR721417 WAQ720918:WBN721417 WKM720918:WLJ721417 WUI720918:WVF721417 HW786454:IT786953 RS786454:SP786953 ABO786454:ACL786953 ALK786454:AMH786953 AVG786454:AWD786953 BFC786454:BFZ786953 BOY786454:BPV786953 BYU786454:BZR786953 CIQ786454:CJN786953 CSM786454:CTJ786953 DCI786454:DDF786953 DME786454:DNB786953 DWA786454:DWX786953 EFW786454:EGT786953 EPS786454:EQP786953 EZO786454:FAL786953 FJK786454:FKH786953 FTG786454:FUD786953 GDC786454:GDZ786953 GMY786454:GNV786953 GWU786454:GXR786953 HGQ786454:HHN786953 HQM786454:HRJ786953 IAI786454:IBF786953 IKE786454:ILB786953 IUA786454:IUX786953 JDW786454:JET786953 JNS786454:JOP786953 JXO786454:JYL786953 KHK786454:KIH786953 KRG786454:KSD786953 LBC786454:LBZ786953 LKY786454:LLV786953 LUU786454:LVR786953 MEQ786454:MFN786953 MOM786454:MPJ786953 MYI786454:MZF786953 NIE786454:NJB786953 NSA786454:NSX786953 OBW786454:OCT786953 OLS786454:OMP786953 OVO786454:OWL786953 PFK786454:PGH786953 PPG786454:PQD786953 PZC786454:PZZ786953 QIY786454:QJV786953 QSU786454:QTR786953 RCQ786454:RDN786953 RMM786454:RNJ786953 RWI786454:RXF786953 SGE786454:SHB786953 SQA786454:SQX786953 SZW786454:TAT786953 TJS786454:TKP786953 TTO786454:TUL786953 UDK786454:UEH786953 UNG786454:UOD786953 UXC786454:UXZ786953 VGY786454:VHV786953 VQU786454:VRR786953 WAQ786454:WBN786953 WKM786454:WLJ786953 WUI786454:WVF786953 HW851990:IT852489 RS851990:SP852489 ABO851990:ACL852489 ALK851990:AMH852489 AVG851990:AWD852489 BFC851990:BFZ852489 BOY851990:BPV852489 BYU851990:BZR852489 CIQ851990:CJN852489 CSM851990:CTJ852489 DCI851990:DDF852489 DME851990:DNB852489 DWA851990:DWX852489 EFW851990:EGT852489 EPS851990:EQP852489 EZO851990:FAL852489 FJK851990:FKH852489 FTG851990:FUD852489 GDC851990:GDZ852489 GMY851990:GNV852489 GWU851990:GXR852489 HGQ851990:HHN852489 HQM851990:HRJ852489 IAI851990:IBF852489 IKE851990:ILB852489 IUA851990:IUX852489 JDW851990:JET852489 JNS851990:JOP852489 JXO851990:JYL852489 KHK851990:KIH852489 KRG851990:KSD852489 LBC851990:LBZ852489 LKY851990:LLV852489 LUU851990:LVR852489 MEQ851990:MFN852489 MOM851990:MPJ852489 MYI851990:MZF852489 NIE851990:NJB852489 NSA851990:NSX852489 OBW851990:OCT852489 OLS851990:OMP852489 OVO851990:OWL852489 PFK851990:PGH852489 PPG851990:PQD852489 PZC851990:PZZ852489 QIY851990:QJV852489 QSU851990:QTR852489 RCQ851990:RDN852489 RMM851990:RNJ852489 RWI851990:RXF852489 SGE851990:SHB852489 SQA851990:SQX852489 SZW851990:TAT852489 TJS851990:TKP852489 TTO851990:TUL852489 UDK851990:UEH852489 UNG851990:UOD852489 UXC851990:UXZ852489 VGY851990:VHV852489 VQU851990:VRR852489 WAQ851990:WBN852489 WKM851990:WLJ852489 WUI851990:WVF852489 HW917526:IT918025 RS917526:SP918025 ABO917526:ACL918025 ALK917526:AMH918025 AVG917526:AWD918025 BFC917526:BFZ918025 BOY917526:BPV918025 BYU917526:BZR918025 CIQ917526:CJN918025 CSM917526:CTJ918025 DCI917526:DDF918025 DME917526:DNB918025 DWA917526:DWX918025 EFW917526:EGT918025 EPS917526:EQP918025 EZO917526:FAL918025 FJK917526:FKH918025 FTG917526:FUD918025 GDC917526:GDZ918025 GMY917526:GNV918025 GWU917526:GXR918025 HGQ917526:HHN918025 HQM917526:HRJ918025 IAI917526:IBF918025 IKE917526:ILB918025 IUA917526:IUX918025 JDW917526:JET918025 JNS917526:JOP918025 JXO917526:JYL918025 KHK917526:KIH918025 KRG917526:KSD918025 LBC917526:LBZ918025 LKY917526:LLV918025 LUU917526:LVR918025 MEQ917526:MFN918025 MOM917526:MPJ918025 MYI917526:MZF918025 NIE917526:NJB918025 NSA917526:NSX918025 OBW917526:OCT918025 OLS917526:OMP918025 OVO917526:OWL918025 PFK917526:PGH918025 PPG917526:PQD918025 PZC917526:PZZ918025 QIY917526:QJV918025 QSU917526:QTR918025 RCQ917526:RDN918025 RMM917526:RNJ918025 RWI917526:RXF918025 SGE917526:SHB918025 SQA917526:SQX918025 SZW917526:TAT918025 TJS917526:TKP918025 TTO917526:TUL918025 UDK917526:UEH918025 UNG917526:UOD918025 UXC917526:UXZ918025 VGY917526:VHV918025 VQU917526:VRR918025 WAQ917526:WBN918025 WKM917526:WLJ918025 WUI917526:WVF918025 HW983062:IT983561 RS983062:SP983561 ABO983062:ACL983561 ALK983062:AMH983561 AVG983062:AWD983561 BFC983062:BFZ983561 BOY983062:BPV983561 BYU983062:BZR983561 CIQ983062:CJN983561 CSM983062:CTJ983561 DCI983062:DDF983561 DME983062:DNB983561 DWA983062:DWX983561 EFW983062:EGT983561 EPS983062:EQP983561 EZO983062:FAL983561 FJK983062:FKH983561 FTG983062:FUD983561 GDC983062:GDZ983561 GMY983062:GNV983561 GWU983062:GXR983561 HGQ983062:HHN983561 HQM983062:HRJ983561 IAI983062:IBF983561 IKE983062:ILB983561 IUA983062:IUX983561 JDW983062:JET983561 JNS983062:JOP983561 JXO983062:JYL983561 KHK983062:KIH983561 KRG983062:KSD983561 LBC983062:LBZ983561 LKY983062:LLV983561 LUU983062:LVR983561 MEQ983062:MFN983561 MOM983062:MPJ983561 MYI983062:MZF983561 NIE983062:NJB983561 NSA983062:NSX983561 OBW983062:OCT983561 OLS983062:OMP983561 OVO983062:OWL983561 PFK983062:PGH983561 PPG983062:PQD983561 PZC983062:PZZ983561 QIY983062:QJV983561 QSU983062:QTR983561 RCQ983062:RDN983561 RMM983062:RNJ983561 RWI983062:RXF983561 SGE983062:SHB983561 SQA983062:SQX983561 SZW983062:TAT983561 TJS983062:TKP983561 TTO983062:TUL983561 UDK983062:UEH983561 UNG983062:UOD983561 UXC983062:UXZ983561 VGY983062:VHV983561 VQU983062:VRR983561 WAQ983062:WBN983561 WKM983062:WLJ983561 WUI983062:WVF983561 IV22:JY521 SR22:TU521 ACN22:ADQ521 AMJ22:ANM521 AWF22:AXI521 BGB22:BHE521 BPX22:BRA521 BZT22:CAW521 CJP22:CKS521 CTL22:CUO521 DDH22:DEK521 DND22:DOG521 DWZ22:DYC521 EGV22:EHY521 EQR22:ERU521 FAN22:FBQ521 FKJ22:FLM521 FUF22:FVI521 GEB22:GFE521 GNX22:GPA521 GXT22:GYW521 HHP22:HIS521 HRL22:HSO521 IBH22:ICK521 ILD22:IMG521 IUZ22:IWC521 JEV22:JFY521 JOR22:JPU521 JYN22:JZQ521 KIJ22:KJM521 KSF22:KTI521 LCB22:LDE521 LLX22:LNA521 LVT22:LWW521 MFP22:MGS521 MPL22:MQO521 MZH22:NAK521 NJD22:NKG521 NSZ22:NUC521 OCV22:ODY521 OMR22:ONU521 OWN22:OXQ521 PGJ22:PHM521 PQF22:PRI521 QAB22:QBE521 QJX22:QLA521 QTT22:QUW521 RDP22:RES521 RNL22:ROO521 RXH22:RYK521 SHD22:SIG521 SQZ22:SSC521 TAV22:TBY521 TKR22:TLU521 TUN22:TVQ521 UEJ22:UFM521 UOF22:UPI521 UYB22:UZE521 VHX22:VJA521 VRT22:VSW521 WBP22:WCS521 WLL22:WMO521 WVH22:WWK521 IV65558:JY66057 SR65558:TU66057 ACN65558:ADQ66057 AMJ65558:ANM66057 AWF65558:AXI66057 BGB65558:BHE66057 BPX65558:BRA66057 BZT65558:CAW66057 CJP65558:CKS66057 CTL65558:CUO66057 DDH65558:DEK66057 DND65558:DOG66057 DWZ65558:DYC66057 EGV65558:EHY66057 EQR65558:ERU66057 FAN65558:FBQ66057 FKJ65558:FLM66057 FUF65558:FVI66057 GEB65558:GFE66057 GNX65558:GPA66057 GXT65558:GYW66057 HHP65558:HIS66057 HRL65558:HSO66057 IBH65558:ICK66057 ILD65558:IMG66057 IUZ65558:IWC66057 JEV65558:JFY66057 JOR65558:JPU66057 JYN65558:JZQ66057 KIJ65558:KJM66057 KSF65558:KTI66057 LCB65558:LDE66057 LLX65558:LNA66057 LVT65558:LWW66057 MFP65558:MGS66057 MPL65558:MQO66057 MZH65558:NAK66057 NJD65558:NKG66057 NSZ65558:NUC66057 OCV65558:ODY66057 OMR65558:ONU66057 OWN65558:OXQ66057 PGJ65558:PHM66057 PQF65558:PRI66057 QAB65558:QBE66057 QJX65558:QLA66057 QTT65558:QUW66057 RDP65558:RES66057 RNL65558:ROO66057 RXH65558:RYK66057 SHD65558:SIG66057 SQZ65558:SSC66057 TAV65558:TBY66057 TKR65558:TLU66057 TUN65558:TVQ66057 UEJ65558:UFM66057 UOF65558:UPI66057 UYB65558:UZE66057 VHX65558:VJA66057 VRT65558:VSW66057 WBP65558:WCS66057 WLL65558:WMO66057 WVH65558:WWK66057 IV131094:JY131593 SR131094:TU131593 ACN131094:ADQ131593 AMJ131094:ANM131593 AWF131094:AXI131593 BGB131094:BHE131593 BPX131094:BRA131593 BZT131094:CAW131593 CJP131094:CKS131593 CTL131094:CUO131593 DDH131094:DEK131593 DND131094:DOG131593 DWZ131094:DYC131593 EGV131094:EHY131593 EQR131094:ERU131593 FAN131094:FBQ131593 FKJ131094:FLM131593 FUF131094:FVI131593 GEB131094:GFE131593 GNX131094:GPA131593 GXT131094:GYW131593 HHP131094:HIS131593 HRL131094:HSO131593 IBH131094:ICK131593 ILD131094:IMG131593 IUZ131094:IWC131593 JEV131094:JFY131593 JOR131094:JPU131593 JYN131094:JZQ131593 KIJ131094:KJM131593 KSF131094:KTI131593 LCB131094:LDE131593 LLX131094:LNA131593 LVT131094:LWW131593 MFP131094:MGS131593 MPL131094:MQO131593 MZH131094:NAK131593 NJD131094:NKG131593 NSZ131094:NUC131593 OCV131094:ODY131593 OMR131094:ONU131593 OWN131094:OXQ131593 PGJ131094:PHM131593 PQF131094:PRI131593 QAB131094:QBE131593 QJX131094:QLA131593 QTT131094:QUW131593 RDP131094:RES131593 RNL131094:ROO131593 RXH131094:RYK131593 SHD131094:SIG131593 SQZ131094:SSC131593 TAV131094:TBY131593 TKR131094:TLU131593 TUN131094:TVQ131593 UEJ131094:UFM131593 UOF131094:UPI131593 UYB131094:UZE131593 VHX131094:VJA131593 VRT131094:VSW131593 WBP131094:WCS131593 WLL131094:WMO131593 WVH131094:WWK131593 IV196630:JY197129 SR196630:TU197129 ACN196630:ADQ197129 AMJ196630:ANM197129 AWF196630:AXI197129 BGB196630:BHE197129 BPX196630:BRA197129 BZT196630:CAW197129 CJP196630:CKS197129 CTL196630:CUO197129 DDH196630:DEK197129 DND196630:DOG197129 DWZ196630:DYC197129 EGV196630:EHY197129 EQR196630:ERU197129 FAN196630:FBQ197129 FKJ196630:FLM197129 FUF196630:FVI197129 GEB196630:GFE197129 GNX196630:GPA197129 GXT196630:GYW197129 HHP196630:HIS197129 HRL196630:HSO197129 IBH196630:ICK197129 ILD196630:IMG197129 IUZ196630:IWC197129 JEV196630:JFY197129 JOR196630:JPU197129 JYN196630:JZQ197129 KIJ196630:KJM197129 KSF196630:KTI197129 LCB196630:LDE197129 LLX196630:LNA197129 LVT196630:LWW197129 MFP196630:MGS197129 MPL196630:MQO197129 MZH196630:NAK197129 NJD196630:NKG197129 NSZ196630:NUC197129 OCV196630:ODY197129 OMR196630:ONU197129 OWN196630:OXQ197129 PGJ196630:PHM197129 PQF196630:PRI197129 QAB196630:QBE197129 QJX196630:QLA197129 QTT196630:QUW197129 RDP196630:RES197129 RNL196630:ROO197129 RXH196630:RYK197129 SHD196630:SIG197129 SQZ196630:SSC197129 TAV196630:TBY197129 TKR196630:TLU197129 TUN196630:TVQ197129 UEJ196630:UFM197129 UOF196630:UPI197129 UYB196630:UZE197129 VHX196630:VJA197129 VRT196630:VSW197129 WBP196630:WCS197129 WLL196630:WMO197129 WVH196630:WWK197129 IV262166:JY262665 SR262166:TU262665 ACN262166:ADQ262665 AMJ262166:ANM262665 AWF262166:AXI262665 BGB262166:BHE262665 BPX262166:BRA262665 BZT262166:CAW262665 CJP262166:CKS262665 CTL262166:CUO262665 DDH262166:DEK262665 DND262166:DOG262665 DWZ262166:DYC262665 EGV262166:EHY262665 EQR262166:ERU262665 FAN262166:FBQ262665 FKJ262166:FLM262665 FUF262166:FVI262665 GEB262166:GFE262665 GNX262166:GPA262665 GXT262166:GYW262665 HHP262166:HIS262665 HRL262166:HSO262665 IBH262166:ICK262665 ILD262166:IMG262665 IUZ262166:IWC262665 JEV262166:JFY262665 JOR262166:JPU262665 JYN262166:JZQ262665 KIJ262166:KJM262665 KSF262166:KTI262665 LCB262166:LDE262665 LLX262166:LNA262665 LVT262166:LWW262665 MFP262166:MGS262665 MPL262166:MQO262665 MZH262166:NAK262665 NJD262166:NKG262665 NSZ262166:NUC262665 OCV262166:ODY262665 OMR262166:ONU262665 OWN262166:OXQ262665 PGJ262166:PHM262665 PQF262166:PRI262665 QAB262166:QBE262665 QJX262166:QLA262665 QTT262166:QUW262665 RDP262166:RES262665 RNL262166:ROO262665 RXH262166:RYK262665 SHD262166:SIG262665 SQZ262166:SSC262665 TAV262166:TBY262665 TKR262166:TLU262665 TUN262166:TVQ262665 UEJ262166:UFM262665 UOF262166:UPI262665 UYB262166:UZE262665 VHX262166:VJA262665 VRT262166:VSW262665 WBP262166:WCS262665 WLL262166:WMO262665 WVH262166:WWK262665 IV327702:JY328201 SR327702:TU328201 ACN327702:ADQ328201 AMJ327702:ANM328201 AWF327702:AXI328201 BGB327702:BHE328201 BPX327702:BRA328201 BZT327702:CAW328201 CJP327702:CKS328201 CTL327702:CUO328201 DDH327702:DEK328201 DND327702:DOG328201 DWZ327702:DYC328201 EGV327702:EHY328201 EQR327702:ERU328201 FAN327702:FBQ328201 FKJ327702:FLM328201 FUF327702:FVI328201 GEB327702:GFE328201 GNX327702:GPA328201 GXT327702:GYW328201 HHP327702:HIS328201 HRL327702:HSO328201 IBH327702:ICK328201 ILD327702:IMG328201 IUZ327702:IWC328201 JEV327702:JFY328201 JOR327702:JPU328201 JYN327702:JZQ328201 KIJ327702:KJM328201 KSF327702:KTI328201 LCB327702:LDE328201 LLX327702:LNA328201 LVT327702:LWW328201 MFP327702:MGS328201 MPL327702:MQO328201 MZH327702:NAK328201 NJD327702:NKG328201 NSZ327702:NUC328201 OCV327702:ODY328201 OMR327702:ONU328201 OWN327702:OXQ328201 PGJ327702:PHM328201 PQF327702:PRI328201 QAB327702:QBE328201 QJX327702:QLA328201 QTT327702:QUW328201 RDP327702:RES328201 RNL327702:ROO328201 RXH327702:RYK328201 SHD327702:SIG328201 SQZ327702:SSC328201 TAV327702:TBY328201 TKR327702:TLU328201 TUN327702:TVQ328201 UEJ327702:UFM328201 UOF327702:UPI328201 UYB327702:UZE328201 VHX327702:VJA328201 VRT327702:VSW328201 WBP327702:WCS328201 WLL327702:WMO328201 WVH327702:WWK328201 IV393238:JY393737 SR393238:TU393737 ACN393238:ADQ393737 AMJ393238:ANM393737 AWF393238:AXI393737 BGB393238:BHE393737 BPX393238:BRA393737 BZT393238:CAW393737 CJP393238:CKS393737 CTL393238:CUO393737 DDH393238:DEK393737 DND393238:DOG393737 DWZ393238:DYC393737 EGV393238:EHY393737 EQR393238:ERU393737 FAN393238:FBQ393737 FKJ393238:FLM393737 FUF393238:FVI393737 GEB393238:GFE393737 GNX393238:GPA393737 GXT393238:GYW393737 HHP393238:HIS393737 HRL393238:HSO393737 IBH393238:ICK393737 ILD393238:IMG393737 IUZ393238:IWC393737 JEV393238:JFY393737 JOR393238:JPU393737 JYN393238:JZQ393737 KIJ393238:KJM393737 KSF393238:KTI393737 LCB393238:LDE393737 LLX393238:LNA393737 LVT393238:LWW393737 MFP393238:MGS393737 MPL393238:MQO393737 MZH393238:NAK393737 NJD393238:NKG393737 NSZ393238:NUC393737 OCV393238:ODY393737 OMR393238:ONU393737 OWN393238:OXQ393737 PGJ393238:PHM393737 PQF393238:PRI393737 QAB393238:QBE393737 QJX393238:QLA393737 QTT393238:QUW393737 RDP393238:RES393737 RNL393238:ROO393737 RXH393238:RYK393737 SHD393238:SIG393737 SQZ393238:SSC393737 TAV393238:TBY393737 TKR393238:TLU393737 TUN393238:TVQ393737 UEJ393238:UFM393737 UOF393238:UPI393737 UYB393238:UZE393737 VHX393238:VJA393737 VRT393238:VSW393737 WBP393238:WCS393737 WLL393238:WMO393737 WVH393238:WWK393737 IV458774:JY459273 SR458774:TU459273 ACN458774:ADQ459273 AMJ458774:ANM459273 AWF458774:AXI459273 BGB458774:BHE459273 BPX458774:BRA459273 BZT458774:CAW459273 CJP458774:CKS459273 CTL458774:CUO459273 DDH458774:DEK459273 DND458774:DOG459273 DWZ458774:DYC459273 EGV458774:EHY459273 EQR458774:ERU459273 FAN458774:FBQ459273 FKJ458774:FLM459273 FUF458774:FVI459273 GEB458774:GFE459273 GNX458774:GPA459273 GXT458774:GYW459273 HHP458774:HIS459273 HRL458774:HSO459273 IBH458774:ICK459273 ILD458774:IMG459273 IUZ458774:IWC459273 JEV458774:JFY459273 JOR458774:JPU459273 JYN458774:JZQ459273 KIJ458774:KJM459273 KSF458774:KTI459273 LCB458774:LDE459273 LLX458774:LNA459273 LVT458774:LWW459273 MFP458774:MGS459273 MPL458774:MQO459273 MZH458774:NAK459273 NJD458774:NKG459273 NSZ458774:NUC459273 OCV458774:ODY459273 OMR458774:ONU459273 OWN458774:OXQ459273 PGJ458774:PHM459273 PQF458774:PRI459273 QAB458774:QBE459273 QJX458774:QLA459273 QTT458774:QUW459273 RDP458774:RES459273 RNL458774:ROO459273 RXH458774:RYK459273 SHD458774:SIG459273 SQZ458774:SSC459273 TAV458774:TBY459273 TKR458774:TLU459273 TUN458774:TVQ459273 UEJ458774:UFM459273 UOF458774:UPI459273 UYB458774:UZE459273 VHX458774:VJA459273 VRT458774:VSW459273 WBP458774:WCS459273 WLL458774:WMO459273 WVH458774:WWK459273 IV524310:JY524809 SR524310:TU524809 ACN524310:ADQ524809 AMJ524310:ANM524809 AWF524310:AXI524809 BGB524310:BHE524809 BPX524310:BRA524809 BZT524310:CAW524809 CJP524310:CKS524809 CTL524310:CUO524809 DDH524310:DEK524809 DND524310:DOG524809 DWZ524310:DYC524809 EGV524310:EHY524809 EQR524310:ERU524809 FAN524310:FBQ524809 FKJ524310:FLM524809 FUF524310:FVI524809 GEB524310:GFE524809 GNX524310:GPA524809 GXT524310:GYW524809 HHP524310:HIS524809 HRL524310:HSO524809 IBH524310:ICK524809 ILD524310:IMG524809 IUZ524310:IWC524809 JEV524310:JFY524809 JOR524310:JPU524809 JYN524310:JZQ524809 KIJ524310:KJM524809 KSF524310:KTI524809 LCB524310:LDE524809 LLX524310:LNA524809 LVT524310:LWW524809 MFP524310:MGS524809 MPL524310:MQO524809 MZH524310:NAK524809 NJD524310:NKG524809 NSZ524310:NUC524809 OCV524310:ODY524809 OMR524310:ONU524809 OWN524310:OXQ524809 PGJ524310:PHM524809 PQF524310:PRI524809 QAB524310:QBE524809 QJX524310:QLA524809 QTT524310:QUW524809 RDP524310:RES524809 RNL524310:ROO524809 RXH524310:RYK524809 SHD524310:SIG524809 SQZ524310:SSC524809 TAV524310:TBY524809 TKR524310:TLU524809 TUN524310:TVQ524809 UEJ524310:UFM524809 UOF524310:UPI524809 UYB524310:UZE524809 VHX524310:VJA524809 VRT524310:VSW524809 WBP524310:WCS524809 WLL524310:WMO524809 WVH524310:WWK524809 IV589846:JY590345 SR589846:TU590345 ACN589846:ADQ590345 AMJ589846:ANM590345 AWF589846:AXI590345 BGB589846:BHE590345 BPX589846:BRA590345 BZT589846:CAW590345 CJP589846:CKS590345 CTL589846:CUO590345 DDH589846:DEK590345 DND589846:DOG590345 DWZ589846:DYC590345 EGV589846:EHY590345 EQR589846:ERU590345 FAN589846:FBQ590345 FKJ589846:FLM590345 FUF589846:FVI590345 GEB589846:GFE590345 GNX589846:GPA590345 GXT589846:GYW590345 HHP589846:HIS590345 HRL589846:HSO590345 IBH589846:ICK590345 ILD589846:IMG590345 IUZ589846:IWC590345 JEV589846:JFY590345 JOR589846:JPU590345 JYN589846:JZQ590345 KIJ589846:KJM590345 KSF589846:KTI590345 LCB589846:LDE590345 LLX589846:LNA590345 LVT589846:LWW590345 MFP589846:MGS590345 MPL589846:MQO590345 MZH589846:NAK590345 NJD589846:NKG590345 NSZ589846:NUC590345 OCV589846:ODY590345 OMR589846:ONU590345 OWN589846:OXQ590345 PGJ589846:PHM590345 PQF589846:PRI590345 QAB589846:QBE590345 QJX589846:QLA590345 QTT589846:QUW590345 RDP589846:RES590345 RNL589846:ROO590345 RXH589846:RYK590345 SHD589846:SIG590345 SQZ589846:SSC590345 TAV589846:TBY590345 TKR589846:TLU590345 TUN589846:TVQ590345 UEJ589846:UFM590345 UOF589846:UPI590345 UYB589846:UZE590345 VHX589846:VJA590345 VRT589846:VSW590345 WBP589846:WCS590345 WLL589846:WMO590345 WVH589846:WWK590345 IV655382:JY655881 SR655382:TU655881 ACN655382:ADQ655881 AMJ655382:ANM655881 AWF655382:AXI655881 BGB655382:BHE655881 BPX655382:BRA655881 BZT655382:CAW655881 CJP655382:CKS655881 CTL655382:CUO655881 DDH655382:DEK655881 DND655382:DOG655881 DWZ655382:DYC655881 EGV655382:EHY655881 EQR655382:ERU655881 FAN655382:FBQ655881 FKJ655382:FLM655881 FUF655382:FVI655881 GEB655382:GFE655881 GNX655382:GPA655881 GXT655382:GYW655881 HHP655382:HIS655881 HRL655382:HSO655881 IBH655382:ICK655881 ILD655382:IMG655881 IUZ655382:IWC655881 JEV655382:JFY655881 JOR655382:JPU655881 JYN655382:JZQ655881 KIJ655382:KJM655881 KSF655382:KTI655881 LCB655382:LDE655881 LLX655382:LNA655881 LVT655382:LWW655881 MFP655382:MGS655881 MPL655382:MQO655881 MZH655382:NAK655881 NJD655382:NKG655881 NSZ655382:NUC655881 OCV655382:ODY655881 OMR655382:ONU655881 OWN655382:OXQ655881 PGJ655382:PHM655881 PQF655382:PRI655881 QAB655382:QBE655881 QJX655382:QLA655881 QTT655382:QUW655881 RDP655382:RES655881 RNL655382:ROO655881 RXH655382:RYK655881 SHD655382:SIG655881 SQZ655382:SSC655881 TAV655382:TBY655881 TKR655382:TLU655881 TUN655382:TVQ655881 UEJ655382:UFM655881 UOF655382:UPI655881 UYB655382:UZE655881 VHX655382:VJA655881 VRT655382:VSW655881 WBP655382:WCS655881 WLL655382:WMO655881 WVH655382:WWK655881 IV720918:JY721417 SR720918:TU721417 ACN720918:ADQ721417 AMJ720918:ANM721417 AWF720918:AXI721417 BGB720918:BHE721417 BPX720918:BRA721417 BZT720918:CAW721417 CJP720918:CKS721417 CTL720918:CUO721417 DDH720918:DEK721417 DND720918:DOG721417 DWZ720918:DYC721417 EGV720918:EHY721417 EQR720918:ERU721417 FAN720918:FBQ721417 FKJ720918:FLM721417 FUF720918:FVI721417 GEB720918:GFE721417 GNX720918:GPA721417 GXT720918:GYW721417 HHP720918:HIS721417 HRL720918:HSO721417 IBH720918:ICK721417 ILD720918:IMG721417 IUZ720918:IWC721417 JEV720918:JFY721417 JOR720918:JPU721417 JYN720918:JZQ721417 KIJ720918:KJM721417 KSF720918:KTI721417 LCB720918:LDE721417 LLX720918:LNA721417 LVT720918:LWW721417 MFP720918:MGS721417 MPL720918:MQO721417 MZH720918:NAK721417 NJD720918:NKG721417 NSZ720918:NUC721417 OCV720918:ODY721417 OMR720918:ONU721417 OWN720918:OXQ721417 PGJ720918:PHM721417 PQF720918:PRI721417 QAB720918:QBE721417 QJX720918:QLA721417 QTT720918:QUW721417 RDP720918:RES721417 RNL720918:ROO721417 RXH720918:RYK721417 SHD720918:SIG721417 SQZ720918:SSC721417 TAV720918:TBY721417 TKR720918:TLU721417 TUN720918:TVQ721417 UEJ720918:UFM721417 UOF720918:UPI721417 UYB720918:UZE721417 VHX720918:VJA721417 VRT720918:VSW721417 WBP720918:WCS721417 WLL720918:WMO721417 WVH720918:WWK721417 IV786454:JY786953 SR786454:TU786953 ACN786454:ADQ786953 AMJ786454:ANM786953 AWF786454:AXI786953 BGB786454:BHE786953 BPX786454:BRA786953 BZT786454:CAW786953 CJP786454:CKS786953 CTL786454:CUO786953 DDH786454:DEK786953 DND786454:DOG786953 DWZ786454:DYC786953 EGV786454:EHY786953 EQR786454:ERU786953 FAN786454:FBQ786953 FKJ786454:FLM786953 FUF786454:FVI786953 GEB786454:GFE786953 GNX786454:GPA786953 GXT786454:GYW786953 HHP786454:HIS786953 HRL786454:HSO786953 IBH786454:ICK786953 ILD786454:IMG786953 IUZ786454:IWC786953 JEV786454:JFY786953 JOR786454:JPU786953 JYN786454:JZQ786953 KIJ786454:KJM786953 KSF786454:KTI786953 LCB786454:LDE786953 LLX786454:LNA786953 LVT786454:LWW786953 MFP786454:MGS786953 MPL786454:MQO786953 MZH786454:NAK786953 NJD786454:NKG786953 NSZ786454:NUC786953 OCV786454:ODY786953 OMR786454:ONU786953 OWN786454:OXQ786953 PGJ786454:PHM786953 PQF786454:PRI786953 QAB786454:QBE786953 QJX786454:QLA786953 QTT786454:QUW786953 RDP786454:RES786953 RNL786454:ROO786953 RXH786454:RYK786953 SHD786454:SIG786953 SQZ786454:SSC786953 TAV786454:TBY786953 TKR786454:TLU786953 TUN786454:TVQ786953 UEJ786454:UFM786953 UOF786454:UPI786953 UYB786454:UZE786953 VHX786454:VJA786953 VRT786454:VSW786953 WBP786454:WCS786953 WLL786454:WMO786953 WVH786454:WWK786953 IV851990:JY852489 SR851990:TU852489 ACN851990:ADQ852489 AMJ851990:ANM852489 AWF851990:AXI852489 BGB851990:BHE852489 BPX851990:BRA852489 BZT851990:CAW852489 CJP851990:CKS852489 CTL851990:CUO852489 DDH851990:DEK852489 DND851990:DOG852489 DWZ851990:DYC852489 EGV851990:EHY852489 EQR851990:ERU852489 FAN851990:FBQ852489 FKJ851990:FLM852489 FUF851990:FVI852489 GEB851990:GFE852489 GNX851990:GPA852489 GXT851990:GYW852489 HHP851990:HIS852489 HRL851990:HSO852489 IBH851990:ICK852489 ILD851990:IMG852489 IUZ851990:IWC852489 JEV851990:JFY852489 JOR851990:JPU852489 JYN851990:JZQ852489 KIJ851990:KJM852489 KSF851990:KTI852489 LCB851990:LDE852489 LLX851990:LNA852489 LVT851990:LWW852489 MFP851990:MGS852489 MPL851990:MQO852489 MZH851990:NAK852489 NJD851990:NKG852489 NSZ851990:NUC852489 OCV851990:ODY852489 OMR851990:ONU852489 OWN851990:OXQ852489 PGJ851990:PHM852489 PQF851990:PRI852489 QAB851990:QBE852489 QJX851990:QLA852489 QTT851990:QUW852489 RDP851990:RES852489 RNL851990:ROO852489 RXH851990:RYK852489 SHD851990:SIG852489 SQZ851990:SSC852489 TAV851990:TBY852489 TKR851990:TLU852489 TUN851990:TVQ852489 UEJ851990:UFM852489 UOF851990:UPI852489 UYB851990:UZE852489 VHX851990:VJA852489 VRT851990:VSW852489 WBP851990:WCS852489 WLL851990:WMO852489 WVH851990:WWK852489 IV917526:JY918025 SR917526:TU918025 ACN917526:ADQ918025 AMJ917526:ANM918025 AWF917526:AXI918025 BGB917526:BHE918025 BPX917526:BRA918025 BZT917526:CAW918025 CJP917526:CKS918025 CTL917526:CUO918025 DDH917526:DEK918025 DND917526:DOG918025 DWZ917526:DYC918025 EGV917526:EHY918025 EQR917526:ERU918025 FAN917526:FBQ918025 FKJ917526:FLM918025 FUF917526:FVI918025 GEB917526:GFE918025 GNX917526:GPA918025 GXT917526:GYW918025 HHP917526:HIS918025 HRL917526:HSO918025 IBH917526:ICK918025 ILD917526:IMG918025 IUZ917526:IWC918025 JEV917526:JFY918025 JOR917526:JPU918025 JYN917526:JZQ918025 KIJ917526:KJM918025 KSF917526:KTI918025 LCB917526:LDE918025 LLX917526:LNA918025 LVT917526:LWW918025 MFP917526:MGS918025 MPL917526:MQO918025 MZH917526:NAK918025 NJD917526:NKG918025 NSZ917526:NUC918025 OCV917526:ODY918025 OMR917526:ONU918025 OWN917526:OXQ918025 PGJ917526:PHM918025 PQF917526:PRI918025 QAB917526:QBE918025 QJX917526:QLA918025 QTT917526:QUW918025 RDP917526:RES918025 RNL917526:ROO918025 RXH917526:RYK918025 SHD917526:SIG918025 SQZ917526:SSC918025 TAV917526:TBY918025 TKR917526:TLU918025 TUN917526:TVQ918025 UEJ917526:UFM918025 UOF917526:UPI918025 UYB917526:UZE918025 VHX917526:VJA918025 VRT917526:VSW918025 WBP917526:WCS918025 WLL917526:WMO918025 WVH917526:WWK918025 IV983062:JY983561 SR983062:TU983561 ACN983062:ADQ983561 AMJ983062:ANM983561 AWF983062:AXI983561 BGB983062:BHE983561 BPX983062:BRA983561 BZT983062:CAW983561 CJP983062:CKS983561 CTL983062:CUO983561 DDH983062:DEK983561 DND983062:DOG983561 DWZ983062:DYC983561 EGV983062:EHY983561 EQR983062:ERU983561 FAN983062:FBQ983561 FKJ983062:FLM983561 FUF983062:FVI983561 GEB983062:GFE983561 GNX983062:GPA983561 GXT983062:GYW983561 HHP983062:HIS983561 HRL983062:HSO983561 IBH983062:ICK983561 ILD983062:IMG983561 IUZ983062:IWC983561 JEV983062:JFY983561 JOR983062:JPU983561 JYN983062:JZQ983561 KIJ983062:KJM983561 KSF983062:KTI983561 LCB983062:LDE983561 LLX983062:LNA983561 LVT983062:LWW983561 MFP983062:MGS983561 MPL983062:MQO983561 MZH983062:NAK983561 NJD983062:NKG983561 NSZ983062:NUC983561 OCV983062:ODY983561 OMR983062:ONU983561 OWN983062:OXQ983561 PGJ983062:PHM983561 PQF983062:PRI983561 QAB983062:QBE983561 QJX983062:QLA983561 QTT983062:QUW983561 RDP983062:RES983561 RNL983062:ROO983561 RXH983062:RYK983561 SHD983062:SIG983561 SQZ983062:SSC983561 TAV983062:TBY983561 TKR983062:TLU983561 TUN983062:TVQ983561 UEJ983062:UFM983561 UOF983062:UPI983561 UYB983062:UZE983561 VHX983062:VJA983561 VRT983062:VSW983561 WBP983062:WCS983561 H22:AC521 H65558:AC66057 H983062:AC983561 H917526:AC918025 H851990:AC852489 H786454:AC786953 H720918:AC721417 H655382:AC655881 H589846:AC590345 H524310:AC524809 H458774:AC459273 H393238:AC393737 H327702:AC328201 H262166:AC262665 H196630:AC197129 H131094:AC131593 AE22:AH521">
      <formula1>0</formula1>
    </dataValidation>
    <dataValidation type="list" allowBlank="1" showInputMessage="1" showErrorMessage="1" sqref="WUD983062:WUD983561 WKH983062:WKH983561 HR22:HR521 RN22:RN521 ABJ22:ABJ521 ALF22:ALF521 AVB22:AVB521 BEX22:BEX521 BOT22:BOT521 BYP22:BYP521 CIL22:CIL521 CSH22:CSH521 DCD22:DCD521 DLZ22:DLZ521 DVV22:DVV521 EFR22:EFR521 EPN22:EPN521 EZJ22:EZJ521 FJF22:FJF521 FTB22:FTB521 GCX22:GCX521 GMT22:GMT521 GWP22:GWP521 HGL22:HGL521 HQH22:HQH521 IAD22:IAD521 IJZ22:IJZ521 ITV22:ITV521 JDR22:JDR521 JNN22:JNN521 JXJ22:JXJ521 KHF22:KHF521 KRB22:KRB521 LAX22:LAX521 LKT22:LKT521 LUP22:LUP521 MEL22:MEL521 MOH22:MOH521 MYD22:MYD521 NHZ22:NHZ521 NRV22:NRV521 OBR22:OBR521 OLN22:OLN521 OVJ22:OVJ521 PFF22:PFF521 PPB22:PPB521 PYX22:PYX521 QIT22:QIT521 QSP22:QSP521 RCL22:RCL521 RMH22:RMH521 RWD22:RWD521 SFZ22:SFZ521 SPV22:SPV521 SZR22:SZR521 TJN22:TJN521 TTJ22:TTJ521 UDF22:UDF521 UNB22:UNB521 UWX22:UWX521 VGT22:VGT521 VQP22:VQP521 WAL22:WAL521 WKH22:WKH521 WUD22:WUD521 HR65558:HR66057 RN65558:RN66057 ABJ65558:ABJ66057 ALF65558:ALF66057 AVB65558:AVB66057 BEX65558:BEX66057 BOT65558:BOT66057 BYP65558:BYP66057 CIL65558:CIL66057 CSH65558:CSH66057 DCD65558:DCD66057 DLZ65558:DLZ66057 DVV65558:DVV66057 EFR65558:EFR66057 EPN65558:EPN66057 EZJ65558:EZJ66057 FJF65558:FJF66057 FTB65558:FTB66057 GCX65558:GCX66057 GMT65558:GMT66057 GWP65558:GWP66057 HGL65558:HGL66057 HQH65558:HQH66057 IAD65558:IAD66057 IJZ65558:IJZ66057 ITV65558:ITV66057 JDR65558:JDR66057 JNN65558:JNN66057 JXJ65558:JXJ66057 KHF65558:KHF66057 KRB65558:KRB66057 LAX65558:LAX66057 LKT65558:LKT66057 LUP65558:LUP66057 MEL65558:MEL66057 MOH65558:MOH66057 MYD65558:MYD66057 NHZ65558:NHZ66057 NRV65558:NRV66057 OBR65558:OBR66057 OLN65558:OLN66057 OVJ65558:OVJ66057 PFF65558:PFF66057 PPB65558:PPB66057 PYX65558:PYX66057 QIT65558:QIT66057 QSP65558:QSP66057 RCL65558:RCL66057 RMH65558:RMH66057 RWD65558:RWD66057 SFZ65558:SFZ66057 SPV65558:SPV66057 SZR65558:SZR66057 TJN65558:TJN66057 TTJ65558:TTJ66057 UDF65558:UDF66057 UNB65558:UNB66057 UWX65558:UWX66057 VGT65558:VGT66057 VQP65558:VQP66057 WAL65558:WAL66057 WKH65558:WKH66057 WUD65558:WUD66057 HR131094:HR131593 RN131094:RN131593 ABJ131094:ABJ131593 ALF131094:ALF131593 AVB131094:AVB131593 BEX131094:BEX131593 BOT131094:BOT131593 BYP131094:BYP131593 CIL131094:CIL131593 CSH131094:CSH131593 DCD131094:DCD131593 DLZ131094:DLZ131593 DVV131094:DVV131593 EFR131094:EFR131593 EPN131094:EPN131593 EZJ131094:EZJ131593 FJF131094:FJF131593 FTB131094:FTB131593 GCX131094:GCX131593 GMT131094:GMT131593 GWP131094:GWP131593 HGL131094:HGL131593 HQH131094:HQH131593 IAD131094:IAD131593 IJZ131094:IJZ131593 ITV131094:ITV131593 JDR131094:JDR131593 JNN131094:JNN131593 JXJ131094:JXJ131593 KHF131094:KHF131593 KRB131094:KRB131593 LAX131094:LAX131593 LKT131094:LKT131593 LUP131094:LUP131593 MEL131094:MEL131593 MOH131094:MOH131593 MYD131094:MYD131593 NHZ131094:NHZ131593 NRV131094:NRV131593 OBR131094:OBR131593 OLN131094:OLN131593 OVJ131094:OVJ131593 PFF131094:PFF131593 PPB131094:PPB131593 PYX131094:PYX131593 QIT131094:QIT131593 QSP131094:QSP131593 RCL131094:RCL131593 RMH131094:RMH131593 RWD131094:RWD131593 SFZ131094:SFZ131593 SPV131094:SPV131593 SZR131094:SZR131593 TJN131094:TJN131593 TTJ131094:TTJ131593 UDF131094:UDF131593 UNB131094:UNB131593 UWX131094:UWX131593 VGT131094:VGT131593 VQP131094:VQP131593 WAL131094:WAL131593 WKH131094:WKH131593 WUD131094:WUD131593 HR196630:HR197129 RN196630:RN197129 ABJ196630:ABJ197129 ALF196630:ALF197129 AVB196630:AVB197129 BEX196630:BEX197129 BOT196630:BOT197129 BYP196630:BYP197129 CIL196630:CIL197129 CSH196630:CSH197129 DCD196630:DCD197129 DLZ196630:DLZ197129 DVV196630:DVV197129 EFR196630:EFR197129 EPN196630:EPN197129 EZJ196630:EZJ197129 FJF196630:FJF197129 FTB196630:FTB197129 GCX196630:GCX197129 GMT196630:GMT197129 GWP196630:GWP197129 HGL196630:HGL197129 HQH196630:HQH197129 IAD196630:IAD197129 IJZ196630:IJZ197129 ITV196630:ITV197129 JDR196630:JDR197129 JNN196630:JNN197129 JXJ196630:JXJ197129 KHF196630:KHF197129 KRB196630:KRB197129 LAX196630:LAX197129 LKT196630:LKT197129 LUP196630:LUP197129 MEL196630:MEL197129 MOH196630:MOH197129 MYD196630:MYD197129 NHZ196630:NHZ197129 NRV196630:NRV197129 OBR196630:OBR197129 OLN196630:OLN197129 OVJ196630:OVJ197129 PFF196630:PFF197129 PPB196630:PPB197129 PYX196630:PYX197129 QIT196630:QIT197129 QSP196630:QSP197129 RCL196630:RCL197129 RMH196630:RMH197129 RWD196630:RWD197129 SFZ196630:SFZ197129 SPV196630:SPV197129 SZR196630:SZR197129 TJN196630:TJN197129 TTJ196630:TTJ197129 UDF196630:UDF197129 UNB196630:UNB197129 UWX196630:UWX197129 VGT196630:VGT197129 VQP196630:VQP197129 WAL196630:WAL197129 WKH196630:WKH197129 WUD196630:WUD197129 HR262166:HR262665 RN262166:RN262665 ABJ262166:ABJ262665 ALF262166:ALF262665 AVB262166:AVB262665 BEX262166:BEX262665 BOT262166:BOT262665 BYP262166:BYP262665 CIL262166:CIL262665 CSH262166:CSH262665 DCD262166:DCD262665 DLZ262166:DLZ262665 DVV262166:DVV262665 EFR262166:EFR262665 EPN262166:EPN262665 EZJ262166:EZJ262665 FJF262166:FJF262665 FTB262166:FTB262665 GCX262166:GCX262665 GMT262166:GMT262665 GWP262166:GWP262665 HGL262166:HGL262665 HQH262166:HQH262665 IAD262166:IAD262665 IJZ262166:IJZ262665 ITV262166:ITV262665 JDR262166:JDR262665 JNN262166:JNN262665 JXJ262166:JXJ262665 KHF262166:KHF262665 KRB262166:KRB262665 LAX262166:LAX262665 LKT262166:LKT262665 LUP262166:LUP262665 MEL262166:MEL262665 MOH262166:MOH262665 MYD262166:MYD262665 NHZ262166:NHZ262665 NRV262166:NRV262665 OBR262166:OBR262665 OLN262166:OLN262665 OVJ262166:OVJ262665 PFF262166:PFF262665 PPB262166:PPB262665 PYX262166:PYX262665 QIT262166:QIT262665 QSP262166:QSP262665 RCL262166:RCL262665 RMH262166:RMH262665 RWD262166:RWD262665 SFZ262166:SFZ262665 SPV262166:SPV262665 SZR262166:SZR262665 TJN262166:TJN262665 TTJ262166:TTJ262665 UDF262166:UDF262665 UNB262166:UNB262665 UWX262166:UWX262665 VGT262166:VGT262665 VQP262166:VQP262665 WAL262166:WAL262665 WKH262166:WKH262665 WUD262166:WUD262665 HR327702:HR328201 RN327702:RN328201 ABJ327702:ABJ328201 ALF327702:ALF328201 AVB327702:AVB328201 BEX327702:BEX328201 BOT327702:BOT328201 BYP327702:BYP328201 CIL327702:CIL328201 CSH327702:CSH328201 DCD327702:DCD328201 DLZ327702:DLZ328201 DVV327702:DVV328201 EFR327702:EFR328201 EPN327702:EPN328201 EZJ327702:EZJ328201 FJF327702:FJF328201 FTB327702:FTB328201 GCX327702:GCX328201 GMT327702:GMT328201 GWP327702:GWP328201 HGL327702:HGL328201 HQH327702:HQH328201 IAD327702:IAD328201 IJZ327702:IJZ328201 ITV327702:ITV328201 JDR327702:JDR328201 JNN327702:JNN328201 JXJ327702:JXJ328201 KHF327702:KHF328201 KRB327702:KRB328201 LAX327702:LAX328201 LKT327702:LKT328201 LUP327702:LUP328201 MEL327702:MEL328201 MOH327702:MOH328201 MYD327702:MYD328201 NHZ327702:NHZ328201 NRV327702:NRV328201 OBR327702:OBR328201 OLN327702:OLN328201 OVJ327702:OVJ328201 PFF327702:PFF328201 PPB327702:PPB328201 PYX327702:PYX328201 QIT327702:QIT328201 QSP327702:QSP328201 RCL327702:RCL328201 RMH327702:RMH328201 RWD327702:RWD328201 SFZ327702:SFZ328201 SPV327702:SPV328201 SZR327702:SZR328201 TJN327702:TJN328201 TTJ327702:TTJ328201 UDF327702:UDF328201 UNB327702:UNB328201 UWX327702:UWX328201 VGT327702:VGT328201 VQP327702:VQP328201 WAL327702:WAL328201 WKH327702:WKH328201 WUD327702:WUD328201 HR393238:HR393737 RN393238:RN393737 ABJ393238:ABJ393737 ALF393238:ALF393737 AVB393238:AVB393737 BEX393238:BEX393737 BOT393238:BOT393737 BYP393238:BYP393737 CIL393238:CIL393737 CSH393238:CSH393737 DCD393238:DCD393737 DLZ393238:DLZ393737 DVV393238:DVV393737 EFR393238:EFR393737 EPN393238:EPN393737 EZJ393238:EZJ393737 FJF393238:FJF393737 FTB393238:FTB393737 GCX393238:GCX393737 GMT393238:GMT393737 GWP393238:GWP393737 HGL393238:HGL393737 HQH393238:HQH393737 IAD393238:IAD393737 IJZ393238:IJZ393737 ITV393238:ITV393737 JDR393238:JDR393737 JNN393238:JNN393737 JXJ393238:JXJ393737 KHF393238:KHF393737 KRB393238:KRB393737 LAX393238:LAX393737 LKT393238:LKT393737 LUP393238:LUP393737 MEL393238:MEL393737 MOH393238:MOH393737 MYD393238:MYD393737 NHZ393238:NHZ393737 NRV393238:NRV393737 OBR393238:OBR393737 OLN393238:OLN393737 OVJ393238:OVJ393737 PFF393238:PFF393737 PPB393238:PPB393737 PYX393238:PYX393737 QIT393238:QIT393737 QSP393238:QSP393737 RCL393238:RCL393737 RMH393238:RMH393737 RWD393238:RWD393737 SFZ393238:SFZ393737 SPV393238:SPV393737 SZR393238:SZR393737 TJN393238:TJN393737 TTJ393238:TTJ393737 UDF393238:UDF393737 UNB393238:UNB393737 UWX393238:UWX393737 VGT393238:VGT393737 VQP393238:VQP393737 WAL393238:WAL393737 WKH393238:WKH393737 WUD393238:WUD393737 HR458774:HR459273 RN458774:RN459273 ABJ458774:ABJ459273 ALF458774:ALF459273 AVB458774:AVB459273 BEX458774:BEX459273 BOT458774:BOT459273 BYP458774:BYP459273 CIL458774:CIL459273 CSH458774:CSH459273 DCD458774:DCD459273 DLZ458774:DLZ459273 DVV458774:DVV459273 EFR458774:EFR459273 EPN458774:EPN459273 EZJ458774:EZJ459273 FJF458774:FJF459273 FTB458774:FTB459273 GCX458774:GCX459273 GMT458774:GMT459273 GWP458774:GWP459273 HGL458774:HGL459273 HQH458774:HQH459273 IAD458774:IAD459273 IJZ458774:IJZ459273 ITV458774:ITV459273 JDR458774:JDR459273 JNN458774:JNN459273 JXJ458774:JXJ459273 KHF458774:KHF459273 KRB458774:KRB459273 LAX458774:LAX459273 LKT458774:LKT459273 LUP458774:LUP459273 MEL458774:MEL459273 MOH458774:MOH459273 MYD458774:MYD459273 NHZ458774:NHZ459273 NRV458774:NRV459273 OBR458774:OBR459273 OLN458774:OLN459273 OVJ458774:OVJ459273 PFF458774:PFF459273 PPB458774:PPB459273 PYX458774:PYX459273 QIT458774:QIT459273 QSP458774:QSP459273 RCL458774:RCL459273 RMH458774:RMH459273 RWD458774:RWD459273 SFZ458774:SFZ459273 SPV458774:SPV459273 SZR458774:SZR459273 TJN458774:TJN459273 TTJ458774:TTJ459273 UDF458774:UDF459273 UNB458774:UNB459273 UWX458774:UWX459273 VGT458774:VGT459273 VQP458774:VQP459273 WAL458774:WAL459273 WKH458774:WKH459273 WUD458774:WUD459273 HR524310:HR524809 RN524310:RN524809 ABJ524310:ABJ524809 ALF524310:ALF524809 AVB524310:AVB524809 BEX524310:BEX524809 BOT524310:BOT524809 BYP524310:BYP524809 CIL524310:CIL524809 CSH524310:CSH524809 DCD524310:DCD524809 DLZ524310:DLZ524809 DVV524310:DVV524809 EFR524310:EFR524809 EPN524310:EPN524809 EZJ524310:EZJ524809 FJF524310:FJF524809 FTB524310:FTB524809 GCX524310:GCX524809 GMT524310:GMT524809 GWP524310:GWP524809 HGL524310:HGL524809 HQH524310:HQH524809 IAD524310:IAD524809 IJZ524310:IJZ524809 ITV524310:ITV524809 JDR524310:JDR524809 JNN524310:JNN524809 JXJ524310:JXJ524809 KHF524310:KHF524809 KRB524310:KRB524809 LAX524310:LAX524809 LKT524310:LKT524809 LUP524310:LUP524809 MEL524310:MEL524809 MOH524310:MOH524809 MYD524310:MYD524809 NHZ524310:NHZ524809 NRV524310:NRV524809 OBR524310:OBR524809 OLN524310:OLN524809 OVJ524310:OVJ524809 PFF524310:PFF524809 PPB524310:PPB524809 PYX524310:PYX524809 QIT524310:QIT524809 QSP524310:QSP524809 RCL524310:RCL524809 RMH524310:RMH524809 RWD524310:RWD524809 SFZ524310:SFZ524809 SPV524310:SPV524809 SZR524310:SZR524809 TJN524310:TJN524809 TTJ524310:TTJ524809 UDF524310:UDF524809 UNB524310:UNB524809 UWX524310:UWX524809 VGT524310:VGT524809 VQP524310:VQP524809 WAL524310:WAL524809 WKH524310:WKH524809 WUD524310:WUD524809 HR589846:HR590345 RN589846:RN590345 ABJ589846:ABJ590345 ALF589846:ALF590345 AVB589846:AVB590345 BEX589846:BEX590345 BOT589846:BOT590345 BYP589846:BYP590345 CIL589846:CIL590345 CSH589846:CSH590345 DCD589846:DCD590345 DLZ589846:DLZ590345 DVV589846:DVV590345 EFR589846:EFR590345 EPN589846:EPN590345 EZJ589846:EZJ590345 FJF589846:FJF590345 FTB589846:FTB590345 GCX589846:GCX590345 GMT589846:GMT590345 GWP589846:GWP590345 HGL589846:HGL590345 HQH589846:HQH590345 IAD589846:IAD590345 IJZ589846:IJZ590345 ITV589846:ITV590345 JDR589846:JDR590345 JNN589846:JNN590345 JXJ589846:JXJ590345 KHF589846:KHF590345 KRB589846:KRB590345 LAX589846:LAX590345 LKT589846:LKT590345 LUP589846:LUP590345 MEL589846:MEL590345 MOH589846:MOH590345 MYD589846:MYD590345 NHZ589846:NHZ590345 NRV589846:NRV590345 OBR589846:OBR590345 OLN589846:OLN590345 OVJ589846:OVJ590345 PFF589846:PFF590345 PPB589846:PPB590345 PYX589846:PYX590345 QIT589846:QIT590345 QSP589846:QSP590345 RCL589846:RCL590345 RMH589846:RMH590345 RWD589846:RWD590345 SFZ589846:SFZ590345 SPV589846:SPV590345 SZR589846:SZR590345 TJN589846:TJN590345 TTJ589846:TTJ590345 UDF589846:UDF590345 UNB589846:UNB590345 UWX589846:UWX590345 VGT589846:VGT590345 VQP589846:VQP590345 WAL589846:WAL590345 WKH589846:WKH590345 WUD589846:WUD590345 HR655382:HR655881 RN655382:RN655881 ABJ655382:ABJ655881 ALF655382:ALF655881 AVB655382:AVB655881 BEX655382:BEX655881 BOT655382:BOT655881 BYP655382:BYP655881 CIL655382:CIL655881 CSH655382:CSH655881 DCD655382:DCD655881 DLZ655382:DLZ655881 DVV655382:DVV655881 EFR655382:EFR655881 EPN655382:EPN655881 EZJ655382:EZJ655881 FJF655382:FJF655881 FTB655382:FTB655881 GCX655382:GCX655881 GMT655382:GMT655881 GWP655382:GWP655881 HGL655382:HGL655881 HQH655382:HQH655881 IAD655382:IAD655881 IJZ655382:IJZ655881 ITV655382:ITV655881 JDR655382:JDR655881 JNN655382:JNN655881 JXJ655382:JXJ655881 KHF655382:KHF655881 KRB655382:KRB655881 LAX655382:LAX655881 LKT655382:LKT655881 LUP655382:LUP655881 MEL655382:MEL655881 MOH655382:MOH655881 MYD655382:MYD655881 NHZ655382:NHZ655881 NRV655382:NRV655881 OBR655382:OBR655881 OLN655382:OLN655881 OVJ655382:OVJ655881 PFF655382:PFF655881 PPB655382:PPB655881 PYX655382:PYX655881 QIT655382:QIT655881 QSP655382:QSP655881 RCL655382:RCL655881 RMH655382:RMH655881 RWD655382:RWD655881 SFZ655382:SFZ655881 SPV655382:SPV655881 SZR655382:SZR655881 TJN655382:TJN655881 TTJ655382:TTJ655881 UDF655382:UDF655881 UNB655382:UNB655881 UWX655382:UWX655881 VGT655382:VGT655881 VQP655382:VQP655881 WAL655382:WAL655881 WKH655382:WKH655881 WUD655382:WUD655881 HR720918:HR721417 RN720918:RN721417 ABJ720918:ABJ721417 ALF720918:ALF721417 AVB720918:AVB721417 BEX720918:BEX721417 BOT720918:BOT721417 BYP720918:BYP721417 CIL720918:CIL721417 CSH720918:CSH721417 DCD720918:DCD721417 DLZ720918:DLZ721417 DVV720918:DVV721417 EFR720918:EFR721417 EPN720918:EPN721417 EZJ720918:EZJ721417 FJF720918:FJF721417 FTB720918:FTB721417 GCX720918:GCX721417 GMT720918:GMT721417 GWP720918:GWP721417 HGL720918:HGL721417 HQH720918:HQH721417 IAD720918:IAD721417 IJZ720918:IJZ721417 ITV720918:ITV721417 JDR720918:JDR721417 JNN720918:JNN721417 JXJ720918:JXJ721417 KHF720918:KHF721417 KRB720918:KRB721417 LAX720918:LAX721417 LKT720918:LKT721417 LUP720918:LUP721417 MEL720918:MEL721417 MOH720918:MOH721417 MYD720918:MYD721417 NHZ720918:NHZ721417 NRV720918:NRV721417 OBR720918:OBR721417 OLN720918:OLN721417 OVJ720918:OVJ721417 PFF720918:PFF721417 PPB720918:PPB721417 PYX720918:PYX721417 QIT720918:QIT721417 QSP720918:QSP721417 RCL720918:RCL721417 RMH720918:RMH721417 RWD720918:RWD721417 SFZ720918:SFZ721417 SPV720918:SPV721417 SZR720918:SZR721417 TJN720918:TJN721417 TTJ720918:TTJ721417 UDF720918:UDF721417 UNB720918:UNB721417 UWX720918:UWX721417 VGT720918:VGT721417 VQP720918:VQP721417 WAL720918:WAL721417 WKH720918:WKH721417 WUD720918:WUD721417 HR786454:HR786953 RN786454:RN786953 ABJ786454:ABJ786953 ALF786454:ALF786953 AVB786454:AVB786953 BEX786454:BEX786953 BOT786454:BOT786953 BYP786454:BYP786953 CIL786454:CIL786953 CSH786454:CSH786953 DCD786454:DCD786953 DLZ786454:DLZ786953 DVV786454:DVV786953 EFR786454:EFR786953 EPN786454:EPN786953 EZJ786454:EZJ786953 FJF786454:FJF786953 FTB786454:FTB786953 GCX786454:GCX786953 GMT786454:GMT786953 GWP786454:GWP786953 HGL786454:HGL786953 HQH786454:HQH786953 IAD786454:IAD786953 IJZ786454:IJZ786953 ITV786454:ITV786953 JDR786454:JDR786953 JNN786454:JNN786953 JXJ786454:JXJ786953 KHF786454:KHF786953 KRB786454:KRB786953 LAX786454:LAX786953 LKT786454:LKT786953 LUP786454:LUP786953 MEL786454:MEL786953 MOH786454:MOH786953 MYD786454:MYD786953 NHZ786454:NHZ786953 NRV786454:NRV786953 OBR786454:OBR786953 OLN786454:OLN786953 OVJ786454:OVJ786953 PFF786454:PFF786953 PPB786454:PPB786953 PYX786454:PYX786953 QIT786454:QIT786953 QSP786454:QSP786953 RCL786454:RCL786953 RMH786454:RMH786953 RWD786454:RWD786953 SFZ786454:SFZ786953 SPV786454:SPV786953 SZR786454:SZR786953 TJN786454:TJN786953 TTJ786454:TTJ786953 UDF786454:UDF786953 UNB786454:UNB786953 UWX786454:UWX786953 VGT786454:VGT786953 VQP786454:VQP786953 WAL786454:WAL786953 WKH786454:WKH786953 WUD786454:WUD786953 HR851990:HR852489 RN851990:RN852489 ABJ851990:ABJ852489 ALF851990:ALF852489 AVB851990:AVB852489 BEX851990:BEX852489 BOT851990:BOT852489 BYP851990:BYP852489 CIL851990:CIL852489 CSH851990:CSH852489 DCD851990:DCD852489 DLZ851990:DLZ852489 DVV851990:DVV852489 EFR851990:EFR852489 EPN851990:EPN852489 EZJ851990:EZJ852489 FJF851990:FJF852489 FTB851990:FTB852489 GCX851990:GCX852489 GMT851990:GMT852489 GWP851990:GWP852489 HGL851990:HGL852489 HQH851990:HQH852489 IAD851990:IAD852489 IJZ851990:IJZ852489 ITV851990:ITV852489 JDR851990:JDR852489 JNN851990:JNN852489 JXJ851990:JXJ852489 KHF851990:KHF852489 KRB851990:KRB852489 LAX851990:LAX852489 LKT851990:LKT852489 LUP851990:LUP852489 MEL851990:MEL852489 MOH851990:MOH852489 MYD851990:MYD852489 NHZ851990:NHZ852489 NRV851990:NRV852489 OBR851990:OBR852489 OLN851990:OLN852489 OVJ851990:OVJ852489 PFF851990:PFF852489 PPB851990:PPB852489 PYX851990:PYX852489 QIT851990:QIT852489 QSP851990:QSP852489 RCL851990:RCL852489 RMH851990:RMH852489 RWD851990:RWD852489 SFZ851990:SFZ852489 SPV851990:SPV852489 SZR851990:SZR852489 TJN851990:TJN852489 TTJ851990:TTJ852489 UDF851990:UDF852489 UNB851990:UNB852489 UWX851990:UWX852489 VGT851990:VGT852489 VQP851990:VQP852489 WAL851990:WAL852489 WKH851990:WKH852489 WUD851990:WUD852489 HR917526:HR918025 RN917526:RN918025 ABJ917526:ABJ918025 ALF917526:ALF918025 AVB917526:AVB918025 BEX917526:BEX918025 BOT917526:BOT918025 BYP917526:BYP918025 CIL917526:CIL918025 CSH917526:CSH918025 DCD917526:DCD918025 DLZ917526:DLZ918025 DVV917526:DVV918025 EFR917526:EFR918025 EPN917526:EPN918025 EZJ917526:EZJ918025 FJF917526:FJF918025 FTB917526:FTB918025 GCX917526:GCX918025 GMT917526:GMT918025 GWP917526:GWP918025 HGL917526:HGL918025 HQH917526:HQH918025 IAD917526:IAD918025 IJZ917526:IJZ918025 ITV917526:ITV918025 JDR917526:JDR918025 JNN917526:JNN918025 JXJ917526:JXJ918025 KHF917526:KHF918025 KRB917526:KRB918025 LAX917526:LAX918025 LKT917526:LKT918025 LUP917526:LUP918025 MEL917526:MEL918025 MOH917526:MOH918025 MYD917526:MYD918025 NHZ917526:NHZ918025 NRV917526:NRV918025 OBR917526:OBR918025 OLN917526:OLN918025 OVJ917526:OVJ918025 PFF917526:PFF918025 PPB917526:PPB918025 PYX917526:PYX918025 QIT917526:QIT918025 QSP917526:QSP918025 RCL917526:RCL918025 RMH917526:RMH918025 RWD917526:RWD918025 SFZ917526:SFZ918025 SPV917526:SPV918025 SZR917526:SZR918025 TJN917526:TJN918025 TTJ917526:TTJ918025 UDF917526:UDF918025 UNB917526:UNB918025 UWX917526:UWX918025 VGT917526:VGT918025 VQP917526:VQP918025 WAL917526:WAL918025 WKH917526:WKH918025 WUD917526:WUD918025 HR983062:HR983561 RN983062:RN983561 ABJ983062:ABJ983561 ALF983062:ALF983561 AVB983062:AVB983561 BEX983062:BEX983561 BOT983062:BOT983561 BYP983062:BYP983561 CIL983062:CIL983561 CSH983062:CSH983561 DCD983062:DCD983561 DLZ983062:DLZ983561 DVV983062:DVV983561 EFR983062:EFR983561 EPN983062:EPN983561 EZJ983062:EZJ983561 FJF983062:FJF983561 FTB983062:FTB983561 GCX983062:GCX983561 GMT983062:GMT983561 GWP983062:GWP983561 HGL983062:HGL983561 HQH983062:HQH983561 IAD983062:IAD983561 IJZ983062:IJZ983561 ITV983062:ITV983561 JDR983062:JDR983561 JNN983062:JNN983561 JXJ983062:JXJ983561 KHF983062:KHF983561 KRB983062:KRB983561 LAX983062:LAX983561 LKT983062:LKT983561 LUP983062:LUP983561 MEL983062:MEL983561 MOH983062:MOH983561 MYD983062:MYD983561 NHZ983062:NHZ983561 NRV983062:NRV983561 OBR983062:OBR983561 OLN983062:OLN983561 OVJ983062:OVJ983561 PFF983062:PFF983561 PPB983062:PPB983561 PYX983062:PYX983561 QIT983062:QIT983561 QSP983062:QSP983561 RCL983062:RCL983561 RMH983062:RMH983561 RWD983062:RWD983561 SFZ983062:SFZ983561 SPV983062:SPV983561 SZR983062:SZR983561 TJN983062:TJN983561 TTJ983062:TTJ983561 UDF983062:UDF983561 UNB983062:UNB983561 UWX983062:UWX983561 VGT983062:VGT983561 VQP983062:VQP983561 WAL983062:WAL983561 C65558:C66057 C983062:C983561 C917526:C918025 C851990:C852489 C786454:C786953 C720918:C721417 C655382:C655881 C589846:C590345 C524310:C524809 C458774:C459273 C393238:C393737 C327702:C328201 C262166:C262665 C196630:C197129 C131094:C131593">
      <formula1>Region</formula1>
    </dataValidation>
    <dataValidation type="list" allowBlank="1" showInputMessage="1" showErrorMessage="1" sqref="WUF983062:WUF983561 WKJ983062:WKJ983561 HT22:HT521 RP22:RP521 ABL22:ABL521 ALH22:ALH521 AVD22:AVD521 BEZ22:BEZ521 BOV22:BOV521 BYR22:BYR521 CIN22:CIN521 CSJ22:CSJ521 DCF22:DCF521 DMB22:DMB521 DVX22:DVX521 EFT22:EFT521 EPP22:EPP521 EZL22:EZL521 FJH22:FJH521 FTD22:FTD521 GCZ22:GCZ521 GMV22:GMV521 GWR22:GWR521 HGN22:HGN521 HQJ22:HQJ521 IAF22:IAF521 IKB22:IKB521 ITX22:ITX521 JDT22:JDT521 JNP22:JNP521 JXL22:JXL521 KHH22:KHH521 KRD22:KRD521 LAZ22:LAZ521 LKV22:LKV521 LUR22:LUR521 MEN22:MEN521 MOJ22:MOJ521 MYF22:MYF521 NIB22:NIB521 NRX22:NRX521 OBT22:OBT521 OLP22:OLP521 OVL22:OVL521 PFH22:PFH521 PPD22:PPD521 PYZ22:PYZ521 QIV22:QIV521 QSR22:QSR521 RCN22:RCN521 RMJ22:RMJ521 RWF22:RWF521 SGB22:SGB521 SPX22:SPX521 SZT22:SZT521 TJP22:TJP521 TTL22:TTL521 UDH22:UDH521 UND22:UND521 UWZ22:UWZ521 VGV22:VGV521 VQR22:VQR521 WAN22:WAN521 WKJ22:WKJ521 WUF22:WUF521 HT65558:HT66057 RP65558:RP66057 ABL65558:ABL66057 ALH65558:ALH66057 AVD65558:AVD66057 BEZ65558:BEZ66057 BOV65558:BOV66057 BYR65558:BYR66057 CIN65558:CIN66057 CSJ65558:CSJ66057 DCF65558:DCF66057 DMB65558:DMB66057 DVX65558:DVX66057 EFT65558:EFT66057 EPP65558:EPP66057 EZL65558:EZL66057 FJH65558:FJH66057 FTD65558:FTD66057 GCZ65558:GCZ66057 GMV65558:GMV66057 GWR65558:GWR66057 HGN65558:HGN66057 HQJ65558:HQJ66057 IAF65558:IAF66057 IKB65558:IKB66057 ITX65558:ITX66057 JDT65558:JDT66057 JNP65558:JNP66057 JXL65558:JXL66057 KHH65558:KHH66057 KRD65558:KRD66057 LAZ65558:LAZ66057 LKV65558:LKV66057 LUR65558:LUR66057 MEN65558:MEN66057 MOJ65558:MOJ66057 MYF65558:MYF66057 NIB65558:NIB66057 NRX65558:NRX66057 OBT65558:OBT66057 OLP65558:OLP66057 OVL65558:OVL66057 PFH65558:PFH66057 PPD65558:PPD66057 PYZ65558:PYZ66057 QIV65558:QIV66057 QSR65558:QSR66057 RCN65558:RCN66057 RMJ65558:RMJ66057 RWF65558:RWF66057 SGB65558:SGB66057 SPX65558:SPX66057 SZT65558:SZT66057 TJP65558:TJP66057 TTL65558:TTL66057 UDH65558:UDH66057 UND65558:UND66057 UWZ65558:UWZ66057 VGV65558:VGV66057 VQR65558:VQR66057 WAN65558:WAN66057 WKJ65558:WKJ66057 WUF65558:WUF66057 HT131094:HT131593 RP131094:RP131593 ABL131094:ABL131593 ALH131094:ALH131593 AVD131094:AVD131593 BEZ131094:BEZ131593 BOV131094:BOV131593 BYR131094:BYR131593 CIN131094:CIN131593 CSJ131094:CSJ131593 DCF131094:DCF131593 DMB131094:DMB131593 DVX131094:DVX131593 EFT131094:EFT131593 EPP131094:EPP131593 EZL131094:EZL131593 FJH131094:FJH131593 FTD131094:FTD131593 GCZ131094:GCZ131593 GMV131094:GMV131593 GWR131094:GWR131593 HGN131094:HGN131593 HQJ131094:HQJ131593 IAF131094:IAF131593 IKB131094:IKB131593 ITX131094:ITX131593 JDT131094:JDT131593 JNP131094:JNP131593 JXL131094:JXL131593 KHH131094:KHH131593 KRD131094:KRD131593 LAZ131094:LAZ131593 LKV131094:LKV131593 LUR131094:LUR131593 MEN131094:MEN131593 MOJ131094:MOJ131593 MYF131094:MYF131593 NIB131094:NIB131593 NRX131094:NRX131593 OBT131094:OBT131593 OLP131094:OLP131593 OVL131094:OVL131593 PFH131094:PFH131593 PPD131094:PPD131593 PYZ131094:PYZ131593 QIV131094:QIV131593 QSR131094:QSR131593 RCN131094:RCN131593 RMJ131094:RMJ131593 RWF131094:RWF131593 SGB131094:SGB131593 SPX131094:SPX131593 SZT131094:SZT131593 TJP131094:TJP131593 TTL131094:TTL131593 UDH131094:UDH131593 UND131094:UND131593 UWZ131094:UWZ131593 VGV131094:VGV131593 VQR131094:VQR131593 WAN131094:WAN131593 WKJ131094:WKJ131593 WUF131094:WUF131593 HT196630:HT197129 RP196630:RP197129 ABL196630:ABL197129 ALH196630:ALH197129 AVD196630:AVD197129 BEZ196630:BEZ197129 BOV196630:BOV197129 BYR196630:BYR197129 CIN196630:CIN197129 CSJ196630:CSJ197129 DCF196630:DCF197129 DMB196630:DMB197129 DVX196630:DVX197129 EFT196630:EFT197129 EPP196630:EPP197129 EZL196630:EZL197129 FJH196630:FJH197129 FTD196630:FTD197129 GCZ196630:GCZ197129 GMV196630:GMV197129 GWR196630:GWR197129 HGN196630:HGN197129 HQJ196630:HQJ197129 IAF196630:IAF197129 IKB196630:IKB197129 ITX196630:ITX197129 JDT196630:JDT197129 JNP196630:JNP197129 JXL196630:JXL197129 KHH196630:KHH197129 KRD196630:KRD197129 LAZ196630:LAZ197129 LKV196630:LKV197129 LUR196630:LUR197129 MEN196630:MEN197129 MOJ196630:MOJ197129 MYF196630:MYF197129 NIB196630:NIB197129 NRX196630:NRX197129 OBT196630:OBT197129 OLP196630:OLP197129 OVL196630:OVL197129 PFH196630:PFH197129 PPD196630:PPD197129 PYZ196630:PYZ197129 QIV196630:QIV197129 QSR196630:QSR197129 RCN196630:RCN197129 RMJ196630:RMJ197129 RWF196630:RWF197129 SGB196630:SGB197129 SPX196630:SPX197129 SZT196630:SZT197129 TJP196630:TJP197129 TTL196630:TTL197129 UDH196630:UDH197129 UND196630:UND197129 UWZ196630:UWZ197129 VGV196630:VGV197129 VQR196630:VQR197129 WAN196630:WAN197129 WKJ196630:WKJ197129 WUF196630:WUF197129 HT262166:HT262665 RP262166:RP262665 ABL262166:ABL262665 ALH262166:ALH262665 AVD262166:AVD262665 BEZ262166:BEZ262665 BOV262166:BOV262665 BYR262166:BYR262665 CIN262166:CIN262665 CSJ262166:CSJ262665 DCF262166:DCF262665 DMB262166:DMB262665 DVX262166:DVX262665 EFT262166:EFT262665 EPP262166:EPP262665 EZL262166:EZL262665 FJH262166:FJH262665 FTD262166:FTD262665 GCZ262166:GCZ262665 GMV262166:GMV262665 GWR262166:GWR262665 HGN262166:HGN262665 HQJ262166:HQJ262665 IAF262166:IAF262665 IKB262166:IKB262665 ITX262166:ITX262665 JDT262166:JDT262665 JNP262166:JNP262665 JXL262166:JXL262665 KHH262166:KHH262665 KRD262166:KRD262665 LAZ262166:LAZ262665 LKV262166:LKV262665 LUR262166:LUR262665 MEN262166:MEN262665 MOJ262166:MOJ262665 MYF262166:MYF262665 NIB262166:NIB262665 NRX262166:NRX262665 OBT262166:OBT262665 OLP262166:OLP262665 OVL262166:OVL262665 PFH262166:PFH262665 PPD262166:PPD262665 PYZ262166:PYZ262665 QIV262166:QIV262665 QSR262166:QSR262665 RCN262166:RCN262665 RMJ262166:RMJ262665 RWF262166:RWF262665 SGB262166:SGB262665 SPX262166:SPX262665 SZT262166:SZT262665 TJP262166:TJP262665 TTL262166:TTL262665 UDH262166:UDH262665 UND262166:UND262665 UWZ262166:UWZ262665 VGV262166:VGV262665 VQR262166:VQR262665 WAN262166:WAN262665 WKJ262166:WKJ262665 WUF262166:WUF262665 HT327702:HT328201 RP327702:RP328201 ABL327702:ABL328201 ALH327702:ALH328201 AVD327702:AVD328201 BEZ327702:BEZ328201 BOV327702:BOV328201 BYR327702:BYR328201 CIN327702:CIN328201 CSJ327702:CSJ328201 DCF327702:DCF328201 DMB327702:DMB328201 DVX327702:DVX328201 EFT327702:EFT328201 EPP327702:EPP328201 EZL327702:EZL328201 FJH327702:FJH328201 FTD327702:FTD328201 GCZ327702:GCZ328201 GMV327702:GMV328201 GWR327702:GWR328201 HGN327702:HGN328201 HQJ327702:HQJ328201 IAF327702:IAF328201 IKB327702:IKB328201 ITX327702:ITX328201 JDT327702:JDT328201 JNP327702:JNP328201 JXL327702:JXL328201 KHH327702:KHH328201 KRD327702:KRD328201 LAZ327702:LAZ328201 LKV327702:LKV328201 LUR327702:LUR328201 MEN327702:MEN328201 MOJ327702:MOJ328201 MYF327702:MYF328201 NIB327702:NIB328201 NRX327702:NRX328201 OBT327702:OBT328201 OLP327702:OLP328201 OVL327702:OVL328201 PFH327702:PFH328201 PPD327702:PPD328201 PYZ327702:PYZ328201 QIV327702:QIV328201 QSR327702:QSR328201 RCN327702:RCN328201 RMJ327702:RMJ328201 RWF327702:RWF328201 SGB327702:SGB328201 SPX327702:SPX328201 SZT327702:SZT328201 TJP327702:TJP328201 TTL327702:TTL328201 UDH327702:UDH328201 UND327702:UND328201 UWZ327702:UWZ328201 VGV327702:VGV328201 VQR327702:VQR328201 WAN327702:WAN328201 WKJ327702:WKJ328201 WUF327702:WUF328201 HT393238:HT393737 RP393238:RP393737 ABL393238:ABL393737 ALH393238:ALH393737 AVD393238:AVD393737 BEZ393238:BEZ393737 BOV393238:BOV393737 BYR393238:BYR393737 CIN393238:CIN393737 CSJ393238:CSJ393737 DCF393238:DCF393737 DMB393238:DMB393737 DVX393238:DVX393737 EFT393238:EFT393737 EPP393238:EPP393737 EZL393238:EZL393737 FJH393238:FJH393737 FTD393238:FTD393737 GCZ393238:GCZ393737 GMV393238:GMV393737 GWR393238:GWR393737 HGN393238:HGN393737 HQJ393238:HQJ393737 IAF393238:IAF393737 IKB393238:IKB393737 ITX393238:ITX393737 JDT393238:JDT393737 JNP393238:JNP393737 JXL393238:JXL393737 KHH393238:KHH393737 KRD393238:KRD393737 LAZ393238:LAZ393737 LKV393238:LKV393737 LUR393238:LUR393737 MEN393238:MEN393737 MOJ393238:MOJ393737 MYF393238:MYF393737 NIB393238:NIB393737 NRX393238:NRX393737 OBT393238:OBT393737 OLP393238:OLP393737 OVL393238:OVL393737 PFH393238:PFH393737 PPD393238:PPD393737 PYZ393238:PYZ393737 QIV393238:QIV393737 QSR393238:QSR393737 RCN393238:RCN393737 RMJ393238:RMJ393737 RWF393238:RWF393737 SGB393238:SGB393737 SPX393238:SPX393737 SZT393238:SZT393737 TJP393238:TJP393737 TTL393238:TTL393737 UDH393238:UDH393737 UND393238:UND393737 UWZ393238:UWZ393737 VGV393238:VGV393737 VQR393238:VQR393737 WAN393238:WAN393737 WKJ393238:WKJ393737 WUF393238:WUF393737 HT458774:HT459273 RP458774:RP459273 ABL458774:ABL459273 ALH458774:ALH459273 AVD458774:AVD459273 BEZ458774:BEZ459273 BOV458774:BOV459273 BYR458774:BYR459273 CIN458774:CIN459273 CSJ458774:CSJ459273 DCF458774:DCF459273 DMB458774:DMB459273 DVX458774:DVX459273 EFT458774:EFT459273 EPP458774:EPP459273 EZL458774:EZL459273 FJH458774:FJH459273 FTD458774:FTD459273 GCZ458774:GCZ459273 GMV458774:GMV459273 GWR458774:GWR459273 HGN458774:HGN459273 HQJ458774:HQJ459273 IAF458774:IAF459273 IKB458774:IKB459273 ITX458774:ITX459273 JDT458774:JDT459273 JNP458774:JNP459273 JXL458774:JXL459273 KHH458774:KHH459273 KRD458774:KRD459273 LAZ458774:LAZ459273 LKV458774:LKV459273 LUR458774:LUR459273 MEN458774:MEN459273 MOJ458774:MOJ459273 MYF458774:MYF459273 NIB458774:NIB459273 NRX458774:NRX459273 OBT458774:OBT459273 OLP458774:OLP459273 OVL458774:OVL459273 PFH458774:PFH459273 PPD458774:PPD459273 PYZ458774:PYZ459273 QIV458774:QIV459273 QSR458774:QSR459273 RCN458774:RCN459273 RMJ458774:RMJ459273 RWF458774:RWF459273 SGB458774:SGB459273 SPX458774:SPX459273 SZT458774:SZT459273 TJP458774:TJP459273 TTL458774:TTL459273 UDH458774:UDH459273 UND458774:UND459273 UWZ458774:UWZ459273 VGV458774:VGV459273 VQR458774:VQR459273 WAN458774:WAN459273 WKJ458774:WKJ459273 WUF458774:WUF459273 HT524310:HT524809 RP524310:RP524809 ABL524310:ABL524809 ALH524310:ALH524809 AVD524310:AVD524809 BEZ524310:BEZ524809 BOV524310:BOV524809 BYR524310:BYR524809 CIN524310:CIN524809 CSJ524310:CSJ524809 DCF524310:DCF524809 DMB524310:DMB524809 DVX524310:DVX524809 EFT524310:EFT524809 EPP524310:EPP524809 EZL524310:EZL524809 FJH524310:FJH524809 FTD524310:FTD524809 GCZ524310:GCZ524809 GMV524310:GMV524809 GWR524310:GWR524809 HGN524310:HGN524809 HQJ524310:HQJ524809 IAF524310:IAF524809 IKB524310:IKB524809 ITX524310:ITX524809 JDT524310:JDT524809 JNP524310:JNP524809 JXL524310:JXL524809 KHH524310:KHH524809 KRD524310:KRD524809 LAZ524310:LAZ524809 LKV524310:LKV524809 LUR524310:LUR524809 MEN524310:MEN524809 MOJ524310:MOJ524809 MYF524310:MYF524809 NIB524310:NIB524809 NRX524310:NRX524809 OBT524310:OBT524809 OLP524310:OLP524809 OVL524310:OVL524809 PFH524310:PFH524809 PPD524310:PPD524809 PYZ524310:PYZ524809 QIV524310:QIV524809 QSR524310:QSR524809 RCN524310:RCN524809 RMJ524310:RMJ524809 RWF524310:RWF524809 SGB524310:SGB524809 SPX524310:SPX524809 SZT524310:SZT524809 TJP524310:TJP524809 TTL524310:TTL524809 UDH524310:UDH524809 UND524310:UND524809 UWZ524310:UWZ524809 VGV524310:VGV524809 VQR524310:VQR524809 WAN524310:WAN524809 WKJ524310:WKJ524809 WUF524310:WUF524809 HT589846:HT590345 RP589846:RP590345 ABL589846:ABL590345 ALH589846:ALH590345 AVD589846:AVD590345 BEZ589846:BEZ590345 BOV589846:BOV590345 BYR589846:BYR590345 CIN589846:CIN590345 CSJ589846:CSJ590345 DCF589846:DCF590345 DMB589846:DMB590345 DVX589846:DVX590345 EFT589846:EFT590345 EPP589846:EPP590345 EZL589846:EZL590345 FJH589846:FJH590345 FTD589846:FTD590345 GCZ589846:GCZ590345 GMV589846:GMV590345 GWR589846:GWR590345 HGN589846:HGN590345 HQJ589846:HQJ590345 IAF589846:IAF590345 IKB589846:IKB590345 ITX589846:ITX590345 JDT589846:JDT590345 JNP589846:JNP590345 JXL589846:JXL590345 KHH589846:KHH590345 KRD589846:KRD590345 LAZ589846:LAZ590345 LKV589846:LKV590345 LUR589846:LUR590345 MEN589846:MEN590345 MOJ589846:MOJ590345 MYF589846:MYF590345 NIB589846:NIB590345 NRX589846:NRX590345 OBT589846:OBT590345 OLP589846:OLP590345 OVL589846:OVL590345 PFH589846:PFH590345 PPD589846:PPD590345 PYZ589846:PYZ590345 QIV589846:QIV590345 QSR589846:QSR590345 RCN589846:RCN590345 RMJ589846:RMJ590345 RWF589846:RWF590345 SGB589846:SGB590345 SPX589846:SPX590345 SZT589846:SZT590345 TJP589846:TJP590345 TTL589846:TTL590345 UDH589846:UDH590345 UND589846:UND590345 UWZ589846:UWZ590345 VGV589846:VGV590345 VQR589846:VQR590345 WAN589846:WAN590345 WKJ589846:WKJ590345 WUF589846:WUF590345 HT655382:HT655881 RP655382:RP655881 ABL655382:ABL655881 ALH655382:ALH655881 AVD655382:AVD655881 BEZ655382:BEZ655881 BOV655382:BOV655881 BYR655382:BYR655881 CIN655382:CIN655881 CSJ655382:CSJ655881 DCF655382:DCF655881 DMB655382:DMB655881 DVX655382:DVX655881 EFT655382:EFT655881 EPP655382:EPP655881 EZL655382:EZL655881 FJH655382:FJH655881 FTD655382:FTD655881 GCZ655382:GCZ655881 GMV655382:GMV655881 GWR655382:GWR655881 HGN655382:HGN655881 HQJ655382:HQJ655881 IAF655382:IAF655881 IKB655382:IKB655881 ITX655382:ITX655881 JDT655382:JDT655881 JNP655382:JNP655881 JXL655382:JXL655881 KHH655382:KHH655881 KRD655382:KRD655881 LAZ655382:LAZ655881 LKV655382:LKV655881 LUR655382:LUR655881 MEN655382:MEN655881 MOJ655382:MOJ655881 MYF655382:MYF655881 NIB655382:NIB655881 NRX655382:NRX655881 OBT655382:OBT655881 OLP655382:OLP655881 OVL655382:OVL655881 PFH655382:PFH655881 PPD655382:PPD655881 PYZ655382:PYZ655881 QIV655382:QIV655881 QSR655382:QSR655881 RCN655382:RCN655881 RMJ655382:RMJ655881 RWF655382:RWF655881 SGB655382:SGB655881 SPX655382:SPX655881 SZT655382:SZT655881 TJP655382:TJP655881 TTL655382:TTL655881 UDH655382:UDH655881 UND655382:UND655881 UWZ655382:UWZ655881 VGV655382:VGV655881 VQR655382:VQR655881 WAN655382:WAN655881 WKJ655382:WKJ655881 WUF655382:WUF655881 HT720918:HT721417 RP720918:RP721417 ABL720918:ABL721417 ALH720918:ALH721417 AVD720918:AVD721417 BEZ720918:BEZ721417 BOV720918:BOV721417 BYR720918:BYR721417 CIN720918:CIN721417 CSJ720918:CSJ721417 DCF720918:DCF721417 DMB720918:DMB721417 DVX720918:DVX721417 EFT720918:EFT721417 EPP720918:EPP721417 EZL720918:EZL721417 FJH720918:FJH721417 FTD720918:FTD721417 GCZ720918:GCZ721417 GMV720918:GMV721417 GWR720918:GWR721417 HGN720918:HGN721417 HQJ720918:HQJ721417 IAF720918:IAF721417 IKB720918:IKB721417 ITX720918:ITX721417 JDT720918:JDT721417 JNP720918:JNP721417 JXL720918:JXL721417 KHH720918:KHH721417 KRD720918:KRD721417 LAZ720918:LAZ721417 LKV720918:LKV721417 LUR720918:LUR721417 MEN720918:MEN721417 MOJ720918:MOJ721417 MYF720918:MYF721417 NIB720918:NIB721417 NRX720918:NRX721417 OBT720918:OBT721417 OLP720918:OLP721417 OVL720918:OVL721417 PFH720918:PFH721417 PPD720918:PPD721417 PYZ720918:PYZ721417 QIV720918:QIV721417 QSR720918:QSR721417 RCN720918:RCN721417 RMJ720918:RMJ721417 RWF720918:RWF721417 SGB720918:SGB721417 SPX720918:SPX721417 SZT720918:SZT721417 TJP720918:TJP721417 TTL720918:TTL721417 UDH720918:UDH721417 UND720918:UND721417 UWZ720918:UWZ721417 VGV720918:VGV721417 VQR720918:VQR721417 WAN720918:WAN721417 WKJ720918:WKJ721417 WUF720918:WUF721417 HT786454:HT786953 RP786454:RP786953 ABL786454:ABL786953 ALH786454:ALH786953 AVD786454:AVD786953 BEZ786454:BEZ786953 BOV786454:BOV786953 BYR786454:BYR786953 CIN786454:CIN786953 CSJ786454:CSJ786953 DCF786454:DCF786953 DMB786454:DMB786953 DVX786454:DVX786953 EFT786454:EFT786953 EPP786454:EPP786953 EZL786454:EZL786953 FJH786454:FJH786953 FTD786454:FTD786953 GCZ786454:GCZ786953 GMV786454:GMV786953 GWR786454:GWR786953 HGN786454:HGN786953 HQJ786454:HQJ786953 IAF786454:IAF786953 IKB786454:IKB786953 ITX786454:ITX786953 JDT786454:JDT786953 JNP786454:JNP786953 JXL786454:JXL786953 KHH786454:KHH786953 KRD786454:KRD786953 LAZ786454:LAZ786953 LKV786454:LKV786953 LUR786454:LUR786953 MEN786454:MEN786953 MOJ786454:MOJ786953 MYF786454:MYF786953 NIB786454:NIB786953 NRX786454:NRX786953 OBT786454:OBT786953 OLP786454:OLP786953 OVL786454:OVL786953 PFH786454:PFH786953 PPD786454:PPD786953 PYZ786454:PYZ786953 QIV786454:QIV786953 QSR786454:QSR786953 RCN786454:RCN786953 RMJ786454:RMJ786953 RWF786454:RWF786953 SGB786454:SGB786953 SPX786454:SPX786953 SZT786454:SZT786953 TJP786454:TJP786953 TTL786454:TTL786953 UDH786454:UDH786953 UND786454:UND786953 UWZ786454:UWZ786953 VGV786454:VGV786953 VQR786454:VQR786953 WAN786454:WAN786953 WKJ786454:WKJ786953 WUF786454:WUF786953 HT851990:HT852489 RP851990:RP852489 ABL851990:ABL852489 ALH851990:ALH852489 AVD851990:AVD852489 BEZ851990:BEZ852489 BOV851990:BOV852489 BYR851990:BYR852489 CIN851990:CIN852489 CSJ851990:CSJ852489 DCF851990:DCF852489 DMB851990:DMB852489 DVX851990:DVX852489 EFT851990:EFT852489 EPP851990:EPP852489 EZL851990:EZL852489 FJH851990:FJH852489 FTD851990:FTD852489 GCZ851990:GCZ852489 GMV851990:GMV852489 GWR851990:GWR852489 HGN851990:HGN852489 HQJ851990:HQJ852489 IAF851990:IAF852489 IKB851990:IKB852489 ITX851990:ITX852489 JDT851990:JDT852489 JNP851990:JNP852489 JXL851990:JXL852489 KHH851990:KHH852489 KRD851990:KRD852489 LAZ851990:LAZ852489 LKV851990:LKV852489 LUR851990:LUR852489 MEN851990:MEN852489 MOJ851990:MOJ852489 MYF851990:MYF852489 NIB851990:NIB852489 NRX851990:NRX852489 OBT851990:OBT852489 OLP851990:OLP852489 OVL851990:OVL852489 PFH851990:PFH852489 PPD851990:PPD852489 PYZ851990:PYZ852489 QIV851990:QIV852489 QSR851990:QSR852489 RCN851990:RCN852489 RMJ851990:RMJ852489 RWF851990:RWF852489 SGB851990:SGB852489 SPX851990:SPX852489 SZT851990:SZT852489 TJP851990:TJP852489 TTL851990:TTL852489 UDH851990:UDH852489 UND851990:UND852489 UWZ851990:UWZ852489 VGV851990:VGV852489 VQR851990:VQR852489 WAN851990:WAN852489 WKJ851990:WKJ852489 WUF851990:WUF852489 HT917526:HT918025 RP917526:RP918025 ABL917526:ABL918025 ALH917526:ALH918025 AVD917526:AVD918025 BEZ917526:BEZ918025 BOV917526:BOV918025 BYR917526:BYR918025 CIN917526:CIN918025 CSJ917526:CSJ918025 DCF917526:DCF918025 DMB917526:DMB918025 DVX917526:DVX918025 EFT917526:EFT918025 EPP917526:EPP918025 EZL917526:EZL918025 FJH917526:FJH918025 FTD917526:FTD918025 GCZ917526:GCZ918025 GMV917526:GMV918025 GWR917526:GWR918025 HGN917526:HGN918025 HQJ917526:HQJ918025 IAF917526:IAF918025 IKB917526:IKB918025 ITX917526:ITX918025 JDT917526:JDT918025 JNP917526:JNP918025 JXL917526:JXL918025 KHH917526:KHH918025 KRD917526:KRD918025 LAZ917526:LAZ918025 LKV917526:LKV918025 LUR917526:LUR918025 MEN917526:MEN918025 MOJ917526:MOJ918025 MYF917526:MYF918025 NIB917526:NIB918025 NRX917526:NRX918025 OBT917526:OBT918025 OLP917526:OLP918025 OVL917526:OVL918025 PFH917526:PFH918025 PPD917526:PPD918025 PYZ917526:PYZ918025 QIV917526:QIV918025 QSR917526:QSR918025 RCN917526:RCN918025 RMJ917526:RMJ918025 RWF917526:RWF918025 SGB917526:SGB918025 SPX917526:SPX918025 SZT917526:SZT918025 TJP917526:TJP918025 TTL917526:TTL918025 UDH917526:UDH918025 UND917526:UND918025 UWZ917526:UWZ918025 VGV917526:VGV918025 VQR917526:VQR918025 WAN917526:WAN918025 WKJ917526:WKJ918025 WUF917526:WUF918025 HT983062:HT983561 RP983062:RP983561 ABL983062:ABL983561 ALH983062:ALH983561 AVD983062:AVD983561 BEZ983062:BEZ983561 BOV983062:BOV983561 BYR983062:BYR983561 CIN983062:CIN983561 CSJ983062:CSJ983561 DCF983062:DCF983561 DMB983062:DMB983561 DVX983062:DVX983561 EFT983062:EFT983561 EPP983062:EPP983561 EZL983062:EZL983561 FJH983062:FJH983561 FTD983062:FTD983561 GCZ983062:GCZ983561 GMV983062:GMV983561 GWR983062:GWR983561 HGN983062:HGN983561 HQJ983062:HQJ983561 IAF983062:IAF983561 IKB983062:IKB983561 ITX983062:ITX983561 JDT983062:JDT983561 JNP983062:JNP983561 JXL983062:JXL983561 KHH983062:KHH983561 KRD983062:KRD983561 LAZ983062:LAZ983561 LKV983062:LKV983561 LUR983062:LUR983561 MEN983062:MEN983561 MOJ983062:MOJ983561 MYF983062:MYF983561 NIB983062:NIB983561 NRX983062:NRX983561 OBT983062:OBT983561 OLP983062:OLP983561 OVL983062:OVL983561 PFH983062:PFH983561 PPD983062:PPD983561 PYZ983062:PYZ983561 QIV983062:QIV983561 QSR983062:QSR983561 RCN983062:RCN983561 RMJ983062:RMJ983561 RWF983062:RWF983561 SGB983062:SGB983561 SPX983062:SPX983561 SZT983062:SZT983561 TJP983062:TJP983561 TTL983062:TTL983561 UDH983062:UDH983561 UND983062:UND983561 UWZ983062:UWZ983561 VGV983062:VGV983561 VQR983062:VQR983561 WAN983062:WAN983561 E983062:E983561 E917526:E918025 E851990:E852489 E786454:E786953 E720918:E721417 E655382:E655881 E589846:E590345 E524310:E524809 E458774:E459273 E393238:E393737 E327702:E328201 E262166:E262665 E196630:E197129 E131094:E131593 E65558:E66057">
      <formula1>Category</formula1>
    </dataValidation>
    <dataValidation type="list" allowBlank="1" showInputMessage="1" showErrorMessage="1" sqref="C22:C521">
      <formula1>RegionSet</formula1>
    </dataValidation>
  </dataValidations>
  <hyperlinks>
    <hyperlink ref="A22" location="Link_ESI_SI" display="SI"/>
    <hyperlink ref="H15:O15" location="CommentSexualAndOtherBehavioralRisk" display="Add Comments"/>
    <hyperlink ref="H15:AC15" location="Cmt_E_SI" display="Add Comments"/>
    <hyperlink ref="AE15:AH15" location="Cmt_E_Surveillance" display="Add Comment"/>
    <hyperlink ref="A23" location="Link_ESI_Surveillance" display="Surveillance"/>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outlinePr showOutlineSymbols="0"/>
  </sheetPr>
  <dimension ref="A1:AR521"/>
  <sheetViews>
    <sheetView showGridLines="0" showOutlineSymbols="0" zoomScaleNormal="100" workbookViewId="0">
      <pane xSplit="7" ySplit="21" topLeftCell="H22" activePane="bottomRight" state="frozenSplit"/>
      <selection activeCell="A15" sqref="A15"/>
      <selection pane="topRight" activeCell="F15" sqref="F15"/>
      <selection pane="bottomLeft" activeCell="A22" sqref="A22"/>
      <selection pane="bottomRight" activeCell="C22" sqref="C22"/>
    </sheetView>
  </sheetViews>
  <sheetFormatPr defaultRowHeight="12.75" x14ac:dyDescent="0.2"/>
  <cols>
    <col min="1" max="1" width="13.7109375" style="28" hidden="1" customWidth="1"/>
    <col min="2" max="2" width="2.7109375" style="76" customWidth="1"/>
    <col min="3" max="3" width="50.7109375" style="75" customWidth="1"/>
    <col min="4" max="4" width="25.7109375" style="75" hidden="1" customWidth="1"/>
    <col min="5" max="5" width="12.7109375" style="76" hidden="1" customWidth="1"/>
    <col min="6" max="6" width="14.7109375" style="76" hidden="1" customWidth="1"/>
    <col min="7" max="7" width="2.7109375" style="76" customWidth="1"/>
    <col min="8" max="12" width="12.7109375" style="76" customWidth="1"/>
    <col min="13" max="13" width="2.7109375" style="76" customWidth="1"/>
    <col min="14" max="25" width="12.7109375" style="76" customWidth="1"/>
    <col min="26" max="27" width="10.7109375" style="76" customWidth="1"/>
    <col min="28" max="28" width="10.7109375" style="100" customWidth="1"/>
    <col min="29" max="37" width="10.7109375" style="76" customWidth="1"/>
    <col min="38" max="42" width="10.7109375" style="76" hidden="1" customWidth="1"/>
    <col min="43" max="43" width="10.7109375" style="76" customWidth="1"/>
    <col min="44" max="44" width="10.7109375" style="76" hidden="1" customWidth="1"/>
    <col min="45" max="268" width="9.140625" style="76"/>
    <col min="269" max="269" width="13.7109375" style="76" customWidth="1"/>
    <col min="270" max="270" width="17.7109375" style="76" customWidth="1"/>
    <col min="271" max="271" width="18.7109375" style="76" customWidth="1"/>
    <col min="272" max="272" width="21.85546875" style="76" customWidth="1"/>
    <col min="273" max="273" width="35.7109375" style="76" customWidth="1"/>
    <col min="274" max="274" width="2.7109375" style="76" customWidth="1"/>
    <col min="275" max="278" width="12.7109375" style="76" customWidth="1"/>
    <col min="279" max="279" width="2.7109375" style="76" customWidth="1"/>
    <col min="280" max="288" width="12.7109375" style="76" customWidth="1"/>
    <col min="289" max="300" width="10.7109375" style="76" customWidth="1"/>
    <col min="301" max="524" width="9.140625" style="76"/>
    <col min="525" max="525" width="13.7109375" style="76" customWidth="1"/>
    <col min="526" max="526" width="17.7109375" style="76" customWidth="1"/>
    <col min="527" max="527" width="18.7109375" style="76" customWidth="1"/>
    <col min="528" max="528" width="21.85546875" style="76" customWidth="1"/>
    <col min="529" max="529" width="35.7109375" style="76" customWidth="1"/>
    <col min="530" max="530" width="2.7109375" style="76" customWidth="1"/>
    <col min="531" max="534" width="12.7109375" style="76" customWidth="1"/>
    <col min="535" max="535" width="2.7109375" style="76" customWidth="1"/>
    <col min="536" max="544" width="12.7109375" style="76" customWidth="1"/>
    <col min="545" max="556" width="10.7109375" style="76" customWidth="1"/>
    <col min="557" max="780" width="9.140625" style="76"/>
    <col min="781" max="781" width="13.7109375" style="76" customWidth="1"/>
    <col min="782" max="782" width="17.7109375" style="76" customWidth="1"/>
    <col min="783" max="783" width="18.7109375" style="76" customWidth="1"/>
    <col min="784" max="784" width="21.85546875" style="76" customWidth="1"/>
    <col min="785" max="785" width="35.7109375" style="76" customWidth="1"/>
    <col min="786" max="786" width="2.7109375" style="76" customWidth="1"/>
    <col min="787" max="790" width="12.7109375" style="76" customWidth="1"/>
    <col min="791" max="791" width="2.7109375" style="76" customWidth="1"/>
    <col min="792" max="800" width="12.7109375" style="76" customWidth="1"/>
    <col min="801" max="812" width="10.7109375" style="76" customWidth="1"/>
    <col min="813" max="1036" width="9.140625" style="76"/>
    <col min="1037" max="1037" width="13.7109375" style="76" customWidth="1"/>
    <col min="1038" max="1038" width="17.7109375" style="76" customWidth="1"/>
    <col min="1039" max="1039" width="18.7109375" style="76" customWidth="1"/>
    <col min="1040" max="1040" width="21.85546875" style="76" customWidth="1"/>
    <col min="1041" max="1041" width="35.7109375" style="76" customWidth="1"/>
    <col min="1042" max="1042" width="2.7109375" style="76" customWidth="1"/>
    <col min="1043" max="1046" width="12.7109375" style="76" customWidth="1"/>
    <col min="1047" max="1047" width="2.7109375" style="76" customWidth="1"/>
    <col min="1048" max="1056" width="12.7109375" style="76" customWidth="1"/>
    <col min="1057" max="1068" width="10.7109375" style="76" customWidth="1"/>
    <col min="1069" max="1292" width="9.140625" style="76"/>
    <col min="1293" max="1293" width="13.7109375" style="76" customWidth="1"/>
    <col min="1294" max="1294" width="17.7109375" style="76" customWidth="1"/>
    <col min="1295" max="1295" width="18.7109375" style="76" customWidth="1"/>
    <col min="1296" max="1296" width="21.85546875" style="76" customWidth="1"/>
    <col min="1297" max="1297" width="35.7109375" style="76" customWidth="1"/>
    <col min="1298" max="1298" width="2.7109375" style="76" customWidth="1"/>
    <col min="1299" max="1302" width="12.7109375" style="76" customWidth="1"/>
    <col min="1303" max="1303" width="2.7109375" style="76" customWidth="1"/>
    <col min="1304" max="1312" width="12.7109375" style="76" customWidth="1"/>
    <col min="1313" max="1324" width="10.7109375" style="76" customWidth="1"/>
    <col min="1325" max="1548" width="9.140625" style="76"/>
    <col min="1549" max="1549" width="13.7109375" style="76" customWidth="1"/>
    <col min="1550" max="1550" width="17.7109375" style="76" customWidth="1"/>
    <col min="1551" max="1551" width="18.7109375" style="76" customWidth="1"/>
    <col min="1552" max="1552" width="21.85546875" style="76" customWidth="1"/>
    <col min="1553" max="1553" width="35.7109375" style="76" customWidth="1"/>
    <col min="1554" max="1554" width="2.7109375" style="76" customWidth="1"/>
    <col min="1555" max="1558" width="12.7109375" style="76" customWidth="1"/>
    <col min="1559" max="1559" width="2.7109375" style="76" customWidth="1"/>
    <col min="1560" max="1568" width="12.7109375" style="76" customWidth="1"/>
    <col min="1569" max="1580" width="10.7109375" style="76" customWidth="1"/>
    <col min="1581" max="1804" width="9.140625" style="76"/>
    <col min="1805" max="1805" width="13.7109375" style="76" customWidth="1"/>
    <col min="1806" max="1806" width="17.7109375" style="76" customWidth="1"/>
    <col min="1807" max="1807" width="18.7109375" style="76" customWidth="1"/>
    <col min="1808" max="1808" width="21.85546875" style="76" customWidth="1"/>
    <col min="1809" max="1809" width="35.7109375" style="76" customWidth="1"/>
    <col min="1810" max="1810" width="2.7109375" style="76" customWidth="1"/>
    <col min="1811" max="1814" width="12.7109375" style="76" customWidth="1"/>
    <col min="1815" max="1815" width="2.7109375" style="76" customWidth="1"/>
    <col min="1816" max="1824" width="12.7109375" style="76" customWidth="1"/>
    <col min="1825" max="1836" width="10.7109375" style="76" customWidth="1"/>
    <col min="1837" max="2060" width="9.140625" style="76"/>
    <col min="2061" max="2061" width="13.7109375" style="76" customWidth="1"/>
    <col min="2062" max="2062" width="17.7109375" style="76" customWidth="1"/>
    <col min="2063" max="2063" width="18.7109375" style="76" customWidth="1"/>
    <col min="2064" max="2064" width="21.85546875" style="76" customWidth="1"/>
    <col min="2065" max="2065" width="35.7109375" style="76" customWidth="1"/>
    <col min="2066" max="2066" width="2.7109375" style="76" customWidth="1"/>
    <col min="2067" max="2070" width="12.7109375" style="76" customWidth="1"/>
    <col min="2071" max="2071" width="2.7109375" style="76" customWidth="1"/>
    <col min="2072" max="2080" width="12.7109375" style="76" customWidth="1"/>
    <col min="2081" max="2092" width="10.7109375" style="76" customWidth="1"/>
    <col min="2093" max="2316" width="9.140625" style="76"/>
    <col min="2317" max="2317" width="13.7109375" style="76" customWidth="1"/>
    <col min="2318" max="2318" width="17.7109375" style="76" customWidth="1"/>
    <col min="2319" max="2319" width="18.7109375" style="76" customWidth="1"/>
    <col min="2320" max="2320" width="21.85546875" style="76" customWidth="1"/>
    <col min="2321" max="2321" width="35.7109375" style="76" customWidth="1"/>
    <col min="2322" max="2322" width="2.7109375" style="76" customWidth="1"/>
    <col min="2323" max="2326" width="12.7109375" style="76" customWidth="1"/>
    <col min="2327" max="2327" width="2.7109375" style="76" customWidth="1"/>
    <col min="2328" max="2336" width="12.7109375" style="76" customWidth="1"/>
    <col min="2337" max="2348" width="10.7109375" style="76" customWidth="1"/>
    <col min="2349" max="2572" width="9.140625" style="76"/>
    <col min="2573" max="2573" width="13.7109375" style="76" customWidth="1"/>
    <col min="2574" max="2574" width="17.7109375" style="76" customWidth="1"/>
    <col min="2575" max="2575" width="18.7109375" style="76" customWidth="1"/>
    <col min="2576" max="2576" width="21.85546875" style="76" customWidth="1"/>
    <col min="2577" max="2577" width="35.7109375" style="76" customWidth="1"/>
    <col min="2578" max="2578" width="2.7109375" style="76" customWidth="1"/>
    <col min="2579" max="2582" width="12.7109375" style="76" customWidth="1"/>
    <col min="2583" max="2583" width="2.7109375" style="76" customWidth="1"/>
    <col min="2584" max="2592" width="12.7109375" style="76" customWidth="1"/>
    <col min="2593" max="2604" width="10.7109375" style="76" customWidth="1"/>
    <col min="2605" max="2828" width="9.140625" style="76"/>
    <col min="2829" max="2829" width="13.7109375" style="76" customWidth="1"/>
    <col min="2830" max="2830" width="17.7109375" style="76" customWidth="1"/>
    <col min="2831" max="2831" width="18.7109375" style="76" customWidth="1"/>
    <col min="2832" max="2832" width="21.85546875" style="76" customWidth="1"/>
    <col min="2833" max="2833" width="35.7109375" style="76" customWidth="1"/>
    <col min="2834" max="2834" width="2.7109375" style="76" customWidth="1"/>
    <col min="2835" max="2838" width="12.7109375" style="76" customWidth="1"/>
    <col min="2839" max="2839" width="2.7109375" style="76" customWidth="1"/>
    <col min="2840" max="2848" width="12.7109375" style="76" customWidth="1"/>
    <col min="2849" max="2860" width="10.7109375" style="76" customWidth="1"/>
    <col min="2861" max="3084" width="9.140625" style="76"/>
    <col min="3085" max="3085" width="13.7109375" style="76" customWidth="1"/>
    <col min="3086" max="3086" width="17.7109375" style="76" customWidth="1"/>
    <col min="3087" max="3087" width="18.7109375" style="76" customWidth="1"/>
    <col min="3088" max="3088" width="21.85546875" style="76" customWidth="1"/>
    <col min="3089" max="3089" width="35.7109375" style="76" customWidth="1"/>
    <col min="3090" max="3090" width="2.7109375" style="76" customWidth="1"/>
    <col min="3091" max="3094" width="12.7109375" style="76" customWidth="1"/>
    <col min="3095" max="3095" width="2.7109375" style="76" customWidth="1"/>
    <col min="3096" max="3104" width="12.7109375" style="76" customWidth="1"/>
    <col min="3105" max="3116" width="10.7109375" style="76" customWidth="1"/>
    <col min="3117" max="3340" width="9.140625" style="76"/>
    <col min="3341" max="3341" width="13.7109375" style="76" customWidth="1"/>
    <col min="3342" max="3342" width="17.7109375" style="76" customWidth="1"/>
    <col min="3343" max="3343" width="18.7109375" style="76" customWidth="1"/>
    <col min="3344" max="3344" width="21.85546875" style="76" customWidth="1"/>
    <col min="3345" max="3345" width="35.7109375" style="76" customWidth="1"/>
    <col min="3346" max="3346" width="2.7109375" style="76" customWidth="1"/>
    <col min="3347" max="3350" width="12.7109375" style="76" customWidth="1"/>
    <col min="3351" max="3351" width="2.7109375" style="76" customWidth="1"/>
    <col min="3352" max="3360" width="12.7109375" style="76" customWidth="1"/>
    <col min="3361" max="3372" width="10.7109375" style="76" customWidth="1"/>
    <col min="3373" max="3596" width="9.140625" style="76"/>
    <col min="3597" max="3597" width="13.7109375" style="76" customWidth="1"/>
    <col min="3598" max="3598" width="17.7109375" style="76" customWidth="1"/>
    <col min="3599" max="3599" width="18.7109375" style="76" customWidth="1"/>
    <col min="3600" max="3600" width="21.85546875" style="76" customWidth="1"/>
    <col min="3601" max="3601" width="35.7109375" style="76" customWidth="1"/>
    <col min="3602" max="3602" width="2.7109375" style="76" customWidth="1"/>
    <col min="3603" max="3606" width="12.7109375" style="76" customWidth="1"/>
    <col min="3607" max="3607" width="2.7109375" style="76" customWidth="1"/>
    <col min="3608" max="3616" width="12.7109375" style="76" customWidth="1"/>
    <col min="3617" max="3628" width="10.7109375" style="76" customWidth="1"/>
    <col min="3629" max="3852" width="9.140625" style="76"/>
    <col min="3853" max="3853" width="13.7109375" style="76" customWidth="1"/>
    <col min="3854" max="3854" width="17.7109375" style="76" customWidth="1"/>
    <col min="3855" max="3855" width="18.7109375" style="76" customWidth="1"/>
    <col min="3856" max="3856" width="21.85546875" style="76" customWidth="1"/>
    <col min="3857" max="3857" width="35.7109375" style="76" customWidth="1"/>
    <col min="3858" max="3858" width="2.7109375" style="76" customWidth="1"/>
    <col min="3859" max="3862" width="12.7109375" style="76" customWidth="1"/>
    <col min="3863" max="3863" width="2.7109375" style="76" customWidth="1"/>
    <col min="3864" max="3872" width="12.7109375" style="76" customWidth="1"/>
    <col min="3873" max="3884" width="10.7109375" style="76" customWidth="1"/>
    <col min="3885" max="4108" width="9.140625" style="76"/>
    <col min="4109" max="4109" width="13.7109375" style="76" customWidth="1"/>
    <col min="4110" max="4110" width="17.7109375" style="76" customWidth="1"/>
    <col min="4111" max="4111" width="18.7109375" style="76" customWidth="1"/>
    <col min="4112" max="4112" width="21.85546875" style="76" customWidth="1"/>
    <col min="4113" max="4113" width="35.7109375" style="76" customWidth="1"/>
    <col min="4114" max="4114" width="2.7109375" style="76" customWidth="1"/>
    <col min="4115" max="4118" width="12.7109375" style="76" customWidth="1"/>
    <col min="4119" max="4119" width="2.7109375" style="76" customWidth="1"/>
    <col min="4120" max="4128" width="12.7109375" style="76" customWidth="1"/>
    <col min="4129" max="4140" width="10.7109375" style="76" customWidth="1"/>
    <col min="4141" max="4364" width="9.140625" style="76"/>
    <col min="4365" max="4365" width="13.7109375" style="76" customWidth="1"/>
    <col min="4366" max="4366" width="17.7109375" style="76" customWidth="1"/>
    <col min="4367" max="4367" width="18.7109375" style="76" customWidth="1"/>
    <col min="4368" max="4368" width="21.85546875" style="76" customWidth="1"/>
    <col min="4369" max="4369" width="35.7109375" style="76" customWidth="1"/>
    <col min="4370" max="4370" width="2.7109375" style="76" customWidth="1"/>
    <col min="4371" max="4374" width="12.7109375" style="76" customWidth="1"/>
    <col min="4375" max="4375" width="2.7109375" style="76" customWidth="1"/>
    <col min="4376" max="4384" width="12.7109375" style="76" customWidth="1"/>
    <col min="4385" max="4396" width="10.7109375" style="76" customWidth="1"/>
    <col min="4397" max="4620" width="9.140625" style="76"/>
    <col min="4621" max="4621" width="13.7109375" style="76" customWidth="1"/>
    <col min="4622" max="4622" width="17.7109375" style="76" customWidth="1"/>
    <col min="4623" max="4623" width="18.7109375" style="76" customWidth="1"/>
    <col min="4624" max="4624" width="21.85546875" style="76" customWidth="1"/>
    <col min="4625" max="4625" width="35.7109375" style="76" customWidth="1"/>
    <col min="4626" max="4626" width="2.7109375" style="76" customWidth="1"/>
    <col min="4627" max="4630" width="12.7109375" style="76" customWidth="1"/>
    <col min="4631" max="4631" width="2.7109375" style="76" customWidth="1"/>
    <col min="4632" max="4640" width="12.7109375" style="76" customWidth="1"/>
    <col min="4641" max="4652" width="10.7109375" style="76" customWidth="1"/>
    <col min="4653" max="4876" width="9.140625" style="76"/>
    <col min="4877" max="4877" width="13.7109375" style="76" customWidth="1"/>
    <col min="4878" max="4878" width="17.7109375" style="76" customWidth="1"/>
    <col min="4879" max="4879" width="18.7109375" style="76" customWidth="1"/>
    <col min="4880" max="4880" width="21.85546875" style="76" customWidth="1"/>
    <col min="4881" max="4881" width="35.7109375" style="76" customWidth="1"/>
    <col min="4882" max="4882" width="2.7109375" style="76" customWidth="1"/>
    <col min="4883" max="4886" width="12.7109375" style="76" customWidth="1"/>
    <col min="4887" max="4887" width="2.7109375" style="76" customWidth="1"/>
    <col min="4888" max="4896" width="12.7109375" style="76" customWidth="1"/>
    <col min="4897" max="4908" width="10.7109375" style="76" customWidth="1"/>
    <col min="4909" max="5132" width="9.140625" style="76"/>
    <col min="5133" max="5133" width="13.7109375" style="76" customWidth="1"/>
    <col min="5134" max="5134" width="17.7109375" style="76" customWidth="1"/>
    <col min="5135" max="5135" width="18.7109375" style="76" customWidth="1"/>
    <col min="5136" max="5136" width="21.85546875" style="76" customWidth="1"/>
    <col min="5137" max="5137" width="35.7109375" style="76" customWidth="1"/>
    <col min="5138" max="5138" width="2.7109375" style="76" customWidth="1"/>
    <col min="5139" max="5142" width="12.7109375" style="76" customWidth="1"/>
    <col min="5143" max="5143" width="2.7109375" style="76" customWidth="1"/>
    <col min="5144" max="5152" width="12.7109375" style="76" customWidth="1"/>
    <col min="5153" max="5164" width="10.7109375" style="76" customWidth="1"/>
    <col min="5165" max="5388" width="9.140625" style="76"/>
    <col min="5389" max="5389" width="13.7109375" style="76" customWidth="1"/>
    <col min="5390" max="5390" width="17.7109375" style="76" customWidth="1"/>
    <col min="5391" max="5391" width="18.7109375" style="76" customWidth="1"/>
    <col min="5392" max="5392" width="21.85546875" style="76" customWidth="1"/>
    <col min="5393" max="5393" width="35.7109375" style="76" customWidth="1"/>
    <col min="5394" max="5394" width="2.7109375" style="76" customWidth="1"/>
    <col min="5395" max="5398" width="12.7109375" style="76" customWidth="1"/>
    <col min="5399" max="5399" width="2.7109375" style="76" customWidth="1"/>
    <col min="5400" max="5408" width="12.7109375" style="76" customWidth="1"/>
    <col min="5409" max="5420" width="10.7109375" style="76" customWidth="1"/>
    <col min="5421" max="5644" width="9.140625" style="76"/>
    <col min="5645" max="5645" width="13.7109375" style="76" customWidth="1"/>
    <col min="5646" max="5646" width="17.7109375" style="76" customWidth="1"/>
    <col min="5647" max="5647" width="18.7109375" style="76" customWidth="1"/>
    <col min="5648" max="5648" width="21.85546875" style="76" customWidth="1"/>
    <col min="5649" max="5649" width="35.7109375" style="76" customWidth="1"/>
    <col min="5650" max="5650" width="2.7109375" style="76" customWidth="1"/>
    <col min="5651" max="5654" width="12.7109375" style="76" customWidth="1"/>
    <col min="5655" max="5655" width="2.7109375" style="76" customWidth="1"/>
    <col min="5656" max="5664" width="12.7109375" style="76" customWidth="1"/>
    <col min="5665" max="5676" width="10.7109375" style="76" customWidth="1"/>
    <col min="5677" max="5900" width="9.140625" style="76"/>
    <col min="5901" max="5901" width="13.7109375" style="76" customWidth="1"/>
    <col min="5902" max="5902" width="17.7109375" style="76" customWidth="1"/>
    <col min="5903" max="5903" width="18.7109375" style="76" customWidth="1"/>
    <col min="5904" max="5904" width="21.85546875" style="76" customWidth="1"/>
    <col min="5905" max="5905" width="35.7109375" style="76" customWidth="1"/>
    <col min="5906" max="5906" width="2.7109375" style="76" customWidth="1"/>
    <col min="5907" max="5910" width="12.7109375" style="76" customWidth="1"/>
    <col min="5911" max="5911" width="2.7109375" style="76" customWidth="1"/>
    <col min="5912" max="5920" width="12.7109375" style="76" customWidth="1"/>
    <col min="5921" max="5932" width="10.7109375" style="76" customWidth="1"/>
    <col min="5933" max="6156" width="9.140625" style="76"/>
    <col min="6157" max="6157" width="13.7109375" style="76" customWidth="1"/>
    <col min="6158" max="6158" width="17.7109375" style="76" customWidth="1"/>
    <col min="6159" max="6159" width="18.7109375" style="76" customWidth="1"/>
    <col min="6160" max="6160" width="21.85546875" style="76" customWidth="1"/>
    <col min="6161" max="6161" width="35.7109375" style="76" customWidth="1"/>
    <col min="6162" max="6162" width="2.7109375" style="76" customWidth="1"/>
    <col min="6163" max="6166" width="12.7109375" style="76" customWidth="1"/>
    <col min="6167" max="6167" width="2.7109375" style="76" customWidth="1"/>
    <col min="6168" max="6176" width="12.7109375" style="76" customWidth="1"/>
    <col min="6177" max="6188" width="10.7109375" style="76" customWidth="1"/>
    <col min="6189" max="6412" width="9.140625" style="76"/>
    <col min="6413" max="6413" width="13.7109375" style="76" customWidth="1"/>
    <col min="6414" max="6414" width="17.7109375" style="76" customWidth="1"/>
    <col min="6415" max="6415" width="18.7109375" style="76" customWidth="1"/>
    <col min="6416" max="6416" width="21.85546875" style="76" customWidth="1"/>
    <col min="6417" max="6417" width="35.7109375" style="76" customWidth="1"/>
    <col min="6418" max="6418" width="2.7109375" style="76" customWidth="1"/>
    <col min="6419" max="6422" width="12.7109375" style="76" customWidth="1"/>
    <col min="6423" max="6423" width="2.7109375" style="76" customWidth="1"/>
    <col min="6424" max="6432" width="12.7109375" style="76" customWidth="1"/>
    <col min="6433" max="6444" width="10.7109375" style="76" customWidth="1"/>
    <col min="6445" max="6668" width="9.140625" style="76"/>
    <col min="6669" max="6669" width="13.7109375" style="76" customWidth="1"/>
    <col min="6670" max="6670" width="17.7109375" style="76" customWidth="1"/>
    <col min="6671" max="6671" width="18.7109375" style="76" customWidth="1"/>
    <col min="6672" max="6672" width="21.85546875" style="76" customWidth="1"/>
    <col min="6673" max="6673" width="35.7109375" style="76" customWidth="1"/>
    <col min="6674" max="6674" width="2.7109375" style="76" customWidth="1"/>
    <col min="6675" max="6678" width="12.7109375" style="76" customWidth="1"/>
    <col min="6679" max="6679" width="2.7109375" style="76" customWidth="1"/>
    <col min="6680" max="6688" width="12.7109375" style="76" customWidth="1"/>
    <col min="6689" max="6700" width="10.7109375" style="76" customWidth="1"/>
    <col min="6701" max="6924" width="9.140625" style="76"/>
    <col min="6925" max="6925" width="13.7109375" style="76" customWidth="1"/>
    <col min="6926" max="6926" width="17.7109375" style="76" customWidth="1"/>
    <col min="6927" max="6927" width="18.7109375" style="76" customWidth="1"/>
    <col min="6928" max="6928" width="21.85546875" style="76" customWidth="1"/>
    <col min="6929" max="6929" width="35.7109375" style="76" customWidth="1"/>
    <col min="6930" max="6930" width="2.7109375" style="76" customWidth="1"/>
    <col min="6931" max="6934" width="12.7109375" style="76" customWidth="1"/>
    <col min="6935" max="6935" width="2.7109375" style="76" customWidth="1"/>
    <col min="6936" max="6944" width="12.7109375" style="76" customWidth="1"/>
    <col min="6945" max="6956" width="10.7109375" style="76" customWidth="1"/>
    <col min="6957" max="7180" width="9.140625" style="76"/>
    <col min="7181" max="7181" width="13.7109375" style="76" customWidth="1"/>
    <col min="7182" max="7182" width="17.7109375" style="76" customWidth="1"/>
    <col min="7183" max="7183" width="18.7109375" style="76" customWidth="1"/>
    <col min="7184" max="7184" width="21.85546875" style="76" customWidth="1"/>
    <col min="7185" max="7185" width="35.7109375" style="76" customWidth="1"/>
    <col min="7186" max="7186" width="2.7109375" style="76" customWidth="1"/>
    <col min="7187" max="7190" width="12.7109375" style="76" customWidth="1"/>
    <col min="7191" max="7191" width="2.7109375" style="76" customWidth="1"/>
    <col min="7192" max="7200" width="12.7109375" style="76" customWidth="1"/>
    <col min="7201" max="7212" width="10.7109375" style="76" customWidth="1"/>
    <col min="7213" max="7436" width="9.140625" style="76"/>
    <col min="7437" max="7437" width="13.7109375" style="76" customWidth="1"/>
    <col min="7438" max="7438" width="17.7109375" style="76" customWidth="1"/>
    <col min="7439" max="7439" width="18.7109375" style="76" customWidth="1"/>
    <col min="7440" max="7440" width="21.85546875" style="76" customWidth="1"/>
    <col min="7441" max="7441" width="35.7109375" style="76" customWidth="1"/>
    <col min="7442" max="7442" width="2.7109375" style="76" customWidth="1"/>
    <col min="7443" max="7446" width="12.7109375" style="76" customWidth="1"/>
    <col min="7447" max="7447" width="2.7109375" style="76" customWidth="1"/>
    <col min="7448" max="7456" width="12.7109375" style="76" customWidth="1"/>
    <col min="7457" max="7468" width="10.7109375" style="76" customWidth="1"/>
    <col min="7469" max="7692" width="9.140625" style="76"/>
    <col min="7693" max="7693" width="13.7109375" style="76" customWidth="1"/>
    <col min="7694" max="7694" width="17.7109375" style="76" customWidth="1"/>
    <col min="7695" max="7695" width="18.7109375" style="76" customWidth="1"/>
    <col min="7696" max="7696" width="21.85546875" style="76" customWidth="1"/>
    <col min="7697" max="7697" width="35.7109375" style="76" customWidth="1"/>
    <col min="7698" max="7698" width="2.7109375" style="76" customWidth="1"/>
    <col min="7699" max="7702" width="12.7109375" style="76" customWidth="1"/>
    <col min="7703" max="7703" width="2.7109375" style="76" customWidth="1"/>
    <col min="7704" max="7712" width="12.7109375" style="76" customWidth="1"/>
    <col min="7713" max="7724" width="10.7109375" style="76" customWidth="1"/>
    <col min="7725" max="7948" width="9.140625" style="76"/>
    <col min="7949" max="7949" width="13.7109375" style="76" customWidth="1"/>
    <col min="7950" max="7950" width="17.7109375" style="76" customWidth="1"/>
    <col min="7951" max="7951" width="18.7109375" style="76" customWidth="1"/>
    <col min="7952" max="7952" width="21.85546875" style="76" customWidth="1"/>
    <col min="7953" max="7953" width="35.7109375" style="76" customWidth="1"/>
    <col min="7954" max="7954" width="2.7109375" style="76" customWidth="1"/>
    <col min="7955" max="7958" width="12.7109375" style="76" customWidth="1"/>
    <col min="7959" max="7959" width="2.7109375" style="76" customWidth="1"/>
    <col min="7960" max="7968" width="12.7109375" style="76" customWidth="1"/>
    <col min="7969" max="7980" width="10.7109375" style="76" customWidth="1"/>
    <col min="7981" max="8204" width="9.140625" style="76"/>
    <col min="8205" max="8205" width="13.7109375" style="76" customWidth="1"/>
    <col min="8206" max="8206" width="17.7109375" style="76" customWidth="1"/>
    <col min="8207" max="8207" width="18.7109375" style="76" customWidth="1"/>
    <col min="8208" max="8208" width="21.85546875" style="76" customWidth="1"/>
    <col min="8209" max="8209" width="35.7109375" style="76" customWidth="1"/>
    <col min="8210" max="8210" width="2.7109375" style="76" customWidth="1"/>
    <col min="8211" max="8214" width="12.7109375" style="76" customWidth="1"/>
    <col min="8215" max="8215" width="2.7109375" style="76" customWidth="1"/>
    <col min="8216" max="8224" width="12.7109375" style="76" customWidth="1"/>
    <col min="8225" max="8236" width="10.7109375" style="76" customWidth="1"/>
    <col min="8237" max="8460" width="9.140625" style="76"/>
    <col min="8461" max="8461" width="13.7109375" style="76" customWidth="1"/>
    <col min="8462" max="8462" width="17.7109375" style="76" customWidth="1"/>
    <col min="8463" max="8463" width="18.7109375" style="76" customWidth="1"/>
    <col min="8464" max="8464" width="21.85546875" style="76" customWidth="1"/>
    <col min="8465" max="8465" width="35.7109375" style="76" customWidth="1"/>
    <col min="8466" max="8466" width="2.7109375" style="76" customWidth="1"/>
    <col min="8467" max="8470" width="12.7109375" style="76" customWidth="1"/>
    <col min="8471" max="8471" width="2.7109375" style="76" customWidth="1"/>
    <col min="8472" max="8480" width="12.7109375" style="76" customWidth="1"/>
    <col min="8481" max="8492" width="10.7109375" style="76" customWidth="1"/>
    <col min="8493" max="8716" width="9.140625" style="76"/>
    <col min="8717" max="8717" width="13.7109375" style="76" customWidth="1"/>
    <col min="8718" max="8718" width="17.7109375" style="76" customWidth="1"/>
    <col min="8719" max="8719" width="18.7109375" style="76" customWidth="1"/>
    <col min="8720" max="8720" width="21.85546875" style="76" customWidth="1"/>
    <col min="8721" max="8721" width="35.7109375" style="76" customWidth="1"/>
    <col min="8722" max="8722" width="2.7109375" style="76" customWidth="1"/>
    <col min="8723" max="8726" width="12.7109375" style="76" customWidth="1"/>
    <col min="8727" max="8727" width="2.7109375" style="76" customWidth="1"/>
    <col min="8728" max="8736" width="12.7109375" style="76" customWidth="1"/>
    <col min="8737" max="8748" width="10.7109375" style="76" customWidth="1"/>
    <col min="8749" max="8972" width="9.140625" style="76"/>
    <col min="8973" max="8973" width="13.7109375" style="76" customWidth="1"/>
    <col min="8974" max="8974" width="17.7109375" style="76" customWidth="1"/>
    <col min="8975" max="8975" width="18.7109375" style="76" customWidth="1"/>
    <col min="8976" max="8976" width="21.85546875" style="76" customWidth="1"/>
    <col min="8977" max="8977" width="35.7109375" style="76" customWidth="1"/>
    <col min="8978" max="8978" width="2.7109375" style="76" customWidth="1"/>
    <col min="8979" max="8982" width="12.7109375" style="76" customWidth="1"/>
    <col min="8983" max="8983" width="2.7109375" style="76" customWidth="1"/>
    <col min="8984" max="8992" width="12.7109375" style="76" customWidth="1"/>
    <col min="8993" max="9004" width="10.7109375" style="76" customWidth="1"/>
    <col min="9005" max="9228" width="9.140625" style="76"/>
    <col min="9229" max="9229" width="13.7109375" style="76" customWidth="1"/>
    <col min="9230" max="9230" width="17.7109375" style="76" customWidth="1"/>
    <col min="9231" max="9231" width="18.7109375" style="76" customWidth="1"/>
    <col min="9232" max="9232" width="21.85546875" style="76" customWidth="1"/>
    <col min="9233" max="9233" width="35.7109375" style="76" customWidth="1"/>
    <col min="9234" max="9234" width="2.7109375" style="76" customWidth="1"/>
    <col min="9235" max="9238" width="12.7109375" style="76" customWidth="1"/>
    <col min="9239" max="9239" width="2.7109375" style="76" customWidth="1"/>
    <col min="9240" max="9248" width="12.7109375" style="76" customWidth="1"/>
    <col min="9249" max="9260" width="10.7109375" style="76" customWidth="1"/>
    <col min="9261" max="9484" width="9.140625" style="76"/>
    <col min="9485" max="9485" width="13.7109375" style="76" customWidth="1"/>
    <col min="9486" max="9486" width="17.7109375" style="76" customWidth="1"/>
    <col min="9487" max="9487" width="18.7109375" style="76" customWidth="1"/>
    <col min="9488" max="9488" width="21.85546875" style="76" customWidth="1"/>
    <col min="9489" max="9489" width="35.7109375" style="76" customWidth="1"/>
    <col min="9490" max="9490" width="2.7109375" style="76" customWidth="1"/>
    <col min="9491" max="9494" width="12.7109375" style="76" customWidth="1"/>
    <col min="9495" max="9495" width="2.7109375" style="76" customWidth="1"/>
    <col min="9496" max="9504" width="12.7109375" style="76" customWidth="1"/>
    <col min="9505" max="9516" width="10.7109375" style="76" customWidth="1"/>
    <col min="9517" max="9740" width="9.140625" style="76"/>
    <col min="9741" max="9741" width="13.7109375" style="76" customWidth="1"/>
    <col min="9742" max="9742" width="17.7109375" style="76" customWidth="1"/>
    <col min="9743" max="9743" width="18.7109375" style="76" customWidth="1"/>
    <col min="9744" max="9744" width="21.85546875" style="76" customWidth="1"/>
    <col min="9745" max="9745" width="35.7109375" style="76" customWidth="1"/>
    <col min="9746" max="9746" width="2.7109375" style="76" customWidth="1"/>
    <col min="9747" max="9750" width="12.7109375" style="76" customWidth="1"/>
    <col min="9751" max="9751" width="2.7109375" style="76" customWidth="1"/>
    <col min="9752" max="9760" width="12.7109375" style="76" customWidth="1"/>
    <col min="9761" max="9772" width="10.7109375" style="76" customWidth="1"/>
    <col min="9773" max="9996" width="9.140625" style="76"/>
    <col min="9997" max="9997" width="13.7109375" style="76" customWidth="1"/>
    <col min="9998" max="9998" width="17.7109375" style="76" customWidth="1"/>
    <col min="9999" max="9999" width="18.7109375" style="76" customWidth="1"/>
    <col min="10000" max="10000" width="21.85546875" style="76" customWidth="1"/>
    <col min="10001" max="10001" width="35.7109375" style="76" customWidth="1"/>
    <col min="10002" max="10002" width="2.7109375" style="76" customWidth="1"/>
    <col min="10003" max="10006" width="12.7109375" style="76" customWidth="1"/>
    <col min="10007" max="10007" width="2.7109375" style="76" customWidth="1"/>
    <col min="10008" max="10016" width="12.7109375" style="76" customWidth="1"/>
    <col min="10017" max="10028" width="10.7109375" style="76" customWidth="1"/>
    <col min="10029" max="10252" width="9.140625" style="76"/>
    <col min="10253" max="10253" width="13.7109375" style="76" customWidth="1"/>
    <col min="10254" max="10254" width="17.7109375" style="76" customWidth="1"/>
    <col min="10255" max="10255" width="18.7109375" style="76" customWidth="1"/>
    <col min="10256" max="10256" width="21.85546875" style="76" customWidth="1"/>
    <col min="10257" max="10257" width="35.7109375" style="76" customWidth="1"/>
    <col min="10258" max="10258" width="2.7109375" style="76" customWidth="1"/>
    <col min="10259" max="10262" width="12.7109375" style="76" customWidth="1"/>
    <col min="10263" max="10263" width="2.7109375" style="76" customWidth="1"/>
    <col min="10264" max="10272" width="12.7109375" style="76" customWidth="1"/>
    <col min="10273" max="10284" width="10.7109375" style="76" customWidth="1"/>
    <col min="10285" max="10508" width="9.140625" style="76"/>
    <col min="10509" max="10509" width="13.7109375" style="76" customWidth="1"/>
    <col min="10510" max="10510" width="17.7109375" style="76" customWidth="1"/>
    <col min="10511" max="10511" width="18.7109375" style="76" customWidth="1"/>
    <col min="10512" max="10512" width="21.85546875" style="76" customWidth="1"/>
    <col min="10513" max="10513" width="35.7109375" style="76" customWidth="1"/>
    <col min="10514" max="10514" width="2.7109375" style="76" customWidth="1"/>
    <col min="10515" max="10518" width="12.7109375" style="76" customWidth="1"/>
    <col min="10519" max="10519" width="2.7109375" style="76" customWidth="1"/>
    <col min="10520" max="10528" width="12.7109375" style="76" customWidth="1"/>
    <col min="10529" max="10540" width="10.7109375" style="76" customWidth="1"/>
    <col min="10541" max="10764" width="9.140625" style="76"/>
    <col min="10765" max="10765" width="13.7109375" style="76" customWidth="1"/>
    <col min="10766" max="10766" width="17.7109375" style="76" customWidth="1"/>
    <col min="10767" max="10767" width="18.7109375" style="76" customWidth="1"/>
    <col min="10768" max="10768" width="21.85546875" style="76" customWidth="1"/>
    <col min="10769" max="10769" width="35.7109375" style="76" customWidth="1"/>
    <col min="10770" max="10770" width="2.7109375" style="76" customWidth="1"/>
    <col min="10771" max="10774" width="12.7109375" style="76" customWidth="1"/>
    <col min="10775" max="10775" width="2.7109375" style="76" customWidth="1"/>
    <col min="10776" max="10784" width="12.7109375" style="76" customWidth="1"/>
    <col min="10785" max="10796" width="10.7109375" style="76" customWidth="1"/>
    <col min="10797" max="11020" width="9.140625" style="76"/>
    <col min="11021" max="11021" width="13.7109375" style="76" customWidth="1"/>
    <col min="11022" max="11022" width="17.7109375" style="76" customWidth="1"/>
    <col min="11023" max="11023" width="18.7109375" style="76" customWidth="1"/>
    <col min="11024" max="11024" width="21.85546875" style="76" customWidth="1"/>
    <col min="11025" max="11025" width="35.7109375" style="76" customWidth="1"/>
    <col min="11026" max="11026" width="2.7109375" style="76" customWidth="1"/>
    <col min="11027" max="11030" width="12.7109375" style="76" customWidth="1"/>
    <col min="11031" max="11031" width="2.7109375" style="76" customWidth="1"/>
    <col min="11032" max="11040" width="12.7109375" style="76" customWidth="1"/>
    <col min="11041" max="11052" width="10.7109375" style="76" customWidth="1"/>
    <col min="11053" max="11276" width="9.140625" style="76"/>
    <col min="11277" max="11277" width="13.7109375" style="76" customWidth="1"/>
    <col min="11278" max="11278" width="17.7109375" style="76" customWidth="1"/>
    <col min="11279" max="11279" width="18.7109375" style="76" customWidth="1"/>
    <col min="11280" max="11280" width="21.85546875" style="76" customWidth="1"/>
    <col min="11281" max="11281" width="35.7109375" style="76" customWidth="1"/>
    <col min="11282" max="11282" width="2.7109375" style="76" customWidth="1"/>
    <col min="11283" max="11286" width="12.7109375" style="76" customWidth="1"/>
    <col min="11287" max="11287" width="2.7109375" style="76" customWidth="1"/>
    <col min="11288" max="11296" width="12.7109375" style="76" customWidth="1"/>
    <col min="11297" max="11308" width="10.7109375" style="76" customWidth="1"/>
    <col min="11309" max="11532" width="9.140625" style="76"/>
    <col min="11533" max="11533" width="13.7109375" style="76" customWidth="1"/>
    <col min="11534" max="11534" width="17.7109375" style="76" customWidth="1"/>
    <col min="11535" max="11535" width="18.7109375" style="76" customWidth="1"/>
    <col min="11536" max="11536" width="21.85546875" style="76" customWidth="1"/>
    <col min="11537" max="11537" width="35.7109375" style="76" customWidth="1"/>
    <col min="11538" max="11538" width="2.7109375" style="76" customWidth="1"/>
    <col min="11539" max="11542" width="12.7109375" style="76" customWidth="1"/>
    <col min="11543" max="11543" width="2.7109375" style="76" customWidth="1"/>
    <col min="11544" max="11552" width="12.7109375" style="76" customWidth="1"/>
    <col min="11553" max="11564" width="10.7109375" style="76" customWidth="1"/>
    <col min="11565" max="11788" width="9.140625" style="76"/>
    <col min="11789" max="11789" width="13.7109375" style="76" customWidth="1"/>
    <col min="11790" max="11790" width="17.7109375" style="76" customWidth="1"/>
    <col min="11791" max="11791" width="18.7109375" style="76" customWidth="1"/>
    <col min="11792" max="11792" width="21.85546875" style="76" customWidth="1"/>
    <col min="11793" max="11793" width="35.7109375" style="76" customWidth="1"/>
    <col min="11794" max="11794" width="2.7109375" style="76" customWidth="1"/>
    <col min="11795" max="11798" width="12.7109375" style="76" customWidth="1"/>
    <col min="11799" max="11799" width="2.7109375" style="76" customWidth="1"/>
    <col min="11800" max="11808" width="12.7109375" style="76" customWidth="1"/>
    <col min="11809" max="11820" width="10.7109375" style="76" customWidth="1"/>
    <col min="11821" max="12044" width="9.140625" style="76"/>
    <col min="12045" max="12045" width="13.7109375" style="76" customWidth="1"/>
    <col min="12046" max="12046" width="17.7109375" style="76" customWidth="1"/>
    <col min="12047" max="12047" width="18.7109375" style="76" customWidth="1"/>
    <col min="12048" max="12048" width="21.85546875" style="76" customWidth="1"/>
    <col min="12049" max="12049" width="35.7109375" style="76" customWidth="1"/>
    <col min="12050" max="12050" width="2.7109375" style="76" customWidth="1"/>
    <col min="12051" max="12054" width="12.7109375" style="76" customWidth="1"/>
    <col min="12055" max="12055" width="2.7109375" style="76" customWidth="1"/>
    <col min="12056" max="12064" width="12.7109375" style="76" customWidth="1"/>
    <col min="12065" max="12076" width="10.7109375" style="76" customWidth="1"/>
    <col min="12077" max="12300" width="9.140625" style="76"/>
    <col min="12301" max="12301" width="13.7109375" style="76" customWidth="1"/>
    <col min="12302" max="12302" width="17.7109375" style="76" customWidth="1"/>
    <col min="12303" max="12303" width="18.7109375" style="76" customWidth="1"/>
    <col min="12304" max="12304" width="21.85546875" style="76" customWidth="1"/>
    <col min="12305" max="12305" width="35.7109375" style="76" customWidth="1"/>
    <col min="12306" max="12306" width="2.7109375" style="76" customWidth="1"/>
    <col min="12307" max="12310" width="12.7109375" style="76" customWidth="1"/>
    <col min="12311" max="12311" width="2.7109375" style="76" customWidth="1"/>
    <col min="12312" max="12320" width="12.7109375" style="76" customWidth="1"/>
    <col min="12321" max="12332" width="10.7109375" style="76" customWidth="1"/>
    <col min="12333" max="12556" width="9.140625" style="76"/>
    <col min="12557" max="12557" width="13.7109375" style="76" customWidth="1"/>
    <col min="12558" max="12558" width="17.7109375" style="76" customWidth="1"/>
    <col min="12559" max="12559" width="18.7109375" style="76" customWidth="1"/>
    <col min="12560" max="12560" width="21.85546875" style="76" customWidth="1"/>
    <col min="12561" max="12561" width="35.7109375" style="76" customWidth="1"/>
    <col min="12562" max="12562" width="2.7109375" style="76" customWidth="1"/>
    <col min="12563" max="12566" width="12.7109375" style="76" customWidth="1"/>
    <col min="12567" max="12567" width="2.7109375" style="76" customWidth="1"/>
    <col min="12568" max="12576" width="12.7109375" style="76" customWidth="1"/>
    <col min="12577" max="12588" width="10.7109375" style="76" customWidth="1"/>
    <col min="12589" max="12812" width="9.140625" style="76"/>
    <col min="12813" max="12813" width="13.7109375" style="76" customWidth="1"/>
    <col min="12814" max="12814" width="17.7109375" style="76" customWidth="1"/>
    <col min="12815" max="12815" width="18.7109375" style="76" customWidth="1"/>
    <col min="12816" max="12816" width="21.85546875" style="76" customWidth="1"/>
    <col min="12817" max="12817" width="35.7109375" style="76" customWidth="1"/>
    <col min="12818" max="12818" width="2.7109375" style="76" customWidth="1"/>
    <col min="12819" max="12822" width="12.7109375" style="76" customWidth="1"/>
    <col min="12823" max="12823" width="2.7109375" style="76" customWidth="1"/>
    <col min="12824" max="12832" width="12.7109375" style="76" customWidth="1"/>
    <col min="12833" max="12844" width="10.7109375" style="76" customWidth="1"/>
    <col min="12845" max="13068" width="9.140625" style="76"/>
    <col min="13069" max="13069" width="13.7109375" style="76" customWidth="1"/>
    <col min="13070" max="13070" width="17.7109375" style="76" customWidth="1"/>
    <col min="13071" max="13071" width="18.7109375" style="76" customWidth="1"/>
    <col min="13072" max="13072" width="21.85546875" style="76" customWidth="1"/>
    <col min="13073" max="13073" width="35.7109375" style="76" customWidth="1"/>
    <col min="13074" max="13074" width="2.7109375" style="76" customWidth="1"/>
    <col min="13075" max="13078" width="12.7109375" style="76" customWidth="1"/>
    <col min="13079" max="13079" width="2.7109375" style="76" customWidth="1"/>
    <col min="13080" max="13088" width="12.7109375" style="76" customWidth="1"/>
    <col min="13089" max="13100" width="10.7109375" style="76" customWidth="1"/>
    <col min="13101" max="13324" width="9.140625" style="76"/>
    <col min="13325" max="13325" width="13.7109375" style="76" customWidth="1"/>
    <col min="13326" max="13326" width="17.7109375" style="76" customWidth="1"/>
    <col min="13327" max="13327" width="18.7109375" style="76" customWidth="1"/>
    <col min="13328" max="13328" width="21.85546875" style="76" customWidth="1"/>
    <col min="13329" max="13329" width="35.7109375" style="76" customWidth="1"/>
    <col min="13330" max="13330" width="2.7109375" style="76" customWidth="1"/>
    <col min="13331" max="13334" width="12.7109375" style="76" customWidth="1"/>
    <col min="13335" max="13335" width="2.7109375" style="76" customWidth="1"/>
    <col min="13336" max="13344" width="12.7109375" style="76" customWidth="1"/>
    <col min="13345" max="13356" width="10.7109375" style="76" customWidth="1"/>
    <col min="13357" max="13580" width="9.140625" style="76"/>
    <col min="13581" max="13581" width="13.7109375" style="76" customWidth="1"/>
    <col min="13582" max="13582" width="17.7109375" style="76" customWidth="1"/>
    <col min="13583" max="13583" width="18.7109375" style="76" customWidth="1"/>
    <col min="13584" max="13584" width="21.85546875" style="76" customWidth="1"/>
    <col min="13585" max="13585" width="35.7109375" style="76" customWidth="1"/>
    <col min="13586" max="13586" width="2.7109375" style="76" customWidth="1"/>
    <col min="13587" max="13590" width="12.7109375" style="76" customWidth="1"/>
    <col min="13591" max="13591" width="2.7109375" style="76" customWidth="1"/>
    <col min="13592" max="13600" width="12.7109375" style="76" customWidth="1"/>
    <col min="13601" max="13612" width="10.7109375" style="76" customWidth="1"/>
    <col min="13613" max="13836" width="9.140625" style="76"/>
    <col min="13837" max="13837" width="13.7109375" style="76" customWidth="1"/>
    <col min="13838" max="13838" width="17.7109375" style="76" customWidth="1"/>
    <col min="13839" max="13839" width="18.7109375" style="76" customWidth="1"/>
    <col min="13840" max="13840" width="21.85546875" style="76" customWidth="1"/>
    <col min="13841" max="13841" width="35.7109375" style="76" customWidth="1"/>
    <col min="13842" max="13842" width="2.7109375" style="76" customWidth="1"/>
    <col min="13843" max="13846" width="12.7109375" style="76" customWidth="1"/>
    <col min="13847" max="13847" width="2.7109375" style="76" customWidth="1"/>
    <col min="13848" max="13856" width="12.7109375" style="76" customWidth="1"/>
    <col min="13857" max="13868" width="10.7109375" style="76" customWidth="1"/>
    <col min="13869" max="14092" width="9.140625" style="76"/>
    <col min="14093" max="14093" width="13.7109375" style="76" customWidth="1"/>
    <col min="14094" max="14094" width="17.7109375" style="76" customWidth="1"/>
    <col min="14095" max="14095" width="18.7109375" style="76" customWidth="1"/>
    <col min="14096" max="14096" width="21.85546875" style="76" customWidth="1"/>
    <col min="14097" max="14097" width="35.7109375" style="76" customWidth="1"/>
    <col min="14098" max="14098" width="2.7109375" style="76" customWidth="1"/>
    <col min="14099" max="14102" width="12.7109375" style="76" customWidth="1"/>
    <col min="14103" max="14103" width="2.7109375" style="76" customWidth="1"/>
    <col min="14104" max="14112" width="12.7109375" style="76" customWidth="1"/>
    <col min="14113" max="14124" width="10.7109375" style="76" customWidth="1"/>
    <col min="14125" max="14348" width="9.140625" style="76"/>
    <col min="14349" max="14349" width="13.7109375" style="76" customWidth="1"/>
    <col min="14350" max="14350" width="17.7109375" style="76" customWidth="1"/>
    <col min="14351" max="14351" width="18.7109375" style="76" customWidth="1"/>
    <col min="14352" max="14352" width="21.85546875" style="76" customWidth="1"/>
    <col min="14353" max="14353" width="35.7109375" style="76" customWidth="1"/>
    <col min="14354" max="14354" width="2.7109375" style="76" customWidth="1"/>
    <col min="14355" max="14358" width="12.7109375" style="76" customWidth="1"/>
    <col min="14359" max="14359" width="2.7109375" style="76" customWidth="1"/>
    <col min="14360" max="14368" width="12.7109375" style="76" customWidth="1"/>
    <col min="14369" max="14380" width="10.7109375" style="76" customWidth="1"/>
    <col min="14381" max="14604" width="9.140625" style="76"/>
    <col min="14605" max="14605" width="13.7109375" style="76" customWidth="1"/>
    <col min="14606" max="14606" width="17.7109375" style="76" customWidth="1"/>
    <col min="14607" max="14607" width="18.7109375" style="76" customWidth="1"/>
    <col min="14608" max="14608" width="21.85546875" style="76" customWidth="1"/>
    <col min="14609" max="14609" width="35.7109375" style="76" customWidth="1"/>
    <col min="14610" max="14610" width="2.7109375" style="76" customWidth="1"/>
    <col min="14611" max="14614" width="12.7109375" style="76" customWidth="1"/>
    <col min="14615" max="14615" width="2.7109375" style="76" customWidth="1"/>
    <col min="14616" max="14624" width="12.7109375" style="76" customWidth="1"/>
    <col min="14625" max="14636" width="10.7109375" style="76" customWidth="1"/>
    <col min="14637" max="14860" width="9.140625" style="76"/>
    <col min="14861" max="14861" width="13.7109375" style="76" customWidth="1"/>
    <col min="14862" max="14862" width="17.7109375" style="76" customWidth="1"/>
    <col min="14863" max="14863" width="18.7109375" style="76" customWidth="1"/>
    <col min="14864" max="14864" width="21.85546875" style="76" customWidth="1"/>
    <col min="14865" max="14865" width="35.7109375" style="76" customWidth="1"/>
    <col min="14866" max="14866" width="2.7109375" style="76" customWidth="1"/>
    <col min="14867" max="14870" width="12.7109375" style="76" customWidth="1"/>
    <col min="14871" max="14871" width="2.7109375" style="76" customWidth="1"/>
    <col min="14872" max="14880" width="12.7109375" style="76" customWidth="1"/>
    <col min="14881" max="14892" width="10.7109375" style="76" customWidth="1"/>
    <col min="14893" max="15116" width="9.140625" style="76"/>
    <col min="15117" max="15117" width="13.7109375" style="76" customWidth="1"/>
    <col min="15118" max="15118" width="17.7109375" style="76" customWidth="1"/>
    <col min="15119" max="15119" width="18.7109375" style="76" customWidth="1"/>
    <col min="15120" max="15120" width="21.85546875" style="76" customWidth="1"/>
    <col min="15121" max="15121" width="35.7109375" style="76" customWidth="1"/>
    <col min="15122" max="15122" width="2.7109375" style="76" customWidth="1"/>
    <col min="15123" max="15126" width="12.7109375" style="76" customWidth="1"/>
    <col min="15127" max="15127" width="2.7109375" style="76" customWidth="1"/>
    <col min="15128" max="15136" width="12.7109375" style="76" customWidth="1"/>
    <col min="15137" max="15148" width="10.7109375" style="76" customWidth="1"/>
    <col min="15149" max="15372" width="9.140625" style="76"/>
    <col min="15373" max="15373" width="13.7109375" style="76" customWidth="1"/>
    <col min="15374" max="15374" width="17.7109375" style="76" customWidth="1"/>
    <col min="15375" max="15375" width="18.7109375" style="76" customWidth="1"/>
    <col min="15376" max="15376" width="21.85546875" style="76" customWidth="1"/>
    <col min="15377" max="15377" width="35.7109375" style="76" customWidth="1"/>
    <col min="15378" max="15378" width="2.7109375" style="76" customWidth="1"/>
    <col min="15379" max="15382" width="12.7109375" style="76" customWidth="1"/>
    <col min="15383" max="15383" width="2.7109375" style="76" customWidth="1"/>
    <col min="15384" max="15392" width="12.7109375" style="76" customWidth="1"/>
    <col min="15393" max="15404" width="10.7109375" style="76" customWidth="1"/>
    <col min="15405" max="15628" width="9.140625" style="76"/>
    <col min="15629" max="15629" width="13.7109375" style="76" customWidth="1"/>
    <col min="15630" max="15630" width="17.7109375" style="76" customWidth="1"/>
    <col min="15631" max="15631" width="18.7109375" style="76" customWidth="1"/>
    <col min="15632" max="15632" width="21.85546875" style="76" customWidth="1"/>
    <col min="15633" max="15633" width="35.7109375" style="76" customWidth="1"/>
    <col min="15634" max="15634" width="2.7109375" style="76" customWidth="1"/>
    <col min="15635" max="15638" width="12.7109375" style="76" customWidth="1"/>
    <col min="15639" max="15639" width="2.7109375" style="76" customWidth="1"/>
    <col min="15640" max="15648" width="12.7109375" style="76" customWidth="1"/>
    <col min="15649" max="15660" width="10.7109375" style="76" customWidth="1"/>
    <col min="15661" max="15884" width="9.140625" style="76"/>
    <col min="15885" max="15885" width="13.7109375" style="76" customWidth="1"/>
    <col min="15886" max="15886" width="17.7109375" style="76" customWidth="1"/>
    <col min="15887" max="15887" width="18.7109375" style="76" customWidth="1"/>
    <col min="15888" max="15888" width="21.85546875" style="76" customWidth="1"/>
    <col min="15889" max="15889" width="35.7109375" style="76" customWidth="1"/>
    <col min="15890" max="15890" width="2.7109375" style="76" customWidth="1"/>
    <col min="15891" max="15894" width="12.7109375" style="76" customWidth="1"/>
    <col min="15895" max="15895" width="2.7109375" style="76" customWidth="1"/>
    <col min="15896" max="15904" width="12.7109375" style="76" customWidth="1"/>
    <col min="15905" max="15916" width="10.7109375" style="76" customWidth="1"/>
    <col min="15917" max="16140" width="9.140625" style="76"/>
    <col min="16141" max="16141" width="13.7109375" style="76" customWidth="1"/>
    <col min="16142" max="16142" width="17.7109375" style="76" customWidth="1"/>
    <col min="16143" max="16143" width="18.7109375" style="76" customWidth="1"/>
    <col min="16144" max="16144" width="21.85546875" style="76" customWidth="1"/>
    <col min="16145" max="16145" width="35.7109375" style="76" customWidth="1"/>
    <col min="16146" max="16146" width="2.7109375" style="76" customWidth="1"/>
    <col min="16147" max="16150" width="12.7109375" style="76" customWidth="1"/>
    <col min="16151" max="16151" width="2.7109375" style="76" customWidth="1"/>
    <col min="16152" max="16160" width="12.7109375" style="76" customWidth="1"/>
    <col min="16161" max="16172" width="10.7109375" style="76" customWidth="1"/>
    <col min="16173" max="16384" width="9.140625" style="76"/>
  </cols>
  <sheetData>
    <row r="1" spans="1:44" s="45" customFormat="1" ht="15.95" hidden="1" customHeight="1" x14ac:dyDescent="0.25">
      <c r="A1" s="43" t="s">
        <v>29</v>
      </c>
      <c r="C1" s="44"/>
      <c r="D1" s="44"/>
      <c r="AB1" s="94"/>
    </row>
    <row r="2" spans="1:44" s="47" customFormat="1" ht="15.95" hidden="1" customHeight="1" x14ac:dyDescent="0.25">
      <c r="A2" s="46" t="s">
        <v>30</v>
      </c>
      <c r="C2" s="47" t="s">
        <v>31</v>
      </c>
      <c r="D2" s="47" t="s">
        <v>31</v>
      </c>
      <c r="E2" s="47" t="s">
        <v>32</v>
      </c>
      <c r="F2" s="47" t="s">
        <v>33</v>
      </c>
      <c r="G2" s="47" t="s">
        <v>34</v>
      </c>
      <c r="H2" s="47" t="s">
        <v>331</v>
      </c>
      <c r="I2" s="47" t="s">
        <v>331</v>
      </c>
      <c r="N2" s="47" t="s">
        <v>331</v>
      </c>
      <c r="P2" s="47" t="s">
        <v>331</v>
      </c>
      <c r="V2" s="47" t="s">
        <v>331</v>
      </c>
      <c r="Y2" s="47" t="s">
        <v>331</v>
      </c>
      <c r="Z2" s="47" t="s">
        <v>331</v>
      </c>
      <c r="AA2" s="47" t="s">
        <v>331</v>
      </c>
      <c r="AB2" s="47" t="s">
        <v>331</v>
      </c>
      <c r="AC2" s="47" t="s">
        <v>331</v>
      </c>
    </row>
    <row r="3" spans="1:44" s="47" customFormat="1" ht="15.95" hidden="1" customHeight="1" x14ac:dyDescent="0.25">
      <c r="A3" s="46" t="s">
        <v>35</v>
      </c>
      <c r="C3" s="47" t="s">
        <v>348</v>
      </c>
      <c r="D3" s="47" t="s">
        <v>36</v>
      </c>
      <c r="H3" s="47">
        <v>853</v>
      </c>
      <c r="I3" s="47">
        <v>855</v>
      </c>
      <c r="N3" s="47">
        <v>857</v>
      </c>
      <c r="P3" s="47">
        <v>860</v>
      </c>
      <c r="V3" s="47">
        <v>451</v>
      </c>
      <c r="Y3" s="47">
        <v>822</v>
      </c>
      <c r="Z3" s="47">
        <v>1018</v>
      </c>
      <c r="AA3" s="47">
        <v>1019</v>
      </c>
      <c r="AB3" s="47">
        <v>1005</v>
      </c>
      <c r="AC3" s="47">
        <v>1008</v>
      </c>
    </row>
    <row r="4" spans="1:44" s="47" customFormat="1" ht="15.95" hidden="1" customHeight="1" x14ac:dyDescent="0.25">
      <c r="A4" s="46"/>
      <c r="C4" s="47">
        <v>14</v>
      </c>
      <c r="D4" s="47">
        <v>14</v>
      </c>
      <c r="E4" s="47">
        <v>14</v>
      </c>
      <c r="F4" s="47">
        <v>14</v>
      </c>
      <c r="H4" s="47">
        <v>14</v>
      </c>
      <c r="I4" s="47">
        <v>14</v>
      </c>
      <c r="N4" s="47">
        <v>14</v>
      </c>
      <c r="P4" s="47">
        <v>14</v>
      </c>
      <c r="V4" s="47">
        <v>14</v>
      </c>
      <c r="Y4" s="47">
        <v>14</v>
      </c>
      <c r="Z4" s="47">
        <v>14</v>
      </c>
      <c r="AA4" s="47">
        <v>14</v>
      </c>
      <c r="AB4" s="47">
        <v>14</v>
      </c>
      <c r="AC4" s="47">
        <v>14</v>
      </c>
    </row>
    <row r="5" spans="1:44" s="47" customFormat="1" ht="15.95" hidden="1" customHeight="1" x14ac:dyDescent="0.25">
      <c r="A5" s="46"/>
      <c r="C5" s="47">
        <v>500</v>
      </c>
      <c r="D5" s="47">
        <v>500</v>
      </c>
      <c r="E5" s="47">
        <v>500</v>
      </c>
      <c r="F5" s="47">
        <v>500</v>
      </c>
      <c r="H5" s="47">
        <v>500</v>
      </c>
      <c r="I5" s="47">
        <v>500</v>
      </c>
      <c r="N5" s="47">
        <v>500</v>
      </c>
      <c r="P5" s="47">
        <v>500</v>
      </c>
      <c r="V5" s="47">
        <v>500</v>
      </c>
      <c r="Y5" s="47">
        <v>500</v>
      </c>
      <c r="Z5" s="47">
        <v>500</v>
      </c>
      <c r="AA5" s="47">
        <v>500</v>
      </c>
      <c r="AB5" s="47">
        <v>500</v>
      </c>
      <c r="AC5" s="47">
        <v>500</v>
      </c>
    </row>
    <row r="6" spans="1:44" s="47" customFormat="1" ht="15.95" hidden="1" customHeight="1" x14ac:dyDescent="0.25">
      <c r="A6" s="46"/>
    </row>
    <row r="7" spans="1:44" s="47" customFormat="1" ht="15.95" hidden="1" customHeight="1" x14ac:dyDescent="0.25">
      <c r="A7" s="46"/>
    </row>
    <row r="8" spans="1:44" s="47" customFormat="1" ht="15.95" hidden="1" customHeight="1" x14ac:dyDescent="0.25">
      <c r="A8" s="46"/>
    </row>
    <row r="9" spans="1:44" s="47" customFormat="1" ht="15.95" hidden="1" customHeight="1" x14ac:dyDescent="0.25">
      <c r="A9" s="46"/>
    </row>
    <row r="10" spans="1:44" s="47" customFormat="1" ht="15.95" hidden="1" customHeight="1" x14ac:dyDescent="0.25">
      <c r="A10" s="46"/>
    </row>
    <row r="11" spans="1:44" s="47" customFormat="1" ht="15.95" hidden="1" customHeight="1" x14ac:dyDescent="0.25">
      <c r="A11" s="46"/>
    </row>
    <row r="12" spans="1:44" s="47" customFormat="1" ht="15.95" hidden="1" customHeight="1" x14ac:dyDescent="0.25">
      <c r="A12" s="46"/>
    </row>
    <row r="13" spans="1:44" s="47" customFormat="1" ht="15.95" hidden="1" customHeight="1" thickBot="1" x14ac:dyDescent="0.3">
      <c r="A13" s="46"/>
      <c r="B13" s="274">
        <f>H18</f>
        <v>0</v>
      </c>
    </row>
    <row r="14" spans="1:44" s="49" customFormat="1" ht="40.5" customHeight="1" thickBot="1" x14ac:dyDescent="0.3">
      <c r="A14" s="48"/>
      <c r="B14" s="54"/>
      <c r="C14" s="257" t="s">
        <v>184</v>
      </c>
      <c r="D14" s="256"/>
      <c r="E14" s="180"/>
      <c r="F14" s="181"/>
      <c r="H14" s="366" t="s">
        <v>37</v>
      </c>
      <c r="I14" s="366"/>
      <c r="J14" s="366"/>
      <c r="K14" s="366"/>
      <c r="L14" s="366"/>
      <c r="M14" s="366"/>
      <c r="N14" s="366"/>
      <c r="O14" s="366"/>
      <c r="P14" s="366"/>
      <c r="Q14" s="366"/>
      <c r="R14" s="366"/>
      <c r="S14" s="366"/>
      <c r="T14" s="366"/>
      <c r="U14" s="366"/>
      <c r="V14" s="366"/>
      <c r="W14" s="366"/>
      <c r="X14" s="366"/>
      <c r="Y14" s="366"/>
      <c r="Z14" s="366"/>
      <c r="AA14" s="366"/>
      <c r="AB14" s="366"/>
      <c r="AC14" s="366"/>
      <c r="AD14" s="366"/>
      <c r="AE14" s="366"/>
      <c r="AF14" s="366"/>
      <c r="AG14" s="366"/>
      <c r="AH14" s="366"/>
      <c r="AI14" s="366"/>
      <c r="AJ14" s="366"/>
      <c r="AK14" s="366"/>
      <c r="AL14" s="366"/>
      <c r="AM14" s="366"/>
      <c r="AN14" s="366"/>
      <c r="AO14" s="366"/>
      <c r="AP14" s="366"/>
      <c r="AQ14" s="366"/>
      <c r="AR14" s="366"/>
    </row>
    <row r="15" spans="1:44" s="49" customFormat="1" ht="16.5" customHeight="1" thickBot="1" x14ac:dyDescent="0.3">
      <c r="A15" s="50"/>
      <c r="B15" s="54"/>
      <c r="C15" s="275" t="str">
        <f>'Expenditures - Site-Level'!C15</f>
        <v xml:space="preserve">Total Expenditures: </v>
      </c>
      <c r="E15" s="182"/>
      <c r="F15" s="183"/>
      <c r="H15" s="367"/>
      <c r="I15" s="367"/>
      <c r="J15" s="367"/>
      <c r="K15" s="367"/>
      <c r="L15" s="367"/>
      <c r="M15" s="367"/>
      <c r="N15" s="367"/>
      <c r="O15" s="367"/>
      <c r="P15" s="367"/>
      <c r="Q15" s="367"/>
      <c r="R15" s="367"/>
      <c r="S15" s="367"/>
      <c r="T15" s="367"/>
      <c r="U15" s="367"/>
      <c r="V15" s="367"/>
      <c r="W15" s="367"/>
      <c r="X15" s="367"/>
      <c r="Y15" s="367"/>
      <c r="Z15" s="367"/>
      <c r="AA15" s="367"/>
      <c r="AB15" s="367"/>
      <c r="AC15" s="367"/>
      <c r="AD15" s="367"/>
      <c r="AE15" s="367"/>
      <c r="AF15" s="367"/>
      <c r="AG15" s="367"/>
      <c r="AH15" s="367"/>
      <c r="AI15" s="367"/>
      <c r="AJ15" s="367"/>
      <c r="AK15" s="367"/>
      <c r="AL15" s="367"/>
      <c r="AM15" s="367"/>
      <c r="AN15" s="367"/>
      <c r="AO15" s="367"/>
      <c r="AP15" s="367"/>
      <c r="AQ15" s="367"/>
      <c r="AR15" s="367"/>
    </row>
    <row r="16" spans="1:44" s="52" customFormat="1" ht="27" customHeight="1" thickBot="1" x14ac:dyDescent="0.3">
      <c r="A16" s="51"/>
      <c r="B16" s="54"/>
      <c r="C16" s="273" t="str">
        <f>"HSS Expenditures: "&amp;TEXT(B13,"#,###")</f>
        <v xml:space="preserve">HSS Expenditures: </v>
      </c>
      <c r="E16" s="184"/>
      <c r="F16" s="185"/>
      <c r="H16" s="368" t="s">
        <v>317</v>
      </c>
      <c r="I16" s="369"/>
      <c r="J16" s="369"/>
      <c r="K16" s="369"/>
      <c r="L16" s="369"/>
      <c r="M16" s="369"/>
      <c r="N16" s="369"/>
      <c r="O16" s="369"/>
      <c r="P16" s="369"/>
      <c r="Q16" s="369"/>
      <c r="R16" s="369"/>
      <c r="S16" s="369"/>
      <c r="T16" s="369"/>
      <c r="U16" s="369"/>
      <c r="V16" s="369"/>
      <c r="W16" s="369"/>
      <c r="X16" s="369"/>
      <c r="Y16" s="369"/>
      <c r="Z16" s="369"/>
      <c r="AA16" s="369"/>
      <c r="AB16" s="369"/>
      <c r="AC16" s="369"/>
      <c r="AD16" s="369"/>
      <c r="AE16" s="369"/>
      <c r="AF16" s="369"/>
      <c r="AG16" s="369"/>
      <c r="AH16" s="369"/>
      <c r="AI16" s="369"/>
      <c r="AJ16" s="369"/>
      <c r="AK16" s="369"/>
      <c r="AL16" s="369"/>
      <c r="AM16" s="369"/>
      <c r="AN16" s="369"/>
      <c r="AO16" s="369"/>
      <c r="AP16" s="369"/>
      <c r="AQ16" s="370"/>
      <c r="AR16" s="207"/>
    </row>
    <row r="17" spans="1:44" s="54" customFormat="1" ht="15.75" customHeight="1" x14ac:dyDescent="0.2">
      <c r="A17" s="53"/>
      <c r="C17" s="281" t="s">
        <v>189</v>
      </c>
      <c r="E17" s="186"/>
      <c r="F17" s="187"/>
      <c r="H17" s="55">
        <f t="shared" ref="H17:AR17" si="0">SUM(H22:H521)</f>
        <v>0</v>
      </c>
      <c r="I17" s="56">
        <f t="shared" si="0"/>
        <v>0</v>
      </c>
      <c r="J17" s="56">
        <f t="shared" si="0"/>
        <v>0</v>
      </c>
      <c r="K17" s="56">
        <f t="shared" si="0"/>
        <v>0</v>
      </c>
      <c r="L17" s="57">
        <f t="shared" si="0"/>
        <v>0</v>
      </c>
      <c r="M17" s="76"/>
      <c r="N17" s="55">
        <f t="shared" si="0"/>
        <v>0</v>
      </c>
      <c r="O17" s="56">
        <f t="shared" si="0"/>
        <v>0</v>
      </c>
      <c r="P17" s="56">
        <f t="shared" si="0"/>
        <v>0</v>
      </c>
      <c r="Q17" s="56">
        <f t="shared" si="0"/>
        <v>0</v>
      </c>
      <c r="R17" s="56">
        <f t="shared" si="0"/>
        <v>0</v>
      </c>
      <c r="S17" s="56">
        <f t="shared" si="0"/>
        <v>0</v>
      </c>
      <c r="T17" s="56">
        <f t="shared" si="0"/>
        <v>0</v>
      </c>
      <c r="U17" s="56">
        <f t="shared" si="0"/>
        <v>0</v>
      </c>
      <c r="V17" s="56">
        <f t="shared" si="0"/>
        <v>0</v>
      </c>
      <c r="W17" s="56">
        <f t="shared" si="0"/>
        <v>0</v>
      </c>
      <c r="X17" s="56">
        <f t="shared" si="0"/>
        <v>0</v>
      </c>
      <c r="Y17" s="57">
        <f t="shared" si="0"/>
        <v>0</v>
      </c>
      <c r="Z17" s="55">
        <f t="shared" si="0"/>
        <v>0</v>
      </c>
      <c r="AA17" s="56">
        <f t="shared" si="0"/>
        <v>0</v>
      </c>
      <c r="AB17" s="56">
        <f t="shared" si="0"/>
        <v>0</v>
      </c>
      <c r="AC17" s="56">
        <f t="shared" si="0"/>
        <v>0</v>
      </c>
      <c r="AD17" s="56">
        <f t="shared" si="0"/>
        <v>0</v>
      </c>
      <c r="AE17" s="56">
        <f t="shared" si="0"/>
        <v>0</v>
      </c>
      <c r="AF17" s="56">
        <f t="shared" si="0"/>
        <v>0</v>
      </c>
      <c r="AG17" s="56">
        <f t="shared" si="0"/>
        <v>0</v>
      </c>
      <c r="AH17" s="56">
        <f t="shared" si="0"/>
        <v>0</v>
      </c>
      <c r="AI17" s="56">
        <f t="shared" si="0"/>
        <v>0</v>
      </c>
      <c r="AJ17" s="56">
        <f t="shared" si="0"/>
        <v>0</v>
      </c>
      <c r="AK17" s="56">
        <f t="shared" si="0"/>
        <v>0</v>
      </c>
      <c r="AL17" s="56">
        <f t="shared" si="0"/>
        <v>0</v>
      </c>
      <c r="AM17" s="56">
        <f t="shared" si="0"/>
        <v>0</v>
      </c>
      <c r="AN17" s="56">
        <f t="shared" si="0"/>
        <v>0</v>
      </c>
      <c r="AO17" s="56">
        <f t="shared" si="0"/>
        <v>0</v>
      </c>
      <c r="AP17" s="56">
        <f t="shared" si="0"/>
        <v>0</v>
      </c>
      <c r="AQ17" s="57">
        <f t="shared" si="0"/>
        <v>0</v>
      </c>
      <c r="AR17" s="243">
        <f t="shared" si="0"/>
        <v>0</v>
      </c>
    </row>
    <row r="18" spans="1:44" s="54" customFormat="1" ht="15.75" customHeight="1" thickBot="1" x14ac:dyDescent="0.25">
      <c r="A18" s="53"/>
      <c r="C18" s="280" t="s">
        <v>166</v>
      </c>
      <c r="E18" s="188"/>
      <c r="F18" s="189"/>
      <c r="H18" s="389">
        <f>SUM(H17:L17)</f>
        <v>0</v>
      </c>
      <c r="I18" s="390"/>
      <c r="J18" s="390"/>
      <c r="K18" s="390"/>
      <c r="L18" s="391"/>
      <c r="M18" s="76"/>
      <c r="N18" s="389">
        <f>SUM(N17:Y17)</f>
        <v>0</v>
      </c>
      <c r="O18" s="390"/>
      <c r="P18" s="390"/>
      <c r="Q18" s="390"/>
      <c r="R18" s="390"/>
      <c r="S18" s="390"/>
      <c r="T18" s="390"/>
      <c r="U18" s="390"/>
      <c r="V18" s="390"/>
      <c r="W18" s="390"/>
      <c r="X18" s="390"/>
      <c r="Y18" s="391"/>
      <c r="Z18" s="389">
        <f>SUM(Z17:AR17)</f>
        <v>0</v>
      </c>
      <c r="AA18" s="390"/>
      <c r="AB18" s="390"/>
      <c r="AC18" s="390"/>
      <c r="AD18" s="390"/>
      <c r="AE18" s="390"/>
      <c r="AF18" s="390"/>
      <c r="AG18" s="390"/>
      <c r="AH18" s="390"/>
      <c r="AI18" s="390"/>
      <c r="AJ18" s="390"/>
      <c r="AK18" s="390"/>
      <c r="AL18" s="390"/>
      <c r="AM18" s="390"/>
      <c r="AN18" s="390"/>
      <c r="AO18" s="390"/>
      <c r="AP18" s="390"/>
      <c r="AQ18" s="390"/>
      <c r="AR18" s="391"/>
    </row>
    <row r="19" spans="1:44" s="22" customFormat="1" ht="45" customHeight="1" thickBot="1" x14ac:dyDescent="0.25">
      <c r="A19" s="29"/>
      <c r="C19" s="446" t="s">
        <v>31</v>
      </c>
      <c r="D19" s="258"/>
      <c r="E19" s="427" t="s">
        <v>32</v>
      </c>
      <c r="F19" s="371" t="s">
        <v>42</v>
      </c>
      <c r="H19" s="372" t="s">
        <v>359</v>
      </c>
      <c r="I19" s="373"/>
      <c r="J19" s="373"/>
      <c r="K19" s="373"/>
      <c r="L19" s="374"/>
      <c r="M19" s="76"/>
      <c r="N19" s="372" t="s">
        <v>360</v>
      </c>
      <c r="O19" s="373"/>
      <c r="P19" s="373"/>
      <c r="Q19" s="373"/>
      <c r="R19" s="440"/>
      <c r="S19" s="440"/>
      <c r="T19" s="373"/>
      <c r="U19" s="373"/>
      <c r="V19" s="373"/>
      <c r="W19" s="373"/>
      <c r="X19" s="373"/>
      <c r="Y19" s="374"/>
      <c r="Z19" s="435" t="s">
        <v>283</v>
      </c>
      <c r="AA19" s="436"/>
      <c r="AB19" s="436"/>
      <c r="AC19" s="436"/>
      <c r="AD19" s="436"/>
      <c r="AE19" s="436"/>
      <c r="AF19" s="436"/>
      <c r="AG19" s="436"/>
      <c r="AH19" s="436"/>
      <c r="AI19" s="436"/>
      <c r="AJ19" s="436"/>
      <c r="AK19" s="436"/>
      <c r="AL19" s="436"/>
      <c r="AM19" s="436"/>
      <c r="AN19" s="436"/>
      <c r="AO19" s="436"/>
      <c r="AP19" s="436"/>
      <c r="AQ19" s="437"/>
      <c r="AR19" s="247"/>
    </row>
    <row r="20" spans="1:44" s="22" customFormat="1" ht="45" customHeight="1" thickBot="1" x14ac:dyDescent="0.25">
      <c r="A20" s="29"/>
      <c r="C20" s="447"/>
      <c r="D20" s="259"/>
      <c r="E20" s="427"/>
      <c r="F20" s="371"/>
      <c r="H20" s="227"/>
      <c r="I20" s="228"/>
      <c r="J20" s="228"/>
      <c r="K20" s="228"/>
      <c r="L20" s="229"/>
      <c r="M20" s="76"/>
      <c r="N20" s="441" t="s">
        <v>278</v>
      </c>
      <c r="O20" s="442"/>
      <c r="P20" s="442"/>
      <c r="Q20" s="442"/>
      <c r="R20" s="443" t="s">
        <v>279</v>
      </c>
      <c r="S20" s="444"/>
      <c r="T20" s="438" t="s">
        <v>277</v>
      </c>
      <c r="U20" s="443" t="s">
        <v>280</v>
      </c>
      <c r="V20" s="442"/>
      <c r="W20" s="444"/>
      <c r="X20" s="442" t="s">
        <v>281</v>
      </c>
      <c r="Y20" s="445"/>
      <c r="Z20" s="230"/>
      <c r="AA20" s="231"/>
      <c r="AB20" s="231"/>
      <c r="AC20" s="231"/>
      <c r="AD20" s="231"/>
      <c r="AE20" s="231"/>
      <c r="AF20" s="231"/>
      <c r="AG20" s="231"/>
      <c r="AH20" s="231"/>
      <c r="AI20" s="231"/>
      <c r="AJ20" s="231"/>
      <c r="AK20" s="231"/>
      <c r="AL20" s="231"/>
      <c r="AM20" s="231"/>
      <c r="AN20" s="231"/>
      <c r="AO20" s="231"/>
      <c r="AP20" s="231"/>
      <c r="AQ20" s="232"/>
      <c r="AR20" s="232"/>
    </row>
    <row r="21" spans="1:44" s="22" customFormat="1" ht="71.25" customHeight="1" thickBot="1" x14ac:dyDescent="0.25">
      <c r="A21" s="58" t="s">
        <v>167</v>
      </c>
      <c r="C21" s="255" t="s">
        <v>348</v>
      </c>
      <c r="D21" s="253" t="s">
        <v>47</v>
      </c>
      <c r="E21" s="427"/>
      <c r="F21" s="371"/>
      <c r="H21" s="59" t="s">
        <v>109</v>
      </c>
      <c r="I21" s="60" t="s">
        <v>267</v>
      </c>
      <c r="J21" s="60" t="s">
        <v>124</v>
      </c>
      <c r="K21" s="192" t="s">
        <v>268</v>
      </c>
      <c r="L21" s="61" t="s">
        <v>125</v>
      </c>
      <c r="M21" s="76"/>
      <c r="N21" s="59" t="s">
        <v>126</v>
      </c>
      <c r="O21" s="191" t="s">
        <v>192</v>
      </c>
      <c r="P21" s="60" t="s">
        <v>127</v>
      </c>
      <c r="Q21" s="60" t="s">
        <v>269</v>
      </c>
      <c r="R21" s="233" t="s">
        <v>270</v>
      </c>
      <c r="S21" s="234" t="s">
        <v>271</v>
      </c>
      <c r="T21" s="439"/>
      <c r="U21" s="191" t="s">
        <v>272</v>
      </c>
      <c r="V21" s="60" t="s">
        <v>273</v>
      </c>
      <c r="W21" s="192" t="s">
        <v>274</v>
      </c>
      <c r="X21" s="192" t="s">
        <v>275</v>
      </c>
      <c r="Y21" s="61" t="s">
        <v>276</v>
      </c>
      <c r="Z21" s="97" t="s">
        <v>70</v>
      </c>
      <c r="AA21" s="98" t="s">
        <v>71</v>
      </c>
      <c r="AB21" s="98" t="s">
        <v>38</v>
      </c>
      <c r="AC21" s="98" t="s">
        <v>97</v>
      </c>
      <c r="AD21" s="98" t="s">
        <v>79</v>
      </c>
      <c r="AE21" s="98" t="s">
        <v>80</v>
      </c>
      <c r="AF21" s="98" t="s">
        <v>81</v>
      </c>
      <c r="AG21" s="98" t="s">
        <v>128</v>
      </c>
      <c r="AH21" s="98" t="s">
        <v>98</v>
      </c>
      <c r="AI21" s="98" t="s">
        <v>40</v>
      </c>
      <c r="AJ21" s="98" t="s">
        <v>72</v>
      </c>
      <c r="AK21" s="103" t="s">
        <v>73</v>
      </c>
      <c r="AL21" s="103" t="s">
        <v>99</v>
      </c>
      <c r="AM21" s="103" t="s">
        <v>100</v>
      </c>
      <c r="AN21" s="103" t="s">
        <v>101</v>
      </c>
      <c r="AO21" s="103" t="s">
        <v>102</v>
      </c>
      <c r="AP21" s="103" t="s">
        <v>103</v>
      </c>
      <c r="AQ21" s="99" t="s">
        <v>296</v>
      </c>
      <c r="AR21" s="248" t="s">
        <v>77</v>
      </c>
    </row>
    <row r="22" spans="1:44" s="28" customFormat="1" ht="15.95" customHeight="1" thickBot="1" x14ac:dyDescent="0.25">
      <c r="A22" s="179" t="s">
        <v>78</v>
      </c>
      <c r="B22" s="63"/>
      <c r="C22" s="62"/>
      <c r="D22" s="62"/>
      <c r="E22" s="173" t="str">
        <f t="shared" ref="E22:E85" si="1">IF(C22&lt;&gt;"",CatExpenditures,"")</f>
        <v/>
      </c>
      <c r="F22" s="173" t="str">
        <f t="shared" ref="F22:F85" si="2">IF(C22&lt;&gt;"",CatExpenditures_HSS,"")</f>
        <v/>
      </c>
      <c r="G22" s="63"/>
      <c r="H22" s="64"/>
      <c r="I22" s="64"/>
      <c r="J22" s="64"/>
      <c r="K22" s="64"/>
      <c r="L22" s="64"/>
      <c r="M22" s="76"/>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row>
    <row r="23" spans="1:44" s="28" customFormat="1" ht="15.95" customHeight="1" x14ac:dyDescent="0.2">
      <c r="A23" s="69"/>
      <c r="B23" s="63"/>
      <c r="C23" s="65"/>
      <c r="D23" s="65"/>
      <c r="E23" s="174" t="str">
        <f t="shared" si="1"/>
        <v/>
      </c>
      <c r="F23" s="174" t="str">
        <f t="shared" si="2"/>
        <v/>
      </c>
      <c r="G23" s="63"/>
      <c r="H23" s="66"/>
      <c r="I23" s="66"/>
      <c r="J23" s="66"/>
      <c r="K23" s="66"/>
      <c r="L23" s="66"/>
      <c r="M23" s="7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row>
    <row r="24" spans="1:44" s="28" customFormat="1" ht="15.95" customHeight="1" x14ac:dyDescent="0.2">
      <c r="A24" s="70"/>
      <c r="B24" s="63"/>
      <c r="C24" s="67"/>
      <c r="D24" s="67"/>
      <c r="E24" s="175" t="str">
        <f t="shared" si="1"/>
        <v/>
      </c>
      <c r="F24" s="175" t="str">
        <f t="shared" si="2"/>
        <v/>
      </c>
      <c r="G24" s="63"/>
      <c r="H24" s="68"/>
      <c r="I24" s="68"/>
      <c r="J24" s="68"/>
      <c r="K24" s="68"/>
      <c r="L24" s="68"/>
      <c r="M24" s="76"/>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row>
    <row r="25" spans="1:44" s="28" customFormat="1" ht="15.95" customHeight="1" x14ac:dyDescent="0.2">
      <c r="A25" s="69"/>
      <c r="B25" s="63"/>
      <c r="C25" s="65"/>
      <c r="D25" s="65"/>
      <c r="E25" s="174" t="str">
        <f t="shared" si="1"/>
        <v/>
      </c>
      <c r="F25" s="174" t="str">
        <f t="shared" si="2"/>
        <v/>
      </c>
      <c r="G25" s="63"/>
      <c r="H25" s="66"/>
      <c r="I25" s="66"/>
      <c r="J25" s="66"/>
      <c r="K25" s="66"/>
      <c r="L25" s="66"/>
      <c r="M25" s="76"/>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row>
    <row r="26" spans="1:44" s="28" customFormat="1" ht="15.95" customHeight="1" x14ac:dyDescent="0.2">
      <c r="A26" s="70"/>
      <c r="B26" s="63"/>
      <c r="C26" s="67"/>
      <c r="D26" s="67"/>
      <c r="E26" s="67" t="str">
        <f t="shared" si="1"/>
        <v/>
      </c>
      <c r="F26" s="67" t="str">
        <f t="shared" si="2"/>
        <v/>
      </c>
      <c r="G26" s="63"/>
      <c r="H26" s="68"/>
      <c r="I26" s="68"/>
      <c r="J26" s="68"/>
      <c r="K26" s="68"/>
      <c r="L26" s="68"/>
      <c r="M26" s="76"/>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row>
    <row r="27" spans="1:44" s="28" customFormat="1" ht="15.95" customHeight="1" x14ac:dyDescent="0.2">
      <c r="A27" s="71"/>
      <c r="B27" s="63"/>
      <c r="C27" s="65"/>
      <c r="D27" s="65"/>
      <c r="E27" s="65" t="str">
        <f t="shared" si="1"/>
        <v/>
      </c>
      <c r="F27" s="65" t="str">
        <f t="shared" si="2"/>
        <v/>
      </c>
      <c r="G27" s="63"/>
      <c r="H27" s="66"/>
      <c r="I27" s="66"/>
      <c r="J27" s="66"/>
      <c r="K27" s="66"/>
      <c r="L27" s="66"/>
      <c r="M27" s="7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row>
    <row r="28" spans="1:44" s="28" customFormat="1" ht="15.95" customHeight="1" x14ac:dyDescent="0.2">
      <c r="A28" s="71"/>
      <c r="B28" s="63"/>
      <c r="C28" s="67"/>
      <c r="D28" s="67"/>
      <c r="E28" s="67" t="str">
        <f t="shared" si="1"/>
        <v/>
      </c>
      <c r="F28" s="67" t="str">
        <f t="shared" si="2"/>
        <v/>
      </c>
      <c r="G28" s="63"/>
      <c r="H28" s="68"/>
      <c r="I28" s="68"/>
      <c r="J28" s="68"/>
      <c r="K28" s="68"/>
      <c r="L28" s="68"/>
      <c r="M28" s="76"/>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row>
    <row r="29" spans="1:44" s="28" customFormat="1" ht="15.95" customHeight="1" x14ac:dyDescent="0.2">
      <c r="A29" s="72"/>
      <c r="B29" s="63"/>
      <c r="C29" s="65"/>
      <c r="D29" s="65"/>
      <c r="E29" s="65" t="str">
        <f t="shared" si="1"/>
        <v/>
      </c>
      <c r="F29" s="65" t="str">
        <f t="shared" si="2"/>
        <v/>
      </c>
      <c r="G29" s="63"/>
      <c r="H29" s="66"/>
      <c r="I29" s="66"/>
      <c r="J29" s="66"/>
      <c r="K29" s="66"/>
      <c r="L29" s="66"/>
      <c r="M29" s="7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row>
    <row r="30" spans="1:44" s="28" customFormat="1" ht="15.95" customHeight="1" x14ac:dyDescent="0.2">
      <c r="A30" s="73"/>
      <c r="B30" s="63"/>
      <c r="C30" s="67"/>
      <c r="D30" s="67"/>
      <c r="E30" s="67" t="str">
        <f t="shared" si="1"/>
        <v/>
      </c>
      <c r="F30" s="67" t="str">
        <f t="shared" si="2"/>
        <v/>
      </c>
      <c r="G30" s="63"/>
      <c r="H30" s="68"/>
      <c r="I30" s="68"/>
      <c r="J30" s="68"/>
      <c r="K30" s="68"/>
      <c r="L30" s="68"/>
      <c r="M30" s="76"/>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row>
    <row r="31" spans="1:44" s="28" customFormat="1" ht="15.95" customHeight="1" x14ac:dyDescent="0.2">
      <c r="A31" s="73"/>
      <c r="B31" s="63"/>
      <c r="C31" s="65"/>
      <c r="D31" s="65"/>
      <c r="E31" s="65" t="str">
        <f t="shared" si="1"/>
        <v/>
      </c>
      <c r="F31" s="65" t="str">
        <f t="shared" si="2"/>
        <v/>
      </c>
      <c r="G31" s="63"/>
      <c r="H31" s="66"/>
      <c r="I31" s="66"/>
      <c r="J31" s="66"/>
      <c r="K31" s="66"/>
      <c r="L31" s="66"/>
      <c r="M31" s="7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row>
    <row r="32" spans="1:44" s="28" customFormat="1" ht="15.95" customHeight="1" x14ac:dyDescent="0.2">
      <c r="A32" s="74"/>
      <c r="B32" s="63"/>
      <c r="C32" s="67"/>
      <c r="D32" s="67"/>
      <c r="E32" s="67" t="str">
        <f t="shared" si="1"/>
        <v/>
      </c>
      <c r="F32" s="67" t="str">
        <f t="shared" si="2"/>
        <v/>
      </c>
      <c r="G32" s="63"/>
      <c r="H32" s="68"/>
      <c r="I32" s="68"/>
      <c r="J32" s="68"/>
      <c r="K32" s="68"/>
      <c r="L32" s="68"/>
      <c r="M32" s="76"/>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row>
    <row r="33" spans="1:44" s="28" customFormat="1" ht="15.95" customHeight="1" x14ac:dyDescent="0.2">
      <c r="A33" s="74"/>
      <c r="B33" s="63"/>
      <c r="C33" s="65"/>
      <c r="D33" s="65"/>
      <c r="E33" s="65" t="str">
        <f t="shared" si="1"/>
        <v/>
      </c>
      <c r="F33" s="65" t="str">
        <f t="shared" si="2"/>
        <v/>
      </c>
      <c r="G33" s="63"/>
      <c r="H33" s="66"/>
      <c r="I33" s="66"/>
      <c r="J33" s="66"/>
      <c r="K33" s="66"/>
      <c r="L33" s="66"/>
      <c r="M33" s="7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row>
    <row r="34" spans="1:44" s="28" customFormat="1" ht="15.95" customHeight="1" x14ac:dyDescent="0.2">
      <c r="A34" s="74"/>
      <c r="B34" s="63"/>
      <c r="C34" s="67"/>
      <c r="D34" s="67"/>
      <c r="E34" s="67" t="str">
        <f t="shared" si="1"/>
        <v/>
      </c>
      <c r="F34" s="67" t="str">
        <f t="shared" si="2"/>
        <v/>
      </c>
      <c r="G34" s="63"/>
      <c r="H34" s="68"/>
      <c r="I34" s="68"/>
      <c r="J34" s="68"/>
      <c r="K34" s="68"/>
      <c r="L34" s="68"/>
      <c r="M34" s="76"/>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row>
    <row r="35" spans="1:44" s="28" customFormat="1" ht="15.95" customHeight="1" x14ac:dyDescent="0.2">
      <c r="A35" s="74"/>
      <c r="B35" s="63"/>
      <c r="C35" s="65"/>
      <c r="D35" s="65"/>
      <c r="E35" s="65" t="str">
        <f t="shared" si="1"/>
        <v/>
      </c>
      <c r="F35" s="65" t="str">
        <f t="shared" si="2"/>
        <v/>
      </c>
      <c r="G35" s="63"/>
      <c r="H35" s="66"/>
      <c r="I35" s="66"/>
      <c r="J35" s="66"/>
      <c r="K35" s="66"/>
      <c r="L35" s="66"/>
      <c r="M35" s="7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row>
    <row r="36" spans="1:44" s="28" customFormat="1" ht="15.95" customHeight="1" x14ac:dyDescent="0.2">
      <c r="A36" s="74"/>
      <c r="B36" s="63"/>
      <c r="C36" s="67"/>
      <c r="D36" s="67"/>
      <c r="E36" s="67" t="str">
        <f t="shared" si="1"/>
        <v/>
      </c>
      <c r="F36" s="67" t="str">
        <f t="shared" si="2"/>
        <v/>
      </c>
      <c r="G36" s="63"/>
      <c r="H36" s="68"/>
      <c r="I36" s="68"/>
      <c r="J36" s="68"/>
      <c r="K36" s="68"/>
      <c r="L36" s="68"/>
      <c r="M36" s="76"/>
      <c r="N36" s="68"/>
      <c r="O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row>
    <row r="37" spans="1:44" s="28" customFormat="1" ht="15.95" customHeight="1" x14ac:dyDescent="0.2">
      <c r="A37" s="74"/>
      <c r="B37" s="63"/>
      <c r="C37" s="65"/>
      <c r="D37" s="65"/>
      <c r="E37" s="65" t="str">
        <f t="shared" si="1"/>
        <v/>
      </c>
      <c r="F37" s="65" t="str">
        <f t="shared" si="2"/>
        <v/>
      </c>
      <c r="G37" s="63"/>
      <c r="H37" s="66"/>
      <c r="I37" s="66"/>
      <c r="J37" s="66"/>
      <c r="K37" s="66"/>
      <c r="L37" s="66"/>
      <c r="M37" s="7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row>
    <row r="38" spans="1:44" s="28" customFormat="1" ht="15.95" customHeight="1" x14ac:dyDescent="0.2">
      <c r="A38" s="74"/>
      <c r="B38" s="63"/>
      <c r="C38" s="67"/>
      <c r="D38" s="67"/>
      <c r="E38" s="67" t="str">
        <f t="shared" si="1"/>
        <v/>
      </c>
      <c r="F38" s="67" t="str">
        <f t="shared" si="2"/>
        <v/>
      </c>
      <c r="G38" s="63"/>
      <c r="H38" s="68"/>
      <c r="I38" s="68"/>
      <c r="J38" s="68"/>
      <c r="K38" s="68"/>
      <c r="L38" s="68"/>
      <c r="M38" s="76"/>
      <c r="N38" s="68"/>
      <c r="O38" s="68"/>
      <c r="P38" s="68"/>
      <c r="Q38" s="68"/>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row>
    <row r="39" spans="1:44" s="28" customFormat="1" ht="15.95" customHeight="1" x14ac:dyDescent="0.2">
      <c r="A39" s="74"/>
      <c r="B39" s="63"/>
      <c r="C39" s="65"/>
      <c r="D39" s="65"/>
      <c r="E39" s="65" t="str">
        <f t="shared" si="1"/>
        <v/>
      </c>
      <c r="F39" s="65" t="str">
        <f t="shared" si="2"/>
        <v/>
      </c>
      <c r="G39" s="63"/>
      <c r="H39" s="66"/>
      <c r="I39" s="66"/>
      <c r="J39" s="66"/>
      <c r="K39" s="66"/>
      <c r="L39" s="66"/>
      <c r="M39" s="7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row>
    <row r="40" spans="1:44" s="28" customFormat="1" ht="15.95" customHeight="1" x14ac:dyDescent="0.2">
      <c r="A40" s="74"/>
      <c r="B40" s="63"/>
      <c r="C40" s="67"/>
      <c r="D40" s="67"/>
      <c r="E40" s="67" t="str">
        <f t="shared" si="1"/>
        <v/>
      </c>
      <c r="F40" s="67" t="str">
        <f t="shared" si="2"/>
        <v/>
      </c>
      <c r="G40" s="63"/>
      <c r="H40" s="68"/>
      <c r="I40" s="68"/>
      <c r="J40" s="68"/>
      <c r="K40" s="68"/>
      <c r="L40" s="68"/>
      <c r="M40" s="76"/>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row>
    <row r="41" spans="1:44" s="28" customFormat="1" ht="15.95" customHeight="1" x14ac:dyDescent="0.2">
      <c r="A41" s="74"/>
      <c r="B41" s="63"/>
      <c r="C41" s="65"/>
      <c r="D41" s="65"/>
      <c r="E41" s="65" t="str">
        <f t="shared" si="1"/>
        <v/>
      </c>
      <c r="F41" s="65" t="str">
        <f t="shared" si="2"/>
        <v/>
      </c>
      <c r="G41" s="63"/>
      <c r="H41" s="66"/>
      <c r="I41" s="66"/>
      <c r="J41" s="66"/>
      <c r="K41" s="66"/>
      <c r="L41" s="66"/>
      <c r="M41" s="7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row>
    <row r="42" spans="1:44" s="28" customFormat="1" ht="15.95" customHeight="1" x14ac:dyDescent="0.2">
      <c r="A42" s="74"/>
      <c r="B42" s="63"/>
      <c r="C42" s="67"/>
      <c r="D42" s="67"/>
      <c r="E42" s="67" t="str">
        <f t="shared" si="1"/>
        <v/>
      </c>
      <c r="F42" s="67" t="str">
        <f t="shared" si="2"/>
        <v/>
      </c>
      <c r="G42" s="63"/>
      <c r="H42" s="68"/>
      <c r="I42" s="68"/>
      <c r="J42" s="68"/>
      <c r="K42" s="68"/>
      <c r="L42" s="68"/>
      <c r="M42" s="76"/>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row>
    <row r="43" spans="1:44" s="28" customFormat="1" ht="15.95" customHeight="1" x14ac:dyDescent="0.2">
      <c r="A43" s="74"/>
      <c r="B43" s="63"/>
      <c r="C43" s="65"/>
      <c r="D43" s="65"/>
      <c r="E43" s="65" t="str">
        <f t="shared" si="1"/>
        <v/>
      </c>
      <c r="F43" s="65" t="str">
        <f t="shared" si="2"/>
        <v/>
      </c>
      <c r="G43" s="63"/>
      <c r="H43" s="66"/>
      <c r="I43" s="66"/>
      <c r="J43" s="66"/>
      <c r="K43" s="66"/>
      <c r="L43" s="66"/>
      <c r="M43" s="7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row>
    <row r="44" spans="1:44" s="28" customFormat="1" ht="15.95" customHeight="1" x14ac:dyDescent="0.2">
      <c r="A44" s="74"/>
      <c r="B44" s="63"/>
      <c r="C44" s="67"/>
      <c r="D44" s="67"/>
      <c r="E44" s="67" t="str">
        <f t="shared" si="1"/>
        <v/>
      </c>
      <c r="F44" s="67" t="str">
        <f t="shared" si="2"/>
        <v/>
      </c>
      <c r="G44" s="63"/>
      <c r="H44" s="68"/>
      <c r="I44" s="68"/>
      <c r="J44" s="68"/>
      <c r="K44" s="68"/>
      <c r="L44" s="68"/>
      <c r="M44" s="76"/>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row>
    <row r="45" spans="1:44" s="28" customFormat="1" ht="15.95" customHeight="1" x14ac:dyDescent="0.2">
      <c r="A45" s="74"/>
      <c r="B45" s="63"/>
      <c r="C45" s="65"/>
      <c r="D45" s="65"/>
      <c r="E45" s="65" t="str">
        <f t="shared" si="1"/>
        <v/>
      </c>
      <c r="F45" s="65" t="str">
        <f t="shared" si="2"/>
        <v/>
      </c>
      <c r="G45" s="63"/>
      <c r="H45" s="66"/>
      <c r="I45" s="66"/>
      <c r="J45" s="66"/>
      <c r="K45" s="66"/>
      <c r="L45" s="66"/>
      <c r="M45" s="7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row>
    <row r="46" spans="1:44" s="28" customFormat="1" ht="15.95" customHeight="1" x14ac:dyDescent="0.2">
      <c r="A46" s="74"/>
      <c r="B46" s="63"/>
      <c r="C46" s="67"/>
      <c r="D46" s="67"/>
      <c r="E46" s="67" t="str">
        <f t="shared" si="1"/>
        <v/>
      </c>
      <c r="F46" s="67" t="str">
        <f t="shared" si="2"/>
        <v/>
      </c>
      <c r="G46" s="63"/>
      <c r="H46" s="68"/>
      <c r="I46" s="68"/>
      <c r="J46" s="68"/>
      <c r="K46" s="68"/>
      <c r="L46" s="68"/>
      <c r="M46" s="76"/>
      <c r="N46" s="68"/>
      <c r="O46" s="68"/>
      <c r="P46" s="68"/>
      <c r="Q46" s="68"/>
      <c r="R46" s="68"/>
      <c r="S46" s="68"/>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row>
    <row r="47" spans="1:44" s="28" customFormat="1" ht="15.95" customHeight="1" x14ac:dyDescent="0.2">
      <c r="A47" s="74"/>
      <c r="B47" s="63"/>
      <c r="C47" s="65"/>
      <c r="D47" s="65"/>
      <c r="E47" s="65" t="str">
        <f t="shared" si="1"/>
        <v/>
      </c>
      <c r="F47" s="65" t="str">
        <f t="shared" si="2"/>
        <v/>
      </c>
      <c r="G47" s="63"/>
      <c r="H47" s="66"/>
      <c r="I47" s="66"/>
      <c r="J47" s="66"/>
      <c r="K47" s="66"/>
      <c r="L47" s="66"/>
      <c r="M47" s="7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row>
    <row r="48" spans="1:44" s="28" customFormat="1" ht="15.95" customHeight="1" x14ac:dyDescent="0.2">
      <c r="A48" s="74"/>
      <c r="B48" s="63"/>
      <c r="C48" s="67"/>
      <c r="D48" s="67"/>
      <c r="E48" s="67" t="str">
        <f t="shared" si="1"/>
        <v/>
      </c>
      <c r="F48" s="67" t="str">
        <f t="shared" si="2"/>
        <v/>
      </c>
      <c r="G48" s="63"/>
      <c r="H48" s="68"/>
      <c r="I48" s="68"/>
      <c r="J48" s="68"/>
      <c r="K48" s="68"/>
      <c r="L48" s="68"/>
      <c r="M48" s="76"/>
      <c r="N48" s="68"/>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row>
    <row r="49" spans="1:44" s="28" customFormat="1" ht="15.95" customHeight="1" x14ac:dyDescent="0.2">
      <c r="A49" s="74"/>
      <c r="B49" s="63"/>
      <c r="C49" s="65"/>
      <c r="D49" s="65"/>
      <c r="E49" s="65" t="str">
        <f t="shared" si="1"/>
        <v/>
      </c>
      <c r="F49" s="65" t="str">
        <f t="shared" si="2"/>
        <v/>
      </c>
      <c r="G49" s="63"/>
      <c r="H49" s="66"/>
      <c r="I49" s="66"/>
      <c r="J49" s="66"/>
      <c r="K49" s="66"/>
      <c r="L49" s="66"/>
      <c r="M49" s="76"/>
      <c r="N49" s="66"/>
      <c r="O49" s="66"/>
      <c r="P49" s="66"/>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row>
    <row r="50" spans="1:44" s="28" customFormat="1" ht="15.95" customHeight="1" x14ac:dyDescent="0.2">
      <c r="A50" s="74"/>
      <c r="B50" s="63"/>
      <c r="C50" s="67"/>
      <c r="D50" s="67"/>
      <c r="E50" s="67" t="str">
        <f t="shared" si="1"/>
        <v/>
      </c>
      <c r="F50" s="67" t="str">
        <f t="shared" si="2"/>
        <v/>
      </c>
      <c r="G50" s="63"/>
      <c r="H50" s="68"/>
      <c r="I50" s="68"/>
      <c r="J50" s="68"/>
      <c r="K50" s="68"/>
      <c r="L50" s="68"/>
      <c r="M50" s="76"/>
      <c r="N50" s="68"/>
      <c r="O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c r="AQ50" s="68"/>
      <c r="AR50" s="68"/>
    </row>
    <row r="51" spans="1:44" s="28" customFormat="1" ht="15.95" customHeight="1" x14ac:dyDescent="0.2">
      <c r="B51" s="63"/>
      <c r="C51" s="65"/>
      <c r="D51" s="65"/>
      <c r="E51" s="65" t="str">
        <f t="shared" si="1"/>
        <v/>
      </c>
      <c r="F51" s="65" t="str">
        <f t="shared" si="2"/>
        <v/>
      </c>
      <c r="G51" s="63"/>
      <c r="H51" s="66"/>
      <c r="I51" s="66"/>
      <c r="J51" s="66"/>
      <c r="K51" s="66"/>
      <c r="L51" s="66"/>
      <c r="M51" s="76"/>
      <c r="N51" s="66"/>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row>
    <row r="52" spans="1:44" s="28" customFormat="1" ht="15.95" customHeight="1" x14ac:dyDescent="0.2">
      <c r="B52" s="63"/>
      <c r="C52" s="67"/>
      <c r="D52" s="67"/>
      <c r="E52" s="67" t="str">
        <f t="shared" si="1"/>
        <v/>
      </c>
      <c r="F52" s="67" t="str">
        <f t="shared" si="2"/>
        <v/>
      </c>
      <c r="G52" s="63"/>
      <c r="H52" s="68"/>
      <c r="I52" s="68"/>
      <c r="J52" s="68"/>
      <c r="K52" s="68"/>
      <c r="L52" s="68"/>
      <c r="M52" s="76"/>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row>
    <row r="53" spans="1:44" s="28" customFormat="1" ht="15.95" customHeight="1" x14ac:dyDescent="0.2">
      <c r="B53" s="63"/>
      <c r="C53" s="65"/>
      <c r="D53" s="65"/>
      <c r="E53" s="65" t="str">
        <f t="shared" si="1"/>
        <v/>
      </c>
      <c r="F53" s="65" t="str">
        <f t="shared" si="2"/>
        <v/>
      </c>
      <c r="G53" s="63"/>
      <c r="H53" s="66"/>
      <c r="I53" s="66"/>
      <c r="J53" s="66"/>
      <c r="K53" s="66"/>
      <c r="L53" s="66"/>
      <c r="M53" s="7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row>
    <row r="54" spans="1:44" s="28" customFormat="1" ht="15.95" customHeight="1" x14ac:dyDescent="0.2">
      <c r="B54" s="63"/>
      <c r="C54" s="67"/>
      <c r="D54" s="67"/>
      <c r="E54" s="67" t="str">
        <f t="shared" si="1"/>
        <v/>
      </c>
      <c r="F54" s="67" t="str">
        <f t="shared" si="2"/>
        <v/>
      </c>
      <c r="G54" s="63"/>
      <c r="H54" s="68"/>
      <c r="I54" s="68"/>
      <c r="J54" s="68"/>
      <c r="K54" s="68"/>
      <c r="L54" s="68"/>
      <c r="M54" s="76"/>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row>
    <row r="55" spans="1:44" s="28" customFormat="1" ht="15.95" customHeight="1" x14ac:dyDescent="0.2">
      <c r="B55" s="63"/>
      <c r="C55" s="65"/>
      <c r="D55" s="65"/>
      <c r="E55" s="65" t="str">
        <f t="shared" si="1"/>
        <v/>
      </c>
      <c r="F55" s="65" t="str">
        <f t="shared" si="2"/>
        <v/>
      </c>
      <c r="G55" s="63"/>
      <c r="H55" s="66"/>
      <c r="I55" s="66"/>
      <c r="J55" s="66"/>
      <c r="K55" s="66"/>
      <c r="L55" s="66"/>
      <c r="M55" s="7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row>
    <row r="56" spans="1:44" s="28" customFormat="1" ht="15.95" customHeight="1" x14ac:dyDescent="0.2">
      <c r="B56" s="63"/>
      <c r="C56" s="67"/>
      <c r="D56" s="67"/>
      <c r="E56" s="67" t="str">
        <f t="shared" si="1"/>
        <v/>
      </c>
      <c r="F56" s="67" t="str">
        <f t="shared" si="2"/>
        <v/>
      </c>
      <c r="G56" s="63"/>
      <c r="H56" s="68"/>
      <c r="I56" s="68"/>
      <c r="J56" s="68"/>
      <c r="K56" s="68"/>
      <c r="L56" s="68"/>
      <c r="M56" s="76"/>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row>
    <row r="57" spans="1:44" s="28" customFormat="1" ht="15.95" customHeight="1" x14ac:dyDescent="0.2">
      <c r="B57" s="63"/>
      <c r="C57" s="65"/>
      <c r="D57" s="65"/>
      <c r="E57" s="65" t="str">
        <f t="shared" si="1"/>
        <v/>
      </c>
      <c r="F57" s="65" t="str">
        <f t="shared" si="2"/>
        <v/>
      </c>
      <c r="G57" s="63"/>
      <c r="H57" s="66"/>
      <c r="I57" s="66"/>
      <c r="J57" s="66"/>
      <c r="K57" s="66"/>
      <c r="L57" s="66"/>
      <c r="M57" s="7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row>
    <row r="58" spans="1:44" s="28" customFormat="1" ht="15.95" customHeight="1" x14ac:dyDescent="0.2">
      <c r="B58" s="63"/>
      <c r="C58" s="67"/>
      <c r="D58" s="67"/>
      <c r="E58" s="67" t="str">
        <f t="shared" si="1"/>
        <v/>
      </c>
      <c r="F58" s="67" t="str">
        <f t="shared" si="2"/>
        <v/>
      </c>
      <c r="G58" s="63"/>
      <c r="H58" s="68"/>
      <c r="I58" s="68"/>
      <c r="J58" s="68"/>
      <c r="K58" s="68"/>
      <c r="L58" s="68"/>
      <c r="M58" s="76"/>
      <c r="N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row>
    <row r="59" spans="1:44" s="28" customFormat="1" ht="15.95" customHeight="1" x14ac:dyDescent="0.2">
      <c r="B59" s="63"/>
      <c r="C59" s="65"/>
      <c r="D59" s="65"/>
      <c r="E59" s="65" t="str">
        <f t="shared" si="1"/>
        <v/>
      </c>
      <c r="F59" s="65" t="str">
        <f t="shared" si="2"/>
        <v/>
      </c>
      <c r="G59" s="63"/>
      <c r="H59" s="66"/>
      <c r="I59" s="66"/>
      <c r="J59" s="66"/>
      <c r="K59" s="66"/>
      <c r="L59" s="66"/>
      <c r="M59" s="7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row>
    <row r="60" spans="1:44" s="28" customFormat="1" ht="15.95" customHeight="1" x14ac:dyDescent="0.2">
      <c r="B60" s="63"/>
      <c r="C60" s="67"/>
      <c r="D60" s="67"/>
      <c r="E60" s="67" t="str">
        <f t="shared" si="1"/>
        <v/>
      </c>
      <c r="F60" s="67" t="str">
        <f t="shared" si="2"/>
        <v/>
      </c>
      <c r="G60" s="63"/>
      <c r="H60" s="68"/>
      <c r="I60" s="68"/>
      <c r="J60" s="68"/>
      <c r="K60" s="68"/>
      <c r="L60" s="68"/>
      <c r="M60" s="76"/>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row>
    <row r="61" spans="1:44" s="28" customFormat="1" ht="15.95" customHeight="1" x14ac:dyDescent="0.2">
      <c r="B61" s="63"/>
      <c r="C61" s="65"/>
      <c r="D61" s="65"/>
      <c r="E61" s="65" t="str">
        <f t="shared" si="1"/>
        <v/>
      </c>
      <c r="F61" s="65" t="str">
        <f t="shared" si="2"/>
        <v/>
      </c>
      <c r="G61" s="63"/>
      <c r="H61" s="66"/>
      <c r="I61" s="66"/>
      <c r="J61" s="66"/>
      <c r="K61" s="66"/>
      <c r="L61" s="66"/>
      <c r="M61" s="7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row>
    <row r="62" spans="1:44" s="28" customFormat="1" ht="15.95" customHeight="1" x14ac:dyDescent="0.2">
      <c r="B62" s="63"/>
      <c r="C62" s="67"/>
      <c r="D62" s="67"/>
      <c r="E62" s="67" t="str">
        <f t="shared" si="1"/>
        <v/>
      </c>
      <c r="F62" s="67" t="str">
        <f t="shared" si="2"/>
        <v/>
      </c>
      <c r="G62" s="63"/>
      <c r="H62" s="68"/>
      <c r="I62" s="68"/>
      <c r="J62" s="68"/>
      <c r="K62" s="68"/>
      <c r="L62" s="68"/>
      <c r="M62" s="76"/>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row>
    <row r="63" spans="1:44" s="28" customFormat="1" ht="15.95" customHeight="1" x14ac:dyDescent="0.2">
      <c r="B63" s="63"/>
      <c r="C63" s="65"/>
      <c r="D63" s="65"/>
      <c r="E63" s="65" t="str">
        <f t="shared" si="1"/>
        <v/>
      </c>
      <c r="F63" s="65" t="str">
        <f t="shared" si="2"/>
        <v/>
      </c>
      <c r="G63" s="63"/>
      <c r="H63" s="66"/>
      <c r="I63" s="66"/>
      <c r="J63" s="66"/>
      <c r="K63" s="66"/>
      <c r="L63" s="66"/>
      <c r="M63" s="7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row>
    <row r="64" spans="1:44" s="28" customFormat="1" ht="15.95" customHeight="1" x14ac:dyDescent="0.2">
      <c r="B64" s="63"/>
      <c r="C64" s="67"/>
      <c r="D64" s="67"/>
      <c r="E64" s="67" t="str">
        <f t="shared" si="1"/>
        <v/>
      </c>
      <c r="F64" s="67" t="str">
        <f t="shared" si="2"/>
        <v/>
      </c>
      <c r="G64" s="63"/>
      <c r="H64" s="68"/>
      <c r="I64" s="68"/>
      <c r="J64" s="68"/>
      <c r="K64" s="68"/>
      <c r="L64" s="68"/>
      <c r="M64" s="76"/>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row>
    <row r="65" spans="2:44" s="28" customFormat="1" ht="15.95" customHeight="1" x14ac:dyDescent="0.2">
      <c r="B65" s="63"/>
      <c r="C65" s="65"/>
      <c r="D65" s="65"/>
      <c r="E65" s="65" t="str">
        <f t="shared" si="1"/>
        <v/>
      </c>
      <c r="F65" s="65" t="str">
        <f t="shared" si="2"/>
        <v/>
      </c>
      <c r="G65" s="63"/>
      <c r="H65" s="66"/>
      <c r="I65" s="66"/>
      <c r="J65" s="66"/>
      <c r="K65" s="66"/>
      <c r="L65" s="66"/>
      <c r="M65" s="7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row>
    <row r="66" spans="2:44" s="28" customFormat="1" ht="15.95" customHeight="1" x14ac:dyDescent="0.2">
      <c r="B66" s="63"/>
      <c r="C66" s="67"/>
      <c r="D66" s="67"/>
      <c r="E66" s="67" t="str">
        <f t="shared" si="1"/>
        <v/>
      </c>
      <c r="F66" s="67" t="str">
        <f t="shared" si="2"/>
        <v/>
      </c>
      <c r="G66" s="63"/>
      <c r="H66" s="68"/>
      <c r="I66" s="68"/>
      <c r="J66" s="68"/>
      <c r="K66" s="68"/>
      <c r="L66" s="68"/>
      <c r="M66" s="76"/>
      <c r="N66" s="68"/>
      <c r="O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row>
    <row r="67" spans="2:44" s="28" customFormat="1" ht="15.95" customHeight="1" x14ac:dyDescent="0.2">
      <c r="B67" s="63"/>
      <c r="C67" s="65"/>
      <c r="D67" s="65"/>
      <c r="E67" s="65" t="str">
        <f t="shared" si="1"/>
        <v/>
      </c>
      <c r="F67" s="65" t="str">
        <f t="shared" si="2"/>
        <v/>
      </c>
      <c r="G67" s="63"/>
      <c r="H67" s="66"/>
      <c r="I67" s="66"/>
      <c r="J67" s="66"/>
      <c r="K67" s="66"/>
      <c r="L67" s="66"/>
      <c r="M67" s="7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row>
    <row r="68" spans="2:44" s="28" customFormat="1" ht="15.95" customHeight="1" x14ac:dyDescent="0.2">
      <c r="B68" s="63"/>
      <c r="C68" s="67"/>
      <c r="D68" s="67"/>
      <c r="E68" s="67" t="str">
        <f t="shared" si="1"/>
        <v/>
      </c>
      <c r="F68" s="67" t="str">
        <f t="shared" si="2"/>
        <v/>
      </c>
      <c r="G68" s="63"/>
      <c r="H68" s="68"/>
      <c r="I68" s="68"/>
      <c r="J68" s="68"/>
      <c r="K68" s="68"/>
      <c r="L68" s="68"/>
      <c r="M68" s="76"/>
      <c r="N68" s="68"/>
      <c r="O68" s="68"/>
      <c r="P68" s="68"/>
      <c r="Q68" s="68"/>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8"/>
      <c r="AQ68" s="68"/>
      <c r="AR68" s="68"/>
    </row>
    <row r="69" spans="2:44" s="28" customFormat="1" ht="15.95" customHeight="1" x14ac:dyDescent="0.2">
      <c r="B69" s="63"/>
      <c r="C69" s="65"/>
      <c r="D69" s="65"/>
      <c r="E69" s="65" t="str">
        <f t="shared" si="1"/>
        <v/>
      </c>
      <c r="F69" s="65" t="str">
        <f t="shared" si="2"/>
        <v/>
      </c>
      <c r="G69" s="63"/>
      <c r="H69" s="66"/>
      <c r="I69" s="66"/>
      <c r="J69" s="66"/>
      <c r="K69" s="66"/>
      <c r="L69" s="66"/>
      <c r="M69" s="7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row>
    <row r="70" spans="2:44" s="28" customFormat="1" ht="15.95" customHeight="1" x14ac:dyDescent="0.2">
      <c r="B70" s="63"/>
      <c r="C70" s="67"/>
      <c r="D70" s="67"/>
      <c r="E70" s="67" t="str">
        <f t="shared" si="1"/>
        <v/>
      </c>
      <c r="F70" s="67" t="str">
        <f t="shared" si="2"/>
        <v/>
      </c>
      <c r="G70" s="63"/>
      <c r="H70" s="68"/>
      <c r="I70" s="68"/>
      <c r="J70" s="68"/>
      <c r="K70" s="68"/>
      <c r="L70" s="68"/>
      <c r="M70" s="76"/>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row>
    <row r="71" spans="2:44" s="28" customFormat="1" ht="15.95" customHeight="1" x14ac:dyDescent="0.2">
      <c r="B71" s="63"/>
      <c r="C71" s="65"/>
      <c r="D71" s="65"/>
      <c r="E71" s="65" t="str">
        <f t="shared" si="1"/>
        <v/>
      </c>
      <c r="F71" s="65" t="str">
        <f t="shared" si="2"/>
        <v/>
      </c>
      <c r="G71" s="63"/>
      <c r="H71" s="66"/>
      <c r="I71" s="66"/>
      <c r="J71" s="66"/>
      <c r="K71" s="66"/>
      <c r="L71" s="66"/>
      <c r="M71" s="7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row>
    <row r="72" spans="2:44" s="28" customFormat="1" ht="15.95" customHeight="1" x14ac:dyDescent="0.2">
      <c r="B72" s="63"/>
      <c r="C72" s="67"/>
      <c r="D72" s="67"/>
      <c r="E72" s="67" t="str">
        <f t="shared" si="1"/>
        <v/>
      </c>
      <c r="F72" s="67" t="str">
        <f t="shared" si="2"/>
        <v/>
      </c>
      <c r="G72" s="63"/>
      <c r="H72" s="68"/>
      <c r="I72" s="68"/>
      <c r="J72" s="68"/>
      <c r="K72" s="68"/>
      <c r="L72" s="68"/>
      <c r="M72" s="76"/>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row>
    <row r="73" spans="2:44" s="28" customFormat="1" ht="15.95" customHeight="1" x14ac:dyDescent="0.2">
      <c r="B73" s="63"/>
      <c r="C73" s="65"/>
      <c r="D73" s="65"/>
      <c r="E73" s="65" t="str">
        <f t="shared" si="1"/>
        <v/>
      </c>
      <c r="F73" s="65" t="str">
        <f t="shared" si="2"/>
        <v/>
      </c>
      <c r="G73" s="63"/>
      <c r="H73" s="66"/>
      <c r="I73" s="66"/>
      <c r="J73" s="66"/>
      <c r="K73" s="66"/>
      <c r="L73" s="66"/>
      <c r="M73" s="7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row>
    <row r="74" spans="2:44" s="28" customFormat="1" ht="15.95" customHeight="1" x14ac:dyDescent="0.2">
      <c r="B74" s="63"/>
      <c r="C74" s="67"/>
      <c r="D74" s="67"/>
      <c r="E74" s="67" t="str">
        <f t="shared" si="1"/>
        <v/>
      </c>
      <c r="F74" s="67" t="str">
        <f t="shared" si="2"/>
        <v/>
      </c>
      <c r="G74" s="63"/>
      <c r="H74" s="68"/>
      <c r="I74" s="68"/>
      <c r="J74" s="68"/>
      <c r="K74" s="68"/>
      <c r="L74" s="68"/>
      <c r="M74" s="76"/>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row>
    <row r="75" spans="2:44" s="28" customFormat="1" ht="15.95" customHeight="1" x14ac:dyDescent="0.2">
      <c r="B75" s="63"/>
      <c r="C75" s="65"/>
      <c r="D75" s="65"/>
      <c r="E75" s="65" t="str">
        <f t="shared" si="1"/>
        <v/>
      </c>
      <c r="F75" s="65" t="str">
        <f t="shared" si="2"/>
        <v/>
      </c>
      <c r="G75" s="63"/>
      <c r="H75" s="66"/>
      <c r="I75" s="66"/>
      <c r="J75" s="66"/>
      <c r="K75" s="66"/>
      <c r="L75" s="66"/>
      <c r="M75" s="7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row>
    <row r="76" spans="2:44" s="28" customFormat="1" ht="15.95" customHeight="1" x14ac:dyDescent="0.2">
      <c r="B76" s="63"/>
      <c r="C76" s="67"/>
      <c r="D76" s="67"/>
      <c r="E76" s="67" t="str">
        <f t="shared" si="1"/>
        <v/>
      </c>
      <c r="F76" s="67" t="str">
        <f t="shared" si="2"/>
        <v/>
      </c>
      <c r="G76" s="63"/>
      <c r="H76" s="68"/>
      <c r="I76" s="68"/>
      <c r="J76" s="68"/>
      <c r="K76" s="68"/>
      <c r="L76" s="68"/>
      <c r="M76" s="76"/>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row>
    <row r="77" spans="2:44" s="28" customFormat="1" ht="15.95" customHeight="1" x14ac:dyDescent="0.2">
      <c r="B77" s="63"/>
      <c r="C77" s="65"/>
      <c r="D77" s="65"/>
      <c r="E77" s="65" t="str">
        <f t="shared" si="1"/>
        <v/>
      </c>
      <c r="F77" s="65" t="str">
        <f t="shared" si="2"/>
        <v/>
      </c>
      <c r="G77" s="63"/>
      <c r="H77" s="66"/>
      <c r="I77" s="66"/>
      <c r="J77" s="66"/>
      <c r="K77" s="66"/>
      <c r="L77" s="66"/>
      <c r="M77" s="7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row>
    <row r="78" spans="2:44" s="28" customFormat="1" ht="15.95" customHeight="1" x14ac:dyDescent="0.2">
      <c r="B78" s="63"/>
      <c r="C78" s="67"/>
      <c r="D78" s="67"/>
      <c r="E78" s="67" t="str">
        <f t="shared" si="1"/>
        <v/>
      </c>
      <c r="F78" s="67" t="str">
        <f t="shared" si="2"/>
        <v/>
      </c>
      <c r="G78" s="63"/>
      <c r="H78" s="68"/>
      <c r="I78" s="68"/>
      <c r="J78" s="68"/>
      <c r="K78" s="68"/>
      <c r="L78" s="68"/>
      <c r="M78" s="76"/>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row>
    <row r="79" spans="2:44" s="28" customFormat="1" ht="15.95" customHeight="1" x14ac:dyDescent="0.2">
      <c r="B79" s="63"/>
      <c r="C79" s="65"/>
      <c r="D79" s="65"/>
      <c r="E79" s="65" t="str">
        <f t="shared" si="1"/>
        <v/>
      </c>
      <c r="F79" s="65" t="str">
        <f t="shared" si="2"/>
        <v/>
      </c>
      <c r="G79" s="63"/>
      <c r="H79" s="66"/>
      <c r="I79" s="66"/>
      <c r="J79" s="66"/>
      <c r="K79" s="66"/>
      <c r="L79" s="66"/>
      <c r="M79" s="7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row>
    <row r="80" spans="2:44" s="28" customFormat="1" ht="15.95" customHeight="1" x14ac:dyDescent="0.2">
      <c r="B80" s="63"/>
      <c r="C80" s="67"/>
      <c r="D80" s="67"/>
      <c r="E80" s="67" t="str">
        <f t="shared" si="1"/>
        <v/>
      </c>
      <c r="F80" s="67" t="str">
        <f t="shared" si="2"/>
        <v/>
      </c>
      <c r="G80" s="63"/>
      <c r="H80" s="68"/>
      <c r="I80" s="68"/>
      <c r="J80" s="68"/>
      <c r="K80" s="68"/>
      <c r="L80" s="68"/>
      <c r="M80" s="76"/>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row>
    <row r="81" spans="2:44" s="28" customFormat="1" ht="15.95" customHeight="1" x14ac:dyDescent="0.2">
      <c r="B81" s="63"/>
      <c r="C81" s="65"/>
      <c r="D81" s="65"/>
      <c r="E81" s="65" t="str">
        <f t="shared" si="1"/>
        <v/>
      </c>
      <c r="F81" s="65" t="str">
        <f t="shared" si="2"/>
        <v/>
      </c>
      <c r="G81" s="63"/>
      <c r="H81" s="66"/>
      <c r="I81" s="66"/>
      <c r="J81" s="66"/>
      <c r="K81" s="66"/>
      <c r="L81" s="66"/>
      <c r="M81" s="76"/>
      <c r="N81" s="66"/>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row>
    <row r="82" spans="2:44" s="28" customFormat="1" ht="15.95" customHeight="1" x14ac:dyDescent="0.2">
      <c r="B82" s="63"/>
      <c r="C82" s="67"/>
      <c r="D82" s="67"/>
      <c r="E82" s="67" t="str">
        <f t="shared" si="1"/>
        <v/>
      </c>
      <c r="F82" s="67" t="str">
        <f t="shared" si="2"/>
        <v/>
      </c>
      <c r="G82" s="63"/>
      <c r="H82" s="68"/>
      <c r="I82" s="68"/>
      <c r="J82" s="68"/>
      <c r="K82" s="68"/>
      <c r="L82" s="68"/>
      <c r="M82" s="76"/>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row>
    <row r="83" spans="2:44" s="28" customFormat="1" ht="15.95" customHeight="1" x14ac:dyDescent="0.2">
      <c r="B83" s="63"/>
      <c r="C83" s="65"/>
      <c r="D83" s="65"/>
      <c r="E83" s="65" t="str">
        <f t="shared" si="1"/>
        <v/>
      </c>
      <c r="F83" s="65" t="str">
        <f t="shared" si="2"/>
        <v/>
      </c>
      <c r="G83" s="63"/>
      <c r="H83" s="66"/>
      <c r="I83" s="66"/>
      <c r="J83" s="66"/>
      <c r="K83" s="66"/>
      <c r="L83" s="66"/>
      <c r="M83" s="7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row>
    <row r="84" spans="2:44" s="28" customFormat="1" ht="15.95" customHeight="1" x14ac:dyDescent="0.2">
      <c r="B84" s="63"/>
      <c r="C84" s="67"/>
      <c r="D84" s="67"/>
      <c r="E84" s="67" t="str">
        <f t="shared" si="1"/>
        <v/>
      </c>
      <c r="F84" s="67" t="str">
        <f t="shared" si="2"/>
        <v/>
      </c>
      <c r="G84" s="63"/>
      <c r="H84" s="68"/>
      <c r="I84" s="68"/>
      <c r="J84" s="68"/>
      <c r="K84" s="68"/>
      <c r="L84" s="68"/>
      <c r="M84" s="76"/>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row>
    <row r="85" spans="2:44" s="28" customFormat="1" ht="15.95" customHeight="1" x14ac:dyDescent="0.2">
      <c r="B85" s="63"/>
      <c r="C85" s="65"/>
      <c r="D85" s="65"/>
      <c r="E85" s="65" t="str">
        <f t="shared" si="1"/>
        <v/>
      </c>
      <c r="F85" s="65" t="str">
        <f t="shared" si="2"/>
        <v/>
      </c>
      <c r="G85" s="63"/>
      <c r="H85" s="66"/>
      <c r="I85" s="66"/>
      <c r="J85" s="66"/>
      <c r="K85" s="66"/>
      <c r="L85" s="66"/>
      <c r="M85" s="7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row>
    <row r="86" spans="2:44" s="28" customFormat="1" ht="15.95" customHeight="1" x14ac:dyDescent="0.2">
      <c r="B86" s="63"/>
      <c r="C86" s="67"/>
      <c r="D86" s="67"/>
      <c r="E86" s="67" t="str">
        <f t="shared" ref="E86:E149" si="3">IF(C86&lt;&gt;"",CatExpenditures,"")</f>
        <v/>
      </c>
      <c r="F86" s="67" t="str">
        <f t="shared" ref="F86:F149" si="4">IF(C86&lt;&gt;"",CatExpenditures_HSS,"")</f>
        <v/>
      </c>
      <c r="G86" s="63"/>
      <c r="H86" s="68"/>
      <c r="I86" s="68"/>
      <c r="J86" s="68"/>
      <c r="K86" s="68"/>
      <c r="L86" s="68"/>
      <c r="M86" s="76"/>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row>
    <row r="87" spans="2:44" s="28" customFormat="1" ht="15.95" customHeight="1" x14ac:dyDescent="0.2">
      <c r="B87" s="63"/>
      <c r="C87" s="65"/>
      <c r="D87" s="65"/>
      <c r="E87" s="65" t="str">
        <f t="shared" si="3"/>
        <v/>
      </c>
      <c r="F87" s="65" t="str">
        <f t="shared" si="4"/>
        <v/>
      </c>
      <c r="G87" s="63"/>
      <c r="H87" s="66"/>
      <c r="I87" s="66"/>
      <c r="J87" s="66"/>
      <c r="K87" s="66"/>
      <c r="L87" s="66"/>
      <c r="M87" s="7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row>
    <row r="88" spans="2:44" s="28" customFormat="1" ht="15.95" customHeight="1" x14ac:dyDescent="0.2">
      <c r="B88" s="63"/>
      <c r="C88" s="67"/>
      <c r="D88" s="67"/>
      <c r="E88" s="67" t="str">
        <f t="shared" si="3"/>
        <v/>
      </c>
      <c r="F88" s="67" t="str">
        <f t="shared" si="4"/>
        <v/>
      </c>
      <c r="G88" s="63"/>
      <c r="H88" s="68"/>
      <c r="I88" s="68"/>
      <c r="J88" s="68"/>
      <c r="K88" s="68"/>
      <c r="L88" s="68"/>
      <c r="M88" s="76"/>
      <c r="N88" s="68"/>
      <c r="O88" s="68"/>
      <c r="P88" s="68"/>
      <c r="Q88" s="68"/>
      <c r="R88" s="68"/>
      <c r="S88" s="68"/>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row>
    <row r="89" spans="2:44" s="28" customFormat="1" ht="15.95" customHeight="1" x14ac:dyDescent="0.2">
      <c r="B89" s="63"/>
      <c r="C89" s="65"/>
      <c r="D89" s="65"/>
      <c r="E89" s="65" t="str">
        <f t="shared" si="3"/>
        <v/>
      </c>
      <c r="F89" s="65" t="str">
        <f t="shared" si="4"/>
        <v/>
      </c>
      <c r="G89" s="63"/>
      <c r="H89" s="66"/>
      <c r="I89" s="66"/>
      <c r="J89" s="66"/>
      <c r="K89" s="66"/>
      <c r="L89" s="66"/>
      <c r="M89" s="7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row>
    <row r="90" spans="2:44" s="28" customFormat="1" ht="15.95" customHeight="1" x14ac:dyDescent="0.2">
      <c r="B90" s="63"/>
      <c r="C90" s="67"/>
      <c r="D90" s="67"/>
      <c r="E90" s="67" t="str">
        <f t="shared" si="3"/>
        <v/>
      </c>
      <c r="F90" s="67" t="str">
        <f t="shared" si="4"/>
        <v/>
      </c>
      <c r="G90" s="63"/>
      <c r="H90" s="68"/>
      <c r="I90" s="68"/>
      <c r="J90" s="68"/>
      <c r="K90" s="68"/>
      <c r="L90" s="68"/>
      <c r="M90" s="76"/>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row>
    <row r="91" spans="2:44" s="28" customFormat="1" ht="15.95" customHeight="1" x14ac:dyDescent="0.2">
      <c r="B91" s="63"/>
      <c r="C91" s="65"/>
      <c r="D91" s="65"/>
      <c r="E91" s="65" t="str">
        <f t="shared" si="3"/>
        <v/>
      </c>
      <c r="F91" s="65" t="str">
        <f t="shared" si="4"/>
        <v/>
      </c>
      <c r="G91" s="63"/>
      <c r="H91" s="66"/>
      <c r="I91" s="66"/>
      <c r="J91" s="66"/>
      <c r="K91" s="66"/>
      <c r="L91" s="66"/>
      <c r="M91" s="76"/>
      <c r="N91" s="66"/>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row>
    <row r="92" spans="2:44" s="28" customFormat="1" ht="15.95" customHeight="1" x14ac:dyDescent="0.2">
      <c r="B92" s="63"/>
      <c r="C92" s="67"/>
      <c r="D92" s="67"/>
      <c r="E92" s="67" t="str">
        <f t="shared" si="3"/>
        <v/>
      </c>
      <c r="F92" s="67" t="str">
        <f t="shared" si="4"/>
        <v/>
      </c>
      <c r="G92" s="63"/>
      <c r="H92" s="68"/>
      <c r="I92" s="68"/>
      <c r="J92" s="68"/>
      <c r="K92" s="68"/>
      <c r="L92" s="68"/>
      <c r="M92" s="76"/>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row>
    <row r="93" spans="2:44" s="28" customFormat="1" ht="15.95" customHeight="1" x14ac:dyDescent="0.2">
      <c r="B93" s="63"/>
      <c r="C93" s="65"/>
      <c r="D93" s="65"/>
      <c r="E93" s="65" t="str">
        <f t="shared" si="3"/>
        <v/>
      </c>
      <c r="F93" s="65" t="str">
        <f t="shared" si="4"/>
        <v/>
      </c>
      <c r="G93" s="63"/>
      <c r="H93" s="66"/>
      <c r="I93" s="66"/>
      <c r="J93" s="66"/>
      <c r="K93" s="66"/>
      <c r="L93" s="66"/>
      <c r="M93" s="7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row>
    <row r="94" spans="2:44" s="28" customFormat="1" ht="15.95" customHeight="1" x14ac:dyDescent="0.2">
      <c r="B94" s="63"/>
      <c r="C94" s="67"/>
      <c r="D94" s="67"/>
      <c r="E94" s="67" t="str">
        <f t="shared" si="3"/>
        <v/>
      </c>
      <c r="F94" s="67" t="str">
        <f t="shared" si="4"/>
        <v/>
      </c>
      <c r="G94" s="63"/>
      <c r="H94" s="68"/>
      <c r="I94" s="68"/>
      <c r="J94" s="68"/>
      <c r="K94" s="68"/>
      <c r="L94" s="68"/>
      <c r="M94" s="76"/>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row>
    <row r="95" spans="2:44" s="28" customFormat="1" ht="15.95" customHeight="1" x14ac:dyDescent="0.2">
      <c r="B95" s="63"/>
      <c r="C95" s="65"/>
      <c r="D95" s="65"/>
      <c r="E95" s="65" t="str">
        <f t="shared" si="3"/>
        <v/>
      </c>
      <c r="F95" s="65" t="str">
        <f t="shared" si="4"/>
        <v/>
      </c>
      <c r="G95" s="63"/>
      <c r="H95" s="66"/>
      <c r="I95" s="66"/>
      <c r="J95" s="66"/>
      <c r="K95" s="66"/>
      <c r="L95" s="66"/>
      <c r="M95" s="7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row>
    <row r="96" spans="2:44" s="28" customFormat="1" ht="15.95" customHeight="1" x14ac:dyDescent="0.2">
      <c r="B96" s="63"/>
      <c r="C96" s="67"/>
      <c r="D96" s="67"/>
      <c r="E96" s="67" t="str">
        <f t="shared" si="3"/>
        <v/>
      </c>
      <c r="F96" s="67" t="str">
        <f t="shared" si="4"/>
        <v/>
      </c>
      <c r="G96" s="63"/>
      <c r="H96" s="68"/>
      <c r="I96" s="68"/>
      <c r="J96" s="68"/>
      <c r="K96" s="68"/>
      <c r="L96" s="68"/>
      <c r="M96" s="76"/>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row>
    <row r="97" spans="2:44" s="28" customFormat="1" ht="15.95" customHeight="1" x14ac:dyDescent="0.2">
      <c r="B97" s="63"/>
      <c r="C97" s="65"/>
      <c r="D97" s="65"/>
      <c r="E97" s="65" t="str">
        <f t="shared" si="3"/>
        <v/>
      </c>
      <c r="F97" s="65" t="str">
        <f t="shared" si="4"/>
        <v/>
      </c>
      <c r="G97" s="63"/>
      <c r="H97" s="66"/>
      <c r="I97" s="66"/>
      <c r="J97" s="66"/>
      <c r="K97" s="66"/>
      <c r="L97" s="66"/>
      <c r="M97" s="7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row>
    <row r="98" spans="2:44" s="28" customFormat="1" ht="15.95" customHeight="1" x14ac:dyDescent="0.2">
      <c r="B98" s="63"/>
      <c r="C98" s="67"/>
      <c r="D98" s="67"/>
      <c r="E98" s="67" t="str">
        <f t="shared" si="3"/>
        <v/>
      </c>
      <c r="F98" s="67" t="str">
        <f t="shared" si="4"/>
        <v/>
      </c>
      <c r="G98" s="63"/>
      <c r="H98" s="68"/>
      <c r="I98" s="68"/>
      <c r="J98" s="68"/>
      <c r="K98" s="68"/>
      <c r="L98" s="68"/>
      <c r="M98" s="76"/>
      <c r="N98" s="68"/>
      <c r="O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row>
    <row r="99" spans="2:44" s="28" customFormat="1" ht="15.95" customHeight="1" x14ac:dyDescent="0.2">
      <c r="B99" s="63"/>
      <c r="C99" s="65"/>
      <c r="D99" s="65"/>
      <c r="E99" s="65" t="str">
        <f t="shared" si="3"/>
        <v/>
      </c>
      <c r="F99" s="65" t="str">
        <f t="shared" si="4"/>
        <v/>
      </c>
      <c r="G99" s="63"/>
      <c r="H99" s="66"/>
      <c r="I99" s="66"/>
      <c r="J99" s="66"/>
      <c r="K99" s="66"/>
      <c r="L99" s="66"/>
      <c r="M99" s="7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row>
    <row r="100" spans="2:44" s="28" customFormat="1" ht="15.95" customHeight="1" x14ac:dyDescent="0.2">
      <c r="B100" s="63"/>
      <c r="C100" s="67"/>
      <c r="D100" s="67"/>
      <c r="E100" s="67" t="str">
        <f t="shared" si="3"/>
        <v/>
      </c>
      <c r="F100" s="67" t="str">
        <f t="shared" si="4"/>
        <v/>
      </c>
      <c r="G100" s="63"/>
      <c r="H100" s="68"/>
      <c r="I100" s="68"/>
      <c r="J100" s="68"/>
      <c r="K100" s="68"/>
      <c r="L100" s="68"/>
      <c r="M100" s="76"/>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row>
    <row r="101" spans="2:44" s="28" customFormat="1" ht="15.95" customHeight="1" x14ac:dyDescent="0.2">
      <c r="B101" s="63"/>
      <c r="C101" s="65"/>
      <c r="D101" s="65"/>
      <c r="E101" s="65" t="str">
        <f t="shared" si="3"/>
        <v/>
      </c>
      <c r="F101" s="65" t="str">
        <f t="shared" si="4"/>
        <v/>
      </c>
      <c r="G101" s="63"/>
      <c r="H101" s="66"/>
      <c r="I101" s="66"/>
      <c r="J101" s="66"/>
      <c r="K101" s="66"/>
      <c r="L101" s="66"/>
      <c r="M101" s="7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row>
    <row r="102" spans="2:44" s="28" customFormat="1" ht="15.95" customHeight="1" x14ac:dyDescent="0.2">
      <c r="B102" s="63"/>
      <c r="C102" s="67"/>
      <c r="D102" s="67"/>
      <c r="E102" s="67" t="str">
        <f t="shared" si="3"/>
        <v/>
      </c>
      <c r="F102" s="67" t="str">
        <f t="shared" si="4"/>
        <v/>
      </c>
      <c r="G102" s="63"/>
      <c r="H102" s="68"/>
      <c r="I102" s="68"/>
      <c r="J102" s="68"/>
      <c r="K102" s="68"/>
      <c r="L102" s="68"/>
      <c r="M102" s="76"/>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row>
    <row r="103" spans="2:44" s="28" customFormat="1" ht="15.95" customHeight="1" x14ac:dyDescent="0.2">
      <c r="B103" s="63"/>
      <c r="C103" s="65"/>
      <c r="D103" s="65"/>
      <c r="E103" s="65" t="str">
        <f t="shared" si="3"/>
        <v/>
      </c>
      <c r="F103" s="65" t="str">
        <f t="shared" si="4"/>
        <v/>
      </c>
      <c r="G103" s="63"/>
      <c r="H103" s="66"/>
      <c r="I103" s="66"/>
      <c r="J103" s="66"/>
      <c r="K103" s="66"/>
      <c r="L103" s="66"/>
      <c r="M103" s="7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row>
    <row r="104" spans="2:44" s="28" customFormat="1" ht="15.95" customHeight="1" x14ac:dyDescent="0.2">
      <c r="B104" s="63"/>
      <c r="C104" s="67"/>
      <c r="D104" s="67"/>
      <c r="E104" s="67" t="str">
        <f t="shared" si="3"/>
        <v/>
      </c>
      <c r="F104" s="67" t="str">
        <f t="shared" si="4"/>
        <v/>
      </c>
      <c r="G104" s="63"/>
      <c r="H104" s="68"/>
      <c r="I104" s="68"/>
      <c r="J104" s="68"/>
      <c r="K104" s="68"/>
      <c r="L104" s="68"/>
      <c r="M104" s="76"/>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row>
    <row r="105" spans="2:44" s="28" customFormat="1" ht="15.95" customHeight="1" x14ac:dyDescent="0.2">
      <c r="B105" s="63"/>
      <c r="C105" s="65"/>
      <c r="D105" s="65"/>
      <c r="E105" s="65" t="str">
        <f t="shared" si="3"/>
        <v/>
      </c>
      <c r="F105" s="65" t="str">
        <f t="shared" si="4"/>
        <v/>
      </c>
      <c r="G105" s="63"/>
      <c r="H105" s="66"/>
      <c r="I105" s="66"/>
      <c r="J105" s="66"/>
      <c r="K105" s="66"/>
      <c r="L105" s="66"/>
      <c r="M105" s="7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row>
    <row r="106" spans="2:44" s="28" customFormat="1" ht="15.95" customHeight="1" x14ac:dyDescent="0.2">
      <c r="B106" s="63"/>
      <c r="C106" s="67"/>
      <c r="D106" s="67"/>
      <c r="E106" s="67" t="str">
        <f t="shared" si="3"/>
        <v/>
      </c>
      <c r="F106" s="67" t="str">
        <f t="shared" si="4"/>
        <v/>
      </c>
      <c r="G106" s="63"/>
      <c r="H106" s="68"/>
      <c r="I106" s="68"/>
      <c r="J106" s="68"/>
      <c r="K106" s="68"/>
      <c r="L106" s="68"/>
      <c r="M106" s="76"/>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row>
    <row r="107" spans="2:44" s="28" customFormat="1" ht="15.95" customHeight="1" x14ac:dyDescent="0.2">
      <c r="B107" s="63"/>
      <c r="C107" s="65"/>
      <c r="D107" s="65"/>
      <c r="E107" s="65" t="str">
        <f t="shared" si="3"/>
        <v/>
      </c>
      <c r="F107" s="65" t="str">
        <f t="shared" si="4"/>
        <v/>
      </c>
      <c r="G107" s="63"/>
      <c r="H107" s="66"/>
      <c r="I107" s="66"/>
      <c r="J107" s="66"/>
      <c r="K107" s="66"/>
      <c r="L107" s="66"/>
      <c r="M107" s="7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row>
    <row r="108" spans="2:44" s="28" customFormat="1" ht="15.95" customHeight="1" x14ac:dyDescent="0.2">
      <c r="B108" s="63"/>
      <c r="C108" s="67"/>
      <c r="D108" s="67"/>
      <c r="E108" s="67" t="str">
        <f t="shared" si="3"/>
        <v/>
      </c>
      <c r="F108" s="67" t="str">
        <f t="shared" si="4"/>
        <v/>
      </c>
      <c r="G108" s="63"/>
      <c r="H108" s="68"/>
      <c r="I108" s="68"/>
      <c r="J108" s="68"/>
      <c r="K108" s="68"/>
      <c r="L108" s="68"/>
      <c r="M108" s="76"/>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row>
    <row r="109" spans="2:44" s="28" customFormat="1" ht="15.95" customHeight="1" x14ac:dyDescent="0.2">
      <c r="B109" s="63"/>
      <c r="C109" s="65"/>
      <c r="D109" s="65"/>
      <c r="E109" s="65" t="str">
        <f t="shared" si="3"/>
        <v/>
      </c>
      <c r="F109" s="65" t="str">
        <f t="shared" si="4"/>
        <v/>
      </c>
      <c r="G109" s="63"/>
      <c r="H109" s="66"/>
      <c r="I109" s="66"/>
      <c r="J109" s="66"/>
      <c r="K109" s="66"/>
      <c r="L109" s="66"/>
      <c r="M109" s="7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row>
    <row r="110" spans="2:44" s="28" customFormat="1" ht="15.95" customHeight="1" x14ac:dyDescent="0.2">
      <c r="B110" s="63"/>
      <c r="C110" s="67"/>
      <c r="D110" s="67"/>
      <c r="E110" s="67" t="str">
        <f t="shared" si="3"/>
        <v/>
      </c>
      <c r="F110" s="67" t="str">
        <f t="shared" si="4"/>
        <v/>
      </c>
      <c r="G110" s="63"/>
      <c r="H110" s="68"/>
      <c r="I110" s="68"/>
      <c r="J110" s="68"/>
      <c r="K110" s="68"/>
      <c r="L110" s="68"/>
      <c r="M110" s="76"/>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68"/>
    </row>
    <row r="111" spans="2:44" s="28" customFormat="1" ht="15.95" customHeight="1" x14ac:dyDescent="0.2">
      <c r="B111" s="63"/>
      <c r="C111" s="65"/>
      <c r="D111" s="65"/>
      <c r="E111" s="65" t="str">
        <f t="shared" si="3"/>
        <v/>
      </c>
      <c r="F111" s="65" t="str">
        <f t="shared" si="4"/>
        <v/>
      </c>
      <c r="G111" s="63"/>
      <c r="H111" s="66"/>
      <c r="I111" s="66"/>
      <c r="J111" s="66"/>
      <c r="K111" s="66"/>
      <c r="L111" s="66"/>
      <c r="M111" s="7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row>
    <row r="112" spans="2:44" s="28" customFormat="1" ht="15.95" customHeight="1" x14ac:dyDescent="0.2">
      <c r="B112" s="63"/>
      <c r="C112" s="67"/>
      <c r="D112" s="67"/>
      <c r="E112" s="67" t="str">
        <f t="shared" si="3"/>
        <v/>
      </c>
      <c r="F112" s="67" t="str">
        <f t="shared" si="4"/>
        <v/>
      </c>
      <c r="G112" s="63"/>
      <c r="H112" s="68"/>
      <c r="I112" s="68"/>
      <c r="J112" s="68"/>
      <c r="K112" s="68"/>
      <c r="L112" s="68"/>
      <c r="M112" s="76"/>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row>
    <row r="113" spans="2:44" s="28" customFormat="1" ht="15.95" customHeight="1" x14ac:dyDescent="0.2">
      <c r="B113" s="63"/>
      <c r="C113" s="65"/>
      <c r="D113" s="65"/>
      <c r="E113" s="65" t="str">
        <f t="shared" si="3"/>
        <v/>
      </c>
      <c r="F113" s="65" t="str">
        <f t="shared" si="4"/>
        <v/>
      </c>
      <c r="G113" s="63"/>
      <c r="H113" s="66"/>
      <c r="I113" s="66"/>
      <c r="J113" s="66"/>
      <c r="K113" s="66"/>
      <c r="L113" s="66"/>
      <c r="M113" s="7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row>
    <row r="114" spans="2:44" s="28" customFormat="1" ht="15.95" customHeight="1" x14ac:dyDescent="0.2">
      <c r="B114" s="63"/>
      <c r="C114" s="67"/>
      <c r="D114" s="67"/>
      <c r="E114" s="67" t="str">
        <f t="shared" si="3"/>
        <v/>
      </c>
      <c r="F114" s="67" t="str">
        <f t="shared" si="4"/>
        <v/>
      </c>
      <c r="G114" s="63"/>
      <c r="H114" s="68"/>
      <c r="I114" s="68"/>
      <c r="J114" s="68"/>
      <c r="K114" s="68"/>
      <c r="L114" s="68"/>
      <c r="M114" s="76"/>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row>
    <row r="115" spans="2:44" s="28" customFormat="1" ht="15.95" customHeight="1" x14ac:dyDescent="0.2">
      <c r="B115" s="63"/>
      <c r="C115" s="65"/>
      <c r="D115" s="65"/>
      <c r="E115" s="65" t="str">
        <f t="shared" si="3"/>
        <v/>
      </c>
      <c r="F115" s="65" t="str">
        <f t="shared" si="4"/>
        <v/>
      </c>
      <c r="G115" s="63"/>
      <c r="H115" s="66"/>
      <c r="I115" s="66"/>
      <c r="J115" s="66"/>
      <c r="K115" s="66"/>
      <c r="L115" s="66"/>
      <c r="M115" s="7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row>
    <row r="116" spans="2:44" s="28" customFormat="1" ht="15.95" customHeight="1" x14ac:dyDescent="0.2">
      <c r="B116" s="63"/>
      <c r="C116" s="67"/>
      <c r="D116" s="67"/>
      <c r="E116" s="67" t="str">
        <f t="shared" si="3"/>
        <v/>
      </c>
      <c r="F116" s="67" t="str">
        <f t="shared" si="4"/>
        <v/>
      </c>
      <c r="G116" s="63"/>
      <c r="H116" s="68"/>
      <c r="I116" s="68"/>
      <c r="J116" s="68"/>
      <c r="K116" s="68"/>
      <c r="L116" s="68"/>
      <c r="M116" s="76"/>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row>
    <row r="117" spans="2:44" s="28" customFormat="1" ht="15.95" customHeight="1" x14ac:dyDescent="0.2">
      <c r="B117" s="63"/>
      <c r="C117" s="65"/>
      <c r="D117" s="65"/>
      <c r="E117" s="65" t="str">
        <f t="shared" si="3"/>
        <v/>
      </c>
      <c r="F117" s="65" t="str">
        <f t="shared" si="4"/>
        <v/>
      </c>
      <c r="G117" s="63"/>
      <c r="H117" s="66"/>
      <c r="I117" s="66"/>
      <c r="J117" s="66"/>
      <c r="K117" s="66"/>
      <c r="L117" s="66"/>
      <c r="M117" s="7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row>
    <row r="118" spans="2:44" s="28" customFormat="1" ht="15.95" customHeight="1" x14ac:dyDescent="0.2">
      <c r="B118" s="63"/>
      <c r="C118" s="67"/>
      <c r="D118" s="67"/>
      <c r="E118" s="67" t="str">
        <f t="shared" si="3"/>
        <v/>
      </c>
      <c r="F118" s="67" t="str">
        <f t="shared" si="4"/>
        <v/>
      </c>
      <c r="G118" s="63"/>
      <c r="H118" s="68"/>
      <c r="I118" s="68"/>
      <c r="J118" s="68"/>
      <c r="K118" s="68"/>
      <c r="L118" s="68"/>
      <c r="M118" s="76"/>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row>
    <row r="119" spans="2:44" s="28" customFormat="1" ht="15.95" customHeight="1" x14ac:dyDescent="0.2">
      <c r="B119" s="63"/>
      <c r="C119" s="65"/>
      <c r="D119" s="65"/>
      <c r="E119" s="65" t="str">
        <f t="shared" si="3"/>
        <v/>
      </c>
      <c r="F119" s="65" t="str">
        <f t="shared" si="4"/>
        <v/>
      </c>
      <c r="G119" s="63"/>
      <c r="H119" s="66"/>
      <c r="I119" s="66"/>
      <c r="J119" s="66"/>
      <c r="K119" s="66"/>
      <c r="L119" s="66"/>
      <c r="M119" s="7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row>
    <row r="120" spans="2:44" s="28" customFormat="1" ht="15.95" customHeight="1" x14ac:dyDescent="0.2">
      <c r="B120" s="63"/>
      <c r="C120" s="67"/>
      <c r="D120" s="67"/>
      <c r="E120" s="67" t="str">
        <f t="shared" si="3"/>
        <v/>
      </c>
      <c r="F120" s="67" t="str">
        <f t="shared" si="4"/>
        <v/>
      </c>
      <c r="G120" s="63"/>
      <c r="H120" s="68"/>
      <c r="I120" s="68"/>
      <c r="J120" s="68"/>
      <c r="K120" s="68"/>
      <c r="L120" s="68"/>
      <c r="M120" s="76"/>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row>
    <row r="121" spans="2:44" s="28" customFormat="1" ht="15.95" customHeight="1" x14ac:dyDescent="0.2">
      <c r="B121" s="63"/>
      <c r="C121" s="65"/>
      <c r="D121" s="65"/>
      <c r="E121" s="65" t="str">
        <f t="shared" si="3"/>
        <v/>
      </c>
      <c r="F121" s="65" t="str">
        <f t="shared" si="4"/>
        <v/>
      </c>
      <c r="G121" s="63"/>
      <c r="H121" s="66"/>
      <c r="I121" s="66"/>
      <c r="J121" s="66"/>
      <c r="K121" s="66"/>
      <c r="L121" s="66"/>
      <c r="M121" s="76"/>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row>
    <row r="122" spans="2:44" s="28" customFormat="1" ht="15.95" customHeight="1" x14ac:dyDescent="0.2">
      <c r="B122" s="63"/>
      <c r="C122" s="67"/>
      <c r="D122" s="67"/>
      <c r="E122" s="67" t="str">
        <f t="shared" si="3"/>
        <v/>
      </c>
      <c r="F122" s="67" t="str">
        <f t="shared" si="4"/>
        <v/>
      </c>
      <c r="G122" s="63"/>
      <c r="H122" s="68"/>
      <c r="I122" s="68"/>
      <c r="J122" s="68"/>
      <c r="K122" s="68"/>
      <c r="L122" s="68"/>
      <c r="M122" s="76"/>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row>
    <row r="123" spans="2:44" s="28" customFormat="1" ht="15.95" customHeight="1" x14ac:dyDescent="0.2">
      <c r="B123" s="63"/>
      <c r="C123" s="65"/>
      <c r="D123" s="65"/>
      <c r="E123" s="65" t="str">
        <f t="shared" si="3"/>
        <v/>
      </c>
      <c r="F123" s="65" t="str">
        <f t="shared" si="4"/>
        <v/>
      </c>
      <c r="G123" s="63"/>
      <c r="H123" s="66"/>
      <c r="I123" s="66"/>
      <c r="J123" s="66"/>
      <c r="K123" s="66"/>
      <c r="L123" s="66"/>
      <c r="M123" s="7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row>
    <row r="124" spans="2:44" s="28" customFormat="1" ht="15.95" customHeight="1" x14ac:dyDescent="0.2">
      <c r="B124" s="63"/>
      <c r="C124" s="67"/>
      <c r="D124" s="67"/>
      <c r="E124" s="67" t="str">
        <f t="shared" si="3"/>
        <v/>
      </c>
      <c r="F124" s="67" t="str">
        <f t="shared" si="4"/>
        <v/>
      </c>
      <c r="G124" s="63"/>
      <c r="H124" s="68"/>
      <c r="I124" s="68"/>
      <c r="J124" s="68"/>
      <c r="K124" s="68"/>
      <c r="L124" s="68"/>
      <c r="M124" s="76"/>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row>
    <row r="125" spans="2:44" s="28" customFormat="1" ht="15.95" customHeight="1" x14ac:dyDescent="0.2">
      <c r="B125" s="63"/>
      <c r="C125" s="65"/>
      <c r="D125" s="65"/>
      <c r="E125" s="65" t="str">
        <f t="shared" si="3"/>
        <v/>
      </c>
      <c r="F125" s="65" t="str">
        <f t="shared" si="4"/>
        <v/>
      </c>
      <c r="G125" s="63"/>
      <c r="H125" s="66"/>
      <c r="I125" s="66"/>
      <c r="J125" s="66"/>
      <c r="K125" s="66"/>
      <c r="L125" s="66"/>
      <c r="M125" s="7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row>
    <row r="126" spans="2:44" s="28" customFormat="1" ht="15.95" customHeight="1" x14ac:dyDescent="0.2">
      <c r="B126" s="63"/>
      <c r="C126" s="67"/>
      <c r="D126" s="67"/>
      <c r="E126" s="67" t="str">
        <f t="shared" si="3"/>
        <v/>
      </c>
      <c r="F126" s="67" t="str">
        <f t="shared" si="4"/>
        <v/>
      </c>
      <c r="G126" s="63"/>
      <c r="H126" s="68"/>
      <c r="I126" s="68"/>
      <c r="J126" s="68"/>
      <c r="K126" s="68"/>
      <c r="L126" s="68"/>
      <c r="M126" s="76"/>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row>
    <row r="127" spans="2:44" s="28" customFormat="1" ht="15.95" customHeight="1" x14ac:dyDescent="0.2">
      <c r="B127" s="63"/>
      <c r="C127" s="65"/>
      <c r="D127" s="65"/>
      <c r="E127" s="65" t="str">
        <f t="shared" si="3"/>
        <v/>
      </c>
      <c r="F127" s="65" t="str">
        <f t="shared" si="4"/>
        <v/>
      </c>
      <c r="G127" s="63"/>
      <c r="H127" s="66"/>
      <c r="I127" s="66"/>
      <c r="J127" s="66"/>
      <c r="K127" s="66"/>
      <c r="L127" s="66"/>
      <c r="M127" s="7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row>
    <row r="128" spans="2:44" s="28" customFormat="1" ht="15.95" customHeight="1" x14ac:dyDescent="0.2">
      <c r="B128" s="63"/>
      <c r="C128" s="67"/>
      <c r="D128" s="67"/>
      <c r="E128" s="67" t="str">
        <f t="shared" si="3"/>
        <v/>
      </c>
      <c r="F128" s="67" t="str">
        <f t="shared" si="4"/>
        <v/>
      </c>
      <c r="G128" s="63"/>
      <c r="H128" s="68"/>
      <c r="I128" s="68"/>
      <c r="J128" s="68"/>
      <c r="K128" s="68"/>
      <c r="L128" s="68"/>
      <c r="M128" s="76"/>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row>
    <row r="129" spans="2:44" s="28" customFormat="1" ht="15.95" customHeight="1" x14ac:dyDescent="0.2">
      <c r="B129" s="63"/>
      <c r="C129" s="65"/>
      <c r="D129" s="65"/>
      <c r="E129" s="65" t="str">
        <f t="shared" si="3"/>
        <v/>
      </c>
      <c r="F129" s="65" t="str">
        <f t="shared" si="4"/>
        <v/>
      </c>
      <c r="G129" s="63"/>
      <c r="H129" s="66"/>
      <c r="I129" s="66"/>
      <c r="J129" s="66"/>
      <c r="K129" s="66"/>
      <c r="L129" s="66"/>
      <c r="M129" s="7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row>
    <row r="130" spans="2:44" s="28" customFormat="1" ht="15.95" customHeight="1" x14ac:dyDescent="0.2">
      <c r="B130" s="63"/>
      <c r="C130" s="67"/>
      <c r="D130" s="67"/>
      <c r="E130" s="67" t="str">
        <f t="shared" si="3"/>
        <v/>
      </c>
      <c r="F130" s="67" t="str">
        <f t="shared" si="4"/>
        <v/>
      </c>
      <c r="G130" s="63"/>
      <c r="H130" s="68"/>
      <c r="I130" s="68"/>
      <c r="J130" s="68"/>
      <c r="K130" s="68"/>
      <c r="L130" s="68"/>
      <c r="M130" s="76"/>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row>
    <row r="131" spans="2:44" s="28" customFormat="1" ht="15.95" customHeight="1" x14ac:dyDescent="0.2">
      <c r="B131" s="63"/>
      <c r="C131" s="65"/>
      <c r="D131" s="65"/>
      <c r="E131" s="65" t="str">
        <f t="shared" si="3"/>
        <v/>
      </c>
      <c r="F131" s="65" t="str">
        <f t="shared" si="4"/>
        <v/>
      </c>
      <c r="G131" s="63"/>
      <c r="H131" s="66"/>
      <c r="I131" s="66"/>
      <c r="J131" s="66"/>
      <c r="K131" s="66"/>
      <c r="L131" s="66"/>
      <c r="M131" s="7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row>
    <row r="132" spans="2:44" s="28" customFormat="1" ht="15.95" customHeight="1" x14ac:dyDescent="0.2">
      <c r="B132" s="63"/>
      <c r="C132" s="67"/>
      <c r="D132" s="67"/>
      <c r="E132" s="67" t="str">
        <f t="shared" si="3"/>
        <v/>
      </c>
      <c r="F132" s="67" t="str">
        <f t="shared" si="4"/>
        <v/>
      </c>
      <c r="G132" s="63"/>
      <c r="H132" s="68"/>
      <c r="I132" s="68"/>
      <c r="J132" s="68"/>
      <c r="K132" s="68"/>
      <c r="L132" s="68"/>
      <c r="M132" s="76"/>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row>
    <row r="133" spans="2:44" s="28" customFormat="1" ht="15.95" customHeight="1" x14ac:dyDescent="0.2">
      <c r="B133" s="63"/>
      <c r="C133" s="65"/>
      <c r="D133" s="65"/>
      <c r="E133" s="65" t="str">
        <f t="shared" si="3"/>
        <v/>
      </c>
      <c r="F133" s="65" t="str">
        <f t="shared" si="4"/>
        <v/>
      </c>
      <c r="G133" s="63"/>
      <c r="H133" s="66"/>
      <c r="I133" s="66"/>
      <c r="J133" s="66"/>
      <c r="K133" s="66"/>
      <c r="L133" s="66"/>
      <c r="M133" s="7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row>
    <row r="134" spans="2:44" s="28" customFormat="1" ht="15.95" customHeight="1" x14ac:dyDescent="0.2">
      <c r="B134" s="63"/>
      <c r="C134" s="67"/>
      <c r="D134" s="67"/>
      <c r="E134" s="67" t="str">
        <f t="shared" si="3"/>
        <v/>
      </c>
      <c r="F134" s="67" t="str">
        <f t="shared" si="4"/>
        <v/>
      </c>
      <c r="G134" s="63"/>
      <c r="H134" s="68"/>
      <c r="I134" s="68"/>
      <c r="J134" s="68"/>
      <c r="K134" s="68"/>
      <c r="L134" s="68"/>
      <c r="M134" s="76"/>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8"/>
    </row>
    <row r="135" spans="2:44" s="28" customFormat="1" ht="15.95" customHeight="1" x14ac:dyDescent="0.2">
      <c r="B135" s="63"/>
      <c r="C135" s="65"/>
      <c r="D135" s="65"/>
      <c r="E135" s="65" t="str">
        <f t="shared" si="3"/>
        <v/>
      </c>
      <c r="F135" s="65" t="str">
        <f t="shared" si="4"/>
        <v/>
      </c>
      <c r="G135" s="63"/>
      <c r="H135" s="66"/>
      <c r="I135" s="66"/>
      <c r="J135" s="66"/>
      <c r="K135" s="66"/>
      <c r="L135" s="66"/>
      <c r="M135" s="76"/>
      <c r="N135" s="6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row>
    <row r="136" spans="2:44" s="28" customFormat="1" ht="15.95" customHeight="1" x14ac:dyDescent="0.2">
      <c r="B136" s="63"/>
      <c r="C136" s="67"/>
      <c r="D136" s="67"/>
      <c r="E136" s="67" t="str">
        <f t="shared" si="3"/>
        <v/>
      </c>
      <c r="F136" s="67" t="str">
        <f t="shared" si="4"/>
        <v/>
      </c>
      <c r="G136" s="63"/>
      <c r="H136" s="68"/>
      <c r="I136" s="68"/>
      <c r="J136" s="68"/>
      <c r="K136" s="68"/>
      <c r="L136" s="68"/>
      <c r="M136" s="76"/>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68"/>
    </row>
    <row r="137" spans="2:44" s="28" customFormat="1" ht="15.95" customHeight="1" x14ac:dyDescent="0.2">
      <c r="B137" s="63"/>
      <c r="C137" s="65"/>
      <c r="D137" s="65"/>
      <c r="E137" s="65" t="str">
        <f t="shared" si="3"/>
        <v/>
      </c>
      <c r="F137" s="65" t="str">
        <f t="shared" si="4"/>
        <v/>
      </c>
      <c r="G137" s="63"/>
      <c r="H137" s="66"/>
      <c r="I137" s="66"/>
      <c r="J137" s="66"/>
      <c r="K137" s="66"/>
      <c r="L137" s="66"/>
      <c r="M137" s="76"/>
      <c r="N137" s="66"/>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row>
    <row r="138" spans="2:44" s="28" customFormat="1" ht="15.95" customHeight="1" x14ac:dyDescent="0.2">
      <c r="B138" s="63"/>
      <c r="C138" s="67"/>
      <c r="D138" s="67"/>
      <c r="E138" s="67" t="str">
        <f t="shared" si="3"/>
        <v/>
      </c>
      <c r="F138" s="67" t="str">
        <f t="shared" si="4"/>
        <v/>
      </c>
      <c r="G138" s="63"/>
      <c r="H138" s="68"/>
      <c r="I138" s="68"/>
      <c r="J138" s="68"/>
      <c r="K138" s="68"/>
      <c r="L138" s="68"/>
      <c r="M138" s="76"/>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row>
    <row r="139" spans="2:44" s="28" customFormat="1" ht="15.95" customHeight="1" x14ac:dyDescent="0.2">
      <c r="B139" s="63"/>
      <c r="C139" s="65"/>
      <c r="D139" s="65"/>
      <c r="E139" s="65" t="str">
        <f t="shared" si="3"/>
        <v/>
      </c>
      <c r="F139" s="65" t="str">
        <f t="shared" si="4"/>
        <v/>
      </c>
      <c r="G139" s="63"/>
      <c r="H139" s="66"/>
      <c r="I139" s="66"/>
      <c r="J139" s="66"/>
      <c r="K139" s="66"/>
      <c r="L139" s="66"/>
      <c r="M139" s="7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row>
    <row r="140" spans="2:44" s="28" customFormat="1" ht="15.95" customHeight="1" x14ac:dyDescent="0.2">
      <c r="B140" s="63"/>
      <c r="C140" s="67"/>
      <c r="D140" s="67"/>
      <c r="E140" s="67" t="str">
        <f t="shared" si="3"/>
        <v/>
      </c>
      <c r="F140" s="67" t="str">
        <f t="shared" si="4"/>
        <v/>
      </c>
      <c r="G140" s="63"/>
      <c r="H140" s="68"/>
      <c r="I140" s="68"/>
      <c r="J140" s="68"/>
      <c r="K140" s="68"/>
      <c r="L140" s="68"/>
      <c r="M140" s="76"/>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8"/>
    </row>
    <row r="141" spans="2:44" s="28" customFormat="1" ht="15.95" customHeight="1" x14ac:dyDescent="0.2">
      <c r="B141" s="63"/>
      <c r="C141" s="65"/>
      <c r="D141" s="65"/>
      <c r="E141" s="65" t="str">
        <f t="shared" si="3"/>
        <v/>
      </c>
      <c r="F141" s="65" t="str">
        <f t="shared" si="4"/>
        <v/>
      </c>
      <c r="G141" s="63"/>
      <c r="H141" s="66"/>
      <c r="I141" s="66"/>
      <c r="J141" s="66"/>
      <c r="K141" s="66"/>
      <c r="L141" s="66"/>
      <c r="M141" s="76"/>
      <c r="N141" s="66"/>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row>
    <row r="142" spans="2:44" s="28" customFormat="1" ht="15.95" customHeight="1" x14ac:dyDescent="0.2">
      <c r="B142" s="63"/>
      <c r="C142" s="67"/>
      <c r="D142" s="67"/>
      <c r="E142" s="67" t="str">
        <f t="shared" si="3"/>
        <v/>
      </c>
      <c r="F142" s="67" t="str">
        <f t="shared" si="4"/>
        <v/>
      </c>
      <c r="G142" s="63"/>
      <c r="H142" s="68"/>
      <c r="I142" s="68"/>
      <c r="J142" s="68"/>
      <c r="K142" s="68"/>
      <c r="L142" s="68"/>
      <c r="M142" s="76"/>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68"/>
    </row>
    <row r="143" spans="2:44" s="28" customFormat="1" ht="15.95" customHeight="1" x14ac:dyDescent="0.2">
      <c r="B143" s="63"/>
      <c r="C143" s="65"/>
      <c r="D143" s="65"/>
      <c r="E143" s="65" t="str">
        <f t="shared" si="3"/>
        <v/>
      </c>
      <c r="F143" s="65" t="str">
        <f t="shared" si="4"/>
        <v/>
      </c>
      <c r="G143" s="63"/>
      <c r="H143" s="66"/>
      <c r="I143" s="66"/>
      <c r="J143" s="66"/>
      <c r="K143" s="66"/>
      <c r="L143" s="66"/>
      <c r="M143" s="7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row>
    <row r="144" spans="2:44" s="28" customFormat="1" ht="15.95" customHeight="1" x14ac:dyDescent="0.2">
      <c r="B144" s="63"/>
      <c r="C144" s="67"/>
      <c r="D144" s="67"/>
      <c r="E144" s="67" t="str">
        <f t="shared" si="3"/>
        <v/>
      </c>
      <c r="F144" s="67" t="str">
        <f t="shared" si="4"/>
        <v/>
      </c>
      <c r="G144" s="63"/>
      <c r="H144" s="68"/>
      <c r="I144" s="68"/>
      <c r="J144" s="68"/>
      <c r="K144" s="68"/>
      <c r="L144" s="68"/>
      <c r="M144" s="76"/>
      <c r="N144" s="68"/>
      <c r="O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68"/>
    </row>
    <row r="145" spans="2:44" s="28" customFormat="1" ht="15.95" customHeight="1" x14ac:dyDescent="0.2">
      <c r="B145" s="63"/>
      <c r="C145" s="65"/>
      <c r="D145" s="65"/>
      <c r="E145" s="65" t="str">
        <f t="shared" si="3"/>
        <v/>
      </c>
      <c r="F145" s="65" t="str">
        <f t="shared" si="4"/>
        <v/>
      </c>
      <c r="G145" s="63"/>
      <c r="H145" s="66"/>
      <c r="I145" s="66"/>
      <c r="J145" s="66"/>
      <c r="K145" s="66"/>
      <c r="L145" s="66"/>
      <c r="M145" s="76"/>
      <c r="N145" s="66"/>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row>
    <row r="146" spans="2:44" s="28" customFormat="1" ht="15.95" customHeight="1" x14ac:dyDescent="0.2">
      <c r="B146" s="63"/>
      <c r="C146" s="67"/>
      <c r="D146" s="67"/>
      <c r="E146" s="67" t="str">
        <f t="shared" si="3"/>
        <v/>
      </c>
      <c r="F146" s="67" t="str">
        <f t="shared" si="4"/>
        <v/>
      </c>
      <c r="G146" s="63"/>
      <c r="H146" s="68"/>
      <c r="I146" s="68"/>
      <c r="J146" s="68"/>
      <c r="K146" s="68"/>
      <c r="L146" s="68"/>
      <c r="M146" s="76"/>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68"/>
    </row>
    <row r="147" spans="2:44" s="28" customFormat="1" ht="15.95" customHeight="1" x14ac:dyDescent="0.2">
      <c r="B147" s="63"/>
      <c r="C147" s="65"/>
      <c r="D147" s="65"/>
      <c r="E147" s="65" t="str">
        <f t="shared" si="3"/>
        <v/>
      </c>
      <c r="F147" s="65" t="str">
        <f t="shared" si="4"/>
        <v/>
      </c>
      <c r="G147" s="63"/>
      <c r="H147" s="66"/>
      <c r="I147" s="66"/>
      <c r="J147" s="66"/>
      <c r="K147" s="66"/>
      <c r="L147" s="66"/>
      <c r="M147" s="76"/>
      <c r="N147" s="66"/>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row>
    <row r="148" spans="2:44" s="28" customFormat="1" ht="15.95" customHeight="1" x14ac:dyDescent="0.2">
      <c r="B148" s="63"/>
      <c r="C148" s="67"/>
      <c r="D148" s="67"/>
      <c r="E148" s="67" t="str">
        <f t="shared" si="3"/>
        <v/>
      </c>
      <c r="F148" s="67" t="str">
        <f t="shared" si="4"/>
        <v/>
      </c>
      <c r="G148" s="63"/>
      <c r="H148" s="68"/>
      <c r="I148" s="68"/>
      <c r="J148" s="68"/>
      <c r="K148" s="68"/>
      <c r="L148" s="68"/>
      <c r="M148" s="76"/>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row>
    <row r="149" spans="2:44" s="28" customFormat="1" ht="15.95" customHeight="1" x14ac:dyDescent="0.2">
      <c r="B149" s="63"/>
      <c r="C149" s="65"/>
      <c r="D149" s="65"/>
      <c r="E149" s="65" t="str">
        <f t="shared" si="3"/>
        <v/>
      </c>
      <c r="F149" s="65" t="str">
        <f t="shared" si="4"/>
        <v/>
      </c>
      <c r="G149" s="63"/>
      <c r="H149" s="66"/>
      <c r="I149" s="66"/>
      <c r="J149" s="66"/>
      <c r="K149" s="66"/>
      <c r="L149" s="66"/>
      <c r="M149" s="7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row>
    <row r="150" spans="2:44" s="28" customFormat="1" ht="15.95" customHeight="1" x14ac:dyDescent="0.2">
      <c r="B150" s="63"/>
      <c r="C150" s="67"/>
      <c r="D150" s="67"/>
      <c r="E150" s="67" t="str">
        <f t="shared" ref="E150:E213" si="5">IF(C150&lt;&gt;"",CatExpenditures,"")</f>
        <v/>
      </c>
      <c r="F150" s="67" t="str">
        <f t="shared" ref="F150:F213" si="6">IF(C150&lt;&gt;"",CatExpenditures_HSS,"")</f>
        <v/>
      </c>
      <c r="G150" s="63"/>
      <c r="H150" s="68"/>
      <c r="I150" s="68"/>
      <c r="J150" s="68"/>
      <c r="K150" s="68"/>
      <c r="L150" s="68"/>
      <c r="M150" s="76"/>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row>
    <row r="151" spans="2:44" s="28" customFormat="1" ht="15.95" customHeight="1" x14ac:dyDescent="0.2">
      <c r="B151" s="63"/>
      <c r="C151" s="65"/>
      <c r="D151" s="65"/>
      <c r="E151" s="65" t="str">
        <f t="shared" si="5"/>
        <v/>
      </c>
      <c r="F151" s="65" t="str">
        <f t="shared" si="6"/>
        <v/>
      </c>
      <c r="G151" s="63"/>
      <c r="H151" s="66"/>
      <c r="I151" s="66"/>
      <c r="J151" s="66"/>
      <c r="K151" s="66"/>
      <c r="L151" s="66"/>
      <c r="M151" s="76"/>
      <c r="N151" s="66"/>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row>
    <row r="152" spans="2:44" s="28" customFormat="1" ht="15.95" customHeight="1" x14ac:dyDescent="0.2">
      <c r="B152" s="63"/>
      <c r="C152" s="67"/>
      <c r="D152" s="67"/>
      <c r="E152" s="67" t="str">
        <f t="shared" si="5"/>
        <v/>
      </c>
      <c r="F152" s="67" t="str">
        <f t="shared" si="6"/>
        <v/>
      </c>
      <c r="G152" s="63"/>
      <c r="H152" s="68"/>
      <c r="I152" s="68"/>
      <c r="J152" s="68"/>
      <c r="K152" s="68"/>
      <c r="L152" s="68"/>
      <c r="M152" s="76"/>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row>
    <row r="153" spans="2:44" s="28" customFormat="1" ht="15.95" customHeight="1" x14ac:dyDescent="0.2">
      <c r="B153" s="63"/>
      <c r="C153" s="65"/>
      <c r="D153" s="65"/>
      <c r="E153" s="65" t="str">
        <f t="shared" si="5"/>
        <v/>
      </c>
      <c r="F153" s="65" t="str">
        <f t="shared" si="6"/>
        <v/>
      </c>
      <c r="G153" s="63"/>
      <c r="H153" s="66"/>
      <c r="I153" s="66"/>
      <c r="J153" s="66"/>
      <c r="K153" s="66"/>
      <c r="L153" s="66"/>
      <c r="M153" s="76"/>
      <c r="N153" s="66"/>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row>
    <row r="154" spans="2:44" s="28" customFormat="1" ht="15.95" customHeight="1" x14ac:dyDescent="0.2">
      <c r="B154" s="63"/>
      <c r="C154" s="67"/>
      <c r="D154" s="67"/>
      <c r="E154" s="67" t="str">
        <f t="shared" si="5"/>
        <v/>
      </c>
      <c r="F154" s="67" t="str">
        <f t="shared" si="6"/>
        <v/>
      </c>
      <c r="G154" s="63"/>
      <c r="H154" s="68"/>
      <c r="I154" s="68"/>
      <c r="J154" s="68"/>
      <c r="K154" s="68"/>
      <c r="L154" s="68"/>
      <c r="M154" s="76"/>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row>
    <row r="155" spans="2:44" s="28" customFormat="1" ht="15.95" customHeight="1" x14ac:dyDescent="0.2">
      <c r="B155" s="63"/>
      <c r="C155" s="65"/>
      <c r="D155" s="65"/>
      <c r="E155" s="65" t="str">
        <f t="shared" si="5"/>
        <v/>
      </c>
      <c r="F155" s="65" t="str">
        <f t="shared" si="6"/>
        <v/>
      </c>
      <c r="G155" s="63"/>
      <c r="H155" s="66"/>
      <c r="I155" s="66"/>
      <c r="J155" s="66"/>
      <c r="K155" s="66"/>
      <c r="L155" s="66"/>
      <c r="M155" s="76"/>
      <c r="N155" s="66"/>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row>
    <row r="156" spans="2:44" s="28" customFormat="1" ht="15.95" customHeight="1" x14ac:dyDescent="0.2">
      <c r="B156" s="63"/>
      <c r="C156" s="67"/>
      <c r="D156" s="67"/>
      <c r="E156" s="67" t="str">
        <f t="shared" si="5"/>
        <v/>
      </c>
      <c r="F156" s="67" t="str">
        <f t="shared" si="6"/>
        <v/>
      </c>
      <c r="G156" s="63"/>
      <c r="H156" s="68"/>
      <c r="I156" s="68"/>
      <c r="J156" s="68"/>
      <c r="K156" s="68"/>
      <c r="L156" s="68"/>
      <c r="M156" s="76"/>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68"/>
    </row>
    <row r="157" spans="2:44" s="28" customFormat="1" ht="15.95" customHeight="1" x14ac:dyDescent="0.2">
      <c r="B157" s="63"/>
      <c r="C157" s="65"/>
      <c r="D157" s="65"/>
      <c r="E157" s="65" t="str">
        <f t="shared" si="5"/>
        <v/>
      </c>
      <c r="F157" s="65" t="str">
        <f t="shared" si="6"/>
        <v/>
      </c>
      <c r="G157" s="63"/>
      <c r="H157" s="66"/>
      <c r="I157" s="66"/>
      <c r="J157" s="66"/>
      <c r="K157" s="66"/>
      <c r="L157" s="66"/>
      <c r="M157" s="76"/>
      <c r="N157" s="66"/>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row>
    <row r="158" spans="2:44" s="28" customFormat="1" ht="15.95" customHeight="1" x14ac:dyDescent="0.2">
      <c r="B158" s="63"/>
      <c r="C158" s="67"/>
      <c r="D158" s="67"/>
      <c r="E158" s="67" t="str">
        <f t="shared" si="5"/>
        <v/>
      </c>
      <c r="F158" s="67" t="str">
        <f t="shared" si="6"/>
        <v/>
      </c>
      <c r="G158" s="63"/>
      <c r="H158" s="68"/>
      <c r="I158" s="68"/>
      <c r="J158" s="68"/>
      <c r="K158" s="68"/>
      <c r="L158" s="68"/>
      <c r="M158" s="76"/>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row>
    <row r="159" spans="2:44" s="28" customFormat="1" ht="15.95" customHeight="1" x14ac:dyDescent="0.2">
      <c r="B159" s="63"/>
      <c r="C159" s="65"/>
      <c r="D159" s="65"/>
      <c r="E159" s="65" t="str">
        <f t="shared" si="5"/>
        <v/>
      </c>
      <c r="F159" s="65" t="str">
        <f t="shared" si="6"/>
        <v/>
      </c>
      <c r="G159" s="63"/>
      <c r="H159" s="66"/>
      <c r="I159" s="66"/>
      <c r="J159" s="66"/>
      <c r="K159" s="66"/>
      <c r="L159" s="66"/>
      <c r="M159" s="76"/>
      <c r="N159" s="66"/>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row>
    <row r="160" spans="2:44" s="28" customFormat="1" ht="15.95" customHeight="1" x14ac:dyDescent="0.2">
      <c r="B160" s="63"/>
      <c r="C160" s="67"/>
      <c r="D160" s="67"/>
      <c r="E160" s="67" t="str">
        <f t="shared" si="5"/>
        <v/>
      </c>
      <c r="F160" s="67" t="str">
        <f t="shared" si="6"/>
        <v/>
      </c>
      <c r="G160" s="63"/>
      <c r="H160" s="68"/>
      <c r="I160" s="68"/>
      <c r="J160" s="68"/>
      <c r="K160" s="68"/>
      <c r="L160" s="68"/>
      <c r="M160" s="76"/>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8"/>
    </row>
    <row r="161" spans="2:44" s="28" customFormat="1" ht="15.95" customHeight="1" x14ac:dyDescent="0.2">
      <c r="B161" s="63"/>
      <c r="C161" s="65"/>
      <c r="D161" s="65"/>
      <c r="E161" s="65" t="str">
        <f t="shared" si="5"/>
        <v/>
      </c>
      <c r="F161" s="65" t="str">
        <f t="shared" si="6"/>
        <v/>
      </c>
      <c r="G161" s="63"/>
      <c r="H161" s="66"/>
      <c r="I161" s="66"/>
      <c r="J161" s="66"/>
      <c r="K161" s="66"/>
      <c r="L161" s="66"/>
      <c r="M161" s="7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row>
    <row r="162" spans="2:44" s="28" customFormat="1" ht="15.95" customHeight="1" x14ac:dyDescent="0.2">
      <c r="B162" s="63"/>
      <c r="C162" s="67"/>
      <c r="D162" s="67"/>
      <c r="E162" s="67" t="str">
        <f t="shared" si="5"/>
        <v/>
      </c>
      <c r="F162" s="67" t="str">
        <f t="shared" si="6"/>
        <v/>
      </c>
      <c r="G162" s="63"/>
      <c r="H162" s="68"/>
      <c r="I162" s="68"/>
      <c r="J162" s="68"/>
      <c r="K162" s="68"/>
      <c r="L162" s="68"/>
      <c r="M162" s="76"/>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68"/>
    </row>
    <row r="163" spans="2:44" s="28" customFormat="1" ht="15.95" customHeight="1" x14ac:dyDescent="0.2">
      <c r="B163" s="63"/>
      <c r="C163" s="65"/>
      <c r="D163" s="65"/>
      <c r="E163" s="65" t="str">
        <f t="shared" si="5"/>
        <v/>
      </c>
      <c r="F163" s="65" t="str">
        <f t="shared" si="6"/>
        <v/>
      </c>
      <c r="G163" s="63"/>
      <c r="H163" s="66"/>
      <c r="I163" s="66"/>
      <c r="J163" s="66"/>
      <c r="K163" s="66"/>
      <c r="L163" s="66"/>
      <c r="M163" s="7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row>
    <row r="164" spans="2:44" s="28" customFormat="1" ht="15.95" customHeight="1" x14ac:dyDescent="0.2">
      <c r="B164" s="63"/>
      <c r="C164" s="67"/>
      <c r="D164" s="67"/>
      <c r="E164" s="67" t="str">
        <f t="shared" si="5"/>
        <v/>
      </c>
      <c r="F164" s="67" t="str">
        <f t="shared" si="6"/>
        <v/>
      </c>
      <c r="G164" s="63"/>
      <c r="H164" s="68"/>
      <c r="I164" s="68"/>
      <c r="J164" s="68"/>
      <c r="K164" s="68"/>
      <c r="L164" s="68"/>
      <c r="M164" s="76"/>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68"/>
    </row>
    <row r="165" spans="2:44" s="28" customFormat="1" ht="15.95" customHeight="1" x14ac:dyDescent="0.2">
      <c r="B165" s="63"/>
      <c r="C165" s="65"/>
      <c r="D165" s="65"/>
      <c r="E165" s="65" t="str">
        <f t="shared" si="5"/>
        <v/>
      </c>
      <c r="F165" s="65" t="str">
        <f t="shared" si="6"/>
        <v/>
      </c>
      <c r="G165" s="63"/>
      <c r="H165" s="66"/>
      <c r="I165" s="66"/>
      <c r="J165" s="66"/>
      <c r="K165" s="66"/>
      <c r="L165" s="66"/>
      <c r="M165" s="7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row>
    <row r="166" spans="2:44" s="28" customFormat="1" ht="15.95" customHeight="1" x14ac:dyDescent="0.2">
      <c r="B166" s="63"/>
      <c r="C166" s="67"/>
      <c r="D166" s="67"/>
      <c r="E166" s="67" t="str">
        <f t="shared" si="5"/>
        <v/>
      </c>
      <c r="F166" s="67" t="str">
        <f t="shared" si="6"/>
        <v/>
      </c>
      <c r="G166" s="63"/>
      <c r="H166" s="68"/>
      <c r="I166" s="68"/>
      <c r="J166" s="68"/>
      <c r="K166" s="68"/>
      <c r="L166" s="68"/>
      <c r="M166" s="76"/>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68"/>
    </row>
    <row r="167" spans="2:44" s="28" customFormat="1" ht="15.95" customHeight="1" x14ac:dyDescent="0.2">
      <c r="B167" s="63"/>
      <c r="C167" s="65"/>
      <c r="D167" s="65"/>
      <c r="E167" s="65" t="str">
        <f t="shared" si="5"/>
        <v/>
      </c>
      <c r="F167" s="65" t="str">
        <f t="shared" si="6"/>
        <v/>
      </c>
      <c r="G167" s="63"/>
      <c r="H167" s="66"/>
      <c r="I167" s="66"/>
      <c r="J167" s="66"/>
      <c r="K167" s="66"/>
      <c r="L167" s="66"/>
      <c r="M167" s="7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row>
    <row r="168" spans="2:44" s="28" customFormat="1" ht="15.95" customHeight="1" x14ac:dyDescent="0.2">
      <c r="B168" s="63"/>
      <c r="C168" s="67"/>
      <c r="D168" s="67"/>
      <c r="E168" s="67" t="str">
        <f t="shared" si="5"/>
        <v/>
      </c>
      <c r="F168" s="67" t="str">
        <f t="shared" si="6"/>
        <v/>
      </c>
      <c r="G168" s="63"/>
      <c r="H168" s="68"/>
      <c r="I168" s="68"/>
      <c r="J168" s="68"/>
      <c r="K168" s="68"/>
      <c r="L168" s="68"/>
      <c r="M168" s="76"/>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row>
    <row r="169" spans="2:44" s="28" customFormat="1" ht="15.95" customHeight="1" x14ac:dyDescent="0.2">
      <c r="B169" s="63"/>
      <c r="C169" s="65"/>
      <c r="D169" s="65"/>
      <c r="E169" s="65" t="str">
        <f t="shared" si="5"/>
        <v/>
      </c>
      <c r="F169" s="65" t="str">
        <f t="shared" si="6"/>
        <v/>
      </c>
      <c r="G169" s="63"/>
      <c r="H169" s="66"/>
      <c r="I169" s="66"/>
      <c r="J169" s="66"/>
      <c r="K169" s="66"/>
      <c r="L169" s="66"/>
      <c r="M169" s="7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row>
    <row r="170" spans="2:44" s="28" customFormat="1" ht="15.95" customHeight="1" x14ac:dyDescent="0.2">
      <c r="B170" s="63"/>
      <c r="C170" s="67"/>
      <c r="D170" s="67"/>
      <c r="E170" s="67" t="str">
        <f t="shared" si="5"/>
        <v/>
      </c>
      <c r="F170" s="67" t="str">
        <f t="shared" si="6"/>
        <v/>
      </c>
      <c r="G170" s="63"/>
      <c r="H170" s="68"/>
      <c r="I170" s="68"/>
      <c r="J170" s="68"/>
      <c r="K170" s="68"/>
      <c r="L170" s="68"/>
      <c r="M170" s="76"/>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8"/>
    </row>
    <row r="171" spans="2:44" s="28" customFormat="1" ht="15.95" customHeight="1" x14ac:dyDescent="0.2">
      <c r="B171" s="63"/>
      <c r="C171" s="65"/>
      <c r="D171" s="65"/>
      <c r="E171" s="65" t="str">
        <f t="shared" si="5"/>
        <v/>
      </c>
      <c r="F171" s="65" t="str">
        <f t="shared" si="6"/>
        <v/>
      </c>
      <c r="G171" s="63"/>
      <c r="H171" s="66"/>
      <c r="I171" s="66"/>
      <c r="J171" s="66"/>
      <c r="K171" s="66"/>
      <c r="L171" s="66"/>
      <c r="M171" s="7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row>
    <row r="172" spans="2:44" s="28" customFormat="1" ht="15.95" customHeight="1" x14ac:dyDescent="0.2">
      <c r="B172" s="63"/>
      <c r="C172" s="67"/>
      <c r="D172" s="67"/>
      <c r="E172" s="67" t="str">
        <f t="shared" si="5"/>
        <v/>
      </c>
      <c r="F172" s="67" t="str">
        <f t="shared" si="6"/>
        <v/>
      </c>
      <c r="G172" s="63"/>
      <c r="H172" s="68"/>
      <c r="I172" s="68"/>
      <c r="J172" s="68"/>
      <c r="K172" s="68"/>
      <c r="L172" s="68"/>
      <c r="M172" s="76"/>
      <c r="N172" s="68"/>
      <c r="O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68"/>
    </row>
    <row r="173" spans="2:44" s="28" customFormat="1" ht="15.95" customHeight="1" x14ac:dyDescent="0.2">
      <c r="B173" s="63"/>
      <c r="C173" s="65"/>
      <c r="D173" s="65"/>
      <c r="E173" s="65" t="str">
        <f t="shared" si="5"/>
        <v/>
      </c>
      <c r="F173" s="65" t="str">
        <f t="shared" si="6"/>
        <v/>
      </c>
      <c r="G173" s="63"/>
      <c r="H173" s="66"/>
      <c r="I173" s="66"/>
      <c r="J173" s="66"/>
      <c r="K173" s="66"/>
      <c r="L173" s="66"/>
      <c r="M173" s="7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row>
    <row r="174" spans="2:44" s="28" customFormat="1" ht="15.95" customHeight="1" x14ac:dyDescent="0.2">
      <c r="B174" s="63"/>
      <c r="C174" s="67"/>
      <c r="D174" s="67"/>
      <c r="E174" s="67" t="str">
        <f t="shared" si="5"/>
        <v/>
      </c>
      <c r="F174" s="67" t="str">
        <f t="shared" si="6"/>
        <v/>
      </c>
      <c r="G174" s="63"/>
      <c r="H174" s="68"/>
      <c r="I174" s="68"/>
      <c r="J174" s="68"/>
      <c r="K174" s="68"/>
      <c r="L174" s="68"/>
      <c r="M174" s="76"/>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8"/>
    </row>
    <row r="175" spans="2:44" s="28" customFormat="1" ht="15.95" customHeight="1" x14ac:dyDescent="0.2">
      <c r="B175" s="63"/>
      <c r="C175" s="65"/>
      <c r="D175" s="65"/>
      <c r="E175" s="65" t="str">
        <f t="shared" si="5"/>
        <v/>
      </c>
      <c r="F175" s="65" t="str">
        <f t="shared" si="6"/>
        <v/>
      </c>
      <c r="G175" s="63"/>
      <c r="H175" s="66"/>
      <c r="I175" s="66"/>
      <c r="J175" s="66"/>
      <c r="K175" s="66"/>
      <c r="L175" s="66"/>
      <c r="M175" s="7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row>
    <row r="176" spans="2:44" s="28" customFormat="1" ht="15.95" customHeight="1" x14ac:dyDescent="0.2">
      <c r="B176" s="63"/>
      <c r="C176" s="67"/>
      <c r="D176" s="67"/>
      <c r="E176" s="67" t="str">
        <f t="shared" si="5"/>
        <v/>
      </c>
      <c r="F176" s="67" t="str">
        <f t="shared" si="6"/>
        <v/>
      </c>
      <c r="G176" s="63"/>
      <c r="H176" s="68"/>
      <c r="I176" s="68"/>
      <c r="J176" s="68"/>
      <c r="K176" s="68"/>
      <c r="L176" s="68"/>
      <c r="M176" s="76"/>
      <c r="N176" s="68"/>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68"/>
    </row>
    <row r="177" spans="2:44" s="28" customFormat="1" ht="15.95" customHeight="1" x14ac:dyDescent="0.2">
      <c r="B177" s="63"/>
      <c r="C177" s="65"/>
      <c r="D177" s="65"/>
      <c r="E177" s="65" t="str">
        <f t="shared" si="5"/>
        <v/>
      </c>
      <c r="F177" s="65" t="str">
        <f t="shared" si="6"/>
        <v/>
      </c>
      <c r="G177" s="63"/>
      <c r="H177" s="66"/>
      <c r="I177" s="66"/>
      <c r="J177" s="66"/>
      <c r="K177" s="66"/>
      <c r="L177" s="66"/>
      <c r="M177" s="7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row>
    <row r="178" spans="2:44" s="28" customFormat="1" ht="15.95" customHeight="1" x14ac:dyDescent="0.2">
      <c r="B178" s="63"/>
      <c r="C178" s="67"/>
      <c r="D178" s="67"/>
      <c r="E178" s="67" t="str">
        <f t="shared" si="5"/>
        <v/>
      </c>
      <c r="F178" s="67" t="str">
        <f t="shared" si="6"/>
        <v/>
      </c>
      <c r="G178" s="63"/>
      <c r="H178" s="68"/>
      <c r="I178" s="68"/>
      <c r="J178" s="68"/>
      <c r="K178" s="68"/>
      <c r="L178" s="68"/>
      <c r="M178" s="76"/>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8"/>
    </row>
    <row r="179" spans="2:44" s="28" customFormat="1" ht="15.95" customHeight="1" x14ac:dyDescent="0.2">
      <c r="B179" s="63"/>
      <c r="C179" s="65"/>
      <c r="D179" s="65"/>
      <c r="E179" s="65" t="str">
        <f t="shared" si="5"/>
        <v/>
      </c>
      <c r="F179" s="65" t="str">
        <f t="shared" si="6"/>
        <v/>
      </c>
      <c r="G179" s="63"/>
      <c r="H179" s="66"/>
      <c r="I179" s="66"/>
      <c r="J179" s="66"/>
      <c r="K179" s="66"/>
      <c r="L179" s="66"/>
      <c r="M179" s="7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row>
    <row r="180" spans="2:44" s="28" customFormat="1" ht="15.95" customHeight="1" x14ac:dyDescent="0.2">
      <c r="B180" s="63"/>
      <c r="C180" s="67"/>
      <c r="D180" s="67"/>
      <c r="E180" s="67" t="str">
        <f t="shared" si="5"/>
        <v/>
      </c>
      <c r="F180" s="67" t="str">
        <f t="shared" si="6"/>
        <v/>
      </c>
      <c r="G180" s="63"/>
      <c r="H180" s="68"/>
      <c r="I180" s="68"/>
      <c r="J180" s="68"/>
      <c r="K180" s="68"/>
      <c r="L180" s="68"/>
      <c r="M180" s="76"/>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68"/>
    </row>
    <row r="181" spans="2:44" s="28" customFormat="1" ht="15.95" customHeight="1" x14ac:dyDescent="0.2">
      <c r="B181" s="63"/>
      <c r="C181" s="65"/>
      <c r="D181" s="65"/>
      <c r="E181" s="65" t="str">
        <f t="shared" si="5"/>
        <v/>
      </c>
      <c r="F181" s="65" t="str">
        <f t="shared" si="6"/>
        <v/>
      </c>
      <c r="G181" s="63"/>
      <c r="H181" s="66"/>
      <c r="I181" s="66"/>
      <c r="J181" s="66"/>
      <c r="K181" s="66"/>
      <c r="L181" s="66"/>
      <c r="M181" s="7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6"/>
      <c r="AN181" s="66"/>
      <c r="AO181" s="66"/>
      <c r="AP181" s="66"/>
      <c r="AQ181" s="66"/>
      <c r="AR181" s="66"/>
    </row>
    <row r="182" spans="2:44" s="28" customFormat="1" ht="15.95" customHeight="1" x14ac:dyDescent="0.2">
      <c r="B182" s="63"/>
      <c r="C182" s="67"/>
      <c r="D182" s="67"/>
      <c r="E182" s="67" t="str">
        <f t="shared" si="5"/>
        <v/>
      </c>
      <c r="F182" s="67" t="str">
        <f t="shared" si="6"/>
        <v/>
      </c>
      <c r="G182" s="63"/>
      <c r="H182" s="68"/>
      <c r="I182" s="68"/>
      <c r="J182" s="68"/>
      <c r="K182" s="68"/>
      <c r="L182" s="68"/>
      <c r="M182" s="76"/>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row>
    <row r="183" spans="2:44" s="28" customFormat="1" ht="15.95" customHeight="1" x14ac:dyDescent="0.2">
      <c r="B183" s="63"/>
      <c r="C183" s="65"/>
      <c r="D183" s="65"/>
      <c r="E183" s="65" t="str">
        <f t="shared" si="5"/>
        <v/>
      </c>
      <c r="F183" s="65" t="str">
        <f t="shared" si="6"/>
        <v/>
      </c>
      <c r="G183" s="63"/>
      <c r="H183" s="66"/>
      <c r="I183" s="66"/>
      <c r="J183" s="66"/>
      <c r="K183" s="66"/>
      <c r="L183" s="66"/>
      <c r="M183" s="7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row>
    <row r="184" spans="2:44" s="28" customFormat="1" ht="15.95" customHeight="1" x14ac:dyDescent="0.2">
      <c r="B184" s="63"/>
      <c r="C184" s="67"/>
      <c r="D184" s="67"/>
      <c r="E184" s="67" t="str">
        <f t="shared" si="5"/>
        <v/>
      </c>
      <c r="F184" s="67" t="str">
        <f t="shared" si="6"/>
        <v/>
      </c>
      <c r="G184" s="63"/>
      <c r="H184" s="68"/>
      <c r="I184" s="68"/>
      <c r="J184" s="68"/>
      <c r="K184" s="68"/>
      <c r="L184" s="68"/>
      <c r="M184" s="76"/>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68"/>
    </row>
    <row r="185" spans="2:44" s="28" customFormat="1" ht="15.95" customHeight="1" x14ac:dyDescent="0.2">
      <c r="B185" s="63"/>
      <c r="C185" s="65"/>
      <c r="D185" s="65"/>
      <c r="E185" s="65" t="str">
        <f t="shared" si="5"/>
        <v/>
      </c>
      <c r="F185" s="65" t="str">
        <f t="shared" si="6"/>
        <v/>
      </c>
      <c r="G185" s="63"/>
      <c r="H185" s="66"/>
      <c r="I185" s="66"/>
      <c r="J185" s="66"/>
      <c r="K185" s="66"/>
      <c r="L185" s="66"/>
      <c r="M185" s="7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row>
    <row r="186" spans="2:44" s="28" customFormat="1" ht="15.95" customHeight="1" x14ac:dyDescent="0.2">
      <c r="B186" s="63"/>
      <c r="C186" s="67"/>
      <c r="D186" s="67"/>
      <c r="E186" s="67" t="str">
        <f t="shared" si="5"/>
        <v/>
      </c>
      <c r="F186" s="67" t="str">
        <f t="shared" si="6"/>
        <v/>
      </c>
      <c r="G186" s="63"/>
      <c r="H186" s="68"/>
      <c r="I186" s="68"/>
      <c r="J186" s="68"/>
      <c r="K186" s="68"/>
      <c r="L186" s="68"/>
      <c r="M186" s="76"/>
      <c r="N186" s="68"/>
      <c r="O186" s="68"/>
      <c r="P186" s="68"/>
      <c r="Q186" s="68"/>
      <c r="R186" s="68"/>
      <c r="S186" s="68"/>
      <c r="T186" s="68"/>
      <c r="U186" s="68"/>
      <c r="V186" s="68"/>
      <c r="W186" s="68"/>
      <c r="X186" s="68"/>
      <c r="Y186" s="68"/>
      <c r="Z186" s="68"/>
      <c r="AA186" s="68"/>
      <c r="AB186" s="68"/>
      <c r="AC186" s="68"/>
      <c r="AD186" s="68"/>
      <c r="AE186" s="68"/>
      <c r="AF186" s="68"/>
      <c r="AG186" s="68"/>
      <c r="AH186" s="68"/>
      <c r="AI186" s="68"/>
      <c r="AJ186" s="68"/>
      <c r="AK186" s="68"/>
      <c r="AL186" s="68"/>
      <c r="AM186" s="68"/>
      <c r="AN186" s="68"/>
      <c r="AO186" s="68"/>
      <c r="AP186" s="68"/>
      <c r="AQ186" s="68"/>
      <c r="AR186" s="68"/>
    </row>
    <row r="187" spans="2:44" s="28" customFormat="1" ht="15.95" customHeight="1" x14ac:dyDescent="0.2">
      <c r="B187" s="63"/>
      <c r="C187" s="65"/>
      <c r="D187" s="65"/>
      <c r="E187" s="65" t="str">
        <f t="shared" si="5"/>
        <v/>
      </c>
      <c r="F187" s="65" t="str">
        <f t="shared" si="6"/>
        <v/>
      </c>
      <c r="G187" s="63"/>
      <c r="H187" s="66"/>
      <c r="I187" s="66"/>
      <c r="J187" s="66"/>
      <c r="K187" s="66"/>
      <c r="L187" s="66"/>
      <c r="M187" s="7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row>
    <row r="188" spans="2:44" s="28" customFormat="1" ht="15.95" customHeight="1" x14ac:dyDescent="0.2">
      <c r="B188" s="63"/>
      <c r="C188" s="67"/>
      <c r="D188" s="67"/>
      <c r="E188" s="67" t="str">
        <f t="shared" si="5"/>
        <v/>
      </c>
      <c r="F188" s="67" t="str">
        <f t="shared" si="6"/>
        <v/>
      </c>
      <c r="G188" s="63"/>
      <c r="H188" s="68"/>
      <c r="I188" s="68"/>
      <c r="J188" s="68"/>
      <c r="K188" s="68"/>
      <c r="L188" s="68"/>
      <c r="M188" s="76"/>
      <c r="N188" s="68"/>
      <c r="O188" s="68"/>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8"/>
    </row>
    <row r="189" spans="2:44" s="28" customFormat="1" ht="15.95" customHeight="1" x14ac:dyDescent="0.2">
      <c r="B189" s="63"/>
      <c r="C189" s="65"/>
      <c r="D189" s="65"/>
      <c r="E189" s="65" t="str">
        <f t="shared" si="5"/>
        <v/>
      </c>
      <c r="F189" s="65" t="str">
        <f t="shared" si="6"/>
        <v/>
      </c>
      <c r="G189" s="63"/>
      <c r="H189" s="66"/>
      <c r="I189" s="66"/>
      <c r="J189" s="66"/>
      <c r="K189" s="66"/>
      <c r="L189" s="66"/>
      <c r="M189" s="7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row>
    <row r="190" spans="2:44" s="28" customFormat="1" ht="15.95" customHeight="1" x14ac:dyDescent="0.2">
      <c r="B190" s="63"/>
      <c r="C190" s="67"/>
      <c r="D190" s="67"/>
      <c r="E190" s="67" t="str">
        <f t="shared" si="5"/>
        <v/>
      </c>
      <c r="F190" s="67" t="str">
        <f t="shared" si="6"/>
        <v/>
      </c>
      <c r="G190" s="63"/>
      <c r="H190" s="68"/>
      <c r="I190" s="68"/>
      <c r="J190" s="68"/>
      <c r="K190" s="68"/>
      <c r="L190" s="68"/>
      <c r="M190" s="76"/>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row>
    <row r="191" spans="2:44" s="28" customFormat="1" ht="15.95" customHeight="1" x14ac:dyDescent="0.2">
      <c r="B191" s="63"/>
      <c r="C191" s="65"/>
      <c r="D191" s="65"/>
      <c r="E191" s="65" t="str">
        <f t="shared" si="5"/>
        <v/>
      </c>
      <c r="F191" s="65" t="str">
        <f t="shared" si="6"/>
        <v/>
      </c>
      <c r="G191" s="63"/>
      <c r="H191" s="66"/>
      <c r="I191" s="66"/>
      <c r="J191" s="66"/>
      <c r="K191" s="66"/>
      <c r="L191" s="66"/>
      <c r="M191" s="7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row>
    <row r="192" spans="2:44" s="28" customFormat="1" ht="15.95" customHeight="1" x14ac:dyDescent="0.2">
      <c r="B192" s="63"/>
      <c r="C192" s="67"/>
      <c r="D192" s="67"/>
      <c r="E192" s="67" t="str">
        <f t="shared" si="5"/>
        <v/>
      </c>
      <c r="F192" s="67" t="str">
        <f t="shared" si="6"/>
        <v/>
      </c>
      <c r="G192" s="63"/>
      <c r="H192" s="68"/>
      <c r="I192" s="68"/>
      <c r="J192" s="68"/>
      <c r="K192" s="68"/>
      <c r="L192" s="68"/>
      <c r="M192" s="76"/>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row>
    <row r="193" spans="2:44" s="28" customFormat="1" ht="15.95" customHeight="1" x14ac:dyDescent="0.2">
      <c r="B193" s="63"/>
      <c r="C193" s="65"/>
      <c r="D193" s="65"/>
      <c r="E193" s="65" t="str">
        <f t="shared" si="5"/>
        <v/>
      </c>
      <c r="F193" s="65" t="str">
        <f t="shared" si="6"/>
        <v/>
      </c>
      <c r="G193" s="63"/>
      <c r="H193" s="66"/>
      <c r="I193" s="66"/>
      <c r="J193" s="66"/>
      <c r="K193" s="66"/>
      <c r="L193" s="66"/>
      <c r="M193" s="7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row>
    <row r="194" spans="2:44" s="28" customFormat="1" ht="15.95" customHeight="1" x14ac:dyDescent="0.2">
      <c r="B194" s="63"/>
      <c r="C194" s="67"/>
      <c r="D194" s="67"/>
      <c r="E194" s="67" t="str">
        <f t="shared" si="5"/>
        <v/>
      </c>
      <c r="F194" s="67" t="str">
        <f t="shared" si="6"/>
        <v/>
      </c>
      <c r="G194" s="63"/>
      <c r="H194" s="68"/>
      <c r="I194" s="68"/>
      <c r="J194" s="68"/>
      <c r="K194" s="68"/>
      <c r="L194" s="68"/>
      <c r="M194" s="76"/>
      <c r="N194" s="68"/>
      <c r="O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8"/>
    </row>
    <row r="195" spans="2:44" s="28" customFormat="1" ht="15.95" customHeight="1" x14ac:dyDescent="0.2">
      <c r="B195" s="63"/>
      <c r="C195" s="65"/>
      <c r="D195" s="65"/>
      <c r="E195" s="65" t="str">
        <f t="shared" si="5"/>
        <v/>
      </c>
      <c r="F195" s="65" t="str">
        <f t="shared" si="6"/>
        <v/>
      </c>
      <c r="G195" s="63"/>
      <c r="H195" s="66"/>
      <c r="I195" s="66"/>
      <c r="J195" s="66"/>
      <c r="K195" s="66"/>
      <c r="L195" s="66"/>
      <c r="M195" s="7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row>
    <row r="196" spans="2:44" s="28" customFormat="1" ht="15.95" customHeight="1" x14ac:dyDescent="0.2">
      <c r="B196" s="63"/>
      <c r="C196" s="67"/>
      <c r="D196" s="67"/>
      <c r="E196" s="67" t="str">
        <f t="shared" si="5"/>
        <v/>
      </c>
      <c r="F196" s="67" t="str">
        <f t="shared" si="6"/>
        <v/>
      </c>
      <c r="G196" s="63"/>
      <c r="H196" s="68"/>
      <c r="I196" s="68"/>
      <c r="J196" s="68"/>
      <c r="K196" s="68"/>
      <c r="L196" s="68"/>
      <c r="M196" s="76"/>
      <c r="N196" s="68"/>
      <c r="O196" s="68"/>
      <c r="P196" s="68"/>
      <c r="Q196" s="68"/>
      <c r="R196" s="68"/>
      <c r="S196" s="68"/>
      <c r="T196" s="68"/>
      <c r="U196" s="68"/>
      <c r="V196" s="68"/>
      <c r="W196" s="68"/>
      <c r="X196" s="68"/>
      <c r="Y196" s="68"/>
      <c r="Z196" s="68"/>
      <c r="AA196" s="68"/>
      <c r="AB196" s="68"/>
      <c r="AC196" s="68"/>
      <c r="AD196" s="68"/>
      <c r="AE196" s="68"/>
      <c r="AF196" s="68"/>
      <c r="AG196" s="68"/>
      <c r="AH196" s="68"/>
      <c r="AI196" s="68"/>
      <c r="AJ196" s="68"/>
      <c r="AK196" s="68"/>
      <c r="AL196" s="68"/>
      <c r="AM196" s="68"/>
      <c r="AN196" s="68"/>
      <c r="AO196" s="68"/>
      <c r="AP196" s="68"/>
      <c r="AQ196" s="68"/>
      <c r="AR196" s="68"/>
    </row>
    <row r="197" spans="2:44" s="28" customFormat="1" ht="15.95" customHeight="1" x14ac:dyDescent="0.2">
      <c r="B197" s="63"/>
      <c r="C197" s="65"/>
      <c r="D197" s="65"/>
      <c r="E197" s="65" t="str">
        <f t="shared" si="5"/>
        <v/>
      </c>
      <c r="F197" s="65" t="str">
        <f t="shared" si="6"/>
        <v/>
      </c>
      <c r="G197" s="63"/>
      <c r="H197" s="66"/>
      <c r="I197" s="66"/>
      <c r="J197" s="66"/>
      <c r="K197" s="66"/>
      <c r="L197" s="66"/>
      <c r="M197" s="7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row>
    <row r="198" spans="2:44" s="28" customFormat="1" ht="15.95" customHeight="1" x14ac:dyDescent="0.2">
      <c r="B198" s="63"/>
      <c r="C198" s="67"/>
      <c r="D198" s="67"/>
      <c r="E198" s="67" t="str">
        <f t="shared" si="5"/>
        <v/>
      </c>
      <c r="F198" s="67" t="str">
        <f t="shared" si="6"/>
        <v/>
      </c>
      <c r="G198" s="63"/>
      <c r="H198" s="68"/>
      <c r="I198" s="68"/>
      <c r="J198" s="68"/>
      <c r="K198" s="68"/>
      <c r="L198" s="68"/>
      <c r="M198" s="76"/>
      <c r="N198" s="68"/>
      <c r="O198" s="68"/>
      <c r="P198" s="68"/>
      <c r="Q198" s="68"/>
      <c r="R198" s="68"/>
      <c r="S198" s="68"/>
      <c r="T198" s="68"/>
      <c r="U198" s="68"/>
      <c r="V198" s="68"/>
      <c r="W198" s="68"/>
      <c r="X198" s="68"/>
      <c r="Y198" s="68"/>
      <c r="Z198" s="68"/>
      <c r="AA198" s="68"/>
      <c r="AB198" s="68"/>
      <c r="AC198" s="68"/>
      <c r="AD198" s="68"/>
      <c r="AE198" s="68"/>
      <c r="AF198" s="68"/>
      <c r="AG198" s="68"/>
      <c r="AH198" s="68"/>
      <c r="AI198" s="68"/>
      <c r="AJ198" s="68"/>
      <c r="AK198" s="68"/>
      <c r="AL198" s="68"/>
      <c r="AM198" s="68"/>
      <c r="AN198" s="68"/>
      <c r="AO198" s="68"/>
      <c r="AP198" s="68"/>
      <c r="AQ198" s="68"/>
      <c r="AR198" s="68"/>
    </row>
    <row r="199" spans="2:44" s="28" customFormat="1" ht="15.95" customHeight="1" x14ac:dyDescent="0.2">
      <c r="B199" s="63"/>
      <c r="C199" s="65"/>
      <c r="D199" s="65"/>
      <c r="E199" s="65" t="str">
        <f t="shared" si="5"/>
        <v/>
      </c>
      <c r="F199" s="65" t="str">
        <f t="shared" si="6"/>
        <v/>
      </c>
      <c r="G199" s="63"/>
      <c r="H199" s="66"/>
      <c r="I199" s="66"/>
      <c r="J199" s="66"/>
      <c r="K199" s="66"/>
      <c r="L199" s="66"/>
      <c r="M199" s="76"/>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66"/>
      <c r="AK199" s="66"/>
      <c r="AL199" s="66"/>
      <c r="AM199" s="66"/>
      <c r="AN199" s="66"/>
      <c r="AO199" s="66"/>
      <c r="AP199" s="66"/>
      <c r="AQ199" s="66"/>
      <c r="AR199" s="66"/>
    </row>
    <row r="200" spans="2:44" s="28" customFormat="1" ht="15.95" customHeight="1" x14ac:dyDescent="0.2">
      <c r="B200" s="63"/>
      <c r="C200" s="67"/>
      <c r="D200" s="67"/>
      <c r="E200" s="67" t="str">
        <f t="shared" si="5"/>
        <v/>
      </c>
      <c r="F200" s="67" t="str">
        <f t="shared" si="6"/>
        <v/>
      </c>
      <c r="G200" s="63"/>
      <c r="H200" s="68"/>
      <c r="I200" s="68"/>
      <c r="J200" s="68"/>
      <c r="K200" s="68"/>
      <c r="L200" s="68"/>
      <c r="M200" s="76"/>
      <c r="N200" s="68"/>
      <c r="O200" s="68"/>
      <c r="P200" s="68"/>
      <c r="Q200" s="68"/>
      <c r="R200" s="68"/>
      <c r="S200" s="68"/>
      <c r="T200" s="68"/>
      <c r="U200" s="68"/>
      <c r="V200" s="68"/>
      <c r="W200" s="68"/>
      <c r="X200" s="68"/>
      <c r="Y200" s="68"/>
      <c r="Z200" s="68"/>
      <c r="AA200" s="68"/>
      <c r="AB200" s="68"/>
      <c r="AC200" s="68"/>
      <c r="AD200" s="68"/>
      <c r="AE200" s="68"/>
      <c r="AF200" s="68"/>
      <c r="AG200" s="68"/>
      <c r="AH200" s="68"/>
      <c r="AI200" s="68"/>
      <c r="AJ200" s="68"/>
      <c r="AK200" s="68"/>
      <c r="AL200" s="68"/>
      <c r="AM200" s="68"/>
      <c r="AN200" s="68"/>
      <c r="AO200" s="68"/>
      <c r="AP200" s="68"/>
      <c r="AQ200" s="68"/>
      <c r="AR200" s="68"/>
    </row>
    <row r="201" spans="2:44" s="28" customFormat="1" ht="15.95" customHeight="1" x14ac:dyDescent="0.2">
      <c r="B201" s="63"/>
      <c r="C201" s="65"/>
      <c r="D201" s="65"/>
      <c r="E201" s="65" t="str">
        <f t="shared" si="5"/>
        <v/>
      </c>
      <c r="F201" s="65" t="str">
        <f t="shared" si="6"/>
        <v/>
      </c>
      <c r="G201" s="63"/>
      <c r="H201" s="66"/>
      <c r="I201" s="66"/>
      <c r="J201" s="66"/>
      <c r="K201" s="66"/>
      <c r="L201" s="66"/>
      <c r="M201" s="7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row>
    <row r="202" spans="2:44" s="28" customFormat="1" ht="15.95" customHeight="1" x14ac:dyDescent="0.2">
      <c r="B202" s="63"/>
      <c r="C202" s="67"/>
      <c r="D202" s="67"/>
      <c r="E202" s="67" t="str">
        <f t="shared" si="5"/>
        <v/>
      </c>
      <c r="F202" s="67" t="str">
        <f t="shared" si="6"/>
        <v/>
      </c>
      <c r="G202" s="63"/>
      <c r="H202" s="68"/>
      <c r="I202" s="68"/>
      <c r="J202" s="68"/>
      <c r="K202" s="68"/>
      <c r="L202" s="68"/>
      <c r="M202" s="76"/>
      <c r="N202" s="68"/>
      <c r="O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8"/>
    </row>
    <row r="203" spans="2:44" s="28" customFormat="1" ht="15.95" customHeight="1" x14ac:dyDescent="0.2">
      <c r="B203" s="63"/>
      <c r="C203" s="65"/>
      <c r="D203" s="65"/>
      <c r="E203" s="65" t="str">
        <f t="shared" si="5"/>
        <v/>
      </c>
      <c r="F203" s="65" t="str">
        <f t="shared" si="6"/>
        <v/>
      </c>
      <c r="G203" s="63"/>
      <c r="H203" s="66"/>
      <c r="I203" s="66"/>
      <c r="J203" s="66"/>
      <c r="K203" s="66"/>
      <c r="L203" s="66"/>
      <c r="M203" s="7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c r="AM203" s="66"/>
      <c r="AN203" s="66"/>
      <c r="AO203" s="66"/>
      <c r="AP203" s="66"/>
      <c r="AQ203" s="66"/>
      <c r="AR203" s="66"/>
    </row>
    <row r="204" spans="2:44" s="28" customFormat="1" ht="15.95" customHeight="1" x14ac:dyDescent="0.2">
      <c r="B204" s="63"/>
      <c r="C204" s="67"/>
      <c r="D204" s="67"/>
      <c r="E204" s="67" t="str">
        <f t="shared" si="5"/>
        <v/>
      </c>
      <c r="F204" s="67" t="str">
        <f t="shared" si="6"/>
        <v/>
      </c>
      <c r="G204" s="63"/>
      <c r="H204" s="68"/>
      <c r="I204" s="68"/>
      <c r="J204" s="68"/>
      <c r="K204" s="68"/>
      <c r="L204" s="68"/>
      <c r="M204" s="76"/>
      <c r="N204" s="68"/>
      <c r="O204" s="68"/>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68"/>
      <c r="AP204" s="68"/>
      <c r="AQ204" s="68"/>
      <c r="AR204" s="68"/>
    </row>
    <row r="205" spans="2:44" s="28" customFormat="1" ht="15.95" customHeight="1" x14ac:dyDescent="0.2">
      <c r="B205" s="63"/>
      <c r="C205" s="65"/>
      <c r="D205" s="65"/>
      <c r="E205" s="65" t="str">
        <f t="shared" si="5"/>
        <v/>
      </c>
      <c r="F205" s="65" t="str">
        <f t="shared" si="6"/>
        <v/>
      </c>
      <c r="G205" s="63"/>
      <c r="H205" s="66"/>
      <c r="I205" s="66"/>
      <c r="J205" s="66"/>
      <c r="K205" s="66"/>
      <c r="L205" s="66"/>
      <c r="M205" s="7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row>
    <row r="206" spans="2:44" s="28" customFormat="1" ht="15.95" customHeight="1" x14ac:dyDescent="0.2">
      <c r="B206" s="63"/>
      <c r="C206" s="67"/>
      <c r="D206" s="67"/>
      <c r="E206" s="67" t="str">
        <f t="shared" si="5"/>
        <v/>
      </c>
      <c r="F206" s="67" t="str">
        <f t="shared" si="6"/>
        <v/>
      </c>
      <c r="G206" s="63"/>
      <c r="H206" s="68"/>
      <c r="I206" s="68"/>
      <c r="J206" s="68"/>
      <c r="K206" s="68"/>
      <c r="L206" s="68"/>
      <c r="M206" s="76"/>
      <c r="N206" s="68"/>
      <c r="O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8"/>
    </row>
    <row r="207" spans="2:44" s="28" customFormat="1" ht="15.95" customHeight="1" x14ac:dyDescent="0.2">
      <c r="B207" s="63"/>
      <c r="C207" s="65"/>
      <c r="D207" s="65"/>
      <c r="E207" s="65" t="str">
        <f t="shared" si="5"/>
        <v/>
      </c>
      <c r="F207" s="65" t="str">
        <f t="shared" si="6"/>
        <v/>
      </c>
      <c r="G207" s="63"/>
      <c r="H207" s="66"/>
      <c r="I207" s="66"/>
      <c r="J207" s="66"/>
      <c r="K207" s="66"/>
      <c r="L207" s="66"/>
      <c r="M207" s="7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row>
    <row r="208" spans="2:44" s="28" customFormat="1" ht="15.95" customHeight="1" x14ac:dyDescent="0.2">
      <c r="B208" s="63"/>
      <c r="C208" s="67"/>
      <c r="D208" s="67"/>
      <c r="E208" s="67" t="str">
        <f t="shared" si="5"/>
        <v/>
      </c>
      <c r="F208" s="67" t="str">
        <f t="shared" si="6"/>
        <v/>
      </c>
      <c r="G208" s="63"/>
      <c r="H208" s="68"/>
      <c r="I208" s="68"/>
      <c r="J208" s="68"/>
      <c r="K208" s="68"/>
      <c r="L208" s="68"/>
      <c r="M208" s="76"/>
      <c r="N208" s="68"/>
      <c r="O208" s="68"/>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68"/>
      <c r="AP208" s="68"/>
      <c r="AQ208" s="68"/>
      <c r="AR208" s="68"/>
    </row>
    <row r="209" spans="2:44" s="28" customFormat="1" ht="15.95" customHeight="1" x14ac:dyDescent="0.2">
      <c r="B209" s="63"/>
      <c r="C209" s="65"/>
      <c r="D209" s="65"/>
      <c r="E209" s="65" t="str">
        <f t="shared" si="5"/>
        <v/>
      </c>
      <c r="F209" s="65" t="str">
        <f t="shared" si="6"/>
        <v/>
      </c>
      <c r="G209" s="63"/>
      <c r="H209" s="66"/>
      <c r="I209" s="66"/>
      <c r="J209" s="66"/>
      <c r="K209" s="66"/>
      <c r="L209" s="66"/>
      <c r="M209" s="7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66"/>
      <c r="AP209" s="66"/>
      <c r="AQ209" s="66"/>
      <c r="AR209" s="66"/>
    </row>
    <row r="210" spans="2:44" s="28" customFormat="1" ht="15.95" customHeight="1" x14ac:dyDescent="0.2">
      <c r="B210" s="63"/>
      <c r="C210" s="67"/>
      <c r="D210" s="67"/>
      <c r="E210" s="67" t="str">
        <f t="shared" si="5"/>
        <v/>
      </c>
      <c r="F210" s="67" t="str">
        <f t="shared" si="6"/>
        <v/>
      </c>
      <c r="G210" s="63"/>
      <c r="H210" s="68"/>
      <c r="I210" s="68"/>
      <c r="J210" s="68"/>
      <c r="K210" s="68"/>
      <c r="L210" s="68"/>
      <c r="M210" s="76"/>
      <c r="N210" s="68"/>
      <c r="O210" s="68"/>
      <c r="P210" s="68"/>
      <c r="Q210" s="68"/>
      <c r="R210" s="68"/>
      <c r="S210" s="68"/>
      <c r="T210" s="68"/>
      <c r="U210" s="68"/>
      <c r="V210" s="68"/>
      <c r="W210" s="68"/>
      <c r="X210" s="68"/>
      <c r="Y210" s="68"/>
      <c r="Z210" s="68"/>
      <c r="AA210" s="68"/>
      <c r="AB210" s="68"/>
      <c r="AC210" s="68"/>
      <c r="AD210" s="68"/>
      <c r="AE210" s="68"/>
      <c r="AF210" s="68"/>
      <c r="AG210" s="68"/>
      <c r="AH210" s="68"/>
      <c r="AI210" s="68"/>
      <c r="AJ210" s="68"/>
      <c r="AK210" s="68"/>
      <c r="AL210" s="68"/>
      <c r="AM210" s="68"/>
      <c r="AN210" s="68"/>
      <c r="AO210" s="68"/>
      <c r="AP210" s="68"/>
      <c r="AQ210" s="68"/>
      <c r="AR210" s="68"/>
    </row>
    <row r="211" spans="2:44" s="28" customFormat="1" ht="15.95" customHeight="1" x14ac:dyDescent="0.2">
      <c r="B211" s="63"/>
      <c r="C211" s="65"/>
      <c r="D211" s="65"/>
      <c r="E211" s="65" t="str">
        <f t="shared" si="5"/>
        <v/>
      </c>
      <c r="F211" s="65" t="str">
        <f t="shared" si="6"/>
        <v/>
      </c>
      <c r="G211" s="63"/>
      <c r="H211" s="66"/>
      <c r="I211" s="66"/>
      <c r="J211" s="66"/>
      <c r="K211" s="66"/>
      <c r="L211" s="66"/>
      <c r="M211" s="7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row>
    <row r="212" spans="2:44" s="28" customFormat="1" ht="15.95" customHeight="1" x14ac:dyDescent="0.2">
      <c r="B212" s="63"/>
      <c r="C212" s="67"/>
      <c r="D212" s="67"/>
      <c r="E212" s="67" t="str">
        <f t="shared" si="5"/>
        <v/>
      </c>
      <c r="F212" s="67" t="str">
        <f t="shared" si="6"/>
        <v/>
      </c>
      <c r="G212" s="63"/>
      <c r="H212" s="68"/>
      <c r="I212" s="68"/>
      <c r="J212" s="68"/>
      <c r="K212" s="68"/>
      <c r="L212" s="68"/>
      <c r="M212" s="76"/>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row>
    <row r="213" spans="2:44" s="28" customFormat="1" ht="15.95" customHeight="1" x14ac:dyDescent="0.2">
      <c r="B213" s="63"/>
      <c r="C213" s="65"/>
      <c r="D213" s="65"/>
      <c r="E213" s="65" t="str">
        <f t="shared" si="5"/>
        <v/>
      </c>
      <c r="F213" s="65" t="str">
        <f t="shared" si="6"/>
        <v/>
      </c>
      <c r="G213" s="63"/>
      <c r="H213" s="66"/>
      <c r="I213" s="66"/>
      <c r="J213" s="66"/>
      <c r="K213" s="66"/>
      <c r="L213" s="66"/>
      <c r="M213" s="76"/>
      <c r="N213" s="66"/>
      <c r="O213" s="66"/>
      <c r="P213" s="66"/>
      <c r="Q213" s="66"/>
      <c r="R213" s="66"/>
      <c r="S213" s="66"/>
      <c r="T213" s="66"/>
      <c r="U213" s="66"/>
      <c r="V213" s="66"/>
      <c r="W213" s="66"/>
      <c r="X213" s="66"/>
      <c r="Y213" s="66"/>
      <c r="Z213" s="66"/>
      <c r="AA213" s="66"/>
      <c r="AB213" s="66"/>
      <c r="AC213" s="66"/>
      <c r="AD213" s="66"/>
      <c r="AE213" s="66"/>
      <c r="AF213" s="66"/>
      <c r="AG213" s="66"/>
      <c r="AH213" s="66"/>
      <c r="AI213" s="66"/>
      <c r="AJ213" s="66"/>
      <c r="AK213" s="66"/>
      <c r="AL213" s="66"/>
      <c r="AM213" s="66"/>
      <c r="AN213" s="66"/>
      <c r="AO213" s="66"/>
      <c r="AP213" s="66"/>
      <c r="AQ213" s="66"/>
      <c r="AR213" s="66"/>
    </row>
    <row r="214" spans="2:44" s="28" customFormat="1" ht="15.95" customHeight="1" x14ac:dyDescent="0.2">
      <c r="B214" s="63"/>
      <c r="C214" s="67"/>
      <c r="D214" s="67"/>
      <c r="E214" s="67" t="str">
        <f t="shared" ref="E214:E277" si="7">IF(C214&lt;&gt;"",CatExpenditures,"")</f>
        <v/>
      </c>
      <c r="F214" s="67" t="str">
        <f t="shared" ref="F214:F277" si="8">IF(C214&lt;&gt;"",CatExpenditures_HSS,"")</f>
        <v/>
      </c>
      <c r="G214" s="63"/>
      <c r="H214" s="68"/>
      <c r="I214" s="68"/>
      <c r="J214" s="68"/>
      <c r="K214" s="68"/>
      <c r="L214" s="68"/>
      <c r="M214" s="76"/>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row>
    <row r="215" spans="2:44" s="28" customFormat="1" ht="15.95" customHeight="1" x14ac:dyDescent="0.2">
      <c r="B215" s="63"/>
      <c r="C215" s="65"/>
      <c r="D215" s="65"/>
      <c r="E215" s="65" t="str">
        <f t="shared" si="7"/>
        <v/>
      </c>
      <c r="F215" s="65" t="str">
        <f t="shared" si="8"/>
        <v/>
      </c>
      <c r="G215" s="63"/>
      <c r="H215" s="66"/>
      <c r="I215" s="66"/>
      <c r="J215" s="66"/>
      <c r="K215" s="66"/>
      <c r="L215" s="66"/>
      <c r="M215" s="76"/>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6"/>
      <c r="AL215" s="66"/>
      <c r="AM215" s="66"/>
      <c r="AN215" s="66"/>
      <c r="AO215" s="66"/>
      <c r="AP215" s="66"/>
      <c r="AQ215" s="66"/>
      <c r="AR215" s="66"/>
    </row>
    <row r="216" spans="2:44" s="28" customFormat="1" ht="15.95" customHeight="1" x14ac:dyDescent="0.2">
      <c r="B216" s="63"/>
      <c r="C216" s="67"/>
      <c r="D216" s="67"/>
      <c r="E216" s="67" t="str">
        <f t="shared" si="7"/>
        <v/>
      </c>
      <c r="F216" s="67" t="str">
        <f t="shared" si="8"/>
        <v/>
      </c>
      <c r="G216" s="63"/>
      <c r="H216" s="68"/>
      <c r="I216" s="68"/>
      <c r="J216" s="68"/>
      <c r="K216" s="68"/>
      <c r="L216" s="68"/>
      <c r="M216" s="76"/>
      <c r="N216" s="68"/>
      <c r="O216" s="68"/>
      <c r="P216" s="68"/>
      <c r="Q216" s="68"/>
      <c r="R216" s="68"/>
      <c r="S216" s="68"/>
      <c r="T216" s="68"/>
      <c r="U216" s="68"/>
      <c r="V216" s="68"/>
      <c r="W216" s="68"/>
      <c r="X216" s="68"/>
      <c r="Y216" s="68"/>
      <c r="Z216" s="68"/>
      <c r="AA216" s="68"/>
      <c r="AB216" s="68"/>
      <c r="AC216" s="68"/>
      <c r="AD216" s="68"/>
      <c r="AE216" s="68"/>
      <c r="AF216" s="68"/>
      <c r="AG216" s="68"/>
      <c r="AH216" s="68"/>
      <c r="AI216" s="68"/>
      <c r="AJ216" s="68"/>
      <c r="AK216" s="68"/>
      <c r="AL216" s="68"/>
      <c r="AM216" s="68"/>
      <c r="AN216" s="68"/>
      <c r="AO216" s="68"/>
      <c r="AP216" s="68"/>
      <c r="AQ216" s="68"/>
      <c r="AR216" s="68"/>
    </row>
    <row r="217" spans="2:44" s="28" customFormat="1" ht="15.95" customHeight="1" x14ac:dyDescent="0.2">
      <c r="B217" s="63"/>
      <c r="C217" s="65"/>
      <c r="D217" s="65"/>
      <c r="E217" s="65" t="str">
        <f t="shared" si="7"/>
        <v/>
      </c>
      <c r="F217" s="65" t="str">
        <f t="shared" si="8"/>
        <v/>
      </c>
      <c r="G217" s="63"/>
      <c r="H217" s="66"/>
      <c r="I217" s="66"/>
      <c r="J217" s="66"/>
      <c r="K217" s="66"/>
      <c r="L217" s="66"/>
      <c r="M217" s="76"/>
      <c r="N217" s="66"/>
      <c r="O217" s="66"/>
      <c r="P217" s="66"/>
      <c r="Q217" s="66"/>
      <c r="R217" s="66"/>
      <c r="S217" s="66"/>
      <c r="T217" s="66"/>
      <c r="U217" s="66"/>
      <c r="V217" s="66"/>
      <c r="W217" s="66"/>
      <c r="X217" s="66"/>
      <c r="Y217" s="66"/>
      <c r="Z217" s="66"/>
      <c r="AA217" s="66"/>
      <c r="AB217" s="66"/>
      <c r="AC217" s="66"/>
      <c r="AD217" s="66"/>
      <c r="AE217" s="66"/>
      <c r="AF217" s="66"/>
      <c r="AG217" s="66"/>
      <c r="AH217" s="66"/>
      <c r="AI217" s="66"/>
      <c r="AJ217" s="66"/>
      <c r="AK217" s="66"/>
      <c r="AL217" s="66"/>
      <c r="AM217" s="66"/>
      <c r="AN217" s="66"/>
      <c r="AO217" s="66"/>
      <c r="AP217" s="66"/>
      <c r="AQ217" s="66"/>
      <c r="AR217" s="66"/>
    </row>
    <row r="218" spans="2:44" s="28" customFormat="1" ht="15.95" customHeight="1" x14ac:dyDescent="0.2">
      <c r="B218" s="63"/>
      <c r="C218" s="67"/>
      <c r="D218" s="67"/>
      <c r="E218" s="67" t="str">
        <f t="shared" si="7"/>
        <v/>
      </c>
      <c r="F218" s="67" t="str">
        <f t="shared" si="8"/>
        <v/>
      </c>
      <c r="G218" s="63"/>
      <c r="H218" s="68"/>
      <c r="I218" s="68"/>
      <c r="J218" s="68"/>
      <c r="K218" s="68"/>
      <c r="L218" s="68"/>
      <c r="M218" s="76"/>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68"/>
      <c r="AP218" s="68"/>
      <c r="AQ218" s="68"/>
      <c r="AR218" s="68"/>
    </row>
    <row r="219" spans="2:44" s="28" customFormat="1" ht="15.95" customHeight="1" x14ac:dyDescent="0.2">
      <c r="B219" s="63"/>
      <c r="C219" s="65"/>
      <c r="D219" s="65"/>
      <c r="E219" s="65" t="str">
        <f t="shared" si="7"/>
        <v/>
      </c>
      <c r="F219" s="65" t="str">
        <f t="shared" si="8"/>
        <v/>
      </c>
      <c r="G219" s="63"/>
      <c r="H219" s="66"/>
      <c r="I219" s="66"/>
      <c r="J219" s="66"/>
      <c r="K219" s="66"/>
      <c r="L219" s="66"/>
      <c r="M219" s="7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c r="AK219" s="66"/>
      <c r="AL219" s="66"/>
      <c r="AM219" s="66"/>
      <c r="AN219" s="66"/>
      <c r="AO219" s="66"/>
      <c r="AP219" s="66"/>
      <c r="AQ219" s="66"/>
      <c r="AR219" s="66"/>
    </row>
    <row r="220" spans="2:44" s="28" customFormat="1" ht="15.95" customHeight="1" x14ac:dyDescent="0.2">
      <c r="B220" s="63"/>
      <c r="C220" s="67"/>
      <c r="D220" s="67"/>
      <c r="E220" s="67" t="str">
        <f t="shared" si="7"/>
        <v/>
      </c>
      <c r="F220" s="67" t="str">
        <f t="shared" si="8"/>
        <v/>
      </c>
      <c r="G220" s="63"/>
      <c r="H220" s="68"/>
      <c r="I220" s="68"/>
      <c r="J220" s="68"/>
      <c r="K220" s="68"/>
      <c r="L220" s="68"/>
      <c r="M220" s="76"/>
      <c r="N220" s="68"/>
      <c r="O220" s="68"/>
      <c r="P220" s="68"/>
      <c r="Q220" s="68"/>
      <c r="R220" s="68"/>
      <c r="S220" s="68"/>
      <c r="T220" s="68"/>
      <c r="U220" s="68"/>
      <c r="V220" s="68"/>
      <c r="W220" s="68"/>
      <c r="X220" s="68"/>
      <c r="Y220" s="68"/>
      <c r="Z220" s="68"/>
      <c r="AA220" s="68"/>
      <c r="AB220" s="68"/>
      <c r="AC220" s="68"/>
      <c r="AD220" s="68"/>
      <c r="AE220" s="68"/>
      <c r="AF220" s="68"/>
      <c r="AG220" s="68"/>
      <c r="AH220" s="68"/>
      <c r="AI220" s="68"/>
      <c r="AJ220" s="68"/>
      <c r="AK220" s="68"/>
      <c r="AL220" s="68"/>
      <c r="AM220" s="68"/>
      <c r="AN220" s="68"/>
      <c r="AO220" s="68"/>
      <c r="AP220" s="68"/>
      <c r="AQ220" s="68"/>
      <c r="AR220" s="68"/>
    </row>
    <row r="221" spans="2:44" s="28" customFormat="1" ht="15.95" customHeight="1" x14ac:dyDescent="0.2">
      <c r="B221" s="63"/>
      <c r="C221" s="65"/>
      <c r="D221" s="65"/>
      <c r="E221" s="65" t="str">
        <f t="shared" si="7"/>
        <v/>
      </c>
      <c r="F221" s="65" t="str">
        <f t="shared" si="8"/>
        <v/>
      </c>
      <c r="G221" s="63"/>
      <c r="H221" s="66"/>
      <c r="I221" s="66"/>
      <c r="J221" s="66"/>
      <c r="K221" s="66"/>
      <c r="L221" s="66"/>
      <c r="M221" s="76"/>
      <c r="N221" s="66"/>
      <c r="O221" s="66"/>
      <c r="P221" s="66"/>
      <c r="Q221" s="66"/>
      <c r="R221" s="66"/>
      <c r="S221" s="66"/>
      <c r="T221" s="66"/>
      <c r="U221" s="66"/>
      <c r="V221" s="66"/>
      <c r="W221" s="66"/>
      <c r="X221" s="66"/>
      <c r="Y221" s="66"/>
      <c r="Z221" s="66"/>
      <c r="AA221" s="66"/>
      <c r="AB221" s="66"/>
      <c r="AC221" s="66"/>
      <c r="AD221" s="66"/>
      <c r="AE221" s="66"/>
      <c r="AF221" s="66"/>
      <c r="AG221" s="66"/>
      <c r="AH221" s="66"/>
      <c r="AI221" s="66"/>
      <c r="AJ221" s="66"/>
      <c r="AK221" s="66"/>
      <c r="AL221" s="66"/>
      <c r="AM221" s="66"/>
      <c r="AN221" s="66"/>
      <c r="AO221" s="66"/>
      <c r="AP221" s="66"/>
      <c r="AQ221" s="66"/>
      <c r="AR221" s="66"/>
    </row>
    <row r="222" spans="2:44" s="28" customFormat="1" ht="15.95" customHeight="1" x14ac:dyDescent="0.2">
      <c r="B222" s="63"/>
      <c r="C222" s="67"/>
      <c r="D222" s="67"/>
      <c r="E222" s="67" t="str">
        <f t="shared" si="7"/>
        <v/>
      </c>
      <c r="F222" s="67" t="str">
        <f t="shared" si="8"/>
        <v/>
      </c>
      <c r="G222" s="63"/>
      <c r="H222" s="68"/>
      <c r="I222" s="68"/>
      <c r="J222" s="68"/>
      <c r="K222" s="68"/>
      <c r="L222" s="68"/>
      <c r="M222" s="76"/>
      <c r="N222" s="68"/>
      <c r="O222" s="68"/>
      <c r="P222" s="68"/>
      <c r="Q222" s="68"/>
      <c r="R222" s="68"/>
      <c r="S222" s="68"/>
      <c r="T222" s="68"/>
      <c r="U222" s="68"/>
      <c r="V222" s="68"/>
      <c r="W222" s="68"/>
      <c r="X222" s="68"/>
      <c r="Y222" s="68"/>
      <c r="Z222" s="68"/>
      <c r="AA222" s="68"/>
      <c r="AB222" s="68"/>
      <c r="AC222" s="68"/>
      <c r="AD222" s="68"/>
      <c r="AE222" s="68"/>
      <c r="AF222" s="68"/>
      <c r="AG222" s="68"/>
      <c r="AH222" s="68"/>
      <c r="AI222" s="68"/>
      <c r="AJ222" s="68"/>
      <c r="AK222" s="68"/>
      <c r="AL222" s="68"/>
      <c r="AM222" s="68"/>
      <c r="AN222" s="68"/>
      <c r="AO222" s="68"/>
      <c r="AP222" s="68"/>
      <c r="AQ222" s="68"/>
      <c r="AR222" s="68"/>
    </row>
    <row r="223" spans="2:44" s="28" customFormat="1" ht="15.95" customHeight="1" x14ac:dyDescent="0.2">
      <c r="B223" s="63"/>
      <c r="C223" s="65"/>
      <c r="D223" s="65"/>
      <c r="E223" s="65" t="str">
        <f t="shared" si="7"/>
        <v/>
      </c>
      <c r="F223" s="65" t="str">
        <f t="shared" si="8"/>
        <v/>
      </c>
      <c r="G223" s="63"/>
      <c r="H223" s="66"/>
      <c r="I223" s="66"/>
      <c r="J223" s="66"/>
      <c r="K223" s="66"/>
      <c r="L223" s="66"/>
      <c r="M223" s="76"/>
      <c r="N223" s="66"/>
      <c r="O223" s="66"/>
      <c r="P223" s="66"/>
      <c r="Q223" s="66"/>
      <c r="R223" s="66"/>
      <c r="S223" s="66"/>
      <c r="T223" s="66"/>
      <c r="U223" s="66"/>
      <c r="V223" s="66"/>
      <c r="W223" s="66"/>
      <c r="X223" s="66"/>
      <c r="Y223" s="66"/>
      <c r="Z223" s="66"/>
      <c r="AA223" s="66"/>
      <c r="AB223" s="66"/>
      <c r="AC223" s="66"/>
      <c r="AD223" s="66"/>
      <c r="AE223" s="66"/>
      <c r="AF223" s="66"/>
      <c r="AG223" s="66"/>
      <c r="AH223" s="66"/>
      <c r="AI223" s="66"/>
      <c r="AJ223" s="66"/>
      <c r="AK223" s="66"/>
      <c r="AL223" s="66"/>
      <c r="AM223" s="66"/>
      <c r="AN223" s="66"/>
      <c r="AO223" s="66"/>
      <c r="AP223" s="66"/>
      <c r="AQ223" s="66"/>
      <c r="AR223" s="66"/>
    </row>
    <row r="224" spans="2:44" s="28" customFormat="1" ht="15.95" customHeight="1" x14ac:dyDescent="0.2">
      <c r="B224" s="63"/>
      <c r="C224" s="67"/>
      <c r="D224" s="67"/>
      <c r="E224" s="67" t="str">
        <f t="shared" si="7"/>
        <v/>
      </c>
      <c r="F224" s="67" t="str">
        <f t="shared" si="8"/>
        <v/>
      </c>
      <c r="G224" s="63"/>
      <c r="H224" s="68"/>
      <c r="I224" s="68"/>
      <c r="J224" s="68"/>
      <c r="K224" s="68"/>
      <c r="L224" s="68"/>
      <c r="M224" s="76"/>
      <c r="N224" s="68"/>
      <c r="O224" s="68"/>
      <c r="P224" s="68"/>
      <c r="Q224" s="68"/>
      <c r="R224" s="68"/>
      <c r="S224" s="68"/>
      <c r="T224" s="68"/>
      <c r="U224" s="68"/>
      <c r="V224" s="68"/>
      <c r="W224" s="68"/>
      <c r="X224" s="68"/>
      <c r="Y224" s="68"/>
      <c r="Z224" s="68"/>
      <c r="AA224" s="68"/>
      <c r="AB224" s="68"/>
      <c r="AC224" s="68"/>
      <c r="AD224" s="68"/>
      <c r="AE224" s="68"/>
      <c r="AF224" s="68"/>
      <c r="AG224" s="68"/>
      <c r="AH224" s="68"/>
      <c r="AI224" s="68"/>
      <c r="AJ224" s="68"/>
      <c r="AK224" s="68"/>
      <c r="AL224" s="68"/>
      <c r="AM224" s="68"/>
      <c r="AN224" s="68"/>
      <c r="AO224" s="68"/>
      <c r="AP224" s="68"/>
      <c r="AQ224" s="68"/>
      <c r="AR224" s="68"/>
    </row>
    <row r="225" spans="2:44" s="28" customFormat="1" ht="15.95" customHeight="1" x14ac:dyDescent="0.2">
      <c r="B225" s="63"/>
      <c r="C225" s="65"/>
      <c r="D225" s="65"/>
      <c r="E225" s="65" t="str">
        <f t="shared" si="7"/>
        <v/>
      </c>
      <c r="F225" s="65" t="str">
        <f t="shared" si="8"/>
        <v/>
      </c>
      <c r="G225" s="63"/>
      <c r="H225" s="66"/>
      <c r="I225" s="66"/>
      <c r="J225" s="66"/>
      <c r="K225" s="66"/>
      <c r="L225" s="66"/>
      <c r="M225" s="76"/>
      <c r="N225" s="66"/>
      <c r="O225" s="66"/>
      <c r="P225" s="66"/>
      <c r="Q225" s="66"/>
      <c r="R225" s="66"/>
      <c r="S225" s="66"/>
      <c r="T225" s="66"/>
      <c r="U225" s="66"/>
      <c r="V225" s="66"/>
      <c r="W225" s="66"/>
      <c r="X225" s="66"/>
      <c r="Y225" s="66"/>
      <c r="Z225" s="66"/>
      <c r="AA225" s="66"/>
      <c r="AB225" s="66"/>
      <c r="AC225" s="66"/>
      <c r="AD225" s="66"/>
      <c r="AE225" s="66"/>
      <c r="AF225" s="66"/>
      <c r="AG225" s="66"/>
      <c r="AH225" s="66"/>
      <c r="AI225" s="66"/>
      <c r="AJ225" s="66"/>
      <c r="AK225" s="66"/>
      <c r="AL225" s="66"/>
      <c r="AM225" s="66"/>
      <c r="AN225" s="66"/>
      <c r="AO225" s="66"/>
      <c r="AP225" s="66"/>
      <c r="AQ225" s="66"/>
      <c r="AR225" s="66"/>
    </row>
    <row r="226" spans="2:44" s="28" customFormat="1" ht="15.95" customHeight="1" x14ac:dyDescent="0.2">
      <c r="B226" s="63"/>
      <c r="C226" s="67"/>
      <c r="D226" s="67"/>
      <c r="E226" s="67" t="str">
        <f t="shared" si="7"/>
        <v/>
      </c>
      <c r="F226" s="67" t="str">
        <f t="shared" si="8"/>
        <v/>
      </c>
      <c r="G226" s="63"/>
      <c r="H226" s="68"/>
      <c r="I226" s="68"/>
      <c r="J226" s="68"/>
      <c r="K226" s="68"/>
      <c r="L226" s="68"/>
      <c r="M226" s="76"/>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row>
    <row r="227" spans="2:44" s="28" customFormat="1" ht="15.95" customHeight="1" x14ac:dyDescent="0.2">
      <c r="B227" s="63"/>
      <c r="C227" s="65"/>
      <c r="D227" s="65"/>
      <c r="E227" s="65" t="str">
        <f t="shared" si="7"/>
        <v/>
      </c>
      <c r="F227" s="65" t="str">
        <f t="shared" si="8"/>
        <v/>
      </c>
      <c r="G227" s="63"/>
      <c r="H227" s="66"/>
      <c r="I227" s="66"/>
      <c r="J227" s="66"/>
      <c r="K227" s="66"/>
      <c r="L227" s="66"/>
      <c r="M227" s="7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66"/>
      <c r="AN227" s="66"/>
      <c r="AO227" s="66"/>
      <c r="AP227" s="66"/>
      <c r="AQ227" s="66"/>
      <c r="AR227" s="66"/>
    </row>
    <row r="228" spans="2:44" s="28" customFormat="1" ht="15.95" customHeight="1" x14ac:dyDescent="0.2">
      <c r="B228" s="63"/>
      <c r="C228" s="67"/>
      <c r="D228" s="67"/>
      <c r="E228" s="67" t="str">
        <f t="shared" si="7"/>
        <v/>
      </c>
      <c r="F228" s="67" t="str">
        <f t="shared" si="8"/>
        <v/>
      </c>
      <c r="G228" s="63"/>
      <c r="H228" s="68"/>
      <c r="I228" s="68"/>
      <c r="J228" s="68"/>
      <c r="K228" s="68"/>
      <c r="L228" s="68"/>
      <c r="M228" s="76"/>
      <c r="N228" s="68"/>
      <c r="O228" s="68"/>
      <c r="P228" s="68"/>
      <c r="Q228" s="68"/>
      <c r="R228" s="68"/>
      <c r="S228" s="68"/>
      <c r="T228" s="68"/>
      <c r="U228" s="68"/>
      <c r="V228" s="68"/>
      <c r="W228" s="68"/>
      <c r="X228" s="68"/>
      <c r="Y228" s="68"/>
      <c r="Z228" s="68"/>
      <c r="AA228" s="68"/>
      <c r="AB228" s="68"/>
      <c r="AC228" s="68"/>
      <c r="AD228" s="68"/>
      <c r="AE228" s="68"/>
      <c r="AF228" s="68"/>
      <c r="AG228" s="68"/>
      <c r="AH228" s="68"/>
      <c r="AI228" s="68"/>
      <c r="AJ228" s="68"/>
      <c r="AK228" s="68"/>
      <c r="AL228" s="68"/>
      <c r="AM228" s="68"/>
      <c r="AN228" s="68"/>
      <c r="AO228" s="68"/>
      <c r="AP228" s="68"/>
      <c r="AQ228" s="68"/>
      <c r="AR228" s="68"/>
    </row>
    <row r="229" spans="2:44" s="28" customFormat="1" ht="15.95" customHeight="1" x14ac:dyDescent="0.2">
      <c r="B229" s="63"/>
      <c r="C229" s="65"/>
      <c r="D229" s="65"/>
      <c r="E229" s="65" t="str">
        <f t="shared" si="7"/>
        <v/>
      </c>
      <c r="F229" s="65" t="str">
        <f t="shared" si="8"/>
        <v/>
      </c>
      <c r="G229" s="63"/>
      <c r="H229" s="66"/>
      <c r="I229" s="66"/>
      <c r="J229" s="66"/>
      <c r="K229" s="66"/>
      <c r="L229" s="66"/>
      <c r="M229" s="7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row>
    <row r="230" spans="2:44" s="28" customFormat="1" ht="15.95" customHeight="1" x14ac:dyDescent="0.2">
      <c r="B230" s="63"/>
      <c r="C230" s="67"/>
      <c r="D230" s="67"/>
      <c r="E230" s="67" t="str">
        <f t="shared" si="7"/>
        <v/>
      </c>
      <c r="F230" s="67" t="str">
        <f t="shared" si="8"/>
        <v/>
      </c>
      <c r="G230" s="63"/>
      <c r="H230" s="68"/>
      <c r="I230" s="68"/>
      <c r="J230" s="68"/>
      <c r="K230" s="68"/>
      <c r="L230" s="68"/>
      <c r="M230" s="76"/>
      <c r="N230" s="68"/>
      <c r="O230" s="68"/>
      <c r="P230" s="68"/>
      <c r="Q230" s="68"/>
      <c r="R230" s="68"/>
      <c r="S230" s="68"/>
      <c r="T230" s="68"/>
      <c r="U230" s="68"/>
      <c r="V230" s="68"/>
      <c r="W230" s="68"/>
      <c r="X230" s="68"/>
      <c r="Y230" s="68"/>
      <c r="Z230" s="68"/>
      <c r="AA230" s="68"/>
      <c r="AB230" s="68"/>
      <c r="AC230" s="68"/>
      <c r="AD230" s="68"/>
      <c r="AE230" s="68"/>
      <c r="AF230" s="68"/>
      <c r="AG230" s="68"/>
      <c r="AH230" s="68"/>
      <c r="AI230" s="68"/>
      <c r="AJ230" s="68"/>
      <c r="AK230" s="68"/>
      <c r="AL230" s="68"/>
      <c r="AM230" s="68"/>
      <c r="AN230" s="68"/>
      <c r="AO230" s="68"/>
      <c r="AP230" s="68"/>
      <c r="AQ230" s="68"/>
      <c r="AR230" s="68"/>
    </row>
    <row r="231" spans="2:44" s="28" customFormat="1" ht="15.95" customHeight="1" x14ac:dyDescent="0.2">
      <c r="B231" s="63"/>
      <c r="C231" s="65"/>
      <c r="D231" s="65"/>
      <c r="E231" s="65" t="str">
        <f t="shared" si="7"/>
        <v/>
      </c>
      <c r="F231" s="65" t="str">
        <f t="shared" si="8"/>
        <v/>
      </c>
      <c r="G231" s="63"/>
      <c r="H231" s="66"/>
      <c r="I231" s="66"/>
      <c r="J231" s="66"/>
      <c r="K231" s="66"/>
      <c r="L231" s="66"/>
      <c r="M231" s="7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c r="AP231" s="66"/>
      <c r="AQ231" s="66"/>
      <c r="AR231" s="66"/>
    </row>
    <row r="232" spans="2:44" s="28" customFormat="1" ht="15.95" customHeight="1" x14ac:dyDescent="0.2">
      <c r="B232" s="63"/>
      <c r="C232" s="67"/>
      <c r="D232" s="67"/>
      <c r="E232" s="67" t="str">
        <f t="shared" si="7"/>
        <v/>
      </c>
      <c r="F232" s="67" t="str">
        <f t="shared" si="8"/>
        <v/>
      </c>
      <c r="G232" s="63"/>
      <c r="H232" s="68"/>
      <c r="I232" s="68"/>
      <c r="J232" s="68"/>
      <c r="K232" s="68"/>
      <c r="L232" s="68"/>
      <c r="M232" s="76"/>
      <c r="N232" s="68"/>
      <c r="O232" s="68"/>
      <c r="P232" s="68"/>
      <c r="Q232" s="68"/>
      <c r="R232" s="68"/>
      <c r="S232" s="68"/>
      <c r="T232" s="68"/>
      <c r="U232" s="68"/>
      <c r="V232" s="68"/>
      <c r="W232" s="68"/>
      <c r="X232" s="68"/>
      <c r="Y232" s="68"/>
      <c r="Z232" s="68"/>
      <c r="AA232" s="68"/>
      <c r="AB232" s="68"/>
      <c r="AC232" s="68"/>
      <c r="AD232" s="68"/>
      <c r="AE232" s="68"/>
      <c r="AF232" s="68"/>
      <c r="AG232" s="68"/>
      <c r="AH232" s="68"/>
      <c r="AI232" s="68"/>
      <c r="AJ232" s="68"/>
      <c r="AK232" s="68"/>
      <c r="AL232" s="68"/>
      <c r="AM232" s="68"/>
      <c r="AN232" s="68"/>
      <c r="AO232" s="68"/>
      <c r="AP232" s="68"/>
      <c r="AQ232" s="68"/>
      <c r="AR232" s="68"/>
    </row>
    <row r="233" spans="2:44" s="28" customFormat="1" ht="15.95" customHeight="1" x14ac:dyDescent="0.2">
      <c r="B233" s="63"/>
      <c r="C233" s="65"/>
      <c r="D233" s="65"/>
      <c r="E233" s="65" t="str">
        <f t="shared" si="7"/>
        <v/>
      </c>
      <c r="F233" s="65" t="str">
        <f t="shared" si="8"/>
        <v/>
      </c>
      <c r="G233" s="63"/>
      <c r="H233" s="66"/>
      <c r="I233" s="66"/>
      <c r="J233" s="66"/>
      <c r="K233" s="66"/>
      <c r="L233" s="66"/>
      <c r="M233" s="7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row>
    <row r="234" spans="2:44" s="28" customFormat="1" ht="15.95" customHeight="1" x14ac:dyDescent="0.2">
      <c r="B234" s="63"/>
      <c r="C234" s="67"/>
      <c r="D234" s="67"/>
      <c r="E234" s="67" t="str">
        <f t="shared" si="7"/>
        <v/>
      </c>
      <c r="F234" s="67" t="str">
        <f t="shared" si="8"/>
        <v/>
      </c>
      <c r="G234" s="63"/>
      <c r="H234" s="68"/>
      <c r="I234" s="68"/>
      <c r="J234" s="68"/>
      <c r="K234" s="68"/>
      <c r="L234" s="68"/>
      <c r="M234" s="76"/>
      <c r="N234" s="68"/>
      <c r="O234" s="68"/>
      <c r="P234" s="68"/>
      <c r="Q234" s="68"/>
      <c r="R234" s="68"/>
      <c r="S234" s="68"/>
      <c r="T234" s="68"/>
      <c r="U234" s="68"/>
      <c r="V234" s="68"/>
      <c r="W234" s="68"/>
      <c r="X234" s="68"/>
      <c r="Y234" s="68"/>
      <c r="Z234" s="68"/>
      <c r="AA234" s="68"/>
      <c r="AB234" s="68"/>
      <c r="AC234" s="68"/>
      <c r="AD234" s="68"/>
      <c r="AE234" s="68"/>
      <c r="AF234" s="68"/>
      <c r="AG234" s="68"/>
      <c r="AH234" s="68"/>
      <c r="AI234" s="68"/>
      <c r="AJ234" s="68"/>
      <c r="AK234" s="68"/>
      <c r="AL234" s="68"/>
      <c r="AM234" s="68"/>
      <c r="AN234" s="68"/>
      <c r="AO234" s="68"/>
      <c r="AP234" s="68"/>
      <c r="AQ234" s="68"/>
      <c r="AR234" s="68"/>
    </row>
    <row r="235" spans="2:44" s="28" customFormat="1" ht="15.95" customHeight="1" x14ac:dyDescent="0.2">
      <c r="B235" s="63"/>
      <c r="C235" s="65"/>
      <c r="D235" s="65"/>
      <c r="E235" s="65" t="str">
        <f t="shared" si="7"/>
        <v/>
      </c>
      <c r="F235" s="65" t="str">
        <f t="shared" si="8"/>
        <v/>
      </c>
      <c r="G235" s="63"/>
      <c r="H235" s="66"/>
      <c r="I235" s="66"/>
      <c r="J235" s="66"/>
      <c r="K235" s="66"/>
      <c r="L235" s="66"/>
      <c r="M235" s="7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row>
    <row r="236" spans="2:44" s="28" customFormat="1" ht="15.95" customHeight="1" x14ac:dyDescent="0.2">
      <c r="B236" s="63"/>
      <c r="C236" s="67"/>
      <c r="D236" s="67"/>
      <c r="E236" s="67" t="str">
        <f t="shared" si="7"/>
        <v/>
      </c>
      <c r="F236" s="67" t="str">
        <f t="shared" si="8"/>
        <v/>
      </c>
      <c r="G236" s="63"/>
      <c r="H236" s="68"/>
      <c r="I236" s="68"/>
      <c r="J236" s="68"/>
      <c r="K236" s="68"/>
      <c r="L236" s="68"/>
      <c r="M236" s="76"/>
      <c r="N236" s="68"/>
      <c r="O236" s="68"/>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c r="AN236" s="68"/>
      <c r="AO236" s="68"/>
      <c r="AP236" s="68"/>
      <c r="AQ236" s="68"/>
      <c r="AR236" s="68"/>
    </row>
    <row r="237" spans="2:44" s="28" customFormat="1" ht="15.95" customHeight="1" x14ac:dyDescent="0.2">
      <c r="B237" s="63"/>
      <c r="C237" s="65"/>
      <c r="D237" s="65"/>
      <c r="E237" s="65" t="str">
        <f t="shared" si="7"/>
        <v/>
      </c>
      <c r="F237" s="65" t="str">
        <f t="shared" si="8"/>
        <v/>
      </c>
      <c r="G237" s="63"/>
      <c r="H237" s="66"/>
      <c r="I237" s="66"/>
      <c r="J237" s="66"/>
      <c r="K237" s="66"/>
      <c r="L237" s="66"/>
      <c r="M237" s="7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row>
    <row r="238" spans="2:44" s="28" customFormat="1" ht="15.95" customHeight="1" x14ac:dyDescent="0.2">
      <c r="B238" s="63"/>
      <c r="C238" s="67"/>
      <c r="D238" s="67"/>
      <c r="E238" s="67" t="str">
        <f t="shared" si="7"/>
        <v/>
      </c>
      <c r="F238" s="67" t="str">
        <f t="shared" si="8"/>
        <v/>
      </c>
      <c r="G238" s="63"/>
      <c r="H238" s="68"/>
      <c r="I238" s="68"/>
      <c r="J238" s="68"/>
      <c r="K238" s="68"/>
      <c r="L238" s="68"/>
      <c r="M238" s="76"/>
      <c r="N238" s="68"/>
      <c r="O238" s="68"/>
      <c r="P238" s="68"/>
      <c r="Q238" s="68"/>
      <c r="R238" s="68"/>
      <c r="S238" s="68"/>
      <c r="T238" s="68"/>
      <c r="U238" s="68"/>
      <c r="V238" s="68"/>
      <c r="W238" s="68"/>
      <c r="X238" s="68"/>
      <c r="Y238" s="68"/>
      <c r="Z238" s="68"/>
      <c r="AA238" s="68"/>
      <c r="AB238" s="68"/>
      <c r="AC238" s="68"/>
      <c r="AD238" s="68"/>
      <c r="AE238" s="68"/>
      <c r="AF238" s="68"/>
      <c r="AG238" s="68"/>
      <c r="AH238" s="68"/>
      <c r="AI238" s="68"/>
      <c r="AJ238" s="68"/>
      <c r="AK238" s="68"/>
      <c r="AL238" s="68"/>
      <c r="AM238" s="68"/>
      <c r="AN238" s="68"/>
      <c r="AO238" s="68"/>
      <c r="AP238" s="68"/>
      <c r="AQ238" s="68"/>
      <c r="AR238" s="68"/>
    </row>
    <row r="239" spans="2:44" s="28" customFormat="1" ht="15.95" customHeight="1" x14ac:dyDescent="0.2">
      <c r="B239" s="63"/>
      <c r="C239" s="65"/>
      <c r="D239" s="65"/>
      <c r="E239" s="65" t="str">
        <f t="shared" si="7"/>
        <v/>
      </c>
      <c r="F239" s="65" t="str">
        <f t="shared" si="8"/>
        <v/>
      </c>
      <c r="G239" s="63"/>
      <c r="H239" s="66"/>
      <c r="I239" s="66"/>
      <c r="J239" s="66"/>
      <c r="K239" s="66"/>
      <c r="L239" s="66"/>
      <c r="M239" s="7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row>
    <row r="240" spans="2:44" s="28" customFormat="1" ht="15.95" customHeight="1" x14ac:dyDescent="0.2">
      <c r="B240" s="63"/>
      <c r="C240" s="67"/>
      <c r="D240" s="67"/>
      <c r="E240" s="67" t="str">
        <f t="shared" si="7"/>
        <v/>
      </c>
      <c r="F240" s="67" t="str">
        <f t="shared" si="8"/>
        <v/>
      </c>
      <c r="G240" s="63"/>
      <c r="H240" s="68"/>
      <c r="I240" s="68"/>
      <c r="J240" s="68"/>
      <c r="K240" s="68"/>
      <c r="L240" s="68"/>
      <c r="M240" s="76"/>
      <c r="N240" s="68"/>
      <c r="O240" s="68"/>
      <c r="P240" s="68"/>
      <c r="Q240" s="68"/>
      <c r="R240" s="68"/>
      <c r="S240" s="68"/>
      <c r="T240" s="68"/>
      <c r="U240" s="68"/>
      <c r="V240" s="68"/>
      <c r="W240" s="68"/>
      <c r="X240" s="68"/>
      <c r="Y240" s="68"/>
      <c r="Z240" s="68"/>
      <c r="AA240" s="68"/>
      <c r="AB240" s="68"/>
      <c r="AC240" s="68"/>
      <c r="AD240" s="68"/>
      <c r="AE240" s="68"/>
      <c r="AF240" s="68"/>
      <c r="AG240" s="68"/>
      <c r="AH240" s="68"/>
      <c r="AI240" s="68"/>
      <c r="AJ240" s="68"/>
      <c r="AK240" s="68"/>
      <c r="AL240" s="68"/>
      <c r="AM240" s="68"/>
      <c r="AN240" s="68"/>
      <c r="AO240" s="68"/>
      <c r="AP240" s="68"/>
      <c r="AQ240" s="68"/>
      <c r="AR240" s="68"/>
    </row>
    <row r="241" spans="2:44" s="28" customFormat="1" ht="15.95" customHeight="1" x14ac:dyDescent="0.2">
      <c r="B241" s="63"/>
      <c r="C241" s="65"/>
      <c r="D241" s="65"/>
      <c r="E241" s="65" t="str">
        <f t="shared" si="7"/>
        <v/>
      </c>
      <c r="F241" s="65" t="str">
        <f t="shared" si="8"/>
        <v/>
      </c>
      <c r="G241" s="63"/>
      <c r="H241" s="66"/>
      <c r="I241" s="66"/>
      <c r="J241" s="66"/>
      <c r="K241" s="66"/>
      <c r="L241" s="66"/>
      <c r="M241" s="7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row>
    <row r="242" spans="2:44" s="28" customFormat="1" ht="15.95" customHeight="1" x14ac:dyDescent="0.2">
      <c r="B242" s="63"/>
      <c r="C242" s="67"/>
      <c r="D242" s="67"/>
      <c r="E242" s="67" t="str">
        <f t="shared" si="7"/>
        <v/>
      </c>
      <c r="F242" s="67" t="str">
        <f t="shared" si="8"/>
        <v/>
      </c>
      <c r="G242" s="63"/>
      <c r="H242" s="68"/>
      <c r="I242" s="68"/>
      <c r="J242" s="68"/>
      <c r="K242" s="68"/>
      <c r="L242" s="68"/>
      <c r="M242" s="76"/>
      <c r="N242" s="68"/>
      <c r="O242" s="68"/>
      <c r="P242" s="68"/>
      <c r="Q242" s="68"/>
      <c r="R242" s="68"/>
      <c r="S242" s="68"/>
      <c r="T242" s="68"/>
      <c r="U242" s="68"/>
      <c r="V242" s="68"/>
      <c r="W242" s="68"/>
      <c r="X242" s="68"/>
      <c r="Y242" s="68"/>
      <c r="Z242" s="68"/>
      <c r="AA242" s="68"/>
      <c r="AB242" s="68"/>
      <c r="AC242" s="68"/>
      <c r="AD242" s="68"/>
      <c r="AE242" s="68"/>
      <c r="AF242" s="68"/>
      <c r="AG242" s="68"/>
      <c r="AH242" s="68"/>
      <c r="AI242" s="68"/>
      <c r="AJ242" s="68"/>
      <c r="AK242" s="68"/>
      <c r="AL242" s="68"/>
      <c r="AM242" s="68"/>
      <c r="AN242" s="68"/>
      <c r="AO242" s="68"/>
      <c r="AP242" s="68"/>
      <c r="AQ242" s="68"/>
      <c r="AR242" s="68"/>
    </row>
    <row r="243" spans="2:44" s="28" customFormat="1" ht="15.95" customHeight="1" x14ac:dyDescent="0.2">
      <c r="B243" s="63"/>
      <c r="C243" s="65"/>
      <c r="D243" s="65"/>
      <c r="E243" s="65" t="str">
        <f t="shared" si="7"/>
        <v/>
      </c>
      <c r="F243" s="65" t="str">
        <f t="shared" si="8"/>
        <v/>
      </c>
      <c r="G243" s="63"/>
      <c r="H243" s="66"/>
      <c r="I243" s="66"/>
      <c r="J243" s="66"/>
      <c r="K243" s="66"/>
      <c r="L243" s="66"/>
      <c r="M243" s="7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row>
    <row r="244" spans="2:44" s="28" customFormat="1" ht="15.95" customHeight="1" x14ac:dyDescent="0.2">
      <c r="B244" s="63"/>
      <c r="C244" s="67"/>
      <c r="D244" s="67"/>
      <c r="E244" s="67" t="str">
        <f t="shared" si="7"/>
        <v/>
      </c>
      <c r="F244" s="67" t="str">
        <f t="shared" si="8"/>
        <v/>
      </c>
      <c r="G244" s="63"/>
      <c r="H244" s="68"/>
      <c r="I244" s="68"/>
      <c r="J244" s="68"/>
      <c r="K244" s="68"/>
      <c r="L244" s="68"/>
      <c r="M244" s="76"/>
      <c r="N244" s="68"/>
      <c r="O244" s="68"/>
      <c r="P244" s="68"/>
      <c r="Q244" s="68"/>
      <c r="R244" s="68"/>
      <c r="S244" s="68"/>
      <c r="T244" s="68"/>
      <c r="U244" s="68"/>
      <c r="V244" s="68"/>
      <c r="W244" s="68"/>
      <c r="X244" s="68"/>
      <c r="Y244" s="68"/>
      <c r="Z244" s="68"/>
      <c r="AA244" s="68"/>
      <c r="AB244" s="68"/>
      <c r="AC244" s="68"/>
      <c r="AD244" s="68"/>
      <c r="AE244" s="68"/>
      <c r="AF244" s="68"/>
      <c r="AG244" s="68"/>
      <c r="AH244" s="68"/>
      <c r="AI244" s="68"/>
      <c r="AJ244" s="68"/>
      <c r="AK244" s="68"/>
      <c r="AL244" s="68"/>
      <c r="AM244" s="68"/>
      <c r="AN244" s="68"/>
      <c r="AO244" s="68"/>
      <c r="AP244" s="68"/>
      <c r="AQ244" s="68"/>
      <c r="AR244" s="68"/>
    </row>
    <row r="245" spans="2:44" s="28" customFormat="1" ht="15.95" customHeight="1" x14ac:dyDescent="0.2">
      <c r="B245" s="63"/>
      <c r="C245" s="65"/>
      <c r="D245" s="65"/>
      <c r="E245" s="65" t="str">
        <f t="shared" si="7"/>
        <v/>
      </c>
      <c r="F245" s="65" t="str">
        <f t="shared" si="8"/>
        <v/>
      </c>
      <c r="G245" s="63"/>
      <c r="H245" s="66"/>
      <c r="I245" s="66"/>
      <c r="J245" s="66"/>
      <c r="K245" s="66"/>
      <c r="L245" s="66"/>
      <c r="M245" s="7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row>
    <row r="246" spans="2:44" s="28" customFormat="1" ht="15.95" customHeight="1" x14ac:dyDescent="0.2">
      <c r="B246" s="63"/>
      <c r="C246" s="67"/>
      <c r="D246" s="67"/>
      <c r="E246" s="67" t="str">
        <f t="shared" si="7"/>
        <v/>
      </c>
      <c r="F246" s="67" t="str">
        <f t="shared" si="8"/>
        <v/>
      </c>
      <c r="G246" s="63"/>
      <c r="H246" s="68"/>
      <c r="I246" s="68"/>
      <c r="J246" s="68"/>
      <c r="K246" s="68"/>
      <c r="L246" s="68"/>
      <c r="M246" s="76"/>
      <c r="N246" s="68"/>
      <c r="O246" s="68"/>
      <c r="P246" s="68"/>
      <c r="Q246" s="68"/>
      <c r="R246" s="68"/>
      <c r="S246" s="68"/>
      <c r="T246" s="68"/>
      <c r="U246" s="68"/>
      <c r="V246" s="68"/>
      <c r="W246" s="68"/>
      <c r="X246" s="68"/>
      <c r="Y246" s="68"/>
      <c r="Z246" s="68"/>
      <c r="AA246" s="68"/>
      <c r="AB246" s="68"/>
      <c r="AC246" s="68"/>
      <c r="AD246" s="68"/>
      <c r="AE246" s="68"/>
      <c r="AF246" s="68"/>
      <c r="AG246" s="68"/>
      <c r="AH246" s="68"/>
      <c r="AI246" s="68"/>
      <c r="AJ246" s="68"/>
      <c r="AK246" s="68"/>
      <c r="AL246" s="68"/>
      <c r="AM246" s="68"/>
      <c r="AN246" s="68"/>
      <c r="AO246" s="68"/>
      <c r="AP246" s="68"/>
      <c r="AQ246" s="68"/>
      <c r="AR246" s="68"/>
    </row>
    <row r="247" spans="2:44" s="28" customFormat="1" ht="15.95" customHeight="1" x14ac:dyDescent="0.2">
      <c r="B247" s="63"/>
      <c r="C247" s="65"/>
      <c r="D247" s="65"/>
      <c r="E247" s="65" t="str">
        <f t="shared" si="7"/>
        <v/>
      </c>
      <c r="F247" s="65" t="str">
        <f t="shared" si="8"/>
        <v/>
      </c>
      <c r="G247" s="63"/>
      <c r="H247" s="66"/>
      <c r="I247" s="66"/>
      <c r="J247" s="66"/>
      <c r="K247" s="66"/>
      <c r="L247" s="66"/>
      <c r="M247" s="7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row>
    <row r="248" spans="2:44" s="28" customFormat="1" ht="15.95" customHeight="1" x14ac:dyDescent="0.2">
      <c r="B248" s="63"/>
      <c r="C248" s="67"/>
      <c r="D248" s="67"/>
      <c r="E248" s="67" t="str">
        <f t="shared" si="7"/>
        <v/>
      </c>
      <c r="F248" s="67" t="str">
        <f t="shared" si="8"/>
        <v/>
      </c>
      <c r="G248" s="63"/>
      <c r="H248" s="68"/>
      <c r="I248" s="68"/>
      <c r="J248" s="68"/>
      <c r="K248" s="68"/>
      <c r="L248" s="68"/>
      <c r="M248" s="76"/>
      <c r="N248" s="68"/>
      <c r="O248" s="68"/>
      <c r="P248" s="68"/>
      <c r="Q248" s="68"/>
      <c r="R248" s="68"/>
      <c r="S248" s="68"/>
      <c r="T248" s="68"/>
      <c r="U248" s="68"/>
      <c r="V248" s="68"/>
      <c r="W248" s="68"/>
      <c r="X248" s="68"/>
      <c r="Y248" s="68"/>
      <c r="Z248" s="68"/>
      <c r="AA248" s="68"/>
      <c r="AB248" s="68"/>
      <c r="AC248" s="68"/>
      <c r="AD248" s="68"/>
      <c r="AE248" s="68"/>
      <c r="AF248" s="68"/>
      <c r="AG248" s="68"/>
      <c r="AH248" s="68"/>
      <c r="AI248" s="68"/>
      <c r="AJ248" s="68"/>
      <c r="AK248" s="68"/>
      <c r="AL248" s="68"/>
      <c r="AM248" s="68"/>
      <c r="AN248" s="68"/>
      <c r="AO248" s="68"/>
      <c r="AP248" s="68"/>
      <c r="AQ248" s="68"/>
      <c r="AR248" s="68"/>
    </row>
    <row r="249" spans="2:44" s="28" customFormat="1" ht="15.95" customHeight="1" x14ac:dyDescent="0.2">
      <c r="B249" s="63"/>
      <c r="C249" s="65"/>
      <c r="D249" s="65"/>
      <c r="E249" s="65" t="str">
        <f t="shared" si="7"/>
        <v/>
      </c>
      <c r="F249" s="65" t="str">
        <f t="shared" si="8"/>
        <v/>
      </c>
      <c r="G249" s="63"/>
      <c r="H249" s="66"/>
      <c r="I249" s="66"/>
      <c r="J249" s="66"/>
      <c r="K249" s="66"/>
      <c r="L249" s="66"/>
      <c r="M249" s="7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row>
    <row r="250" spans="2:44" s="28" customFormat="1" ht="15.95" customHeight="1" x14ac:dyDescent="0.2">
      <c r="B250" s="63"/>
      <c r="C250" s="67"/>
      <c r="D250" s="67"/>
      <c r="E250" s="67" t="str">
        <f t="shared" si="7"/>
        <v/>
      </c>
      <c r="F250" s="67" t="str">
        <f t="shared" si="8"/>
        <v/>
      </c>
      <c r="G250" s="63"/>
      <c r="H250" s="68"/>
      <c r="I250" s="68"/>
      <c r="J250" s="68"/>
      <c r="K250" s="68"/>
      <c r="L250" s="68"/>
      <c r="M250" s="76"/>
      <c r="N250" s="68"/>
      <c r="O250" s="68"/>
      <c r="P250" s="68"/>
      <c r="Q250" s="68"/>
      <c r="R250" s="68"/>
      <c r="S250" s="68"/>
      <c r="T250" s="68"/>
      <c r="U250" s="68"/>
      <c r="V250" s="68"/>
      <c r="W250" s="68"/>
      <c r="X250" s="68"/>
      <c r="Y250" s="68"/>
      <c r="Z250" s="68"/>
      <c r="AA250" s="68"/>
      <c r="AB250" s="68"/>
      <c r="AC250" s="68"/>
      <c r="AD250" s="68"/>
      <c r="AE250" s="68"/>
      <c r="AF250" s="68"/>
      <c r="AG250" s="68"/>
      <c r="AH250" s="68"/>
      <c r="AI250" s="68"/>
      <c r="AJ250" s="68"/>
      <c r="AK250" s="68"/>
      <c r="AL250" s="68"/>
      <c r="AM250" s="68"/>
      <c r="AN250" s="68"/>
      <c r="AO250" s="68"/>
      <c r="AP250" s="68"/>
      <c r="AQ250" s="68"/>
      <c r="AR250" s="68"/>
    </row>
    <row r="251" spans="2:44" s="28" customFormat="1" ht="15.95" customHeight="1" x14ac:dyDescent="0.2">
      <c r="B251" s="63"/>
      <c r="C251" s="65"/>
      <c r="D251" s="65"/>
      <c r="E251" s="65" t="str">
        <f t="shared" si="7"/>
        <v/>
      </c>
      <c r="F251" s="65" t="str">
        <f t="shared" si="8"/>
        <v/>
      </c>
      <c r="G251" s="63"/>
      <c r="H251" s="66"/>
      <c r="I251" s="66"/>
      <c r="J251" s="66"/>
      <c r="K251" s="66"/>
      <c r="L251" s="66"/>
      <c r="M251" s="7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row>
    <row r="252" spans="2:44" s="28" customFormat="1" ht="15.95" customHeight="1" x14ac:dyDescent="0.2">
      <c r="B252" s="63"/>
      <c r="C252" s="67"/>
      <c r="D252" s="67"/>
      <c r="E252" s="67" t="str">
        <f t="shared" si="7"/>
        <v/>
      </c>
      <c r="F252" s="67" t="str">
        <f t="shared" si="8"/>
        <v/>
      </c>
      <c r="G252" s="63"/>
      <c r="H252" s="68"/>
      <c r="I252" s="68"/>
      <c r="J252" s="68"/>
      <c r="K252" s="68"/>
      <c r="L252" s="68"/>
      <c r="M252" s="76"/>
      <c r="N252" s="68"/>
      <c r="O252" s="68"/>
      <c r="P252" s="68"/>
      <c r="Q252" s="68"/>
      <c r="R252" s="68"/>
      <c r="S252" s="68"/>
      <c r="T252" s="68"/>
      <c r="U252" s="68"/>
      <c r="V252" s="68"/>
      <c r="W252" s="68"/>
      <c r="X252" s="68"/>
      <c r="Y252" s="68"/>
      <c r="Z252" s="68"/>
      <c r="AA252" s="68"/>
      <c r="AB252" s="68"/>
      <c r="AC252" s="68"/>
      <c r="AD252" s="68"/>
      <c r="AE252" s="68"/>
      <c r="AF252" s="68"/>
      <c r="AG252" s="68"/>
      <c r="AH252" s="68"/>
      <c r="AI252" s="68"/>
      <c r="AJ252" s="68"/>
      <c r="AK252" s="68"/>
      <c r="AL252" s="68"/>
      <c r="AM252" s="68"/>
      <c r="AN252" s="68"/>
      <c r="AO252" s="68"/>
      <c r="AP252" s="68"/>
      <c r="AQ252" s="68"/>
      <c r="AR252" s="68"/>
    </row>
    <row r="253" spans="2:44" s="28" customFormat="1" ht="15.95" customHeight="1" x14ac:dyDescent="0.2">
      <c r="B253" s="63"/>
      <c r="C253" s="65"/>
      <c r="D253" s="65"/>
      <c r="E253" s="65" t="str">
        <f t="shared" si="7"/>
        <v/>
      </c>
      <c r="F253" s="65" t="str">
        <f t="shared" si="8"/>
        <v/>
      </c>
      <c r="G253" s="63"/>
      <c r="H253" s="66"/>
      <c r="I253" s="66"/>
      <c r="J253" s="66"/>
      <c r="K253" s="66"/>
      <c r="L253" s="66"/>
      <c r="M253" s="7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row>
    <row r="254" spans="2:44" s="28" customFormat="1" ht="15.95" customHeight="1" x14ac:dyDescent="0.2">
      <c r="B254" s="63"/>
      <c r="C254" s="67"/>
      <c r="D254" s="67"/>
      <c r="E254" s="67" t="str">
        <f t="shared" si="7"/>
        <v/>
      </c>
      <c r="F254" s="67" t="str">
        <f t="shared" si="8"/>
        <v/>
      </c>
      <c r="G254" s="63"/>
      <c r="H254" s="68"/>
      <c r="I254" s="68"/>
      <c r="J254" s="68"/>
      <c r="K254" s="68"/>
      <c r="L254" s="68"/>
      <c r="M254" s="76"/>
      <c r="N254" s="68"/>
      <c r="O254" s="68"/>
      <c r="P254" s="68"/>
      <c r="Q254" s="68"/>
      <c r="R254" s="68"/>
      <c r="S254" s="68"/>
      <c r="T254" s="68"/>
      <c r="U254" s="68"/>
      <c r="V254" s="68"/>
      <c r="W254" s="68"/>
      <c r="X254" s="68"/>
      <c r="Y254" s="68"/>
      <c r="Z254" s="68"/>
      <c r="AA254" s="68"/>
      <c r="AB254" s="68"/>
      <c r="AC254" s="68"/>
      <c r="AD254" s="68"/>
      <c r="AE254" s="68"/>
      <c r="AF254" s="68"/>
      <c r="AG254" s="68"/>
      <c r="AH254" s="68"/>
      <c r="AI254" s="68"/>
      <c r="AJ254" s="68"/>
      <c r="AK254" s="68"/>
      <c r="AL254" s="68"/>
      <c r="AM254" s="68"/>
      <c r="AN254" s="68"/>
      <c r="AO254" s="68"/>
      <c r="AP254" s="68"/>
      <c r="AQ254" s="68"/>
      <c r="AR254" s="68"/>
    </row>
    <row r="255" spans="2:44" s="28" customFormat="1" ht="15.95" customHeight="1" x14ac:dyDescent="0.2">
      <c r="B255" s="63"/>
      <c r="C255" s="65"/>
      <c r="D255" s="65"/>
      <c r="E255" s="65" t="str">
        <f t="shared" si="7"/>
        <v/>
      </c>
      <c r="F255" s="65" t="str">
        <f t="shared" si="8"/>
        <v/>
      </c>
      <c r="G255" s="63"/>
      <c r="H255" s="66"/>
      <c r="I255" s="66"/>
      <c r="J255" s="66"/>
      <c r="K255" s="66"/>
      <c r="L255" s="66"/>
      <c r="M255" s="7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row>
    <row r="256" spans="2:44" s="28" customFormat="1" ht="15.95" customHeight="1" x14ac:dyDescent="0.2">
      <c r="B256" s="63"/>
      <c r="C256" s="67"/>
      <c r="D256" s="67"/>
      <c r="E256" s="67" t="str">
        <f t="shared" si="7"/>
        <v/>
      </c>
      <c r="F256" s="67" t="str">
        <f t="shared" si="8"/>
        <v/>
      </c>
      <c r="G256" s="63"/>
      <c r="H256" s="68"/>
      <c r="I256" s="68"/>
      <c r="J256" s="68"/>
      <c r="K256" s="68"/>
      <c r="L256" s="68"/>
      <c r="M256" s="76"/>
      <c r="N256" s="68"/>
      <c r="O256" s="68"/>
      <c r="P256" s="68"/>
      <c r="Q256" s="68"/>
      <c r="R256" s="68"/>
      <c r="S256" s="68"/>
      <c r="T256" s="68"/>
      <c r="U256" s="68"/>
      <c r="V256" s="68"/>
      <c r="W256" s="68"/>
      <c r="X256" s="68"/>
      <c r="Y256" s="68"/>
      <c r="Z256" s="68"/>
      <c r="AA256" s="68"/>
      <c r="AB256" s="68"/>
      <c r="AC256" s="68"/>
      <c r="AD256" s="68"/>
      <c r="AE256" s="68"/>
      <c r="AF256" s="68"/>
      <c r="AG256" s="68"/>
      <c r="AH256" s="68"/>
      <c r="AI256" s="68"/>
      <c r="AJ256" s="68"/>
      <c r="AK256" s="68"/>
      <c r="AL256" s="68"/>
      <c r="AM256" s="68"/>
      <c r="AN256" s="68"/>
      <c r="AO256" s="68"/>
      <c r="AP256" s="68"/>
      <c r="AQ256" s="68"/>
      <c r="AR256" s="68"/>
    </row>
    <row r="257" spans="2:44" s="28" customFormat="1" ht="15.95" customHeight="1" x14ac:dyDescent="0.2">
      <c r="B257" s="63"/>
      <c r="C257" s="65"/>
      <c r="D257" s="65"/>
      <c r="E257" s="65" t="str">
        <f t="shared" si="7"/>
        <v/>
      </c>
      <c r="F257" s="65" t="str">
        <f t="shared" si="8"/>
        <v/>
      </c>
      <c r="G257" s="63"/>
      <c r="H257" s="66"/>
      <c r="I257" s="66"/>
      <c r="J257" s="66"/>
      <c r="K257" s="66"/>
      <c r="L257" s="66"/>
      <c r="M257" s="7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row>
    <row r="258" spans="2:44" s="28" customFormat="1" ht="15.95" customHeight="1" x14ac:dyDescent="0.2">
      <c r="B258" s="63"/>
      <c r="C258" s="67"/>
      <c r="D258" s="67"/>
      <c r="E258" s="67" t="str">
        <f t="shared" si="7"/>
        <v/>
      </c>
      <c r="F258" s="67" t="str">
        <f t="shared" si="8"/>
        <v/>
      </c>
      <c r="G258" s="63"/>
      <c r="H258" s="68"/>
      <c r="I258" s="68"/>
      <c r="J258" s="68"/>
      <c r="K258" s="68"/>
      <c r="L258" s="68"/>
      <c r="M258" s="76"/>
      <c r="N258" s="68"/>
      <c r="O258" s="68"/>
      <c r="P258" s="68"/>
      <c r="Q258" s="68"/>
      <c r="R258" s="68"/>
      <c r="S258" s="68"/>
      <c r="T258" s="68"/>
      <c r="U258" s="68"/>
      <c r="V258" s="68"/>
      <c r="W258" s="68"/>
      <c r="X258" s="68"/>
      <c r="Y258" s="68"/>
      <c r="Z258" s="68"/>
      <c r="AA258" s="68"/>
      <c r="AB258" s="68"/>
      <c r="AC258" s="68"/>
      <c r="AD258" s="68"/>
      <c r="AE258" s="68"/>
      <c r="AF258" s="68"/>
      <c r="AG258" s="68"/>
      <c r="AH258" s="68"/>
      <c r="AI258" s="68"/>
      <c r="AJ258" s="68"/>
      <c r="AK258" s="68"/>
      <c r="AL258" s="68"/>
      <c r="AM258" s="68"/>
      <c r="AN258" s="68"/>
      <c r="AO258" s="68"/>
      <c r="AP258" s="68"/>
      <c r="AQ258" s="68"/>
      <c r="AR258" s="68"/>
    </row>
    <row r="259" spans="2:44" s="28" customFormat="1" ht="15.95" customHeight="1" x14ac:dyDescent="0.2">
      <c r="B259" s="63"/>
      <c r="C259" s="65"/>
      <c r="D259" s="65"/>
      <c r="E259" s="65" t="str">
        <f t="shared" si="7"/>
        <v/>
      </c>
      <c r="F259" s="65" t="str">
        <f t="shared" si="8"/>
        <v/>
      </c>
      <c r="G259" s="63"/>
      <c r="H259" s="66"/>
      <c r="I259" s="66"/>
      <c r="J259" s="66"/>
      <c r="K259" s="66"/>
      <c r="L259" s="66"/>
      <c r="M259" s="7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row>
    <row r="260" spans="2:44" s="28" customFormat="1" ht="15.95" customHeight="1" x14ac:dyDescent="0.2">
      <c r="B260" s="63"/>
      <c r="C260" s="67"/>
      <c r="D260" s="67"/>
      <c r="E260" s="67" t="str">
        <f t="shared" si="7"/>
        <v/>
      </c>
      <c r="F260" s="67" t="str">
        <f t="shared" si="8"/>
        <v/>
      </c>
      <c r="G260" s="63"/>
      <c r="H260" s="68"/>
      <c r="I260" s="68"/>
      <c r="J260" s="68"/>
      <c r="K260" s="68"/>
      <c r="L260" s="68"/>
      <c r="M260" s="76"/>
      <c r="N260" s="68"/>
      <c r="O260" s="68"/>
      <c r="P260" s="68"/>
      <c r="Q260" s="68"/>
      <c r="R260" s="68"/>
      <c r="S260" s="68"/>
      <c r="T260" s="68"/>
      <c r="U260" s="68"/>
      <c r="V260" s="68"/>
      <c r="W260" s="68"/>
      <c r="X260" s="68"/>
      <c r="Y260" s="68"/>
      <c r="Z260" s="68"/>
      <c r="AA260" s="68"/>
      <c r="AB260" s="68"/>
      <c r="AC260" s="68"/>
      <c r="AD260" s="68"/>
      <c r="AE260" s="68"/>
      <c r="AF260" s="68"/>
      <c r="AG260" s="68"/>
      <c r="AH260" s="68"/>
      <c r="AI260" s="68"/>
      <c r="AJ260" s="68"/>
      <c r="AK260" s="68"/>
      <c r="AL260" s="68"/>
      <c r="AM260" s="68"/>
      <c r="AN260" s="68"/>
      <c r="AO260" s="68"/>
      <c r="AP260" s="68"/>
      <c r="AQ260" s="68"/>
      <c r="AR260" s="68"/>
    </row>
    <row r="261" spans="2:44" s="28" customFormat="1" ht="15.95" customHeight="1" x14ac:dyDescent="0.2">
      <c r="B261" s="63"/>
      <c r="C261" s="65"/>
      <c r="D261" s="65"/>
      <c r="E261" s="65" t="str">
        <f t="shared" si="7"/>
        <v/>
      </c>
      <c r="F261" s="65" t="str">
        <f t="shared" si="8"/>
        <v/>
      </c>
      <c r="G261" s="63"/>
      <c r="H261" s="66"/>
      <c r="I261" s="66"/>
      <c r="J261" s="66"/>
      <c r="K261" s="66"/>
      <c r="L261" s="66"/>
      <c r="M261" s="7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row>
    <row r="262" spans="2:44" s="28" customFormat="1" ht="15.95" customHeight="1" x14ac:dyDescent="0.2">
      <c r="B262" s="63"/>
      <c r="C262" s="67"/>
      <c r="D262" s="67"/>
      <c r="E262" s="67" t="str">
        <f t="shared" si="7"/>
        <v/>
      </c>
      <c r="F262" s="67" t="str">
        <f t="shared" si="8"/>
        <v/>
      </c>
      <c r="G262" s="63"/>
      <c r="H262" s="68"/>
      <c r="I262" s="68"/>
      <c r="J262" s="68"/>
      <c r="K262" s="68"/>
      <c r="L262" s="68"/>
      <c r="M262" s="76"/>
      <c r="N262" s="68"/>
      <c r="O262" s="68"/>
      <c r="P262" s="68"/>
      <c r="Q262" s="68"/>
      <c r="R262" s="68"/>
      <c r="S262" s="68"/>
      <c r="T262" s="68"/>
      <c r="U262" s="68"/>
      <c r="V262" s="68"/>
      <c r="W262" s="68"/>
      <c r="X262" s="68"/>
      <c r="Y262" s="68"/>
      <c r="Z262" s="68"/>
      <c r="AA262" s="68"/>
      <c r="AB262" s="68"/>
      <c r="AC262" s="68"/>
      <c r="AD262" s="68"/>
      <c r="AE262" s="68"/>
      <c r="AF262" s="68"/>
      <c r="AG262" s="68"/>
      <c r="AH262" s="68"/>
      <c r="AI262" s="68"/>
      <c r="AJ262" s="68"/>
      <c r="AK262" s="68"/>
      <c r="AL262" s="68"/>
      <c r="AM262" s="68"/>
      <c r="AN262" s="68"/>
      <c r="AO262" s="68"/>
      <c r="AP262" s="68"/>
      <c r="AQ262" s="68"/>
      <c r="AR262" s="68"/>
    </row>
    <row r="263" spans="2:44" s="28" customFormat="1" ht="15.95" customHeight="1" x14ac:dyDescent="0.2">
      <c r="B263" s="63"/>
      <c r="C263" s="65"/>
      <c r="D263" s="65"/>
      <c r="E263" s="65" t="str">
        <f t="shared" si="7"/>
        <v/>
      </c>
      <c r="F263" s="65" t="str">
        <f t="shared" si="8"/>
        <v/>
      </c>
      <c r="G263" s="63"/>
      <c r="H263" s="66"/>
      <c r="I263" s="66"/>
      <c r="J263" s="66"/>
      <c r="K263" s="66"/>
      <c r="L263" s="66"/>
      <c r="M263" s="7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row>
    <row r="264" spans="2:44" s="28" customFormat="1" ht="15.95" customHeight="1" x14ac:dyDescent="0.2">
      <c r="B264" s="63"/>
      <c r="C264" s="67"/>
      <c r="D264" s="67"/>
      <c r="E264" s="67" t="str">
        <f t="shared" si="7"/>
        <v/>
      </c>
      <c r="F264" s="67" t="str">
        <f t="shared" si="8"/>
        <v/>
      </c>
      <c r="G264" s="63"/>
      <c r="H264" s="68"/>
      <c r="I264" s="68"/>
      <c r="J264" s="68"/>
      <c r="K264" s="68"/>
      <c r="L264" s="68"/>
      <c r="M264" s="76"/>
      <c r="N264" s="68"/>
      <c r="O264" s="68"/>
      <c r="P264" s="68"/>
      <c r="Q264" s="68"/>
      <c r="R264" s="68"/>
      <c r="S264" s="68"/>
      <c r="T264" s="68"/>
      <c r="U264" s="68"/>
      <c r="V264" s="68"/>
      <c r="W264" s="68"/>
      <c r="X264" s="68"/>
      <c r="Y264" s="68"/>
      <c r="Z264" s="68"/>
      <c r="AA264" s="68"/>
      <c r="AB264" s="68"/>
      <c r="AC264" s="68"/>
      <c r="AD264" s="68"/>
      <c r="AE264" s="68"/>
      <c r="AF264" s="68"/>
      <c r="AG264" s="68"/>
      <c r="AH264" s="68"/>
      <c r="AI264" s="68"/>
      <c r="AJ264" s="68"/>
      <c r="AK264" s="68"/>
      <c r="AL264" s="68"/>
      <c r="AM264" s="68"/>
      <c r="AN264" s="68"/>
      <c r="AO264" s="68"/>
      <c r="AP264" s="68"/>
      <c r="AQ264" s="68"/>
      <c r="AR264" s="68"/>
    </row>
    <row r="265" spans="2:44" s="28" customFormat="1" ht="15.95" customHeight="1" x14ac:dyDescent="0.2">
      <c r="B265" s="63"/>
      <c r="C265" s="65"/>
      <c r="D265" s="65"/>
      <c r="E265" s="65" t="str">
        <f t="shared" si="7"/>
        <v/>
      </c>
      <c r="F265" s="65" t="str">
        <f t="shared" si="8"/>
        <v/>
      </c>
      <c r="G265" s="63"/>
      <c r="H265" s="66"/>
      <c r="I265" s="66"/>
      <c r="J265" s="66"/>
      <c r="K265" s="66"/>
      <c r="L265" s="66"/>
      <c r="M265" s="7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row>
    <row r="266" spans="2:44" s="28" customFormat="1" ht="15.95" customHeight="1" x14ac:dyDescent="0.2">
      <c r="B266" s="63"/>
      <c r="C266" s="67"/>
      <c r="D266" s="67"/>
      <c r="E266" s="67" t="str">
        <f t="shared" si="7"/>
        <v/>
      </c>
      <c r="F266" s="67" t="str">
        <f t="shared" si="8"/>
        <v/>
      </c>
      <c r="G266" s="63"/>
      <c r="H266" s="68"/>
      <c r="I266" s="68"/>
      <c r="J266" s="68"/>
      <c r="K266" s="68"/>
      <c r="L266" s="68"/>
      <c r="M266" s="76"/>
      <c r="N266" s="68"/>
      <c r="O266" s="68"/>
      <c r="P266" s="68"/>
      <c r="Q266" s="68"/>
      <c r="R266" s="68"/>
      <c r="S266" s="68"/>
      <c r="T266" s="68"/>
      <c r="U266" s="68"/>
      <c r="V266" s="68"/>
      <c r="W266" s="68"/>
      <c r="X266" s="68"/>
      <c r="Y266" s="68"/>
      <c r="Z266" s="68"/>
      <c r="AA266" s="68"/>
      <c r="AB266" s="68"/>
      <c r="AC266" s="68"/>
      <c r="AD266" s="68"/>
      <c r="AE266" s="68"/>
      <c r="AF266" s="68"/>
      <c r="AG266" s="68"/>
      <c r="AH266" s="68"/>
      <c r="AI266" s="68"/>
      <c r="AJ266" s="68"/>
      <c r="AK266" s="68"/>
      <c r="AL266" s="68"/>
      <c r="AM266" s="68"/>
      <c r="AN266" s="68"/>
      <c r="AO266" s="68"/>
      <c r="AP266" s="68"/>
      <c r="AQ266" s="68"/>
      <c r="AR266" s="68"/>
    </row>
    <row r="267" spans="2:44" s="28" customFormat="1" ht="15.95" customHeight="1" x14ac:dyDescent="0.2">
      <c r="B267" s="63"/>
      <c r="C267" s="65"/>
      <c r="D267" s="65"/>
      <c r="E267" s="65" t="str">
        <f t="shared" si="7"/>
        <v/>
      </c>
      <c r="F267" s="65" t="str">
        <f t="shared" si="8"/>
        <v/>
      </c>
      <c r="G267" s="63"/>
      <c r="H267" s="66"/>
      <c r="I267" s="66"/>
      <c r="J267" s="66"/>
      <c r="K267" s="66"/>
      <c r="L267" s="66"/>
      <c r="M267" s="7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c r="AR267" s="66"/>
    </row>
    <row r="268" spans="2:44" s="28" customFormat="1" ht="15.95" customHeight="1" x14ac:dyDescent="0.2">
      <c r="B268" s="63"/>
      <c r="C268" s="67"/>
      <c r="D268" s="67"/>
      <c r="E268" s="67" t="str">
        <f t="shared" si="7"/>
        <v/>
      </c>
      <c r="F268" s="67" t="str">
        <f t="shared" si="8"/>
        <v/>
      </c>
      <c r="G268" s="63"/>
      <c r="H268" s="68"/>
      <c r="I268" s="68"/>
      <c r="J268" s="68"/>
      <c r="K268" s="68"/>
      <c r="L268" s="68"/>
      <c r="M268" s="76"/>
      <c r="N268" s="68"/>
      <c r="O268" s="68"/>
      <c r="P268" s="68"/>
      <c r="Q268" s="68"/>
      <c r="R268" s="68"/>
      <c r="S268" s="68"/>
      <c r="T268" s="68"/>
      <c r="U268" s="68"/>
      <c r="V268" s="68"/>
      <c r="W268" s="68"/>
      <c r="X268" s="68"/>
      <c r="Y268" s="68"/>
      <c r="Z268" s="68"/>
      <c r="AA268" s="68"/>
      <c r="AB268" s="68"/>
      <c r="AC268" s="68"/>
      <c r="AD268" s="68"/>
      <c r="AE268" s="68"/>
      <c r="AF268" s="68"/>
      <c r="AG268" s="68"/>
      <c r="AH268" s="68"/>
      <c r="AI268" s="68"/>
      <c r="AJ268" s="68"/>
      <c r="AK268" s="68"/>
      <c r="AL268" s="68"/>
      <c r="AM268" s="68"/>
      <c r="AN268" s="68"/>
      <c r="AO268" s="68"/>
      <c r="AP268" s="68"/>
      <c r="AQ268" s="68"/>
      <c r="AR268" s="68"/>
    </row>
    <row r="269" spans="2:44" s="28" customFormat="1" ht="15.95" customHeight="1" x14ac:dyDescent="0.2">
      <c r="B269" s="63"/>
      <c r="C269" s="65"/>
      <c r="D269" s="65"/>
      <c r="E269" s="65" t="str">
        <f t="shared" si="7"/>
        <v/>
      </c>
      <c r="F269" s="65" t="str">
        <f t="shared" si="8"/>
        <v/>
      </c>
      <c r="G269" s="63"/>
      <c r="H269" s="66"/>
      <c r="I269" s="66"/>
      <c r="J269" s="66"/>
      <c r="K269" s="66"/>
      <c r="L269" s="66"/>
      <c r="M269" s="7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66"/>
      <c r="AR269" s="66"/>
    </row>
    <row r="270" spans="2:44" s="28" customFormat="1" ht="15.95" customHeight="1" x14ac:dyDescent="0.2">
      <c r="B270" s="63"/>
      <c r="C270" s="67"/>
      <c r="D270" s="67"/>
      <c r="E270" s="67" t="str">
        <f t="shared" si="7"/>
        <v/>
      </c>
      <c r="F270" s="67" t="str">
        <f t="shared" si="8"/>
        <v/>
      </c>
      <c r="G270" s="63"/>
      <c r="H270" s="68"/>
      <c r="I270" s="68"/>
      <c r="J270" s="68"/>
      <c r="K270" s="68"/>
      <c r="L270" s="68"/>
      <c r="M270" s="76"/>
      <c r="N270" s="68"/>
      <c r="O270" s="68"/>
      <c r="P270" s="68"/>
      <c r="Q270" s="68"/>
      <c r="R270" s="68"/>
      <c r="S270" s="68"/>
      <c r="T270" s="68"/>
      <c r="U270" s="68"/>
      <c r="V270" s="68"/>
      <c r="W270" s="68"/>
      <c r="X270" s="68"/>
      <c r="Y270" s="68"/>
      <c r="Z270" s="68"/>
      <c r="AA270" s="68"/>
      <c r="AB270" s="68"/>
      <c r="AC270" s="68"/>
      <c r="AD270" s="68"/>
      <c r="AE270" s="68"/>
      <c r="AF270" s="68"/>
      <c r="AG270" s="68"/>
      <c r="AH270" s="68"/>
      <c r="AI270" s="68"/>
      <c r="AJ270" s="68"/>
      <c r="AK270" s="68"/>
      <c r="AL270" s="68"/>
      <c r="AM270" s="68"/>
      <c r="AN270" s="68"/>
      <c r="AO270" s="68"/>
      <c r="AP270" s="68"/>
      <c r="AQ270" s="68"/>
      <c r="AR270" s="68"/>
    </row>
    <row r="271" spans="2:44" s="28" customFormat="1" ht="15.95" customHeight="1" x14ac:dyDescent="0.2">
      <c r="B271" s="63"/>
      <c r="C271" s="65"/>
      <c r="D271" s="65"/>
      <c r="E271" s="65" t="str">
        <f t="shared" si="7"/>
        <v/>
      </c>
      <c r="F271" s="65" t="str">
        <f t="shared" si="8"/>
        <v/>
      </c>
      <c r="G271" s="63"/>
      <c r="H271" s="66"/>
      <c r="I271" s="66"/>
      <c r="J271" s="66"/>
      <c r="K271" s="66"/>
      <c r="L271" s="66"/>
      <c r="M271" s="7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row>
    <row r="272" spans="2:44" s="28" customFormat="1" ht="15.95" customHeight="1" x14ac:dyDescent="0.2">
      <c r="B272" s="63"/>
      <c r="C272" s="67"/>
      <c r="D272" s="67"/>
      <c r="E272" s="67" t="str">
        <f t="shared" si="7"/>
        <v/>
      </c>
      <c r="F272" s="67" t="str">
        <f t="shared" si="8"/>
        <v/>
      </c>
      <c r="G272" s="63"/>
      <c r="H272" s="68"/>
      <c r="I272" s="68"/>
      <c r="J272" s="68"/>
      <c r="K272" s="68"/>
      <c r="L272" s="68"/>
      <c r="M272" s="76"/>
      <c r="N272" s="68"/>
      <c r="O272" s="68"/>
      <c r="P272" s="68"/>
      <c r="Q272" s="68"/>
      <c r="R272" s="68"/>
      <c r="S272" s="68"/>
      <c r="T272" s="68"/>
      <c r="U272" s="68"/>
      <c r="V272" s="68"/>
      <c r="W272" s="68"/>
      <c r="X272" s="68"/>
      <c r="Y272" s="68"/>
      <c r="Z272" s="68"/>
      <c r="AA272" s="68"/>
      <c r="AB272" s="68"/>
      <c r="AC272" s="68"/>
      <c r="AD272" s="68"/>
      <c r="AE272" s="68"/>
      <c r="AF272" s="68"/>
      <c r="AG272" s="68"/>
      <c r="AH272" s="68"/>
      <c r="AI272" s="68"/>
      <c r="AJ272" s="68"/>
      <c r="AK272" s="68"/>
      <c r="AL272" s="68"/>
      <c r="AM272" s="68"/>
      <c r="AN272" s="68"/>
      <c r="AO272" s="68"/>
      <c r="AP272" s="68"/>
      <c r="AQ272" s="68"/>
      <c r="AR272" s="68"/>
    </row>
    <row r="273" spans="2:44" s="28" customFormat="1" ht="15.95" customHeight="1" x14ac:dyDescent="0.2">
      <c r="B273" s="63"/>
      <c r="C273" s="65"/>
      <c r="D273" s="65"/>
      <c r="E273" s="65" t="str">
        <f t="shared" si="7"/>
        <v/>
      </c>
      <c r="F273" s="65" t="str">
        <f t="shared" si="8"/>
        <v/>
      </c>
      <c r="G273" s="63"/>
      <c r="H273" s="66"/>
      <c r="I273" s="66"/>
      <c r="J273" s="66"/>
      <c r="K273" s="66"/>
      <c r="L273" s="66"/>
      <c r="M273" s="7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c r="AR273" s="66"/>
    </row>
    <row r="274" spans="2:44" s="28" customFormat="1" ht="15.95" customHeight="1" x14ac:dyDescent="0.2">
      <c r="B274" s="63"/>
      <c r="C274" s="67"/>
      <c r="D274" s="67"/>
      <c r="E274" s="67" t="str">
        <f t="shared" si="7"/>
        <v/>
      </c>
      <c r="F274" s="67" t="str">
        <f t="shared" si="8"/>
        <v/>
      </c>
      <c r="G274" s="63"/>
      <c r="H274" s="68"/>
      <c r="I274" s="68"/>
      <c r="J274" s="68"/>
      <c r="K274" s="68"/>
      <c r="L274" s="68"/>
      <c r="M274" s="76"/>
      <c r="N274" s="68"/>
      <c r="O274" s="68"/>
      <c r="P274" s="68"/>
      <c r="Q274" s="68"/>
      <c r="R274" s="68"/>
      <c r="S274" s="68"/>
      <c r="T274" s="68"/>
      <c r="U274" s="68"/>
      <c r="V274" s="68"/>
      <c r="W274" s="68"/>
      <c r="X274" s="68"/>
      <c r="Y274" s="68"/>
      <c r="Z274" s="68"/>
      <c r="AA274" s="68"/>
      <c r="AB274" s="68"/>
      <c r="AC274" s="68"/>
      <c r="AD274" s="68"/>
      <c r="AE274" s="68"/>
      <c r="AF274" s="68"/>
      <c r="AG274" s="68"/>
      <c r="AH274" s="68"/>
      <c r="AI274" s="68"/>
      <c r="AJ274" s="68"/>
      <c r="AK274" s="68"/>
      <c r="AL274" s="68"/>
      <c r="AM274" s="68"/>
      <c r="AN274" s="68"/>
      <c r="AO274" s="68"/>
      <c r="AP274" s="68"/>
      <c r="AQ274" s="68"/>
      <c r="AR274" s="68"/>
    </row>
    <row r="275" spans="2:44" s="28" customFormat="1" ht="15.95" customHeight="1" x14ac:dyDescent="0.2">
      <c r="B275" s="63"/>
      <c r="C275" s="65"/>
      <c r="D275" s="65"/>
      <c r="E275" s="65" t="str">
        <f t="shared" si="7"/>
        <v/>
      </c>
      <c r="F275" s="65" t="str">
        <f t="shared" si="8"/>
        <v/>
      </c>
      <c r="G275" s="63"/>
      <c r="H275" s="66"/>
      <c r="I275" s="66"/>
      <c r="J275" s="66"/>
      <c r="K275" s="66"/>
      <c r="L275" s="66"/>
      <c r="M275" s="7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66"/>
      <c r="AR275" s="66"/>
    </row>
    <row r="276" spans="2:44" s="28" customFormat="1" ht="15.95" customHeight="1" x14ac:dyDescent="0.2">
      <c r="B276" s="63"/>
      <c r="C276" s="67"/>
      <c r="D276" s="67"/>
      <c r="E276" s="67" t="str">
        <f t="shared" si="7"/>
        <v/>
      </c>
      <c r="F276" s="67" t="str">
        <f t="shared" si="8"/>
        <v/>
      </c>
      <c r="G276" s="63"/>
      <c r="H276" s="68"/>
      <c r="I276" s="68"/>
      <c r="J276" s="68"/>
      <c r="K276" s="68"/>
      <c r="L276" s="68"/>
      <c r="M276" s="76"/>
      <c r="N276" s="68"/>
      <c r="O276" s="68"/>
      <c r="P276" s="68"/>
      <c r="Q276" s="68"/>
      <c r="R276" s="68"/>
      <c r="S276" s="68"/>
      <c r="T276" s="68"/>
      <c r="U276" s="68"/>
      <c r="V276" s="68"/>
      <c r="W276" s="68"/>
      <c r="X276" s="68"/>
      <c r="Y276" s="68"/>
      <c r="Z276" s="68"/>
      <c r="AA276" s="68"/>
      <c r="AB276" s="68"/>
      <c r="AC276" s="68"/>
      <c r="AD276" s="68"/>
      <c r="AE276" s="68"/>
      <c r="AF276" s="68"/>
      <c r="AG276" s="68"/>
      <c r="AH276" s="68"/>
      <c r="AI276" s="68"/>
      <c r="AJ276" s="68"/>
      <c r="AK276" s="68"/>
      <c r="AL276" s="68"/>
      <c r="AM276" s="68"/>
      <c r="AN276" s="68"/>
      <c r="AO276" s="68"/>
      <c r="AP276" s="68"/>
      <c r="AQ276" s="68"/>
      <c r="AR276" s="68"/>
    </row>
    <row r="277" spans="2:44" s="28" customFormat="1" ht="15.95" customHeight="1" x14ac:dyDescent="0.2">
      <c r="B277" s="63"/>
      <c r="C277" s="65"/>
      <c r="D277" s="65"/>
      <c r="E277" s="65" t="str">
        <f t="shared" si="7"/>
        <v/>
      </c>
      <c r="F277" s="65" t="str">
        <f t="shared" si="8"/>
        <v/>
      </c>
      <c r="G277" s="63"/>
      <c r="H277" s="66"/>
      <c r="I277" s="66"/>
      <c r="J277" s="66"/>
      <c r="K277" s="66"/>
      <c r="L277" s="66"/>
      <c r="M277" s="7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66"/>
      <c r="AR277" s="66"/>
    </row>
    <row r="278" spans="2:44" s="28" customFormat="1" ht="15.95" customHeight="1" x14ac:dyDescent="0.2">
      <c r="B278" s="63"/>
      <c r="C278" s="67"/>
      <c r="D278" s="67"/>
      <c r="E278" s="67" t="str">
        <f t="shared" ref="E278:E341" si="9">IF(C278&lt;&gt;"",CatExpenditures,"")</f>
        <v/>
      </c>
      <c r="F278" s="67" t="str">
        <f t="shared" ref="F278:F341" si="10">IF(C278&lt;&gt;"",CatExpenditures_HSS,"")</f>
        <v/>
      </c>
      <c r="G278" s="63"/>
      <c r="H278" s="68"/>
      <c r="I278" s="68"/>
      <c r="J278" s="68"/>
      <c r="K278" s="68"/>
      <c r="L278" s="68"/>
      <c r="M278" s="76"/>
      <c r="N278" s="68"/>
      <c r="O278" s="68"/>
      <c r="P278" s="68"/>
      <c r="Q278" s="68"/>
      <c r="R278" s="68"/>
      <c r="S278" s="68"/>
      <c r="T278" s="68"/>
      <c r="U278" s="68"/>
      <c r="V278" s="68"/>
      <c r="W278" s="68"/>
      <c r="X278" s="68"/>
      <c r="Y278" s="68"/>
      <c r="Z278" s="68"/>
      <c r="AA278" s="68"/>
      <c r="AB278" s="68"/>
      <c r="AC278" s="68"/>
      <c r="AD278" s="68"/>
      <c r="AE278" s="68"/>
      <c r="AF278" s="68"/>
      <c r="AG278" s="68"/>
      <c r="AH278" s="68"/>
      <c r="AI278" s="68"/>
      <c r="AJ278" s="68"/>
      <c r="AK278" s="68"/>
      <c r="AL278" s="68"/>
      <c r="AM278" s="68"/>
      <c r="AN278" s="68"/>
      <c r="AO278" s="68"/>
      <c r="AP278" s="68"/>
      <c r="AQ278" s="68"/>
      <c r="AR278" s="68"/>
    </row>
    <row r="279" spans="2:44" s="28" customFormat="1" ht="15.95" customHeight="1" x14ac:dyDescent="0.2">
      <c r="B279" s="63"/>
      <c r="C279" s="65"/>
      <c r="D279" s="65"/>
      <c r="E279" s="65" t="str">
        <f t="shared" si="9"/>
        <v/>
      </c>
      <c r="F279" s="65" t="str">
        <f t="shared" si="10"/>
        <v/>
      </c>
      <c r="G279" s="63"/>
      <c r="H279" s="66"/>
      <c r="I279" s="66"/>
      <c r="J279" s="66"/>
      <c r="K279" s="66"/>
      <c r="L279" s="66"/>
      <c r="M279" s="7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c r="AR279" s="66"/>
    </row>
    <row r="280" spans="2:44" s="28" customFormat="1" ht="15.95" customHeight="1" x14ac:dyDescent="0.2">
      <c r="B280" s="63"/>
      <c r="C280" s="67"/>
      <c r="D280" s="67"/>
      <c r="E280" s="67" t="str">
        <f t="shared" si="9"/>
        <v/>
      </c>
      <c r="F280" s="67" t="str">
        <f t="shared" si="10"/>
        <v/>
      </c>
      <c r="G280" s="63"/>
      <c r="H280" s="68"/>
      <c r="I280" s="68"/>
      <c r="J280" s="68"/>
      <c r="K280" s="68"/>
      <c r="L280" s="68"/>
      <c r="M280" s="76"/>
      <c r="N280" s="68"/>
      <c r="O280" s="68"/>
      <c r="P280" s="68"/>
      <c r="Q280" s="68"/>
      <c r="R280" s="68"/>
      <c r="S280" s="68"/>
      <c r="T280" s="68"/>
      <c r="U280" s="68"/>
      <c r="V280" s="68"/>
      <c r="W280" s="68"/>
      <c r="X280" s="68"/>
      <c r="Y280" s="68"/>
      <c r="Z280" s="68"/>
      <c r="AA280" s="68"/>
      <c r="AB280" s="68"/>
      <c r="AC280" s="68"/>
      <c r="AD280" s="68"/>
      <c r="AE280" s="68"/>
      <c r="AF280" s="68"/>
      <c r="AG280" s="68"/>
      <c r="AH280" s="68"/>
      <c r="AI280" s="68"/>
      <c r="AJ280" s="68"/>
      <c r="AK280" s="68"/>
      <c r="AL280" s="68"/>
      <c r="AM280" s="68"/>
      <c r="AN280" s="68"/>
      <c r="AO280" s="68"/>
      <c r="AP280" s="68"/>
      <c r="AQ280" s="68"/>
      <c r="AR280" s="68"/>
    </row>
    <row r="281" spans="2:44" s="28" customFormat="1" ht="15.95" customHeight="1" x14ac:dyDescent="0.2">
      <c r="B281" s="63"/>
      <c r="C281" s="65"/>
      <c r="D281" s="65"/>
      <c r="E281" s="65" t="str">
        <f t="shared" si="9"/>
        <v/>
      </c>
      <c r="F281" s="65" t="str">
        <f t="shared" si="10"/>
        <v/>
      </c>
      <c r="G281" s="63"/>
      <c r="H281" s="66"/>
      <c r="I281" s="66"/>
      <c r="J281" s="66"/>
      <c r="K281" s="66"/>
      <c r="L281" s="66"/>
      <c r="M281" s="76"/>
      <c r="N281" s="66"/>
      <c r="O281" s="66"/>
      <c r="P281" s="66"/>
      <c r="Q281" s="66"/>
      <c r="R281" s="66"/>
      <c r="S281" s="66"/>
      <c r="T281" s="66"/>
      <c r="U281" s="66"/>
      <c r="V281" s="66"/>
      <c r="W281" s="66"/>
      <c r="X281" s="66"/>
      <c r="Y281" s="66"/>
      <c r="Z281" s="66"/>
      <c r="AA281" s="66"/>
      <c r="AB281" s="66"/>
      <c r="AC281" s="66"/>
      <c r="AD281" s="66"/>
      <c r="AE281" s="66"/>
      <c r="AF281" s="66"/>
      <c r="AG281" s="66"/>
      <c r="AH281" s="66"/>
      <c r="AI281" s="66"/>
      <c r="AJ281" s="66"/>
      <c r="AK281" s="66"/>
      <c r="AL281" s="66"/>
      <c r="AM281" s="66"/>
      <c r="AN281" s="66"/>
      <c r="AO281" s="66"/>
      <c r="AP281" s="66"/>
      <c r="AQ281" s="66"/>
      <c r="AR281" s="66"/>
    </row>
    <row r="282" spans="2:44" s="28" customFormat="1" ht="15.95" customHeight="1" x14ac:dyDescent="0.2">
      <c r="B282" s="63"/>
      <c r="C282" s="67"/>
      <c r="D282" s="67"/>
      <c r="E282" s="67" t="str">
        <f t="shared" si="9"/>
        <v/>
      </c>
      <c r="F282" s="67" t="str">
        <f t="shared" si="10"/>
        <v/>
      </c>
      <c r="G282" s="63"/>
      <c r="H282" s="68"/>
      <c r="I282" s="68"/>
      <c r="J282" s="68"/>
      <c r="K282" s="68"/>
      <c r="L282" s="68"/>
      <c r="M282" s="76"/>
      <c r="N282" s="68"/>
      <c r="O282" s="68"/>
      <c r="P282" s="68"/>
      <c r="Q282" s="68"/>
      <c r="R282" s="68"/>
      <c r="S282" s="68"/>
      <c r="T282" s="68"/>
      <c r="U282" s="68"/>
      <c r="V282" s="68"/>
      <c r="W282" s="68"/>
      <c r="X282" s="68"/>
      <c r="Y282" s="68"/>
      <c r="Z282" s="68"/>
      <c r="AA282" s="68"/>
      <c r="AB282" s="68"/>
      <c r="AC282" s="68"/>
      <c r="AD282" s="68"/>
      <c r="AE282" s="68"/>
      <c r="AF282" s="68"/>
      <c r="AG282" s="68"/>
      <c r="AH282" s="68"/>
      <c r="AI282" s="68"/>
      <c r="AJ282" s="68"/>
      <c r="AK282" s="68"/>
      <c r="AL282" s="68"/>
      <c r="AM282" s="68"/>
      <c r="AN282" s="68"/>
      <c r="AO282" s="68"/>
      <c r="AP282" s="68"/>
      <c r="AQ282" s="68"/>
      <c r="AR282" s="68"/>
    </row>
    <row r="283" spans="2:44" s="28" customFormat="1" ht="15.95" customHeight="1" x14ac:dyDescent="0.2">
      <c r="B283" s="63"/>
      <c r="C283" s="65"/>
      <c r="D283" s="65"/>
      <c r="E283" s="65" t="str">
        <f t="shared" si="9"/>
        <v/>
      </c>
      <c r="F283" s="65" t="str">
        <f t="shared" si="10"/>
        <v/>
      </c>
      <c r="G283" s="63"/>
      <c r="H283" s="66"/>
      <c r="I283" s="66"/>
      <c r="J283" s="66"/>
      <c r="K283" s="66"/>
      <c r="L283" s="66"/>
      <c r="M283" s="7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6"/>
      <c r="AL283" s="66"/>
      <c r="AM283" s="66"/>
      <c r="AN283" s="66"/>
      <c r="AO283" s="66"/>
      <c r="AP283" s="66"/>
      <c r="AQ283" s="66"/>
      <c r="AR283" s="66"/>
    </row>
    <row r="284" spans="2:44" s="28" customFormat="1" ht="15.95" customHeight="1" x14ac:dyDescent="0.2">
      <c r="B284" s="63"/>
      <c r="C284" s="67"/>
      <c r="D284" s="67"/>
      <c r="E284" s="67" t="str">
        <f t="shared" si="9"/>
        <v/>
      </c>
      <c r="F284" s="67" t="str">
        <f t="shared" si="10"/>
        <v/>
      </c>
      <c r="G284" s="63"/>
      <c r="H284" s="68"/>
      <c r="I284" s="68"/>
      <c r="J284" s="68"/>
      <c r="K284" s="68"/>
      <c r="L284" s="68"/>
      <c r="M284" s="76"/>
      <c r="N284" s="68"/>
      <c r="O284" s="68"/>
      <c r="P284" s="68"/>
      <c r="Q284" s="68"/>
      <c r="R284" s="68"/>
      <c r="S284" s="68"/>
      <c r="T284" s="68"/>
      <c r="U284" s="68"/>
      <c r="V284" s="68"/>
      <c r="W284" s="68"/>
      <c r="X284" s="68"/>
      <c r="Y284" s="68"/>
      <c r="Z284" s="68"/>
      <c r="AA284" s="68"/>
      <c r="AB284" s="68"/>
      <c r="AC284" s="68"/>
      <c r="AD284" s="68"/>
      <c r="AE284" s="68"/>
      <c r="AF284" s="68"/>
      <c r="AG284" s="68"/>
      <c r="AH284" s="68"/>
      <c r="AI284" s="68"/>
      <c r="AJ284" s="68"/>
      <c r="AK284" s="68"/>
      <c r="AL284" s="68"/>
      <c r="AM284" s="68"/>
      <c r="AN284" s="68"/>
      <c r="AO284" s="68"/>
      <c r="AP284" s="68"/>
      <c r="AQ284" s="68"/>
      <c r="AR284" s="68"/>
    </row>
    <row r="285" spans="2:44" s="28" customFormat="1" ht="15.95" customHeight="1" x14ac:dyDescent="0.2">
      <c r="B285" s="63"/>
      <c r="C285" s="65"/>
      <c r="D285" s="65"/>
      <c r="E285" s="65" t="str">
        <f t="shared" si="9"/>
        <v/>
      </c>
      <c r="F285" s="65" t="str">
        <f t="shared" si="10"/>
        <v/>
      </c>
      <c r="G285" s="63"/>
      <c r="H285" s="66"/>
      <c r="I285" s="66"/>
      <c r="J285" s="66"/>
      <c r="K285" s="66"/>
      <c r="L285" s="66"/>
      <c r="M285" s="76"/>
      <c r="N285" s="66"/>
      <c r="O285" s="66"/>
      <c r="P285" s="66"/>
      <c r="Q285" s="66"/>
      <c r="R285" s="66"/>
      <c r="S285" s="66"/>
      <c r="T285" s="66"/>
      <c r="U285" s="66"/>
      <c r="V285" s="66"/>
      <c r="W285" s="66"/>
      <c r="X285" s="66"/>
      <c r="Y285" s="66"/>
      <c r="Z285" s="66"/>
      <c r="AA285" s="66"/>
      <c r="AB285" s="66"/>
      <c r="AC285" s="66"/>
      <c r="AD285" s="66"/>
      <c r="AE285" s="66"/>
      <c r="AF285" s="66"/>
      <c r="AG285" s="66"/>
      <c r="AH285" s="66"/>
      <c r="AI285" s="66"/>
      <c r="AJ285" s="66"/>
      <c r="AK285" s="66"/>
      <c r="AL285" s="66"/>
      <c r="AM285" s="66"/>
      <c r="AN285" s="66"/>
      <c r="AO285" s="66"/>
      <c r="AP285" s="66"/>
      <c r="AQ285" s="66"/>
      <c r="AR285" s="66"/>
    </row>
    <row r="286" spans="2:44" s="28" customFormat="1" ht="15.95" customHeight="1" x14ac:dyDescent="0.2">
      <c r="B286" s="63"/>
      <c r="C286" s="67"/>
      <c r="D286" s="67"/>
      <c r="E286" s="67" t="str">
        <f t="shared" si="9"/>
        <v/>
      </c>
      <c r="F286" s="67" t="str">
        <f t="shared" si="10"/>
        <v/>
      </c>
      <c r="G286" s="63"/>
      <c r="H286" s="68"/>
      <c r="I286" s="68"/>
      <c r="J286" s="68"/>
      <c r="K286" s="68"/>
      <c r="L286" s="68"/>
      <c r="M286" s="76"/>
      <c r="N286" s="68"/>
      <c r="O286" s="68"/>
      <c r="P286" s="68"/>
      <c r="Q286" s="68"/>
      <c r="R286" s="68"/>
      <c r="S286" s="68"/>
      <c r="T286" s="68"/>
      <c r="U286" s="68"/>
      <c r="V286" s="68"/>
      <c r="W286" s="68"/>
      <c r="X286" s="68"/>
      <c r="Y286" s="68"/>
      <c r="Z286" s="68"/>
      <c r="AA286" s="68"/>
      <c r="AB286" s="68"/>
      <c r="AC286" s="68"/>
      <c r="AD286" s="68"/>
      <c r="AE286" s="68"/>
      <c r="AF286" s="68"/>
      <c r="AG286" s="68"/>
      <c r="AH286" s="68"/>
      <c r="AI286" s="68"/>
      <c r="AJ286" s="68"/>
      <c r="AK286" s="68"/>
      <c r="AL286" s="68"/>
      <c r="AM286" s="68"/>
      <c r="AN286" s="68"/>
      <c r="AO286" s="68"/>
      <c r="AP286" s="68"/>
      <c r="AQ286" s="68"/>
      <c r="AR286" s="68"/>
    </row>
    <row r="287" spans="2:44" s="28" customFormat="1" ht="15.95" customHeight="1" x14ac:dyDescent="0.2">
      <c r="B287" s="63"/>
      <c r="C287" s="65"/>
      <c r="D287" s="65"/>
      <c r="E287" s="65" t="str">
        <f t="shared" si="9"/>
        <v/>
      </c>
      <c r="F287" s="65" t="str">
        <f t="shared" si="10"/>
        <v/>
      </c>
      <c r="G287" s="63"/>
      <c r="H287" s="66"/>
      <c r="I287" s="66"/>
      <c r="J287" s="66"/>
      <c r="K287" s="66"/>
      <c r="L287" s="66"/>
      <c r="M287" s="76"/>
      <c r="N287" s="66"/>
      <c r="O287" s="66"/>
      <c r="P287" s="66"/>
      <c r="Q287" s="66"/>
      <c r="R287" s="66"/>
      <c r="S287" s="66"/>
      <c r="T287" s="66"/>
      <c r="U287" s="66"/>
      <c r="V287" s="66"/>
      <c r="W287" s="66"/>
      <c r="X287" s="66"/>
      <c r="Y287" s="66"/>
      <c r="Z287" s="66"/>
      <c r="AA287" s="66"/>
      <c r="AB287" s="66"/>
      <c r="AC287" s="66"/>
      <c r="AD287" s="66"/>
      <c r="AE287" s="66"/>
      <c r="AF287" s="66"/>
      <c r="AG287" s="66"/>
      <c r="AH287" s="66"/>
      <c r="AI287" s="66"/>
      <c r="AJ287" s="66"/>
      <c r="AK287" s="66"/>
      <c r="AL287" s="66"/>
      <c r="AM287" s="66"/>
      <c r="AN287" s="66"/>
      <c r="AO287" s="66"/>
      <c r="AP287" s="66"/>
      <c r="AQ287" s="66"/>
      <c r="AR287" s="66"/>
    </row>
    <row r="288" spans="2:44" s="28" customFormat="1" ht="15.95" customHeight="1" x14ac:dyDescent="0.2">
      <c r="B288" s="63"/>
      <c r="C288" s="67"/>
      <c r="D288" s="67"/>
      <c r="E288" s="67" t="str">
        <f t="shared" si="9"/>
        <v/>
      </c>
      <c r="F288" s="67" t="str">
        <f t="shared" si="10"/>
        <v/>
      </c>
      <c r="G288" s="63"/>
      <c r="H288" s="68"/>
      <c r="I288" s="68"/>
      <c r="J288" s="68"/>
      <c r="K288" s="68"/>
      <c r="L288" s="68"/>
      <c r="M288" s="76"/>
      <c r="N288" s="68"/>
      <c r="O288" s="68"/>
      <c r="P288" s="68"/>
      <c r="Q288" s="68"/>
      <c r="R288" s="68"/>
      <c r="S288" s="68"/>
      <c r="T288" s="68"/>
      <c r="U288" s="68"/>
      <c r="V288" s="68"/>
      <c r="W288" s="68"/>
      <c r="X288" s="68"/>
      <c r="Y288" s="68"/>
      <c r="Z288" s="68"/>
      <c r="AA288" s="68"/>
      <c r="AB288" s="68"/>
      <c r="AC288" s="68"/>
      <c r="AD288" s="68"/>
      <c r="AE288" s="68"/>
      <c r="AF288" s="68"/>
      <c r="AG288" s="68"/>
      <c r="AH288" s="68"/>
      <c r="AI288" s="68"/>
      <c r="AJ288" s="68"/>
      <c r="AK288" s="68"/>
      <c r="AL288" s="68"/>
      <c r="AM288" s="68"/>
      <c r="AN288" s="68"/>
      <c r="AO288" s="68"/>
      <c r="AP288" s="68"/>
      <c r="AQ288" s="68"/>
      <c r="AR288" s="68"/>
    </row>
    <row r="289" spans="2:44" s="28" customFormat="1" ht="15.95" customHeight="1" x14ac:dyDescent="0.2">
      <c r="B289" s="63"/>
      <c r="C289" s="65"/>
      <c r="D289" s="65"/>
      <c r="E289" s="65" t="str">
        <f t="shared" si="9"/>
        <v/>
      </c>
      <c r="F289" s="65" t="str">
        <f t="shared" si="10"/>
        <v/>
      </c>
      <c r="G289" s="63"/>
      <c r="H289" s="66"/>
      <c r="I289" s="66"/>
      <c r="J289" s="66"/>
      <c r="K289" s="66"/>
      <c r="L289" s="66"/>
      <c r="M289" s="76"/>
      <c r="N289" s="66"/>
      <c r="O289" s="66"/>
      <c r="P289" s="66"/>
      <c r="Q289" s="66"/>
      <c r="R289" s="66"/>
      <c r="S289" s="66"/>
      <c r="T289" s="66"/>
      <c r="U289" s="66"/>
      <c r="V289" s="66"/>
      <c r="W289" s="66"/>
      <c r="X289" s="66"/>
      <c r="Y289" s="66"/>
      <c r="Z289" s="66"/>
      <c r="AA289" s="66"/>
      <c r="AB289" s="66"/>
      <c r="AC289" s="66"/>
      <c r="AD289" s="66"/>
      <c r="AE289" s="66"/>
      <c r="AF289" s="66"/>
      <c r="AG289" s="66"/>
      <c r="AH289" s="66"/>
      <c r="AI289" s="66"/>
      <c r="AJ289" s="66"/>
      <c r="AK289" s="66"/>
      <c r="AL289" s="66"/>
      <c r="AM289" s="66"/>
      <c r="AN289" s="66"/>
      <c r="AO289" s="66"/>
      <c r="AP289" s="66"/>
      <c r="AQ289" s="66"/>
      <c r="AR289" s="66"/>
    </row>
    <row r="290" spans="2:44" s="28" customFormat="1" ht="15.95" customHeight="1" x14ac:dyDescent="0.2">
      <c r="B290" s="63"/>
      <c r="C290" s="67"/>
      <c r="D290" s="67"/>
      <c r="E290" s="67" t="str">
        <f t="shared" si="9"/>
        <v/>
      </c>
      <c r="F290" s="67" t="str">
        <f t="shared" si="10"/>
        <v/>
      </c>
      <c r="G290" s="63"/>
      <c r="H290" s="68"/>
      <c r="I290" s="68"/>
      <c r="J290" s="68"/>
      <c r="K290" s="68"/>
      <c r="L290" s="68"/>
      <c r="M290" s="76"/>
      <c r="N290" s="68"/>
      <c r="O290" s="68"/>
      <c r="P290" s="68"/>
      <c r="Q290" s="68"/>
      <c r="R290" s="68"/>
      <c r="S290" s="68"/>
      <c r="T290" s="68"/>
      <c r="U290" s="68"/>
      <c r="V290" s="68"/>
      <c r="W290" s="68"/>
      <c r="X290" s="68"/>
      <c r="Y290" s="68"/>
      <c r="Z290" s="68"/>
      <c r="AA290" s="68"/>
      <c r="AB290" s="68"/>
      <c r="AC290" s="68"/>
      <c r="AD290" s="68"/>
      <c r="AE290" s="68"/>
      <c r="AF290" s="68"/>
      <c r="AG290" s="68"/>
      <c r="AH290" s="68"/>
      <c r="AI290" s="68"/>
      <c r="AJ290" s="68"/>
      <c r="AK290" s="68"/>
      <c r="AL290" s="68"/>
      <c r="AM290" s="68"/>
      <c r="AN290" s="68"/>
      <c r="AO290" s="68"/>
      <c r="AP290" s="68"/>
      <c r="AQ290" s="68"/>
      <c r="AR290" s="68"/>
    </row>
    <row r="291" spans="2:44" s="28" customFormat="1" ht="15.95" customHeight="1" x14ac:dyDescent="0.2">
      <c r="B291" s="63"/>
      <c r="C291" s="65"/>
      <c r="D291" s="65"/>
      <c r="E291" s="65" t="str">
        <f t="shared" si="9"/>
        <v/>
      </c>
      <c r="F291" s="65" t="str">
        <f t="shared" si="10"/>
        <v/>
      </c>
      <c r="G291" s="63"/>
      <c r="H291" s="66"/>
      <c r="I291" s="66"/>
      <c r="J291" s="66"/>
      <c r="K291" s="66"/>
      <c r="L291" s="66"/>
      <c r="M291" s="7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66"/>
      <c r="AK291" s="66"/>
      <c r="AL291" s="66"/>
      <c r="AM291" s="66"/>
      <c r="AN291" s="66"/>
      <c r="AO291" s="66"/>
      <c r="AP291" s="66"/>
      <c r="AQ291" s="66"/>
      <c r="AR291" s="66"/>
    </row>
    <row r="292" spans="2:44" s="28" customFormat="1" ht="15.95" customHeight="1" x14ac:dyDescent="0.2">
      <c r="B292" s="63"/>
      <c r="C292" s="67"/>
      <c r="D292" s="67"/>
      <c r="E292" s="67" t="str">
        <f t="shared" si="9"/>
        <v/>
      </c>
      <c r="F292" s="67" t="str">
        <f t="shared" si="10"/>
        <v/>
      </c>
      <c r="G292" s="63"/>
      <c r="H292" s="68"/>
      <c r="I292" s="68"/>
      <c r="J292" s="68"/>
      <c r="K292" s="68"/>
      <c r="L292" s="68"/>
      <c r="M292" s="76"/>
      <c r="N292" s="68"/>
      <c r="O292" s="68"/>
      <c r="P292" s="68"/>
      <c r="Q292" s="68"/>
      <c r="R292" s="68"/>
      <c r="S292" s="68"/>
      <c r="T292" s="68"/>
      <c r="U292" s="68"/>
      <c r="V292" s="68"/>
      <c r="W292" s="68"/>
      <c r="X292" s="68"/>
      <c r="Y292" s="68"/>
      <c r="Z292" s="68"/>
      <c r="AA292" s="68"/>
      <c r="AB292" s="68"/>
      <c r="AC292" s="68"/>
      <c r="AD292" s="68"/>
      <c r="AE292" s="68"/>
      <c r="AF292" s="68"/>
      <c r="AG292" s="68"/>
      <c r="AH292" s="68"/>
      <c r="AI292" s="68"/>
      <c r="AJ292" s="68"/>
      <c r="AK292" s="68"/>
      <c r="AL292" s="68"/>
      <c r="AM292" s="68"/>
      <c r="AN292" s="68"/>
      <c r="AO292" s="68"/>
      <c r="AP292" s="68"/>
      <c r="AQ292" s="68"/>
      <c r="AR292" s="68"/>
    </row>
    <row r="293" spans="2:44" s="28" customFormat="1" ht="15.95" customHeight="1" x14ac:dyDescent="0.2">
      <c r="B293" s="63"/>
      <c r="C293" s="65"/>
      <c r="D293" s="65"/>
      <c r="E293" s="65" t="str">
        <f t="shared" si="9"/>
        <v/>
      </c>
      <c r="F293" s="65" t="str">
        <f t="shared" si="10"/>
        <v/>
      </c>
      <c r="G293" s="63"/>
      <c r="H293" s="66"/>
      <c r="I293" s="66"/>
      <c r="J293" s="66"/>
      <c r="K293" s="66"/>
      <c r="L293" s="66"/>
      <c r="M293" s="76"/>
      <c r="N293" s="66"/>
      <c r="O293" s="66"/>
      <c r="P293" s="66"/>
      <c r="Q293" s="66"/>
      <c r="R293" s="66"/>
      <c r="S293" s="66"/>
      <c r="T293" s="66"/>
      <c r="U293" s="66"/>
      <c r="V293" s="66"/>
      <c r="W293" s="66"/>
      <c r="X293" s="66"/>
      <c r="Y293" s="66"/>
      <c r="Z293" s="66"/>
      <c r="AA293" s="66"/>
      <c r="AB293" s="66"/>
      <c r="AC293" s="66"/>
      <c r="AD293" s="66"/>
      <c r="AE293" s="66"/>
      <c r="AF293" s="66"/>
      <c r="AG293" s="66"/>
      <c r="AH293" s="66"/>
      <c r="AI293" s="66"/>
      <c r="AJ293" s="66"/>
      <c r="AK293" s="66"/>
      <c r="AL293" s="66"/>
      <c r="AM293" s="66"/>
      <c r="AN293" s="66"/>
      <c r="AO293" s="66"/>
      <c r="AP293" s="66"/>
      <c r="AQ293" s="66"/>
      <c r="AR293" s="66"/>
    </row>
    <row r="294" spans="2:44" s="28" customFormat="1" ht="15.95" customHeight="1" x14ac:dyDescent="0.2">
      <c r="B294" s="63"/>
      <c r="C294" s="67"/>
      <c r="D294" s="67"/>
      <c r="E294" s="67" t="str">
        <f t="shared" si="9"/>
        <v/>
      </c>
      <c r="F294" s="67" t="str">
        <f t="shared" si="10"/>
        <v/>
      </c>
      <c r="G294" s="63"/>
      <c r="H294" s="68"/>
      <c r="I294" s="68"/>
      <c r="J294" s="68"/>
      <c r="K294" s="68"/>
      <c r="L294" s="68"/>
      <c r="M294" s="76"/>
      <c r="N294" s="68"/>
      <c r="O294" s="68"/>
      <c r="P294" s="68"/>
      <c r="Q294" s="68"/>
      <c r="R294" s="68"/>
      <c r="S294" s="68"/>
      <c r="T294" s="68"/>
      <c r="U294" s="68"/>
      <c r="V294" s="68"/>
      <c r="W294" s="68"/>
      <c r="X294" s="68"/>
      <c r="Y294" s="68"/>
      <c r="Z294" s="68"/>
      <c r="AA294" s="68"/>
      <c r="AB294" s="68"/>
      <c r="AC294" s="68"/>
      <c r="AD294" s="68"/>
      <c r="AE294" s="68"/>
      <c r="AF294" s="68"/>
      <c r="AG294" s="68"/>
      <c r="AH294" s="68"/>
      <c r="AI294" s="68"/>
      <c r="AJ294" s="68"/>
      <c r="AK294" s="68"/>
      <c r="AL294" s="68"/>
      <c r="AM294" s="68"/>
      <c r="AN294" s="68"/>
      <c r="AO294" s="68"/>
      <c r="AP294" s="68"/>
      <c r="AQ294" s="68"/>
      <c r="AR294" s="68"/>
    </row>
    <row r="295" spans="2:44" s="28" customFormat="1" ht="15.95" customHeight="1" x14ac:dyDescent="0.2">
      <c r="B295" s="63"/>
      <c r="C295" s="65"/>
      <c r="D295" s="65"/>
      <c r="E295" s="65" t="str">
        <f t="shared" si="9"/>
        <v/>
      </c>
      <c r="F295" s="65" t="str">
        <f t="shared" si="10"/>
        <v/>
      </c>
      <c r="G295" s="63"/>
      <c r="H295" s="66"/>
      <c r="I295" s="66"/>
      <c r="J295" s="66"/>
      <c r="K295" s="66"/>
      <c r="L295" s="66"/>
      <c r="M295" s="7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row>
    <row r="296" spans="2:44" s="28" customFormat="1" ht="15.95" customHeight="1" x14ac:dyDescent="0.2">
      <c r="B296" s="63"/>
      <c r="C296" s="67"/>
      <c r="D296" s="67"/>
      <c r="E296" s="67" t="str">
        <f t="shared" si="9"/>
        <v/>
      </c>
      <c r="F296" s="67" t="str">
        <f t="shared" si="10"/>
        <v/>
      </c>
      <c r="G296" s="63"/>
      <c r="H296" s="68"/>
      <c r="I296" s="68"/>
      <c r="J296" s="68"/>
      <c r="K296" s="68"/>
      <c r="L296" s="68"/>
      <c r="M296" s="76"/>
      <c r="N296" s="68"/>
      <c r="O296" s="68"/>
      <c r="P296" s="68"/>
      <c r="Q296" s="68"/>
      <c r="R296" s="68"/>
      <c r="S296" s="68"/>
      <c r="T296" s="68"/>
      <c r="U296" s="68"/>
      <c r="V296" s="68"/>
      <c r="W296" s="68"/>
      <c r="X296" s="68"/>
      <c r="Y296" s="68"/>
      <c r="Z296" s="68"/>
      <c r="AA296" s="68"/>
      <c r="AB296" s="68"/>
      <c r="AC296" s="68"/>
      <c r="AD296" s="68"/>
      <c r="AE296" s="68"/>
      <c r="AF296" s="68"/>
      <c r="AG296" s="68"/>
      <c r="AH296" s="68"/>
      <c r="AI296" s="68"/>
      <c r="AJ296" s="68"/>
      <c r="AK296" s="68"/>
      <c r="AL296" s="68"/>
      <c r="AM296" s="68"/>
      <c r="AN296" s="68"/>
      <c r="AO296" s="68"/>
      <c r="AP296" s="68"/>
      <c r="AQ296" s="68"/>
      <c r="AR296" s="68"/>
    </row>
    <row r="297" spans="2:44" s="28" customFormat="1" ht="15.95" customHeight="1" x14ac:dyDescent="0.2">
      <c r="B297" s="63"/>
      <c r="C297" s="65"/>
      <c r="D297" s="65"/>
      <c r="E297" s="65" t="str">
        <f t="shared" si="9"/>
        <v/>
      </c>
      <c r="F297" s="65" t="str">
        <f t="shared" si="10"/>
        <v/>
      </c>
      <c r="G297" s="63"/>
      <c r="H297" s="66"/>
      <c r="I297" s="66"/>
      <c r="J297" s="66"/>
      <c r="K297" s="66"/>
      <c r="L297" s="66"/>
      <c r="M297" s="7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66"/>
    </row>
    <row r="298" spans="2:44" s="28" customFormat="1" ht="15.95" customHeight="1" x14ac:dyDescent="0.2">
      <c r="B298" s="63"/>
      <c r="C298" s="67"/>
      <c r="D298" s="67"/>
      <c r="E298" s="67" t="str">
        <f t="shared" si="9"/>
        <v/>
      </c>
      <c r="F298" s="67" t="str">
        <f t="shared" si="10"/>
        <v/>
      </c>
      <c r="G298" s="63"/>
      <c r="H298" s="68"/>
      <c r="I298" s="68"/>
      <c r="J298" s="68"/>
      <c r="K298" s="68"/>
      <c r="L298" s="68"/>
      <c r="M298" s="76"/>
      <c r="N298" s="68"/>
      <c r="O298" s="68"/>
      <c r="P298" s="68"/>
      <c r="Q298" s="68"/>
      <c r="R298" s="68"/>
      <c r="S298" s="68"/>
      <c r="T298" s="68"/>
      <c r="U298" s="68"/>
      <c r="V298" s="68"/>
      <c r="W298" s="68"/>
      <c r="X298" s="68"/>
      <c r="Y298" s="68"/>
      <c r="Z298" s="68"/>
      <c r="AA298" s="68"/>
      <c r="AB298" s="68"/>
      <c r="AC298" s="68"/>
      <c r="AD298" s="68"/>
      <c r="AE298" s="68"/>
      <c r="AF298" s="68"/>
      <c r="AG298" s="68"/>
      <c r="AH298" s="68"/>
      <c r="AI298" s="68"/>
      <c r="AJ298" s="68"/>
      <c r="AK298" s="68"/>
      <c r="AL298" s="68"/>
      <c r="AM298" s="68"/>
      <c r="AN298" s="68"/>
      <c r="AO298" s="68"/>
      <c r="AP298" s="68"/>
      <c r="AQ298" s="68"/>
      <c r="AR298" s="68"/>
    </row>
    <row r="299" spans="2:44" s="28" customFormat="1" ht="15.95" customHeight="1" x14ac:dyDescent="0.2">
      <c r="B299" s="63"/>
      <c r="C299" s="65"/>
      <c r="D299" s="65"/>
      <c r="E299" s="65" t="str">
        <f t="shared" si="9"/>
        <v/>
      </c>
      <c r="F299" s="65" t="str">
        <f t="shared" si="10"/>
        <v/>
      </c>
      <c r="G299" s="63"/>
      <c r="H299" s="66"/>
      <c r="I299" s="66"/>
      <c r="J299" s="66"/>
      <c r="K299" s="66"/>
      <c r="L299" s="66"/>
      <c r="M299" s="7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66"/>
    </row>
    <row r="300" spans="2:44" s="28" customFormat="1" ht="15.95" customHeight="1" x14ac:dyDescent="0.2">
      <c r="B300" s="63"/>
      <c r="C300" s="67"/>
      <c r="D300" s="67"/>
      <c r="E300" s="67" t="str">
        <f t="shared" si="9"/>
        <v/>
      </c>
      <c r="F300" s="67" t="str">
        <f t="shared" si="10"/>
        <v/>
      </c>
      <c r="G300" s="63"/>
      <c r="H300" s="68"/>
      <c r="I300" s="68"/>
      <c r="J300" s="68"/>
      <c r="K300" s="68"/>
      <c r="L300" s="68"/>
      <c r="M300" s="76"/>
      <c r="N300" s="68"/>
      <c r="O300" s="68"/>
      <c r="P300" s="68"/>
      <c r="Q300" s="68"/>
      <c r="R300" s="68"/>
      <c r="S300" s="68"/>
      <c r="T300" s="68"/>
      <c r="U300" s="68"/>
      <c r="V300" s="68"/>
      <c r="W300" s="68"/>
      <c r="X300" s="68"/>
      <c r="Y300" s="68"/>
      <c r="Z300" s="68"/>
      <c r="AA300" s="68"/>
      <c r="AB300" s="68"/>
      <c r="AC300" s="68"/>
      <c r="AD300" s="68"/>
      <c r="AE300" s="68"/>
      <c r="AF300" s="68"/>
      <c r="AG300" s="68"/>
      <c r="AH300" s="68"/>
      <c r="AI300" s="68"/>
      <c r="AJ300" s="68"/>
      <c r="AK300" s="68"/>
      <c r="AL300" s="68"/>
      <c r="AM300" s="68"/>
      <c r="AN300" s="68"/>
      <c r="AO300" s="68"/>
      <c r="AP300" s="68"/>
      <c r="AQ300" s="68"/>
      <c r="AR300" s="68"/>
    </row>
    <row r="301" spans="2:44" s="28" customFormat="1" ht="15.95" customHeight="1" x14ac:dyDescent="0.2">
      <c r="B301" s="63"/>
      <c r="C301" s="65"/>
      <c r="D301" s="65"/>
      <c r="E301" s="65" t="str">
        <f t="shared" si="9"/>
        <v/>
      </c>
      <c r="F301" s="65" t="str">
        <f t="shared" si="10"/>
        <v/>
      </c>
      <c r="G301" s="63"/>
      <c r="H301" s="66"/>
      <c r="I301" s="66"/>
      <c r="J301" s="66"/>
      <c r="K301" s="66"/>
      <c r="L301" s="66"/>
      <c r="M301" s="7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66"/>
      <c r="AR301" s="66"/>
    </row>
    <row r="302" spans="2:44" s="28" customFormat="1" ht="15.95" customHeight="1" x14ac:dyDescent="0.2">
      <c r="B302" s="63"/>
      <c r="C302" s="67"/>
      <c r="D302" s="67"/>
      <c r="E302" s="67" t="str">
        <f t="shared" si="9"/>
        <v/>
      </c>
      <c r="F302" s="67" t="str">
        <f t="shared" si="10"/>
        <v/>
      </c>
      <c r="G302" s="63"/>
      <c r="H302" s="68"/>
      <c r="I302" s="68"/>
      <c r="J302" s="68"/>
      <c r="K302" s="68"/>
      <c r="L302" s="68"/>
      <c r="M302" s="76"/>
      <c r="N302" s="68"/>
      <c r="O302" s="68"/>
      <c r="P302" s="68"/>
      <c r="Q302" s="68"/>
      <c r="R302" s="68"/>
      <c r="S302" s="68"/>
      <c r="T302" s="68"/>
      <c r="U302" s="68"/>
      <c r="V302" s="68"/>
      <c r="W302" s="68"/>
      <c r="X302" s="68"/>
      <c r="Y302" s="68"/>
      <c r="Z302" s="68"/>
      <c r="AA302" s="68"/>
      <c r="AB302" s="68"/>
      <c r="AC302" s="68"/>
      <c r="AD302" s="68"/>
      <c r="AE302" s="68"/>
      <c r="AF302" s="68"/>
      <c r="AG302" s="68"/>
      <c r="AH302" s="68"/>
      <c r="AI302" s="68"/>
      <c r="AJ302" s="68"/>
      <c r="AK302" s="68"/>
      <c r="AL302" s="68"/>
      <c r="AM302" s="68"/>
      <c r="AN302" s="68"/>
      <c r="AO302" s="68"/>
      <c r="AP302" s="68"/>
      <c r="AQ302" s="68"/>
      <c r="AR302" s="68"/>
    </row>
    <row r="303" spans="2:44" s="28" customFormat="1" ht="15.95" customHeight="1" x14ac:dyDescent="0.2">
      <c r="B303" s="63"/>
      <c r="C303" s="65"/>
      <c r="D303" s="65"/>
      <c r="E303" s="65" t="str">
        <f t="shared" si="9"/>
        <v/>
      </c>
      <c r="F303" s="65" t="str">
        <f t="shared" si="10"/>
        <v/>
      </c>
      <c r="G303" s="63"/>
      <c r="H303" s="66"/>
      <c r="I303" s="66"/>
      <c r="J303" s="66"/>
      <c r="K303" s="66"/>
      <c r="L303" s="66"/>
      <c r="M303" s="7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row>
    <row r="304" spans="2:44" s="28" customFormat="1" ht="15.95" customHeight="1" x14ac:dyDescent="0.2">
      <c r="B304" s="63"/>
      <c r="C304" s="67"/>
      <c r="D304" s="67"/>
      <c r="E304" s="67" t="str">
        <f t="shared" si="9"/>
        <v/>
      </c>
      <c r="F304" s="67" t="str">
        <f t="shared" si="10"/>
        <v/>
      </c>
      <c r="G304" s="63"/>
      <c r="H304" s="68"/>
      <c r="I304" s="68"/>
      <c r="J304" s="68"/>
      <c r="K304" s="68"/>
      <c r="L304" s="68"/>
      <c r="M304" s="76"/>
      <c r="N304" s="68"/>
      <c r="O304" s="68"/>
      <c r="P304" s="68"/>
      <c r="Q304" s="68"/>
      <c r="R304" s="68"/>
      <c r="S304" s="68"/>
      <c r="T304" s="68"/>
      <c r="U304" s="68"/>
      <c r="V304" s="68"/>
      <c r="W304" s="68"/>
      <c r="X304" s="68"/>
      <c r="Y304" s="68"/>
      <c r="Z304" s="68"/>
      <c r="AA304" s="68"/>
      <c r="AB304" s="68"/>
      <c r="AC304" s="68"/>
      <c r="AD304" s="68"/>
      <c r="AE304" s="68"/>
      <c r="AF304" s="68"/>
      <c r="AG304" s="68"/>
      <c r="AH304" s="68"/>
      <c r="AI304" s="68"/>
      <c r="AJ304" s="68"/>
      <c r="AK304" s="68"/>
      <c r="AL304" s="68"/>
      <c r="AM304" s="68"/>
      <c r="AN304" s="68"/>
      <c r="AO304" s="68"/>
      <c r="AP304" s="68"/>
      <c r="AQ304" s="68"/>
      <c r="AR304" s="68"/>
    </row>
    <row r="305" spans="2:44" s="28" customFormat="1" ht="15.95" customHeight="1" x14ac:dyDescent="0.2">
      <c r="B305" s="63"/>
      <c r="C305" s="65"/>
      <c r="D305" s="65"/>
      <c r="E305" s="65" t="str">
        <f t="shared" si="9"/>
        <v/>
      </c>
      <c r="F305" s="65" t="str">
        <f t="shared" si="10"/>
        <v/>
      </c>
      <c r="G305" s="63"/>
      <c r="H305" s="66"/>
      <c r="I305" s="66"/>
      <c r="J305" s="66"/>
      <c r="K305" s="66"/>
      <c r="L305" s="66"/>
      <c r="M305" s="76"/>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66"/>
      <c r="AK305" s="66"/>
      <c r="AL305" s="66"/>
      <c r="AM305" s="66"/>
      <c r="AN305" s="66"/>
      <c r="AO305" s="66"/>
      <c r="AP305" s="66"/>
      <c r="AQ305" s="66"/>
      <c r="AR305" s="66"/>
    </row>
    <row r="306" spans="2:44" s="28" customFormat="1" ht="15.95" customHeight="1" x14ac:dyDescent="0.2">
      <c r="B306" s="63"/>
      <c r="C306" s="67"/>
      <c r="D306" s="67"/>
      <c r="E306" s="67" t="str">
        <f t="shared" si="9"/>
        <v/>
      </c>
      <c r="F306" s="67" t="str">
        <f t="shared" si="10"/>
        <v/>
      </c>
      <c r="G306" s="63"/>
      <c r="H306" s="68"/>
      <c r="I306" s="68"/>
      <c r="J306" s="68"/>
      <c r="K306" s="68"/>
      <c r="L306" s="68"/>
      <c r="M306" s="76"/>
      <c r="N306" s="68"/>
      <c r="O306" s="68"/>
      <c r="P306" s="68"/>
      <c r="Q306" s="68"/>
      <c r="R306" s="68"/>
      <c r="S306" s="68"/>
      <c r="T306" s="68"/>
      <c r="U306" s="68"/>
      <c r="V306" s="68"/>
      <c r="W306" s="68"/>
      <c r="X306" s="68"/>
      <c r="Y306" s="68"/>
      <c r="Z306" s="68"/>
      <c r="AA306" s="68"/>
      <c r="AB306" s="68"/>
      <c r="AC306" s="68"/>
      <c r="AD306" s="68"/>
      <c r="AE306" s="68"/>
      <c r="AF306" s="68"/>
      <c r="AG306" s="68"/>
      <c r="AH306" s="68"/>
      <c r="AI306" s="68"/>
      <c r="AJ306" s="68"/>
      <c r="AK306" s="68"/>
      <c r="AL306" s="68"/>
      <c r="AM306" s="68"/>
      <c r="AN306" s="68"/>
      <c r="AO306" s="68"/>
      <c r="AP306" s="68"/>
      <c r="AQ306" s="68"/>
      <c r="AR306" s="68"/>
    </row>
    <row r="307" spans="2:44" s="28" customFormat="1" ht="15.95" customHeight="1" x14ac:dyDescent="0.2">
      <c r="B307" s="63"/>
      <c r="C307" s="65"/>
      <c r="D307" s="65"/>
      <c r="E307" s="65" t="str">
        <f t="shared" si="9"/>
        <v/>
      </c>
      <c r="F307" s="65" t="str">
        <f t="shared" si="10"/>
        <v/>
      </c>
      <c r="G307" s="63"/>
      <c r="H307" s="66"/>
      <c r="I307" s="66"/>
      <c r="J307" s="66"/>
      <c r="K307" s="66"/>
      <c r="L307" s="66"/>
      <c r="M307" s="7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66"/>
      <c r="AR307" s="66"/>
    </row>
    <row r="308" spans="2:44" s="28" customFormat="1" ht="15.95" customHeight="1" x14ac:dyDescent="0.2">
      <c r="B308" s="63"/>
      <c r="C308" s="67"/>
      <c r="D308" s="67"/>
      <c r="E308" s="67" t="str">
        <f t="shared" si="9"/>
        <v/>
      </c>
      <c r="F308" s="67" t="str">
        <f t="shared" si="10"/>
        <v/>
      </c>
      <c r="G308" s="63"/>
      <c r="H308" s="68"/>
      <c r="I308" s="68"/>
      <c r="J308" s="68"/>
      <c r="K308" s="68"/>
      <c r="L308" s="68"/>
      <c r="M308" s="76"/>
      <c r="N308" s="68"/>
      <c r="O308" s="68"/>
      <c r="P308" s="68"/>
      <c r="Q308" s="68"/>
      <c r="R308" s="68"/>
      <c r="S308" s="68"/>
      <c r="T308" s="68"/>
      <c r="U308" s="68"/>
      <c r="V308" s="68"/>
      <c r="W308" s="68"/>
      <c r="X308" s="68"/>
      <c r="Y308" s="68"/>
      <c r="Z308" s="68"/>
      <c r="AA308" s="68"/>
      <c r="AB308" s="68"/>
      <c r="AC308" s="68"/>
      <c r="AD308" s="68"/>
      <c r="AE308" s="68"/>
      <c r="AF308" s="68"/>
      <c r="AG308" s="68"/>
      <c r="AH308" s="68"/>
      <c r="AI308" s="68"/>
      <c r="AJ308" s="68"/>
      <c r="AK308" s="68"/>
      <c r="AL308" s="68"/>
      <c r="AM308" s="68"/>
      <c r="AN308" s="68"/>
      <c r="AO308" s="68"/>
      <c r="AP308" s="68"/>
      <c r="AQ308" s="68"/>
      <c r="AR308" s="68"/>
    </row>
    <row r="309" spans="2:44" s="28" customFormat="1" ht="15.95" customHeight="1" x14ac:dyDescent="0.2">
      <c r="B309" s="63"/>
      <c r="C309" s="65"/>
      <c r="D309" s="65"/>
      <c r="E309" s="65" t="str">
        <f t="shared" si="9"/>
        <v/>
      </c>
      <c r="F309" s="65" t="str">
        <f t="shared" si="10"/>
        <v/>
      </c>
      <c r="G309" s="63"/>
      <c r="H309" s="66"/>
      <c r="I309" s="66"/>
      <c r="J309" s="66"/>
      <c r="K309" s="66"/>
      <c r="L309" s="66"/>
      <c r="M309" s="7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66"/>
      <c r="AR309" s="66"/>
    </row>
    <row r="310" spans="2:44" s="28" customFormat="1" ht="15.95" customHeight="1" x14ac:dyDescent="0.2">
      <c r="B310" s="63"/>
      <c r="C310" s="67"/>
      <c r="D310" s="67"/>
      <c r="E310" s="67" t="str">
        <f t="shared" si="9"/>
        <v/>
      </c>
      <c r="F310" s="67" t="str">
        <f t="shared" si="10"/>
        <v/>
      </c>
      <c r="G310" s="63"/>
      <c r="H310" s="68"/>
      <c r="I310" s="68"/>
      <c r="J310" s="68"/>
      <c r="K310" s="68"/>
      <c r="L310" s="68"/>
      <c r="M310" s="76"/>
      <c r="N310" s="68"/>
      <c r="O310" s="68"/>
      <c r="P310" s="68"/>
      <c r="Q310" s="68"/>
      <c r="R310" s="68"/>
      <c r="S310" s="68"/>
      <c r="T310" s="68"/>
      <c r="U310" s="68"/>
      <c r="V310" s="68"/>
      <c r="W310" s="68"/>
      <c r="X310" s="68"/>
      <c r="Y310" s="68"/>
      <c r="Z310" s="68"/>
      <c r="AA310" s="68"/>
      <c r="AB310" s="68"/>
      <c r="AC310" s="68"/>
      <c r="AD310" s="68"/>
      <c r="AE310" s="68"/>
      <c r="AF310" s="68"/>
      <c r="AG310" s="68"/>
      <c r="AH310" s="68"/>
      <c r="AI310" s="68"/>
      <c r="AJ310" s="68"/>
      <c r="AK310" s="68"/>
      <c r="AL310" s="68"/>
      <c r="AM310" s="68"/>
      <c r="AN310" s="68"/>
      <c r="AO310" s="68"/>
      <c r="AP310" s="68"/>
      <c r="AQ310" s="68"/>
      <c r="AR310" s="68"/>
    </row>
    <row r="311" spans="2:44" s="28" customFormat="1" ht="15.95" customHeight="1" x14ac:dyDescent="0.2">
      <c r="B311" s="63"/>
      <c r="C311" s="65"/>
      <c r="D311" s="65"/>
      <c r="E311" s="65" t="str">
        <f t="shared" si="9"/>
        <v/>
      </c>
      <c r="F311" s="65" t="str">
        <f t="shared" si="10"/>
        <v/>
      </c>
      <c r="G311" s="63"/>
      <c r="H311" s="66"/>
      <c r="I311" s="66"/>
      <c r="J311" s="66"/>
      <c r="K311" s="66"/>
      <c r="L311" s="66"/>
      <c r="M311" s="76"/>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66"/>
      <c r="AK311" s="66"/>
      <c r="AL311" s="66"/>
      <c r="AM311" s="66"/>
      <c r="AN311" s="66"/>
      <c r="AO311" s="66"/>
      <c r="AP311" s="66"/>
      <c r="AQ311" s="66"/>
      <c r="AR311" s="66"/>
    </row>
    <row r="312" spans="2:44" s="28" customFormat="1" ht="15.95" customHeight="1" x14ac:dyDescent="0.2">
      <c r="B312" s="63"/>
      <c r="C312" s="67"/>
      <c r="D312" s="67"/>
      <c r="E312" s="67" t="str">
        <f t="shared" si="9"/>
        <v/>
      </c>
      <c r="F312" s="67" t="str">
        <f t="shared" si="10"/>
        <v/>
      </c>
      <c r="G312" s="63"/>
      <c r="H312" s="68"/>
      <c r="I312" s="68"/>
      <c r="J312" s="68"/>
      <c r="K312" s="68"/>
      <c r="L312" s="68"/>
      <c r="M312" s="76"/>
      <c r="N312" s="68"/>
      <c r="O312" s="68"/>
      <c r="P312" s="68"/>
      <c r="Q312" s="68"/>
      <c r="R312" s="68"/>
      <c r="S312" s="68"/>
      <c r="T312" s="68"/>
      <c r="U312" s="68"/>
      <c r="V312" s="68"/>
      <c r="W312" s="68"/>
      <c r="X312" s="68"/>
      <c r="Y312" s="68"/>
      <c r="Z312" s="68"/>
      <c r="AA312" s="68"/>
      <c r="AB312" s="68"/>
      <c r="AC312" s="68"/>
      <c r="AD312" s="68"/>
      <c r="AE312" s="68"/>
      <c r="AF312" s="68"/>
      <c r="AG312" s="68"/>
      <c r="AH312" s="68"/>
      <c r="AI312" s="68"/>
      <c r="AJ312" s="68"/>
      <c r="AK312" s="68"/>
      <c r="AL312" s="68"/>
      <c r="AM312" s="68"/>
      <c r="AN312" s="68"/>
      <c r="AO312" s="68"/>
      <c r="AP312" s="68"/>
      <c r="AQ312" s="68"/>
      <c r="AR312" s="68"/>
    </row>
    <row r="313" spans="2:44" s="28" customFormat="1" ht="15.95" customHeight="1" x14ac:dyDescent="0.2">
      <c r="B313" s="63"/>
      <c r="C313" s="65"/>
      <c r="D313" s="65"/>
      <c r="E313" s="65" t="str">
        <f t="shared" si="9"/>
        <v/>
      </c>
      <c r="F313" s="65" t="str">
        <f t="shared" si="10"/>
        <v/>
      </c>
      <c r="G313" s="63"/>
      <c r="H313" s="66"/>
      <c r="I313" s="66"/>
      <c r="J313" s="66"/>
      <c r="K313" s="66"/>
      <c r="L313" s="66"/>
      <c r="M313" s="7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row>
    <row r="314" spans="2:44" s="28" customFormat="1" ht="15.95" customHeight="1" x14ac:dyDescent="0.2">
      <c r="B314" s="63"/>
      <c r="C314" s="67"/>
      <c r="D314" s="67"/>
      <c r="E314" s="67" t="str">
        <f t="shared" si="9"/>
        <v/>
      </c>
      <c r="F314" s="67" t="str">
        <f t="shared" si="10"/>
        <v/>
      </c>
      <c r="G314" s="63"/>
      <c r="H314" s="68"/>
      <c r="I314" s="68"/>
      <c r="J314" s="68"/>
      <c r="K314" s="68"/>
      <c r="L314" s="68"/>
      <c r="M314" s="76"/>
      <c r="N314" s="68"/>
      <c r="O314" s="68"/>
      <c r="P314" s="68"/>
      <c r="Q314" s="68"/>
      <c r="R314" s="68"/>
      <c r="S314" s="68"/>
      <c r="T314" s="68"/>
      <c r="U314" s="68"/>
      <c r="V314" s="68"/>
      <c r="W314" s="68"/>
      <c r="X314" s="68"/>
      <c r="Y314" s="68"/>
      <c r="Z314" s="68"/>
      <c r="AA314" s="68"/>
      <c r="AB314" s="68"/>
      <c r="AC314" s="68"/>
      <c r="AD314" s="68"/>
      <c r="AE314" s="68"/>
      <c r="AF314" s="68"/>
      <c r="AG314" s="68"/>
      <c r="AH314" s="68"/>
      <c r="AI314" s="68"/>
      <c r="AJ314" s="68"/>
      <c r="AK314" s="68"/>
      <c r="AL314" s="68"/>
      <c r="AM314" s="68"/>
      <c r="AN314" s="68"/>
      <c r="AO314" s="68"/>
      <c r="AP314" s="68"/>
      <c r="AQ314" s="68"/>
      <c r="AR314" s="68"/>
    </row>
    <row r="315" spans="2:44" s="28" customFormat="1" ht="15.95" customHeight="1" x14ac:dyDescent="0.2">
      <c r="B315" s="63"/>
      <c r="C315" s="65"/>
      <c r="D315" s="65"/>
      <c r="E315" s="65" t="str">
        <f t="shared" si="9"/>
        <v/>
      </c>
      <c r="F315" s="65" t="str">
        <f t="shared" si="10"/>
        <v/>
      </c>
      <c r="G315" s="63"/>
      <c r="H315" s="66"/>
      <c r="I315" s="66"/>
      <c r="J315" s="66"/>
      <c r="K315" s="66"/>
      <c r="L315" s="66"/>
      <c r="M315" s="7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66"/>
      <c r="AR315" s="66"/>
    </row>
    <row r="316" spans="2:44" s="28" customFormat="1" ht="15.95" customHeight="1" x14ac:dyDescent="0.2">
      <c r="B316" s="63"/>
      <c r="C316" s="67"/>
      <c r="D316" s="67"/>
      <c r="E316" s="67" t="str">
        <f t="shared" si="9"/>
        <v/>
      </c>
      <c r="F316" s="67" t="str">
        <f t="shared" si="10"/>
        <v/>
      </c>
      <c r="G316" s="63"/>
      <c r="H316" s="68"/>
      <c r="I316" s="68"/>
      <c r="J316" s="68"/>
      <c r="K316" s="68"/>
      <c r="L316" s="68"/>
      <c r="M316" s="76"/>
      <c r="N316" s="68"/>
      <c r="O316" s="68"/>
      <c r="P316" s="68"/>
      <c r="Q316" s="68"/>
      <c r="R316" s="68"/>
      <c r="S316" s="68"/>
      <c r="T316" s="68"/>
      <c r="U316" s="68"/>
      <c r="V316" s="68"/>
      <c r="W316" s="68"/>
      <c r="X316" s="68"/>
      <c r="Y316" s="68"/>
      <c r="Z316" s="68"/>
      <c r="AA316" s="68"/>
      <c r="AB316" s="68"/>
      <c r="AC316" s="68"/>
      <c r="AD316" s="68"/>
      <c r="AE316" s="68"/>
      <c r="AF316" s="68"/>
      <c r="AG316" s="68"/>
      <c r="AH316" s="68"/>
      <c r="AI316" s="68"/>
      <c r="AJ316" s="68"/>
      <c r="AK316" s="68"/>
      <c r="AL316" s="68"/>
      <c r="AM316" s="68"/>
      <c r="AN316" s="68"/>
      <c r="AO316" s="68"/>
      <c r="AP316" s="68"/>
      <c r="AQ316" s="68"/>
      <c r="AR316" s="68"/>
    </row>
    <row r="317" spans="2:44" s="28" customFormat="1" ht="15.95" customHeight="1" x14ac:dyDescent="0.2">
      <c r="B317" s="63"/>
      <c r="C317" s="65"/>
      <c r="D317" s="65"/>
      <c r="E317" s="65" t="str">
        <f t="shared" si="9"/>
        <v/>
      </c>
      <c r="F317" s="65" t="str">
        <f t="shared" si="10"/>
        <v/>
      </c>
      <c r="G317" s="63"/>
      <c r="H317" s="66"/>
      <c r="I317" s="66"/>
      <c r="J317" s="66"/>
      <c r="K317" s="66"/>
      <c r="L317" s="66"/>
      <c r="M317" s="76"/>
      <c r="N317" s="66"/>
      <c r="O317" s="66"/>
      <c r="P317" s="66"/>
      <c r="Q317" s="66"/>
      <c r="R317" s="66"/>
      <c r="S317" s="66"/>
      <c r="T317" s="66"/>
      <c r="U317" s="66"/>
      <c r="V317" s="66"/>
      <c r="W317" s="66"/>
      <c r="X317" s="66"/>
      <c r="Y317" s="66"/>
      <c r="Z317" s="66"/>
      <c r="AA317" s="66"/>
      <c r="AB317" s="66"/>
      <c r="AC317" s="66"/>
      <c r="AD317" s="66"/>
      <c r="AE317" s="66"/>
      <c r="AF317" s="66"/>
      <c r="AG317" s="66"/>
      <c r="AH317" s="66"/>
      <c r="AI317" s="66"/>
      <c r="AJ317" s="66"/>
      <c r="AK317" s="66"/>
      <c r="AL317" s="66"/>
      <c r="AM317" s="66"/>
      <c r="AN317" s="66"/>
      <c r="AO317" s="66"/>
      <c r="AP317" s="66"/>
      <c r="AQ317" s="66"/>
      <c r="AR317" s="66"/>
    </row>
    <row r="318" spans="2:44" s="28" customFormat="1" ht="15.95" customHeight="1" x14ac:dyDescent="0.2">
      <c r="B318" s="63"/>
      <c r="C318" s="67"/>
      <c r="D318" s="67"/>
      <c r="E318" s="67" t="str">
        <f t="shared" si="9"/>
        <v/>
      </c>
      <c r="F318" s="67" t="str">
        <f t="shared" si="10"/>
        <v/>
      </c>
      <c r="G318" s="63"/>
      <c r="H318" s="68"/>
      <c r="I318" s="68"/>
      <c r="J318" s="68"/>
      <c r="K318" s="68"/>
      <c r="L318" s="68"/>
      <c r="M318" s="76"/>
      <c r="N318" s="68"/>
      <c r="O318" s="68"/>
      <c r="P318" s="68"/>
      <c r="Q318" s="68"/>
      <c r="R318" s="68"/>
      <c r="S318" s="68"/>
      <c r="T318" s="68"/>
      <c r="U318" s="68"/>
      <c r="V318" s="68"/>
      <c r="W318" s="68"/>
      <c r="X318" s="68"/>
      <c r="Y318" s="68"/>
      <c r="Z318" s="68"/>
      <c r="AA318" s="68"/>
      <c r="AB318" s="68"/>
      <c r="AC318" s="68"/>
      <c r="AD318" s="68"/>
      <c r="AE318" s="68"/>
      <c r="AF318" s="68"/>
      <c r="AG318" s="68"/>
      <c r="AH318" s="68"/>
      <c r="AI318" s="68"/>
      <c r="AJ318" s="68"/>
      <c r="AK318" s="68"/>
      <c r="AL318" s="68"/>
      <c r="AM318" s="68"/>
      <c r="AN318" s="68"/>
      <c r="AO318" s="68"/>
      <c r="AP318" s="68"/>
      <c r="AQ318" s="68"/>
      <c r="AR318" s="68"/>
    </row>
    <row r="319" spans="2:44" s="28" customFormat="1" ht="15.95" customHeight="1" x14ac:dyDescent="0.2">
      <c r="B319" s="63"/>
      <c r="C319" s="65"/>
      <c r="D319" s="65"/>
      <c r="E319" s="65" t="str">
        <f t="shared" si="9"/>
        <v/>
      </c>
      <c r="F319" s="65" t="str">
        <f t="shared" si="10"/>
        <v/>
      </c>
      <c r="G319" s="63"/>
      <c r="H319" s="66"/>
      <c r="I319" s="66"/>
      <c r="J319" s="66"/>
      <c r="K319" s="66"/>
      <c r="L319" s="66"/>
      <c r="M319" s="7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66"/>
      <c r="AP319" s="66"/>
      <c r="AQ319" s="66"/>
      <c r="AR319" s="66"/>
    </row>
    <row r="320" spans="2:44" s="28" customFormat="1" ht="15.95" customHeight="1" x14ac:dyDescent="0.2">
      <c r="B320" s="63"/>
      <c r="C320" s="67"/>
      <c r="D320" s="67"/>
      <c r="E320" s="67" t="str">
        <f t="shared" si="9"/>
        <v/>
      </c>
      <c r="F320" s="67" t="str">
        <f t="shared" si="10"/>
        <v/>
      </c>
      <c r="G320" s="63"/>
      <c r="H320" s="68"/>
      <c r="I320" s="68"/>
      <c r="J320" s="68"/>
      <c r="K320" s="68"/>
      <c r="L320" s="68"/>
      <c r="M320" s="76"/>
      <c r="N320" s="68"/>
      <c r="O320" s="68"/>
      <c r="P320" s="68"/>
      <c r="Q320" s="68"/>
      <c r="R320" s="68"/>
      <c r="S320" s="68"/>
      <c r="T320" s="68"/>
      <c r="U320" s="68"/>
      <c r="V320" s="68"/>
      <c r="W320" s="68"/>
      <c r="X320" s="68"/>
      <c r="Y320" s="68"/>
      <c r="Z320" s="68"/>
      <c r="AA320" s="68"/>
      <c r="AB320" s="68"/>
      <c r="AC320" s="68"/>
      <c r="AD320" s="68"/>
      <c r="AE320" s="68"/>
      <c r="AF320" s="68"/>
      <c r="AG320" s="68"/>
      <c r="AH320" s="68"/>
      <c r="AI320" s="68"/>
      <c r="AJ320" s="68"/>
      <c r="AK320" s="68"/>
      <c r="AL320" s="68"/>
      <c r="AM320" s="68"/>
      <c r="AN320" s="68"/>
      <c r="AO320" s="68"/>
      <c r="AP320" s="68"/>
      <c r="AQ320" s="68"/>
      <c r="AR320" s="68"/>
    </row>
    <row r="321" spans="2:44" s="28" customFormat="1" ht="15.95" customHeight="1" x14ac:dyDescent="0.2">
      <c r="B321" s="63"/>
      <c r="C321" s="65"/>
      <c r="D321" s="65"/>
      <c r="E321" s="65" t="str">
        <f t="shared" si="9"/>
        <v/>
      </c>
      <c r="F321" s="65" t="str">
        <f t="shared" si="10"/>
        <v/>
      </c>
      <c r="G321" s="63"/>
      <c r="H321" s="66"/>
      <c r="I321" s="66"/>
      <c r="J321" s="66"/>
      <c r="K321" s="66"/>
      <c r="L321" s="66"/>
      <c r="M321" s="7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66"/>
      <c r="AR321" s="66"/>
    </row>
    <row r="322" spans="2:44" s="28" customFormat="1" ht="15.95" customHeight="1" x14ac:dyDescent="0.2">
      <c r="B322" s="63"/>
      <c r="C322" s="67"/>
      <c r="D322" s="67"/>
      <c r="E322" s="67" t="str">
        <f t="shared" si="9"/>
        <v/>
      </c>
      <c r="F322" s="67" t="str">
        <f t="shared" si="10"/>
        <v/>
      </c>
      <c r="G322" s="63"/>
      <c r="H322" s="68"/>
      <c r="I322" s="68"/>
      <c r="J322" s="68"/>
      <c r="K322" s="68"/>
      <c r="L322" s="68"/>
      <c r="M322" s="76"/>
      <c r="N322" s="68"/>
      <c r="O322" s="68"/>
      <c r="P322" s="68"/>
      <c r="Q322" s="68"/>
      <c r="R322" s="68"/>
      <c r="S322" s="68"/>
      <c r="T322" s="68"/>
      <c r="U322" s="68"/>
      <c r="V322" s="68"/>
      <c r="W322" s="68"/>
      <c r="X322" s="68"/>
      <c r="Y322" s="68"/>
      <c r="Z322" s="68"/>
      <c r="AA322" s="68"/>
      <c r="AB322" s="68"/>
      <c r="AC322" s="68"/>
      <c r="AD322" s="68"/>
      <c r="AE322" s="68"/>
      <c r="AF322" s="68"/>
      <c r="AG322" s="68"/>
      <c r="AH322" s="68"/>
      <c r="AI322" s="68"/>
      <c r="AJ322" s="68"/>
      <c r="AK322" s="68"/>
      <c r="AL322" s="68"/>
      <c r="AM322" s="68"/>
      <c r="AN322" s="68"/>
      <c r="AO322" s="68"/>
      <c r="AP322" s="68"/>
      <c r="AQ322" s="68"/>
      <c r="AR322" s="68"/>
    </row>
    <row r="323" spans="2:44" s="28" customFormat="1" ht="15.95" customHeight="1" x14ac:dyDescent="0.2">
      <c r="B323" s="63"/>
      <c r="C323" s="65"/>
      <c r="D323" s="65"/>
      <c r="E323" s="65" t="str">
        <f t="shared" si="9"/>
        <v/>
      </c>
      <c r="F323" s="65" t="str">
        <f t="shared" si="10"/>
        <v/>
      </c>
      <c r="G323" s="63"/>
      <c r="H323" s="66"/>
      <c r="I323" s="66"/>
      <c r="J323" s="66"/>
      <c r="K323" s="66"/>
      <c r="L323" s="66"/>
      <c r="M323" s="7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row>
    <row r="324" spans="2:44" s="28" customFormat="1" ht="15.95" customHeight="1" x14ac:dyDescent="0.2">
      <c r="B324" s="63"/>
      <c r="C324" s="67"/>
      <c r="D324" s="67"/>
      <c r="E324" s="67" t="str">
        <f t="shared" si="9"/>
        <v/>
      </c>
      <c r="F324" s="67" t="str">
        <f t="shared" si="10"/>
        <v/>
      </c>
      <c r="G324" s="63"/>
      <c r="H324" s="68"/>
      <c r="I324" s="68"/>
      <c r="J324" s="68"/>
      <c r="K324" s="68"/>
      <c r="L324" s="68"/>
      <c r="M324" s="76"/>
      <c r="N324" s="68"/>
      <c r="O324" s="68"/>
      <c r="P324" s="68"/>
      <c r="Q324" s="68"/>
      <c r="R324" s="68"/>
      <c r="S324" s="68"/>
      <c r="T324" s="68"/>
      <c r="U324" s="68"/>
      <c r="V324" s="68"/>
      <c r="W324" s="68"/>
      <c r="X324" s="68"/>
      <c r="Y324" s="68"/>
      <c r="Z324" s="68"/>
      <c r="AA324" s="68"/>
      <c r="AB324" s="68"/>
      <c r="AC324" s="68"/>
      <c r="AD324" s="68"/>
      <c r="AE324" s="68"/>
      <c r="AF324" s="68"/>
      <c r="AG324" s="68"/>
      <c r="AH324" s="68"/>
      <c r="AI324" s="68"/>
      <c r="AJ324" s="68"/>
      <c r="AK324" s="68"/>
      <c r="AL324" s="68"/>
      <c r="AM324" s="68"/>
      <c r="AN324" s="68"/>
      <c r="AO324" s="68"/>
      <c r="AP324" s="68"/>
      <c r="AQ324" s="68"/>
      <c r="AR324" s="68"/>
    </row>
    <row r="325" spans="2:44" s="28" customFormat="1" ht="15.95" customHeight="1" x14ac:dyDescent="0.2">
      <c r="B325" s="63"/>
      <c r="C325" s="65"/>
      <c r="D325" s="65"/>
      <c r="E325" s="65" t="str">
        <f t="shared" si="9"/>
        <v/>
      </c>
      <c r="F325" s="65" t="str">
        <f t="shared" si="10"/>
        <v/>
      </c>
      <c r="G325" s="63"/>
      <c r="H325" s="66"/>
      <c r="I325" s="66"/>
      <c r="J325" s="66"/>
      <c r="K325" s="66"/>
      <c r="L325" s="66"/>
      <c r="M325" s="76"/>
      <c r="N325" s="66"/>
      <c r="O325" s="66"/>
      <c r="P325" s="66"/>
      <c r="Q325" s="66"/>
      <c r="R325" s="66"/>
      <c r="S325" s="66"/>
      <c r="T325" s="66"/>
      <c r="U325" s="66"/>
      <c r="V325" s="66"/>
      <c r="W325" s="66"/>
      <c r="X325" s="66"/>
      <c r="Y325" s="66"/>
      <c r="Z325" s="66"/>
      <c r="AA325" s="66"/>
      <c r="AB325" s="66"/>
      <c r="AC325" s="66"/>
      <c r="AD325" s="66"/>
      <c r="AE325" s="66"/>
      <c r="AF325" s="66"/>
      <c r="AG325" s="66"/>
      <c r="AH325" s="66"/>
      <c r="AI325" s="66"/>
      <c r="AJ325" s="66"/>
      <c r="AK325" s="66"/>
      <c r="AL325" s="66"/>
      <c r="AM325" s="66"/>
      <c r="AN325" s="66"/>
      <c r="AO325" s="66"/>
      <c r="AP325" s="66"/>
      <c r="AQ325" s="66"/>
      <c r="AR325" s="66"/>
    </row>
    <row r="326" spans="2:44" s="28" customFormat="1" ht="15.95" customHeight="1" x14ac:dyDescent="0.2">
      <c r="B326" s="63"/>
      <c r="C326" s="67"/>
      <c r="D326" s="67"/>
      <c r="E326" s="67" t="str">
        <f t="shared" si="9"/>
        <v/>
      </c>
      <c r="F326" s="67" t="str">
        <f t="shared" si="10"/>
        <v/>
      </c>
      <c r="G326" s="63"/>
      <c r="H326" s="68"/>
      <c r="I326" s="68"/>
      <c r="J326" s="68"/>
      <c r="K326" s="68"/>
      <c r="L326" s="68"/>
      <c r="M326" s="76"/>
      <c r="N326" s="68"/>
      <c r="O326" s="68"/>
      <c r="P326" s="68"/>
      <c r="Q326" s="68"/>
      <c r="R326" s="68"/>
      <c r="S326" s="68"/>
      <c r="T326" s="68"/>
      <c r="U326" s="68"/>
      <c r="V326" s="68"/>
      <c r="W326" s="68"/>
      <c r="X326" s="68"/>
      <c r="Y326" s="68"/>
      <c r="Z326" s="68"/>
      <c r="AA326" s="68"/>
      <c r="AB326" s="68"/>
      <c r="AC326" s="68"/>
      <c r="AD326" s="68"/>
      <c r="AE326" s="68"/>
      <c r="AF326" s="68"/>
      <c r="AG326" s="68"/>
      <c r="AH326" s="68"/>
      <c r="AI326" s="68"/>
      <c r="AJ326" s="68"/>
      <c r="AK326" s="68"/>
      <c r="AL326" s="68"/>
      <c r="AM326" s="68"/>
      <c r="AN326" s="68"/>
      <c r="AO326" s="68"/>
      <c r="AP326" s="68"/>
      <c r="AQ326" s="68"/>
      <c r="AR326" s="68"/>
    </row>
    <row r="327" spans="2:44" s="28" customFormat="1" ht="15.95" customHeight="1" x14ac:dyDescent="0.2">
      <c r="B327" s="63"/>
      <c r="C327" s="65"/>
      <c r="D327" s="65"/>
      <c r="E327" s="65" t="str">
        <f t="shared" si="9"/>
        <v/>
      </c>
      <c r="F327" s="65" t="str">
        <f t="shared" si="10"/>
        <v/>
      </c>
      <c r="G327" s="63"/>
      <c r="H327" s="66"/>
      <c r="I327" s="66"/>
      <c r="J327" s="66"/>
      <c r="K327" s="66"/>
      <c r="L327" s="66"/>
      <c r="M327" s="7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row>
    <row r="328" spans="2:44" s="28" customFormat="1" ht="15.95" customHeight="1" x14ac:dyDescent="0.2">
      <c r="B328" s="63"/>
      <c r="C328" s="67"/>
      <c r="D328" s="67"/>
      <c r="E328" s="67" t="str">
        <f t="shared" si="9"/>
        <v/>
      </c>
      <c r="F328" s="67" t="str">
        <f t="shared" si="10"/>
        <v/>
      </c>
      <c r="G328" s="63"/>
      <c r="H328" s="68"/>
      <c r="I328" s="68"/>
      <c r="J328" s="68"/>
      <c r="K328" s="68"/>
      <c r="L328" s="68"/>
      <c r="M328" s="76"/>
      <c r="N328" s="68"/>
      <c r="O328" s="68"/>
      <c r="P328" s="68"/>
      <c r="Q328" s="68"/>
      <c r="R328" s="68"/>
      <c r="S328" s="68"/>
      <c r="T328" s="68"/>
      <c r="U328" s="68"/>
      <c r="V328" s="68"/>
      <c r="W328" s="68"/>
      <c r="X328" s="68"/>
      <c r="Y328" s="68"/>
      <c r="Z328" s="68"/>
      <c r="AA328" s="68"/>
      <c r="AB328" s="68"/>
      <c r="AC328" s="68"/>
      <c r="AD328" s="68"/>
      <c r="AE328" s="68"/>
      <c r="AF328" s="68"/>
      <c r="AG328" s="68"/>
      <c r="AH328" s="68"/>
      <c r="AI328" s="68"/>
      <c r="AJ328" s="68"/>
      <c r="AK328" s="68"/>
      <c r="AL328" s="68"/>
      <c r="AM328" s="68"/>
      <c r="AN328" s="68"/>
      <c r="AO328" s="68"/>
      <c r="AP328" s="68"/>
      <c r="AQ328" s="68"/>
      <c r="AR328" s="68"/>
    </row>
    <row r="329" spans="2:44" s="28" customFormat="1" ht="15.95" customHeight="1" x14ac:dyDescent="0.2">
      <c r="B329" s="63"/>
      <c r="C329" s="65"/>
      <c r="D329" s="65"/>
      <c r="E329" s="65" t="str">
        <f t="shared" si="9"/>
        <v/>
      </c>
      <c r="F329" s="65" t="str">
        <f t="shared" si="10"/>
        <v/>
      </c>
      <c r="G329" s="63"/>
      <c r="H329" s="66"/>
      <c r="I329" s="66"/>
      <c r="J329" s="66"/>
      <c r="K329" s="66"/>
      <c r="L329" s="66"/>
      <c r="M329" s="7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row>
    <row r="330" spans="2:44" s="28" customFormat="1" ht="15.95" customHeight="1" x14ac:dyDescent="0.2">
      <c r="B330" s="63"/>
      <c r="C330" s="67"/>
      <c r="D330" s="67"/>
      <c r="E330" s="67" t="str">
        <f t="shared" si="9"/>
        <v/>
      </c>
      <c r="F330" s="67" t="str">
        <f t="shared" si="10"/>
        <v/>
      </c>
      <c r="G330" s="63"/>
      <c r="H330" s="68"/>
      <c r="I330" s="68"/>
      <c r="J330" s="68"/>
      <c r="K330" s="68"/>
      <c r="L330" s="68"/>
      <c r="M330" s="76"/>
      <c r="N330" s="68"/>
      <c r="O330" s="68"/>
      <c r="P330" s="68"/>
      <c r="Q330" s="68"/>
      <c r="R330" s="68"/>
      <c r="S330" s="68"/>
      <c r="T330" s="68"/>
      <c r="U330" s="68"/>
      <c r="V330" s="68"/>
      <c r="W330" s="68"/>
      <c r="X330" s="68"/>
      <c r="Y330" s="68"/>
      <c r="Z330" s="68"/>
      <c r="AA330" s="68"/>
      <c r="AB330" s="68"/>
      <c r="AC330" s="68"/>
      <c r="AD330" s="68"/>
      <c r="AE330" s="68"/>
      <c r="AF330" s="68"/>
      <c r="AG330" s="68"/>
      <c r="AH330" s="68"/>
      <c r="AI330" s="68"/>
      <c r="AJ330" s="68"/>
      <c r="AK330" s="68"/>
      <c r="AL330" s="68"/>
      <c r="AM330" s="68"/>
      <c r="AN330" s="68"/>
      <c r="AO330" s="68"/>
      <c r="AP330" s="68"/>
      <c r="AQ330" s="68"/>
      <c r="AR330" s="68"/>
    </row>
    <row r="331" spans="2:44" s="28" customFormat="1" ht="15.95" customHeight="1" x14ac:dyDescent="0.2">
      <c r="B331" s="63"/>
      <c r="C331" s="65"/>
      <c r="D331" s="65"/>
      <c r="E331" s="65" t="str">
        <f t="shared" si="9"/>
        <v/>
      </c>
      <c r="F331" s="65" t="str">
        <f t="shared" si="10"/>
        <v/>
      </c>
      <c r="G331" s="63"/>
      <c r="H331" s="66"/>
      <c r="I331" s="66"/>
      <c r="J331" s="66"/>
      <c r="K331" s="66"/>
      <c r="L331" s="66"/>
      <c r="M331" s="7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row>
    <row r="332" spans="2:44" s="28" customFormat="1" ht="15.95" customHeight="1" x14ac:dyDescent="0.2">
      <c r="B332" s="63"/>
      <c r="C332" s="67"/>
      <c r="D332" s="67"/>
      <c r="E332" s="67" t="str">
        <f t="shared" si="9"/>
        <v/>
      </c>
      <c r="F332" s="67" t="str">
        <f t="shared" si="10"/>
        <v/>
      </c>
      <c r="G332" s="63"/>
      <c r="H332" s="68"/>
      <c r="I332" s="68"/>
      <c r="J332" s="68"/>
      <c r="K332" s="68"/>
      <c r="L332" s="68"/>
      <c r="M332" s="76"/>
      <c r="N332" s="68"/>
      <c r="O332" s="68"/>
      <c r="P332" s="68"/>
      <c r="Q332" s="68"/>
      <c r="R332" s="68"/>
      <c r="S332" s="68"/>
      <c r="T332" s="68"/>
      <c r="U332" s="68"/>
      <c r="V332" s="68"/>
      <c r="W332" s="68"/>
      <c r="X332" s="68"/>
      <c r="Y332" s="68"/>
      <c r="Z332" s="68"/>
      <c r="AA332" s="68"/>
      <c r="AB332" s="68"/>
      <c r="AC332" s="68"/>
      <c r="AD332" s="68"/>
      <c r="AE332" s="68"/>
      <c r="AF332" s="68"/>
      <c r="AG332" s="68"/>
      <c r="AH332" s="68"/>
      <c r="AI332" s="68"/>
      <c r="AJ332" s="68"/>
      <c r="AK332" s="68"/>
      <c r="AL332" s="68"/>
      <c r="AM332" s="68"/>
      <c r="AN332" s="68"/>
      <c r="AO332" s="68"/>
      <c r="AP332" s="68"/>
      <c r="AQ332" s="68"/>
      <c r="AR332" s="68"/>
    </row>
    <row r="333" spans="2:44" s="28" customFormat="1" ht="15.95" customHeight="1" x14ac:dyDescent="0.2">
      <c r="B333" s="63"/>
      <c r="C333" s="65"/>
      <c r="D333" s="65"/>
      <c r="E333" s="65" t="str">
        <f t="shared" si="9"/>
        <v/>
      </c>
      <c r="F333" s="65" t="str">
        <f t="shared" si="10"/>
        <v/>
      </c>
      <c r="G333" s="63"/>
      <c r="H333" s="66"/>
      <c r="I333" s="66"/>
      <c r="J333" s="66"/>
      <c r="K333" s="66"/>
      <c r="L333" s="66"/>
      <c r="M333" s="7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row>
    <row r="334" spans="2:44" s="28" customFormat="1" ht="15.95" customHeight="1" x14ac:dyDescent="0.2">
      <c r="B334" s="63"/>
      <c r="C334" s="67"/>
      <c r="D334" s="67"/>
      <c r="E334" s="67" t="str">
        <f t="shared" si="9"/>
        <v/>
      </c>
      <c r="F334" s="67" t="str">
        <f t="shared" si="10"/>
        <v/>
      </c>
      <c r="G334" s="63"/>
      <c r="H334" s="68"/>
      <c r="I334" s="68"/>
      <c r="J334" s="68"/>
      <c r="K334" s="68"/>
      <c r="L334" s="68"/>
      <c r="M334" s="76"/>
      <c r="N334" s="68"/>
      <c r="O334" s="68"/>
      <c r="P334" s="68"/>
      <c r="Q334" s="68"/>
      <c r="R334" s="68"/>
      <c r="S334" s="68"/>
      <c r="T334" s="68"/>
      <c r="U334" s="68"/>
      <c r="V334" s="68"/>
      <c r="W334" s="68"/>
      <c r="X334" s="68"/>
      <c r="Y334" s="68"/>
      <c r="Z334" s="68"/>
      <c r="AA334" s="68"/>
      <c r="AB334" s="68"/>
      <c r="AC334" s="68"/>
      <c r="AD334" s="68"/>
      <c r="AE334" s="68"/>
      <c r="AF334" s="68"/>
      <c r="AG334" s="68"/>
      <c r="AH334" s="68"/>
      <c r="AI334" s="68"/>
      <c r="AJ334" s="68"/>
      <c r="AK334" s="68"/>
      <c r="AL334" s="68"/>
      <c r="AM334" s="68"/>
      <c r="AN334" s="68"/>
      <c r="AO334" s="68"/>
      <c r="AP334" s="68"/>
      <c r="AQ334" s="68"/>
      <c r="AR334" s="68"/>
    </row>
    <row r="335" spans="2:44" s="28" customFormat="1" ht="15.95" customHeight="1" x14ac:dyDescent="0.2">
      <c r="B335" s="63"/>
      <c r="C335" s="65"/>
      <c r="D335" s="65"/>
      <c r="E335" s="65" t="str">
        <f t="shared" si="9"/>
        <v/>
      </c>
      <c r="F335" s="65" t="str">
        <f t="shared" si="10"/>
        <v/>
      </c>
      <c r="G335" s="63"/>
      <c r="H335" s="66"/>
      <c r="I335" s="66"/>
      <c r="J335" s="66"/>
      <c r="K335" s="66"/>
      <c r="L335" s="66"/>
      <c r="M335" s="7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row>
    <row r="336" spans="2:44" s="28" customFormat="1" ht="15.95" customHeight="1" x14ac:dyDescent="0.2">
      <c r="B336" s="63"/>
      <c r="C336" s="67"/>
      <c r="D336" s="67"/>
      <c r="E336" s="67" t="str">
        <f t="shared" si="9"/>
        <v/>
      </c>
      <c r="F336" s="67" t="str">
        <f t="shared" si="10"/>
        <v/>
      </c>
      <c r="G336" s="63"/>
      <c r="H336" s="68"/>
      <c r="I336" s="68"/>
      <c r="J336" s="68"/>
      <c r="K336" s="68"/>
      <c r="L336" s="68"/>
      <c r="M336" s="76"/>
      <c r="N336" s="68"/>
      <c r="O336" s="68"/>
      <c r="P336" s="68"/>
      <c r="Q336" s="68"/>
      <c r="R336" s="68"/>
      <c r="S336" s="68"/>
      <c r="T336" s="68"/>
      <c r="U336" s="68"/>
      <c r="V336" s="68"/>
      <c r="W336" s="68"/>
      <c r="X336" s="68"/>
      <c r="Y336" s="68"/>
      <c r="Z336" s="68"/>
      <c r="AA336" s="68"/>
      <c r="AB336" s="68"/>
      <c r="AC336" s="68"/>
      <c r="AD336" s="68"/>
      <c r="AE336" s="68"/>
      <c r="AF336" s="68"/>
      <c r="AG336" s="68"/>
      <c r="AH336" s="68"/>
      <c r="AI336" s="68"/>
      <c r="AJ336" s="68"/>
      <c r="AK336" s="68"/>
      <c r="AL336" s="68"/>
      <c r="AM336" s="68"/>
      <c r="AN336" s="68"/>
      <c r="AO336" s="68"/>
      <c r="AP336" s="68"/>
      <c r="AQ336" s="68"/>
      <c r="AR336" s="68"/>
    </row>
    <row r="337" spans="2:44" s="28" customFormat="1" ht="15.95" customHeight="1" x14ac:dyDescent="0.2">
      <c r="B337" s="63"/>
      <c r="C337" s="65"/>
      <c r="D337" s="65"/>
      <c r="E337" s="65" t="str">
        <f t="shared" si="9"/>
        <v/>
      </c>
      <c r="F337" s="65" t="str">
        <f t="shared" si="10"/>
        <v/>
      </c>
      <c r="G337" s="63"/>
      <c r="H337" s="66"/>
      <c r="I337" s="66"/>
      <c r="J337" s="66"/>
      <c r="K337" s="66"/>
      <c r="L337" s="66"/>
      <c r="M337" s="7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row>
    <row r="338" spans="2:44" s="28" customFormat="1" ht="15.95" customHeight="1" x14ac:dyDescent="0.2">
      <c r="B338" s="63"/>
      <c r="C338" s="67"/>
      <c r="D338" s="67"/>
      <c r="E338" s="67" t="str">
        <f t="shared" si="9"/>
        <v/>
      </c>
      <c r="F338" s="67" t="str">
        <f t="shared" si="10"/>
        <v/>
      </c>
      <c r="G338" s="63"/>
      <c r="H338" s="68"/>
      <c r="I338" s="68"/>
      <c r="J338" s="68"/>
      <c r="K338" s="68"/>
      <c r="L338" s="68"/>
      <c r="M338" s="76"/>
      <c r="N338" s="68"/>
      <c r="O338" s="68"/>
      <c r="P338" s="68"/>
      <c r="Q338" s="68"/>
      <c r="R338" s="68"/>
      <c r="S338" s="68"/>
      <c r="T338" s="68"/>
      <c r="U338" s="68"/>
      <c r="V338" s="68"/>
      <c r="W338" s="68"/>
      <c r="X338" s="68"/>
      <c r="Y338" s="68"/>
      <c r="Z338" s="68"/>
      <c r="AA338" s="68"/>
      <c r="AB338" s="68"/>
      <c r="AC338" s="68"/>
      <c r="AD338" s="68"/>
      <c r="AE338" s="68"/>
      <c r="AF338" s="68"/>
      <c r="AG338" s="68"/>
      <c r="AH338" s="68"/>
      <c r="AI338" s="68"/>
      <c r="AJ338" s="68"/>
      <c r="AK338" s="68"/>
      <c r="AL338" s="68"/>
      <c r="AM338" s="68"/>
      <c r="AN338" s="68"/>
      <c r="AO338" s="68"/>
      <c r="AP338" s="68"/>
      <c r="AQ338" s="68"/>
      <c r="AR338" s="68"/>
    </row>
    <row r="339" spans="2:44" s="28" customFormat="1" ht="15.95" customHeight="1" x14ac:dyDescent="0.2">
      <c r="B339" s="63"/>
      <c r="C339" s="65"/>
      <c r="D339" s="65"/>
      <c r="E339" s="65" t="str">
        <f t="shared" si="9"/>
        <v/>
      </c>
      <c r="F339" s="65" t="str">
        <f t="shared" si="10"/>
        <v/>
      </c>
      <c r="G339" s="63"/>
      <c r="H339" s="66"/>
      <c r="I339" s="66"/>
      <c r="J339" s="66"/>
      <c r="K339" s="66"/>
      <c r="L339" s="66"/>
      <c r="M339" s="7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row>
    <row r="340" spans="2:44" s="28" customFormat="1" ht="15.95" customHeight="1" x14ac:dyDescent="0.2">
      <c r="B340" s="63"/>
      <c r="C340" s="67"/>
      <c r="D340" s="67"/>
      <c r="E340" s="67" t="str">
        <f t="shared" si="9"/>
        <v/>
      </c>
      <c r="F340" s="67" t="str">
        <f t="shared" si="10"/>
        <v/>
      </c>
      <c r="G340" s="63"/>
      <c r="H340" s="68"/>
      <c r="I340" s="68"/>
      <c r="J340" s="68"/>
      <c r="K340" s="68"/>
      <c r="L340" s="68"/>
      <c r="M340" s="76"/>
      <c r="N340" s="68"/>
      <c r="O340" s="68"/>
      <c r="P340" s="68"/>
      <c r="Q340" s="68"/>
      <c r="R340" s="68"/>
      <c r="S340" s="68"/>
      <c r="T340" s="68"/>
      <c r="U340" s="68"/>
      <c r="V340" s="68"/>
      <c r="W340" s="68"/>
      <c r="X340" s="68"/>
      <c r="Y340" s="68"/>
      <c r="Z340" s="68"/>
      <c r="AA340" s="68"/>
      <c r="AB340" s="68"/>
      <c r="AC340" s="68"/>
      <c r="AD340" s="68"/>
      <c r="AE340" s="68"/>
      <c r="AF340" s="68"/>
      <c r="AG340" s="68"/>
      <c r="AH340" s="68"/>
      <c r="AI340" s="68"/>
      <c r="AJ340" s="68"/>
      <c r="AK340" s="68"/>
      <c r="AL340" s="68"/>
      <c r="AM340" s="68"/>
      <c r="AN340" s="68"/>
      <c r="AO340" s="68"/>
      <c r="AP340" s="68"/>
      <c r="AQ340" s="68"/>
      <c r="AR340" s="68"/>
    </row>
    <row r="341" spans="2:44" s="28" customFormat="1" ht="15.95" customHeight="1" x14ac:dyDescent="0.2">
      <c r="B341" s="63"/>
      <c r="C341" s="65"/>
      <c r="D341" s="65"/>
      <c r="E341" s="65" t="str">
        <f t="shared" si="9"/>
        <v/>
      </c>
      <c r="F341" s="65" t="str">
        <f t="shared" si="10"/>
        <v/>
      </c>
      <c r="G341" s="63"/>
      <c r="H341" s="66"/>
      <c r="I341" s="66"/>
      <c r="J341" s="66"/>
      <c r="K341" s="66"/>
      <c r="L341" s="66"/>
      <c r="M341" s="7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row>
    <row r="342" spans="2:44" s="28" customFormat="1" ht="15.95" customHeight="1" x14ac:dyDescent="0.2">
      <c r="B342" s="63"/>
      <c r="C342" s="67"/>
      <c r="D342" s="67"/>
      <c r="E342" s="67" t="str">
        <f t="shared" ref="E342:E405" si="11">IF(C342&lt;&gt;"",CatExpenditures,"")</f>
        <v/>
      </c>
      <c r="F342" s="67" t="str">
        <f t="shared" ref="F342:F405" si="12">IF(C342&lt;&gt;"",CatExpenditures_HSS,"")</f>
        <v/>
      </c>
      <c r="G342" s="63"/>
      <c r="H342" s="68"/>
      <c r="I342" s="68"/>
      <c r="J342" s="68"/>
      <c r="K342" s="68"/>
      <c r="L342" s="68"/>
      <c r="M342" s="76"/>
      <c r="N342" s="68"/>
      <c r="O342" s="68"/>
      <c r="P342" s="68"/>
      <c r="Q342" s="68"/>
      <c r="R342" s="68"/>
      <c r="S342" s="68"/>
      <c r="T342" s="68"/>
      <c r="U342" s="68"/>
      <c r="V342" s="68"/>
      <c r="W342" s="68"/>
      <c r="X342" s="68"/>
      <c r="Y342" s="68"/>
      <c r="Z342" s="68"/>
      <c r="AA342" s="68"/>
      <c r="AB342" s="68"/>
      <c r="AC342" s="68"/>
      <c r="AD342" s="68"/>
      <c r="AE342" s="68"/>
      <c r="AF342" s="68"/>
      <c r="AG342" s="68"/>
      <c r="AH342" s="68"/>
      <c r="AI342" s="68"/>
      <c r="AJ342" s="68"/>
      <c r="AK342" s="68"/>
      <c r="AL342" s="68"/>
      <c r="AM342" s="68"/>
      <c r="AN342" s="68"/>
      <c r="AO342" s="68"/>
      <c r="AP342" s="68"/>
      <c r="AQ342" s="68"/>
      <c r="AR342" s="68"/>
    </row>
    <row r="343" spans="2:44" s="28" customFormat="1" ht="15.95" customHeight="1" x14ac:dyDescent="0.2">
      <c r="B343" s="63"/>
      <c r="C343" s="65"/>
      <c r="D343" s="65"/>
      <c r="E343" s="65" t="str">
        <f t="shared" si="11"/>
        <v/>
      </c>
      <c r="F343" s="65" t="str">
        <f t="shared" si="12"/>
        <v/>
      </c>
      <c r="G343" s="63"/>
      <c r="H343" s="66"/>
      <c r="I343" s="66"/>
      <c r="J343" s="66"/>
      <c r="K343" s="66"/>
      <c r="L343" s="66"/>
      <c r="M343" s="7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row>
    <row r="344" spans="2:44" s="28" customFormat="1" ht="15.95" customHeight="1" x14ac:dyDescent="0.2">
      <c r="B344" s="63"/>
      <c r="C344" s="67"/>
      <c r="D344" s="67"/>
      <c r="E344" s="67" t="str">
        <f t="shared" si="11"/>
        <v/>
      </c>
      <c r="F344" s="67" t="str">
        <f t="shared" si="12"/>
        <v/>
      </c>
      <c r="G344" s="63"/>
      <c r="H344" s="68"/>
      <c r="I344" s="68"/>
      <c r="J344" s="68"/>
      <c r="K344" s="68"/>
      <c r="L344" s="68"/>
      <c r="M344" s="76"/>
      <c r="N344" s="68"/>
      <c r="O344" s="68"/>
      <c r="P344" s="68"/>
      <c r="Q344" s="68"/>
      <c r="R344" s="68"/>
      <c r="S344" s="68"/>
      <c r="T344" s="68"/>
      <c r="U344" s="68"/>
      <c r="V344" s="68"/>
      <c r="W344" s="68"/>
      <c r="X344" s="68"/>
      <c r="Y344" s="68"/>
      <c r="Z344" s="68"/>
      <c r="AA344" s="68"/>
      <c r="AB344" s="68"/>
      <c r="AC344" s="68"/>
      <c r="AD344" s="68"/>
      <c r="AE344" s="68"/>
      <c r="AF344" s="68"/>
      <c r="AG344" s="68"/>
      <c r="AH344" s="68"/>
      <c r="AI344" s="68"/>
      <c r="AJ344" s="68"/>
      <c r="AK344" s="68"/>
      <c r="AL344" s="68"/>
      <c r="AM344" s="68"/>
      <c r="AN344" s="68"/>
      <c r="AO344" s="68"/>
      <c r="AP344" s="68"/>
      <c r="AQ344" s="68"/>
      <c r="AR344" s="68"/>
    </row>
    <row r="345" spans="2:44" s="28" customFormat="1" ht="15.95" customHeight="1" x14ac:dyDescent="0.2">
      <c r="B345" s="63"/>
      <c r="C345" s="65"/>
      <c r="D345" s="65"/>
      <c r="E345" s="65" t="str">
        <f t="shared" si="11"/>
        <v/>
      </c>
      <c r="F345" s="65" t="str">
        <f t="shared" si="12"/>
        <v/>
      </c>
      <c r="G345" s="63"/>
      <c r="H345" s="66"/>
      <c r="I345" s="66"/>
      <c r="J345" s="66"/>
      <c r="K345" s="66"/>
      <c r="L345" s="66"/>
      <c r="M345" s="7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row>
    <row r="346" spans="2:44" s="28" customFormat="1" ht="15.95" customHeight="1" x14ac:dyDescent="0.2">
      <c r="B346" s="63"/>
      <c r="C346" s="67"/>
      <c r="D346" s="67"/>
      <c r="E346" s="67" t="str">
        <f t="shared" si="11"/>
        <v/>
      </c>
      <c r="F346" s="67" t="str">
        <f t="shared" si="12"/>
        <v/>
      </c>
      <c r="G346" s="63"/>
      <c r="H346" s="68"/>
      <c r="I346" s="68"/>
      <c r="J346" s="68"/>
      <c r="K346" s="68"/>
      <c r="L346" s="68"/>
      <c r="M346" s="76"/>
      <c r="N346" s="68"/>
      <c r="O346" s="68"/>
      <c r="P346" s="68"/>
      <c r="Q346" s="68"/>
      <c r="R346" s="68"/>
      <c r="S346" s="68"/>
      <c r="T346" s="68"/>
      <c r="U346" s="68"/>
      <c r="V346" s="68"/>
      <c r="W346" s="68"/>
      <c r="X346" s="68"/>
      <c r="Y346" s="68"/>
      <c r="Z346" s="68"/>
      <c r="AA346" s="68"/>
      <c r="AB346" s="68"/>
      <c r="AC346" s="68"/>
      <c r="AD346" s="68"/>
      <c r="AE346" s="68"/>
      <c r="AF346" s="68"/>
      <c r="AG346" s="68"/>
      <c r="AH346" s="68"/>
      <c r="AI346" s="68"/>
      <c r="AJ346" s="68"/>
      <c r="AK346" s="68"/>
      <c r="AL346" s="68"/>
      <c r="AM346" s="68"/>
      <c r="AN346" s="68"/>
      <c r="AO346" s="68"/>
      <c r="AP346" s="68"/>
      <c r="AQ346" s="68"/>
      <c r="AR346" s="68"/>
    </row>
    <row r="347" spans="2:44" s="28" customFormat="1" ht="15.95" customHeight="1" x14ac:dyDescent="0.2">
      <c r="B347" s="63"/>
      <c r="C347" s="65"/>
      <c r="D347" s="65"/>
      <c r="E347" s="65" t="str">
        <f t="shared" si="11"/>
        <v/>
      </c>
      <c r="F347" s="65" t="str">
        <f t="shared" si="12"/>
        <v/>
      </c>
      <c r="G347" s="63"/>
      <c r="H347" s="66"/>
      <c r="I347" s="66"/>
      <c r="J347" s="66"/>
      <c r="K347" s="66"/>
      <c r="L347" s="66"/>
      <c r="M347" s="7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row>
    <row r="348" spans="2:44" s="28" customFormat="1" ht="15.95" customHeight="1" x14ac:dyDescent="0.2">
      <c r="B348" s="63"/>
      <c r="C348" s="67"/>
      <c r="D348" s="67"/>
      <c r="E348" s="67" t="str">
        <f t="shared" si="11"/>
        <v/>
      </c>
      <c r="F348" s="67" t="str">
        <f t="shared" si="12"/>
        <v/>
      </c>
      <c r="G348" s="63"/>
      <c r="H348" s="68"/>
      <c r="I348" s="68"/>
      <c r="J348" s="68"/>
      <c r="K348" s="68"/>
      <c r="L348" s="68"/>
      <c r="M348" s="76"/>
      <c r="N348" s="68"/>
      <c r="O348" s="68"/>
      <c r="P348" s="68"/>
      <c r="Q348" s="68"/>
      <c r="R348" s="68"/>
      <c r="S348" s="68"/>
      <c r="T348" s="68"/>
      <c r="U348" s="68"/>
      <c r="V348" s="68"/>
      <c r="W348" s="68"/>
      <c r="X348" s="68"/>
      <c r="Y348" s="68"/>
      <c r="Z348" s="68"/>
      <c r="AA348" s="68"/>
      <c r="AB348" s="68"/>
      <c r="AC348" s="68"/>
      <c r="AD348" s="68"/>
      <c r="AE348" s="68"/>
      <c r="AF348" s="68"/>
      <c r="AG348" s="68"/>
      <c r="AH348" s="68"/>
      <c r="AI348" s="68"/>
      <c r="AJ348" s="68"/>
      <c r="AK348" s="68"/>
      <c r="AL348" s="68"/>
      <c r="AM348" s="68"/>
      <c r="AN348" s="68"/>
      <c r="AO348" s="68"/>
      <c r="AP348" s="68"/>
      <c r="AQ348" s="68"/>
      <c r="AR348" s="68"/>
    </row>
    <row r="349" spans="2:44" s="28" customFormat="1" ht="15.95" customHeight="1" x14ac:dyDescent="0.2">
      <c r="B349" s="63"/>
      <c r="C349" s="65"/>
      <c r="D349" s="65"/>
      <c r="E349" s="65" t="str">
        <f t="shared" si="11"/>
        <v/>
      </c>
      <c r="F349" s="65" t="str">
        <f t="shared" si="12"/>
        <v/>
      </c>
      <c r="G349" s="63"/>
      <c r="H349" s="66"/>
      <c r="I349" s="66"/>
      <c r="J349" s="66"/>
      <c r="K349" s="66"/>
      <c r="L349" s="66"/>
      <c r="M349" s="7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row>
    <row r="350" spans="2:44" s="28" customFormat="1" ht="15.95" customHeight="1" x14ac:dyDescent="0.2">
      <c r="B350" s="63"/>
      <c r="C350" s="67"/>
      <c r="D350" s="67"/>
      <c r="E350" s="67" t="str">
        <f t="shared" si="11"/>
        <v/>
      </c>
      <c r="F350" s="67" t="str">
        <f t="shared" si="12"/>
        <v/>
      </c>
      <c r="G350" s="63"/>
      <c r="H350" s="68"/>
      <c r="I350" s="68"/>
      <c r="J350" s="68"/>
      <c r="K350" s="68"/>
      <c r="L350" s="68"/>
      <c r="M350" s="76"/>
      <c r="N350" s="68"/>
      <c r="O350" s="68"/>
      <c r="P350" s="68"/>
      <c r="Q350" s="68"/>
      <c r="R350" s="68"/>
      <c r="S350" s="68"/>
      <c r="T350" s="68"/>
      <c r="U350" s="68"/>
      <c r="V350" s="68"/>
      <c r="W350" s="68"/>
      <c r="X350" s="68"/>
      <c r="Y350" s="68"/>
      <c r="Z350" s="68"/>
      <c r="AA350" s="68"/>
      <c r="AB350" s="68"/>
      <c r="AC350" s="68"/>
      <c r="AD350" s="68"/>
      <c r="AE350" s="68"/>
      <c r="AF350" s="68"/>
      <c r="AG350" s="68"/>
      <c r="AH350" s="68"/>
      <c r="AI350" s="68"/>
      <c r="AJ350" s="68"/>
      <c r="AK350" s="68"/>
      <c r="AL350" s="68"/>
      <c r="AM350" s="68"/>
      <c r="AN350" s="68"/>
      <c r="AO350" s="68"/>
      <c r="AP350" s="68"/>
      <c r="AQ350" s="68"/>
      <c r="AR350" s="68"/>
    </row>
    <row r="351" spans="2:44" s="28" customFormat="1" ht="15.95" customHeight="1" x14ac:dyDescent="0.2">
      <c r="B351" s="63"/>
      <c r="C351" s="65"/>
      <c r="D351" s="65"/>
      <c r="E351" s="65" t="str">
        <f t="shared" si="11"/>
        <v/>
      </c>
      <c r="F351" s="65" t="str">
        <f t="shared" si="12"/>
        <v/>
      </c>
      <c r="G351" s="63"/>
      <c r="H351" s="66"/>
      <c r="I351" s="66"/>
      <c r="J351" s="66"/>
      <c r="K351" s="66"/>
      <c r="L351" s="66"/>
      <c r="M351" s="7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row>
    <row r="352" spans="2:44" s="28" customFormat="1" ht="15.95" customHeight="1" x14ac:dyDescent="0.2">
      <c r="B352" s="63"/>
      <c r="C352" s="67"/>
      <c r="D352" s="67"/>
      <c r="E352" s="67" t="str">
        <f t="shared" si="11"/>
        <v/>
      </c>
      <c r="F352" s="67" t="str">
        <f t="shared" si="12"/>
        <v/>
      </c>
      <c r="G352" s="63"/>
      <c r="H352" s="68"/>
      <c r="I352" s="68"/>
      <c r="J352" s="68"/>
      <c r="K352" s="68"/>
      <c r="L352" s="68"/>
      <c r="M352" s="76"/>
      <c r="N352" s="68"/>
      <c r="O352" s="68"/>
      <c r="P352" s="68"/>
      <c r="Q352" s="68"/>
      <c r="R352" s="68"/>
      <c r="S352" s="68"/>
      <c r="T352" s="68"/>
      <c r="U352" s="68"/>
      <c r="V352" s="68"/>
      <c r="W352" s="68"/>
      <c r="X352" s="68"/>
      <c r="Y352" s="68"/>
      <c r="Z352" s="68"/>
      <c r="AA352" s="68"/>
      <c r="AB352" s="68"/>
      <c r="AC352" s="68"/>
      <c r="AD352" s="68"/>
      <c r="AE352" s="68"/>
      <c r="AF352" s="68"/>
      <c r="AG352" s="68"/>
      <c r="AH352" s="68"/>
      <c r="AI352" s="68"/>
      <c r="AJ352" s="68"/>
      <c r="AK352" s="68"/>
      <c r="AL352" s="68"/>
      <c r="AM352" s="68"/>
      <c r="AN352" s="68"/>
      <c r="AO352" s="68"/>
      <c r="AP352" s="68"/>
      <c r="AQ352" s="68"/>
      <c r="AR352" s="68"/>
    </row>
    <row r="353" spans="2:44" s="28" customFormat="1" ht="15.95" customHeight="1" x14ac:dyDescent="0.2">
      <c r="B353" s="63"/>
      <c r="C353" s="65"/>
      <c r="D353" s="65"/>
      <c r="E353" s="65" t="str">
        <f t="shared" si="11"/>
        <v/>
      </c>
      <c r="F353" s="65" t="str">
        <f t="shared" si="12"/>
        <v/>
      </c>
      <c r="G353" s="63"/>
      <c r="H353" s="66"/>
      <c r="I353" s="66"/>
      <c r="J353" s="66"/>
      <c r="K353" s="66"/>
      <c r="L353" s="66"/>
      <c r="M353" s="76"/>
      <c r="N353" s="66"/>
      <c r="O353" s="66"/>
      <c r="P353" s="66"/>
      <c r="Q353" s="66"/>
      <c r="R353" s="66"/>
      <c r="S353" s="66"/>
      <c r="T353" s="66"/>
      <c r="U353" s="66"/>
      <c r="V353" s="66"/>
      <c r="W353" s="66"/>
      <c r="X353" s="66"/>
      <c r="Y353" s="66"/>
      <c r="Z353" s="66"/>
      <c r="AA353" s="66"/>
      <c r="AB353" s="66"/>
      <c r="AC353" s="66"/>
      <c r="AD353" s="66"/>
      <c r="AE353" s="66"/>
      <c r="AF353" s="66"/>
      <c r="AG353" s="66"/>
      <c r="AH353" s="66"/>
      <c r="AI353" s="66"/>
      <c r="AJ353" s="66"/>
      <c r="AK353" s="66"/>
      <c r="AL353" s="66"/>
      <c r="AM353" s="66"/>
      <c r="AN353" s="66"/>
      <c r="AO353" s="66"/>
      <c r="AP353" s="66"/>
      <c r="AQ353" s="66"/>
      <c r="AR353" s="66"/>
    </row>
    <row r="354" spans="2:44" s="28" customFormat="1" ht="15.95" customHeight="1" x14ac:dyDescent="0.2">
      <c r="B354" s="63"/>
      <c r="C354" s="67"/>
      <c r="D354" s="67"/>
      <c r="E354" s="67" t="str">
        <f t="shared" si="11"/>
        <v/>
      </c>
      <c r="F354" s="67" t="str">
        <f t="shared" si="12"/>
        <v/>
      </c>
      <c r="G354" s="63"/>
      <c r="H354" s="68"/>
      <c r="I354" s="68"/>
      <c r="J354" s="68"/>
      <c r="K354" s="68"/>
      <c r="L354" s="68"/>
      <c r="M354" s="76"/>
      <c r="N354" s="68"/>
      <c r="O354" s="68"/>
      <c r="P354" s="68"/>
      <c r="Q354" s="68"/>
      <c r="R354" s="68"/>
      <c r="S354" s="68"/>
      <c r="T354" s="68"/>
      <c r="U354" s="68"/>
      <c r="V354" s="68"/>
      <c r="W354" s="68"/>
      <c r="X354" s="68"/>
      <c r="Y354" s="68"/>
      <c r="Z354" s="68"/>
      <c r="AA354" s="68"/>
      <c r="AB354" s="68"/>
      <c r="AC354" s="68"/>
      <c r="AD354" s="68"/>
      <c r="AE354" s="68"/>
      <c r="AF354" s="68"/>
      <c r="AG354" s="68"/>
      <c r="AH354" s="68"/>
      <c r="AI354" s="68"/>
      <c r="AJ354" s="68"/>
      <c r="AK354" s="68"/>
      <c r="AL354" s="68"/>
      <c r="AM354" s="68"/>
      <c r="AN354" s="68"/>
      <c r="AO354" s="68"/>
      <c r="AP354" s="68"/>
      <c r="AQ354" s="68"/>
      <c r="AR354" s="68"/>
    </row>
    <row r="355" spans="2:44" s="28" customFormat="1" ht="15.95" customHeight="1" x14ac:dyDescent="0.2">
      <c r="B355" s="63"/>
      <c r="C355" s="65"/>
      <c r="D355" s="65"/>
      <c r="E355" s="65" t="str">
        <f t="shared" si="11"/>
        <v/>
      </c>
      <c r="F355" s="65" t="str">
        <f t="shared" si="12"/>
        <v/>
      </c>
      <c r="G355" s="63"/>
      <c r="H355" s="66"/>
      <c r="I355" s="66"/>
      <c r="J355" s="66"/>
      <c r="K355" s="66"/>
      <c r="L355" s="66"/>
      <c r="M355" s="7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row>
    <row r="356" spans="2:44" s="28" customFormat="1" ht="15.95" customHeight="1" x14ac:dyDescent="0.2">
      <c r="B356" s="63"/>
      <c r="C356" s="67"/>
      <c r="D356" s="67"/>
      <c r="E356" s="67" t="str">
        <f t="shared" si="11"/>
        <v/>
      </c>
      <c r="F356" s="67" t="str">
        <f t="shared" si="12"/>
        <v/>
      </c>
      <c r="G356" s="63"/>
      <c r="H356" s="68"/>
      <c r="I356" s="68"/>
      <c r="J356" s="68"/>
      <c r="K356" s="68"/>
      <c r="L356" s="68"/>
      <c r="M356" s="76"/>
      <c r="N356" s="68"/>
      <c r="O356" s="68"/>
      <c r="P356" s="68"/>
      <c r="Q356" s="68"/>
      <c r="R356" s="68"/>
      <c r="S356" s="68"/>
      <c r="T356" s="68"/>
      <c r="U356" s="68"/>
      <c r="V356" s="68"/>
      <c r="W356" s="68"/>
      <c r="X356" s="68"/>
      <c r="Y356" s="68"/>
      <c r="Z356" s="68"/>
      <c r="AA356" s="68"/>
      <c r="AB356" s="68"/>
      <c r="AC356" s="68"/>
      <c r="AD356" s="68"/>
      <c r="AE356" s="68"/>
      <c r="AF356" s="68"/>
      <c r="AG356" s="68"/>
      <c r="AH356" s="68"/>
      <c r="AI356" s="68"/>
      <c r="AJ356" s="68"/>
      <c r="AK356" s="68"/>
      <c r="AL356" s="68"/>
      <c r="AM356" s="68"/>
      <c r="AN356" s="68"/>
      <c r="AO356" s="68"/>
      <c r="AP356" s="68"/>
      <c r="AQ356" s="68"/>
      <c r="AR356" s="68"/>
    </row>
    <row r="357" spans="2:44" s="28" customFormat="1" ht="15.95" customHeight="1" x14ac:dyDescent="0.2">
      <c r="B357" s="63"/>
      <c r="C357" s="65"/>
      <c r="D357" s="65"/>
      <c r="E357" s="65" t="str">
        <f t="shared" si="11"/>
        <v/>
      </c>
      <c r="F357" s="65" t="str">
        <f t="shared" si="12"/>
        <v/>
      </c>
      <c r="G357" s="63"/>
      <c r="H357" s="66"/>
      <c r="I357" s="66"/>
      <c r="J357" s="66"/>
      <c r="K357" s="66"/>
      <c r="L357" s="66"/>
      <c r="M357" s="7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row>
    <row r="358" spans="2:44" s="28" customFormat="1" ht="15.95" customHeight="1" x14ac:dyDescent="0.2">
      <c r="B358" s="63"/>
      <c r="C358" s="67"/>
      <c r="D358" s="67"/>
      <c r="E358" s="67" t="str">
        <f t="shared" si="11"/>
        <v/>
      </c>
      <c r="F358" s="67" t="str">
        <f t="shared" si="12"/>
        <v/>
      </c>
      <c r="G358" s="63"/>
      <c r="H358" s="68"/>
      <c r="I358" s="68"/>
      <c r="J358" s="68"/>
      <c r="K358" s="68"/>
      <c r="L358" s="68"/>
      <c r="M358" s="76"/>
      <c r="N358" s="68"/>
      <c r="O358" s="68"/>
      <c r="P358" s="68"/>
      <c r="Q358" s="68"/>
      <c r="R358" s="68"/>
      <c r="S358" s="68"/>
      <c r="T358" s="68"/>
      <c r="U358" s="68"/>
      <c r="V358" s="68"/>
      <c r="W358" s="68"/>
      <c r="X358" s="68"/>
      <c r="Y358" s="68"/>
      <c r="Z358" s="68"/>
      <c r="AA358" s="68"/>
      <c r="AB358" s="68"/>
      <c r="AC358" s="68"/>
      <c r="AD358" s="68"/>
      <c r="AE358" s="68"/>
      <c r="AF358" s="68"/>
      <c r="AG358" s="68"/>
      <c r="AH358" s="68"/>
      <c r="AI358" s="68"/>
      <c r="AJ358" s="68"/>
      <c r="AK358" s="68"/>
      <c r="AL358" s="68"/>
      <c r="AM358" s="68"/>
      <c r="AN358" s="68"/>
      <c r="AO358" s="68"/>
      <c r="AP358" s="68"/>
      <c r="AQ358" s="68"/>
      <c r="AR358" s="68"/>
    </row>
    <row r="359" spans="2:44" s="28" customFormat="1" ht="15.95" customHeight="1" x14ac:dyDescent="0.2">
      <c r="B359" s="63"/>
      <c r="C359" s="65"/>
      <c r="D359" s="65"/>
      <c r="E359" s="65" t="str">
        <f t="shared" si="11"/>
        <v/>
      </c>
      <c r="F359" s="65" t="str">
        <f t="shared" si="12"/>
        <v/>
      </c>
      <c r="G359" s="63"/>
      <c r="H359" s="66"/>
      <c r="I359" s="66"/>
      <c r="J359" s="66"/>
      <c r="K359" s="66"/>
      <c r="L359" s="66"/>
      <c r="M359" s="7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c r="AQ359" s="66"/>
      <c r="AR359" s="66"/>
    </row>
    <row r="360" spans="2:44" s="28" customFormat="1" ht="15.95" customHeight="1" x14ac:dyDescent="0.2">
      <c r="B360" s="63"/>
      <c r="C360" s="67"/>
      <c r="D360" s="67"/>
      <c r="E360" s="67" t="str">
        <f t="shared" si="11"/>
        <v/>
      </c>
      <c r="F360" s="67" t="str">
        <f t="shared" si="12"/>
        <v/>
      </c>
      <c r="G360" s="63"/>
      <c r="H360" s="68"/>
      <c r="I360" s="68"/>
      <c r="J360" s="68"/>
      <c r="K360" s="68"/>
      <c r="L360" s="68"/>
      <c r="M360" s="76"/>
      <c r="N360" s="68"/>
      <c r="O360" s="68"/>
      <c r="P360" s="68"/>
      <c r="Q360" s="68"/>
      <c r="R360" s="68"/>
      <c r="S360" s="68"/>
      <c r="T360" s="68"/>
      <c r="U360" s="68"/>
      <c r="V360" s="68"/>
      <c r="W360" s="68"/>
      <c r="X360" s="68"/>
      <c r="Y360" s="68"/>
      <c r="Z360" s="68"/>
      <c r="AA360" s="68"/>
      <c r="AB360" s="68"/>
      <c r="AC360" s="68"/>
      <c r="AD360" s="68"/>
      <c r="AE360" s="68"/>
      <c r="AF360" s="68"/>
      <c r="AG360" s="68"/>
      <c r="AH360" s="68"/>
      <c r="AI360" s="68"/>
      <c r="AJ360" s="68"/>
      <c r="AK360" s="68"/>
      <c r="AL360" s="68"/>
      <c r="AM360" s="68"/>
      <c r="AN360" s="68"/>
      <c r="AO360" s="68"/>
      <c r="AP360" s="68"/>
      <c r="AQ360" s="68"/>
      <c r="AR360" s="68"/>
    </row>
    <row r="361" spans="2:44" s="28" customFormat="1" ht="15.95" customHeight="1" x14ac:dyDescent="0.2">
      <c r="B361" s="63"/>
      <c r="C361" s="65"/>
      <c r="D361" s="65"/>
      <c r="E361" s="65" t="str">
        <f t="shared" si="11"/>
        <v/>
      </c>
      <c r="F361" s="65" t="str">
        <f t="shared" si="12"/>
        <v/>
      </c>
      <c r="G361" s="63"/>
      <c r="H361" s="66"/>
      <c r="I361" s="66"/>
      <c r="J361" s="66"/>
      <c r="K361" s="66"/>
      <c r="L361" s="66"/>
      <c r="M361" s="76"/>
      <c r="N361" s="66"/>
      <c r="O361" s="66"/>
      <c r="P361" s="66"/>
      <c r="Q361" s="66"/>
      <c r="R361" s="66"/>
      <c r="S361" s="66"/>
      <c r="T361" s="66"/>
      <c r="U361" s="66"/>
      <c r="V361" s="66"/>
      <c r="W361" s="66"/>
      <c r="X361" s="66"/>
      <c r="Y361" s="66"/>
      <c r="Z361" s="66"/>
      <c r="AA361" s="66"/>
      <c r="AB361" s="66"/>
      <c r="AC361" s="66"/>
      <c r="AD361" s="66"/>
      <c r="AE361" s="66"/>
      <c r="AF361" s="66"/>
      <c r="AG361" s="66"/>
      <c r="AH361" s="66"/>
      <c r="AI361" s="66"/>
      <c r="AJ361" s="66"/>
      <c r="AK361" s="66"/>
      <c r="AL361" s="66"/>
      <c r="AM361" s="66"/>
      <c r="AN361" s="66"/>
      <c r="AO361" s="66"/>
      <c r="AP361" s="66"/>
      <c r="AQ361" s="66"/>
      <c r="AR361" s="66"/>
    </row>
    <row r="362" spans="2:44" s="28" customFormat="1" ht="15.95" customHeight="1" x14ac:dyDescent="0.2">
      <c r="B362" s="63"/>
      <c r="C362" s="67"/>
      <c r="D362" s="67"/>
      <c r="E362" s="67" t="str">
        <f t="shared" si="11"/>
        <v/>
      </c>
      <c r="F362" s="67" t="str">
        <f t="shared" si="12"/>
        <v/>
      </c>
      <c r="G362" s="63"/>
      <c r="H362" s="68"/>
      <c r="I362" s="68"/>
      <c r="J362" s="68"/>
      <c r="K362" s="68"/>
      <c r="L362" s="68"/>
      <c r="M362" s="76"/>
      <c r="N362" s="68"/>
      <c r="O362" s="68"/>
      <c r="P362" s="68"/>
      <c r="Q362" s="68"/>
      <c r="R362" s="68"/>
      <c r="S362" s="68"/>
      <c r="T362" s="68"/>
      <c r="U362" s="68"/>
      <c r="V362" s="68"/>
      <c r="W362" s="68"/>
      <c r="X362" s="68"/>
      <c r="Y362" s="68"/>
      <c r="Z362" s="68"/>
      <c r="AA362" s="68"/>
      <c r="AB362" s="68"/>
      <c r="AC362" s="68"/>
      <c r="AD362" s="68"/>
      <c r="AE362" s="68"/>
      <c r="AF362" s="68"/>
      <c r="AG362" s="68"/>
      <c r="AH362" s="68"/>
      <c r="AI362" s="68"/>
      <c r="AJ362" s="68"/>
      <c r="AK362" s="68"/>
      <c r="AL362" s="68"/>
      <c r="AM362" s="68"/>
      <c r="AN362" s="68"/>
      <c r="AO362" s="68"/>
      <c r="AP362" s="68"/>
      <c r="AQ362" s="68"/>
      <c r="AR362" s="68"/>
    </row>
    <row r="363" spans="2:44" s="28" customFormat="1" ht="15.95" customHeight="1" x14ac:dyDescent="0.2">
      <c r="B363" s="63"/>
      <c r="C363" s="65"/>
      <c r="D363" s="65"/>
      <c r="E363" s="65" t="str">
        <f t="shared" si="11"/>
        <v/>
      </c>
      <c r="F363" s="65" t="str">
        <f t="shared" si="12"/>
        <v/>
      </c>
      <c r="G363" s="63"/>
      <c r="H363" s="66"/>
      <c r="I363" s="66"/>
      <c r="J363" s="66"/>
      <c r="K363" s="66"/>
      <c r="L363" s="66"/>
      <c r="M363" s="7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row>
    <row r="364" spans="2:44" s="28" customFormat="1" ht="15.95" customHeight="1" x14ac:dyDescent="0.2">
      <c r="B364" s="63"/>
      <c r="C364" s="67"/>
      <c r="D364" s="67"/>
      <c r="E364" s="67" t="str">
        <f t="shared" si="11"/>
        <v/>
      </c>
      <c r="F364" s="67" t="str">
        <f t="shared" si="12"/>
        <v/>
      </c>
      <c r="G364" s="63"/>
      <c r="H364" s="68"/>
      <c r="I364" s="68"/>
      <c r="J364" s="68"/>
      <c r="K364" s="68"/>
      <c r="L364" s="68"/>
      <c r="M364" s="76"/>
      <c r="N364" s="68"/>
      <c r="O364" s="68"/>
      <c r="P364" s="68"/>
      <c r="Q364" s="68"/>
      <c r="R364" s="68"/>
      <c r="S364" s="68"/>
      <c r="T364" s="68"/>
      <c r="U364" s="68"/>
      <c r="V364" s="68"/>
      <c r="W364" s="68"/>
      <c r="X364" s="68"/>
      <c r="Y364" s="68"/>
      <c r="Z364" s="68"/>
      <c r="AA364" s="68"/>
      <c r="AB364" s="68"/>
      <c r="AC364" s="68"/>
      <c r="AD364" s="68"/>
      <c r="AE364" s="68"/>
      <c r="AF364" s="68"/>
      <c r="AG364" s="68"/>
      <c r="AH364" s="68"/>
      <c r="AI364" s="68"/>
      <c r="AJ364" s="68"/>
      <c r="AK364" s="68"/>
      <c r="AL364" s="68"/>
      <c r="AM364" s="68"/>
      <c r="AN364" s="68"/>
      <c r="AO364" s="68"/>
      <c r="AP364" s="68"/>
      <c r="AQ364" s="68"/>
      <c r="AR364" s="68"/>
    </row>
    <row r="365" spans="2:44" s="28" customFormat="1" ht="15.95" customHeight="1" x14ac:dyDescent="0.2">
      <c r="B365" s="63"/>
      <c r="C365" s="65"/>
      <c r="D365" s="65"/>
      <c r="E365" s="65" t="str">
        <f t="shared" si="11"/>
        <v/>
      </c>
      <c r="F365" s="65" t="str">
        <f t="shared" si="12"/>
        <v/>
      </c>
      <c r="G365" s="63"/>
      <c r="H365" s="66"/>
      <c r="I365" s="66"/>
      <c r="J365" s="66"/>
      <c r="K365" s="66"/>
      <c r="L365" s="66"/>
      <c r="M365" s="7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row>
    <row r="366" spans="2:44" s="28" customFormat="1" ht="15.95" customHeight="1" x14ac:dyDescent="0.2">
      <c r="B366" s="63"/>
      <c r="C366" s="67"/>
      <c r="D366" s="67"/>
      <c r="E366" s="67" t="str">
        <f t="shared" si="11"/>
        <v/>
      </c>
      <c r="F366" s="67" t="str">
        <f t="shared" si="12"/>
        <v/>
      </c>
      <c r="G366" s="63"/>
      <c r="H366" s="68"/>
      <c r="I366" s="68"/>
      <c r="J366" s="68"/>
      <c r="K366" s="68"/>
      <c r="L366" s="68"/>
      <c r="M366" s="76"/>
      <c r="N366" s="68"/>
      <c r="O366" s="68"/>
      <c r="P366" s="68"/>
      <c r="Q366" s="68"/>
      <c r="R366" s="68"/>
      <c r="S366" s="68"/>
      <c r="T366" s="68"/>
      <c r="U366" s="68"/>
      <c r="V366" s="68"/>
      <c r="W366" s="68"/>
      <c r="X366" s="68"/>
      <c r="Y366" s="68"/>
      <c r="Z366" s="68"/>
      <c r="AA366" s="68"/>
      <c r="AB366" s="68"/>
      <c r="AC366" s="68"/>
      <c r="AD366" s="68"/>
      <c r="AE366" s="68"/>
      <c r="AF366" s="68"/>
      <c r="AG366" s="68"/>
      <c r="AH366" s="68"/>
      <c r="AI366" s="68"/>
      <c r="AJ366" s="68"/>
      <c r="AK366" s="68"/>
      <c r="AL366" s="68"/>
      <c r="AM366" s="68"/>
      <c r="AN366" s="68"/>
      <c r="AO366" s="68"/>
      <c r="AP366" s="68"/>
      <c r="AQ366" s="68"/>
      <c r="AR366" s="68"/>
    </row>
    <row r="367" spans="2:44" s="28" customFormat="1" ht="15.95" customHeight="1" x14ac:dyDescent="0.2">
      <c r="B367" s="63"/>
      <c r="C367" s="65"/>
      <c r="D367" s="65"/>
      <c r="E367" s="65" t="str">
        <f t="shared" si="11"/>
        <v/>
      </c>
      <c r="F367" s="65" t="str">
        <f t="shared" si="12"/>
        <v/>
      </c>
      <c r="G367" s="63"/>
      <c r="H367" s="66"/>
      <c r="I367" s="66"/>
      <c r="J367" s="66"/>
      <c r="K367" s="66"/>
      <c r="L367" s="66"/>
      <c r="M367" s="7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66"/>
      <c r="AR367" s="66"/>
    </row>
    <row r="368" spans="2:44" s="28" customFormat="1" ht="15.95" customHeight="1" x14ac:dyDescent="0.2">
      <c r="B368" s="63"/>
      <c r="C368" s="67"/>
      <c r="D368" s="67"/>
      <c r="E368" s="67" t="str">
        <f t="shared" si="11"/>
        <v/>
      </c>
      <c r="F368" s="67" t="str">
        <f t="shared" si="12"/>
        <v/>
      </c>
      <c r="G368" s="63"/>
      <c r="H368" s="68"/>
      <c r="I368" s="68"/>
      <c r="J368" s="68"/>
      <c r="K368" s="68"/>
      <c r="L368" s="68"/>
      <c r="M368" s="76"/>
      <c r="N368" s="68"/>
      <c r="O368" s="68"/>
      <c r="P368" s="68"/>
      <c r="Q368" s="68"/>
      <c r="R368" s="68"/>
      <c r="S368" s="68"/>
      <c r="T368" s="68"/>
      <c r="U368" s="68"/>
      <c r="V368" s="68"/>
      <c r="W368" s="68"/>
      <c r="X368" s="68"/>
      <c r="Y368" s="68"/>
      <c r="Z368" s="68"/>
      <c r="AA368" s="68"/>
      <c r="AB368" s="68"/>
      <c r="AC368" s="68"/>
      <c r="AD368" s="68"/>
      <c r="AE368" s="68"/>
      <c r="AF368" s="68"/>
      <c r="AG368" s="68"/>
      <c r="AH368" s="68"/>
      <c r="AI368" s="68"/>
      <c r="AJ368" s="68"/>
      <c r="AK368" s="68"/>
      <c r="AL368" s="68"/>
      <c r="AM368" s="68"/>
      <c r="AN368" s="68"/>
      <c r="AO368" s="68"/>
      <c r="AP368" s="68"/>
      <c r="AQ368" s="68"/>
      <c r="AR368" s="68"/>
    </row>
    <row r="369" spans="2:44" s="28" customFormat="1" ht="15.95" customHeight="1" x14ac:dyDescent="0.2">
      <c r="B369" s="63"/>
      <c r="C369" s="65"/>
      <c r="D369" s="65"/>
      <c r="E369" s="65" t="str">
        <f t="shared" si="11"/>
        <v/>
      </c>
      <c r="F369" s="65" t="str">
        <f t="shared" si="12"/>
        <v/>
      </c>
      <c r="G369" s="63"/>
      <c r="H369" s="66"/>
      <c r="I369" s="66"/>
      <c r="J369" s="66"/>
      <c r="K369" s="66"/>
      <c r="L369" s="66"/>
      <c r="M369" s="7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row>
    <row r="370" spans="2:44" s="28" customFormat="1" ht="15.95" customHeight="1" x14ac:dyDescent="0.2">
      <c r="B370" s="63"/>
      <c r="C370" s="67"/>
      <c r="D370" s="67"/>
      <c r="E370" s="67" t="str">
        <f t="shared" si="11"/>
        <v/>
      </c>
      <c r="F370" s="67" t="str">
        <f t="shared" si="12"/>
        <v/>
      </c>
      <c r="G370" s="63"/>
      <c r="H370" s="68"/>
      <c r="I370" s="68"/>
      <c r="J370" s="68"/>
      <c r="K370" s="68"/>
      <c r="L370" s="68"/>
      <c r="M370" s="76"/>
      <c r="N370" s="68"/>
      <c r="O370" s="68"/>
      <c r="P370" s="68"/>
      <c r="Q370" s="68"/>
      <c r="R370" s="68"/>
      <c r="S370" s="68"/>
      <c r="T370" s="68"/>
      <c r="U370" s="68"/>
      <c r="V370" s="68"/>
      <c r="W370" s="68"/>
      <c r="X370" s="68"/>
      <c r="Y370" s="68"/>
      <c r="Z370" s="68"/>
      <c r="AA370" s="68"/>
      <c r="AB370" s="68"/>
      <c r="AC370" s="68"/>
      <c r="AD370" s="68"/>
      <c r="AE370" s="68"/>
      <c r="AF370" s="68"/>
      <c r="AG370" s="68"/>
      <c r="AH370" s="68"/>
      <c r="AI370" s="68"/>
      <c r="AJ370" s="68"/>
      <c r="AK370" s="68"/>
      <c r="AL370" s="68"/>
      <c r="AM370" s="68"/>
      <c r="AN370" s="68"/>
      <c r="AO370" s="68"/>
      <c r="AP370" s="68"/>
      <c r="AQ370" s="68"/>
      <c r="AR370" s="68"/>
    </row>
    <row r="371" spans="2:44" s="28" customFormat="1" ht="15.95" customHeight="1" x14ac:dyDescent="0.2">
      <c r="B371" s="63"/>
      <c r="C371" s="65"/>
      <c r="D371" s="65"/>
      <c r="E371" s="65" t="str">
        <f t="shared" si="11"/>
        <v/>
      </c>
      <c r="F371" s="65" t="str">
        <f t="shared" si="12"/>
        <v/>
      </c>
      <c r="G371" s="63"/>
      <c r="H371" s="66"/>
      <c r="I371" s="66"/>
      <c r="J371" s="66"/>
      <c r="K371" s="66"/>
      <c r="L371" s="66"/>
      <c r="M371" s="7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row>
    <row r="372" spans="2:44" s="28" customFormat="1" ht="15.95" customHeight="1" x14ac:dyDescent="0.2">
      <c r="B372" s="63"/>
      <c r="C372" s="67"/>
      <c r="D372" s="67"/>
      <c r="E372" s="67" t="str">
        <f t="shared" si="11"/>
        <v/>
      </c>
      <c r="F372" s="67" t="str">
        <f t="shared" si="12"/>
        <v/>
      </c>
      <c r="G372" s="63"/>
      <c r="H372" s="68"/>
      <c r="I372" s="68"/>
      <c r="J372" s="68"/>
      <c r="K372" s="68"/>
      <c r="L372" s="68"/>
      <c r="M372" s="76"/>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row>
    <row r="373" spans="2:44" s="28" customFormat="1" ht="15.95" customHeight="1" x14ac:dyDescent="0.2">
      <c r="B373" s="63"/>
      <c r="C373" s="65"/>
      <c r="D373" s="65"/>
      <c r="E373" s="65" t="str">
        <f t="shared" si="11"/>
        <v/>
      </c>
      <c r="F373" s="65" t="str">
        <f t="shared" si="12"/>
        <v/>
      </c>
      <c r="G373" s="63"/>
      <c r="H373" s="66"/>
      <c r="I373" s="66"/>
      <c r="J373" s="66"/>
      <c r="K373" s="66"/>
      <c r="L373" s="66"/>
      <c r="M373" s="7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row>
    <row r="374" spans="2:44" s="28" customFormat="1" ht="15.95" customHeight="1" x14ac:dyDescent="0.2">
      <c r="B374" s="63"/>
      <c r="C374" s="67"/>
      <c r="D374" s="67"/>
      <c r="E374" s="67" t="str">
        <f t="shared" si="11"/>
        <v/>
      </c>
      <c r="F374" s="67" t="str">
        <f t="shared" si="12"/>
        <v/>
      </c>
      <c r="G374" s="63"/>
      <c r="H374" s="68"/>
      <c r="I374" s="68"/>
      <c r="J374" s="68"/>
      <c r="K374" s="68"/>
      <c r="L374" s="68"/>
      <c r="M374" s="76"/>
      <c r="N374" s="68"/>
      <c r="O374" s="68"/>
      <c r="P374" s="68"/>
      <c r="Q374" s="68"/>
      <c r="R374" s="68"/>
      <c r="S374" s="68"/>
      <c r="T374" s="68"/>
      <c r="U374" s="68"/>
      <c r="V374" s="68"/>
      <c r="W374" s="68"/>
      <c r="X374" s="68"/>
      <c r="Y374" s="68"/>
      <c r="Z374" s="68"/>
      <c r="AA374" s="68"/>
      <c r="AB374" s="68"/>
      <c r="AC374" s="68"/>
      <c r="AD374" s="68"/>
      <c r="AE374" s="68"/>
      <c r="AF374" s="68"/>
      <c r="AG374" s="68"/>
      <c r="AH374" s="68"/>
      <c r="AI374" s="68"/>
      <c r="AJ374" s="68"/>
      <c r="AK374" s="68"/>
      <c r="AL374" s="68"/>
      <c r="AM374" s="68"/>
      <c r="AN374" s="68"/>
      <c r="AO374" s="68"/>
      <c r="AP374" s="68"/>
      <c r="AQ374" s="68"/>
      <c r="AR374" s="68"/>
    </row>
    <row r="375" spans="2:44" s="28" customFormat="1" ht="15.95" customHeight="1" x14ac:dyDescent="0.2">
      <c r="B375" s="63"/>
      <c r="C375" s="65"/>
      <c r="D375" s="65"/>
      <c r="E375" s="65" t="str">
        <f t="shared" si="11"/>
        <v/>
      </c>
      <c r="F375" s="65" t="str">
        <f t="shared" si="12"/>
        <v/>
      </c>
      <c r="G375" s="63"/>
      <c r="H375" s="66"/>
      <c r="I375" s="66"/>
      <c r="J375" s="66"/>
      <c r="K375" s="66"/>
      <c r="L375" s="66"/>
      <c r="M375" s="7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row>
    <row r="376" spans="2:44" s="28" customFormat="1" ht="15.95" customHeight="1" x14ac:dyDescent="0.2">
      <c r="B376" s="63"/>
      <c r="C376" s="67"/>
      <c r="D376" s="67"/>
      <c r="E376" s="67" t="str">
        <f t="shared" si="11"/>
        <v/>
      </c>
      <c r="F376" s="67" t="str">
        <f t="shared" si="12"/>
        <v/>
      </c>
      <c r="G376" s="63"/>
      <c r="H376" s="68"/>
      <c r="I376" s="68"/>
      <c r="J376" s="68"/>
      <c r="K376" s="68"/>
      <c r="L376" s="68"/>
      <c r="M376" s="76"/>
      <c r="N376" s="68"/>
      <c r="O376" s="68"/>
      <c r="P376" s="68"/>
      <c r="Q376" s="68"/>
      <c r="R376" s="68"/>
      <c r="S376" s="68"/>
      <c r="T376" s="68"/>
      <c r="U376" s="68"/>
      <c r="V376" s="68"/>
      <c r="W376" s="68"/>
      <c r="X376" s="68"/>
      <c r="Y376" s="68"/>
      <c r="Z376" s="68"/>
      <c r="AA376" s="68"/>
      <c r="AB376" s="68"/>
      <c r="AC376" s="68"/>
      <c r="AD376" s="68"/>
      <c r="AE376" s="68"/>
      <c r="AF376" s="68"/>
      <c r="AG376" s="68"/>
      <c r="AH376" s="68"/>
      <c r="AI376" s="68"/>
      <c r="AJ376" s="68"/>
      <c r="AK376" s="68"/>
      <c r="AL376" s="68"/>
      <c r="AM376" s="68"/>
      <c r="AN376" s="68"/>
      <c r="AO376" s="68"/>
      <c r="AP376" s="68"/>
      <c r="AQ376" s="68"/>
      <c r="AR376" s="68"/>
    </row>
    <row r="377" spans="2:44" s="28" customFormat="1" ht="15.95" customHeight="1" x14ac:dyDescent="0.2">
      <c r="B377" s="63"/>
      <c r="C377" s="65"/>
      <c r="D377" s="65"/>
      <c r="E377" s="65" t="str">
        <f t="shared" si="11"/>
        <v/>
      </c>
      <c r="F377" s="65" t="str">
        <f t="shared" si="12"/>
        <v/>
      </c>
      <c r="G377" s="63"/>
      <c r="H377" s="66"/>
      <c r="I377" s="66"/>
      <c r="J377" s="66"/>
      <c r="K377" s="66"/>
      <c r="L377" s="66"/>
      <c r="M377" s="7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row>
    <row r="378" spans="2:44" s="28" customFormat="1" ht="15.95" customHeight="1" x14ac:dyDescent="0.2">
      <c r="B378" s="63"/>
      <c r="C378" s="67"/>
      <c r="D378" s="67"/>
      <c r="E378" s="67" t="str">
        <f t="shared" si="11"/>
        <v/>
      </c>
      <c r="F378" s="67" t="str">
        <f t="shared" si="12"/>
        <v/>
      </c>
      <c r="G378" s="63"/>
      <c r="H378" s="68"/>
      <c r="I378" s="68"/>
      <c r="J378" s="68"/>
      <c r="K378" s="68"/>
      <c r="L378" s="68"/>
      <c r="M378" s="76"/>
      <c r="N378" s="68"/>
      <c r="O378" s="68"/>
      <c r="P378" s="68"/>
      <c r="Q378" s="68"/>
      <c r="R378" s="68"/>
      <c r="S378" s="68"/>
      <c r="T378" s="68"/>
      <c r="U378" s="68"/>
      <c r="V378" s="68"/>
      <c r="W378" s="68"/>
      <c r="X378" s="68"/>
      <c r="Y378" s="68"/>
      <c r="Z378" s="68"/>
      <c r="AA378" s="68"/>
      <c r="AB378" s="68"/>
      <c r="AC378" s="68"/>
      <c r="AD378" s="68"/>
      <c r="AE378" s="68"/>
      <c r="AF378" s="68"/>
      <c r="AG378" s="68"/>
      <c r="AH378" s="68"/>
      <c r="AI378" s="68"/>
      <c r="AJ378" s="68"/>
      <c r="AK378" s="68"/>
      <c r="AL378" s="68"/>
      <c r="AM378" s="68"/>
      <c r="AN378" s="68"/>
      <c r="AO378" s="68"/>
      <c r="AP378" s="68"/>
      <c r="AQ378" s="68"/>
      <c r="AR378" s="68"/>
    </row>
    <row r="379" spans="2:44" s="28" customFormat="1" ht="15.95" customHeight="1" x14ac:dyDescent="0.2">
      <c r="B379" s="63"/>
      <c r="C379" s="65"/>
      <c r="D379" s="65"/>
      <c r="E379" s="65" t="str">
        <f t="shared" si="11"/>
        <v/>
      </c>
      <c r="F379" s="65" t="str">
        <f t="shared" si="12"/>
        <v/>
      </c>
      <c r="G379" s="63"/>
      <c r="H379" s="66"/>
      <c r="I379" s="66"/>
      <c r="J379" s="66"/>
      <c r="K379" s="66"/>
      <c r="L379" s="66"/>
      <c r="M379" s="7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row>
    <row r="380" spans="2:44" s="28" customFormat="1" ht="15.95" customHeight="1" x14ac:dyDescent="0.2">
      <c r="B380" s="63"/>
      <c r="C380" s="67"/>
      <c r="D380" s="67"/>
      <c r="E380" s="67" t="str">
        <f t="shared" si="11"/>
        <v/>
      </c>
      <c r="F380" s="67" t="str">
        <f t="shared" si="12"/>
        <v/>
      </c>
      <c r="G380" s="63"/>
      <c r="H380" s="68"/>
      <c r="I380" s="68"/>
      <c r="J380" s="68"/>
      <c r="K380" s="68"/>
      <c r="L380" s="68"/>
      <c r="M380" s="76"/>
      <c r="N380" s="68"/>
      <c r="O380" s="68"/>
      <c r="P380" s="68"/>
      <c r="Q380" s="68"/>
      <c r="R380" s="68"/>
      <c r="S380" s="68"/>
      <c r="T380" s="68"/>
      <c r="U380" s="68"/>
      <c r="V380" s="68"/>
      <c r="W380" s="68"/>
      <c r="X380" s="68"/>
      <c r="Y380" s="68"/>
      <c r="Z380" s="68"/>
      <c r="AA380" s="68"/>
      <c r="AB380" s="68"/>
      <c r="AC380" s="68"/>
      <c r="AD380" s="68"/>
      <c r="AE380" s="68"/>
      <c r="AF380" s="68"/>
      <c r="AG380" s="68"/>
      <c r="AH380" s="68"/>
      <c r="AI380" s="68"/>
      <c r="AJ380" s="68"/>
      <c r="AK380" s="68"/>
      <c r="AL380" s="68"/>
      <c r="AM380" s="68"/>
      <c r="AN380" s="68"/>
      <c r="AO380" s="68"/>
      <c r="AP380" s="68"/>
      <c r="AQ380" s="68"/>
      <c r="AR380" s="68"/>
    </row>
    <row r="381" spans="2:44" s="28" customFormat="1" ht="15.95" customHeight="1" x14ac:dyDescent="0.2">
      <c r="B381" s="63"/>
      <c r="C381" s="65"/>
      <c r="D381" s="65"/>
      <c r="E381" s="65" t="str">
        <f t="shared" si="11"/>
        <v/>
      </c>
      <c r="F381" s="65" t="str">
        <f t="shared" si="12"/>
        <v/>
      </c>
      <c r="G381" s="63"/>
      <c r="H381" s="66"/>
      <c r="I381" s="66"/>
      <c r="J381" s="66"/>
      <c r="K381" s="66"/>
      <c r="L381" s="66"/>
      <c r="M381" s="7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row>
    <row r="382" spans="2:44" s="28" customFormat="1" ht="15.95" customHeight="1" x14ac:dyDescent="0.2">
      <c r="B382" s="63"/>
      <c r="C382" s="67"/>
      <c r="D382" s="67"/>
      <c r="E382" s="67" t="str">
        <f t="shared" si="11"/>
        <v/>
      </c>
      <c r="F382" s="67" t="str">
        <f t="shared" si="12"/>
        <v/>
      </c>
      <c r="G382" s="63"/>
      <c r="H382" s="68"/>
      <c r="I382" s="68"/>
      <c r="J382" s="68"/>
      <c r="K382" s="68"/>
      <c r="L382" s="68"/>
      <c r="M382" s="76"/>
      <c r="N382" s="68"/>
      <c r="O382" s="68"/>
      <c r="P382" s="68"/>
      <c r="Q382" s="68"/>
      <c r="R382" s="68"/>
      <c r="S382" s="68"/>
      <c r="T382" s="68"/>
      <c r="U382" s="68"/>
      <c r="V382" s="68"/>
      <c r="W382" s="68"/>
      <c r="X382" s="68"/>
      <c r="Y382" s="68"/>
      <c r="Z382" s="68"/>
      <c r="AA382" s="68"/>
      <c r="AB382" s="68"/>
      <c r="AC382" s="68"/>
      <c r="AD382" s="68"/>
      <c r="AE382" s="68"/>
      <c r="AF382" s="68"/>
      <c r="AG382" s="68"/>
      <c r="AH382" s="68"/>
      <c r="AI382" s="68"/>
      <c r="AJ382" s="68"/>
      <c r="AK382" s="68"/>
      <c r="AL382" s="68"/>
      <c r="AM382" s="68"/>
      <c r="AN382" s="68"/>
      <c r="AO382" s="68"/>
      <c r="AP382" s="68"/>
      <c r="AQ382" s="68"/>
      <c r="AR382" s="68"/>
    </row>
    <row r="383" spans="2:44" s="28" customFormat="1" ht="15.95" customHeight="1" x14ac:dyDescent="0.2">
      <c r="B383" s="63"/>
      <c r="C383" s="65"/>
      <c r="D383" s="65"/>
      <c r="E383" s="65" t="str">
        <f t="shared" si="11"/>
        <v/>
      </c>
      <c r="F383" s="65" t="str">
        <f t="shared" si="12"/>
        <v/>
      </c>
      <c r="G383" s="63"/>
      <c r="H383" s="66"/>
      <c r="I383" s="66"/>
      <c r="J383" s="66"/>
      <c r="K383" s="66"/>
      <c r="L383" s="66"/>
      <c r="M383" s="7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row>
    <row r="384" spans="2:44" s="28" customFormat="1" ht="15.95" customHeight="1" x14ac:dyDescent="0.2">
      <c r="B384" s="63"/>
      <c r="C384" s="67"/>
      <c r="D384" s="67"/>
      <c r="E384" s="67" t="str">
        <f t="shared" si="11"/>
        <v/>
      </c>
      <c r="F384" s="67" t="str">
        <f t="shared" si="12"/>
        <v/>
      </c>
      <c r="G384" s="63"/>
      <c r="H384" s="68"/>
      <c r="I384" s="68"/>
      <c r="J384" s="68"/>
      <c r="K384" s="68"/>
      <c r="L384" s="68"/>
      <c r="M384" s="76"/>
      <c r="N384" s="68"/>
      <c r="O384" s="68"/>
      <c r="P384" s="68"/>
      <c r="Q384" s="68"/>
      <c r="R384" s="68"/>
      <c r="S384" s="68"/>
      <c r="T384" s="68"/>
      <c r="U384" s="68"/>
      <c r="V384" s="68"/>
      <c r="W384" s="68"/>
      <c r="X384" s="68"/>
      <c r="Y384" s="68"/>
      <c r="Z384" s="68"/>
      <c r="AA384" s="68"/>
      <c r="AB384" s="68"/>
      <c r="AC384" s="68"/>
      <c r="AD384" s="68"/>
      <c r="AE384" s="68"/>
      <c r="AF384" s="68"/>
      <c r="AG384" s="68"/>
      <c r="AH384" s="68"/>
      <c r="AI384" s="68"/>
      <c r="AJ384" s="68"/>
      <c r="AK384" s="68"/>
      <c r="AL384" s="68"/>
      <c r="AM384" s="68"/>
      <c r="AN384" s="68"/>
      <c r="AO384" s="68"/>
      <c r="AP384" s="68"/>
      <c r="AQ384" s="68"/>
      <c r="AR384" s="68"/>
    </row>
    <row r="385" spans="2:44" s="28" customFormat="1" ht="15.95" customHeight="1" x14ac:dyDescent="0.2">
      <c r="B385" s="63"/>
      <c r="C385" s="65"/>
      <c r="D385" s="65"/>
      <c r="E385" s="65" t="str">
        <f t="shared" si="11"/>
        <v/>
      </c>
      <c r="F385" s="65" t="str">
        <f t="shared" si="12"/>
        <v/>
      </c>
      <c r="G385" s="63"/>
      <c r="H385" s="66"/>
      <c r="I385" s="66"/>
      <c r="J385" s="66"/>
      <c r="K385" s="66"/>
      <c r="L385" s="66"/>
      <c r="M385" s="7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row>
    <row r="386" spans="2:44" s="28" customFormat="1" ht="15.95" customHeight="1" x14ac:dyDescent="0.2">
      <c r="B386" s="63"/>
      <c r="C386" s="67"/>
      <c r="D386" s="67"/>
      <c r="E386" s="67" t="str">
        <f t="shared" si="11"/>
        <v/>
      </c>
      <c r="F386" s="67" t="str">
        <f t="shared" si="12"/>
        <v/>
      </c>
      <c r="G386" s="63"/>
      <c r="H386" s="68"/>
      <c r="I386" s="68"/>
      <c r="J386" s="68"/>
      <c r="K386" s="68"/>
      <c r="L386" s="68"/>
      <c r="M386" s="76"/>
      <c r="N386" s="68"/>
      <c r="O386" s="68"/>
      <c r="P386" s="68"/>
      <c r="Q386" s="68"/>
      <c r="R386" s="68"/>
      <c r="S386" s="68"/>
      <c r="T386" s="68"/>
      <c r="U386" s="68"/>
      <c r="V386" s="68"/>
      <c r="W386" s="68"/>
      <c r="X386" s="68"/>
      <c r="Y386" s="68"/>
      <c r="Z386" s="68"/>
      <c r="AA386" s="68"/>
      <c r="AB386" s="68"/>
      <c r="AC386" s="68"/>
      <c r="AD386" s="68"/>
      <c r="AE386" s="68"/>
      <c r="AF386" s="68"/>
      <c r="AG386" s="68"/>
      <c r="AH386" s="68"/>
      <c r="AI386" s="68"/>
      <c r="AJ386" s="68"/>
      <c r="AK386" s="68"/>
      <c r="AL386" s="68"/>
      <c r="AM386" s="68"/>
      <c r="AN386" s="68"/>
      <c r="AO386" s="68"/>
      <c r="AP386" s="68"/>
      <c r="AQ386" s="68"/>
      <c r="AR386" s="68"/>
    </row>
    <row r="387" spans="2:44" s="28" customFormat="1" ht="15.95" customHeight="1" x14ac:dyDescent="0.2">
      <c r="B387" s="63"/>
      <c r="C387" s="65"/>
      <c r="D387" s="65"/>
      <c r="E387" s="65" t="str">
        <f t="shared" si="11"/>
        <v/>
      </c>
      <c r="F387" s="65" t="str">
        <f t="shared" si="12"/>
        <v/>
      </c>
      <c r="G387" s="63"/>
      <c r="H387" s="66"/>
      <c r="I387" s="66"/>
      <c r="J387" s="66"/>
      <c r="K387" s="66"/>
      <c r="L387" s="66"/>
      <c r="M387" s="7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row>
    <row r="388" spans="2:44" s="28" customFormat="1" ht="15.95" customHeight="1" x14ac:dyDescent="0.2">
      <c r="B388" s="63"/>
      <c r="C388" s="67"/>
      <c r="D388" s="67"/>
      <c r="E388" s="67" t="str">
        <f t="shared" si="11"/>
        <v/>
      </c>
      <c r="F388" s="67" t="str">
        <f t="shared" si="12"/>
        <v/>
      </c>
      <c r="G388" s="63"/>
      <c r="H388" s="68"/>
      <c r="I388" s="68"/>
      <c r="J388" s="68"/>
      <c r="K388" s="68"/>
      <c r="L388" s="68"/>
      <c r="M388" s="76"/>
      <c r="N388" s="68"/>
      <c r="O388" s="68"/>
      <c r="P388" s="68"/>
      <c r="Q388" s="68"/>
      <c r="R388" s="68"/>
      <c r="S388" s="68"/>
      <c r="T388" s="68"/>
      <c r="U388" s="68"/>
      <c r="V388" s="68"/>
      <c r="W388" s="68"/>
      <c r="X388" s="68"/>
      <c r="Y388" s="68"/>
      <c r="Z388" s="68"/>
      <c r="AA388" s="68"/>
      <c r="AB388" s="68"/>
      <c r="AC388" s="68"/>
      <c r="AD388" s="68"/>
      <c r="AE388" s="68"/>
      <c r="AF388" s="68"/>
      <c r="AG388" s="68"/>
      <c r="AH388" s="68"/>
      <c r="AI388" s="68"/>
      <c r="AJ388" s="68"/>
      <c r="AK388" s="68"/>
      <c r="AL388" s="68"/>
      <c r="AM388" s="68"/>
      <c r="AN388" s="68"/>
      <c r="AO388" s="68"/>
      <c r="AP388" s="68"/>
      <c r="AQ388" s="68"/>
      <c r="AR388" s="68"/>
    </row>
    <row r="389" spans="2:44" s="28" customFormat="1" ht="15.95" customHeight="1" x14ac:dyDescent="0.2">
      <c r="B389" s="63"/>
      <c r="C389" s="65"/>
      <c r="D389" s="65"/>
      <c r="E389" s="65" t="str">
        <f t="shared" si="11"/>
        <v/>
      </c>
      <c r="F389" s="65" t="str">
        <f t="shared" si="12"/>
        <v/>
      </c>
      <c r="G389" s="63"/>
      <c r="H389" s="66"/>
      <c r="I389" s="66"/>
      <c r="J389" s="66"/>
      <c r="K389" s="66"/>
      <c r="L389" s="66"/>
      <c r="M389" s="7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row>
    <row r="390" spans="2:44" s="28" customFormat="1" ht="15.95" customHeight="1" x14ac:dyDescent="0.2">
      <c r="B390" s="63"/>
      <c r="C390" s="67"/>
      <c r="D390" s="67"/>
      <c r="E390" s="67" t="str">
        <f t="shared" si="11"/>
        <v/>
      </c>
      <c r="F390" s="67" t="str">
        <f t="shared" si="12"/>
        <v/>
      </c>
      <c r="G390" s="63"/>
      <c r="H390" s="68"/>
      <c r="I390" s="68"/>
      <c r="J390" s="68"/>
      <c r="K390" s="68"/>
      <c r="L390" s="68"/>
      <c r="M390" s="76"/>
      <c r="N390" s="68"/>
      <c r="O390" s="68"/>
      <c r="P390" s="68"/>
      <c r="Q390" s="68"/>
      <c r="R390" s="68"/>
      <c r="S390" s="68"/>
      <c r="T390" s="68"/>
      <c r="U390" s="68"/>
      <c r="V390" s="68"/>
      <c r="W390" s="68"/>
      <c r="X390" s="68"/>
      <c r="Y390" s="68"/>
      <c r="Z390" s="68"/>
      <c r="AA390" s="68"/>
      <c r="AB390" s="68"/>
      <c r="AC390" s="68"/>
      <c r="AD390" s="68"/>
      <c r="AE390" s="68"/>
      <c r="AF390" s="68"/>
      <c r="AG390" s="68"/>
      <c r="AH390" s="68"/>
      <c r="AI390" s="68"/>
      <c r="AJ390" s="68"/>
      <c r="AK390" s="68"/>
      <c r="AL390" s="68"/>
      <c r="AM390" s="68"/>
      <c r="AN390" s="68"/>
      <c r="AO390" s="68"/>
      <c r="AP390" s="68"/>
      <c r="AQ390" s="68"/>
      <c r="AR390" s="68"/>
    </row>
    <row r="391" spans="2:44" s="28" customFormat="1" ht="15.95" customHeight="1" x14ac:dyDescent="0.2">
      <c r="B391" s="63"/>
      <c r="C391" s="65"/>
      <c r="D391" s="65"/>
      <c r="E391" s="65" t="str">
        <f t="shared" si="11"/>
        <v/>
      </c>
      <c r="F391" s="65" t="str">
        <f t="shared" si="12"/>
        <v/>
      </c>
      <c r="G391" s="63"/>
      <c r="H391" s="66"/>
      <c r="I391" s="66"/>
      <c r="J391" s="66"/>
      <c r="K391" s="66"/>
      <c r="L391" s="66"/>
      <c r="M391" s="7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row>
    <row r="392" spans="2:44" s="28" customFormat="1" ht="15.95" customHeight="1" x14ac:dyDescent="0.2">
      <c r="B392" s="63"/>
      <c r="C392" s="67"/>
      <c r="D392" s="67"/>
      <c r="E392" s="67" t="str">
        <f t="shared" si="11"/>
        <v/>
      </c>
      <c r="F392" s="67" t="str">
        <f t="shared" si="12"/>
        <v/>
      </c>
      <c r="G392" s="63"/>
      <c r="H392" s="68"/>
      <c r="I392" s="68"/>
      <c r="J392" s="68"/>
      <c r="K392" s="68"/>
      <c r="L392" s="68"/>
      <c r="M392" s="76"/>
      <c r="N392" s="68"/>
      <c r="O392" s="68"/>
      <c r="P392" s="68"/>
      <c r="Q392" s="68"/>
      <c r="R392" s="68"/>
      <c r="S392" s="68"/>
      <c r="T392" s="68"/>
      <c r="U392" s="68"/>
      <c r="V392" s="68"/>
      <c r="W392" s="68"/>
      <c r="X392" s="68"/>
      <c r="Y392" s="68"/>
      <c r="Z392" s="68"/>
      <c r="AA392" s="68"/>
      <c r="AB392" s="68"/>
      <c r="AC392" s="68"/>
      <c r="AD392" s="68"/>
      <c r="AE392" s="68"/>
      <c r="AF392" s="68"/>
      <c r="AG392" s="68"/>
      <c r="AH392" s="68"/>
      <c r="AI392" s="68"/>
      <c r="AJ392" s="68"/>
      <c r="AK392" s="68"/>
      <c r="AL392" s="68"/>
      <c r="AM392" s="68"/>
      <c r="AN392" s="68"/>
      <c r="AO392" s="68"/>
      <c r="AP392" s="68"/>
      <c r="AQ392" s="68"/>
      <c r="AR392" s="68"/>
    </row>
    <row r="393" spans="2:44" s="28" customFormat="1" ht="15.95" customHeight="1" x14ac:dyDescent="0.2">
      <c r="B393" s="63"/>
      <c r="C393" s="65"/>
      <c r="D393" s="65"/>
      <c r="E393" s="65" t="str">
        <f t="shared" si="11"/>
        <v/>
      </c>
      <c r="F393" s="65" t="str">
        <f t="shared" si="12"/>
        <v/>
      </c>
      <c r="G393" s="63"/>
      <c r="H393" s="66"/>
      <c r="I393" s="66"/>
      <c r="J393" s="66"/>
      <c r="K393" s="66"/>
      <c r="L393" s="66"/>
      <c r="M393" s="7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row>
    <row r="394" spans="2:44" s="28" customFormat="1" ht="15.95" customHeight="1" x14ac:dyDescent="0.2">
      <c r="B394" s="63"/>
      <c r="C394" s="67"/>
      <c r="D394" s="67"/>
      <c r="E394" s="67" t="str">
        <f t="shared" si="11"/>
        <v/>
      </c>
      <c r="F394" s="67" t="str">
        <f t="shared" si="12"/>
        <v/>
      </c>
      <c r="G394" s="63"/>
      <c r="H394" s="68"/>
      <c r="I394" s="68"/>
      <c r="J394" s="68"/>
      <c r="K394" s="68"/>
      <c r="L394" s="68"/>
      <c r="M394" s="76"/>
      <c r="N394" s="68"/>
      <c r="O394" s="68"/>
      <c r="P394" s="68"/>
      <c r="Q394" s="68"/>
      <c r="R394" s="68"/>
      <c r="S394" s="68"/>
      <c r="T394" s="68"/>
      <c r="U394" s="68"/>
      <c r="V394" s="68"/>
      <c r="W394" s="68"/>
      <c r="X394" s="68"/>
      <c r="Y394" s="68"/>
      <c r="Z394" s="68"/>
      <c r="AA394" s="68"/>
      <c r="AB394" s="68"/>
      <c r="AC394" s="68"/>
      <c r="AD394" s="68"/>
      <c r="AE394" s="68"/>
      <c r="AF394" s="68"/>
      <c r="AG394" s="68"/>
      <c r="AH394" s="68"/>
      <c r="AI394" s="68"/>
      <c r="AJ394" s="68"/>
      <c r="AK394" s="68"/>
      <c r="AL394" s="68"/>
      <c r="AM394" s="68"/>
      <c r="AN394" s="68"/>
      <c r="AO394" s="68"/>
      <c r="AP394" s="68"/>
      <c r="AQ394" s="68"/>
      <c r="AR394" s="68"/>
    </row>
    <row r="395" spans="2:44" s="28" customFormat="1" ht="15.95" customHeight="1" x14ac:dyDescent="0.2">
      <c r="B395" s="63"/>
      <c r="C395" s="65"/>
      <c r="D395" s="65"/>
      <c r="E395" s="65" t="str">
        <f t="shared" si="11"/>
        <v/>
      </c>
      <c r="F395" s="65" t="str">
        <f t="shared" si="12"/>
        <v/>
      </c>
      <c r="G395" s="63"/>
      <c r="H395" s="66"/>
      <c r="I395" s="66"/>
      <c r="J395" s="66"/>
      <c r="K395" s="66"/>
      <c r="L395" s="66"/>
      <c r="M395" s="76"/>
      <c r="N395" s="66"/>
      <c r="O395" s="66"/>
      <c r="P395" s="66"/>
      <c r="Q395" s="66"/>
      <c r="R395" s="66"/>
      <c r="S395" s="66"/>
      <c r="T395" s="66"/>
      <c r="U395" s="66"/>
      <c r="V395" s="66"/>
      <c r="W395" s="66"/>
      <c r="X395" s="66"/>
      <c r="Y395" s="66"/>
      <c r="Z395" s="66"/>
      <c r="AA395" s="66"/>
      <c r="AB395" s="66"/>
      <c r="AC395" s="66"/>
      <c r="AD395" s="66"/>
      <c r="AE395" s="66"/>
      <c r="AF395" s="66"/>
      <c r="AG395" s="66"/>
      <c r="AH395" s="66"/>
      <c r="AI395" s="66"/>
      <c r="AJ395" s="66"/>
      <c r="AK395" s="66"/>
      <c r="AL395" s="66"/>
      <c r="AM395" s="66"/>
      <c r="AN395" s="66"/>
      <c r="AO395" s="66"/>
      <c r="AP395" s="66"/>
      <c r="AQ395" s="66"/>
      <c r="AR395" s="66"/>
    </row>
    <row r="396" spans="2:44" s="28" customFormat="1" ht="15.95" customHeight="1" x14ac:dyDescent="0.2">
      <c r="B396" s="63"/>
      <c r="C396" s="67"/>
      <c r="D396" s="67"/>
      <c r="E396" s="67" t="str">
        <f t="shared" si="11"/>
        <v/>
      </c>
      <c r="F396" s="67" t="str">
        <f t="shared" si="12"/>
        <v/>
      </c>
      <c r="G396" s="63"/>
      <c r="H396" s="68"/>
      <c r="I396" s="68"/>
      <c r="J396" s="68"/>
      <c r="K396" s="68"/>
      <c r="L396" s="68"/>
      <c r="M396" s="76"/>
      <c r="N396" s="68"/>
      <c r="O396" s="68"/>
      <c r="P396" s="68"/>
      <c r="Q396" s="68"/>
      <c r="R396" s="68"/>
      <c r="S396" s="68"/>
      <c r="T396" s="68"/>
      <c r="U396" s="68"/>
      <c r="V396" s="68"/>
      <c r="W396" s="68"/>
      <c r="X396" s="68"/>
      <c r="Y396" s="68"/>
      <c r="Z396" s="68"/>
      <c r="AA396" s="68"/>
      <c r="AB396" s="68"/>
      <c r="AC396" s="68"/>
      <c r="AD396" s="68"/>
      <c r="AE396" s="68"/>
      <c r="AF396" s="68"/>
      <c r="AG396" s="68"/>
      <c r="AH396" s="68"/>
      <c r="AI396" s="68"/>
      <c r="AJ396" s="68"/>
      <c r="AK396" s="68"/>
      <c r="AL396" s="68"/>
      <c r="AM396" s="68"/>
      <c r="AN396" s="68"/>
      <c r="AO396" s="68"/>
      <c r="AP396" s="68"/>
      <c r="AQ396" s="68"/>
      <c r="AR396" s="68"/>
    </row>
    <row r="397" spans="2:44" s="28" customFormat="1" ht="15.95" customHeight="1" x14ac:dyDescent="0.2">
      <c r="B397" s="63"/>
      <c r="C397" s="65"/>
      <c r="D397" s="65"/>
      <c r="E397" s="65" t="str">
        <f t="shared" si="11"/>
        <v/>
      </c>
      <c r="F397" s="65" t="str">
        <f t="shared" si="12"/>
        <v/>
      </c>
      <c r="G397" s="63"/>
      <c r="H397" s="66"/>
      <c r="I397" s="66"/>
      <c r="J397" s="66"/>
      <c r="K397" s="66"/>
      <c r="L397" s="66"/>
      <c r="M397" s="76"/>
      <c r="N397" s="66"/>
      <c r="O397" s="66"/>
      <c r="P397" s="66"/>
      <c r="Q397" s="66"/>
      <c r="R397" s="66"/>
      <c r="S397" s="66"/>
      <c r="T397" s="66"/>
      <c r="U397" s="66"/>
      <c r="V397" s="66"/>
      <c r="W397" s="66"/>
      <c r="X397" s="66"/>
      <c r="Y397" s="66"/>
      <c r="Z397" s="66"/>
      <c r="AA397" s="66"/>
      <c r="AB397" s="66"/>
      <c r="AC397" s="66"/>
      <c r="AD397" s="66"/>
      <c r="AE397" s="66"/>
      <c r="AF397" s="66"/>
      <c r="AG397" s="66"/>
      <c r="AH397" s="66"/>
      <c r="AI397" s="66"/>
      <c r="AJ397" s="66"/>
      <c r="AK397" s="66"/>
      <c r="AL397" s="66"/>
      <c r="AM397" s="66"/>
      <c r="AN397" s="66"/>
      <c r="AO397" s="66"/>
      <c r="AP397" s="66"/>
      <c r="AQ397" s="66"/>
      <c r="AR397" s="66"/>
    </row>
    <row r="398" spans="2:44" s="28" customFormat="1" ht="15.95" customHeight="1" x14ac:dyDescent="0.2">
      <c r="B398" s="63"/>
      <c r="C398" s="67"/>
      <c r="D398" s="67"/>
      <c r="E398" s="67" t="str">
        <f t="shared" si="11"/>
        <v/>
      </c>
      <c r="F398" s="67" t="str">
        <f t="shared" si="12"/>
        <v/>
      </c>
      <c r="G398" s="63"/>
      <c r="H398" s="68"/>
      <c r="I398" s="68"/>
      <c r="J398" s="68"/>
      <c r="K398" s="68"/>
      <c r="L398" s="68"/>
      <c r="M398" s="76"/>
      <c r="N398" s="68"/>
      <c r="O398" s="68"/>
      <c r="P398" s="68"/>
      <c r="Q398" s="68"/>
      <c r="R398" s="68"/>
      <c r="S398" s="68"/>
      <c r="T398" s="68"/>
      <c r="U398" s="68"/>
      <c r="V398" s="68"/>
      <c r="W398" s="68"/>
      <c r="X398" s="68"/>
      <c r="Y398" s="68"/>
      <c r="Z398" s="68"/>
      <c r="AA398" s="68"/>
      <c r="AB398" s="68"/>
      <c r="AC398" s="68"/>
      <c r="AD398" s="68"/>
      <c r="AE398" s="68"/>
      <c r="AF398" s="68"/>
      <c r="AG398" s="68"/>
      <c r="AH398" s="68"/>
      <c r="AI398" s="68"/>
      <c r="AJ398" s="68"/>
      <c r="AK398" s="68"/>
      <c r="AL398" s="68"/>
      <c r="AM398" s="68"/>
      <c r="AN398" s="68"/>
      <c r="AO398" s="68"/>
      <c r="AP398" s="68"/>
      <c r="AQ398" s="68"/>
      <c r="AR398" s="68"/>
    </row>
    <row r="399" spans="2:44" s="28" customFormat="1" ht="15.95" customHeight="1" x14ac:dyDescent="0.2">
      <c r="B399" s="63"/>
      <c r="C399" s="65"/>
      <c r="D399" s="65"/>
      <c r="E399" s="65" t="str">
        <f t="shared" si="11"/>
        <v/>
      </c>
      <c r="F399" s="65" t="str">
        <f t="shared" si="12"/>
        <v/>
      </c>
      <c r="G399" s="63"/>
      <c r="H399" s="66"/>
      <c r="I399" s="66"/>
      <c r="J399" s="66"/>
      <c r="K399" s="66"/>
      <c r="L399" s="66"/>
      <c r="M399" s="76"/>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c r="AQ399" s="66"/>
      <c r="AR399" s="66"/>
    </row>
    <row r="400" spans="2:44" s="28" customFormat="1" ht="15.95" customHeight="1" x14ac:dyDescent="0.2">
      <c r="B400" s="63"/>
      <c r="C400" s="67"/>
      <c r="D400" s="67"/>
      <c r="E400" s="67" t="str">
        <f t="shared" si="11"/>
        <v/>
      </c>
      <c r="F400" s="67" t="str">
        <f t="shared" si="12"/>
        <v/>
      </c>
      <c r="G400" s="63"/>
      <c r="H400" s="68"/>
      <c r="I400" s="68"/>
      <c r="J400" s="68"/>
      <c r="K400" s="68"/>
      <c r="L400" s="68"/>
      <c r="M400" s="76"/>
      <c r="N400" s="68"/>
      <c r="O400" s="68"/>
      <c r="P400" s="68"/>
      <c r="Q400" s="68"/>
      <c r="R400" s="68"/>
      <c r="S400" s="68"/>
      <c r="T400" s="68"/>
      <c r="U400" s="68"/>
      <c r="V400" s="68"/>
      <c r="W400" s="68"/>
      <c r="X400" s="68"/>
      <c r="Y400" s="68"/>
      <c r="Z400" s="68"/>
      <c r="AA400" s="68"/>
      <c r="AB400" s="68"/>
      <c r="AC400" s="68"/>
      <c r="AD400" s="68"/>
      <c r="AE400" s="68"/>
      <c r="AF400" s="68"/>
      <c r="AG400" s="68"/>
      <c r="AH400" s="68"/>
      <c r="AI400" s="68"/>
      <c r="AJ400" s="68"/>
      <c r="AK400" s="68"/>
      <c r="AL400" s="68"/>
      <c r="AM400" s="68"/>
      <c r="AN400" s="68"/>
      <c r="AO400" s="68"/>
      <c r="AP400" s="68"/>
      <c r="AQ400" s="68"/>
      <c r="AR400" s="68"/>
    </row>
    <row r="401" spans="2:44" s="28" customFormat="1" ht="15.95" customHeight="1" x14ac:dyDescent="0.2">
      <c r="B401" s="63"/>
      <c r="C401" s="65"/>
      <c r="D401" s="65"/>
      <c r="E401" s="65" t="str">
        <f t="shared" si="11"/>
        <v/>
      </c>
      <c r="F401" s="65" t="str">
        <f t="shared" si="12"/>
        <v/>
      </c>
      <c r="G401" s="63"/>
      <c r="H401" s="66"/>
      <c r="I401" s="66"/>
      <c r="J401" s="66"/>
      <c r="K401" s="66"/>
      <c r="L401" s="66"/>
      <c r="M401" s="76"/>
      <c r="N401" s="66"/>
      <c r="O401" s="66"/>
      <c r="P401" s="66"/>
      <c r="Q401" s="66"/>
      <c r="R401" s="66"/>
      <c r="S401" s="66"/>
      <c r="T401" s="66"/>
      <c r="U401" s="66"/>
      <c r="V401" s="66"/>
      <c r="W401" s="66"/>
      <c r="X401" s="66"/>
      <c r="Y401" s="66"/>
      <c r="Z401" s="66"/>
      <c r="AA401" s="66"/>
      <c r="AB401" s="66"/>
      <c r="AC401" s="66"/>
      <c r="AD401" s="66"/>
      <c r="AE401" s="66"/>
      <c r="AF401" s="66"/>
      <c r="AG401" s="66"/>
      <c r="AH401" s="66"/>
      <c r="AI401" s="66"/>
      <c r="AJ401" s="66"/>
      <c r="AK401" s="66"/>
      <c r="AL401" s="66"/>
      <c r="AM401" s="66"/>
      <c r="AN401" s="66"/>
      <c r="AO401" s="66"/>
      <c r="AP401" s="66"/>
      <c r="AQ401" s="66"/>
      <c r="AR401" s="66"/>
    </row>
    <row r="402" spans="2:44" s="28" customFormat="1" ht="15.95" customHeight="1" x14ac:dyDescent="0.2">
      <c r="B402" s="63"/>
      <c r="C402" s="67"/>
      <c r="D402" s="67"/>
      <c r="E402" s="67" t="str">
        <f t="shared" si="11"/>
        <v/>
      </c>
      <c r="F402" s="67" t="str">
        <f t="shared" si="12"/>
        <v/>
      </c>
      <c r="G402" s="63"/>
      <c r="H402" s="68"/>
      <c r="I402" s="68"/>
      <c r="J402" s="68"/>
      <c r="K402" s="68"/>
      <c r="L402" s="68"/>
      <c r="M402" s="76"/>
      <c r="N402" s="68"/>
      <c r="O402" s="68"/>
      <c r="P402" s="68"/>
      <c r="Q402" s="68"/>
      <c r="R402" s="68"/>
      <c r="S402" s="68"/>
      <c r="T402" s="68"/>
      <c r="U402" s="68"/>
      <c r="V402" s="68"/>
      <c r="W402" s="68"/>
      <c r="X402" s="68"/>
      <c r="Y402" s="68"/>
      <c r="Z402" s="68"/>
      <c r="AA402" s="68"/>
      <c r="AB402" s="68"/>
      <c r="AC402" s="68"/>
      <c r="AD402" s="68"/>
      <c r="AE402" s="68"/>
      <c r="AF402" s="68"/>
      <c r="AG402" s="68"/>
      <c r="AH402" s="68"/>
      <c r="AI402" s="68"/>
      <c r="AJ402" s="68"/>
      <c r="AK402" s="68"/>
      <c r="AL402" s="68"/>
      <c r="AM402" s="68"/>
      <c r="AN402" s="68"/>
      <c r="AO402" s="68"/>
      <c r="AP402" s="68"/>
      <c r="AQ402" s="68"/>
      <c r="AR402" s="68"/>
    </row>
    <row r="403" spans="2:44" s="28" customFormat="1" ht="15.95" customHeight="1" x14ac:dyDescent="0.2">
      <c r="B403" s="63"/>
      <c r="C403" s="65"/>
      <c r="D403" s="65"/>
      <c r="E403" s="65" t="str">
        <f t="shared" si="11"/>
        <v/>
      </c>
      <c r="F403" s="65" t="str">
        <f t="shared" si="12"/>
        <v/>
      </c>
      <c r="G403" s="63"/>
      <c r="H403" s="66"/>
      <c r="I403" s="66"/>
      <c r="J403" s="66"/>
      <c r="K403" s="66"/>
      <c r="L403" s="66"/>
      <c r="M403" s="76"/>
      <c r="N403" s="66"/>
      <c r="O403" s="66"/>
      <c r="P403" s="66"/>
      <c r="Q403" s="66"/>
      <c r="R403" s="66"/>
      <c r="S403" s="66"/>
      <c r="T403" s="66"/>
      <c r="U403" s="66"/>
      <c r="V403" s="66"/>
      <c r="W403" s="66"/>
      <c r="X403" s="66"/>
      <c r="Y403" s="66"/>
      <c r="Z403" s="66"/>
      <c r="AA403" s="66"/>
      <c r="AB403" s="66"/>
      <c r="AC403" s="66"/>
      <c r="AD403" s="66"/>
      <c r="AE403" s="66"/>
      <c r="AF403" s="66"/>
      <c r="AG403" s="66"/>
      <c r="AH403" s="66"/>
      <c r="AI403" s="66"/>
      <c r="AJ403" s="66"/>
      <c r="AK403" s="66"/>
      <c r="AL403" s="66"/>
      <c r="AM403" s="66"/>
      <c r="AN403" s="66"/>
      <c r="AO403" s="66"/>
      <c r="AP403" s="66"/>
      <c r="AQ403" s="66"/>
      <c r="AR403" s="66"/>
    </row>
    <row r="404" spans="2:44" s="28" customFormat="1" ht="15.95" customHeight="1" x14ac:dyDescent="0.2">
      <c r="B404" s="63"/>
      <c r="C404" s="67"/>
      <c r="D404" s="67"/>
      <c r="E404" s="67" t="str">
        <f t="shared" si="11"/>
        <v/>
      </c>
      <c r="F404" s="67" t="str">
        <f t="shared" si="12"/>
        <v/>
      </c>
      <c r="G404" s="63"/>
      <c r="H404" s="68"/>
      <c r="I404" s="68"/>
      <c r="J404" s="68"/>
      <c r="K404" s="68"/>
      <c r="L404" s="68"/>
      <c r="M404" s="76"/>
      <c r="N404" s="68"/>
      <c r="O404" s="68"/>
      <c r="P404" s="68"/>
      <c r="Q404" s="68"/>
      <c r="R404" s="68"/>
      <c r="S404" s="68"/>
      <c r="T404" s="68"/>
      <c r="U404" s="68"/>
      <c r="V404" s="68"/>
      <c r="W404" s="68"/>
      <c r="X404" s="68"/>
      <c r="Y404" s="68"/>
      <c r="Z404" s="68"/>
      <c r="AA404" s="68"/>
      <c r="AB404" s="68"/>
      <c r="AC404" s="68"/>
      <c r="AD404" s="68"/>
      <c r="AE404" s="68"/>
      <c r="AF404" s="68"/>
      <c r="AG404" s="68"/>
      <c r="AH404" s="68"/>
      <c r="AI404" s="68"/>
      <c r="AJ404" s="68"/>
      <c r="AK404" s="68"/>
      <c r="AL404" s="68"/>
      <c r="AM404" s="68"/>
      <c r="AN404" s="68"/>
      <c r="AO404" s="68"/>
      <c r="AP404" s="68"/>
      <c r="AQ404" s="68"/>
      <c r="AR404" s="68"/>
    </row>
    <row r="405" spans="2:44" s="28" customFormat="1" ht="15.95" customHeight="1" x14ac:dyDescent="0.2">
      <c r="B405" s="63"/>
      <c r="C405" s="65"/>
      <c r="D405" s="65"/>
      <c r="E405" s="65" t="str">
        <f t="shared" si="11"/>
        <v/>
      </c>
      <c r="F405" s="65" t="str">
        <f t="shared" si="12"/>
        <v/>
      </c>
      <c r="G405" s="63"/>
      <c r="H405" s="66"/>
      <c r="I405" s="66"/>
      <c r="J405" s="66"/>
      <c r="K405" s="66"/>
      <c r="L405" s="66"/>
      <c r="M405" s="76"/>
      <c r="N405" s="66"/>
      <c r="O405" s="66"/>
      <c r="P405" s="66"/>
      <c r="Q405" s="66"/>
      <c r="R405" s="66"/>
      <c r="S405" s="66"/>
      <c r="T405" s="66"/>
      <c r="U405" s="66"/>
      <c r="V405" s="66"/>
      <c r="W405" s="66"/>
      <c r="X405" s="66"/>
      <c r="Y405" s="66"/>
      <c r="Z405" s="66"/>
      <c r="AA405" s="66"/>
      <c r="AB405" s="66"/>
      <c r="AC405" s="66"/>
      <c r="AD405" s="66"/>
      <c r="AE405" s="66"/>
      <c r="AF405" s="66"/>
      <c r="AG405" s="66"/>
      <c r="AH405" s="66"/>
      <c r="AI405" s="66"/>
      <c r="AJ405" s="66"/>
      <c r="AK405" s="66"/>
      <c r="AL405" s="66"/>
      <c r="AM405" s="66"/>
      <c r="AN405" s="66"/>
      <c r="AO405" s="66"/>
      <c r="AP405" s="66"/>
      <c r="AQ405" s="66"/>
      <c r="AR405" s="66"/>
    </row>
    <row r="406" spans="2:44" s="28" customFormat="1" ht="15.95" customHeight="1" x14ac:dyDescent="0.2">
      <c r="B406" s="63"/>
      <c r="C406" s="67"/>
      <c r="D406" s="67"/>
      <c r="E406" s="67" t="str">
        <f t="shared" ref="E406:E469" si="13">IF(C406&lt;&gt;"",CatExpenditures,"")</f>
        <v/>
      </c>
      <c r="F406" s="67" t="str">
        <f t="shared" ref="F406:F469" si="14">IF(C406&lt;&gt;"",CatExpenditures_HSS,"")</f>
        <v/>
      </c>
      <c r="G406" s="63"/>
      <c r="H406" s="68"/>
      <c r="I406" s="68"/>
      <c r="J406" s="68"/>
      <c r="K406" s="68"/>
      <c r="L406" s="68"/>
      <c r="M406" s="76"/>
      <c r="N406" s="68"/>
      <c r="O406" s="68"/>
      <c r="P406" s="68"/>
      <c r="Q406" s="68"/>
      <c r="R406" s="68"/>
      <c r="S406" s="68"/>
      <c r="T406" s="68"/>
      <c r="U406" s="68"/>
      <c r="V406" s="68"/>
      <c r="W406" s="68"/>
      <c r="X406" s="68"/>
      <c r="Y406" s="68"/>
      <c r="Z406" s="68"/>
      <c r="AA406" s="68"/>
      <c r="AB406" s="68"/>
      <c r="AC406" s="68"/>
      <c r="AD406" s="68"/>
      <c r="AE406" s="68"/>
      <c r="AF406" s="68"/>
      <c r="AG406" s="68"/>
      <c r="AH406" s="68"/>
      <c r="AI406" s="68"/>
      <c r="AJ406" s="68"/>
      <c r="AK406" s="68"/>
      <c r="AL406" s="68"/>
      <c r="AM406" s="68"/>
      <c r="AN406" s="68"/>
      <c r="AO406" s="68"/>
      <c r="AP406" s="68"/>
      <c r="AQ406" s="68"/>
      <c r="AR406" s="68"/>
    </row>
    <row r="407" spans="2:44" s="28" customFormat="1" ht="15.95" customHeight="1" x14ac:dyDescent="0.2">
      <c r="B407" s="63"/>
      <c r="C407" s="65"/>
      <c r="D407" s="65"/>
      <c r="E407" s="65" t="str">
        <f t="shared" si="13"/>
        <v/>
      </c>
      <c r="F407" s="65" t="str">
        <f t="shared" si="14"/>
        <v/>
      </c>
      <c r="G407" s="63"/>
      <c r="H407" s="66"/>
      <c r="I407" s="66"/>
      <c r="J407" s="66"/>
      <c r="K407" s="66"/>
      <c r="L407" s="66"/>
      <c r="M407" s="76"/>
      <c r="N407" s="66"/>
      <c r="O407" s="66"/>
      <c r="P407" s="66"/>
      <c r="Q407" s="66"/>
      <c r="R407" s="66"/>
      <c r="S407" s="66"/>
      <c r="T407" s="66"/>
      <c r="U407" s="66"/>
      <c r="V407" s="66"/>
      <c r="W407" s="66"/>
      <c r="X407" s="66"/>
      <c r="Y407" s="66"/>
      <c r="Z407" s="66"/>
      <c r="AA407" s="66"/>
      <c r="AB407" s="66"/>
      <c r="AC407" s="66"/>
      <c r="AD407" s="66"/>
      <c r="AE407" s="66"/>
      <c r="AF407" s="66"/>
      <c r="AG407" s="66"/>
      <c r="AH407" s="66"/>
      <c r="AI407" s="66"/>
      <c r="AJ407" s="66"/>
      <c r="AK407" s="66"/>
      <c r="AL407" s="66"/>
      <c r="AM407" s="66"/>
      <c r="AN407" s="66"/>
      <c r="AO407" s="66"/>
      <c r="AP407" s="66"/>
      <c r="AQ407" s="66"/>
      <c r="AR407" s="66"/>
    </row>
    <row r="408" spans="2:44" s="28" customFormat="1" ht="15.95" customHeight="1" x14ac:dyDescent="0.2">
      <c r="B408" s="63"/>
      <c r="C408" s="67"/>
      <c r="D408" s="67"/>
      <c r="E408" s="67" t="str">
        <f t="shared" si="13"/>
        <v/>
      </c>
      <c r="F408" s="67" t="str">
        <f t="shared" si="14"/>
        <v/>
      </c>
      <c r="G408" s="63"/>
      <c r="H408" s="68"/>
      <c r="I408" s="68"/>
      <c r="J408" s="68"/>
      <c r="K408" s="68"/>
      <c r="L408" s="68"/>
      <c r="M408" s="76"/>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row>
    <row r="409" spans="2:44" s="28" customFormat="1" ht="15.95" customHeight="1" x14ac:dyDescent="0.2">
      <c r="B409" s="63"/>
      <c r="C409" s="65"/>
      <c r="D409" s="65"/>
      <c r="E409" s="65" t="str">
        <f t="shared" si="13"/>
        <v/>
      </c>
      <c r="F409" s="65" t="str">
        <f t="shared" si="14"/>
        <v/>
      </c>
      <c r="G409" s="63"/>
      <c r="H409" s="66"/>
      <c r="I409" s="66"/>
      <c r="J409" s="66"/>
      <c r="K409" s="66"/>
      <c r="L409" s="66"/>
      <c r="M409" s="76"/>
      <c r="N409" s="66"/>
      <c r="O409" s="66"/>
      <c r="P409" s="66"/>
      <c r="Q409" s="66"/>
      <c r="R409" s="66"/>
      <c r="S409" s="66"/>
      <c r="T409" s="66"/>
      <c r="U409" s="66"/>
      <c r="V409" s="66"/>
      <c r="W409" s="66"/>
      <c r="X409" s="66"/>
      <c r="Y409" s="66"/>
      <c r="Z409" s="66"/>
      <c r="AA409" s="66"/>
      <c r="AB409" s="66"/>
      <c r="AC409" s="66"/>
      <c r="AD409" s="66"/>
      <c r="AE409" s="66"/>
      <c r="AF409" s="66"/>
      <c r="AG409" s="66"/>
      <c r="AH409" s="66"/>
      <c r="AI409" s="66"/>
      <c r="AJ409" s="66"/>
      <c r="AK409" s="66"/>
      <c r="AL409" s="66"/>
      <c r="AM409" s="66"/>
      <c r="AN409" s="66"/>
      <c r="AO409" s="66"/>
      <c r="AP409" s="66"/>
      <c r="AQ409" s="66"/>
      <c r="AR409" s="66"/>
    </row>
    <row r="410" spans="2:44" s="28" customFormat="1" ht="15.95" customHeight="1" x14ac:dyDescent="0.2">
      <c r="B410" s="63"/>
      <c r="C410" s="67"/>
      <c r="D410" s="67"/>
      <c r="E410" s="67" t="str">
        <f t="shared" si="13"/>
        <v/>
      </c>
      <c r="F410" s="67" t="str">
        <f t="shared" si="14"/>
        <v/>
      </c>
      <c r="G410" s="63"/>
      <c r="H410" s="68"/>
      <c r="I410" s="68"/>
      <c r="J410" s="68"/>
      <c r="K410" s="68"/>
      <c r="L410" s="68"/>
      <c r="M410" s="76"/>
      <c r="N410" s="68"/>
      <c r="O410" s="68"/>
      <c r="P410" s="68"/>
      <c r="Q410" s="68"/>
      <c r="R410" s="68"/>
      <c r="S410" s="68"/>
      <c r="T410" s="68"/>
      <c r="U410" s="68"/>
      <c r="V410" s="68"/>
      <c r="W410" s="68"/>
      <c r="X410" s="68"/>
      <c r="Y410" s="68"/>
      <c r="Z410" s="68"/>
      <c r="AA410" s="68"/>
      <c r="AB410" s="68"/>
      <c r="AC410" s="68"/>
      <c r="AD410" s="68"/>
      <c r="AE410" s="68"/>
      <c r="AF410" s="68"/>
      <c r="AG410" s="68"/>
      <c r="AH410" s="68"/>
      <c r="AI410" s="68"/>
      <c r="AJ410" s="68"/>
      <c r="AK410" s="68"/>
      <c r="AL410" s="68"/>
      <c r="AM410" s="68"/>
      <c r="AN410" s="68"/>
      <c r="AO410" s="68"/>
      <c r="AP410" s="68"/>
      <c r="AQ410" s="68"/>
      <c r="AR410" s="68"/>
    </row>
    <row r="411" spans="2:44" s="28" customFormat="1" ht="15.95" customHeight="1" x14ac:dyDescent="0.2">
      <c r="B411" s="63"/>
      <c r="C411" s="65"/>
      <c r="D411" s="65"/>
      <c r="E411" s="65" t="str">
        <f t="shared" si="13"/>
        <v/>
      </c>
      <c r="F411" s="65" t="str">
        <f t="shared" si="14"/>
        <v/>
      </c>
      <c r="G411" s="63"/>
      <c r="H411" s="66"/>
      <c r="I411" s="66"/>
      <c r="J411" s="66"/>
      <c r="K411" s="66"/>
      <c r="L411" s="66"/>
      <c r="M411" s="76"/>
      <c r="N411" s="66"/>
      <c r="O411" s="66"/>
      <c r="P411" s="66"/>
      <c r="Q411" s="66"/>
      <c r="R411" s="66"/>
      <c r="S411" s="66"/>
      <c r="T411" s="66"/>
      <c r="U411" s="66"/>
      <c r="V411" s="66"/>
      <c r="W411" s="66"/>
      <c r="X411" s="66"/>
      <c r="Y411" s="66"/>
      <c r="Z411" s="66"/>
      <c r="AA411" s="66"/>
      <c r="AB411" s="66"/>
      <c r="AC411" s="66"/>
      <c r="AD411" s="66"/>
      <c r="AE411" s="66"/>
      <c r="AF411" s="66"/>
      <c r="AG411" s="66"/>
      <c r="AH411" s="66"/>
      <c r="AI411" s="66"/>
      <c r="AJ411" s="66"/>
      <c r="AK411" s="66"/>
      <c r="AL411" s="66"/>
      <c r="AM411" s="66"/>
      <c r="AN411" s="66"/>
      <c r="AO411" s="66"/>
      <c r="AP411" s="66"/>
      <c r="AQ411" s="66"/>
      <c r="AR411" s="66"/>
    </row>
    <row r="412" spans="2:44" s="28" customFormat="1" ht="15.95" customHeight="1" x14ac:dyDescent="0.2">
      <c r="B412" s="63"/>
      <c r="C412" s="67"/>
      <c r="D412" s="67"/>
      <c r="E412" s="67" t="str">
        <f t="shared" si="13"/>
        <v/>
      </c>
      <c r="F412" s="67" t="str">
        <f t="shared" si="14"/>
        <v/>
      </c>
      <c r="G412" s="63"/>
      <c r="H412" s="68"/>
      <c r="I412" s="68"/>
      <c r="J412" s="68"/>
      <c r="K412" s="68"/>
      <c r="L412" s="68"/>
      <c r="M412" s="76"/>
      <c r="N412" s="68"/>
      <c r="O412" s="68"/>
      <c r="P412" s="68"/>
      <c r="Q412" s="68"/>
      <c r="R412" s="68"/>
      <c r="S412" s="68"/>
      <c r="T412" s="68"/>
      <c r="U412" s="68"/>
      <c r="V412" s="68"/>
      <c r="W412" s="68"/>
      <c r="X412" s="68"/>
      <c r="Y412" s="68"/>
      <c r="Z412" s="68"/>
      <c r="AA412" s="68"/>
      <c r="AB412" s="68"/>
      <c r="AC412" s="68"/>
      <c r="AD412" s="68"/>
      <c r="AE412" s="68"/>
      <c r="AF412" s="68"/>
      <c r="AG412" s="68"/>
      <c r="AH412" s="68"/>
      <c r="AI412" s="68"/>
      <c r="AJ412" s="68"/>
      <c r="AK412" s="68"/>
      <c r="AL412" s="68"/>
      <c r="AM412" s="68"/>
      <c r="AN412" s="68"/>
      <c r="AO412" s="68"/>
      <c r="AP412" s="68"/>
      <c r="AQ412" s="68"/>
      <c r="AR412" s="68"/>
    </row>
    <row r="413" spans="2:44" s="28" customFormat="1" ht="15.95" customHeight="1" x14ac:dyDescent="0.2">
      <c r="B413" s="63"/>
      <c r="C413" s="65"/>
      <c r="D413" s="65"/>
      <c r="E413" s="65" t="str">
        <f t="shared" si="13"/>
        <v/>
      </c>
      <c r="F413" s="65" t="str">
        <f t="shared" si="14"/>
        <v/>
      </c>
      <c r="G413" s="63"/>
      <c r="H413" s="66"/>
      <c r="I413" s="66"/>
      <c r="J413" s="66"/>
      <c r="K413" s="66"/>
      <c r="L413" s="66"/>
      <c r="M413" s="76"/>
      <c r="N413" s="66"/>
      <c r="O413" s="66"/>
      <c r="P413" s="66"/>
      <c r="Q413" s="66"/>
      <c r="R413" s="66"/>
      <c r="S413" s="66"/>
      <c r="T413" s="66"/>
      <c r="U413" s="66"/>
      <c r="V413" s="66"/>
      <c r="W413" s="66"/>
      <c r="X413" s="66"/>
      <c r="Y413" s="66"/>
      <c r="Z413" s="66"/>
      <c r="AA413" s="66"/>
      <c r="AB413" s="66"/>
      <c r="AC413" s="66"/>
      <c r="AD413" s="66"/>
      <c r="AE413" s="66"/>
      <c r="AF413" s="66"/>
      <c r="AG413" s="66"/>
      <c r="AH413" s="66"/>
      <c r="AI413" s="66"/>
      <c r="AJ413" s="66"/>
      <c r="AK413" s="66"/>
      <c r="AL413" s="66"/>
      <c r="AM413" s="66"/>
      <c r="AN413" s="66"/>
      <c r="AO413" s="66"/>
      <c r="AP413" s="66"/>
      <c r="AQ413" s="66"/>
      <c r="AR413" s="66"/>
    </row>
    <row r="414" spans="2:44" s="28" customFormat="1" ht="15.95" customHeight="1" x14ac:dyDescent="0.2">
      <c r="B414" s="63"/>
      <c r="C414" s="67"/>
      <c r="D414" s="67"/>
      <c r="E414" s="67" t="str">
        <f t="shared" si="13"/>
        <v/>
      </c>
      <c r="F414" s="67" t="str">
        <f t="shared" si="14"/>
        <v/>
      </c>
      <c r="G414" s="63"/>
      <c r="H414" s="68"/>
      <c r="I414" s="68"/>
      <c r="J414" s="68"/>
      <c r="K414" s="68"/>
      <c r="L414" s="68"/>
      <c r="M414" s="76"/>
      <c r="N414" s="68"/>
      <c r="O414" s="68"/>
      <c r="P414" s="68"/>
      <c r="Q414" s="68"/>
      <c r="R414" s="68"/>
      <c r="S414" s="68"/>
      <c r="T414" s="68"/>
      <c r="U414" s="68"/>
      <c r="V414" s="68"/>
      <c r="W414" s="68"/>
      <c r="X414" s="68"/>
      <c r="Y414" s="68"/>
      <c r="Z414" s="68"/>
      <c r="AA414" s="68"/>
      <c r="AB414" s="68"/>
      <c r="AC414" s="68"/>
      <c r="AD414" s="68"/>
      <c r="AE414" s="68"/>
      <c r="AF414" s="68"/>
      <c r="AG414" s="68"/>
      <c r="AH414" s="68"/>
      <c r="AI414" s="68"/>
      <c r="AJ414" s="68"/>
      <c r="AK414" s="68"/>
      <c r="AL414" s="68"/>
      <c r="AM414" s="68"/>
      <c r="AN414" s="68"/>
      <c r="AO414" s="68"/>
      <c r="AP414" s="68"/>
      <c r="AQ414" s="68"/>
      <c r="AR414" s="68"/>
    </row>
    <row r="415" spans="2:44" s="28" customFormat="1" ht="15.95" customHeight="1" x14ac:dyDescent="0.2">
      <c r="B415" s="63"/>
      <c r="C415" s="65"/>
      <c r="D415" s="65"/>
      <c r="E415" s="65" t="str">
        <f t="shared" si="13"/>
        <v/>
      </c>
      <c r="F415" s="65" t="str">
        <f t="shared" si="14"/>
        <v/>
      </c>
      <c r="G415" s="63"/>
      <c r="H415" s="66"/>
      <c r="I415" s="66"/>
      <c r="J415" s="66"/>
      <c r="K415" s="66"/>
      <c r="L415" s="66"/>
      <c r="M415" s="76"/>
      <c r="N415" s="66"/>
      <c r="O415" s="66"/>
      <c r="P415" s="66"/>
      <c r="Q415" s="66"/>
      <c r="R415" s="66"/>
      <c r="S415" s="66"/>
      <c r="T415" s="66"/>
      <c r="U415" s="66"/>
      <c r="V415" s="66"/>
      <c r="W415" s="66"/>
      <c r="X415" s="66"/>
      <c r="Y415" s="66"/>
      <c r="Z415" s="66"/>
      <c r="AA415" s="66"/>
      <c r="AB415" s="66"/>
      <c r="AC415" s="66"/>
      <c r="AD415" s="66"/>
      <c r="AE415" s="66"/>
      <c r="AF415" s="66"/>
      <c r="AG415" s="66"/>
      <c r="AH415" s="66"/>
      <c r="AI415" s="66"/>
      <c r="AJ415" s="66"/>
      <c r="AK415" s="66"/>
      <c r="AL415" s="66"/>
      <c r="AM415" s="66"/>
      <c r="AN415" s="66"/>
      <c r="AO415" s="66"/>
      <c r="AP415" s="66"/>
      <c r="AQ415" s="66"/>
      <c r="AR415" s="66"/>
    </row>
    <row r="416" spans="2:44" s="28" customFormat="1" ht="15.95" customHeight="1" x14ac:dyDescent="0.2">
      <c r="B416" s="63"/>
      <c r="C416" s="67"/>
      <c r="D416" s="67"/>
      <c r="E416" s="67" t="str">
        <f t="shared" si="13"/>
        <v/>
      </c>
      <c r="F416" s="67" t="str">
        <f t="shared" si="14"/>
        <v/>
      </c>
      <c r="G416" s="63"/>
      <c r="H416" s="68"/>
      <c r="I416" s="68"/>
      <c r="J416" s="68"/>
      <c r="K416" s="68"/>
      <c r="L416" s="68"/>
      <c r="M416" s="76"/>
      <c r="N416" s="68"/>
      <c r="O416" s="68"/>
      <c r="P416" s="68"/>
      <c r="Q416" s="68"/>
      <c r="R416" s="68"/>
      <c r="S416" s="68"/>
      <c r="T416" s="68"/>
      <c r="U416" s="68"/>
      <c r="V416" s="68"/>
      <c r="W416" s="68"/>
      <c r="X416" s="68"/>
      <c r="Y416" s="68"/>
      <c r="Z416" s="68"/>
      <c r="AA416" s="68"/>
      <c r="AB416" s="68"/>
      <c r="AC416" s="68"/>
      <c r="AD416" s="68"/>
      <c r="AE416" s="68"/>
      <c r="AF416" s="68"/>
      <c r="AG416" s="68"/>
      <c r="AH416" s="68"/>
      <c r="AI416" s="68"/>
      <c r="AJ416" s="68"/>
      <c r="AK416" s="68"/>
      <c r="AL416" s="68"/>
      <c r="AM416" s="68"/>
      <c r="AN416" s="68"/>
      <c r="AO416" s="68"/>
      <c r="AP416" s="68"/>
      <c r="AQ416" s="68"/>
      <c r="AR416" s="68"/>
    </row>
    <row r="417" spans="2:44" s="28" customFormat="1" ht="15.95" customHeight="1" x14ac:dyDescent="0.2">
      <c r="B417" s="63"/>
      <c r="C417" s="65"/>
      <c r="D417" s="65"/>
      <c r="E417" s="65" t="str">
        <f t="shared" si="13"/>
        <v/>
      </c>
      <c r="F417" s="65" t="str">
        <f t="shared" si="14"/>
        <v/>
      </c>
      <c r="G417" s="63"/>
      <c r="H417" s="66"/>
      <c r="I417" s="66"/>
      <c r="J417" s="66"/>
      <c r="K417" s="66"/>
      <c r="L417" s="66"/>
      <c r="M417" s="76"/>
      <c r="N417" s="66"/>
      <c r="O417" s="66"/>
      <c r="P417" s="66"/>
      <c r="Q417" s="66"/>
      <c r="R417" s="66"/>
      <c r="S417" s="66"/>
      <c r="T417" s="66"/>
      <c r="U417" s="66"/>
      <c r="V417" s="66"/>
      <c r="W417" s="66"/>
      <c r="X417" s="66"/>
      <c r="Y417" s="66"/>
      <c r="Z417" s="66"/>
      <c r="AA417" s="66"/>
      <c r="AB417" s="66"/>
      <c r="AC417" s="66"/>
      <c r="AD417" s="66"/>
      <c r="AE417" s="66"/>
      <c r="AF417" s="66"/>
      <c r="AG417" s="66"/>
      <c r="AH417" s="66"/>
      <c r="AI417" s="66"/>
      <c r="AJ417" s="66"/>
      <c r="AK417" s="66"/>
      <c r="AL417" s="66"/>
      <c r="AM417" s="66"/>
      <c r="AN417" s="66"/>
      <c r="AO417" s="66"/>
      <c r="AP417" s="66"/>
      <c r="AQ417" s="66"/>
      <c r="AR417" s="66"/>
    </row>
    <row r="418" spans="2:44" s="28" customFormat="1" ht="15.95" customHeight="1" x14ac:dyDescent="0.2">
      <c r="B418" s="63"/>
      <c r="C418" s="67"/>
      <c r="D418" s="67"/>
      <c r="E418" s="67" t="str">
        <f t="shared" si="13"/>
        <v/>
      </c>
      <c r="F418" s="67" t="str">
        <f t="shared" si="14"/>
        <v/>
      </c>
      <c r="G418" s="63"/>
      <c r="H418" s="68"/>
      <c r="I418" s="68"/>
      <c r="J418" s="68"/>
      <c r="K418" s="68"/>
      <c r="L418" s="68"/>
      <c r="M418" s="76"/>
      <c r="N418" s="68"/>
      <c r="O418" s="68"/>
      <c r="P418" s="68"/>
      <c r="Q418" s="68"/>
      <c r="R418" s="68"/>
      <c r="S418" s="68"/>
      <c r="T418" s="68"/>
      <c r="U418" s="68"/>
      <c r="V418" s="68"/>
      <c r="W418" s="68"/>
      <c r="X418" s="68"/>
      <c r="Y418" s="68"/>
      <c r="Z418" s="68"/>
      <c r="AA418" s="68"/>
      <c r="AB418" s="68"/>
      <c r="AC418" s="68"/>
      <c r="AD418" s="68"/>
      <c r="AE418" s="68"/>
      <c r="AF418" s="68"/>
      <c r="AG418" s="68"/>
      <c r="AH418" s="68"/>
      <c r="AI418" s="68"/>
      <c r="AJ418" s="68"/>
      <c r="AK418" s="68"/>
      <c r="AL418" s="68"/>
      <c r="AM418" s="68"/>
      <c r="AN418" s="68"/>
      <c r="AO418" s="68"/>
      <c r="AP418" s="68"/>
      <c r="AQ418" s="68"/>
      <c r="AR418" s="68"/>
    </row>
    <row r="419" spans="2:44" s="28" customFormat="1" ht="15.95" customHeight="1" x14ac:dyDescent="0.2">
      <c r="B419" s="63"/>
      <c r="C419" s="65"/>
      <c r="D419" s="65"/>
      <c r="E419" s="65" t="str">
        <f t="shared" si="13"/>
        <v/>
      </c>
      <c r="F419" s="65" t="str">
        <f t="shared" si="14"/>
        <v/>
      </c>
      <c r="G419" s="63"/>
      <c r="H419" s="66"/>
      <c r="I419" s="66"/>
      <c r="J419" s="66"/>
      <c r="K419" s="66"/>
      <c r="L419" s="66"/>
      <c r="M419" s="76"/>
      <c r="N419" s="66"/>
      <c r="O419" s="66"/>
      <c r="P419" s="66"/>
      <c r="Q419" s="66"/>
      <c r="R419" s="66"/>
      <c r="S419" s="66"/>
      <c r="T419" s="66"/>
      <c r="U419" s="66"/>
      <c r="V419" s="66"/>
      <c r="W419" s="66"/>
      <c r="X419" s="66"/>
      <c r="Y419" s="66"/>
      <c r="Z419" s="66"/>
      <c r="AA419" s="66"/>
      <c r="AB419" s="66"/>
      <c r="AC419" s="66"/>
      <c r="AD419" s="66"/>
      <c r="AE419" s="66"/>
      <c r="AF419" s="66"/>
      <c r="AG419" s="66"/>
      <c r="AH419" s="66"/>
      <c r="AI419" s="66"/>
      <c r="AJ419" s="66"/>
      <c r="AK419" s="66"/>
      <c r="AL419" s="66"/>
      <c r="AM419" s="66"/>
      <c r="AN419" s="66"/>
      <c r="AO419" s="66"/>
      <c r="AP419" s="66"/>
      <c r="AQ419" s="66"/>
      <c r="AR419" s="66"/>
    </row>
    <row r="420" spans="2:44" s="28" customFormat="1" ht="15.95" customHeight="1" x14ac:dyDescent="0.2">
      <c r="B420" s="63"/>
      <c r="C420" s="67"/>
      <c r="D420" s="67"/>
      <c r="E420" s="67" t="str">
        <f t="shared" si="13"/>
        <v/>
      </c>
      <c r="F420" s="67" t="str">
        <f t="shared" si="14"/>
        <v/>
      </c>
      <c r="G420" s="63"/>
      <c r="H420" s="68"/>
      <c r="I420" s="68"/>
      <c r="J420" s="68"/>
      <c r="K420" s="68"/>
      <c r="L420" s="68"/>
      <c r="M420" s="76"/>
      <c r="N420" s="68"/>
      <c r="O420" s="68"/>
      <c r="P420" s="68"/>
      <c r="Q420" s="68"/>
      <c r="R420" s="68"/>
      <c r="S420" s="68"/>
      <c r="T420" s="68"/>
      <c r="U420" s="68"/>
      <c r="V420" s="68"/>
      <c r="W420" s="68"/>
      <c r="X420" s="68"/>
      <c r="Y420" s="68"/>
      <c r="Z420" s="68"/>
      <c r="AA420" s="68"/>
      <c r="AB420" s="68"/>
      <c r="AC420" s="68"/>
      <c r="AD420" s="68"/>
      <c r="AE420" s="68"/>
      <c r="AF420" s="68"/>
      <c r="AG420" s="68"/>
      <c r="AH420" s="68"/>
      <c r="AI420" s="68"/>
      <c r="AJ420" s="68"/>
      <c r="AK420" s="68"/>
      <c r="AL420" s="68"/>
      <c r="AM420" s="68"/>
      <c r="AN420" s="68"/>
      <c r="AO420" s="68"/>
      <c r="AP420" s="68"/>
      <c r="AQ420" s="68"/>
      <c r="AR420" s="68"/>
    </row>
    <row r="421" spans="2:44" s="28" customFormat="1" ht="15.95" customHeight="1" x14ac:dyDescent="0.2">
      <c r="B421" s="63"/>
      <c r="C421" s="65"/>
      <c r="D421" s="65"/>
      <c r="E421" s="65" t="str">
        <f t="shared" si="13"/>
        <v/>
      </c>
      <c r="F421" s="65" t="str">
        <f t="shared" si="14"/>
        <v/>
      </c>
      <c r="G421" s="63"/>
      <c r="H421" s="66"/>
      <c r="I421" s="66"/>
      <c r="J421" s="66"/>
      <c r="K421" s="66"/>
      <c r="L421" s="66"/>
      <c r="M421" s="76"/>
      <c r="N421" s="66"/>
      <c r="O421" s="66"/>
      <c r="P421" s="66"/>
      <c r="Q421" s="66"/>
      <c r="R421" s="66"/>
      <c r="S421" s="66"/>
      <c r="T421" s="66"/>
      <c r="U421" s="66"/>
      <c r="V421" s="66"/>
      <c r="W421" s="66"/>
      <c r="X421" s="66"/>
      <c r="Y421" s="66"/>
      <c r="Z421" s="66"/>
      <c r="AA421" s="66"/>
      <c r="AB421" s="66"/>
      <c r="AC421" s="66"/>
      <c r="AD421" s="66"/>
      <c r="AE421" s="66"/>
      <c r="AF421" s="66"/>
      <c r="AG421" s="66"/>
      <c r="AH421" s="66"/>
      <c r="AI421" s="66"/>
      <c r="AJ421" s="66"/>
      <c r="AK421" s="66"/>
      <c r="AL421" s="66"/>
      <c r="AM421" s="66"/>
      <c r="AN421" s="66"/>
      <c r="AO421" s="66"/>
      <c r="AP421" s="66"/>
      <c r="AQ421" s="66"/>
      <c r="AR421" s="66"/>
    </row>
    <row r="422" spans="2:44" s="28" customFormat="1" ht="15.95" customHeight="1" x14ac:dyDescent="0.2">
      <c r="B422" s="63"/>
      <c r="C422" s="67"/>
      <c r="D422" s="67"/>
      <c r="E422" s="67" t="str">
        <f t="shared" si="13"/>
        <v/>
      </c>
      <c r="F422" s="67" t="str">
        <f t="shared" si="14"/>
        <v/>
      </c>
      <c r="G422" s="63"/>
      <c r="H422" s="68"/>
      <c r="I422" s="68"/>
      <c r="J422" s="68"/>
      <c r="K422" s="68"/>
      <c r="L422" s="68"/>
      <c r="M422" s="76"/>
      <c r="N422" s="68"/>
      <c r="O422" s="68"/>
      <c r="P422" s="68"/>
      <c r="Q422" s="68"/>
      <c r="R422" s="68"/>
      <c r="S422" s="68"/>
      <c r="T422" s="68"/>
      <c r="U422" s="68"/>
      <c r="V422" s="68"/>
      <c r="W422" s="68"/>
      <c r="X422" s="68"/>
      <c r="Y422" s="68"/>
      <c r="Z422" s="68"/>
      <c r="AA422" s="68"/>
      <c r="AB422" s="68"/>
      <c r="AC422" s="68"/>
      <c r="AD422" s="68"/>
      <c r="AE422" s="68"/>
      <c r="AF422" s="68"/>
      <c r="AG422" s="68"/>
      <c r="AH422" s="68"/>
      <c r="AI422" s="68"/>
      <c r="AJ422" s="68"/>
      <c r="AK422" s="68"/>
      <c r="AL422" s="68"/>
      <c r="AM422" s="68"/>
      <c r="AN422" s="68"/>
      <c r="AO422" s="68"/>
      <c r="AP422" s="68"/>
      <c r="AQ422" s="68"/>
      <c r="AR422" s="68"/>
    </row>
    <row r="423" spans="2:44" s="28" customFormat="1" ht="15.95" customHeight="1" x14ac:dyDescent="0.2">
      <c r="B423" s="63"/>
      <c r="C423" s="65"/>
      <c r="D423" s="65"/>
      <c r="E423" s="65" t="str">
        <f t="shared" si="13"/>
        <v/>
      </c>
      <c r="F423" s="65" t="str">
        <f t="shared" si="14"/>
        <v/>
      </c>
      <c r="G423" s="63"/>
      <c r="H423" s="66"/>
      <c r="I423" s="66"/>
      <c r="J423" s="66"/>
      <c r="K423" s="66"/>
      <c r="L423" s="66"/>
      <c r="M423" s="76"/>
      <c r="N423" s="66"/>
      <c r="O423" s="66"/>
      <c r="P423" s="66"/>
      <c r="Q423" s="66"/>
      <c r="R423" s="66"/>
      <c r="S423" s="66"/>
      <c r="T423" s="66"/>
      <c r="U423" s="66"/>
      <c r="V423" s="66"/>
      <c r="W423" s="66"/>
      <c r="X423" s="66"/>
      <c r="Y423" s="66"/>
      <c r="Z423" s="66"/>
      <c r="AA423" s="66"/>
      <c r="AB423" s="66"/>
      <c r="AC423" s="66"/>
      <c r="AD423" s="66"/>
      <c r="AE423" s="66"/>
      <c r="AF423" s="66"/>
      <c r="AG423" s="66"/>
      <c r="AH423" s="66"/>
      <c r="AI423" s="66"/>
      <c r="AJ423" s="66"/>
      <c r="AK423" s="66"/>
      <c r="AL423" s="66"/>
      <c r="AM423" s="66"/>
      <c r="AN423" s="66"/>
      <c r="AO423" s="66"/>
      <c r="AP423" s="66"/>
      <c r="AQ423" s="66"/>
      <c r="AR423" s="66"/>
    </row>
    <row r="424" spans="2:44" s="28" customFormat="1" ht="15.95" customHeight="1" x14ac:dyDescent="0.2">
      <c r="B424" s="63"/>
      <c r="C424" s="67"/>
      <c r="D424" s="67"/>
      <c r="E424" s="67" t="str">
        <f t="shared" si="13"/>
        <v/>
      </c>
      <c r="F424" s="67" t="str">
        <f t="shared" si="14"/>
        <v/>
      </c>
      <c r="G424" s="63"/>
      <c r="H424" s="68"/>
      <c r="I424" s="68"/>
      <c r="J424" s="68"/>
      <c r="K424" s="68"/>
      <c r="L424" s="68"/>
      <c r="M424" s="76"/>
      <c r="N424" s="68"/>
      <c r="O424" s="68"/>
      <c r="P424" s="68"/>
      <c r="Q424" s="68"/>
      <c r="R424" s="68"/>
      <c r="S424" s="68"/>
      <c r="T424" s="68"/>
      <c r="U424" s="68"/>
      <c r="V424" s="68"/>
      <c r="W424" s="68"/>
      <c r="X424" s="68"/>
      <c r="Y424" s="68"/>
      <c r="Z424" s="68"/>
      <c r="AA424" s="68"/>
      <c r="AB424" s="68"/>
      <c r="AC424" s="68"/>
      <c r="AD424" s="68"/>
      <c r="AE424" s="68"/>
      <c r="AF424" s="68"/>
      <c r="AG424" s="68"/>
      <c r="AH424" s="68"/>
      <c r="AI424" s="68"/>
      <c r="AJ424" s="68"/>
      <c r="AK424" s="68"/>
      <c r="AL424" s="68"/>
      <c r="AM424" s="68"/>
      <c r="AN424" s="68"/>
      <c r="AO424" s="68"/>
      <c r="AP424" s="68"/>
      <c r="AQ424" s="68"/>
      <c r="AR424" s="68"/>
    </row>
    <row r="425" spans="2:44" s="28" customFormat="1" ht="15.95" customHeight="1" x14ac:dyDescent="0.2">
      <c r="B425" s="63"/>
      <c r="C425" s="65"/>
      <c r="D425" s="65"/>
      <c r="E425" s="65" t="str">
        <f t="shared" si="13"/>
        <v/>
      </c>
      <c r="F425" s="65" t="str">
        <f t="shared" si="14"/>
        <v/>
      </c>
      <c r="G425" s="63"/>
      <c r="H425" s="66"/>
      <c r="I425" s="66"/>
      <c r="J425" s="66"/>
      <c r="K425" s="66"/>
      <c r="L425" s="66"/>
      <c r="M425" s="76"/>
      <c r="N425" s="66"/>
      <c r="O425" s="66"/>
      <c r="P425" s="66"/>
      <c r="Q425" s="66"/>
      <c r="R425" s="66"/>
      <c r="S425" s="66"/>
      <c r="T425" s="66"/>
      <c r="U425" s="66"/>
      <c r="V425" s="66"/>
      <c r="W425" s="66"/>
      <c r="X425" s="66"/>
      <c r="Y425" s="66"/>
      <c r="Z425" s="66"/>
      <c r="AA425" s="66"/>
      <c r="AB425" s="66"/>
      <c r="AC425" s="66"/>
      <c r="AD425" s="66"/>
      <c r="AE425" s="66"/>
      <c r="AF425" s="66"/>
      <c r="AG425" s="66"/>
      <c r="AH425" s="66"/>
      <c r="AI425" s="66"/>
      <c r="AJ425" s="66"/>
      <c r="AK425" s="66"/>
      <c r="AL425" s="66"/>
      <c r="AM425" s="66"/>
      <c r="AN425" s="66"/>
      <c r="AO425" s="66"/>
      <c r="AP425" s="66"/>
      <c r="AQ425" s="66"/>
      <c r="AR425" s="66"/>
    </row>
    <row r="426" spans="2:44" s="28" customFormat="1" ht="15.95" customHeight="1" x14ac:dyDescent="0.2">
      <c r="B426" s="63"/>
      <c r="C426" s="67"/>
      <c r="D426" s="67"/>
      <c r="E426" s="67" t="str">
        <f t="shared" si="13"/>
        <v/>
      </c>
      <c r="F426" s="67" t="str">
        <f t="shared" si="14"/>
        <v/>
      </c>
      <c r="G426" s="63"/>
      <c r="H426" s="68"/>
      <c r="I426" s="68"/>
      <c r="J426" s="68"/>
      <c r="K426" s="68"/>
      <c r="L426" s="68"/>
      <c r="M426" s="76"/>
      <c r="N426" s="68"/>
      <c r="O426" s="68"/>
      <c r="P426" s="68"/>
      <c r="Q426" s="68"/>
      <c r="R426" s="68"/>
      <c r="S426" s="68"/>
      <c r="T426" s="68"/>
      <c r="U426" s="68"/>
      <c r="V426" s="68"/>
      <c r="W426" s="68"/>
      <c r="X426" s="68"/>
      <c r="Y426" s="68"/>
      <c r="Z426" s="68"/>
      <c r="AA426" s="68"/>
      <c r="AB426" s="68"/>
      <c r="AC426" s="68"/>
      <c r="AD426" s="68"/>
      <c r="AE426" s="68"/>
      <c r="AF426" s="68"/>
      <c r="AG426" s="68"/>
      <c r="AH426" s="68"/>
      <c r="AI426" s="68"/>
      <c r="AJ426" s="68"/>
      <c r="AK426" s="68"/>
      <c r="AL426" s="68"/>
      <c r="AM426" s="68"/>
      <c r="AN426" s="68"/>
      <c r="AO426" s="68"/>
      <c r="AP426" s="68"/>
      <c r="AQ426" s="68"/>
      <c r="AR426" s="68"/>
    </row>
    <row r="427" spans="2:44" s="28" customFormat="1" ht="15.95" customHeight="1" x14ac:dyDescent="0.2">
      <c r="B427" s="63"/>
      <c r="C427" s="65"/>
      <c r="D427" s="65"/>
      <c r="E427" s="65" t="str">
        <f t="shared" si="13"/>
        <v/>
      </c>
      <c r="F427" s="65" t="str">
        <f t="shared" si="14"/>
        <v/>
      </c>
      <c r="G427" s="63"/>
      <c r="H427" s="66"/>
      <c r="I427" s="66"/>
      <c r="J427" s="66"/>
      <c r="K427" s="66"/>
      <c r="L427" s="66"/>
      <c r="M427" s="76"/>
      <c r="N427" s="66"/>
      <c r="O427" s="66"/>
      <c r="P427" s="66"/>
      <c r="Q427" s="66"/>
      <c r="R427" s="66"/>
      <c r="S427" s="66"/>
      <c r="T427" s="66"/>
      <c r="U427" s="66"/>
      <c r="V427" s="66"/>
      <c r="W427" s="66"/>
      <c r="X427" s="66"/>
      <c r="Y427" s="66"/>
      <c r="Z427" s="66"/>
      <c r="AA427" s="66"/>
      <c r="AB427" s="66"/>
      <c r="AC427" s="66"/>
      <c r="AD427" s="66"/>
      <c r="AE427" s="66"/>
      <c r="AF427" s="66"/>
      <c r="AG427" s="66"/>
      <c r="AH427" s="66"/>
      <c r="AI427" s="66"/>
      <c r="AJ427" s="66"/>
      <c r="AK427" s="66"/>
      <c r="AL427" s="66"/>
      <c r="AM427" s="66"/>
      <c r="AN427" s="66"/>
      <c r="AO427" s="66"/>
      <c r="AP427" s="66"/>
      <c r="AQ427" s="66"/>
      <c r="AR427" s="66"/>
    </row>
    <row r="428" spans="2:44" s="28" customFormat="1" ht="15.95" customHeight="1" x14ac:dyDescent="0.2">
      <c r="B428" s="63"/>
      <c r="C428" s="67"/>
      <c r="D428" s="67"/>
      <c r="E428" s="67" t="str">
        <f t="shared" si="13"/>
        <v/>
      </c>
      <c r="F428" s="67" t="str">
        <f t="shared" si="14"/>
        <v/>
      </c>
      <c r="G428" s="63"/>
      <c r="H428" s="68"/>
      <c r="I428" s="68"/>
      <c r="J428" s="68"/>
      <c r="K428" s="68"/>
      <c r="L428" s="68"/>
      <c r="M428" s="76"/>
      <c r="N428" s="68"/>
      <c r="O428" s="68"/>
      <c r="P428" s="68"/>
      <c r="Q428" s="68"/>
      <c r="R428" s="68"/>
      <c r="S428" s="68"/>
      <c r="T428" s="68"/>
      <c r="U428" s="68"/>
      <c r="V428" s="68"/>
      <c r="W428" s="68"/>
      <c r="X428" s="68"/>
      <c r="Y428" s="68"/>
      <c r="Z428" s="68"/>
      <c r="AA428" s="68"/>
      <c r="AB428" s="68"/>
      <c r="AC428" s="68"/>
      <c r="AD428" s="68"/>
      <c r="AE428" s="68"/>
      <c r="AF428" s="68"/>
      <c r="AG428" s="68"/>
      <c r="AH428" s="68"/>
      <c r="AI428" s="68"/>
      <c r="AJ428" s="68"/>
      <c r="AK428" s="68"/>
      <c r="AL428" s="68"/>
      <c r="AM428" s="68"/>
      <c r="AN428" s="68"/>
      <c r="AO428" s="68"/>
      <c r="AP428" s="68"/>
      <c r="AQ428" s="68"/>
      <c r="AR428" s="68"/>
    </row>
    <row r="429" spans="2:44" s="28" customFormat="1" ht="15.95" customHeight="1" x14ac:dyDescent="0.2">
      <c r="B429" s="63"/>
      <c r="C429" s="65"/>
      <c r="D429" s="65"/>
      <c r="E429" s="65" t="str">
        <f t="shared" si="13"/>
        <v/>
      </c>
      <c r="F429" s="65" t="str">
        <f t="shared" si="14"/>
        <v/>
      </c>
      <c r="G429" s="63"/>
      <c r="H429" s="66"/>
      <c r="I429" s="66"/>
      <c r="J429" s="66"/>
      <c r="K429" s="66"/>
      <c r="L429" s="66"/>
      <c r="M429" s="76"/>
      <c r="N429" s="66"/>
      <c r="O429" s="66"/>
      <c r="P429" s="66"/>
      <c r="Q429" s="66"/>
      <c r="R429" s="66"/>
      <c r="S429" s="66"/>
      <c r="T429" s="66"/>
      <c r="U429" s="66"/>
      <c r="V429" s="66"/>
      <c r="W429" s="66"/>
      <c r="X429" s="66"/>
      <c r="Y429" s="66"/>
      <c r="Z429" s="66"/>
      <c r="AA429" s="66"/>
      <c r="AB429" s="66"/>
      <c r="AC429" s="66"/>
      <c r="AD429" s="66"/>
      <c r="AE429" s="66"/>
      <c r="AF429" s="66"/>
      <c r="AG429" s="66"/>
      <c r="AH429" s="66"/>
      <c r="AI429" s="66"/>
      <c r="AJ429" s="66"/>
      <c r="AK429" s="66"/>
      <c r="AL429" s="66"/>
      <c r="AM429" s="66"/>
      <c r="AN429" s="66"/>
      <c r="AO429" s="66"/>
      <c r="AP429" s="66"/>
      <c r="AQ429" s="66"/>
      <c r="AR429" s="66"/>
    </row>
    <row r="430" spans="2:44" s="28" customFormat="1" ht="15.95" customHeight="1" x14ac:dyDescent="0.2">
      <c r="B430" s="63"/>
      <c r="C430" s="67"/>
      <c r="D430" s="67"/>
      <c r="E430" s="67" t="str">
        <f t="shared" si="13"/>
        <v/>
      </c>
      <c r="F430" s="67" t="str">
        <f t="shared" si="14"/>
        <v/>
      </c>
      <c r="G430" s="63"/>
      <c r="H430" s="68"/>
      <c r="I430" s="68"/>
      <c r="J430" s="68"/>
      <c r="K430" s="68"/>
      <c r="L430" s="68"/>
      <c r="M430" s="76"/>
      <c r="N430" s="68"/>
      <c r="O430" s="68"/>
      <c r="P430" s="68"/>
      <c r="Q430" s="68"/>
      <c r="R430" s="68"/>
      <c r="S430" s="68"/>
      <c r="T430" s="68"/>
      <c r="U430" s="68"/>
      <c r="V430" s="68"/>
      <c r="W430" s="68"/>
      <c r="X430" s="68"/>
      <c r="Y430" s="68"/>
      <c r="Z430" s="68"/>
      <c r="AA430" s="68"/>
      <c r="AB430" s="68"/>
      <c r="AC430" s="68"/>
      <c r="AD430" s="68"/>
      <c r="AE430" s="68"/>
      <c r="AF430" s="68"/>
      <c r="AG430" s="68"/>
      <c r="AH430" s="68"/>
      <c r="AI430" s="68"/>
      <c r="AJ430" s="68"/>
      <c r="AK430" s="68"/>
      <c r="AL430" s="68"/>
      <c r="AM430" s="68"/>
      <c r="AN430" s="68"/>
      <c r="AO430" s="68"/>
      <c r="AP430" s="68"/>
      <c r="AQ430" s="68"/>
      <c r="AR430" s="68"/>
    </row>
    <row r="431" spans="2:44" s="28" customFormat="1" ht="15.95" customHeight="1" x14ac:dyDescent="0.2">
      <c r="B431" s="63"/>
      <c r="C431" s="65"/>
      <c r="D431" s="65"/>
      <c r="E431" s="65" t="str">
        <f t="shared" si="13"/>
        <v/>
      </c>
      <c r="F431" s="65" t="str">
        <f t="shared" si="14"/>
        <v/>
      </c>
      <c r="G431" s="63"/>
      <c r="H431" s="66"/>
      <c r="I431" s="66"/>
      <c r="J431" s="66"/>
      <c r="K431" s="66"/>
      <c r="L431" s="66"/>
      <c r="M431" s="76"/>
      <c r="N431" s="66"/>
      <c r="O431" s="66"/>
      <c r="P431" s="66"/>
      <c r="Q431" s="66"/>
      <c r="R431" s="66"/>
      <c r="S431" s="66"/>
      <c r="T431" s="66"/>
      <c r="U431" s="66"/>
      <c r="V431" s="66"/>
      <c r="W431" s="66"/>
      <c r="X431" s="66"/>
      <c r="Y431" s="66"/>
      <c r="Z431" s="66"/>
      <c r="AA431" s="66"/>
      <c r="AB431" s="66"/>
      <c r="AC431" s="66"/>
      <c r="AD431" s="66"/>
      <c r="AE431" s="66"/>
      <c r="AF431" s="66"/>
      <c r="AG431" s="66"/>
      <c r="AH431" s="66"/>
      <c r="AI431" s="66"/>
      <c r="AJ431" s="66"/>
      <c r="AK431" s="66"/>
      <c r="AL431" s="66"/>
      <c r="AM431" s="66"/>
      <c r="AN431" s="66"/>
      <c r="AO431" s="66"/>
      <c r="AP431" s="66"/>
      <c r="AQ431" s="66"/>
      <c r="AR431" s="66"/>
    </row>
    <row r="432" spans="2:44" s="28" customFormat="1" ht="15.95" customHeight="1" x14ac:dyDescent="0.2">
      <c r="B432" s="63"/>
      <c r="C432" s="67"/>
      <c r="D432" s="67"/>
      <c r="E432" s="67" t="str">
        <f t="shared" si="13"/>
        <v/>
      </c>
      <c r="F432" s="67" t="str">
        <f t="shared" si="14"/>
        <v/>
      </c>
      <c r="G432" s="63"/>
      <c r="H432" s="68"/>
      <c r="I432" s="68"/>
      <c r="J432" s="68"/>
      <c r="K432" s="68"/>
      <c r="L432" s="68"/>
      <c r="M432" s="76"/>
      <c r="N432" s="68"/>
      <c r="O432" s="68"/>
      <c r="P432" s="68"/>
      <c r="Q432" s="68"/>
      <c r="R432" s="68"/>
      <c r="S432" s="68"/>
      <c r="T432" s="68"/>
      <c r="U432" s="68"/>
      <c r="V432" s="68"/>
      <c r="W432" s="68"/>
      <c r="X432" s="68"/>
      <c r="Y432" s="68"/>
      <c r="Z432" s="68"/>
      <c r="AA432" s="68"/>
      <c r="AB432" s="68"/>
      <c r="AC432" s="68"/>
      <c r="AD432" s="68"/>
      <c r="AE432" s="68"/>
      <c r="AF432" s="68"/>
      <c r="AG432" s="68"/>
      <c r="AH432" s="68"/>
      <c r="AI432" s="68"/>
      <c r="AJ432" s="68"/>
      <c r="AK432" s="68"/>
      <c r="AL432" s="68"/>
      <c r="AM432" s="68"/>
      <c r="AN432" s="68"/>
      <c r="AO432" s="68"/>
      <c r="AP432" s="68"/>
      <c r="AQ432" s="68"/>
      <c r="AR432" s="68"/>
    </row>
    <row r="433" spans="2:44" s="28" customFormat="1" ht="15.95" customHeight="1" x14ac:dyDescent="0.2">
      <c r="B433" s="63"/>
      <c r="C433" s="65"/>
      <c r="D433" s="65"/>
      <c r="E433" s="65" t="str">
        <f t="shared" si="13"/>
        <v/>
      </c>
      <c r="F433" s="65" t="str">
        <f t="shared" si="14"/>
        <v/>
      </c>
      <c r="G433" s="63"/>
      <c r="H433" s="66"/>
      <c r="I433" s="66"/>
      <c r="J433" s="66"/>
      <c r="K433" s="66"/>
      <c r="L433" s="66"/>
      <c r="M433" s="76"/>
      <c r="N433" s="66"/>
      <c r="O433" s="66"/>
      <c r="P433" s="66"/>
      <c r="Q433" s="66"/>
      <c r="R433" s="66"/>
      <c r="S433" s="66"/>
      <c r="T433" s="66"/>
      <c r="U433" s="66"/>
      <c r="V433" s="66"/>
      <c r="W433" s="66"/>
      <c r="X433" s="66"/>
      <c r="Y433" s="66"/>
      <c r="Z433" s="66"/>
      <c r="AA433" s="66"/>
      <c r="AB433" s="66"/>
      <c r="AC433" s="66"/>
      <c r="AD433" s="66"/>
      <c r="AE433" s="66"/>
      <c r="AF433" s="66"/>
      <c r="AG433" s="66"/>
      <c r="AH433" s="66"/>
      <c r="AI433" s="66"/>
      <c r="AJ433" s="66"/>
      <c r="AK433" s="66"/>
      <c r="AL433" s="66"/>
      <c r="AM433" s="66"/>
      <c r="AN433" s="66"/>
      <c r="AO433" s="66"/>
      <c r="AP433" s="66"/>
      <c r="AQ433" s="66"/>
      <c r="AR433" s="66"/>
    </row>
    <row r="434" spans="2:44" s="28" customFormat="1" ht="15.95" customHeight="1" x14ac:dyDescent="0.2">
      <c r="B434" s="63"/>
      <c r="C434" s="67"/>
      <c r="D434" s="67"/>
      <c r="E434" s="67" t="str">
        <f t="shared" si="13"/>
        <v/>
      </c>
      <c r="F434" s="67" t="str">
        <f t="shared" si="14"/>
        <v/>
      </c>
      <c r="G434" s="63"/>
      <c r="H434" s="68"/>
      <c r="I434" s="68"/>
      <c r="J434" s="68"/>
      <c r="K434" s="68"/>
      <c r="L434" s="68"/>
      <c r="M434" s="76"/>
      <c r="N434" s="68"/>
      <c r="O434" s="68"/>
      <c r="P434" s="68"/>
      <c r="Q434" s="68"/>
      <c r="R434" s="68"/>
      <c r="S434" s="68"/>
      <c r="T434" s="68"/>
      <c r="U434" s="68"/>
      <c r="V434" s="68"/>
      <c r="W434" s="68"/>
      <c r="X434" s="68"/>
      <c r="Y434" s="68"/>
      <c r="Z434" s="68"/>
      <c r="AA434" s="68"/>
      <c r="AB434" s="68"/>
      <c r="AC434" s="68"/>
      <c r="AD434" s="68"/>
      <c r="AE434" s="68"/>
      <c r="AF434" s="68"/>
      <c r="AG434" s="68"/>
      <c r="AH434" s="68"/>
      <c r="AI434" s="68"/>
      <c r="AJ434" s="68"/>
      <c r="AK434" s="68"/>
      <c r="AL434" s="68"/>
      <c r="AM434" s="68"/>
      <c r="AN434" s="68"/>
      <c r="AO434" s="68"/>
      <c r="AP434" s="68"/>
      <c r="AQ434" s="68"/>
      <c r="AR434" s="68"/>
    </row>
    <row r="435" spans="2:44" s="28" customFormat="1" ht="15.95" customHeight="1" x14ac:dyDescent="0.2">
      <c r="B435" s="63"/>
      <c r="C435" s="65"/>
      <c r="D435" s="65"/>
      <c r="E435" s="65" t="str">
        <f t="shared" si="13"/>
        <v/>
      </c>
      <c r="F435" s="65" t="str">
        <f t="shared" si="14"/>
        <v/>
      </c>
      <c r="G435" s="63"/>
      <c r="H435" s="66"/>
      <c r="I435" s="66"/>
      <c r="J435" s="66"/>
      <c r="K435" s="66"/>
      <c r="L435" s="66"/>
      <c r="M435" s="7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66"/>
      <c r="AP435" s="66"/>
      <c r="AQ435" s="66"/>
      <c r="AR435" s="66"/>
    </row>
    <row r="436" spans="2:44" s="28" customFormat="1" ht="15.95" customHeight="1" x14ac:dyDescent="0.2">
      <c r="B436" s="63"/>
      <c r="C436" s="67"/>
      <c r="D436" s="67"/>
      <c r="E436" s="67" t="str">
        <f t="shared" si="13"/>
        <v/>
      </c>
      <c r="F436" s="67" t="str">
        <f t="shared" si="14"/>
        <v/>
      </c>
      <c r="G436" s="63"/>
      <c r="H436" s="68"/>
      <c r="I436" s="68"/>
      <c r="J436" s="68"/>
      <c r="K436" s="68"/>
      <c r="L436" s="68"/>
      <c r="M436" s="76"/>
      <c r="N436" s="68"/>
      <c r="O436" s="68"/>
      <c r="P436" s="68"/>
      <c r="Q436" s="68"/>
      <c r="R436" s="68"/>
      <c r="S436" s="68"/>
      <c r="T436" s="68"/>
      <c r="U436" s="68"/>
      <c r="V436" s="68"/>
      <c r="W436" s="68"/>
      <c r="X436" s="68"/>
      <c r="Y436" s="68"/>
      <c r="Z436" s="68"/>
      <c r="AA436" s="68"/>
      <c r="AB436" s="68"/>
      <c r="AC436" s="68"/>
      <c r="AD436" s="68"/>
      <c r="AE436" s="68"/>
      <c r="AF436" s="68"/>
      <c r="AG436" s="68"/>
      <c r="AH436" s="68"/>
      <c r="AI436" s="68"/>
      <c r="AJ436" s="68"/>
      <c r="AK436" s="68"/>
      <c r="AL436" s="68"/>
      <c r="AM436" s="68"/>
      <c r="AN436" s="68"/>
      <c r="AO436" s="68"/>
      <c r="AP436" s="68"/>
      <c r="AQ436" s="68"/>
      <c r="AR436" s="68"/>
    </row>
    <row r="437" spans="2:44" s="28" customFormat="1" ht="15.95" customHeight="1" x14ac:dyDescent="0.2">
      <c r="B437" s="63"/>
      <c r="C437" s="65"/>
      <c r="D437" s="65"/>
      <c r="E437" s="65" t="str">
        <f t="shared" si="13"/>
        <v/>
      </c>
      <c r="F437" s="65" t="str">
        <f t="shared" si="14"/>
        <v/>
      </c>
      <c r="G437" s="63"/>
      <c r="H437" s="66"/>
      <c r="I437" s="66"/>
      <c r="J437" s="66"/>
      <c r="K437" s="66"/>
      <c r="L437" s="66"/>
      <c r="M437" s="76"/>
      <c r="N437" s="66"/>
      <c r="O437" s="66"/>
      <c r="P437" s="66"/>
      <c r="Q437" s="66"/>
      <c r="R437" s="66"/>
      <c r="S437" s="66"/>
      <c r="T437" s="66"/>
      <c r="U437" s="66"/>
      <c r="V437" s="66"/>
      <c r="W437" s="66"/>
      <c r="X437" s="66"/>
      <c r="Y437" s="66"/>
      <c r="Z437" s="66"/>
      <c r="AA437" s="66"/>
      <c r="AB437" s="66"/>
      <c r="AC437" s="66"/>
      <c r="AD437" s="66"/>
      <c r="AE437" s="66"/>
      <c r="AF437" s="66"/>
      <c r="AG437" s="66"/>
      <c r="AH437" s="66"/>
      <c r="AI437" s="66"/>
      <c r="AJ437" s="66"/>
      <c r="AK437" s="66"/>
      <c r="AL437" s="66"/>
      <c r="AM437" s="66"/>
      <c r="AN437" s="66"/>
      <c r="AO437" s="66"/>
      <c r="AP437" s="66"/>
      <c r="AQ437" s="66"/>
      <c r="AR437" s="66"/>
    </row>
    <row r="438" spans="2:44" s="28" customFormat="1" ht="15.95" customHeight="1" x14ac:dyDescent="0.2">
      <c r="B438" s="63"/>
      <c r="C438" s="67"/>
      <c r="D438" s="67"/>
      <c r="E438" s="67" t="str">
        <f t="shared" si="13"/>
        <v/>
      </c>
      <c r="F438" s="67" t="str">
        <f t="shared" si="14"/>
        <v/>
      </c>
      <c r="G438" s="63"/>
      <c r="H438" s="68"/>
      <c r="I438" s="68"/>
      <c r="J438" s="68"/>
      <c r="K438" s="68"/>
      <c r="L438" s="68"/>
      <c r="M438" s="76"/>
      <c r="N438" s="68"/>
      <c r="O438" s="68"/>
      <c r="P438" s="68"/>
      <c r="Q438" s="68"/>
      <c r="R438" s="68"/>
      <c r="S438" s="68"/>
      <c r="T438" s="68"/>
      <c r="U438" s="68"/>
      <c r="V438" s="68"/>
      <c r="W438" s="68"/>
      <c r="X438" s="68"/>
      <c r="Y438" s="68"/>
      <c r="Z438" s="68"/>
      <c r="AA438" s="68"/>
      <c r="AB438" s="68"/>
      <c r="AC438" s="68"/>
      <c r="AD438" s="68"/>
      <c r="AE438" s="68"/>
      <c r="AF438" s="68"/>
      <c r="AG438" s="68"/>
      <c r="AH438" s="68"/>
      <c r="AI438" s="68"/>
      <c r="AJ438" s="68"/>
      <c r="AK438" s="68"/>
      <c r="AL438" s="68"/>
      <c r="AM438" s="68"/>
      <c r="AN438" s="68"/>
      <c r="AO438" s="68"/>
      <c r="AP438" s="68"/>
      <c r="AQ438" s="68"/>
      <c r="AR438" s="68"/>
    </row>
    <row r="439" spans="2:44" s="28" customFormat="1" ht="15.95" customHeight="1" x14ac:dyDescent="0.2">
      <c r="B439" s="63"/>
      <c r="C439" s="65"/>
      <c r="D439" s="65"/>
      <c r="E439" s="65" t="str">
        <f t="shared" si="13"/>
        <v/>
      </c>
      <c r="F439" s="65" t="str">
        <f t="shared" si="14"/>
        <v/>
      </c>
      <c r="G439" s="63"/>
      <c r="H439" s="66"/>
      <c r="I439" s="66"/>
      <c r="J439" s="66"/>
      <c r="K439" s="66"/>
      <c r="L439" s="66"/>
      <c r="M439" s="76"/>
      <c r="N439" s="66"/>
      <c r="O439" s="66"/>
      <c r="P439" s="66"/>
      <c r="Q439" s="66"/>
      <c r="R439" s="66"/>
      <c r="S439" s="66"/>
      <c r="T439" s="66"/>
      <c r="U439" s="66"/>
      <c r="V439" s="66"/>
      <c r="W439" s="66"/>
      <c r="X439" s="66"/>
      <c r="Y439" s="66"/>
      <c r="Z439" s="66"/>
      <c r="AA439" s="66"/>
      <c r="AB439" s="66"/>
      <c r="AC439" s="66"/>
      <c r="AD439" s="66"/>
      <c r="AE439" s="66"/>
      <c r="AF439" s="66"/>
      <c r="AG439" s="66"/>
      <c r="AH439" s="66"/>
      <c r="AI439" s="66"/>
      <c r="AJ439" s="66"/>
      <c r="AK439" s="66"/>
      <c r="AL439" s="66"/>
      <c r="AM439" s="66"/>
      <c r="AN439" s="66"/>
      <c r="AO439" s="66"/>
      <c r="AP439" s="66"/>
      <c r="AQ439" s="66"/>
      <c r="AR439" s="66"/>
    </row>
    <row r="440" spans="2:44" s="28" customFormat="1" ht="15.95" customHeight="1" x14ac:dyDescent="0.2">
      <c r="B440" s="63"/>
      <c r="C440" s="67"/>
      <c r="D440" s="67"/>
      <c r="E440" s="67" t="str">
        <f t="shared" si="13"/>
        <v/>
      </c>
      <c r="F440" s="67" t="str">
        <f t="shared" si="14"/>
        <v/>
      </c>
      <c r="G440" s="63"/>
      <c r="H440" s="68"/>
      <c r="I440" s="68"/>
      <c r="J440" s="68"/>
      <c r="K440" s="68"/>
      <c r="L440" s="68"/>
      <c r="M440" s="76"/>
      <c r="N440" s="68"/>
      <c r="O440" s="68"/>
      <c r="P440" s="68"/>
      <c r="Q440" s="68"/>
      <c r="R440" s="68"/>
      <c r="S440" s="68"/>
      <c r="T440" s="68"/>
      <c r="U440" s="68"/>
      <c r="V440" s="68"/>
      <c r="W440" s="68"/>
      <c r="X440" s="68"/>
      <c r="Y440" s="68"/>
      <c r="Z440" s="68"/>
      <c r="AA440" s="68"/>
      <c r="AB440" s="68"/>
      <c r="AC440" s="68"/>
      <c r="AD440" s="68"/>
      <c r="AE440" s="68"/>
      <c r="AF440" s="68"/>
      <c r="AG440" s="68"/>
      <c r="AH440" s="68"/>
      <c r="AI440" s="68"/>
      <c r="AJ440" s="68"/>
      <c r="AK440" s="68"/>
      <c r="AL440" s="68"/>
      <c r="AM440" s="68"/>
      <c r="AN440" s="68"/>
      <c r="AO440" s="68"/>
      <c r="AP440" s="68"/>
      <c r="AQ440" s="68"/>
      <c r="AR440" s="68"/>
    </row>
    <row r="441" spans="2:44" s="28" customFormat="1" ht="15.95" customHeight="1" x14ac:dyDescent="0.2">
      <c r="B441" s="63"/>
      <c r="C441" s="65"/>
      <c r="D441" s="65"/>
      <c r="E441" s="65" t="str">
        <f t="shared" si="13"/>
        <v/>
      </c>
      <c r="F441" s="65" t="str">
        <f t="shared" si="14"/>
        <v/>
      </c>
      <c r="G441" s="63"/>
      <c r="H441" s="66"/>
      <c r="I441" s="66"/>
      <c r="J441" s="66"/>
      <c r="K441" s="66"/>
      <c r="L441" s="66"/>
      <c r="M441" s="76"/>
      <c r="N441" s="66"/>
      <c r="O441" s="66"/>
      <c r="P441" s="66"/>
      <c r="Q441" s="66"/>
      <c r="R441" s="66"/>
      <c r="S441" s="66"/>
      <c r="T441" s="66"/>
      <c r="U441" s="66"/>
      <c r="V441" s="66"/>
      <c r="W441" s="66"/>
      <c r="X441" s="66"/>
      <c r="Y441" s="66"/>
      <c r="Z441" s="66"/>
      <c r="AA441" s="66"/>
      <c r="AB441" s="66"/>
      <c r="AC441" s="66"/>
      <c r="AD441" s="66"/>
      <c r="AE441" s="66"/>
      <c r="AF441" s="66"/>
      <c r="AG441" s="66"/>
      <c r="AH441" s="66"/>
      <c r="AI441" s="66"/>
      <c r="AJ441" s="66"/>
      <c r="AK441" s="66"/>
      <c r="AL441" s="66"/>
      <c r="AM441" s="66"/>
      <c r="AN441" s="66"/>
      <c r="AO441" s="66"/>
      <c r="AP441" s="66"/>
      <c r="AQ441" s="66"/>
      <c r="AR441" s="66"/>
    </row>
    <row r="442" spans="2:44" s="28" customFormat="1" ht="15.95" customHeight="1" x14ac:dyDescent="0.2">
      <c r="B442" s="63"/>
      <c r="C442" s="67"/>
      <c r="D442" s="67"/>
      <c r="E442" s="67" t="str">
        <f t="shared" si="13"/>
        <v/>
      </c>
      <c r="F442" s="67" t="str">
        <f t="shared" si="14"/>
        <v/>
      </c>
      <c r="G442" s="63"/>
      <c r="H442" s="68"/>
      <c r="I442" s="68"/>
      <c r="J442" s="68"/>
      <c r="K442" s="68"/>
      <c r="L442" s="68"/>
      <c r="M442" s="76"/>
      <c r="N442" s="68"/>
      <c r="O442" s="68"/>
      <c r="P442" s="68"/>
      <c r="Q442" s="68"/>
      <c r="R442" s="68"/>
      <c r="S442" s="68"/>
      <c r="T442" s="68"/>
      <c r="U442" s="68"/>
      <c r="V442" s="68"/>
      <c r="W442" s="68"/>
      <c r="X442" s="68"/>
      <c r="Y442" s="68"/>
      <c r="Z442" s="68"/>
      <c r="AA442" s="68"/>
      <c r="AB442" s="68"/>
      <c r="AC442" s="68"/>
      <c r="AD442" s="68"/>
      <c r="AE442" s="68"/>
      <c r="AF442" s="68"/>
      <c r="AG442" s="68"/>
      <c r="AH442" s="68"/>
      <c r="AI442" s="68"/>
      <c r="AJ442" s="68"/>
      <c r="AK442" s="68"/>
      <c r="AL442" s="68"/>
      <c r="AM442" s="68"/>
      <c r="AN442" s="68"/>
      <c r="AO442" s="68"/>
      <c r="AP442" s="68"/>
      <c r="AQ442" s="68"/>
      <c r="AR442" s="68"/>
    </row>
    <row r="443" spans="2:44" s="28" customFormat="1" ht="15.95" customHeight="1" x14ac:dyDescent="0.2">
      <c r="B443" s="63"/>
      <c r="C443" s="65"/>
      <c r="D443" s="65"/>
      <c r="E443" s="65" t="str">
        <f t="shared" si="13"/>
        <v/>
      </c>
      <c r="F443" s="65" t="str">
        <f t="shared" si="14"/>
        <v/>
      </c>
      <c r="G443" s="63"/>
      <c r="H443" s="66"/>
      <c r="I443" s="66"/>
      <c r="J443" s="66"/>
      <c r="K443" s="66"/>
      <c r="L443" s="66"/>
      <c r="M443" s="76"/>
      <c r="N443" s="66"/>
      <c r="O443" s="66"/>
      <c r="P443" s="66"/>
      <c r="Q443" s="66"/>
      <c r="R443" s="66"/>
      <c r="S443" s="66"/>
      <c r="T443" s="66"/>
      <c r="U443" s="66"/>
      <c r="V443" s="66"/>
      <c r="W443" s="66"/>
      <c r="X443" s="66"/>
      <c r="Y443" s="66"/>
      <c r="Z443" s="66"/>
      <c r="AA443" s="66"/>
      <c r="AB443" s="66"/>
      <c r="AC443" s="66"/>
      <c r="AD443" s="66"/>
      <c r="AE443" s="66"/>
      <c r="AF443" s="66"/>
      <c r="AG443" s="66"/>
      <c r="AH443" s="66"/>
      <c r="AI443" s="66"/>
      <c r="AJ443" s="66"/>
      <c r="AK443" s="66"/>
      <c r="AL443" s="66"/>
      <c r="AM443" s="66"/>
      <c r="AN443" s="66"/>
      <c r="AO443" s="66"/>
      <c r="AP443" s="66"/>
      <c r="AQ443" s="66"/>
      <c r="AR443" s="66"/>
    </row>
    <row r="444" spans="2:44" s="28" customFormat="1" ht="15.95" customHeight="1" x14ac:dyDescent="0.2">
      <c r="B444" s="63"/>
      <c r="C444" s="67"/>
      <c r="D444" s="67"/>
      <c r="E444" s="67" t="str">
        <f t="shared" si="13"/>
        <v/>
      </c>
      <c r="F444" s="67" t="str">
        <f t="shared" si="14"/>
        <v/>
      </c>
      <c r="G444" s="63"/>
      <c r="H444" s="68"/>
      <c r="I444" s="68"/>
      <c r="J444" s="68"/>
      <c r="K444" s="68"/>
      <c r="L444" s="68"/>
      <c r="M444" s="76"/>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row>
    <row r="445" spans="2:44" s="28" customFormat="1" ht="15.95" customHeight="1" x14ac:dyDescent="0.2">
      <c r="B445" s="63"/>
      <c r="C445" s="65"/>
      <c r="D445" s="65"/>
      <c r="E445" s="65" t="str">
        <f t="shared" si="13"/>
        <v/>
      </c>
      <c r="F445" s="65" t="str">
        <f t="shared" si="14"/>
        <v/>
      </c>
      <c r="G445" s="63"/>
      <c r="H445" s="66"/>
      <c r="I445" s="66"/>
      <c r="J445" s="66"/>
      <c r="K445" s="66"/>
      <c r="L445" s="66"/>
      <c r="M445" s="76"/>
      <c r="N445" s="66"/>
      <c r="O445" s="66"/>
      <c r="P445" s="66"/>
      <c r="Q445" s="66"/>
      <c r="R445" s="66"/>
      <c r="S445" s="66"/>
      <c r="T445" s="66"/>
      <c r="U445" s="66"/>
      <c r="V445" s="66"/>
      <c r="W445" s="66"/>
      <c r="X445" s="66"/>
      <c r="Y445" s="66"/>
      <c r="Z445" s="66"/>
      <c r="AA445" s="66"/>
      <c r="AB445" s="66"/>
      <c r="AC445" s="66"/>
      <c r="AD445" s="66"/>
      <c r="AE445" s="66"/>
      <c r="AF445" s="66"/>
      <c r="AG445" s="66"/>
      <c r="AH445" s="66"/>
      <c r="AI445" s="66"/>
      <c r="AJ445" s="66"/>
      <c r="AK445" s="66"/>
      <c r="AL445" s="66"/>
      <c r="AM445" s="66"/>
      <c r="AN445" s="66"/>
      <c r="AO445" s="66"/>
      <c r="AP445" s="66"/>
      <c r="AQ445" s="66"/>
      <c r="AR445" s="66"/>
    </row>
    <row r="446" spans="2:44" s="28" customFormat="1" ht="15.95" customHeight="1" x14ac:dyDescent="0.2">
      <c r="B446" s="63"/>
      <c r="C446" s="67"/>
      <c r="D446" s="67"/>
      <c r="E446" s="67" t="str">
        <f t="shared" si="13"/>
        <v/>
      </c>
      <c r="F446" s="67" t="str">
        <f t="shared" si="14"/>
        <v/>
      </c>
      <c r="G446" s="63"/>
      <c r="H446" s="68"/>
      <c r="I446" s="68"/>
      <c r="J446" s="68"/>
      <c r="K446" s="68"/>
      <c r="L446" s="68"/>
      <c r="M446" s="76"/>
      <c r="N446" s="68"/>
      <c r="O446" s="68"/>
      <c r="P446" s="68"/>
      <c r="Q446" s="68"/>
      <c r="R446" s="68"/>
      <c r="S446" s="68"/>
      <c r="T446" s="68"/>
      <c r="U446" s="68"/>
      <c r="V446" s="68"/>
      <c r="W446" s="68"/>
      <c r="X446" s="68"/>
      <c r="Y446" s="68"/>
      <c r="Z446" s="68"/>
      <c r="AA446" s="68"/>
      <c r="AB446" s="68"/>
      <c r="AC446" s="68"/>
      <c r="AD446" s="68"/>
      <c r="AE446" s="68"/>
      <c r="AF446" s="68"/>
      <c r="AG446" s="68"/>
      <c r="AH446" s="68"/>
      <c r="AI446" s="68"/>
      <c r="AJ446" s="68"/>
      <c r="AK446" s="68"/>
      <c r="AL446" s="68"/>
      <c r="AM446" s="68"/>
      <c r="AN446" s="68"/>
      <c r="AO446" s="68"/>
      <c r="AP446" s="68"/>
      <c r="AQ446" s="68"/>
      <c r="AR446" s="68"/>
    </row>
    <row r="447" spans="2:44" s="28" customFormat="1" ht="15.95" customHeight="1" x14ac:dyDescent="0.2">
      <c r="B447" s="63"/>
      <c r="C447" s="65"/>
      <c r="D447" s="65"/>
      <c r="E447" s="65" t="str">
        <f t="shared" si="13"/>
        <v/>
      </c>
      <c r="F447" s="65" t="str">
        <f t="shared" si="14"/>
        <v/>
      </c>
      <c r="G447" s="63"/>
      <c r="H447" s="66"/>
      <c r="I447" s="66"/>
      <c r="J447" s="66"/>
      <c r="K447" s="66"/>
      <c r="L447" s="66"/>
      <c r="M447" s="76"/>
      <c r="N447" s="66"/>
      <c r="O447" s="66"/>
      <c r="P447" s="66"/>
      <c r="Q447" s="66"/>
      <c r="R447" s="66"/>
      <c r="S447" s="66"/>
      <c r="T447" s="66"/>
      <c r="U447" s="66"/>
      <c r="V447" s="66"/>
      <c r="W447" s="66"/>
      <c r="X447" s="66"/>
      <c r="Y447" s="66"/>
      <c r="Z447" s="66"/>
      <c r="AA447" s="66"/>
      <c r="AB447" s="66"/>
      <c r="AC447" s="66"/>
      <c r="AD447" s="66"/>
      <c r="AE447" s="66"/>
      <c r="AF447" s="66"/>
      <c r="AG447" s="66"/>
      <c r="AH447" s="66"/>
      <c r="AI447" s="66"/>
      <c r="AJ447" s="66"/>
      <c r="AK447" s="66"/>
      <c r="AL447" s="66"/>
      <c r="AM447" s="66"/>
      <c r="AN447" s="66"/>
      <c r="AO447" s="66"/>
      <c r="AP447" s="66"/>
      <c r="AQ447" s="66"/>
      <c r="AR447" s="66"/>
    </row>
    <row r="448" spans="2:44" s="28" customFormat="1" ht="15.95" customHeight="1" x14ac:dyDescent="0.2">
      <c r="B448" s="63"/>
      <c r="C448" s="67"/>
      <c r="D448" s="67"/>
      <c r="E448" s="67" t="str">
        <f t="shared" si="13"/>
        <v/>
      </c>
      <c r="F448" s="67" t="str">
        <f t="shared" si="14"/>
        <v/>
      </c>
      <c r="G448" s="63"/>
      <c r="H448" s="68"/>
      <c r="I448" s="68"/>
      <c r="J448" s="68"/>
      <c r="K448" s="68"/>
      <c r="L448" s="68"/>
      <c r="M448" s="76"/>
      <c r="N448" s="68"/>
      <c r="O448" s="68"/>
      <c r="P448" s="68"/>
      <c r="Q448" s="68"/>
      <c r="R448" s="68"/>
      <c r="S448" s="68"/>
      <c r="T448" s="68"/>
      <c r="U448" s="68"/>
      <c r="V448" s="68"/>
      <c r="W448" s="68"/>
      <c r="X448" s="68"/>
      <c r="Y448" s="68"/>
      <c r="Z448" s="68"/>
      <c r="AA448" s="68"/>
      <c r="AB448" s="68"/>
      <c r="AC448" s="68"/>
      <c r="AD448" s="68"/>
      <c r="AE448" s="68"/>
      <c r="AF448" s="68"/>
      <c r="AG448" s="68"/>
      <c r="AH448" s="68"/>
      <c r="AI448" s="68"/>
      <c r="AJ448" s="68"/>
      <c r="AK448" s="68"/>
      <c r="AL448" s="68"/>
      <c r="AM448" s="68"/>
      <c r="AN448" s="68"/>
      <c r="AO448" s="68"/>
      <c r="AP448" s="68"/>
      <c r="AQ448" s="68"/>
      <c r="AR448" s="68"/>
    </row>
    <row r="449" spans="2:44" s="28" customFormat="1" ht="15.95" customHeight="1" x14ac:dyDescent="0.2">
      <c r="B449" s="63"/>
      <c r="C449" s="65"/>
      <c r="D449" s="65"/>
      <c r="E449" s="65" t="str">
        <f t="shared" si="13"/>
        <v/>
      </c>
      <c r="F449" s="65" t="str">
        <f t="shared" si="14"/>
        <v/>
      </c>
      <c r="G449" s="63"/>
      <c r="H449" s="66"/>
      <c r="I449" s="66"/>
      <c r="J449" s="66"/>
      <c r="K449" s="66"/>
      <c r="L449" s="66"/>
      <c r="M449" s="76"/>
      <c r="N449" s="66"/>
      <c r="O449" s="66"/>
      <c r="P449" s="66"/>
      <c r="Q449" s="66"/>
      <c r="R449" s="66"/>
      <c r="S449" s="66"/>
      <c r="T449" s="66"/>
      <c r="U449" s="66"/>
      <c r="V449" s="66"/>
      <c r="W449" s="66"/>
      <c r="X449" s="66"/>
      <c r="Y449" s="66"/>
      <c r="Z449" s="66"/>
      <c r="AA449" s="66"/>
      <c r="AB449" s="66"/>
      <c r="AC449" s="66"/>
      <c r="AD449" s="66"/>
      <c r="AE449" s="66"/>
      <c r="AF449" s="66"/>
      <c r="AG449" s="66"/>
      <c r="AH449" s="66"/>
      <c r="AI449" s="66"/>
      <c r="AJ449" s="66"/>
      <c r="AK449" s="66"/>
      <c r="AL449" s="66"/>
      <c r="AM449" s="66"/>
      <c r="AN449" s="66"/>
      <c r="AO449" s="66"/>
      <c r="AP449" s="66"/>
      <c r="AQ449" s="66"/>
      <c r="AR449" s="66"/>
    </row>
    <row r="450" spans="2:44" s="28" customFormat="1" ht="15.95" customHeight="1" x14ac:dyDescent="0.2">
      <c r="B450" s="63"/>
      <c r="C450" s="67"/>
      <c r="D450" s="67"/>
      <c r="E450" s="67" t="str">
        <f t="shared" si="13"/>
        <v/>
      </c>
      <c r="F450" s="67" t="str">
        <f t="shared" si="14"/>
        <v/>
      </c>
      <c r="G450" s="63"/>
      <c r="H450" s="68"/>
      <c r="I450" s="68"/>
      <c r="J450" s="68"/>
      <c r="K450" s="68"/>
      <c r="L450" s="68"/>
      <c r="M450" s="76"/>
      <c r="N450" s="68"/>
      <c r="O450" s="68"/>
      <c r="P450" s="68"/>
      <c r="Q450" s="68"/>
      <c r="R450" s="68"/>
      <c r="S450" s="68"/>
      <c r="T450" s="68"/>
      <c r="U450" s="68"/>
      <c r="V450" s="68"/>
      <c r="W450" s="68"/>
      <c r="X450" s="68"/>
      <c r="Y450" s="68"/>
      <c r="Z450" s="68"/>
      <c r="AA450" s="68"/>
      <c r="AB450" s="68"/>
      <c r="AC450" s="68"/>
      <c r="AD450" s="68"/>
      <c r="AE450" s="68"/>
      <c r="AF450" s="68"/>
      <c r="AG450" s="68"/>
      <c r="AH450" s="68"/>
      <c r="AI450" s="68"/>
      <c r="AJ450" s="68"/>
      <c r="AK450" s="68"/>
      <c r="AL450" s="68"/>
      <c r="AM450" s="68"/>
      <c r="AN450" s="68"/>
      <c r="AO450" s="68"/>
      <c r="AP450" s="68"/>
      <c r="AQ450" s="68"/>
      <c r="AR450" s="68"/>
    </row>
    <row r="451" spans="2:44" s="28" customFormat="1" ht="15.95" customHeight="1" x14ac:dyDescent="0.2">
      <c r="B451" s="63"/>
      <c r="C451" s="65"/>
      <c r="D451" s="65"/>
      <c r="E451" s="65" t="str">
        <f t="shared" si="13"/>
        <v/>
      </c>
      <c r="F451" s="65" t="str">
        <f t="shared" si="14"/>
        <v/>
      </c>
      <c r="G451" s="63"/>
      <c r="H451" s="66"/>
      <c r="I451" s="66"/>
      <c r="J451" s="66"/>
      <c r="K451" s="66"/>
      <c r="L451" s="66"/>
      <c r="M451" s="76"/>
      <c r="N451" s="66"/>
      <c r="O451" s="66"/>
      <c r="P451" s="66"/>
      <c r="Q451" s="66"/>
      <c r="R451" s="66"/>
      <c r="S451" s="66"/>
      <c r="T451" s="66"/>
      <c r="U451" s="66"/>
      <c r="V451" s="66"/>
      <c r="W451" s="66"/>
      <c r="X451" s="66"/>
      <c r="Y451" s="66"/>
      <c r="Z451" s="66"/>
      <c r="AA451" s="66"/>
      <c r="AB451" s="66"/>
      <c r="AC451" s="66"/>
      <c r="AD451" s="66"/>
      <c r="AE451" s="66"/>
      <c r="AF451" s="66"/>
      <c r="AG451" s="66"/>
      <c r="AH451" s="66"/>
      <c r="AI451" s="66"/>
      <c r="AJ451" s="66"/>
      <c r="AK451" s="66"/>
      <c r="AL451" s="66"/>
      <c r="AM451" s="66"/>
      <c r="AN451" s="66"/>
      <c r="AO451" s="66"/>
      <c r="AP451" s="66"/>
      <c r="AQ451" s="66"/>
      <c r="AR451" s="66"/>
    </row>
    <row r="452" spans="2:44" s="28" customFormat="1" ht="15.95" customHeight="1" x14ac:dyDescent="0.2">
      <c r="B452" s="63"/>
      <c r="C452" s="67"/>
      <c r="D452" s="67"/>
      <c r="E452" s="67" t="str">
        <f t="shared" si="13"/>
        <v/>
      </c>
      <c r="F452" s="67" t="str">
        <f t="shared" si="14"/>
        <v/>
      </c>
      <c r="G452" s="63"/>
      <c r="H452" s="68"/>
      <c r="I452" s="68"/>
      <c r="J452" s="68"/>
      <c r="K452" s="68"/>
      <c r="L452" s="68"/>
      <c r="M452" s="76"/>
      <c r="N452" s="68"/>
      <c r="O452" s="68"/>
      <c r="P452" s="68"/>
      <c r="Q452" s="68"/>
      <c r="R452" s="68"/>
      <c r="S452" s="68"/>
      <c r="T452" s="68"/>
      <c r="U452" s="68"/>
      <c r="V452" s="68"/>
      <c r="W452" s="68"/>
      <c r="X452" s="68"/>
      <c r="Y452" s="68"/>
      <c r="Z452" s="68"/>
      <c r="AA452" s="68"/>
      <c r="AB452" s="68"/>
      <c r="AC452" s="68"/>
      <c r="AD452" s="68"/>
      <c r="AE452" s="68"/>
      <c r="AF452" s="68"/>
      <c r="AG452" s="68"/>
      <c r="AH452" s="68"/>
      <c r="AI452" s="68"/>
      <c r="AJ452" s="68"/>
      <c r="AK452" s="68"/>
      <c r="AL452" s="68"/>
      <c r="AM452" s="68"/>
      <c r="AN452" s="68"/>
      <c r="AO452" s="68"/>
      <c r="AP452" s="68"/>
      <c r="AQ452" s="68"/>
      <c r="AR452" s="68"/>
    </row>
    <row r="453" spans="2:44" s="28" customFormat="1" ht="15.95" customHeight="1" x14ac:dyDescent="0.2">
      <c r="B453" s="63"/>
      <c r="C453" s="65"/>
      <c r="D453" s="65"/>
      <c r="E453" s="65" t="str">
        <f t="shared" si="13"/>
        <v/>
      </c>
      <c r="F453" s="65" t="str">
        <f t="shared" si="14"/>
        <v/>
      </c>
      <c r="G453" s="63"/>
      <c r="H453" s="66"/>
      <c r="I453" s="66"/>
      <c r="J453" s="66"/>
      <c r="K453" s="66"/>
      <c r="L453" s="66"/>
      <c r="M453" s="76"/>
      <c r="N453" s="66"/>
      <c r="O453" s="66"/>
      <c r="P453" s="66"/>
      <c r="Q453" s="66"/>
      <c r="R453" s="66"/>
      <c r="S453" s="66"/>
      <c r="T453" s="66"/>
      <c r="U453" s="66"/>
      <c r="V453" s="66"/>
      <c r="W453" s="66"/>
      <c r="X453" s="66"/>
      <c r="Y453" s="66"/>
      <c r="Z453" s="66"/>
      <c r="AA453" s="66"/>
      <c r="AB453" s="66"/>
      <c r="AC453" s="66"/>
      <c r="AD453" s="66"/>
      <c r="AE453" s="66"/>
      <c r="AF453" s="66"/>
      <c r="AG453" s="66"/>
      <c r="AH453" s="66"/>
      <c r="AI453" s="66"/>
      <c r="AJ453" s="66"/>
      <c r="AK453" s="66"/>
      <c r="AL453" s="66"/>
      <c r="AM453" s="66"/>
      <c r="AN453" s="66"/>
      <c r="AO453" s="66"/>
      <c r="AP453" s="66"/>
      <c r="AQ453" s="66"/>
      <c r="AR453" s="66"/>
    </row>
    <row r="454" spans="2:44" s="28" customFormat="1" ht="15.95" customHeight="1" x14ac:dyDescent="0.2">
      <c r="B454" s="63"/>
      <c r="C454" s="67"/>
      <c r="D454" s="67"/>
      <c r="E454" s="67" t="str">
        <f t="shared" si="13"/>
        <v/>
      </c>
      <c r="F454" s="67" t="str">
        <f t="shared" si="14"/>
        <v/>
      </c>
      <c r="G454" s="63"/>
      <c r="H454" s="68"/>
      <c r="I454" s="68"/>
      <c r="J454" s="68"/>
      <c r="K454" s="68"/>
      <c r="L454" s="68"/>
      <c r="M454" s="76"/>
      <c r="N454" s="68"/>
      <c r="O454" s="68"/>
      <c r="P454" s="68"/>
      <c r="Q454" s="68"/>
      <c r="R454" s="68"/>
      <c r="S454" s="68"/>
      <c r="T454" s="68"/>
      <c r="U454" s="68"/>
      <c r="V454" s="68"/>
      <c r="W454" s="68"/>
      <c r="X454" s="68"/>
      <c r="Y454" s="68"/>
      <c r="Z454" s="68"/>
      <c r="AA454" s="68"/>
      <c r="AB454" s="68"/>
      <c r="AC454" s="68"/>
      <c r="AD454" s="68"/>
      <c r="AE454" s="68"/>
      <c r="AF454" s="68"/>
      <c r="AG454" s="68"/>
      <c r="AH454" s="68"/>
      <c r="AI454" s="68"/>
      <c r="AJ454" s="68"/>
      <c r="AK454" s="68"/>
      <c r="AL454" s="68"/>
      <c r="AM454" s="68"/>
      <c r="AN454" s="68"/>
      <c r="AO454" s="68"/>
      <c r="AP454" s="68"/>
      <c r="AQ454" s="68"/>
      <c r="AR454" s="68"/>
    </row>
    <row r="455" spans="2:44" s="28" customFormat="1" ht="15.95" customHeight="1" x14ac:dyDescent="0.2">
      <c r="B455" s="63"/>
      <c r="C455" s="65"/>
      <c r="D455" s="65"/>
      <c r="E455" s="65" t="str">
        <f t="shared" si="13"/>
        <v/>
      </c>
      <c r="F455" s="65" t="str">
        <f t="shared" si="14"/>
        <v/>
      </c>
      <c r="G455" s="63"/>
      <c r="H455" s="66"/>
      <c r="I455" s="66"/>
      <c r="J455" s="66"/>
      <c r="K455" s="66"/>
      <c r="L455" s="66"/>
      <c r="M455" s="76"/>
      <c r="N455" s="66"/>
      <c r="O455" s="66"/>
      <c r="P455" s="66"/>
      <c r="Q455" s="66"/>
      <c r="R455" s="66"/>
      <c r="S455" s="66"/>
      <c r="T455" s="66"/>
      <c r="U455" s="66"/>
      <c r="V455" s="66"/>
      <c r="W455" s="66"/>
      <c r="X455" s="66"/>
      <c r="Y455" s="66"/>
      <c r="Z455" s="66"/>
      <c r="AA455" s="66"/>
      <c r="AB455" s="66"/>
      <c r="AC455" s="66"/>
      <c r="AD455" s="66"/>
      <c r="AE455" s="66"/>
      <c r="AF455" s="66"/>
      <c r="AG455" s="66"/>
      <c r="AH455" s="66"/>
      <c r="AI455" s="66"/>
      <c r="AJ455" s="66"/>
      <c r="AK455" s="66"/>
      <c r="AL455" s="66"/>
      <c r="AM455" s="66"/>
      <c r="AN455" s="66"/>
      <c r="AO455" s="66"/>
      <c r="AP455" s="66"/>
      <c r="AQ455" s="66"/>
      <c r="AR455" s="66"/>
    </row>
    <row r="456" spans="2:44" s="28" customFormat="1" ht="15.95" customHeight="1" x14ac:dyDescent="0.2">
      <c r="B456" s="63"/>
      <c r="C456" s="67"/>
      <c r="D456" s="67"/>
      <c r="E456" s="67" t="str">
        <f t="shared" si="13"/>
        <v/>
      </c>
      <c r="F456" s="67" t="str">
        <f t="shared" si="14"/>
        <v/>
      </c>
      <c r="G456" s="63"/>
      <c r="H456" s="68"/>
      <c r="I456" s="68"/>
      <c r="J456" s="68"/>
      <c r="K456" s="68"/>
      <c r="L456" s="68"/>
      <c r="M456" s="76"/>
      <c r="N456" s="68"/>
      <c r="O456" s="68"/>
      <c r="P456" s="68"/>
      <c r="Q456" s="68"/>
      <c r="R456" s="68"/>
      <c r="S456" s="68"/>
      <c r="T456" s="68"/>
      <c r="U456" s="68"/>
      <c r="V456" s="68"/>
      <c r="W456" s="68"/>
      <c r="X456" s="68"/>
      <c r="Y456" s="68"/>
      <c r="Z456" s="68"/>
      <c r="AA456" s="68"/>
      <c r="AB456" s="68"/>
      <c r="AC456" s="68"/>
      <c r="AD456" s="68"/>
      <c r="AE456" s="68"/>
      <c r="AF456" s="68"/>
      <c r="AG456" s="68"/>
      <c r="AH456" s="68"/>
      <c r="AI456" s="68"/>
      <c r="AJ456" s="68"/>
      <c r="AK456" s="68"/>
      <c r="AL456" s="68"/>
      <c r="AM456" s="68"/>
      <c r="AN456" s="68"/>
      <c r="AO456" s="68"/>
      <c r="AP456" s="68"/>
      <c r="AQ456" s="68"/>
      <c r="AR456" s="68"/>
    </row>
    <row r="457" spans="2:44" s="28" customFormat="1" ht="15.95" customHeight="1" x14ac:dyDescent="0.2">
      <c r="B457" s="63"/>
      <c r="C457" s="65"/>
      <c r="D457" s="65"/>
      <c r="E457" s="65" t="str">
        <f t="shared" si="13"/>
        <v/>
      </c>
      <c r="F457" s="65" t="str">
        <f t="shared" si="14"/>
        <v/>
      </c>
      <c r="G457" s="63"/>
      <c r="H457" s="66"/>
      <c r="I457" s="66"/>
      <c r="J457" s="66"/>
      <c r="K457" s="66"/>
      <c r="L457" s="66"/>
      <c r="M457" s="7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66"/>
      <c r="AK457" s="66"/>
      <c r="AL457" s="66"/>
      <c r="AM457" s="66"/>
      <c r="AN457" s="66"/>
      <c r="AO457" s="66"/>
      <c r="AP457" s="66"/>
      <c r="AQ457" s="66"/>
      <c r="AR457" s="66"/>
    </row>
    <row r="458" spans="2:44" s="28" customFormat="1" ht="15.95" customHeight="1" x14ac:dyDescent="0.2">
      <c r="B458" s="63"/>
      <c r="C458" s="67"/>
      <c r="D458" s="67"/>
      <c r="E458" s="67" t="str">
        <f t="shared" si="13"/>
        <v/>
      </c>
      <c r="F458" s="67" t="str">
        <f t="shared" si="14"/>
        <v/>
      </c>
      <c r="G458" s="63"/>
      <c r="H458" s="68"/>
      <c r="I458" s="68"/>
      <c r="J458" s="68"/>
      <c r="K458" s="68"/>
      <c r="L458" s="68"/>
      <c r="M458" s="76"/>
      <c r="N458" s="68"/>
      <c r="O458" s="68"/>
      <c r="P458" s="68"/>
      <c r="Q458" s="68"/>
      <c r="R458" s="68"/>
      <c r="S458" s="68"/>
      <c r="T458" s="68"/>
      <c r="U458" s="68"/>
      <c r="V458" s="68"/>
      <c r="W458" s="68"/>
      <c r="X458" s="68"/>
      <c r="Y458" s="68"/>
      <c r="Z458" s="68"/>
      <c r="AA458" s="68"/>
      <c r="AB458" s="68"/>
      <c r="AC458" s="68"/>
      <c r="AD458" s="68"/>
      <c r="AE458" s="68"/>
      <c r="AF458" s="68"/>
      <c r="AG458" s="68"/>
      <c r="AH458" s="68"/>
      <c r="AI458" s="68"/>
      <c r="AJ458" s="68"/>
      <c r="AK458" s="68"/>
      <c r="AL458" s="68"/>
      <c r="AM458" s="68"/>
      <c r="AN458" s="68"/>
      <c r="AO458" s="68"/>
      <c r="AP458" s="68"/>
      <c r="AQ458" s="68"/>
      <c r="AR458" s="68"/>
    </row>
    <row r="459" spans="2:44" s="28" customFormat="1" ht="15.95" customHeight="1" x14ac:dyDescent="0.2">
      <c r="B459" s="63"/>
      <c r="C459" s="65"/>
      <c r="D459" s="65"/>
      <c r="E459" s="65" t="str">
        <f t="shared" si="13"/>
        <v/>
      </c>
      <c r="F459" s="65" t="str">
        <f t="shared" si="14"/>
        <v/>
      </c>
      <c r="G459" s="63"/>
      <c r="H459" s="66"/>
      <c r="I459" s="66"/>
      <c r="J459" s="66"/>
      <c r="K459" s="66"/>
      <c r="L459" s="66"/>
      <c r="M459" s="76"/>
      <c r="N459" s="66"/>
      <c r="O459" s="66"/>
      <c r="P459" s="66"/>
      <c r="Q459" s="66"/>
      <c r="R459" s="66"/>
      <c r="S459" s="66"/>
      <c r="T459" s="66"/>
      <c r="U459" s="66"/>
      <c r="V459" s="66"/>
      <c r="W459" s="66"/>
      <c r="X459" s="66"/>
      <c r="Y459" s="66"/>
      <c r="Z459" s="66"/>
      <c r="AA459" s="66"/>
      <c r="AB459" s="66"/>
      <c r="AC459" s="66"/>
      <c r="AD459" s="66"/>
      <c r="AE459" s="66"/>
      <c r="AF459" s="66"/>
      <c r="AG459" s="66"/>
      <c r="AH459" s="66"/>
      <c r="AI459" s="66"/>
      <c r="AJ459" s="66"/>
      <c r="AK459" s="66"/>
      <c r="AL459" s="66"/>
      <c r="AM459" s="66"/>
      <c r="AN459" s="66"/>
      <c r="AO459" s="66"/>
      <c r="AP459" s="66"/>
      <c r="AQ459" s="66"/>
      <c r="AR459" s="66"/>
    </row>
    <row r="460" spans="2:44" s="28" customFormat="1" ht="15.95" customHeight="1" x14ac:dyDescent="0.2">
      <c r="B460" s="63"/>
      <c r="C460" s="67"/>
      <c r="D460" s="67"/>
      <c r="E460" s="67" t="str">
        <f t="shared" si="13"/>
        <v/>
      </c>
      <c r="F460" s="67" t="str">
        <f t="shared" si="14"/>
        <v/>
      </c>
      <c r="G460" s="63"/>
      <c r="H460" s="68"/>
      <c r="I460" s="68"/>
      <c r="J460" s="68"/>
      <c r="K460" s="68"/>
      <c r="L460" s="68"/>
      <c r="M460" s="76"/>
      <c r="N460" s="68"/>
      <c r="O460" s="68"/>
      <c r="P460" s="68"/>
      <c r="Q460" s="68"/>
      <c r="R460" s="68"/>
      <c r="S460" s="68"/>
      <c r="T460" s="68"/>
      <c r="U460" s="68"/>
      <c r="V460" s="68"/>
      <c r="W460" s="68"/>
      <c r="X460" s="68"/>
      <c r="Y460" s="68"/>
      <c r="Z460" s="68"/>
      <c r="AA460" s="68"/>
      <c r="AB460" s="68"/>
      <c r="AC460" s="68"/>
      <c r="AD460" s="68"/>
      <c r="AE460" s="68"/>
      <c r="AF460" s="68"/>
      <c r="AG460" s="68"/>
      <c r="AH460" s="68"/>
      <c r="AI460" s="68"/>
      <c r="AJ460" s="68"/>
      <c r="AK460" s="68"/>
      <c r="AL460" s="68"/>
      <c r="AM460" s="68"/>
      <c r="AN460" s="68"/>
      <c r="AO460" s="68"/>
      <c r="AP460" s="68"/>
      <c r="AQ460" s="68"/>
      <c r="AR460" s="68"/>
    </row>
    <row r="461" spans="2:44" s="28" customFormat="1" ht="15.95" customHeight="1" x14ac:dyDescent="0.2">
      <c r="B461" s="63"/>
      <c r="C461" s="65"/>
      <c r="D461" s="65"/>
      <c r="E461" s="65" t="str">
        <f t="shared" si="13"/>
        <v/>
      </c>
      <c r="F461" s="65" t="str">
        <f t="shared" si="14"/>
        <v/>
      </c>
      <c r="G461" s="63"/>
      <c r="H461" s="66"/>
      <c r="I461" s="66"/>
      <c r="J461" s="66"/>
      <c r="K461" s="66"/>
      <c r="L461" s="66"/>
      <c r="M461" s="7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66"/>
      <c r="AK461" s="66"/>
      <c r="AL461" s="66"/>
      <c r="AM461" s="66"/>
      <c r="AN461" s="66"/>
      <c r="AO461" s="66"/>
      <c r="AP461" s="66"/>
      <c r="AQ461" s="66"/>
      <c r="AR461" s="66"/>
    </row>
    <row r="462" spans="2:44" s="28" customFormat="1" ht="15.95" customHeight="1" x14ac:dyDescent="0.2">
      <c r="B462" s="63"/>
      <c r="C462" s="67"/>
      <c r="D462" s="67"/>
      <c r="E462" s="67" t="str">
        <f t="shared" si="13"/>
        <v/>
      </c>
      <c r="F462" s="67" t="str">
        <f t="shared" si="14"/>
        <v/>
      </c>
      <c r="G462" s="63"/>
      <c r="H462" s="68"/>
      <c r="I462" s="68"/>
      <c r="J462" s="68"/>
      <c r="K462" s="68"/>
      <c r="L462" s="68"/>
      <c r="M462" s="76"/>
      <c r="N462" s="68"/>
      <c r="O462" s="68"/>
      <c r="P462" s="68"/>
      <c r="Q462" s="68"/>
      <c r="R462" s="68"/>
      <c r="S462" s="68"/>
      <c r="T462" s="68"/>
      <c r="U462" s="68"/>
      <c r="V462" s="68"/>
      <c r="W462" s="68"/>
      <c r="X462" s="68"/>
      <c r="Y462" s="68"/>
      <c r="Z462" s="68"/>
      <c r="AA462" s="68"/>
      <c r="AB462" s="68"/>
      <c r="AC462" s="68"/>
      <c r="AD462" s="68"/>
      <c r="AE462" s="68"/>
      <c r="AF462" s="68"/>
      <c r="AG462" s="68"/>
      <c r="AH462" s="68"/>
      <c r="AI462" s="68"/>
      <c r="AJ462" s="68"/>
      <c r="AK462" s="68"/>
      <c r="AL462" s="68"/>
      <c r="AM462" s="68"/>
      <c r="AN462" s="68"/>
      <c r="AO462" s="68"/>
      <c r="AP462" s="68"/>
      <c r="AQ462" s="68"/>
      <c r="AR462" s="68"/>
    </row>
    <row r="463" spans="2:44" s="28" customFormat="1" ht="15.95" customHeight="1" x14ac:dyDescent="0.2">
      <c r="B463" s="63"/>
      <c r="C463" s="65"/>
      <c r="D463" s="65"/>
      <c r="E463" s="65" t="str">
        <f t="shared" si="13"/>
        <v/>
      </c>
      <c r="F463" s="65" t="str">
        <f t="shared" si="14"/>
        <v/>
      </c>
      <c r="G463" s="63"/>
      <c r="H463" s="66"/>
      <c r="I463" s="66"/>
      <c r="J463" s="66"/>
      <c r="K463" s="66"/>
      <c r="L463" s="66"/>
      <c r="M463" s="76"/>
      <c r="N463" s="66"/>
      <c r="O463" s="66"/>
      <c r="P463" s="66"/>
      <c r="Q463" s="66"/>
      <c r="R463" s="66"/>
      <c r="S463" s="66"/>
      <c r="T463" s="66"/>
      <c r="U463" s="66"/>
      <c r="V463" s="66"/>
      <c r="W463" s="66"/>
      <c r="X463" s="66"/>
      <c r="Y463" s="66"/>
      <c r="Z463" s="66"/>
      <c r="AA463" s="66"/>
      <c r="AB463" s="66"/>
      <c r="AC463" s="66"/>
      <c r="AD463" s="66"/>
      <c r="AE463" s="66"/>
      <c r="AF463" s="66"/>
      <c r="AG463" s="66"/>
      <c r="AH463" s="66"/>
      <c r="AI463" s="66"/>
      <c r="AJ463" s="66"/>
      <c r="AK463" s="66"/>
      <c r="AL463" s="66"/>
      <c r="AM463" s="66"/>
      <c r="AN463" s="66"/>
      <c r="AO463" s="66"/>
      <c r="AP463" s="66"/>
      <c r="AQ463" s="66"/>
      <c r="AR463" s="66"/>
    </row>
    <row r="464" spans="2:44" s="28" customFormat="1" ht="15.95" customHeight="1" x14ac:dyDescent="0.2">
      <c r="B464" s="63"/>
      <c r="C464" s="67"/>
      <c r="D464" s="67"/>
      <c r="E464" s="67" t="str">
        <f t="shared" si="13"/>
        <v/>
      </c>
      <c r="F464" s="67" t="str">
        <f t="shared" si="14"/>
        <v/>
      </c>
      <c r="G464" s="63"/>
      <c r="H464" s="68"/>
      <c r="I464" s="68"/>
      <c r="J464" s="68"/>
      <c r="K464" s="68"/>
      <c r="L464" s="68"/>
      <c r="M464" s="76"/>
      <c r="N464" s="68"/>
      <c r="O464" s="68"/>
      <c r="P464" s="68"/>
      <c r="Q464" s="68"/>
      <c r="R464" s="68"/>
      <c r="S464" s="68"/>
      <c r="T464" s="68"/>
      <c r="U464" s="68"/>
      <c r="V464" s="68"/>
      <c r="W464" s="68"/>
      <c r="X464" s="68"/>
      <c r="Y464" s="68"/>
      <c r="Z464" s="68"/>
      <c r="AA464" s="68"/>
      <c r="AB464" s="68"/>
      <c r="AC464" s="68"/>
      <c r="AD464" s="68"/>
      <c r="AE464" s="68"/>
      <c r="AF464" s="68"/>
      <c r="AG464" s="68"/>
      <c r="AH464" s="68"/>
      <c r="AI464" s="68"/>
      <c r="AJ464" s="68"/>
      <c r="AK464" s="68"/>
      <c r="AL464" s="68"/>
      <c r="AM464" s="68"/>
      <c r="AN464" s="68"/>
      <c r="AO464" s="68"/>
      <c r="AP464" s="68"/>
      <c r="AQ464" s="68"/>
      <c r="AR464" s="68"/>
    </row>
    <row r="465" spans="2:44" s="28" customFormat="1" ht="15.95" customHeight="1" x14ac:dyDescent="0.2">
      <c r="B465" s="63"/>
      <c r="C465" s="65"/>
      <c r="D465" s="65"/>
      <c r="E465" s="65" t="str">
        <f t="shared" si="13"/>
        <v/>
      </c>
      <c r="F465" s="65" t="str">
        <f t="shared" si="14"/>
        <v/>
      </c>
      <c r="G465" s="63"/>
      <c r="H465" s="66"/>
      <c r="I465" s="66"/>
      <c r="J465" s="66"/>
      <c r="K465" s="66"/>
      <c r="L465" s="66"/>
      <c r="M465" s="76"/>
      <c r="N465" s="66"/>
      <c r="O465" s="66"/>
      <c r="P465" s="66"/>
      <c r="Q465" s="66"/>
      <c r="R465" s="66"/>
      <c r="S465" s="66"/>
      <c r="T465" s="66"/>
      <c r="U465" s="66"/>
      <c r="V465" s="66"/>
      <c r="W465" s="66"/>
      <c r="X465" s="66"/>
      <c r="Y465" s="66"/>
      <c r="Z465" s="66"/>
      <c r="AA465" s="66"/>
      <c r="AB465" s="66"/>
      <c r="AC465" s="66"/>
      <c r="AD465" s="66"/>
      <c r="AE465" s="66"/>
      <c r="AF465" s="66"/>
      <c r="AG465" s="66"/>
      <c r="AH465" s="66"/>
      <c r="AI465" s="66"/>
      <c r="AJ465" s="66"/>
      <c r="AK465" s="66"/>
      <c r="AL465" s="66"/>
      <c r="AM465" s="66"/>
      <c r="AN465" s="66"/>
      <c r="AO465" s="66"/>
      <c r="AP465" s="66"/>
      <c r="AQ465" s="66"/>
      <c r="AR465" s="66"/>
    </row>
    <row r="466" spans="2:44" s="28" customFormat="1" ht="15.95" customHeight="1" x14ac:dyDescent="0.2">
      <c r="B466" s="63"/>
      <c r="C466" s="67"/>
      <c r="D466" s="67"/>
      <c r="E466" s="67" t="str">
        <f t="shared" si="13"/>
        <v/>
      </c>
      <c r="F466" s="67" t="str">
        <f t="shared" si="14"/>
        <v/>
      </c>
      <c r="G466" s="63"/>
      <c r="H466" s="68"/>
      <c r="I466" s="68"/>
      <c r="J466" s="68"/>
      <c r="K466" s="68"/>
      <c r="L466" s="68"/>
      <c r="M466" s="76"/>
      <c r="N466" s="68"/>
      <c r="O466" s="68"/>
      <c r="P466" s="68"/>
      <c r="Q466" s="68"/>
      <c r="R466" s="68"/>
      <c r="S466" s="68"/>
      <c r="T466" s="68"/>
      <c r="U466" s="68"/>
      <c r="V466" s="68"/>
      <c r="W466" s="68"/>
      <c r="X466" s="68"/>
      <c r="Y466" s="68"/>
      <c r="Z466" s="68"/>
      <c r="AA466" s="68"/>
      <c r="AB466" s="68"/>
      <c r="AC466" s="68"/>
      <c r="AD466" s="68"/>
      <c r="AE466" s="68"/>
      <c r="AF466" s="68"/>
      <c r="AG466" s="68"/>
      <c r="AH466" s="68"/>
      <c r="AI466" s="68"/>
      <c r="AJ466" s="68"/>
      <c r="AK466" s="68"/>
      <c r="AL466" s="68"/>
      <c r="AM466" s="68"/>
      <c r="AN466" s="68"/>
      <c r="AO466" s="68"/>
      <c r="AP466" s="68"/>
      <c r="AQ466" s="68"/>
      <c r="AR466" s="68"/>
    </row>
    <row r="467" spans="2:44" s="28" customFormat="1" ht="15.95" customHeight="1" x14ac:dyDescent="0.2">
      <c r="B467" s="63"/>
      <c r="C467" s="65"/>
      <c r="D467" s="65"/>
      <c r="E467" s="65" t="str">
        <f t="shared" si="13"/>
        <v/>
      </c>
      <c r="F467" s="65" t="str">
        <f t="shared" si="14"/>
        <v/>
      </c>
      <c r="G467" s="63"/>
      <c r="H467" s="66"/>
      <c r="I467" s="66"/>
      <c r="J467" s="66"/>
      <c r="K467" s="66"/>
      <c r="L467" s="66"/>
      <c r="M467" s="76"/>
      <c r="N467" s="66"/>
      <c r="O467" s="66"/>
      <c r="P467" s="66"/>
      <c r="Q467" s="66"/>
      <c r="R467" s="66"/>
      <c r="S467" s="66"/>
      <c r="T467" s="66"/>
      <c r="U467" s="66"/>
      <c r="V467" s="66"/>
      <c r="W467" s="66"/>
      <c r="X467" s="66"/>
      <c r="Y467" s="66"/>
      <c r="Z467" s="66"/>
      <c r="AA467" s="66"/>
      <c r="AB467" s="66"/>
      <c r="AC467" s="66"/>
      <c r="AD467" s="66"/>
      <c r="AE467" s="66"/>
      <c r="AF467" s="66"/>
      <c r="AG467" s="66"/>
      <c r="AH467" s="66"/>
      <c r="AI467" s="66"/>
      <c r="AJ467" s="66"/>
      <c r="AK467" s="66"/>
      <c r="AL467" s="66"/>
      <c r="AM467" s="66"/>
      <c r="AN467" s="66"/>
      <c r="AO467" s="66"/>
      <c r="AP467" s="66"/>
      <c r="AQ467" s="66"/>
      <c r="AR467" s="66"/>
    </row>
    <row r="468" spans="2:44" s="28" customFormat="1" ht="15.95" customHeight="1" x14ac:dyDescent="0.2">
      <c r="B468" s="63"/>
      <c r="C468" s="67"/>
      <c r="D468" s="67"/>
      <c r="E468" s="67" t="str">
        <f t="shared" si="13"/>
        <v/>
      </c>
      <c r="F468" s="67" t="str">
        <f t="shared" si="14"/>
        <v/>
      </c>
      <c r="G468" s="63"/>
      <c r="H468" s="68"/>
      <c r="I468" s="68"/>
      <c r="J468" s="68"/>
      <c r="K468" s="68"/>
      <c r="L468" s="68"/>
      <c r="M468" s="76"/>
      <c r="N468" s="68"/>
      <c r="O468" s="68"/>
      <c r="P468" s="68"/>
      <c r="Q468" s="68"/>
      <c r="R468" s="68"/>
      <c r="S468" s="68"/>
      <c r="T468" s="68"/>
      <c r="U468" s="68"/>
      <c r="V468" s="68"/>
      <c r="W468" s="68"/>
      <c r="X468" s="68"/>
      <c r="Y468" s="68"/>
      <c r="Z468" s="68"/>
      <c r="AA468" s="68"/>
      <c r="AB468" s="68"/>
      <c r="AC468" s="68"/>
      <c r="AD468" s="68"/>
      <c r="AE468" s="68"/>
      <c r="AF468" s="68"/>
      <c r="AG468" s="68"/>
      <c r="AH468" s="68"/>
      <c r="AI468" s="68"/>
      <c r="AJ468" s="68"/>
      <c r="AK468" s="68"/>
      <c r="AL468" s="68"/>
      <c r="AM468" s="68"/>
      <c r="AN468" s="68"/>
      <c r="AO468" s="68"/>
      <c r="AP468" s="68"/>
      <c r="AQ468" s="68"/>
      <c r="AR468" s="68"/>
    </row>
    <row r="469" spans="2:44" s="28" customFormat="1" ht="15.95" customHeight="1" x14ac:dyDescent="0.2">
      <c r="B469" s="63"/>
      <c r="C469" s="65"/>
      <c r="D469" s="65"/>
      <c r="E469" s="65" t="str">
        <f t="shared" si="13"/>
        <v/>
      </c>
      <c r="F469" s="65" t="str">
        <f t="shared" si="14"/>
        <v/>
      </c>
      <c r="G469" s="63"/>
      <c r="H469" s="66"/>
      <c r="I469" s="66"/>
      <c r="J469" s="66"/>
      <c r="K469" s="66"/>
      <c r="L469" s="66"/>
      <c r="M469" s="76"/>
      <c r="N469" s="66"/>
      <c r="O469" s="66"/>
      <c r="P469" s="66"/>
      <c r="Q469" s="66"/>
      <c r="R469" s="66"/>
      <c r="S469" s="66"/>
      <c r="T469" s="66"/>
      <c r="U469" s="66"/>
      <c r="V469" s="66"/>
      <c r="W469" s="66"/>
      <c r="X469" s="66"/>
      <c r="Y469" s="66"/>
      <c r="Z469" s="66"/>
      <c r="AA469" s="66"/>
      <c r="AB469" s="66"/>
      <c r="AC469" s="66"/>
      <c r="AD469" s="66"/>
      <c r="AE469" s="66"/>
      <c r="AF469" s="66"/>
      <c r="AG469" s="66"/>
      <c r="AH469" s="66"/>
      <c r="AI469" s="66"/>
      <c r="AJ469" s="66"/>
      <c r="AK469" s="66"/>
      <c r="AL469" s="66"/>
      <c r="AM469" s="66"/>
      <c r="AN469" s="66"/>
      <c r="AO469" s="66"/>
      <c r="AP469" s="66"/>
      <c r="AQ469" s="66"/>
      <c r="AR469" s="66"/>
    </row>
    <row r="470" spans="2:44" s="28" customFormat="1" ht="15.95" customHeight="1" x14ac:dyDescent="0.2">
      <c r="B470" s="63"/>
      <c r="C470" s="67"/>
      <c r="D470" s="67"/>
      <c r="E470" s="67" t="str">
        <f t="shared" ref="E470:E521" si="15">IF(C470&lt;&gt;"",CatExpenditures,"")</f>
        <v/>
      </c>
      <c r="F470" s="67" t="str">
        <f t="shared" ref="F470:F521" si="16">IF(C470&lt;&gt;"",CatExpenditures_HSS,"")</f>
        <v/>
      </c>
      <c r="G470" s="63"/>
      <c r="H470" s="68"/>
      <c r="I470" s="68"/>
      <c r="J470" s="68"/>
      <c r="K470" s="68"/>
      <c r="L470" s="68"/>
      <c r="M470" s="76"/>
      <c r="N470" s="68"/>
      <c r="O470" s="68"/>
      <c r="P470" s="68"/>
      <c r="Q470" s="68"/>
      <c r="R470" s="68"/>
      <c r="S470" s="68"/>
      <c r="T470" s="68"/>
      <c r="U470" s="68"/>
      <c r="V470" s="68"/>
      <c r="W470" s="68"/>
      <c r="X470" s="68"/>
      <c r="Y470" s="68"/>
      <c r="Z470" s="68"/>
      <c r="AA470" s="68"/>
      <c r="AB470" s="68"/>
      <c r="AC470" s="68"/>
      <c r="AD470" s="68"/>
      <c r="AE470" s="68"/>
      <c r="AF470" s="68"/>
      <c r="AG470" s="68"/>
      <c r="AH470" s="68"/>
      <c r="AI470" s="68"/>
      <c r="AJ470" s="68"/>
      <c r="AK470" s="68"/>
      <c r="AL470" s="68"/>
      <c r="AM470" s="68"/>
      <c r="AN470" s="68"/>
      <c r="AO470" s="68"/>
      <c r="AP470" s="68"/>
      <c r="AQ470" s="68"/>
      <c r="AR470" s="68"/>
    </row>
    <row r="471" spans="2:44" s="28" customFormat="1" ht="15.95" customHeight="1" x14ac:dyDescent="0.2">
      <c r="B471" s="63"/>
      <c r="C471" s="65"/>
      <c r="D471" s="65"/>
      <c r="E471" s="65" t="str">
        <f t="shared" si="15"/>
        <v/>
      </c>
      <c r="F471" s="65" t="str">
        <f t="shared" si="16"/>
        <v/>
      </c>
      <c r="G471" s="63"/>
      <c r="H471" s="66"/>
      <c r="I471" s="66"/>
      <c r="J471" s="66"/>
      <c r="K471" s="66"/>
      <c r="L471" s="66"/>
      <c r="M471" s="7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66"/>
      <c r="AP471" s="66"/>
      <c r="AQ471" s="66"/>
      <c r="AR471" s="66"/>
    </row>
    <row r="472" spans="2:44" s="28" customFormat="1" ht="15.95" customHeight="1" x14ac:dyDescent="0.2">
      <c r="B472" s="63"/>
      <c r="C472" s="67"/>
      <c r="D472" s="67"/>
      <c r="E472" s="67" t="str">
        <f t="shared" si="15"/>
        <v/>
      </c>
      <c r="F472" s="67" t="str">
        <f t="shared" si="16"/>
        <v/>
      </c>
      <c r="G472" s="63"/>
      <c r="H472" s="68"/>
      <c r="I472" s="68"/>
      <c r="J472" s="68"/>
      <c r="K472" s="68"/>
      <c r="L472" s="68"/>
      <c r="M472" s="76"/>
      <c r="N472" s="68"/>
      <c r="O472" s="68"/>
      <c r="P472" s="68"/>
      <c r="Q472" s="68"/>
      <c r="R472" s="68"/>
      <c r="S472" s="68"/>
      <c r="T472" s="68"/>
      <c r="U472" s="68"/>
      <c r="V472" s="68"/>
      <c r="W472" s="68"/>
      <c r="X472" s="68"/>
      <c r="Y472" s="68"/>
      <c r="Z472" s="68"/>
      <c r="AA472" s="68"/>
      <c r="AB472" s="68"/>
      <c r="AC472" s="68"/>
      <c r="AD472" s="68"/>
      <c r="AE472" s="68"/>
      <c r="AF472" s="68"/>
      <c r="AG472" s="68"/>
      <c r="AH472" s="68"/>
      <c r="AI472" s="68"/>
      <c r="AJ472" s="68"/>
      <c r="AK472" s="68"/>
      <c r="AL472" s="68"/>
      <c r="AM472" s="68"/>
      <c r="AN472" s="68"/>
      <c r="AO472" s="68"/>
      <c r="AP472" s="68"/>
      <c r="AQ472" s="68"/>
      <c r="AR472" s="68"/>
    </row>
    <row r="473" spans="2:44" s="28" customFormat="1" ht="15.95" customHeight="1" x14ac:dyDescent="0.2">
      <c r="B473" s="63"/>
      <c r="C473" s="65"/>
      <c r="D473" s="65"/>
      <c r="E473" s="65" t="str">
        <f t="shared" si="15"/>
        <v/>
      </c>
      <c r="F473" s="65" t="str">
        <f t="shared" si="16"/>
        <v/>
      </c>
      <c r="G473" s="63"/>
      <c r="H473" s="66"/>
      <c r="I473" s="66"/>
      <c r="J473" s="66"/>
      <c r="K473" s="66"/>
      <c r="L473" s="66"/>
      <c r="M473" s="76"/>
      <c r="N473" s="66"/>
      <c r="O473" s="66"/>
      <c r="P473" s="66"/>
      <c r="Q473" s="66"/>
      <c r="R473" s="66"/>
      <c r="S473" s="66"/>
      <c r="T473" s="66"/>
      <c r="U473" s="66"/>
      <c r="V473" s="66"/>
      <c r="W473" s="66"/>
      <c r="X473" s="66"/>
      <c r="Y473" s="66"/>
      <c r="Z473" s="66"/>
      <c r="AA473" s="66"/>
      <c r="AB473" s="66"/>
      <c r="AC473" s="66"/>
      <c r="AD473" s="66"/>
      <c r="AE473" s="66"/>
      <c r="AF473" s="66"/>
      <c r="AG473" s="66"/>
      <c r="AH473" s="66"/>
      <c r="AI473" s="66"/>
      <c r="AJ473" s="66"/>
      <c r="AK473" s="66"/>
      <c r="AL473" s="66"/>
      <c r="AM473" s="66"/>
      <c r="AN473" s="66"/>
      <c r="AO473" s="66"/>
      <c r="AP473" s="66"/>
      <c r="AQ473" s="66"/>
      <c r="AR473" s="66"/>
    </row>
    <row r="474" spans="2:44" s="28" customFormat="1" ht="15.95" customHeight="1" x14ac:dyDescent="0.2">
      <c r="B474" s="63"/>
      <c r="C474" s="67"/>
      <c r="D474" s="67"/>
      <c r="E474" s="67" t="str">
        <f t="shared" si="15"/>
        <v/>
      </c>
      <c r="F474" s="67" t="str">
        <f t="shared" si="16"/>
        <v/>
      </c>
      <c r="G474" s="63"/>
      <c r="H474" s="68"/>
      <c r="I474" s="68"/>
      <c r="J474" s="68"/>
      <c r="K474" s="68"/>
      <c r="L474" s="68"/>
      <c r="M474" s="76"/>
      <c r="N474" s="68"/>
      <c r="O474" s="68"/>
      <c r="P474" s="68"/>
      <c r="Q474" s="68"/>
      <c r="R474" s="68"/>
      <c r="S474" s="68"/>
      <c r="T474" s="68"/>
      <c r="U474" s="68"/>
      <c r="V474" s="68"/>
      <c r="W474" s="68"/>
      <c r="X474" s="68"/>
      <c r="Y474" s="68"/>
      <c r="Z474" s="68"/>
      <c r="AA474" s="68"/>
      <c r="AB474" s="68"/>
      <c r="AC474" s="68"/>
      <c r="AD474" s="68"/>
      <c r="AE474" s="68"/>
      <c r="AF474" s="68"/>
      <c r="AG474" s="68"/>
      <c r="AH474" s="68"/>
      <c r="AI474" s="68"/>
      <c r="AJ474" s="68"/>
      <c r="AK474" s="68"/>
      <c r="AL474" s="68"/>
      <c r="AM474" s="68"/>
      <c r="AN474" s="68"/>
      <c r="AO474" s="68"/>
      <c r="AP474" s="68"/>
      <c r="AQ474" s="68"/>
      <c r="AR474" s="68"/>
    </row>
    <row r="475" spans="2:44" s="28" customFormat="1" ht="15.95" customHeight="1" x14ac:dyDescent="0.2">
      <c r="B475" s="63"/>
      <c r="C475" s="65"/>
      <c r="D475" s="65"/>
      <c r="E475" s="65" t="str">
        <f t="shared" si="15"/>
        <v/>
      </c>
      <c r="F475" s="65" t="str">
        <f t="shared" si="16"/>
        <v/>
      </c>
      <c r="G475" s="63"/>
      <c r="H475" s="66"/>
      <c r="I475" s="66"/>
      <c r="J475" s="66"/>
      <c r="K475" s="66"/>
      <c r="L475" s="66"/>
      <c r="M475" s="76"/>
      <c r="N475" s="66"/>
      <c r="O475" s="66"/>
      <c r="P475" s="66"/>
      <c r="Q475" s="66"/>
      <c r="R475" s="66"/>
      <c r="S475" s="66"/>
      <c r="T475" s="66"/>
      <c r="U475" s="66"/>
      <c r="V475" s="66"/>
      <c r="W475" s="66"/>
      <c r="X475" s="66"/>
      <c r="Y475" s="66"/>
      <c r="Z475" s="66"/>
      <c r="AA475" s="66"/>
      <c r="AB475" s="66"/>
      <c r="AC475" s="66"/>
      <c r="AD475" s="66"/>
      <c r="AE475" s="66"/>
      <c r="AF475" s="66"/>
      <c r="AG475" s="66"/>
      <c r="AH475" s="66"/>
      <c r="AI475" s="66"/>
      <c r="AJ475" s="66"/>
      <c r="AK475" s="66"/>
      <c r="AL475" s="66"/>
      <c r="AM475" s="66"/>
      <c r="AN475" s="66"/>
      <c r="AO475" s="66"/>
      <c r="AP475" s="66"/>
      <c r="AQ475" s="66"/>
      <c r="AR475" s="66"/>
    </row>
    <row r="476" spans="2:44" s="28" customFormat="1" ht="15.95" customHeight="1" x14ac:dyDescent="0.2">
      <c r="B476" s="63"/>
      <c r="C476" s="67"/>
      <c r="D476" s="67"/>
      <c r="E476" s="67" t="str">
        <f t="shared" si="15"/>
        <v/>
      </c>
      <c r="F476" s="67" t="str">
        <f t="shared" si="16"/>
        <v/>
      </c>
      <c r="G476" s="63"/>
      <c r="H476" s="68"/>
      <c r="I476" s="68"/>
      <c r="J476" s="68"/>
      <c r="K476" s="68"/>
      <c r="L476" s="68"/>
      <c r="M476" s="76"/>
      <c r="N476" s="68"/>
      <c r="O476" s="68"/>
      <c r="P476" s="68"/>
      <c r="Q476" s="68"/>
      <c r="R476" s="68"/>
      <c r="S476" s="68"/>
      <c r="T476" s="68"/>
      <c r="U476" s="68"/>
      <c r="V476" s="68"/>
      <c r="W476" s="68"/>
      <c r="X476" s="68"/>
      <c r="Y476" s="68"/>
      <c r="Z476" s="68"/>
      <c r="AA476" s="68"/>
      <c r="AB476" s="68"/>
      <c r="AC476" s="68"/>
      <c r="AD476" s="68"/>
      <c r="AE476" s="68"/>
      <c r="AF476" s="68"/>
      <c r="AG476" s="68"/>
      <c r="AH476" s="68"/>
      <c r="AI476" s="68"/>
      <c r="AJ476" s="68"/>
      <c r="AK476" s="68"/>
      <c r="AL476" s="68"/>
      <c r="AM476" s="68"/>
      <c r="AN476" s="68"/>
      <c r="AO476" s="68"/>
      <c r="AP476" s="68"/>
      <c r="AQ476" s="68"/>
      <c r="AR476" s="68"/>
    </row>
    <row r="477" spans="2:44" s="28" customFormat="1" ht="15.95" customHeight="1" x14ac:dyDescent="0.2">
      <c r="B477" s="63"/>
      <c r="C477" s="65"/>
      <c r="D477" s="65"/>
      <c r="E477" s="65" t="str">
        <f t="shared" si="15"/>
        <v/>
      </c>
      <c r="F477" s="65" t="str">
        <f t="shared" si="16"/>
        <v/>
      </c>
      <c r="G477" s="63"/>
      <c r="H477" s="66"/>
      <c r="I477" s="66"/>
      <c r="J477" s="66"/>
      <c r="K477" s="66"/>
      <c r="L477" s="66"/>
      <c r="M477" s="76"/>
      <c r="N477" s="66"/>
      <c r="O477" s="66"/>
      <c r="P477" s="66"/>
      <c r="Q477" s="66"/>
      <c r="R477" s="66"/>
      <c r="S477" s="66"/>
      <c r="T477" s="66"/>
      <c r="U477" s="66"/>
      <c r="V477" s="66"/>
      <c r="W477" s="66"/>
      <c r="X477" s="66"/>
      <c r="Y477" s="66"/>
      <c r="Z477" s="66"/>
      <c r="AA477" s="66"/>
      <c r="AB477" s="66"/>
      <c r="AC477" s="66"/>
      <c r="AD477" s="66"/>
      <c r="AE477" s="66"/>
      <c r="AF477" s="66"/>
      <c r="AG477" s="66"/>
      <c r="AH477" s="66"/>
      <c r="AI477" s="66"/>
      <c r="AJ477" s="66"/>
      <c r="AK477" s="66"/>
      <c r="AL477" s="66"/>
      <c r="AM477" s="66"/>
      <c r="AN477" s="66"/>
      <c r="AO477" s="66"/>
      <c r="AP477" s="66"/>
      <c r="AQ477" s="66"/>
      <c r="AR477" s="66"/>
    </row>
    <row r="478" spans="2:44" s="28" customFormat="1" ht="15.95" customHeight="1" x14ac:dyDescent="0.2">
      <c r="B478" s="63"/>
      <c r="C478" s="67"/>
      <c r="D478" s="67"/>
      <c r="E478" s="67" t="str">
        <f t="shared" si="15"/>
        <v/>
      </c>
      <c r="F478" s="67" t="str">
        <f t="shared" si="16"/>
        <v/>
      </c>
      <c r="G478" s="63"/>
      <c r="H478" s="68"/>
      <c r="I478" s="68"/>
      <c r="J478" s="68"/>
      <c r="K478" s="68"/>
      <c r="L478" s="68"/>
      <c r="M478" s="76"/>
      <c r="N478" s="68"/>
      <c r="O478" s="68"/>
      <c r="P478" s="68"/>
      <c r="Q478" s="68"/>
      <c r="R478" s="68"/>
      <c r="S478" s="68"/>
      <c r="T478" s="68"/>
      <c r="U478" s="68"/>
      <c r="V478" s="68"/>
      <c r="W478" s="68"/>
      <c r="X478" s="68"/>
      <c r="Y478" s="68"/>
      <c r="Z478" s="68"/>
      <c r="AA478" s="68"/>
      <c r="AB478" s="68"/>
      <c r="AC478" s="68"/>
      <c r="AD478" s="68"/>
      <c r="AE478" s="68"/>
      <c r="AF478" s="68"/>
      <c r="AG478" s="68"/>
      <c r="AH478" s="68"/>
      <c r="AI478" s="68"/>
      <c r="AJ478" s="68"/>
      <c r="AK478" s="68"/>
      <c r="AL478" s="68"/>
      <c r="AM478" s="68"/>
      <c r="AN478" s="68"/>
      <c r="AO478" s="68"/>
      <c r="AP478" s="68"/>
      <c r="AQ478" s="68"/>
      <c r="AR478" s="68"/>
    </row>
    <row r="479" spans="2:44" s="28" customFormat="1" ht="15.95" customHeight="1" x14ac:dyDescent="0.2">
      <c r="B479" s="63"/>
      <c r="C479" s="65"/>
      <c r="D479" s="65"/>
      <c r="E479" s="65" t="str">
        <f t="shared" si="15"/>
        <v/>
      </c>
      <c r="F479" s="65" t="str">
        <f t="shared" si="16"/>
        <v/>
      </c>
      <c r="G479" s="63"/>
      <c r="H479" s="66"/>
      <c r="I479" s="66"/>
      <c r="J479" s="66"/>
      <c r="K479" s="66"/>
      <c r="L479" s="66"/>
      <c r="M479" s="76"/>
      <c r="N479" s="66"/>
      <c r="O479" s="66"/>
      <c r="P479" s="66"/>
      <c r="Q479" s="66"/>
      <c r="R479" s="66"/>
      <c r="S479" s="66"/>
      <c r="T479" s="66"/>
      <c r="U479" s="66"/>
      <c r="V479" s="66"/>
      <c r="W479" s="66"/>
      <c r="X479" s="66"/>
      <c r="Y479" s="66"/>
      <c r="Z479" s="66"/>
      <c r="AA479" s="66"/>
      <c r="AB479" s="66"/>
      <c r="AC479" s="66"/>
      <c r="AD479" s="66"/>
      <c r="AE479" s="66"/>
      <c r="AF479" s="66"/>
      <c r="AG479" s="66"/>
      <c r="AH479" s="66"/>
      <c r="AI479" s="66"/>
      <c r="AJ479" s="66"/>
      <c r="AK479" s="66"/>
      <c r="AL479" s="66"/>
      <c r="AM479" s="66"/>
      <c r="AN479" s="66"/>
      <c r="AO479" s="66"/>
      <c r="AP479" s="66"/>
      <c r="AQ479" s="66"/>
      <c r="AR479" s="66"/>
    </row>
    <row r="480" spans="2:44" s="28" customFormat="1" ht="15.95" customHeight="1" x14ac:dyDescent="0.2">
      <c r="B480" s="63"/>
      <c r="C480" s="67"/>
      <c r="D480" s="67"/>
      <c r="E480" s="67" t="str">
        <f t="shared" si="15"/>
        <v/>
      </c>
      <c r="F480" s="67" t="str">
        <f t="shared" si="16"/>
        <v/>
      </c>
      <c r="G480" s="63"/>
      <c r="H480" s="68"/>
      <c r="I480" s="68"/>
      <c r="J480" s="68"/>
      <c r="K480" s="68"/>
      <c r="L480" s="68"/>
      <c r="M480" s="76"/>
      <c r="N480" s="68"/>
      <c r="O480" s="68"/>
      <c r="P480" s="68"/>
      <c r="Q480" s="68"/>
      <c r="R480" s="68"/>
      <c r="S480" s="68"/>
      <c r="T480" s="68"/>
      <c r="U480" s="68"/>
      <c r="V480" s="68"/>
      <c r="W480" s="68"/>
      <c r="X480" s="68"/>
      <c r="Y480" s="68"/>
      <c r="Z480" s="68"/>
      <c r="AA480" s="68"/>
      <c r="AB480" s="68"/>
      <c r="AC480" s="68"/>
      <c r="AD480" s="68"/>
      <c r="AE480" s="68"/>
      <c r="AF480" s="68"/>
      <c r="AG480" s="68"/>
      <c r="AH480" s="68"/>
      <c r="AI480" s="68"/>
      <c r="AJ480" s="68"/>
      <c r="AK480" s="68"/>
      <c r="AL480" s="68"/>
      <c r="AM480" s="68"/>
      <c r="AN480" s="68"/>
      <c r="AO480" s="68"/>
      <c r="AP480" s="68"/>
      <c r="AQ480" s="68"/>
      <c r="AR480" s="68"/>
    </row>
    <row r="481" spans="2:44" s="28" customFormat="1" ht="15.95" customHeight="1" x14ac:dyDescent="0.2">
      <c r="B481" s="63"/>
      <c r="C481" s="65"/>
      <c r="D481" s="65"/>
      <c r="E481" s="65" t="str">
        <f t="shared" si="15"/>
        <v/>
      </c>
      <c r="F481" s="65" t="str">
        <f t="shared" si="16"/>
        <v/>
      </c>
      <c r="G481" s="63"/>
      <c r="H481" s="66"/>
      <c r="I481" s="66"/>
      <c r="J481" s="66"/>
      <c r="K481" s="66"/>
      <c r="L481" s="66"/>
      <c r="M481" s="76"/>
      <c r="N481" s="66"/>
      <c r="O481" s="66"/>
      <c r="P481" s="66"/>
      <c r="Q481" s="66"/>
      <c r="R481" s="66"/>
      <c r="S481" s="66"/>
      <c r="T481" s="66"/>
      <c r="U481" s="66"/>
      <c r="V481" s="66"/>
      <c r="W481" s="66"/>
      <c r="X481" s="66"/>
      <c r="Y481" s="66"/>
      <c r="Z481" s="66"/>
      <c r="AA481" s="66"/>
      <c r="AB481" s="66"/>
      <c r="AC481" s="66"/>
      <c r="AD481" s="66"/>
      <c r="AE481" s="66"/>
      <c r="AF481" s="66"/>
      <c r="AG481" s="66"/>
      <c r="AH481" s="66"/>
      <c r="AI481" s="66"/>
      <c r="AJ481" s="66"/>
      <c r="AK481" s="66"/>
      <c r="AL481" s="66"/>
      <c r="AM481" s="66"/>
      <c r="AN481" s="66"/>
      <c r="AO481" s="66"/>
      <c r="AP481" s="66"/>
      <c r="AQ481" s="66"/>
      <c r="AR481" s="66"/>
    </row>
    <row r="482" spans="2:44" s="28" customFormat="1" ht="15.95" customHeight="1" x14ac:dyDescent="0.2">
      <c r="B482" s="63"/>
      <c r="C482" s="67"/>
      <c r="D482" s="67"/>
      <c r="E482" s="67" t="str">
        <f t="shared" si="15"/>
        <v/>
      </c>
      <c r="F482" s="67" t="str">
        <f t="shared" si="16"/>
        <v/>
      </c>
      <c r="G482" s="63"/>
      <c r="H482" s="68"/>
      <c r="I482" s="68"/>
      <c r="J482" s="68"/>
      <c r="K482" s="68"/>
      <c r="L482" s="68"/>
      <c r="M482" s="76"/>
      <c r="N482" s="68"/>
      <c r="O482" s="68"/>
      <c r="P482" s="68"/>
      <c r="Q482" s="68"/>
      <c r="R482" s="68"/>
      <c r="S482" s="68"/>
      <c r="T482" s="68"/>
      <c r="U482" s="68"/>
      <c r="V482" s="68"/>
      <c r="W482" s="68"/>
      <c r="X482" s="68"/>
      <c r="Y482" s="68"/>
      <c r="Z482" s="68"/>
      <c r="AA482" s="68"/>
      <c r="AB482" s="68"/>
      <c r="AC482" s="68"/>
      <c r="AD482" s="68"/>
      <c r="AE482" s="68"/>
      <c r="AF482" s="68"/>
      <c r="AG482" s="68"/>
      <c r="AH482" s="68"/>
      <c r="AI482" s="68"/>
      <c r="AJ482" s="68"/>
      <c r="AK482" s="68"/>
      <c r="AL482" s="68"/>
      <c r="AM482" s="68"/>
      <c r="AN482" s="68"/>
      <c r="AO482" s="68"/>
      <c r="AP482" s="68"/>
      <c r="AQ482" s="68"/>
      <c r="AR482" s="68"/>
    </row>
    <row r="483" spans="2:44" s="28" customFormat="1" ht="15.95" customHeight="1" x14ac:dyDescent="0.2">
      <c r="B483" s="63"/>
      <c r="C483" s="65"/>
      <c r="D483" s="65"/>
      <c r="E483" s="65" t="str">
        <f t="shared" si="15"/>
        <v/>
      </c>
      <c r="F483" s="65" t="str">
        <f t="shared" si="16"/>
        <v/>
      </c>
      <c r="G483" s="63"/>
      <c r="H483" s="66"/>
      <c r="I483" s="66"/>
      <c r="J483" s="66"/>
      <c r="K483" s="66"/>
      <c r="L483" s="66"/>
      <c r="M483" s="76"/>
      <c r="N483" s="66"/>
      <c r="O483" s="66"/>
      <c r="P483" s="66"/>
      <c r="Q483" s="66"/>
      <c r="R483" s="66"/>
      <c r="S483" s="66"/>
      <c r="T483" s="66"/>
      <c r="U483" s="66"/>
      <c r="V483" s="66"/>
      <c r="W483" s="66"/>
      <c r="X483" s="66"/>
      <c r="Y483" s="66"/>
      <c r="Z483" s="66"/>
      <c r="AA483" s="66"/>
      <c r="AB483" s="66"/>
      <c r="AC483" s="66"/>
      <c r="AD483" s="66"/>
      <c r="AE483" s="66"/>
      <c r="AF483" s="66"/>
      <c r="AG483" s="66"/>
      <c r="AH483" s="66"/>
      <c r="AI483" s="66"/>
      <c r="AJ483" s="66"/>
      <c r="AK483" s="66"/>
      <c r="AL483" s="66"/>
      <c r="AM483" s="66"/>
      <c r="AN483" s="66"/>
      <c r="AO483" s="66"/>
      <c r="AP483" s="66"/>
      <c r="AQ483" s="66"/>
      <c r="AR483" s="66"/>
    </row>
    <row r="484" spans="2:44" s="28" customFormat="1" ht="15.95" customHeight="1" x14ac:dyDescent="0.2">
      <c r="B484" s="63"/>
      <c r="C484" s="67"/>
      <c r="D484" s="67"/>
      <c r="E484" s="67" t="str">
        <f t="shared" si="15"/>
        <v/>
      </c>
      <c r="F484" s="67" t="str">
        <f t="shared" si="16"/>
        <v/>
      </c>
      <c r="G484" s="63"/>
      <c r="H484" s="68"/>
      <c r="I484" s="68"/>
      <c r="J484" s="68"/>
      <c r="K484" s="68"/>
      <c r="L484" s="68"/>
      <c r="M484" s="76"/>
      <c r="N484" s="68"/>
      <c r="O484" s="68"/>
      <c r="P484" s="68"/>
      <c r="Q484" s="68"/>
      <c r="R484" s="68"/>
      <c r="S484" s="68"/>
      <c r="T484" s="68"/>
      <c r="U484" s="68"/>
      <c r="V484" s="68"/>
      <c r="W484" s="68"/>
      <c r="X484" s="68"/>
      <c r="Y484" s="68"/>
      <c r="Z484" s="68"/>
      <c r="AA484" s="68"/>
      <c r="AB484" s="68"/>
      <c r="AC484" s="68"/>
      <c r="AD484" s="68"/>
      <c r="AE484" s="68"/>
      <c r="AF484" s="68"/>
      <c r="AG484" s="68"/>
      <c r="AH484" s="68"/>
      <c r="AI484" s="68"/>
      <c r="AJ484" s="68"/>
      <c r="AK484" s="68"/>
      <c r="AL484" s="68"/>
      <c r="AM484" s="68"/>
      <c r="AN484" s="68"/>
      <c r="AO484" s="68"/>
      <c r="AP484" s="68"/>
      <c r="AQ484" s="68"/>
      <c r="AR484" s="68"/>
    </row>
    <row r="485" spans="2:44" s="28" customFormat="1" ht="15.95" customHeight="1" x14ac:dyDescent="0.2">
      <c r="B485" s="63"/>
      <c r="C485" s="65"/>
      <c r="D485" s="65"/>
      <c r="E485" s="65" t="str">
        <f t="shared" si="15"/>
        <v/>
      </c>
      <c r="F485" s="65" t="str">
        <f t="shared" si="16"/>
        <v/>
      </c>
      <c r="G485" s="63"/>
      <c r="H485" s="66"/>
      <c r="I485" s="66"/>
      <c r="J485" s="66"/>
      <c r="K485" s="66"/>
      <c r="L485" s="66"/>
      <c r="M485" s="76"/>
      <c r="N485" s="66"/>
      <c r="O485" s="66"/>
      <c r="P485" s="66"/>
      <c r="Q485" s="66"/>
      <c r="R485" s="66"/>
      <c r="S485" s="66"/>
      <c r="T485" s="66"/>
      <c r="U485" s="66"/>
      <c r="V485" s="66"/>
      <c r="W485" s="66"/>
      <c r="X485" s="66"/>
      <c r="Y485" s="66"/>
      <c r="Z485" s="66"/>
      <c r="AA485" s="66"/>
      <c r="AB485" s="66"/>
      <c r="AC485" s="66"/>
      <c r="AD485" s="66"/>
      <c r="AE485" s="66"/>
      <c r="AF485" s="66"/>
      <c r="AG485" s="66"/>
      <c r="AH485" s="66"/>
      <c r="AI485" s="66"/>
      <c r="AJ485" s="66"/>
      <c r="AK485" s="66"/>
      <c r="AL485" s="66"/>
      <c r="AM485" s="66"/>
      <c r="AN485" s="66"/>
      <c r="AO485" s="66"/>
      <c r="AP485" s="66"/>
      <c r="AQ485" s="66"/>
      <c r="AR485" s="66"/>
    </row>
    <row r="486" spans="2:44" s="28" customFormat="1" ht="15.95" customHeight="1" x14ac:dyDescent="0.2">
      <c r="B486" s="63"/>
      <c r="C486" s="67"/>
      <c r="D486" s="67"/>
      <c r="E486" s="67" t="str">
        <f t="shared" si="15"/>
        <v/>
      </c>
      <c r="F486" s="67" t="str">
        <f t="shared" si="16"/>
        <v/>
      </c>
      <c r="G486" s="63"/>
      <c r="H486" s="68"/>
      <c r="I486" s="68"/>
      <c r="J486" s="68"/>
      <c r="K486" s="68"/>
      <c r="L486" s="68"/>
      <c r="M486" s="76"/>
      <c r="N486" s="68"/>
      <c r="O486" s="68"/>
      <c r="P486" s="68"/>
      <c r="Q486" s="68"/>
      <c r="R486" s="68"/>
      <c r="S486" s="68"/>
      <c r="T486" s="68"/>
      <c r="U486" s="68"/>
      <c r="V486" s="68"/>
      <c r="W486" s="68"/>
      <c r="X486" s="68"/>
      <c r="Y486" s="68"/>
      <c r="Z486" s="68"/>
      <c r="AA486" s="68"/>
      <c r="AB486" s="68"/>
      <c r="AC486" s="68"/>
      <c r="AD486" s="68"/>
      <c r="AE486" s="68"/>
      <c r="AF486" s="68"/>
      <c r="AG486" s="68"/>
      <c r="AH486" s="68"/>
      <c r="AI486" s="68"/>
      <c r="AJ486" s="68"/>
      <c r="AK486" s="68"/>
      <c r="AL486" s="68"/>
      <c r="AM486" s="68"/>
      <c r="AN486" s="68"/>
      <c r="AO486" s="68"/>
      <c r="AP486" s="68"/>
      <c r="AQ486" s="68"/>
      <c r="AR486" s="68"/>
    </row>
    <row r="487" spans="2:44" s="28" customFormat="1" ht="15.95" customHeight="1" x14ac:dyDescent="0.2">
      <c r="B487" s="63"/>
      <c r="C487" s="65"/>
      <c r="D487" s="65"/>
      <c r="E487" s="65" t="str">
        <f t="shared" si="15"/>
        <v/>
      </c>
      <c r="F487" s="65" t="str">
        <f t="shared" si="16"/>
        <v/>
      </c>
      <c r="G487" s="63"/>
      <c r="H487" s="66"/>
      <c r="I487" s="66"/>
      <c r="J487" s="66"/>
      <c r="K487" s="66"/>
      <c r="L487" s="66"/>
      <c r="M487" s="76"/>
      <c r="N487" s="66"/>
      <c r="O487" s="66"/>
      <c r="P487" s="66"/>
      <c r="Q487" s="66"/>
      <c r="R487" s="66"/>
      <c r="S487" s="66"/>
      <c r="T487" s="66"/>
      <c r="U487" s="66"/>
      <c r="V487" s="66"/>
      <c r="W487" s="66"/>
      <c r="X487" s="66"/>
      <c r="Y487" s="66"/>
      <c r="Z487" s="66"/>
      <c r="AA487" s="66"/>
      <c r="AB487" s="66"/>
      <c r="AC487" s="66"/>
      <c r="AD487" s="66"/>
      <c r="AE487" s="66"/>
      <c r="AF487" s="66"/>
      <c r="AG487" s="66"/>
      <c r="AH487" s="66"/>
      <c r="AI487" s="66"/>
      <c r="AJ487" s="66"/>
      <c r="AK487" s="66"/>
      <c r="AL487" s="66"/>
      <c r="AM487" s="66"/>
      <c r="AN487" s="66"/>
      <c r="AO487" s="66"/>
      <c r="AP487" s="66"/>
      <c r="AQ487" s="66"/>
      <c r="AR487" s="66"/>
    </row>
    <row r="488" spans="2:44" s="28" customFormat="1" ht="15.95" customHeight="1" x14ac:dyDescent="0.2">
      <c r="B488" s="63"/>
      <c r="C488" s="67"/>
      <c r="D488" s="67"/>
      <c r="E488" s="67" t="str">
        <f t="shared" si="15"/>
        <v/>
      </c>
      <c r="F488" s="67" t="str">
        <f t="shared" si="16"/>
        <v/>
      </c>
      <c r="G488" s="63"/>
      <c r="H488" s="68"/>
      <c r="I488" s="68"/>
      <c r="J488" s="68"/>
      <c r="K488" s="68"/>
      <c r="L488" s="68"/>
      <c r="M488" s="76"/>
      <c r="N488" s="68"/>
      <c r="O488" s="68"/>
      <c r="P488" s="68"/>
      <c r="Q488" s="68"/>
      <c r="R488" s="68"/>
      <c r="S488" s="68"/>
      <c r="T488" s="68"/>
      <c r="U488" s="68"/>
      <c r="V488" s="68"/>
      <c r="W488" s="68"/>
      <c r="X488" s="68"/>
      <c r="Y488" s="68"/>
      <c r="Z488" s="68"/>
      <c r="AA488" s="68"/>
      <c r="AB488" s="68"/>
      <c r="AC488" s="68"/>
      <c r="AD488" s="68"/>
      <c r="AE488" s="68"/>
      <c r="AF488" s="68"/>
      <c r="AG488" s="68"/>
      <c r="AH488" s="68"/>
      <c r="AI488" s="68"/>
      <c r="AJ488" s="68"/>
      <c r="AK488" s="68"/>
      <c r="AL488" s="68"/>
      <c r="AM488" s="68"/>
      <c r="AN488" s="68"/>
      <c r="AO488" s="68"/>
      <c r="AP488" s="68"/>
      <c r="AQ488" s="68"/>
      <c r="AR488" s="68"/>
    </row>
    <row r="489" spans="2:44" s="28" customFormat="1" ht="15.95" customHeight="1" x14ac:dyDescent="0.2">
      <c r="B489" s="63"/>
      <c r="C489" s="65"/>
      <c r="D489" s="65"/>
      <c r="E489" s="65" t="str">
        <f t="shared" si="15"/>
        <v/>
      </c>
      <c r="F489" s="65" t="str">
        <f t="shared" si="16"/>
        <v/>
      </c>
      <c r="G489" s="63"/>
      <c r="H489" s="66"/>
      <c r="I489" s="66"/>
      <c r="J489" s="66"/>
      <c r="K489" s="66"/>
      <c r="L489" s="66"/>
      <c r="M489" s="76"/>
      <c r="N489" s="66"/>
      <c r="O489" s="66"/>
      <c r="P489" s="66"/>
      <c r="Q489" s="66"/>
      <c r="R489" s="66"/>
      <c r="S489" s="66"/>
      <c r="T489" s="66"/>
      <c r="U489" s="66"/>
      <c r="V489" s="66"/>
      <c r="W489" s="66"/>
      <c r="X489" s="66"/>
      <c r="Y489" s="66"/>
      <c r="Z489" s="66"/>
      <c r="AA489" s="66"/>
      <c r="AB489" s="66"/>
      <c r="AC489" s="66"/>
      <c r="AD489" s="66"/>
      <c r="AE489" s="66"/>
      <c r="AF489" s="66"/>
      <c r="AG489" s="66"/>
      <c r="AH489" s="66"/>
      <c r="AI489" s="66"/>
      <c r="AJ489" s="66"/>
      <c r="AK489" s="66"/>
      <c r="AL489" s="66"/>
      <c r="AM489" s="66"/>
      <c r="AN489" s="66"/>
      <c r="AO489" s="66"/>
      <c r="AP489" s="66"/>
      <c r="AQ489" s="66"/>
      <c r="AR489" s="66"/>
    </row>
    <row r="490" spans="2:44" s="28" customFormat="1" ht="15.95" customHeight="1" x14ac:dyDescent="0.2">
      <c r="B490" s="63"/>
      <c r="C490" s="67"/>
      <c r="D490" s="67"/>
      <c r="E490" s="67" t="str">
        <f t="shared" si="15"/>
        <v/>
      </c>
      <c r="F490" s="67" t="str">
        <f t="shared" si="16"/>
        <v/>
      </c>
      <c r="G490" s="63"/>
      <c r="H490" s="68"/>
      <c r="I490" s="68"/>
      <c r="J490" s="68"/>
      <c r="K490" s="68"/>
      <c r="L490" s="68"/>
      <c r="M490" s="76"/>
      <c r="N490" s="68"/>
      <c r="O490" s="68"/>
      <c r="P490" s="68"/>
      <c r="Q490" s="68"/>
      <c r="R490" s="68"/>
      <c r="S490" s="68"/>
      <c r="T490" s="68"/>
      <c r="U490" s="68"/>
      <c r="V490" s="68"/>
      <c r="W490" s="68"/>
      <c r="X490" s="68"/>
      <c r="Y490" s="68"/>
      <c r="Z490" s="68"/>
      <c r="AA490" s="68"/>
      <c r="AB490" s="68"/>
      <c r="AC490" s="68"/>
      <c r="AD490" s="68"/>
      <c r="AE490" s="68"/>
      <c r="AF490" s="68"/>
      <c r="AG490" s="68"/>
      <c r="AH490" s="68"/>
      <c r="AI490" s="68"/>
      <c r="AJ490" s="68"/>
      <c r="AK490" s="68"/>
      <c r="AL490" s="68"/>
      <c r="AM490" s="68"/>
      <c r="AN490" s="68"/>
      <c r="AO490" s="68"/>
      <c r="AP490" s="68"/>
      <c r="AQ490" s="68"/>
      <c r="AR490" s="68"/>
    </row>
    <row r="491" spans="2:44" s="28" customFormat="1" ht="15.95" customHeight="1" x14ac:dyDescent="0.2">
      <c r="B491" s="63"/>
      <c r="C491" s="65"/>
      <c r="D491" s="65"/>
      <c r="E491" s="65" t="str">
        <f t="shared" si="15"/>
        <v/>
      </c>
      <c r="F491" s="65" t="str">
        <f t="shared" si="16"/>
        <v/>
      </c>
      <c r="G491" s="63"/>
      <c r="H491" s="66"/>
      <c r="I491" s="66"/>
      <c r="J491" s="66"/>
      <c r="K491" s="66"/>
      <c r="L491" s="66"/>
      <c r="M491" s="76"/>
      <c r="N491" s="66"/>
      <c r="O491" s="66"/>
      <c r="P491" s="66"/>
      <c r="Q491" s="66"/>
      <c r="R491" s="66"/>
      <c r="S491" s="66"/>
      <c r="T491" s="66"/>
      <c r="U491" s="66"/>
      <c r="V491" s="66"/>
      <c r="W491" s="66"/>
      <c r="X491" s="66"/>
      <c r="Y491" s="66"/>
      <c r="Z491" s="66"/>
      <c r="AA491" s="66"/>
      <c r="AB491" s="66"/>
      <c r="AC491" s="66"/>
      <c r="AD491" s="66"/>
      <c r="AE491" s="66"/>
      <c r="AF491" s="66"/>
      <c r="AG491" s="66"/>
      <c r="AH491" s="66"/>
      <c r="AI491" s="66"/>
      <c r="AJ491" s="66"/>
      <c r="AK491" s="66"/>
      <c r="AL491" s="66"/>
      <c r="AM491" s="66"/>
      <c r="AN491" s="66"/>
      <c r="AO491" s="66"/>
      <c r="AP491" s="66"/>
      <c r="AQ491" s="66"/>
      <c r="AR491" s="66"/>
    </row>
    <row r="492" spans="2:44" s="28" customFormat="1" ht="15.95" customHeight="1" x14ac:dyDescent="0.2">
      <c r="B492" s="63"/>
      <c r="C492" s="67"/>
      <c r="D492" s="67"/>
      <c r="E492" s="67" t="str">
        <f t="shared" si="15"/>
        <v/>
      </c>
      <c r="F492" s="67" t="str">
        <f t="shared" si="16"/>
        <v/>
      </c>
      <c r="G492" s="63"/>
      <c r="H492" s="68"/>
      <c r="I492" s="68"/>
      <c r="J492" s="68"/>
      <c r="K492" s="68"/>
      <c r="L492" s="68"/>
      <c r="M492" s="76"/>
      <c r="N492" s="68"/>
      <c r="O492" s="68"/>
      <c r="P492" s="68"/>
      <c r="Q492" s="68"/>
      <c r="R492" s="68"/>
      <c r="S492" s="68"/>
      <c r="T492" s="68"/>
      <c r="U492" s="68"/>
      <c r="V492" s="68"/>
      <c r="W492" s="68"/>
      <c r="X492" s="68"/>
      <c r="Y492" s="68"/>
      <c r="Z492" s="68"/>
      <c r="AA492" s="68"/>
      <c r="AB492" s="68"/>
      <c r="AC492" s="68"/>
      <c r="AD492" s="68"/>
      <c r="AE492" s="68"/>
      <c r="AF492" s="68"/>
      <c r="AG492" s="68"/>
      <c r="AH492" s="68"/>
      <c r="AI492" s="68"/>
      <c r="AJ492" s="68"/>
      <c r="AK492" s="68"/>
      <c r="AL492" s="68"/>
      <c r="AM492" s="68"/>
      <c r="AN492" s="68"/>
      <c r="AO492" s="68"/>
      <c r="AP492" s="68"/>
      <c r="AQ492" s="68"/>
      <c r="AR492" s="68"/>
    </row>
    <row r="493" spans="2:44" s="28" customFormat="1" ht="15.95" customHeight="1" x14ac:dyDescent="0.2">
      <c r="B493" s="63"/>
      <c r="C493" s="65"/>
      <c r="D493" s="65"/>
      <c r="E493" s="65" t="str">
        <f t="shared" si="15"/>
        <v/>
      </c>
      <c r="F493" s="65" t="str">
        <f t="shared" si="16"/>
        <v/>
      </c>
      <c r="G493" s="63"/>
      <c r="H493" s="66"/>
      <c r="I493" s="66"/>
      <c r="J493" s="66"/>
      <c r="K493" s="66"/>
      <c r="L493" s="66"/>
      <c r="M493" s="76"/>
      <c r="N493" s="66"/>
      <c r="O493" s="66"/>
      <c r="P493" s="66"/>
      <c r="Q493" s="66"/>
      <c r="R493" s="66"/>
      <c r="S493" s="66"/>
      <c r="T493" s="66"/>
      <c r="U493" s="66"/>
      <c r="V493" s="66"/>
      <c r="W493" s="66"/>
      <c r="X493" s="66"/>
      <c r="Y493" s="66"/>
      <c r="Z493" s="66"/>
      <c r="AA493" s="66"/>
      <c r="AB493" s="66"/>
      <c r="AC493" s="66"/>
      <c r="AD493" s="66"/>
      <c r="AE493" s="66"/>
      <c r="AF493" s="66"/>
      <c r="AG493" s="66"/>
      <c r="AH493" s="66"/>
      <c r="AI493" s="66"/>
      <c r="AJ493" s="66"/>
      <c r="AK493" s="66"/>
      <c r="AL493" s="66"/>
      <c r="AM493" s="66"/>
      <c r="AN493" s="66"/>
      <c r="AO493" s="66"/>
      <c r="AP493" s="66"/>
      <c r="AQ493" s="66"/>
      <c r="AR493" s="66"/>
    </row>
    <row r="494" spans="2:44" s="28" customFormat="1" ht="15.95" customHeight="1" x14ac:dyDescent="0.2">
      <c r="B494" s="63"/>
      <c r="C494" s="67"/>
      <c r="D494" s="67"/>
      <c r="E494" s="67" t="str">
        <f t="shared" si="15"/>
        <v/>
      </c>
      <c r="F494" s="67" t="str">
        <f t="shared" si="16"/>
        <v/>
      </c>
      <c r="G494" s="63"/>
      <c r="H494" s="68"/>
      <c r="I494" s="68"/>
      <c r="J494" s="68"/>
      <c r="K494" s="68"/>
      <c r="L494" s="68"/>
      <c r="M494" s="76"/>
      <c r="N494" s="68"/>
      <c r="O494" s="68"/>
      <c r="P494" s="68"/>
      <c r="Q494" s="68"/>
      <c r="R494" s="68"/>
      <c r="S494" s="68"/>
      <c r="T494" s="68"/>
      <c r="U494" s="68"/>
      <c r="V494" s="68"/>
      <c r="W494" s="68"/>
      <c r="X494" s="68"/>
      <c r="Y494" s="68"/>
      <c r="Z494" s="68"/>
      <c r="AA494" s="68"/>
      <c r="AB494" s="68"/>
      <c r="AC494" s="68"/>
      <c r="AD494" s="68"/>
      <c r="AE494" s="68"/>
      <c r="AF494" s="68"/>
      <c r="AG494" s="68"/>
      <c r="AH494" s="68"/>
      <c r="AI494" s="68"/>
      <c r="AJ494" s="68"/>
      <c r="AK494" s="68"/>
      <c r="AL494" s="68"/>
      <c r="AM494" s="68"/>
      <c r="AN494" s="68"/>
      <c r="AO494" s="68"/>
      <c r="AP494" s="68"/>
      <c r="AQ494" s="68"/>
      <c r="AR494" s="68"/>
    </row>
    <row r="495" spans="2:44" s="28" customFormat="1" ht="15.95" customHeight="1" x14ac:dyDescent="0.2">
      <c r="B495" s="63"/>
      <c r="C495" s="65"/>
      <c r="D495" s="65"/>
      <c r="E495" s="65" t="str">
        <f t="shared" si="15"/>
        <v/>
      </c>
      <c r="F495" s="65" t="str">
        <f t="shared" si="16"/>
        <v/>
      </c>
      <c r="G495" s="63"/>
      <c r="H495" s="66"/>
      <c r="I495" s="66"/>
      <c r="J495" s="66"/>
      <c r="K495" s="66"/>
      <c r="L495" s="66"/>
      <c r="M495" s="76"/>
      <c r="N495" s="66"/>
      <c r="O495" s="66"/>
      <c r="P495" s="66"/>
      <c r="Q495" s="66"/>
      <c r="R495" s="66"/>
      <c r="S495" s="66"/>
      <c r="T495" s="66"/>
      <c r="U495" s="66"/>
      <c r="V495" s="66"/>
      <c r="W495" s="66"/>
      <c r="X495" s="66"/>
      <c r="Y495" s="66"/>
      <c r="Z495" s="66"/>
      <c r="AA495" s="66"/>
      <c r="AB495" s="66"/>
      <c r="AC495" s="66"/>
      <c r="AD495" s="66"/>
      <c r="AE495" s="66"/>
      <c r="AF495" s="66"/>
      <c r="AG495" s="66"/>
      <c r="AH495" s="66"/>
      <c r="AI495" s="66"/>
      <c r="AJ495" s="66"/>
      <c r="AK495" s="66"/>
      <c r="AL495" s="66"/>
      <c r="AM495" s="66"/>
      <c r="AN495" s="66"/>
      <c r="AO495" s="66"/>
      <c r="AP495" s="66"/>
      <c r="AQ495" s="66"/>
      <c r="AR495" s="66"/>
    </row>
    <row r="496" spans="2:44" s="28" customFormat="1" ht="15.95" customHeight="1" x14ac:dyDescent="0.2">
      <c r="B496" s="63"/>
      <c r="C496" s="67"/>
      <c r="D496" s="67"/>
      <c r="E496" s="67" t="str">
        <f t="shared" si="15"/>
        <v/>
      </c>
      <c r="F496" s="67" t="str">
        <f t="shared" si="16"/>
        <v/>
      </c>
      <c r="G496" s="63"/>
      <c r="H496" s="68"/>
      <c r="I496" s="68"/>
      <c r="J496" s="68"/>
      <c r="K496" s="68"/>
      <c r="L496" s="68"/>
      <c r="M496" s="76"/>
      <c r="N496" s="68"/>
      <c r="O496" s="68"/>
      <c r="P496" s="68"/>
      <c r="Q496" s="68"/>
      <c r="R496" s="68"/>
      <c r="S496" s="68"/>
      <c r="T496" s="68"/>
      <c r="U496" s="68"/>
      <c r="V496" s="68"/>
      <c r="W496" s="68"/>
      <c r="X496" s="68"/>
      <c r="Y496" s="68"/>
      <c r="Z496" s="68"/>
      <c r="AA496" s="68"/>
      <c r="AB496" s="68"/>
      <c r="AC496" s="68"/>
      <c r="AD496" s="68"/>
      <c r="AE496" s="68"/>
      <c r="AF496" s="68"/>
      <c r="AG496" s="68"/>
      <c r="AH496" s="68"/>
      <c r="AI496" s="68"/>
      <c r="AJ496" s="68"/>
      <c r="AK496" s="68"/>
      <c r="AL496" s="68"/>
      <c r="AM496" s="68"/>
      <c r="AN496" s="68"/>
      <c r="AO496" s="68"/>
      <c r="AP496" s="68"/>
      <c r="AQ496" s="68"/>
      <c r="AR496" s="68"/>
    </row>
    <row r="497" spans="2:44" s="28" customFormat="1" ht="15.95" customHeight="1" x14ac:dyDescent="0.2">
      <c r="B497" s="63"/>
      <c r="C497" s="65"/>
      <c r="D497" s="65"/>
      <c r="E497" s="65" t="str">
        <f t="shared" si="15"/>
        <v/>
      </c>
      <c r="F497" s="65" t="str">
        <f t="shared" si="16"/>
        <v/>
      </c>
      <c r="G497" s="63"/>
      <c r="H497" s="66"/>
      <c r="I497" s="66"/>
      <c r="J497" s="66"/>
      <c r="K497" s="66"/>
      <c r="L497" s="66"/>
      <c r="M497" s="76"/>
      <c r="N497" s="66"/>
      <c r="O497" s="66"/>
      <c r="P497" s="66"/>
      <c r="Q497" s="66"/>
      <c r="R497" s="66"/>
      <c r="S497" s="66"/>
      <c r="T497" s="66"/>
      <c r="U497" s="66"/>
      <c r="V497" s="66"/>
      <c r="W497" s="66"/>
      <c r="X497" s="66"/>
      <c r="Y497" s="66"/>
      <c r="Z497" s="66"/>
      <c r="AA497" s="66"/>
      <c r="AB497" s="66"/>
      <c r="AC497" s="66"/>
      <c r="AD497" s="66"/>
      <c r="AE497" s="66"/>
      <c r="AF497" s="66"/>
      <c r="AG497" s="66"/>
      <c r="AH497" s="66"/>
      <c r="AI497" s="66"/>
      <c r="AJ497" s="66"/>
      <c r="AK497" s="66"/>
      <c r="AL497" s="66"/>
      <c r="AM497" s="66"/>
      <c r="AN497" s="66"/>
      <c r="AO497" s="66"/>
      <c r="AP497" s="66"/>
      <c r="AQ497" s="66"/>
      <c r="AR497" s="66"/>
    </row>
    <row r="498" spans="2:44" s="28" customFormat="1" ht="15.95" customHeight="1" x14ac:dyDescent="0.2">
      <c r="B498" s="63"/>
      <c r="C498" s="67"/>
      <c r="D498" s="67"/>
      <c r="E498" s="67" t="str">
        <f t="shared" si="15"/>
        <v/>
      </c>
      <c r="F498" s="67" t="str">
        <f t="shared" si="16"/>
        <v/>
      </c>
      <c r="G498" s="63"/>
      <c r="H498" s="68"/>
      <c r="I498" s="68"/>
      <c r="J498" s="68"/>
      <c r="K498" s="68"/>
      <c r="L498" s="68"/>
      <c r="M498" s="76"/>
      <c r="N498" s="68"/>
      <c r="O498" s="68"/>
      <c r="P498" s="68"/>
      <c r="Q498" s="68"/>
      <c r="R498" s="68"/>
      <c r="S498" s="68"/>
      <c r="T498" s="68"/>
      <c r="U498" s="68"/>
      <c r="V498" s="68"/>
      <c r="W498" s="68"/>
      <c r="X498" s="68"/>
      <c r="Y498" s="68"/>
      <c r="Z498" s="68"/>
      <c r="AA498" s="68"/>
      <c r="AB498" s="68"/>
      <c r="AC498" s="68"/>
      <c r="AD498" s="68"/>
      <c r="AE498" s="68"/>
      <c r="AF498" s="68"/>
      <c r="AG498" s="68"/>
      <c r="AH498" s="68"/>
      <c r="AI498" s="68"/>
      <c r="AJ498" s="68"/>
      <c r="AK498" s="68"/>
      <c r="AL498" s="68"/>
      <c r="AM498" s="68"/>
      <c r="AN498" s="68"/>
      <c r="AO498" s="68"/>
      <c r="AP498" s="68"/>
      <c r="AQ498" s="68"/>
      <c r="AR498" s="68"/>
    </row>
    <row r="499" spans="2:44" s="28" customFormat="1" ht="15.95" customHeight="1" x14ac:dyDescent="0.2">
      <c r="B499" s="63"/>
      <c r="C499" s="65"/>
      <c r="D499" s="65"/>
      <c r="E499" s="65" t="str">
        <f t="shared" si="15"/>
        <v/>
      </c>
      <c r="F499" s="65" t="str">
        <f t="shared" si="16"/>
        <v/>
      </c>
      <c r="G499" s="63"/>
      <c r="H499" s="66"/>
      <c r="I499" s="66"/>
      <c r="J499" s="66"/>
      <c r="K499" s="66"/>
      <c r="L499" s="66"/>
      <c r="M499" s="76"/>
      <c r="N499" s="66"/>
      <c r="O499" s="66"/>
      <c r="P499" s="66"/>
      <c r="Q499" s="66"/>
      <c r="R499" s="66"/>
      <c r="S499" s="66"/>
      <c r="T499" s="66"/>
      <c r="U499" s="66"/>
      <c r="V499" s="66"/>
      <c r="W499" s="66"/>
      <c r="X499" s="66"/>
      <c r="Y499" s="66"/>
      <c r="Z499" s="66"/>
      <c r="AA499" s="66"/>
      <c r="AB499" s="66"/>
      <c r="AC499" s="66"/>
      <c r="AD499" s="66"/>
      <c r="AE499" s="66"/>
      <c r="AF499" s="66"/>
      <c r="AG499" s="66"/>
      <c r="AH499" s="66"/>
      <c r="AI499" s="66"/>
      <c r="AJ499" s="66"/>
      <c r="AK499" s="66"/>
      <c r="AL499" s="66"/>
      <c r="AM499" s="66"/>
      <c r="AN499" s="66"/>
      <c r="AO499" s="66"/>
      <c r="AP499" s="66"/>
      <c r="AQ499" s="66"/>
      <c r="AR499" s="66"/>
    </row>
    <row r="500" spans="2:44" s="28" customFormat="1" ht="15.95" customHeight="1" x14ac:dyDescent="0.2">
      <c r="B500" s="63"/>
      <c r="C500" s="67"/>
      <c r="D500" s="67"/>
      <c r="E500" s="67" t="str">
        <f t="shared" si="15"/>
        <v/>
      </c>
      <c r="F500" s="67" t="str">
        <f t="shared" si="16"/>
        <v/>
      </c>
      <c r="G500" s="63"/>
      <c r="H500" s="68"/>
      <c r="I500" s="68"/>
      <c r="J500" s="68"/>
      <c r="K500" s="68"/>
      <c r="L500" s="68"/>
      <c r="M500" s="76"/>
      <c r="N500" s="68"/>
      <c r="O500" s="68"/>
      <c r="P500" s="68"/>
      <c r="Q500" s="68"/>
      <c r="R500" s="68"/>
      <c r="S500" s="68"/>
      <c r="T500" s="68"/>
      <c r="U500" s="68"/>
      <c r="V500" s="68"/>
      <c r="W500" s="68"/>
      <c r="X500" s="68"/>
      <c r="Y500" s="68"/>
      <c r="Z500" s="68"/>
      <c r="AA500" s="68"/>
      <c r="AB500" s="68"/>
      <c r="AC500" s="68"/>
      <c r="AD500" s="68"/>
      <c r="AE500" s="68"/>
      <c r="AF500" s="68"/>
      <c r="AG500" s="68"/>
      <c r="AH500" s="68"/>
      <c r="AI500" s="68"/>
      <c r="AJ500" s="68"/>
      <c r="AK500" s="68"/>
      <c r="AL500" s="68"/>
      <c r="AM500" s="68"/>
      <c r="AN500" s="68"/>
      <c r="AO500" s="68"/>
      <c r="AP500" s="68"/>
      <c r="AQ500" s="68"/>
      <c r="AR500" s="68"/>
    </row>
    <row r="501" spans="2:44" s="28" customFormat="1" ht="15.95" customHeight="1" x14ac:dyDescent="0.2">
      <c r="B501" s="63"/>
      <c r="C501" s="65"/>
      <c r="D501" s="65"/>
      <c r="E501" s="65" t="str">
        <f t="shared" si="15"/>
        <v/>
      </c>
      <c r="F501" s="65" t="str">
        <f t="shared" si="16"/>
        <v/>
      </c>
      <c r="G501" s="63"/>
      <c r="H501" s="66"/>
      <c r="I501" s="66"/>
      <c r="J501" s="66"/>
      <c r="K501" s="66"/>
      <c r="L501" s="66"/>
      <c r="M501" s="76"/>
      <c r="N501" s="66"/>
      <c r="O501" s="66"/>
      <c r="P501" s="66"/>
      <c r="Q501" s="66"/>
      <c r="R501" s="66"/>
      <c r="S501" s="66"/>
      <c r="T501" s="66"/>
      <c r="U501" s="66"/>
      <c r="V501" s="66"/>
      <c r="W501" s="66"/>
      <c r="X501" s="66"/>
      <c r="Y501" s="66"/>
      <c r="Z501" s="66"/>
      <c r="AA501" s="66"/>
      <c r="AB501" s="66"/>
      <c r="AC501" s="66"/>
      <c r="AD501" s="66"/>
      <c r="AE501" s="66"/>
      <c r="AF501" s="66"/>
      <c r="AG501" s="66"/>
      <c r="AH501" s="66"/>
      <c r="AI501" s="66"/>
      <c r="AJ501" s="66"/>
      <c r="AK501" s="66"/>
      <c r="AL501" s="66"/>
      <c r="AM501" s="66"/>
      <c r="AN501" s="66"/>
      <c r="AO501" s="66"/>
      <c r="AP501" s="66"/>
      <c r="AQ501" s="66"/>
      <c r="AR501" s="66"/>
    </row>
    <row r="502" spans="2:44" s="28" customFormat="1" ht="15.95" customHeight="1" x14ac:dyDescent="0.2">
      <c r="B502" s="63"/>
      <c r="C502" s="67"/>
      <c r="D502" s="67"/>
      <c r="E502" s="67" t="str">
        <f t="shared" si="15"/>
        <v/>
      </c>
      <c r="F502" s="67" t="str">
        <f t="shared" si="16"/>
        <v/>
      </c>
      <c r="G502" s="63"/>
      <c r="H502" s="68"/>
      <c r="I502" s="68"/>
      <c r="J502" s="68"/>
      <c r="K502" s="68"/>
      <c r="L502" s="68"/>
      <c r="M502" s="76"/>
      <c r="N502" s="68"/>
      <c r="O502" s="68"/>
      <c r="P502" s="68"/>
      <c r="Q502" s="68"/>
      <c r="R502" s="68"/>
      <c r="S502" s="68"/>
      <c r="T502" s="68"/>
      <c r="U502" s="68"/>
      <c r="V502" s="68"/>
      <c r="W502" s="68"/>
      <c r="X502" s="68"/>
      <c r="Y502" s="68"/>
      <c r="Z502" s="68"/>
      <c r="AA502" s="68"/>
      <c r="AB502" s="68"/>
      <c r="AC502" s="68"/>
      <c r="AD502" s="68"/>
      <c r="AE502" s="68"/>
      <c r="AF502" s="68"/>
      <c r="AG502" s="68"/>
      <c r="AH502" s="68"/>
      <c r="AI502" s="68"/>
      <c r="AJ502" s="68"/>
      <c r="AK502" s="68"/>
      <c r="AL502" s="68"/>
      <c r="AM502" s="68"/>
      <c r="AN502" s="68"/>
      <c r="AO502" s="68"/>
      <c r="AP502" s="68"/>
      <c r="AQ502" s="68"/>
      <c r="AR502" s="68"/>
    </row>
    <row r="503" spans="2:44" s="28" customFormat="1" ht="15.95" customHeight="1" x14ac:dyDescent="0.2">
      <c r="B503" s="63"/>
      <c r="C503" s="65"/>
      <c r="D503" s="65"/>
      <c r="E503" s="65" t="str">
        <f t="shared" si="15"/>
        <v/>
      </c>
      <c r="F503" s="65" t="str">
        <f t="shared" si="16"/>
        <v/>
      </c>
      <c r="G503" s="63"/>
      <c r="H503" s="66"/>
      <c r="I503" s="66"/>
      <c r="J503" s="66"/>
      <c r="K503" s="66"/>
      <c r="L503" s="66"/>
      <c r="M503" s="76"/>
      <c r="N503" s="66"/>
      <c r="O503" s="66"/>
      <c r="P503" s="66"/>
      <c r="Q503" s="66"/>
      <c r="R503" s="66"/>
      <c r="S503" s="66"/>
      <c r="T503" s="66"/>
      <c r="U503" s="66"/>
      <c r="V503" s="66"/>
      <c r="W503" s="66"/>
      <c r="X503" s="66"/>
      <c r="Y503" s="66"/>
      <c r="Z503" s="66"/>
      <c r="AA503" s="66"/>
      <c r="AB503" s="66"/>
      <c r="AC503" s="66"/>
      <c r="AD503" s="66"/>
      <c r="AE503" s="66"/>
      <c r="AF503" s="66"/>
      <c r="AG503" s="66"/>
      <c r="AH503" s="66"/>
      <c r="AI503" s="66"/>
      <c r="AJ503" s="66"/>
      <c r="AK503" s="66"/>
      <c r="AL503" s="66"/>
      <c r="AM503" s="66"/>
      <c r="AN503" s="66"/>
      <c r="AO503" s="66"/>
      <c r="AP503" s="66"/>
      <c r="AQ503" s="66"/>
      <c r="AR503" s="66"/>
    </row>
    <row r="504" spans="2:44" s="28" customFormat="1" ht="15.95" customHeight="1" x14ac:dyDescent="0.2">
      <c r="B504" s="63"/>
      <c r="C504" s="67"/>
      <c r="D504" s="67"/>
      <c r="E504" s="67" t="str">
        <f t="shared" si="15"/>
        <v/>
      </c>
      <c r="F504" s="67" t="str">
        <f t="shared" si="16"/>
        <v/>
      </c>
      <c r="G504" s="63"/>
      <c r="H504" s="68"/>
      <c r="I504" s="68"/>
      <c r="J504" s="68"/>
      <c r="K504" s="68"/>
      <c r="L504" s="68"/>
      <c r="M504" s="76"/>
      <c r="N504" s="68"/>
      <c r="O504" s="68"/>
      <c r="P504" s="68"/>
      <c r="Q504" s="68"/>
      <c r="R504" s="68"/>
      <c r="S504" s="68"/>
      <c r="T504" s="68"/>
      <c r="U504" s="68"/>
      <c r="V504" s="68"/>
      <c r="W504" s="68"/>
      <c r="X504" s="68"/>
      <c r="Y504" s="68"/>
      <c r="Z504" s="68"/>
      <c r="AA504" s="68"/>
      <c r="AB504" s="68"/>
      <c r="AC504" s="68"/>
      <c r="AD504" s="68"/>
      <c r="AE504" s="68"/>
      <c r="AF504" s="68"/>
      <c r="AG504" s="68"/>
      <c r="AH504" s="68"/>
      <c r="AI504" s="68"/>
      <c r="AJ504" s="68"/>
      <c r="AK504" s="68"/>
      <c r="AL504" s="68"/>
      <c r="AM504" s="68"/>
      <c r="AN504" s="68"/>
      <c r="AO504" s="68"/>
      <c r="AP504" s="68"/>
      <c r="AQ504" s="68"/>
      <c r="AR504" s="68"/>
    </row>
    <row r="505" spans="2:44" s="28" customFormat="1" ht="15.95" customHeight="1" x14ac:dyDescent="0.2">
      <c r="B505" s="63"/>
      <c r="C505" s="65"/>
      <c r="D505" s="65"/>
      <c r="E505" s="65" t="str">
        <f t="shared" si="15"/>
        <v/>
      </c>
      <c r="F505" s="65" t="str">
        <f t="shared" si="16"/>
        <v/>
      </c>
      <c r="G505" s="63"/>
      <c r="H505" s="66"/>
      <c r="I505" s="66"/>
      <c r="J505" s="66"/>
      <c r="K505" s="66"/>
      <c r="L505" s="66"/>
      <c r="M505" s="76"/>
      <c r="N505" s="66"/>
      <c r="O505" s="66"/>
      <c r="P505" s="66"/>
      <c r="Q505" s="66"/>
      <c r="R505" s="66"/>
      <c r="S505" s="66"/>
      <c r="T505" s="66"/>
      <c r="U505" s="66"/>
      <c r="V505" s="66"/>
      <c r="W505" s="66"/>
      <c r="X505" s="66"/>
      <c r="Y505" s="66"/>
      <c r="Z505" s="66"/>
      <c r="AA505" s="66"/>
      <c r="AB505" s="66"/>
      <c r="AC505" s="66"/>
      <c r="AD505" s="66"/>
      <c r="AE505" s="66"/>
      <c r="AF505" s="66"/>
      <c r="AG505" s="66"/>
      <c r="AH505" s="66"/>
      <c r="AI505" s="66"/>
      <c r="AJ505" s="66"/>
      <c r="AK505" s="66"/>
      <c r="AL505" s="66"/>
      <c r="AM505" s="66"/>
      <c r="AN505" s="66"/>
      <c r="AO505" s="66"/>
      <c r="AP505" s="66"/>
      <c r="AQ505" s="66"/>
      <c r="AR505" s="66"/>
    </row>
    <row r="506" spans="2:44" s="28" customFormat="1" ht="15.95" customHeight="1" x14ac:dyDescent="0.2">
      <c r="B506" s="63"/>
      <c r="C506" s="67"/>
      <c r="D506" s="67"/>
      <c r="E506" s="67" t="str">
        <f t="shared" si="15"/>
        <v/>
      </c>
      <c r="F506" s="67" t="str">
        <f t="shared" si="16"/>
        <v/>
      </c>
      <c r="G506" s="63"/>
      <c r="H506" s="68"/>
      <c r="I506" s="68"/>
      <c r="J506" s="68"/>
      <c r="K506" s="68"/>
      <c r="L506" s="68"/>
      <c r="M506" s="76"/>
      <c r="N506" s="68"/>
      <c r="O506" s="68"/>
      <c r="P506" s="68"/>
      <c r="Q506" s="68"/>
      <c r="R506" s="68"/>
      <c r="S506" s="68"/>
      <c r="T506" s="68"/>
      <c r="U506" s="68"/>
      <c r="V506" s="68"/>
      <c r="W506" s="68"/>
      <c r="X506" s="68"/>
      <c r="Y506" s="68"/>
      <c r="Z506" s="68"/>
      <c r="AA506" s="68"/>
      <c r="AB506" s="68"/>
      <c r="AC506" s="68"/>
      <c r="AD506" s="68"/>
      <c r="AE506" s="68"/>
      <c r="AF506" s="68"/>
      <c r="AG506" s="68"/>
      <c r="AH506" s="68"/>
      <c r="AI506" s="68"/>
      <c r="AJ506" s="68"/>
      <c r="AK506" s="68"/>
      <c r="AL506" s="68"/>
      <c r="AM506" s="68"/>
      <c r="AN506" s="68"/>
      <c r="AO506" s="68"/>
      <c r="AP506" s="68"/>
      <c r="AQ506" s="68"/>
      <c r="AR506" s="68"/>
    </row>
    <row r="507" spans="2:44" s="28" customFormat="1" ht="15.95" customHeight="1" x14ac:dyDescent="0.2">
      <c r="B507" s="63"/>
      <c r="C507" s="65"/>
      <c r="D507" s="65"/>
      <c r="E507" s="65" t="str">
        <f t="shared" si="15"/>
        <v/>
      </c>
      <c r="F507" s="65" t="str">
        <f t="shared" si="16"/>
        <v/>
      </c>
      <c r="G507" s="63"/>
      <c r="H507" s="66"/>
      <c r="I507" s="66"/>
      <c r="J507" s="66"/>
      <c r="K507" s="66"/>
      <c r="L507" s="66"/>
      <c r="M507" s="7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66"/>
      <c r="AP507" s="66"/>
      <c r="AQ507" s="66"/>
      <c r="AR507" s="66"/>
    </row>
    <row r="508" spans="2:44" s="28" customFormat="1" ht="15.95" customHeight="1" x14ac:dyDescent="0.2">
      <c r="B508" s="63"/>
      <c r="C508" s="67"/>
      <c r="D508" s="67"/>
      <c r="E508" s="67" t="str">
        <f t="shared" si="15"/>
        <v/>
      </c>
      <c r="F508" s="67" t="str">
        <f t="shared" si="16"/>
        <v/>
      </c>
      <c r="G508" s="63"/>
      <c r="H508" s="68"/>
      <c r="I508" s="68"/>
      <c r="J508" s="68"/>
      <c r="K508" s="68"/>
      <c r="L508" s="68"/>
      <c r="M508" s="76"/>
      <c r="N508" s="68"/>
      <c r="O508" s="68"/>
      <c r="P508" s="68"/>
      <c r="Q508" s="68"/>
      <c r="R508" s="68"/>
      <c r="S508" s="68"/>
      <c r="T508" s="68"/>
      <c r="U508" s="68"/>
      <c r="V508" s="68"/>
      <c r="W508" s="68"/>
      <c r="X508" s="68"/>
      <c r="Y508" s="68"/>
      <c r="Z508" s="68"/>
      <c r="AA508" s="68"/>
      <c r="AB508" s="68"/>
      <c r="AC508" s="68"/>
      <c r="AD508" s="68"/>
      <c r="AE508" s="68"/>
      <c r="AF508" s="68"/>
      <c r="AG508" s="68"/>
      <c r="AH508" s="68"/>
      <c r="AI508" s="68"/>
      <c r="AJ508" s="68"/>
      <c r="AK508" s="68"/>
      <c r="AL508" s="68"/>
      <c r="AM508" s="68"/>
      <c r="AN508" s="68"/>
      <c r="AO508" s="68"/>
      <c r="AP508" s="68"/>
      <c r="AQ508" s="68"/>
      <c r="AR508" s="68"/>
    </row>
    <row r="509" spans="2:44" s="28" customFormat="1" ht="15.95" customHeight="1" x14ac:dyDescent="0.2">
      <c r="B509" s="63"/>
      <c r="C509" s="65"/>
      <c r="D509" s="65"/>
      <c r="E509" s="65" t="str">
        <f t="shared" si="15"/>
        <v/>
      </c>
      <c r="F509" s="65" t="str">
        <f t="shared" si="16"/>
        <v/>
      </c>
      <c r="G509" s="63"/>
      <c r="H509" s="66"/>
      <c r="I509" s="66"/>
      <c r="J509" s="66"/>
      <c r="K509" s="66"/>
      <c r="L509" s="66"/>
      <c r="M509" s="76"/>
      <c r="N509" s="66"/>
      <c r="O509" s="66"/>
      <c r="P509" s="66"/>
      <c r="Q509" s="66"/>
      <c r="R509" s="66"/>
      <c r="S509" s="66"/>
      <c r="T509" s="66"/>
      <c r="U509" s="66"/>
      <c r="V509" s="66"/>
      <c r="W509" s="66"/>
      <c r="X509" s="66"/>
      <c r="Y509" s="66"/>
      <c r="Z509" s="66"/>
      <c r="AA509" s="66"/>
      <c r="AB509" s="66"/>
      <c r="AC509" s="66"/>
      <c r="AD509" s="66"/>
      <c r="AE509" s="66"/>
      <c r="AF509" s="66"/>
      <c r="AG509" s="66"/>
      <c r="AH509" s="66"/>
      <c r="AI509" s="66"/>
      <c r="AJ509" s="66"/>
      <c r="AK509" s="66"/>
      <c r="AL509" s="66"/>
      <c r="AM509" s="66"/>
      <c r="AN509" s="66"/>
      <c r="AO509" s="66"/>
      <c r="AP509" s="66"/>
      <c r="AQ509" s="66"/>
      <c r="AR509" s="66"/>
    </row>
    <row r="510" spans="2:44" s="28" customFormat="1" ht="15.95" customHeight="1" x14ac:dyDescent="0.2">
      <c r="B510" s="63"/>
      <c r="C510" s="67"/>
      <c r="D510" s="67"/>
      <c r="E510" s="67" t="str">
        <f t="shared" si="15"/>
        <v/>
      </c>
      <c r="F510" s="67" t="str">
        <f t="shared" si="16"/>
        <v/>
      </c>
      <c r="G510" s="63"/>
      <c r="H510" s="68"/>
      <c r="I510" s="68"/>
      <c r="J510" s="68"/>
      <c r="K510" s="68"/>
      <c r="L510" s="68"/>
      <c r="M510" s="76"/>
      <c r="N510" s="68"/>
      <c r="O510" s="68"/>
      <c r="P510" s="68"/>
      <c r="Q510" s="68"/>
      <c r="R510" s="68"/>
      <c r="S510" s="68"/>
      <c r="T510" s="68"/>
      <c r="U510" s="68"/>
      <c r="V510" s="68"/>
      <c r="W510" s="68"/>
      <c r="X510" s="68"/>
      <c r="Y510" s="68"/>
      <c r="Z510" s="68"/>
      <c r="AA510" s="68"/>
      <c r="AB510" s="68"/>
      <c r="AC510" s="68"/>
      <c r="AD510" s="68"/>
      <c r="AE510" s="68"/>
      <c r="AF510" s="68"/>
      <c r="AG510" s="68"/>
      <c r="AH510" s="68"/>
      <c r="AI510" s="68"/>
      <c r="AJ510" s="68"/>
      <c r="AK510" s="68"/>
      <c r="AL510" s="68"/>
      <c r="AM510" s="68"/>
      <c r="AN510" s="68"/>
      <c r="AO510" s="68"/>
      <c r="AP510" s="68"/>
      <c r="AQ510" s="68"/>
      <c r="AR510" s="68"/>
    </row>
    <row r="511" spans="2:44" s="28" customFormat="1" ht="15.95" customHeight="1" x14ac:dyDescent="0.2">
      <c r="B511" s="63"/>
      <c r="C511" s="65"/>
      <c r="D511" s="65"/>
      <c r="E511" s="65" t="str">
        <f t="shared" si="15"/>
        <v/>
      </c>
      <c r="F511" s="65" t="str">
        <f t="shared" si="16"/>
        <v/>
      </c>
      <c r="G511" s="63"/>
      <c r="H511" s="66"/>
      <c r="I511" s="66"/>
      <c r="J511" s="66"/>
      <c r="K511" s="66"/>
      <c r="L511" s="66"/>
      <c r="M511" s="76"/>
      <c r="N511" s="66"/>
      <c r="O511" s="66"/>
      <c r="P511" s="66"/>
      <c r="Q511" s="66"/>
      <c r="R511" s="66"/>
      <c r="S511" s="66"/>
      <c r="T511" s="66"/>
      <c r="U511" s="66"/>
      <c r="V511" s="66"/>
      <c r="W511" s="66"/>
      <c r="X511" s="66"/>
      <c r="Y511" s="66"/>
      <c r="Z511" s="66"/>
      <c r="AA511" s="66"/>
      <c r="AB511" s="66"/>
      <c r="AC511" s="66"/>
      <c r="AD511" s="66"/>
      <c r="AE511" s="66"/>
      <c r="AF511" s="66"/>
      <c r="AG511" s="66"/>
      <c r="AH511" s="66"/>
      <c r="AI511" s="66"/>
      <c r="AJ511" s="66"/>
      <c r="AK511" s="66"/>
      <c r="AL511" s="66"/>
      <c r="AM511" s="66"/>
      <c r="AN511" s="66"/>
      <c r="AO511" s="66"/>
      <c r="AP511" s="66"/>
      <c r="AQ511" s="66"/>
      <c r="AR511" s="66"/>
    </row>
    <row r="512" spans="2:44" s="28" customFormat="1" ht="15.95" customHeight="1" x14ac:dyDescent="0.2">
      <c r="B512" s="63"/>
      <c r="C512" s="67"/>
      <c r="D512" s="67"/>
      <c r="E512" s="67" t="str">
        <f t="shared" si="15"/>
        <v/>
      </c>
      <c r="F512" s="67" t="str">
        <f t="shared" si="16"/>
        <v/>
      </c>
      <c r="G512" s="63"/>
      <c r="H512" s="68"/>
      <c r="I512" s="68"/>
      <c r="J512" s="68"/>
      <c r="K512" s="68"/>
      <c r="L512" s="68"/>
      <c r="M512" s="76"/>
      <c r="N512" s="68"/>
      <c r="O512" s="68"/>
      <c r="P512" s="68"/>
      <c r="Q512" s="68"/>
      <c r="R512" s="68"/>
      <c r="S512" s="68"/>
      <c r="T512" s="68"/>
      <c r="U512" s="68"/>
      <c r="V512" s="68"/>
      <c r="W512" s="68"/>
      <c r="X512" s="68"/>
      <c r="Y512" s="68"/>
      <c r="Z512" s="68"/>
      <c r="AA512" s="68"/>
      <c r="AB512" s="68"/>
      <c r="AC512" s="68"/>
      <c r="AD512" s="68"/>
      <c r="AE512" s="68"/>
      <c r="AF512" s="68"/>
      <c r="AG512" s="68"/>
      <c r="AH512" s="68"/>
      <c r="AI512" s="68"/>
      <c r="AJ512" s="68"/>
      <c r="AK512" s="68"/>
      <c r="AL512" s="68"/>
      <c r="AM512" s="68"/>
      <c r="AN512" s="68"/>
      <c r="AO512" s="68"/>
      <c r="AP512" s="68"/>
      <c r="AQ512" s="68"/>
      <c r="AR512" s="68"/>
    </row>
    <row r="513" spans="2:44" s="28" customFormat="1" ht="15.95" customHeight="1" x14ac:dyDescent="0.2">
      <c r="B513" s="63"/>
      <c r="C513" s="65"/>
      <c r="D513" s="65"/>
      <c r="E513" s="65" t="str">
        <f t="shared" si="15"/>
        <v/>
      </c>
      <c r="F513" s="65" t="str">
        <f t="shared" si="16"/>
        <v/>
      </c>
      <c r="G513" s="63"/>
      <c r="H513" s="66"/>
      <c r="I513" s="66"/>
      <c r="J513" s="66"/>
      <c r="K513" s="66"/>
      <c r="L513" s="66"/>
      <c r="M513" s="7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66"/>
      <c r="AK513" s="66"/>
      <c r="AL513" s="66"/>
      <c r="AM513" s="66"/>
      <c r="AN513" s="66"/>
      <c r="AO513" s="66"/>
      <c r="AP513" s="66"/>
      <c r="AQ513" s="66"/>
      <c r="AR513" s="66"/>
    </row>
    <row r="514" spans="2:44" s="28" customFormat="1" ht="15.95" customHeight="1" x14ac:dyDescent="0.2">
      <c r="B514" s="63"/>
      <c r="C514" s="67"/>
      <c r="D514" s="67"/>
      <c r="E514" s="67" t="str">
        <f t="shared" si="15"/>
        <v/>
      </c>
      <c r="F514" s="67" t="str">
        <f t="shared" si="16"/>
        <v/>
      </c>
      <c r="G514" s="63"/>
      <c r="H514" s="68"/>
      <c r="I514" s="68"/>
      <c r="J514" s="68"/>
      <c r="K514" s="68"/>
      <c r="L514" s="68"/>
      <c r="M514" s="76"/>
      <c r="N514" s="68"/>
      <c r="O514" s="68"/>
      <c r="P514" s="68"/>
      <c r="Q514" s="68"/>
      <c r="R514" s="68"/>
      <c r="S514" s="68"/>
      <c r="T514" s="68"/>
      <c r="U514" s="68"/>
      <c r="V514" s="68"/>
      <c r="W514" s="68"/>
      <c r="X514" s="68"/>
      <c r="Y514" s="68"/>
      <c r="Z514" s="68"/>
      <c r="AA514" s="68"/>
      <c r="AB514" s="68"/>
      <c r="AC514" s="68"/>
      <c r="AD514" s="68"/>
      <c r="AE514" s="68"/>
      <c r="AF514" s="68"/>
      <c r="AG514" s="68"/>
      <c r="AH514" s="68"/>
      <c r="AI514" s="68"/>
      <c r="AJ514" s="68"/>
      <c r="AK514" s="68"/>
      <c r="AL514" s="68"/>
      <c r="AM514" s="68"/>
      <c r="AN514" s="68"/>
      <c r="AO514" s="68"/>
      <c r="AP514" s="68"/>
      <c r="AQ514" s="68"/>
      <c r="AR514" s="68"/>
    </row>
    <row r="515" spans="2:44" s="28" customFormat="1" ht="15.95" customHeight="1" x14ac:dyDescent="0.2">
      <c r="B515" s="63"/>
      <c r="C515" s="65"/>
      <c r="D515" s="65"/>
      <c r="E515" s="65" t="str">
        <f t="shared" si="15"/>
        <v/>
      </c>
      <c r="F515" s="65" t="str">
        <f t="shared" si="16"/>
        <v/>
      </c>
      <c r="G515" s="63"/>
      <c r="H515" s="66"/>
      <c r="I515" s="66"/>
      <c r="J515" s="66"/>
      <c r="K515" s="66"/>
      <c r="L515" s="66"/>
      <c r="M515" s="76"/>
      <c r="N515" s="66"/>
      <c r="O515" s="66"/>
      <c r="P515" s="66"/>
      <c r="Q515" s="66"/>
      <c r="R515" s="66"/>
      <c r="S515" s="66"/>
      <c r="T515" s="66"/>
      <c r="U515" s="66"/>
      <c r="V515" s="66"/>
      <c r="W515" s="66"/>
      <c r="X515" s="66"/>
      <c r="Y515" s="66"/>
      <c r="Z515" s="66"/>
      <c r="AA515" s="66"/>
      <c r="AB515" s="66"/>
      <c r="AC515" s="66"/>
      <c r="AD515" s="66"/>
      <c r="AE515" s="66"/>
      <c r="AF515" s="66"/>
      <c r="AG515" s="66"/>
      <c r="AH515" s="66"/>
      <c r="AI515" s="66"/>
      <c r="AJ515" s="66"/>
      <c r="AK515" s="66"/>
      <c r="AL515" s="66"/>
      <c r="AM515" s="66"/>
      <c r="AN515" s="66"/>
      <c r="AO515" s="66"/>
      <c r="AP515" s="66"/>
      <c r="AQ515" s="66"/>
      <c r="AR515" s="66"/>
    </row>
    <row r="516" spans="2:44" s="28" customFormat="1" ht="15.95" customHeight="1" x14ac:dyDescent="0.2">
      <c r="B516" s="63"/>
      <c r="C516" s="67"/>
      <c r="D516" s="67"/>
      <c r="E516" s="67" t="str">
        <f t="shared" si="15"/>
        <v/>
      </c>
      <c r="F516" s="67" t="str">
        <f t="shared" si="16"/>
        <v/>
      </c>
      <c r="G516" s="63"/>
      <c r="H516" s="68"/>
      <c r="I516" s="68"/>
      <c r="J516" s="68"/>
      <c r="K516" s="68"/>
      <c r="L516" s="68"/>
      <c r="M516" s="76"/>
      <c r="N516" s="68"/>
      <c r="O516" s="68"/>
      <c r="P516" s="68"/>
      <c r="Q516" s="68"/>
      <c r="R516" s="68"/>
      <c r="S516" s="68"/>
      <c r="T516" s="68"/>
      <c r="U516" s="68"/>
      <c r="V516" s="68"/>
      <c r="W516" s="68"/>
      <c r="X516" s="68"/>
      <c r="Y516" s="68"/>
      <c r="Z516" s="68"/>
      <c r="AA516" s="68"/>
      <c r="AB516" s="68"/>
      <c r="AC516" s="68"/>
      <c r="AD516" s="68"/>
      <c r="AE516" s="68"/>
      <c r="AF516" s="68"/>
      <c r="AG516" s="68"/>
      <c r="AH516" s="68"/>
      <c r="AI516" s="68"/>
      <c r="AJ516" s="68"/>
      <c r="AK516" s="68"/>
      <c r="AL516" s="68"/>
      <c r="AM516" s="68"/>
      <c r="AN516" s="68"/>
      <c r="AO516" s="68"/>
      <c r="AP516" s="68"/>
      <c r="AQ516" s="68"/>
      <c r="AR516" s="68"/>
    </row>
    <row r="517" spans="2:44" s="28" customFormat="1" ht="15.95" customHeight="1" x14ac:dyDescent="0.2">
      <c r="B517" s="63"/>
      <c r="C517" s="65"/>
      <c r="D517" s="65"/>
      <c r="E517" s="65" t="str">
        <f t="shared" si="15"/>
        <v/>
      </c>
      <c r="F517" s="65" t="str">
        <f t="shared" si="16"/>
        <v/>
      </c>
      <c r="G517" s="63"/>
      <c r="H517" s="66"/>
      <c r="I517" s="66"/>
      <c r="J517" s="66"/>
      <c r="K517" s="66"/>
      <c r="L517" s="66"/>
      <c r="M517" s="76"/>
      <c r="N517" s="66"/>
      <c r="O517" s="66"/>
      <c r="P517" s="66"/>
      <c r="Q517" s="66"/>
      <c r="R517" s="66"/>
      <c r="S517" s="66"/>
      <c r="T517" s="66"/>
      <c r="U517" s="66"/>
      <c r="V517" s="66"/>
      <c r="W517" s="66"/>
      <c r="X517" s="66"/>
      <c r="Y517" s="66"/>
      <c r="Z517" s="66"/>
      <c r="AA517" s="66"/>
      <c r="AB517" s="66"/>
      <c r="AC517" s="66"/>
      <c r="AD517" s="66"/>
      <c r="AE517" s="66"/>
      <c r="AF517" s="66"/>
      <c r="AG517" s="66"/>
      <c r="AH517" s="66"/>
      <c r="AI517" s="66"/>
      <c r="AJ517" s="66"/>
      <c r="AK517" s="66"/>
      <c r="AL517" s="66"/>
      <c r="AM517" s="66"/>
      <c r="AN517" s="66"/>
      <c r="AO517" s="66"/>
      <c r="AP517" s="66"/>
      <c r="AQ517" s="66"/>
      <c r="AR517" s="66"/>
    </row>
    <row r="518" spans="2:44" s="28" customFormat="1" ht="15.95" customHeight="1" x14ac:dyDescent="0.2">
      <c r="B518" s="63"/>
      <c r="C518" s="67"/>
      <c r="D518" s="67"/>
      <c r="E518" s="67" t="str">
        <f t="shared" si="15"/>
        <v/>
      </c>
      <c r="F518" s="67" t="str">
        <f t="shared" si="16"/>
        <v/>
      </c>
      <c r="G518" s="63"/>
      <c r="H518" s="68"/>
      <c r="I518" s="68"/>
      <c r="J518" s="68"/>
      <c r="K518" s="68"/>
      <c r="L518" s="68"/>
      <c r="M518" s="76"/>
      <c r="N518" s="68"/>
      <c r="O518" s="68"/>
      <c r="P518" s="68"/>
      <c r="Q518" s="68"/>
      <c r="R518" s="68"/>
      <c r="S518" s="68"/>
      <c r="T518" s="68"/>
      <c r="U518" s="68"/>
      <c r="V518" s="68"/>
      <c r="W518" s="68"/>
      <c r="X518" s="68"/>
      <c r="Y518" s="68"/>
      <c r="Z518" s="68"/>
      <c r="AA518" s="68"/>
      <c r="AB518" s="68"/>
      <c r="AC518" s="68"/>
      <c r="AD518" s="68"/>
      <c r="AE518" s="68"/>
      <c r="AF518" s="68"/>
      <c r="AG518" s="68"/>
      <c r="AH518" s="68"/>
      <c r="AI518" s="68"/>
      <c r="AJ518" s="68"/>
      <c r="AK518" s="68"/>
      <c r="AL518" s="68"/>
      <c r="AM518" s="68"/>
      <c r="AN518" s="68"/>
      <c r="AO518" s="68"/>
      <c r="AP518" s="68"/>
      <c r="AQ518" s="68"/>
      <c r="AR518" s="68"/>
    </row>
    <row r="519" spans="2:44" s="28" customFormat="1" ht="15.95" customHeight="1" x14ac:dyDescent="0.2">
      <c r="B519" s="63"/>
      <c r="C519" s="65"/>
      <c r="D519" s="65"/>
      <c r="E519" s="65" t="str">
        <f t="shared" si="15"/>
        <v/>
      </c>
      <c r="F519" s="65" t="str">
        <f t="shared" si="16"/>
        <v/>
      </c>
      <c r="G519" s="63"/>
      <c r="H519" s="66"/>
      <c r="I519" s="66"/>
      <c r="J519" s="66"/>
      <c r="K519" s="66"/>
      <c r="L519" s="66"/>
      <c r="M519" s="76"/>
      <c r="N519" s="66"/>
      <c r="O519" s="66"/>
      <c r="P519" s="66"/>
      <c r="Q519" s="66"/>
      <c r="R519" s="66"/>
      <c r="S519" s="66"/>
      <c r="T519" s="66"/>
      <c r="U519" s="66"/>
      <c r="V519" s="66"/>
      <c r="W519" s="66"/>
      <c r="X519" s="66"/>
      <c r="Y519" s="66"/>
      <c r="Z519" s="66"/>
      <c r="AA519" s="66"/>
      <c r="AB519" s="66"/>
      <c r="AC519" s="66"/>
      <c r="AD519" s="66"/>
      <c r="AE519" s="66"/>
      <c r="AF519" s="66"/>
      <c r="AG519" s="66"/>
      <c r="AH519" s="66"/>
      <c r="AI519" s="66"/>
      <c r="AJ519" s="66"/>
      <c r="AK519" s="66"/>
      <c r="AL519" s="66"/>
      <c r="AM519" s="66"/>
      <c r="AN519" s="66"/>
      <c r="AO519" s="66"/>
      <c r="AP519" s="66"/>
      <c r="AQ519" s="66"/>
      <c r="AR519" s="66"/>
    </row>
    <row r="520" spans="2:44" s="28" customFormat="1" ht="15.95" customHeight="1" x14ac:dyDescent="0.2">
      <c r="B520" s="63"/>
      <c r="C520" s="67"/>
      <c r="D520" s="67"/>
      <c r="E520" s="67" t="str">
        <f t="shared" si="15"/>
        <v/>
      </c>
      <c r="F520" s="67" t="str">
        <f t="shared" si="16"/>
        <v/>
      </c>
      <c r="G520" s="63"/>
      <c r="H520" s="68"/>
      <c r="I520" s="68"/>
      <c r="J520" s="68"/>
      <c r="K520" s="68"/>
      <c r="L520" s="68"/>
      <c r="M520" s="76"/>
      <c r="N520" s="68"/>
      <c r="O520" s="68"/>
      <c r="P520" s="68"/>
      <c r="Q520" s="68"/>
      <c r="R520" s="68"/>
      <c r="S520" s="68"/>
      <c r="T520" s="68"/>
      <c r="U520" s="68"/>
      <c r="V520" s="68"/>
      <c r="W520" s="68"/>
      <c r="X520" s="68"/>
      <c r="Y520" s="68"/>
      <c r="Z520" s="68"/>
      <c r="AA520" s="68"/>
      <c r="AB520" s="68"/>
      <c r="AC520" s="68"/>
      <c r="AD520" s="68"/>
      <c r="AE520" s="68"/>
      <c r="AF520" s="68"/>
      <c r="AG520" s="68"/>
      <c r="AH520" s="68"/>
      <c r="AI520" s="68"/>
      <c r="AJ520" s="68"/>
      <c r="AK520" s="68"/>
      <c r="AL520" s="68"/>
      <c r="AM520" s="68"/>
      <c r="AN520" s="68"/>
      <c r="AO520" s="68"/>
      <c r="AP520" s="68"/>
      <c r="AQ520" s="68"/>
      <c r="AR520" s="68"/>
    </row>
    <row r="521" spans="2:44" s="28" customFormat="1" ht="15.95" customHeight="1" x14ac:dyDescent="0.2">
      <c r="B521" s="63"/>
      <c r="C521" s="65"/>
      <c r="D521" s="65"/>
      <c r="E521" s="65" t="str">
        <f t="shared" si="15"/>
        <v/>
      </c>
      <c r="F521" s="65" t="str">
        <f t="shared" si="16"/>
        <v/>
      </c>
      <c r="G521" s="63"/>
      <c r="H521" s="66"/>
      <c r="I521" s="66"/>
      <c r="J521" s="66"/>
      <c r="K521" s="66"/>
      <c r="L521" s="66"/>
      <c r="M521" s="76"/>
      <c r="N521" s="66"/>
      <c r="O521" s="66"/>
      <c r="P521" s="66"/>
      <c r="Q521" s="66"/>
      <c r="R521" s="66"/>
      <c r="S521" s="66"/>
      <c r="T521" s="66"/>
      <c r="U521" s="66"/>
      <c r="V521" s="66"/>
      <c r="W521" s="66"/>
      <c r="X521" s="66"/>
      <c r="Y521" s="66"/>
      <c r="Z521" s="66"/>
      <c r="AA521" s="66"/>
      <c r="AB521" s="66"/>
      <c r="AC521" s="66"/>
      <c r="AD521" s="66"/>
      <c r="AE521" s="66"/>
      <c r="AF521" s="66"/>
      <c r="AG521" s="66"/>
      <c r="AH521" s="66"/>
      <c r="AI521" s="66"/>
      <c r="AJ521" s="66"/>
      <c r="AK521" s="66"/>
      <c r="AL521" s="66"/>
      <c r="AM521" s="66"/>
      <c r="AN521" s="66"/>
      <c r="AO521" s="66"/>
      <c r="AP521" s="66"/>
      <c r="AQ521" s="66"/>
      <c r="AR521" s="66"/>
    </row>
  </sheetData>
  <sheetProtection password="9F33" sheet="1" objects="1" scenarios="1"/>
  <mergeCells count="17">
    <mergeCell ref="C19:C20"/>
    <mergeCell ref="Z19:AQ19"/>
    <mergeCell ref="H16:AQ16"/>
    <mergeCell ref="H14:AR14"/>
    <mergeCell ref="H15:AR15"/>
    <mergeCell ref="E19:E21"/>
    <mergeCell ref="F19:F21"/>
    <mergeCell ref="T20:T21"/>
    <mergeCell ref="H18:L18"/>
    <mergeCell ref="N18:Y18"/>
    <mergeCell ref="Z18:AR18"/>
    <mergeCell ref="H19:L19"/>
    <mergeCell ref="N19:Y19"/>
    <mergeCell ref="N20:Q20"/>
    <mergeCell ref="R20:S20"/>
    <mergeCell ref="U20:W20"/>
    <mergeCell ref="X20:Y20"/>
  </mergeCells>
  <dataValidations count="6">
    <dataValidation type="list" allowBlank="1" showInputMessage="1" showErrorMessage="1" sqref="JK22:JK521 WVW983062:WVW983561 WMA983062:WMA983561 WCE983062:WCE983561 VSI983062:VSI983561 VIM983062:VIM983561 UYQ983062:UYQ983561 UOU983062:UOU983561 UEY983062:UEY983561 TVC983062:TVC983561 TLG983062:TLG983561 TBK983062:TBK983561 SRO983062:SRO983561 SHS983062:SHS983561 RXW983062:RXW983561 ROA983062:ROA983561 REE983062:REE983561 QUI983062:QUI983561 QKM983062:QKM983561 QAQ983062:QAQ983561 PQU983062:PQU983561 PGY983062:PGY983561 OXC983062:OXC983561 ONG983062:ONG983561 ODK983062:ODK983561 NTO983062:NTO983561 NJS983062:NJS983561 MZW983062:MZW983561 MQA983062:MQA983561 MGE983062:MGE983561 LWI983062:LWI983561 LMM983062:LMM983561 LCQ983062:LCQ983561 KSU983062:KSU983561 KIY983062:KIY983561 JZC983062:JZC983561 JPG983062:JPG983561 JFK983062:JFK983561 IVO983062:IVO983561 ILS983062:ILS983561 IBW983062:IBW983561 HSA983062:HSA983561 HIE983062:HIE983561 GYI983062:GYI983561 GOM983062:GOM983561 GEQ983062:GEQ983561 FUU983062:FUU983561 FKY983062:FKY983561 FBC983062:FBC983561 ERG983062:ERG983561 EHK983062:EHK983561 DXO983062:DXO983561 DNS983062:DNS983561 DDW983062:DDW983561 CUA983062:CUA983561 CKE983062:CKE983561 CAI983062:CAI983561 BQM983062:BQM983561 BGQ983062:BGQ983561 AWU983062:AWU983561 AMY983062:AMY983561 ADC983062:ADC983561 TG983062:TG983561 JK983062:JK983561 D983062:D983561 WVW917526:WVW918025 WMA917526:WMA918025 WCE917526:WCE918025 VSI917526:VSI918025 VIM917526:VIM918025 UYQ917526:UYQ918025 UOU917526:UOU918025 UEY917526:UEY918025 TVC917526:TVC918025 TLG917526:TLG918025 TBK917526:TBK918025 SRO917526:SRO918025 SHS917526:SHS918025 RXW917526:RXW918025 ROA917526:ROA918025 REE917526:REE918025 QUI917526:QUI918025 QKM917526:QKM918025 QAQ917526:QAQ918025 PQU917526:PQU918025 PGY917526:PGY918025 OXC917526:OXC918025 ONG917526:ONG918025 ODK917526:ODK918025 NTO917526:NTO918025 NJS917526:NJS918025 MZW917526:MZW918025 MQA917526:MQA918025 MGE917526:MGE918025 LWI917526:LWI918025 LMM917526:LMM918025 LCQ917526:LCQ918025 KSU917526:KSU918025 KIY917526:KIY918025 JZC917526:JZC918025 JPG917526:JPG918025 JFK917526:JFK918025 IVO917526:IVO918025 ILS917526:ILS918025 IBW917526:IBW918025 HSA917526:HSA918025 HIE917526:HIE918025 GYI917526:GYI918025 GOM917526:GOM918025 GEQ917526:GEQ918025 FUU917526:FUU918025 FKY917526:FKY918025 FBC917526:FBC918025 ERG917526:ERG918025 EHK917526:EHK918025 DXO917526:DXO918025 DNS917526:DNS918025 DDW917526:DDW918025 CUA917526:CUA918025 CKE917526:CKE918025 CAI917526:CAI918025 BQM917526:BQM918025 BGQ917526:BGQ918025 AWU917526:AWU918025 AMY917526:AMY918025 ADC917526:ADC918025 TG917526:TG918025 JK917526:JK918025 D917526:D918025 WVW851990:WVW852489 WMA851990:WMA852489 WCE851990:WCE852489 VSI851990:VSI852489 VIM851990:VIM852489 UYQ851990:UYQ852489 UOU851990:UOU852489 UEY851990:UEY852489 TVC851990:TVC852489 TLG851990:TLG852489 TBK851990:TBK852489 SRO851990:SRO852489 SHS851990:SHS852489 RXW851990:RXW852489 ROA851990:ROA852489 REE851990:REE852489 QUI851990:QUI852489 QKM851990:QKM852489 QAQ851990:QAQ852489 PQU851990:PQU852489 PGY851990:PGY852489 OXC851990:OXC852489 ONG851990:ONG852489 ODK851990:ODK852489 NTO851990:NTO852489 NJS851990:NJS852489 MZW851990:MZW852489 MQA851990:MQA852489 MGE851990:MGE852489 LWI851990:LWI852489 LMM851990:LMM852489 LCQ851990:LCQ852489 KSU851990:KSU852489 KIY851990:KIY852489 JZC851990:JZC852489 JPG851990:JPG852489 JFK851990:JFK852489 IVO851990:IVO852489 ILS851990:ILS852489 IBW851990:IBW852489 HSA851990:HSA852489 HIE851990:HIE852489 GYI851990:GYI852489 GOM851990:GOM852489 GEQ851990:GEQ852489 FUU851990:FUU852489 FKY851990:FKY852489 FBC851990:FBC852489 ERG851990:ERG852489 EHK851990:EHK852489 DXO851990:DXO852489 DNS851990:DNS852489 DDW851990:DDW852489 CUA851990:CUA852489 CKE851990:CKE852489 CAI851990:CAI852489 BQM851990:BQM852489 BGQ851990:BGQ852489 AWU851990:AWU852489 AMY851990:AMY852489 ADC851990:ADC852489 TG851990:TG852489 JK851990:JK852489 D851990:D852489 WVW786454:WVW786953 WMA786454:WMA786953 WCE786454:WCE786953 VSI786454:VSI786953 VIM786454:VIM786953 UYQ786454:UYQ786953 UOU786454:UOU786953 UEY786454:UEY786953 TVC786454:TVC786953 TLG786454:TLG786953 TBK786454:TBK786953 SRO786454:SRO786953 SHS786454:SHS786953 RXW786454:RXW786953 ROA786454:ROA786953 REE786454:REE786953 QUI786454:QUI786953 QKM786454:QKM786953 QAQ786454:QAQ786953 PQU786454:PQU786953 PGY786454:PGY786953 OXC786454:OXC786953 ONG786454:ONG786953 ODK786454:ODK786953 NTO786454:NTO786953 NJS786454:NJS786953 MZW786454:MZW786953 MQA786454:MQA786953 MGE786454:MGE786953 LWI786454:LWI786953 LMM786454:LMM786953 LCQ786454:LCQ786953 KSU786454:KSU786953 KIY786454:KIY786953 JZC786454:JZC786953 JPG786454:JPG786953 JFK786454:JFK786953 IVO786454:IVO786953 ILS786454:ILS786953 IBW786454:IBW786953 HSA786454:HSA786953 HIE786454:HIE786953 GYI786454:GYI786953 GOM786454:GOM786953 GEQ786454:GEQ786953 FUU786454:FUU786953 FKY786454:FKY786953 FBC786454:FBC786953 ERG786454:ERG786953 EHK786454:EHK786953 DXO786454:DXO786953 DNS786454:DNS786953 DDW786454:DDW786953 CUA786454:CUA786953 CKE786454:CKE786953 CAI786454:CAI786953 BQM786454:BQM786953 BGQ786454:BGQ786953 AWU786454:AWU786953 AMY786454:AMY786953 ADC786454:ADC786953 TG786454:TG786953 JK786454:JK786953 D786454:D786953 WVW720918:WVW721417 WMA720918:WMA721417 WCE720918:WCE721417 VSI720918:VSI721417 VIM720918:VIM721417 UYQ720918:UYQ721417 UOU720918:UOU721417 UEY720918:UEY721417 TVC720918:TVC721417 TLG720918:TLG721417 TBK720918:TBK721417 SRO720918:SRO721417 SHS720918:SHS721417 RXW720918:RXW721417 ROA720918:ROA721417 REE720918:REE721417 QUI720918:QUI721417 QKM720918:QKM721417 QAQ720918:QAQ721417 PQU720918:PQU721417 PGY720918:PGY721417 OXC720918:OXC721417 ONG720918:ONG721417 ODK720918:ODK721417 NTO720918:NTO721417 NJS720918:NJS721417 MZW720918:MZW721417 MQA720918:MQA721417 MGE720918:MGE721417 LWI720918:LWI721417 LMM720918:LMM721417 LCQ720918:LCQ721417 KSU720918:KSU721417 KIY720918:KIY721417 JZC720918:JZC721417 JPG720918:JPG721417 JFK720918:JFK721417 IVO720918:IVO721417 ILS720918:ILS721417 IBW720918:IBW721417 HSA720918:HSA721417 HIE720918:HIE721417 GYI720918:GYI721417 GOM720918:GOM721417 GEQ720918:GEQ721417 FUU720918:FUU721417 FKY720918:FKY721417 FBC720918:FBC721417 ERG720918:ERG721417 EHK720918:EHK721417 DXO720918:DXO721417 DNS720918:DNS721417 DDW720918:DDW721417 CUA720918:CUA721417 CKE720918:CKE721417 CAI720918:CAI721417 BQM720918:BQM721417 BGQ720918:BGQ721417 AWU720918:AWU721417 AMY720918:AMY721417 ADC720918:ADC721417 TG720918:TG721417 JK720918:JK721417 D720918:D721417 WVW655382:WVW655881 WMA655382:WMA655881 WCE655382:WCE655881 VSI655382:VSI655881 VIM655382:VIM655881 UYQ655382:UYQ655881 UOU655382:UOU655881 UEY655382:UEY655881 TVC655382:TVC655881 TLG655382:TLG655881 TBK655382:TBK655881 SRO655382:SRO655881 SHS655382:SHS655881 RXW655382:RXW655881 ROA655382:ROA655881 REE655382:REE655881 QUI655382:QUI655881 QKM655382:QKM655881 QAQ655382:QAQ655881 PQU655382:PQU655881 PGY655382:PGY655881 OXC655382:OXC655881 ONG655382:ONG655881 ODK655382:ODK655881 NTO655382:NTO655881 NJS655382:NJS655881 MZW655382:MZW655881 MQA655382:MQA655881 MGE655382:MGE655881 LWI655382:LWI655881 LMM655382:LMM655881 LCQ655382:LCQ655881 KSU655382:KSU655881 KIY655382:KIY655881 JZC655382:JZC655881 JPG655382:JPG655881 JFK655382:JFK655881 IVO655382:IVO655881 ILS655382:ILS655881 IBW655382:IBW655881 HSA655382:HSA655881 HIE655382:HIE655881 GYI655382:GYI655881 GOM655382:GOM655881 GEQ655382:GEQ655881 FUU655382:FUU655881 FKY655382:FKY655881 FBC655382:FBC655881 ERG655382:ERG655881 EHK655382:EHK655881 DXO655382:DXO655881 DNS655382:DNS655881 DDW655382:DDW655881 CUA655382:CUA655881 CKE655382:CKE655881 CAI655382:CAI655881 BQM655382:BQM655881 BGQ655382:BGQ655881 AWU655382:AWU655881 AMY655382:AMY655881 ADC655382:ADC655881 TG655382:TG655881 JK655382:JK655881 D655382:D655881 WVW589846:WVW590345 WMA589846:WMA590345 WCE589846:WCE590345 VSI589846:VSI590345 VIM589846:VIM590345 UYQ589846:UYQ590345 UOU589846:UOU590345 UEY589846:UEY590345 TVC589846:TVC590345 TLG589846:TLG590345 TBK589846:TBK590345 SRO589846:SRO590345 SHS589846:SHS590345 RXW589846:RXW590345 ROA589846:ROA590345 REE589846:REE590345 QUI589846:QUI590345 QKM589846:QKM590345 QAQ589846:QAQ590345 PQU589846:PQU590345 PGY589846:PGY590345 OXC589846:OXC590345 ONG589846:ONG590345 ODK589846:ODK590345 NTO589846:NTO590345 NJS589846:NJS590345 MZW589846:MZW590345 MQA589846:MQA590345 MGE589846:MGE590345 LWI589846:LWI590345 LMM589846:LMM590345 LCQ589846:LCQ590345 KSU589846:KSU590345 KIY589846:KIY590345 JZC589846:JZC590345 JPG589846:JPG590345 JFK589846:JFK590345 IVO589846:IVO590345 ILS589846:ILS590345 IBW589846:IBW590345 HSA589846:HSA590345 HIE589846:HIE590345 GYI589846:GYI590345 GOM589846:GOM590345 GEQ589846:GEQ590345 FUU589846:FUU590345 FKY589846:FKY590345 FBC589846:FBC590345 ERG589846:ERG590345 EHK589846:EHK590345 DXO589846:DXO590345 DNS589846:DNS590345 DDW589846:DDW590345 CUA589846:CUA590345 CKE589846:CKE590345 CAI589846:CAI590345 BQM589846:BQM590345 BGQ589846:BGQ590345 AWU589846:AWU590345 AMY589846:AMY590345 ADC589846:ADC590345 TG589846:TG590345 JK589846:JK590345 D589846:D590345 WVW524310:WVW524809 WMA524310:WMA524809 WCE524310:WCE524809 VSI524310:VSI524809 VIM524310:VIM524809 UYQ524310:UYQ524809 UOU524310:UOU524809 UEY524310:UEY524809 TVC524310:TVC524809 TLG524310:TLG524809 TBK524310:TBK524809 SRO524310:SRO524809 SHS524310:SHS524809 RXW524310:RXW524809 ROA524310:ROA524809 REE524310:REE524809 QUI524310:QUI524809 QKM524310:QKM524809 QAQ524310:QAQ524809 PQU524310:PQU524809 PGY524310:PGY524809 OXC524310:OXC524809 ONG524310:ONG524809 ODK524310:ODK524809 NTO524310:NTO524809 NJS524310:NJS524809 MZW524310:MZW524809 MQA524310:MQA524809 MGE524310:MGE524809 LWI524310:LWI524809 LMM524310:LMM524809 LCQ524310:LCQ524809 KSU524310:KSU524809 KIY524310:KIY524809 JZC524310:JZC524809 JPG524310:JPG524809 JFK524310:JFK524809 IVO524310:IVO524809 ILS524310:ILS524809 IBW524310:IBW524809 HSA524310:HSA524809 HIE524310:HIE524809 GYI524310:GYI524809 GOM524310:GOM524809 GEQ524310:GEQ524809 FUU524310:FUU524809 FKY524310:FKY524809 FBC524310:FBC524809 ERG524310:ERG524809 EHK524310:EHK524809 DXO524310:DXO524809 DNS524310:DNS524809 DDW524310:DDW524809 CUA524310:CUA524809 CKE524310:CKE524809 CAI524310:CAI524809 BQM524310:BQM524809 BGQ524310:BGQ524809 AWU524310:AWU524809 AMY524310:AMY524809 ADC524310:ADC524809 TG524310:TG524809 JK524310:JK524809 D524310:D524809 WVW458774:WVW459273 WMA458774:WMA459273 WCE458774:WCE459273 VSI458774:VSI459273 VIM458774:VIM459273 UYQ458774:UYQ459273 UOU458774:UOU459273 UEY458774:UEY459273 TVC458774:TVC459273 TLG458774:TLG459273 TBK458774:TBK459273 SRO458774:SRO459273 SHS458774:SHS459273 RXW458774:RXW459273 ROA458774:ROA459273 REE458774:REE459273 QUI458774:QUI459273 QKM458774:QKM459273 QAQ458774:QAQ459273 PQU458774:PQU459273 PGY458774:PGY459273 OXC458774:OXC459273 ONG458774:ONG459273 ODK458774:ODK459273 NTO458774:NTO459273 NJS458774:NJS459273 MZW458774:MZW459273 MQA458774:MQA459273 MGE458774:MGE459273 LWI458774:LWI459273 LMM458774:LMM459273 LCQ458774:LCQ459273 KSU458774:KSU459273 KIY458774:KIY459273 JZC458774:JZC459273 JPG458774:JPG459273 JFK458774:JFK459273 IVO458774:IVO459273 ILS458774:ILS459273 IBW458774:IBW459273 HSA458774:HSA459273 HIE458774:HIE459273 GYI458774:GYI459273 GOM458774:GOM459273 GEQ458774:GEQ459273 FUU458774:FUU459273 FKY458774:FKY459273 FBC458774:FBC459273 ERG458774:ERG459273 EHK458774:EHK459273 DXO458774:DXO459273 DNS458774:DNS459273 DDW458774:DDW459273 CUA458774:CUA459273 CKE458774:CKE459273 CAI458774:CAI459273 BQM458774:BQM459273 BGQ458774:BGQ459273 AWU458774:AWU459273 AMY458774:AMY459273 ADC458774:ADC459273 TG458774:TG459273 JK458774:JK459273 D458774:D459273 WVW393238:WVW393737 WMA393238:WMA393737 WCE393238:WCE393737 VSI393238:VSI393737 VIM393238:VIM393737 UYQ393238:UYQ393737 UOU393238:UOU393737 UEY393238:UEY393737 TVC393238:TVC393737 TLG393238:TLG393737 TBK393238:TBK393737 SRO393238:SRO393737 SHS393238:SHS393737 RXW393238:RXW393737 ROA393238:ROA393737 REE393238:REE393737 QUI393238:QUI393737 QKM393238:QKM393737 QAQ393238:QAQ393737 PQU393238:PQU393737 PGY393238:PGY393737 OXC393238:OXC393737 ONG393238:ONG393737 ODK393238:ODK393737 NTO393238:NTO393737 NJS393238:NJS393737 MZW393238:MZW393737 MQA393238:MQA393737 MGE393238:MGE393737 LWI393238:LWI393737 LMM393238:LMM393737 LCQ393238:LCQ393737 KSU393238:KSU393737 KIY393238:KIY393737 JZC393238:JZC393737 JPG393238:JPG393737 JFK393238:JFK393737 IVO393238:IVO393737 ILS393238:ILS393737 IBW393238:IBW393737 HSA393238:HSA393737 HIE393238:HIE393737 GYI393238:GYI393737 GOM393238:GOM393737 GEQ393238:GEQ393737 FUU393238:FUU393737 FKY393238:FKY393737 FBC393238:FBC393737 ERG393238:ERG393737 EHK393238:EHK393737 DXO393238:DXO393737 DNS393238:DNS393737 DDW393238:DDW393737 CUA393238:CUA393737 CKE393238:CKE393737 CAI393238:CAI393737 BQM393238:BQM393737 BGQ393238:BGQ393737 AWU393238:AWU393737 AMY393238:AMY393737 ADC393238:ADC393737 TG393238:TG393737 JK393238:JK393737 D393238:D393737 WVW327702:WVW328201 WMA327702:WMA328201 WCE327702:WCE328201 VSI327702:VSI328201 VIM327702:VIM328201 UYQ327702:UYQ328201 UOU327702:UOU328201 UEY327702:UEY328201 TVC327702:TVC328201 TLG327702:TLG328201 TBK327702:TBK328201 SRO327702:SRO328201 SHS327702:SHS328201 RXW327702:RXW328201 ROA327702:ROA328201 REE327702:REE328201 QUI327702:QUI328201 QKM327702:QKM328201 QAQ327702:QAQ328201 PQU327702:PQU328201 PGY327702:PGY328201 OXC327702:OXC328201 ONG327702:ONG328201 ODK327702:ODK328201 NTO327702:NTO328201 NJS327702:NJS328201 MZW327702:MZW328201 MQA327702:MQA328201 MGE327702:MGE328201 LWI327702:LWI328201 LMM327702:LMM328201 LCQ327702:LCQ328201 KSU327702:KSU328201 KIY327702:KIY328201 JZC327702:JZC328201 JPG327702:JPG328201 JFK327702:JFK328201 IVO327702:IVO328201 ILS327702:ILS328201 IBW327702:IBW328201 HSA327702:HSA328201 HIE327702:HIE328201 GYI327702:GYI328201 GOM327702:GOM328201 GEQ327702:GEQ328201 FUU327702:FUU328201 FKY327702:FKY328201 FBC327702:FBC328201 ERG327702:ERG328201 EHK327702:EHK328201 DXO327702:DXO328201 DNS327702:DNS328201 DDW327702:DDW328201 CUA327702:CUA328201 CKE327702:CKE328201 CAI327702:CAI328201 BQM327702:BQM328201 BGQ327702:BGQ328201 AWU327702:AWU328201 AMY327702:AMY328201 ADC327702:ADC328201 TG327702:TG328201 JK327702:JK328201 D327702:D328201 WVW262166:WVW262665 WMA262166:WMA262665 WCE262166:WCE262665 VSI262166:VSI262665 VIM262166:VIM262665 UYQ262166:UYQ262665 UOU262166:UOU262665 UEY262166:UEY262665 TVC262166:TVC262665 TLG262166:TLG262665 TBK262166:TBK262665 SRO262166:SRO262665 SHS262166:SHS262665 RXW262166:RXW262665 ROA262166:ROA262665 REE262166:REE262665 QUI262166:QUI262665 QKM262166:QKM262665 QAQ262166:QAQ262665 PQU262166:PQU262665 PGY262166:PGY262665 OXC262166:OXC262665 ONG262166:ONG262665 ODK262166:ODK262665 NTO262166:NTO262665 NJS262166:NJS262665 MZW262166:MZW262665 MQA262166:MQA262665 MGE262166:MGE262665 LWI262166:LWI262665 LMM262166:LMM262665 LCQ262166:LCQ262665 KSU262166:KSU262665 KIY262166:KIY262665 JZC262166:JZC262665 JPG262166:JPG262665 JFK262166:JFK262665 IVO262166:IVO262665 ILS262166:ILS262665 IBW262166:IBW262665 HSA262166:HSA262665 HIE262166:HIE262665 GYI262166:GYI262665 GOM262166:GOM262665 GEQ262166:GEQ262665 FUU262166:FUU262665 FKY262166:FKY262665 FBC262166:FBC262665 ERG262166:ERG262665 EHK262166:EHK262665 DXO262166:DXO262665 DNS262166:DNS262665 DDW262166:DDW262665 CUA262166:CUA262665 CKE262166:CKE262665 CAI262166:CAI262665 BQM262166:BQM262665 BGQ262166:BGQ262665 AWU262166:AWU262665 AMY262166:AMY262665 ADC262166:ADC262665 TG262166:TG262665 JK262166:JK262665 D262166:D262665 WVW196630:WVW197129 WMA196630:WMA197129 WCE196630:WCE197129 VSI196630:VSI197129 VIM196630:VIM197129 UYQ196630:UYQ197129 UOU196630:UOU197129 UEY196630:UEY197129 TVC196630:TVC197129 TLG196630:TLG197129 TBK196630:TBK197129 SRO196630:SRO197129 SHS196630:SHS197129 RXW196630:RXW197129 ROA196630:ROA197129 REE196630:REE197129 QUI196630:QUI197129 QKM196630:QKM197129 QAQ196630:QAQ197129 PQU196630:PQU197129 PGY196630:PGY197129 OXC196630:OXC197129 ONG196630:ONG197129 ODK196630:ODK197129 NTO196630:NTO197129 NJS196630:NJS197129 MZW196630:MZW197129 MQA196630:MQA197129 MGE196630:MGE197129 LWI196630:LWI197129 LMM196630:LMM197129 LCQ196630:LCQ197129 KSU196630:KSU197129 KIY196630:KIY197129 JZC196630:JZC197129 JPG196630:JPG197129 JFK196630:JFK197129 IVO196630:IVO197129 ILS196630:ILS197129 IBW196630:IBW197129 HSA196630:HSA197129 HIE196630:HIE197129 GYI196630:GYI197129 GOM196630:GOM197129 GEQ196630:GEQ197129 FUU196630:FUU197129 FKY196630:FKY197129 FBC196630:FBC197129 ERG196630:ERG197129 EHK196630:EHK197129 DXO196630:DXO197129 DNS196630:DNS197129 DDW196630:DDW197129 CUA196630:CUA197129 CKE196630:CKE197129 CAI196630:CAI197129 BQM196630:BQM197129 BGQ196630:BGQ197129 AWU196630:AWU197129 AMY196630:AMY197129 ADC196630:ADC197129 TG196630:TG197129 JK196630:JK197129 D196630:D197129 WVW131094:WVW131593 WMA131094:WMA131593 WCE131094:WCE131593 VSI131094:VSI131593 VIM131094:VIM131593 UYQ131094:UYQ131593 UOU131094:UOU131593 UEY131094:UEY131593 TVC131094:TVC131593 TLG131094:TLG131593 TBK131094:TBK131593 SRO131094:SRO131593 SHS131094:SHS131593 RXW131094:RXW131593 ROA131094:ROA131593 REE131094:REE131593 QUI131094:QUI131593 QKM131094:QKM131593 QAQ131094:QAQ131593 PQU131094:PQU131593 PGY131094:PGY131593 OXC131094:OXC131593 ONG131094:ONG131593 ODK131094:ODK131593 NTO131094:NTO131593 NJS131094:NJS131593 MZW131094:MZW131593 MQA131094:MQA131593 MGE131094:MGE131593 LWI131094:LWI131593 LMM131094:LMM131593 LCQ131094:LCQ131593 KSU131094:KSU131593 KIY131094:KIY131593 JZC131094:JZC131593 JPG131094:JPG131593 JFK131094:JFK131593 IVO131094:IVO131593 ILS131094:ILS131593 IBW131094:IBW131593 HSA131094:HSA131593 HIE131094:HIE131593 GYI131094:GYI131593 GOM131094:GOM131593 GEQ131094:GEQ131593 FUU131094:FUU131593 FKY131094:FKY131593 FBC131094:FBC131593 ERG131094:ERG131593 EHK131094:EHK131593 DXO131094:DXO131593 DNS131094:DNS131593 DDW131094:DDW131593 CUA131094:CUA131593 CKE131094:CKE131593 CAI131094:CAI131593 BQM131094:BQM131593 BGQ131094:BGQ131593 AWU131094:AWU131593 AMY131094:AMY131593 ADC131094:ADC131593 TG131094:TG131593 JK131094:JK131593 D131094:D131593 WVW65558:WVW66057 WMA65558:WMA66057 WCE65558:WCE66057 VSI65558:VSI66057 VIM65558:VIM66057 UYQ65558:UYQ66057 UOU65558:UOU66057 UEY65558:UEY66057 TVC65558:TVC66057 TLG65558:TLG66057 TBK65558:TBK66057 SRO65558:SRO66057 SHS65558:SHS66057 RXW65558:RXW66057 ROA65558:ROA66057 REE65558:REE66057 QUI65558:QUI66057 QKM65558:QKM66057 QAQ65558:QAQ66057 PQU65558:PQU66057 PGY65558:PGY66057 OXC65558:OXC66057 ONG65558:ONG66057 ODK65558:ODK66057 NTO65558:NTO66057 NJS65558:NJS66057 MZW65558:MZW66057 MQA65558:MQA66057 MGE65558:MGE66057 LWI65558:LWI66057 LMM65558:LMM66057 LCQ65558:LCQ66057 KSU65558:KSU66057 KIY65558:KIY66057 JZC65558:JZC66057 JPG65558:JPG66057 JFK65558:JFK66057 IVO65558:IVO66057 ILS65558:ILS66057 IBW65558:IBW66057 HSA65558:HSA66057 HIE65558:HIE66057 GYI65558:GYI66057 GOM65558:GOM66057 GEQ65558:GEQ66057 FUU65558:FUU66057 FKY65558:FKY66057 FBC65558:FBC66057 ERG65558:ERG66057 EHK65558:EHK66057 DXO65558:DXO66057 DNS65558:DNS66057 DDW65558:DDW66057 CUA65558:CUA66057 CKE65558:CKE66057 CAI65558:CAI66057 BQM65558:BQM66057 BGQ65558:BGQ66057 AWU65558:AWU66057 AMY65558:AMY66057 ADC65558:ADC66057 TG65558:TG66057 JK65558:JK66057 D65558:D66057 WVW22:WVW521 WMA22:WMA521 WCE22:WCE521 VSI22:VSI521 VIM22:VIM521 UYQ22:UYQ521 UOU22:UOU521 UEY22:UEY521 TVC22:TVC521 TLG22:TLG521 TBK22:TBK521 SRO22:SRO521 SHS22:SHS521 RXW22:RXW521 ROA22:ROA521 REE22:REE521 QUI22:QUI521 QKM22:QKM521 QAQ22:QAQ521 PQU22:PQU521 PGY22:PGY521 OXC22:OXC521 ONG22:ONG521 ODK22:ODK521 NTO22:NTO521 NJS22:NJS521 MZW22:MZW521 MQA22:MQA521 MGE22:MGE521 LWI22:LWI521 LMM22:LMM521 LCQ22:LCQ521 KSU22:KSU521 KIY22:KIY521 JZC22:JZC521 JPG22:JPG521 JFK22:JFK521 IVO22:IVO521 ILS22:ILS521 IBW22:IBW521 HSA22:HSA521 HIE22:HIE521 GYI22:GYI521 GOM22:GOM521 GEQ22:GEQ521 FUU22:FUU521 FKY22:FKY521 FBC22:FBC521 ERG22:ERG521 EHK22:EHK521 DXO22:DXO521 DNS22:DNS521 DDW22:DDW521 CUA22:CUA521 CKE22:CKE521 CAI22:CAI521 BQM22:BQM521 BGQ22:BGQ521 AWU22:AWU521 AMY22:AMY521 ADC22:ADC521 TG22:TG521 D22:D521">
      <formula1>INDIRECT(SUBSTITUTE($C22," ",""))</formula1>
    </dataValidation>
    <dataValidation type="list" allowBlank="1" showInputMessage="1" promptTitle="Category-Detail Entry Guidance:" prompt="_x000a_Please see ‘Entry Guidance’ tab in this workbook for requirements for entry of the Category-Detail based on the selected Category and/or Indicators being reported." sqref="JM22:JM521 WVY983062:WVY983561 WMC983062:WMC983561 WCG983062:WCG983561 VSK983062:VSK983561 VIO983062:VIO983561 UYS983062:UYS983561 UOW983062:UOW983561 UFA983062:UFA983561 TVE983062:TVE983561 TLI983062:TLI983561 TBM983062:TBM983561 SRQ983062:SRQ983561 SHU983062:SHU983561 RXY983062:RXY983561 ROC983062:ROC983561 REG983062:REG983561 QUK983062:QUK983561 QKO983062:QKO983561 QAS983062:QAS983561 PQW983062:PQW983561 PHA983062:PHA983561 OXE983062:OXE983561 ONI983062:ONI983561 ODM983062:ODM983561 NTQ983062:NTQ983561 NJU983062:NJU983561 MZY983062:MZY983561 MQC983062:MQC983561 MGG983062:MGG983561 LWK983062:LWK983561 LMO983062:LMO983561 LCS983062:LCS983561 KSW983062:KSW983561 KJA983062:KJA983561 JZE983062:JZE983561 JPI983062:JPI983561 JFM983062:JFM983561 IVQ983062:IVQ983561 ILU983062:ILU983561 IBY983062:IBY983561 HSC983062:HSC983561 HIG983062:HIG983561 GYK983062:GYK983561 GOO983062:GOO983561 GES983062:GES983561 FUW983062:FUW983561 FLA983062:FLA983561 FBE983062:FBE983561 ERI983062:ERI983561 EHM983062:EHM983561 DXQ983062:DXQ983561 DNU983062:DNU983561 DDY983062:DDY983561 CUC983062:CUC983561 CKG983062:CKG983561 CAK983062:CAK983561 BQO983062:BQO983561 BGS983062:BGS983561 AWW983062:AWW983561 ANA983062:ANA983561 ADE983062:ADE983561 TI983062:TI983561 JM983062:JM983561 F983062:F983561 WVY917526:WVY918025 WMC917526:WMC918025 WCG917526:WCG918025 VSK917526:VSK918025 VIO917526:VIO918025 UYS917526:UYS918025 UOW917526:UOW918025 UFA917526:UFA918025 TVE917526:TVE918025 TLI917526:TLI918025 TBM917526:TBM918025 SRQ917526:SRQ918025 SHU917526:SHU918025 RXY917526:RXY918025 ROC917526:ROC918025 REG917526:REG918025 QUK917526:QUK918025 QKO917526:QKO918025 QAS917526:QAS918025 PQW917526:PQW918025 PHA917526:PHA918025 OXE917526:OXE918025 ONI917526:ONI918025 ODM917526:ODM918025 NTQ917526:NTQ918025 NJU917526:NJU918025 MZY917526:MZY918025 MQC917526:MQC918025 MGG917526:MGG918025 LWK917526:LWK918025 LMO917526:LMO918025 LCS917526:LCS918025 KSW917526:KSW918025 KJA917526:KJA918025 JZE917526:JZE918025 JPI917526:JPI918025 JFM917526:JFM918025 IVQ917526:IVQ918025 ILU917526:ILU918025 IBY917526:IBY918025 HSC917526:HSC918025 HIG917526:HIG918025 GYK917526:GYK918025 GOO917526:GOO918025 GES917526:GES918025 FUW917526:FUW918025 FLA917526:FLA918025 FBE917526:FBE918025 ERI917526:ERI918025 EHM917526:EHM918025 DXQ917526:DXQ918025 DNU917526:DNU918025 DDY917526:DDY918025 CUC917526:CUC918025 CKG917526:CKG918025 CAK917526:CAK918025 BQO917526:BQO918025 BGS917526:BGS918025 AWW917526:AWW918025 ANA917526:ANA918025 ADE917526:ADE918025 TI917526:TI918025 JM917526:JM918025 F917526:F918025 WVY851990:WVY852489 WMC851990:WMC852489 WCG851990:WCG852489 VSK851990:VSK852489 VIO851990:VIO852489 UYS851990:UYS852489 UOW851990:UOW852489 UFA851990:UFA852489 TVE851990:TVE852489 TLI851990:TLI852489 TBM851990:TBM852489 SRQ851990:SRQ852489 SHU851990:SHU852489 RXY851990:RXY852489 ROC851990:ROC852489 REG851990:REG852489 QUK851990:QUK852489 QKO851990:QKO852489 QAS851990:QAS852489 PQW851990:PQW852489 PHA851990:PHA852489 OXE851990:OXE852489 ONI851990:ONI852489 ODM851990:ODM852489 NTQ851990:NTQ852489 NJU851990:NJU852489 MZY851990:MZY852489 MQC851990:MQC852489 MGG851990:MGG852489 LWK851990:LWK852489 LMO851990:LMO852489 LCS851990:LCS852489 KSW851990:KSW852489 KJA851990:KJA852489 JZE851990:JZE852489 JPI851990:JPI852489 JFM851990:JFM852489 IVQ851990:IVQ852489 ILU851990:ILU852489 IBY851990:IBY852489 HSC851990:HSC852489 HIG851990:HIG852489 GYK851990:GYK852489 GOO851990:GOO852489 GES851990:GES852489 FUW851990:FUW852489 FLA851990:FLA852489 FBE851990:FBE852489 ERI851990:ERI852489 EHM851990:EHM852489 DXQ851990:DXQ852489 DNU851990:DNU852489 DDY851990:DDY852489 CUC851990:CUC852489 CKG851990:CKG852489 CAK851990:CAK852489 BQO851990:BQO852489 BGS851990:BGS852489 AWW851990:AWW852489 ANA851990:ANA852489 ADE851990:ADE852489 TI851990:TI852489 JM851990:JM852489 F851990:F852489 WVY786454:WVY786953 WMC786454:WMC786953 WCG786454:WCG786953 VSK786454:VSK786953 VIO786454:VIO786953 UYS786454:UYS786953 UOW786454:UOW786953 UFA786454:UFA786953 TVE786454:TVE786953 TLI786454:TLI786953 TBM786454:TBM786953 SRQ786454:SRQ786953 SHU786454:SHU786953 RXY786454:RXY786953 ROC786454:ROC786953 REG786454:REG786953 QUK786454:QUK786953 QKO786454:QKO786953 QAS786454:QAS786953 PQW786454:PQW786953 PHA786454:PHA786953 OXE786454:OXE786953 ONI786454:ONI786953 ODM786454:ODM786953 NTQ786454:NTQ786953 NJU786454:NJU786953 MZY786454:MZY786953 MQC786454:MQC786953 MGG786454:MGG786953 LWK786454:LWK786953 LMO786454:LMO786953 LCS786454:LCS786953 KSW786454:KSW786953 KJA786454:KJA786953 JZE786454:JZE786953 JPI786454:JPI786953 JFM786454:JFM786953 IVQ786454:IVQ786953 ILU786454:ILU786953 IBY786454:IBY786953 HSC786454:HSC786953 HIG786454:HIG786953 GYK786454:GYK786953 GOO786454:GOO786953 GES786454:GES786953 FUW786454:FUW786953 FLA786454:FLA786953 FBE786454:FBE786953 ERI786454:ERI786953 EHM786454:EHM786953 DXQ786454:DXQ786953 DNU786454:DNU786953 DDY786454:DDY786953 CUC786454:CUC786953 CKG786454:CKG786953 CAK786454:CAK786953 BQO786454:BQO786953 BGS786454:BGS786953 AWW786454:AWW786953 ANA786454:ANA786953 ADE786454:ADE786953 TI786454:TI786953 JM786454:JM786953 F786454:F786953 WVY720918:WVY721417 WMC720918:WMC721417 WCG720918:WCG721417 VSK720918:VSK721417 VIO720918:VIO721417 UYS720918:UYS721417 UOW720918:UOW721417 UFA720918:UFA721417 TVE720918:TVE721417 TLI720918:TLI721417 TBM720918:TBM721417 SRQ720918:SRQ721417 SHU720918:SHU721417 RXY720918:RXY721417 ROC720918:ROC721417 REG720918:REG721417 QUK720918:QUK721417 QKO720918:QKO721417 QAS720918:QAS721417 PQW720918:PQW721417 PHA720918:PHA721417 OXE720918:OXE721417 ONI720918:ONI721417 ODM720918:ODM721417 NTQ720918:NTQ721417 NJU720918:NJU721417 MZY720918:MZY721417 MQC720918:MQC721417 MGG720918:MGG721417 LWK720918:LWK721417 LMO720918:LMO721417 LCS720918:LCS721417 KSW720918:KSW721417 KJA720918:KJA721417 JZE720918:JZE721417 JPI720918:JPI721417 JFM720918:JFM721417 IVQ720918:IVQ721417 ILU720918:ILU721417 IBY720918:IBY721417 HSC720918:HSC721417 HIG720918:HIG721417 GYK720918:GYK721417 GOO720918:GOO721417 GES720918:GES721417 FUW720918:FUW721417 FLA720918:FLA721417 FBE720918:FBE721417 ERI720918:ERI721417 EHM720918:EHM721417 DXQ720918:DXQ721417 DNU720918:DNU721417 DDY720918:DDY721417 CUC720918:CUC721417 CKG720918:CKG721417 CAK720918:CAK721417 BQO720918:BQO721417 BGS720918:BGS721417 AWW720918:AWW721417 ANA720918:ANA721417 ADE720918:ADE721417 TI720918:TI721417 JM720918:JM721417 F720918:F721417 WVY655382:WVY655881 WMC655382:WMC655881 WCG655382:WCG655881 VSK655382:VSK655881 VIO655382:VIO655881 UYS655382:UYS655881 UOW655382:UOW655881 UFA655382:UFA655881 TVE655382:TVE655881 TLI655382:TLI655881 TBM655382:TBM655881 SRQ655382:SRQ655881 SHU655382:SHU655881 RXY655382:RXY655881 ROC655382:ROC655881 REG655382:REG655881 QUK655382:QUK655881 QKO655382:QKO655881 QAS655382:QAS655881 PQW655382:PQW655881 PHA655382:PHA655881 OXE655382:OXE655881 ONI655382:ONI655881 ODM655382:ODM655881 NTQ655382:NTQ655881 NJU655382:NJU655881 MZY655382:MZY655881 MQC655382:MQC655881 MGG655382:MGG655881 LWK655382:LWK655881 LMO655382:LMO655881 LCS655382:LCS655881 KSW655382:KSW655881 KJA655382:KJA655881 JZE655382:JZE655881 JPI655382:JPI655881 JFM655382:JFM655881 IVQ655382:IVQ655881 ILU655382:ILU655881 IBY655382:IBY655881 HSC655382:HSC655881 HIG655382:HIG655881 GYK655382:GYK655881 GOO655382:GOO655881 GES655382:GES655881 FUW655382:FUW655881 FLA655382:FLA655881 FBE655382:FBE655881 ERI655382:ERI655881 EHM655382:EHM655881 DXQ655382:DXQ655881 DNU655382:DNU655881 DDY655382:DDY655881 CUC655382:CUC655881 CKG655382:CKG655881 CAK655382:CAK655881 BQO655382:BQO655881 BGS655382:BGS655881 AWW655382:AWW655881 ANA655382:ANA655881 ADE655382:ADE655881 TI655382:TI655881 JM655382:JM655881 F655382:F655881 WVY589846:WVY590345 WMC589846:WMC590345 WCG589846:WCG590345 VSK589846:VSK590345 VIO589846:VIO590345 UYS589846:UYS590345 UOW589846:UOW590345 UFA589846:UFA590345 TVE589846:TVE590345 TLI589846:TLI590345 TBM589846:TBM590345 SRQ589846:SRQ590345 SHU589846:SHU590345 RXY589846:RXY590345 ROC589846:ROC590345 REG589846:REG590345 QUK589846:QUK590345 QKO589846:QKO590345 QAS589846:QAS590345 PQW589846:PQW590345 PHA589846:PHA590345 OXE589846:OXE590345 ONI589846:ONI590345 ODM589846:ODM590345 NTQ589846:NTQ590345 NJU589846:NJU590345 MZY589846:MZY590345 MQC589846:MQC590345 MGG589846:MGG590345 LWK589846:LWK590345 LMO589846:LMO590345 LCS589846:LCS590345 KSW589846:KSW590345 KJA589846:KJA590345 JZE589846:JZE590345 JPI589846:JPI590345 JFM589846:JFM590345 IVQ589846:IVQ590345 ILU589846:ILU590345 IBY589846:IBY590345 HSC589846:HSC590345 HIG589846:HIG590345 GYK589846:GYK590345 GOO589846:GOO590345 GES589846:GES590345 FUW589846:FUW590345 FLA589846:FLA590345 FBE589846:FBE590345 ERI589846:ERI590345 EHM589846:EHM590345 DXQ589846:DXQ590345 DNU589846:DNU590345 DDY589846:DDY590345 CUC589846:CUC590345 CKG589846:CKG590345 CAK589846:CAK590345 BQO589846:BQO590345 BGS589846:BGS590345 AWW589846:AWW590345 ANA589846:ANA590345 ADE589846:ADE590345 TI589846:TI590345 JM589846:JM590345 F589846:F590345 WVY524310:WVY524809 WMC524310:WMC524809 WCG524310:WCG524809 VSK524310:VSK524809 VIO524310:VIO524809 UYS524310:UYS524809 UOW524310:UOW524809 UFA524310:UFA524809 TVE524310:TVE524809 TLI524310:TLI524809 TBM524310:TBM524809 SRQ524310:SRQ524809 SHU524310:SHU524809 RXY524310:RXY524809 ROC524310:ROC524809 REG524310:REG524809 QUK524310:QUK524809 QKO524310:QKO524809 QAS524310:QAS524809 PQW524310:PQW524809 PHA524310:PHA524809 OXE524310:OXE524809 ONI524310:ONI524809 ODM524310:ODM524809 NTQ524310:NTQ524809 NJU524310:NJU524809 MZY524310:MZY524809 MQC524310:MQC524809 MGG524310:MGG524809 LWK524310:LWK524809 LMO524310:LMO524809 LCS524310:LCS524809 KSW524310:KSW524809 KJA524310:KJA524809 JZE524310:JZE524809 JPI524310:JPI524809 JFM524310:JFM524809 IVQ524310:IVQ524809 ILU524310:ILU524809 IBY524310:IBY524809 HSC524310:HSC524809 HIG524310:HIG524809 GYK524310:GYK524809 GOO524310:GOO524809 GES524310:GES524809 FUW524310:FUW524809 FLA524310:FLA524809 FBE524310:FBE524809 ERI524310:ERI524809 EHM524310:EHM524809 DXQ524310:DXQ524809 DNU524310:DNU524809 DDY524310:DDY524809 CUC524310:CUC524809 CKG524310:CKG524809 CAK524310:CAK524809 BQO524310:BQO524809 BGS524310:BGS524809 AWW524310:AWW524809 ANA524310:ANA524809 ADE524310:ADE524809 TI524310:TI524809 JM524310:JM524809 F524310:F524809 WVY458774:WVY459273 WMC458774:WMC459273 WCG458774:WCG459273 VSK458774:VSK459273 VIO458774:VIO459273 UYS458774:UYS459273 UOW458774:UOW459273 UFA458774:UFA459273 TVE458774:TVE459273 TLI458774:TLI459273 TBM458774:TBM459273 SRQ458774:SRQ459273 SHU458774:SHU459273 RXY458774:RXY459273 ROC458774:ROC459273 REG458774:REG459273 QUK458774:QUK459273 QKO458774:QKO459273 QAS458774:QAS459273 PQW458774:PQW459273 PHA458774:PHA459273 OXE458774:OXE459273 ONI458774:ONI459273 ODM458774:ODM459273 NTQ458774:NTQ459273 NJU458774:NJU459273 MZY458774:MZY459273 MQC458774:MQC459273 MGG458774:MGG459273 LWK458774:LWK459273 LMO458774:LMO459273 LCS458774:LCS459273 KSW458774:KSW459273 KJA458774:KJA459273 JZE458774:JZE459273 JPI458774:JPI459273 JFM458774:JFM459273 IVQ458774:IVQ459273 ILU458774:ILU459273 IBY458774:IBY459273 HSC458774:HSC459273 HIG458774:HIG459273 GYK458774:GYK459273 GOO458774:GOO459273 GES458774:GES459273 FUW458774:FUW459273 FLA458774:FLA459273 FBE458774:FBE459273 ERI458774:ERI459273 EHM458774:EHM459273 DXQ458774:DXQ459273 DNU458774:DNU459273 DDY458774:DDY459273 CUC458774:CUC459273 CKG458774:CKG459273 CAK458774:CAK459273 BQO458774:BQO459273 BGS458774:BGS459273 AWW458774:AWW459273 ANA458774:ANA459273 ADE458774:ADE459273 TI458774:TI459273 JM458774:JM459273 F458774:F459273 WVY393238:WVY393737 WMC393238:WMC393737 WCG393238:WCG393737 VSK393238:VSK393737 VIO393238:VIO393737 UYS393238:UYS393737 UOW393238:UOW393737 UFA393238:UFA393737 TVE393238:TVE393737 TLI393238:TLI393737 TBM393238:TBM393737 SRQ393238:SRQ393737 SHU393238:SHU393737 RXY393238:RXY393737 ROC393238:ROC393737 REG393238:REG393737 QUK393238:QUK393737 QKO393238:QKO393737 QAS393238:QAS393737 PQW393238:PQW393737 PHA393238:PHA393737 OXE393238:OXE393737 ONI393238:ONI393737 ODM393238:ODM393737 NTQ393238:NTQ393737 NJU393238:NJU393737 MZY393238:MZY393737 MQC393238:MQC393737 MGG393238:MGG393737 LWK393238:LWK393737 LMO393238:LMO393737 LCS393238:LCS393737 KSW393238:KSW393737 KJA393238:KJA393737 JZE393238:JZE393737 JPI393238:JPI393737 JFM393238:JFM393737 IVQ393238:IVQ393737 ILU393238:ILU393737 IBY393238:IBY393737 HSC393238:HSC393737 HIG393238:HIG393737 GYK393238:GYK393737 GOO393238:GOO393737 GES393238:GES393737 FUW393238:FUW393737 FLA393238:FLA393737 FBE393238:FBE393737 ERI393238:ERI393737 EHM393238:EHM393737 DXQ393238:DXQ393737 DNU393238:DNU393737 DDY393238:DDY393737 CUC393238:CUC393737 CKG393238:CKG393737 CAK393238:CAK393737 BQO393238:BQO393737 BGS393238:BGS393737 AWW393238:AWW393737 ANA393238:ANA393737 ADE393238:ADE393737 TI393238:TI393737 JM393238:JM393737 F393238:F393737 WVY327702:WVY328201 WMC327702:WMC328201 WCG327702:WCG328201 VSK327702:VSK328201 VIO327702:VIO328201 UYS327702:UYS328201 UOW327702:UOW328201 UFA327702:UFA328201 TVE327702:TVE328201 TLI327702:TLI328201 TBM327702:TBM328201 SRQ327702:SRQ328201 SHU327702:SHU328201 RXY327702:RXY328201 ROC327702:ROC328201 REG327702:REG328201 QUK327702:QUK328201 QKO327702:QKO328201 QAS327702:QAS328201 PQW327702:PQW328201 PHA327702:PHA328201 OXE327702:OXE328201 ONI327702:ONI328201 ODM327702:ODM328201 NTQ327702:NTQ328201 NJU327702:NJU328201 MZY327702:MZY328201 MQC327702:MQC328201 MGG327702:MGG328201 LWK327702:LWK328201 LMO327702:LMO328201 LCS327702:LCS328201 KSW327702:KSW328201 KJA327702:KJA328201 JZE327702:JZE328201 JPI327702:JPI328201 JFM327702:JFM328201 IVQ327702:IVQ328201 ILU327702:ILU328201 IBY327702:IBY328201 HSC327702:HSC328201 HIG327702:HIG328201 GYK327702:GYK328201 GOO327702:GOO328201 GES327702:GES328201 FUW327702:FUW328201 FLA327702:FLA328201 FBE327702:FBE328201 ERI327702:ERI328201 EHM327702:EHM328201 DXQ327702:DXQ328201 DNU327702:DNU328201 DDY327702:DDY328201 CUC327702:CUC328201 CKG327702:CKG328201 CAK327702:CAK328201 BQO327702:BQO328201 BGS327702:BGS328201 AWW327702:AWW328201 ANA327702:ANA328201 ADE327702:ADE328201 TI327702:TI328201 JM327702:JM328201 F327702:F328201 WVY262166:WVY262665 WMC262166:WMC262665 WCG262166:WCG262665 VSK262166:VSK262665 VIO262166:VIO262665 UYS262166:UYS262665 UOW262166:UOW262665 UFA262166:UFA262665 TVE262166:TVE262665 TLI262166:TLI262665 TBM262166:TBM262665 SRQ262166:SRQ262665 SHU262166:SHU262665 RXY262166:RXY262665 ROC262166:ROC262665 REG262166:REG262665 QUK262166:QUK262665 QKO262166:QKO262665 QAS262166:QAS262665 PQW262166:PQW262665 PHA262166:PHA262665 OXE262166:OXE262665 ONI262166:ONI262665 ODM262166:ODM262665 NTQ262166:NTQ262665 NJU262166:NJU262665 MZY262166:MZY262665 MQC262166:MQC262665 MGG262166:MGG262665 LWK262166:LWK262665 LMO262166:LMO262665 LCS262166:LCS262665 KSW262166:KSW262665 KJA262166:KJA262665 JZE262166:JZE262665 JPI262166:JPI262665 JFM262166:JFM262665 IVQ262166:IVQ262665 ILU262166:ILU262665 IBY262166:IBY262665 HSC262166:HSC262665 HIG262166:HIG262665 GYK262166:GYK262665 GOO262166:GOO262665 GES262166:GES262665 FUW262166:FUW262665 FLA262166:FLA262665 FBE262166:FBE262665 ERI262166:ERI262665 EHM262166:EHM262665 DXQ262166:DXQ262665 DNU262166:DNU262665 DDY262166:DDY262665 CUC262166:CUC262665 CKG262166:CKG262665 CAK262166:CAK262665 BQO262166:BQO262665 BGS262166:BGS262665 AWW262166:AWW262665 ANA262166:ANA262665 ADE262166:ADE262665 TI262166:TI262665 JM262166:JM262665 F262166:F262665 WVY196630:WVY197129 WMC196630:WMC197129 WCG196630:WCG197129 VSK196630:VSK197129 VIO196630:VIO197129 UYS196630:UYS197129 UOW196630:UOW197129 UFA196630:UFA197129 TVE196630:TVE197129 TLI196630:TLI197129 TBM196630:TBM197129 SRQ196630:SRQ197129 SHU196630:SHU197129 RXY196630:RXY197129 ROC196630:ROC197129 REG196630:REG197129 QUK196630:QUK197129 QKO196630:QKO197129 QAS196630:QAS197129 PQW196630:PQW197129 PHA196630:PHA197129 OXE196630:OXE197129 ONI196630:ONI197129 ODM196630:ODM197129 NTQ196630:NTQ197129 NJU196630:NJU197129 MZY196630:MZY197129 MQC196630:MQC197129 MGG196630:MGG197129 LWK196630:LWK197129 LMO196630:LMO197129 LCS196630:LCS197129 KSW196630:KSW197129 KJA196630:KJA197129 JZE196630:JZE197129 JPI196630:JPI197129 JFM196630:JFM197129 IVQ196630:IVQ197129 ILU196630:ILU197129 IBY196630:IBY197129 HSC196630:HSC197129 HIG196630:HIG197129 GYK196630:GYK197129 GOO196630:GOO197129 GES196630:GES197129 FUW196630:FUW197129 FLA196630:FLA197129 FBE196630:FBE197129 ERI196630:ERI197129 EHM196630:EHM197129 DXQ196630:DXQ197129 DNU196630:DNU197129 DDY196630:DDY197129 CUC196630:CUC197129 CKG196630:CKG197129 CAK196630:CAK197129 BQO196630:BQO197129 BGS196630:BGS197129 AWW196630:AWW197129 ANA196630:ANA197129 ADE196630:ADE197129 TI196630:TI197129 JM196630:JM197129 F196630:F197129 WVY131094:WVY131593 WMC131094:WMC131593 WCG131094:WCG131593 VSK131094:VSK131593 VIO131094:VIO131593 UYS131094:UYS131593 UOW131094:UOW131593 UFA131094:UFA131593 TVE131094:TVE131593 TLI131094:TLI131593 TBM131094:TBM131593 SRQ131094:SRQ131593 SHU131094:SHU131593 RXY131094:RXY131593 ROC131094:ROC131593 REG131094:REG131593 QUK131094:QUK131593 QKO131094:QKO131593 QAS131094:QAS131593 PQW131094:PQW131593 PHA131094:PHA131593 OXE131094:OXE131593 ONI131094:ONI131593 ODM131094:ODM131593 NTQ131094:NTQ131593 NJU131094:NJU131593 MZY131094:MZY131593 MQC131094:MQC131593 MGG131094:MGG131593 LWK131094:LWK131593 LMO131094:LMO131593 LCS131094:LCS131593 KSW131094:KSW131593 KJA131094:KJA131593 JZE131094:JZE131593 JPI131094:JPI131593 JFM131094:JFM131593 IVQ131094:IVQ131593 ILU131094:ILU131593 IBY131094:IBY131593 HSC131094:HSC131593 HIG131094:HIG131593 GYK131094:GYK131593 GOO131094:GOO131593 GES131094:GES131593 FUW131094:FUW131593 FLA131094:FLA131593 FBE131094:FBE131593 ERI131094:ERI131593 EHM131094:EHM131593 DXQ131094:DXQ131593 DNU131094:DNU131593 DDY131094:DDY131593 CUC131094:CUC131593 CKG131094:CKG131593 CAK131094:CAK131593 BQO131094:BQO131593 BGS131094:BGS131593 AWW131094:AWW131593 ANA131094:ANA131593 ADE131094:ADE131593 TI131094:TI131593 JM131094:JM131593 F131094:F131593 WVY65558:WVY66057 WMC65558:WMC66057 WCG65558:WCG66057 VSK65558:VSK66057 VIO65558:VIO66057 UYS65558:UYS66057 UOW65558:UOW66057 UFA65558:UFA66057 TVE65558:TVE66057 TLI65558:TLI66057 TBM65558:TBM66057 SRQ65558:SRQ66057 SHU65558:SHU66057 RXY65558:RXY66057 ROC65558:ROC66057 REG65558:REG66057 QUK65558:QUK66057 QKO65558:QKO66057 QAS65558:QAS66057 PQW65558:PQW66057 PHA65558:PHA66057 OXE65558:OXE66057 ONI65558:ONI66057 ODM65558:ODM66057 NTQ65558:NTQ66057 NJU65558:NJU66057 MZY65558:MZY66057 MQC65558:MQC66057 MGG65558:MGG66057 LWK65558:LWK66057 LMO65558:LMO66057 LCS65558:LCS66057 KSW65558:KSW66057 KJA65558:KJA66057 JZE65558:JZE66057 JPI65558:JPI66057 JFM65558:JFM66057 IVQ65558:IVQ66057 ILU65558:ILU66057 IBY65558:IBY66057 HSC65558:HSC66057 HIG65558:HIG66057 GYK65558:GYK66057 GOO65558:GOO66057 GES65558:GES66057 FUW65558:FUW66057 FLA65558:FLA66057 FBE65558:FBE66057 ERI65558:ERI66057 EHM65558:EHM66057 DXQ65558:DXQ66057 DNU65558:DNU66057 DDY65558:DDY66057 CUC65558:CUC66057 CKG65558:CKG66057 CAK65558:CAK66057 BQO65558:BQO66057 BGS65558:BGS66057 AWW65558:AWW66057 ANA65558:ANA66057 ADE65558:ADE66057 TI65558:TI66057 JM65558:JM66057 F65558:F66057 WVY22:WVY521 WMC22:WMC521 WCG22:WCG521 VSK22:VSK521 VIO22:VIO521 UYS22:UYS521 UOW22:UOW521 UFA22:UFA521 TVE22:TVE521 TLI22:TLI521 TBM22:TBM521 SRQ22:SRQ521 SHU22:SHU521 RXY22:RXY521 ROC22:ROC521 REG22:REG521 QUK22:QUK521 QKO22:QKO521 QAS22:QAS521 PQW22:PQW521 PHA22:PHA521 OXE22:OXE521 ONI22:ONI521 ODM22:ODM521 NTQ22:NTQ521 NJU22:NJU521 MZY22:MZY521 MQC22:MQC521 MGG22:MGG521 LWK22:LWK521 LMO22:LMO521 LCS22:LCS521 KSW22:KSW521 KJA22:KJA521 JZE22:JZE521 JPI22:JPI521 JFM22:JFM521 IVQ22:IVQ521 ILU22:ILU521 IBY22:IBY521 HSC22:HSC521 HIG22:HIG521 GYK22:GYK521 GOO22:GOO521 GES22:GES521 FUW22:FUW521 FLA22:FLA521 FBE22:FBE521 ERI22:ERI521 EHM22:EHM521 DXQ22:DXQ521 DNU22:DNU521 DDY22:DDY521 CUC22:CUC521 CKG22:CKG521 CAK22:CAK521 BQO22:BQO521 BGS22:BGS521 AWW22:AWW521 ANA22:ANA521 ADE22:ADE521 TI22:TI521">
      <formula1>IF(SUBSTITUTE($E22," ","")="GBVSensitization",INDIRECT(CONCATENATE(SUBSTITUTE($D22," ",""),"District")),IF(SUBSTITUTE($E22," ","")="ServiceDeliverySite",INDIRECT(CONCATENATE(SUBSTITUTE($D22," ",""),"SDS")),INDIRECT(SUBSTITUTE($E22," ",""))))</formula1>
    </dataValidation>
    <dataValidation type="list" allowBlank="1" showInputMessage="1" showErrorMessage="1" sqref="WVV983062:WVV983561 C131094:C131593 C196630:C197129 C262166:C262665 C327702:C328201 C393238:C393737 C458774:C459273 C524310:C524809 C589846:C590345 C655382:C655881 C720918:C721417 C786454:C786953 C851990:C852489 C917526:C918025 C983062:C983561 C65558:C66057 JJ22:JJ521 TF22:TF521 ADB22:ADB521 AMX22:AMX521 AWT22:AWT521 BGP22:BGP521 BQL22:BQL521 CAH22:CAH521 CKD22:CKD521 CTZ22:CTZ521 DDV22:DDV521 DNR22:DNR521 DXN22:DXN521 EHJ22:EHJ521 ERF22:ERF521 FBB22:FBB521 FKX22:FKX521 FUT22:FUT521 GEP22:GEP521 GOL22:GOL521 GYH22:GYH521 HID22:HID521 HRZ22:HRZ521 IBV22:IBV521 ILR22:ILR521 IVN22:IVN521 JFJ22:JFJ521 JPF22:JPF521 JZB22:JZB521 KIX22:KIX521 KST22:KST521 LCP22:LCP521 LML22:LML521 LWH22:LWH521 MGD22:MGD521 MPZ22:MPZ521 MZV22:MZV521 NJR22:NJR521 NTN22:NTN521 ODJ22:ODJ521 ONF22:ONF521 OXB22:OXB521 PGX22:PGX521 PQT22:PQT521 QAP22:QAP521 QKL22:QKL521 QUH22:QUH521 RED22:RED521 RNZ22:RNZ521 RXV22:RXV521 SHR22:SHR521 SRN22:SRN521 TBJ22:TBJ521 TLF22:TLF521 TVB22:TVB521 UEX22:UEX521 UOT22:UOT521 UYP22:UYP521 VIL22:VIL521 VSH22:VSH521 WCD22:WCD521 WLZ22:WLZ521 WVV22:WVV521 JJ65558:JJ66057 TF65558:TF66057 ADB65558:ADB66057 AMX65558:AMX66057 AWT65558:AWT66057 BGP65558:BGP66057 BQL65558:BQL66057 CAH65558:CAH66057 CKD65558:CKD66057 CTZ65558:CTZ66057 DDV65558:DDV66057 DNR65558:DNR66057 DXN65558:DXN66057 EHJ65558:EHJ66057 ERF65558:ERF66057 FBB65558:FBB66057 FKX65558:FKX66057 FUT65558:FUT66057 GEP65558:GEP66057 GOL65558:GOL66057 GYH65558:GYH66057 HID65558:HID66057 HRZ65558:HRZ66057 IBV65558:IBV66057 ILR65558:ILR66057 IVN65558:IVN66057 JFJ65558:JFJ66057 JPF65558:JPF66057 JZB65558:JZB66057 KIX65558:KIX66057 KST65558:KST66057 LCP65558:LCP66057 LML65558:LML66057 LWH65558:LWH66057 MGD65558:MGD66057 MPZ65558:MPZ66057 MZV65558:MZV66057 NJR65558:NJR66057 NTN65558:NTN66057 ODJ65558:ODJ66057 ONF65558:ONF66057 OXB65558:OXB66057 PGX65558:PGX66057 PQT65558:PQT66057 QAP65558:QAP66057 QKL65558:QKL66057 QUH65558:QUH66057 RED65558:RED66057 RNZ65558:RNZ66057 RXV65558:RXV66057 SHR65558:SHR66057 SRN65558:SRN66057 TBJ65558:TBJ66057 TLF65558:TLF66057 TVB65558:TVB66057 UEX65558:UEX66057 UOT65558:UOT66057 UYP65558:UYP66057 VIL65558:VIL66057 VSH65558:VSH66057 WCD65558:WCD66057 WLZ65558:WLZ66057 WVV65558:WVV66057 JJ131094:JJ131593 TF131094:TF131593 ADB131094:ADB131593 AMX131094:AMX131593 AWT131094:AWT131593 BGP131094:BGP131593 BQL131094:BQL131593 CAH131094:CAH131593 CKD131094:CKD131593 CTZ131094:CTZ131593 DDV131094:DDV131593 DNR131094:DNR131593 DXN131094:DXN131593 EHJ131094:EHJ131593 ERF131094:ERF131593 FBB131094:FBB131593 FKX131094:FKX131593 FUT131094:FUT131593 GEP131094:GEP131593 GOL131094:GOL131593 GYH131094:GYH131593 HID131094:HID131593 HRZ131094:HRZ131593 IBV131094:IBV131593 ILR131094:ILR131593 IVN131094:IVN131593 JFJ131094:JFJ131593 JPF131094:JPF131593 JZB131094:JZB131593 KIX131094:KIX131593 KST131094:KST131593 LCP131094:LCP131593 LML131094:LML131593 LWH131094:LWH131593 MGD131094:MGD131593 MPZ131094:MPZ131593 MZV131094:MZV131593 NJR131094:NJR131593 NTN131094:NTN131593 ODJ131094:ODJ131593 ONF131094:ONF131593 OXB131094:OXB131593 PGX131094:PGX131593 PQT131094:PQT131593 QAP131094:QAP131593 QKL131094:QKL131593 QUH131094:QUH131593 RED131094:RED131593 RNZ131094:RNZ131593 RXV131094:RXV131593 SHR131094:SHR131593 SRN131094:SRN131593 TBJ131094:TBJ131593 TLF131094:TLF131593 TVB131094:TVB131593 UEX131094:UEX131593 UOT131094:UOT131593 UYP131094:UYP131593 VIL131094:VIL131593 VSH131094:VSH131593 WCD131094:WCD131593 WLZ131094:WLZ131593 WVV131094:WVV131593 JJ196630:JJ197129 TF196630:TF197129 ADB196630:ADB197129 AMX196630:AMX197129 AWT196630:AWT197129 BGP196630:BGP197129 BQL196630:BQL197129 CAH196630:CAH197129 CKD196630:CKD197129 CTZ196630:CTZ197129 DDV196630:DDV197129 DNR196630:DNR197129 DXN196630:DXN197129 EHJ196630:EHJ197129 ERF196630:ERF197129 FBB196630:FBB197129 FKX196630:FKX197129 FUT196630:FUT197129 GEP196630:GEP197129 GOL196630:GOL197129 GYH196630:GYH197129 HID196630:HID197129 HRZ196630:HRZ197129 IBV196630:IBV197129 ILR196630:ILR197129 IVN196630:IVN197129 JFJ196630:JFJ197129 JPF196630:JPF197129 JZB196630:JZB197129 KIX196630:KIX197129 KST196630:KST197129 LCP196630:LCP197129 LML196630:LML197129 LWH196630:LWH197129 MGD196630:MGD197129 MPZ196630:MPZ197129 MZV196630:MZV197129 NJR196630:NJR197129 NTN196630:NTN197129 ODJ196630:ODJ197129 ONF196630:ONF197129 OXB196630:OXB197129 PGX196630:PGX197129 PQT196630:PQT197129 QAP196630:QAP197129 QKL196630:QKL197129 QUH196630:QUH197129 RED196630:RED197129 RNZ196630:RNZ197129 RXV196630:RXV197129 SHR196630:SHR197129 SRN196630:SRN197129 TBJ196630:TBJ197129 TLF196630:TLF197129 TVB196630:TVB197129 UEX196630:UEX197129 UOT196630:UOT197129 UYP196630:UYP197129 VIL196630:VIL197129 VSH196630:VSH197129 WCD196630:WCD197129 WLZ196630:WLZ197129 WVV196630:WVV197129 JJ262166:JJ262665 TF262166:TF262665 ADB262166:ADB262665 AMX262166:AMX262665 AWT262166:AWT262665 BGP262166:BGP262665 BQL262166:BQL262665 CAH262166:CAH262665 CKD262166:CKD262665 CTZ262166:CTZ262665 DDV262166:DDV262665 DNR262166:DNR262665 DXN262166:DXN262665 EHJ262166:EHJ262665 ERF262166:ERF262665 FBB262166:FBB262665 FKX262166:FKX262665 FUT262166:FUT262665 GEP262166:GEP262665 GOL262166:GOL262665 GYH262166:GYH262665 HID262166:HID262665 HRZ262166:HRZ262665 IBV262166:IBV262665 ILR262166:ILR262665 IVN262166:IVN262665 JFJ262166:JFJ262665 JPF262166:JPF262665 JZB262166:JZB262665 KIX262166:KIX262665 KST262166:KST262665 LCP262166:LCP262665 LML262166:LML262665 LWH262166:LWH262665 MGD262166:MGD262665 MPZ262166:MPZ262665 MZV262166:MZV262665 NJR262166:NJR262665 NTN262166:NTN262665 ODJ262166:ODJ262665 ONF262166:ONF262665 OXB262166:OXB262665 PGX262166:PGX262665 PQT262166:PQT262665 QAP262166:QAP262665 QKL262166:QKL262665 QUH262166:QUH262665 RED262166:RED262665 RNZ262166:RNZ262665 RXV262166:RXV262665 SHR262166:SHR262665 SRN262166:SRN262665 TBJ262166:TBJ262665 TLF262166:TLF262665 TVB262166:TVB262665 UEX262166:UEX262665 UOT262166:UOT262665 UYP262166:UYP262665 VIL262166:VIL262665 VSH262166:VSH262665 WCD262166:WCD262665 WLZ262166:WLZ262665 WVV262166:WVV262665 JJ327702:JJ328201 TF327702:TF328201 ADB327702:ADB328201 AMX327702:AMX328201 AWT327702:AWT328201 BGP327702:BGP328201 BQL327702:BQL328201 CAH327702:CAH328201 CKD327702:CKD328201 CTZ327702:CTZ328201 DDV327702:DDV328201 DNR327702:DNR328201 DXN327702:DXN328201 EHJ327702:EHJ328201 ERF327702:ERF328201 FBB327702:FBB328201 FKX327702:FKX328201 FUT327702:FUT328201 GEP327702:GEP328201 GOL327702:GOL328201 GYH327702:GYH328201 HID327702:HID328201 HRZ327702:HRZ328201 IBV327702:IBV328201 ILR327702:ILR328201 IVN327702:IVN328201 JFJ327702:JFJ328201 JPF327702:JPF328201 JZB327702:JZB328201 KIX327702:KIX328201 KST327702:KST328201 LCP327702:LCP328201 LML327702:LML328201 LWH327702:LWH328201 MGD327702:MGD328201 MPZ327702:MPZ328201 MZV327702:MZV328201 NJR327702:NJR328201 NTN327702:NTN328201 ODJ327702:ODJ328201 ONF327702:ONF328201 OXB327702:OXB328201 PGX327702:PGX328201 PQT327702:PQT328201 QAP327702:QAP328201 QKL327702:QKL328201 QUH327702:QUH328201 RED327702:RED328201 RNZ327702:RNZ328201 RXV327702:RXV328201 SHR327702:SHR328201 SRN327702:SRN328201 TBJ327702:TBJ328201 TLF327702:TLF328201 TVB327702:TVB328201 UEX327702:UEX328201 UOT327702:UOT328201 UYP327702:UYP328201 VIL327702:VIL328201 VSH327702:VSH328201 WCD327702:WCD328201 WLZ327702:WLZ328201 WVV327702:WVV328201 JJ393238:JJ393737 TF393238:TF393737 ADB393238:ADB393737 AMX393238:AMX393737 AWT393238:AWT393737 BGP393238:BGP393737 BQL393238:BQL393737 CAH393238:CAH393737 CKD393238:CKD393737 CTZ393238:CTZ393737 DDV393238:DDV393737 DNR393238:DNR393737 DXN393238:DXN393737 EHJ393238:EHJ393737 ERF393238:ERF393737 FBB393238:FBB393737 FKX393238:FKX393737 FUT393238:FUT393737 GEP393238:GEP393737 GOL393238:GOL393737 GYH393238:GYH393737 HID393238:HID393737 HRZ393238:HRZ393737 IBV393238:IBV393737 ILR393238:ILR393737 IVN393238:IVN393737 JFJ393238:JFJ393737 JPF393238:JPF393737 JZB393238:JZB393737 KIX393238:KIX393737 KST393238:KST393737 LCP393238:LCP393737 LML393238:LML393737 LWH393238:LWH393737 MGD393238:MGD393737 MPZ393238:MPZ393737 MZV393238:MZV393737 NJR393238:NJR393737 NTN393238:NTN393737 ODJ393238:ODJ393737 ONF393238:ONF393737 OXB393238:OXB393737 PGX393238:PGX393737 PQT393238:PQT393737 QAP393238:QAP393737 QKL393238:QKL393737 QUH393238:QUH393737 RED393238:RED393737 RNZ393238:RNZ393737 RXV393238:RXV393737 SHR393238:SHR393737 SRN393238:SRN393737 TBJ393238:TBJ393737 TLF393238:TLF393737 TVB393238:TVB393737 UEX393238:UEX393737 UOT393238:UOT393737 UYP393238:UYP393737 VIL393238:VIL393737 VSH393238:VSH393737 WCD393238:WCD393737 WLZ393238:WLZ393737 WVV393238:WVV393737 JJ458774:JJ459273 TF458774:TF459273 ADB458774:ADB459273 AMX458774:AMX459273 AWT458774:AWT459273 BGP458774:BGP459273 BQL458774:BQL459273 CAH458774:CAH459273 CKD458774:CKD459273 CTZ458774:CTZ459273 DDV458774:DDV459273 DNR458774:DNR459273 DXN458774:DXN459273 EHJ458774:EHJ459273 ERF458774:ERF459273 FBB458774:FBB459273 FKX458774:FKX459273 FUT458774:FUT459273 GEP458774:GEP459273 GOL458774:GOL459273 GYH458774:GYH459273 HID458774:HID459273 HRZ458774:HRZ459273 IBV458774:IBV459273 ILR458774:ILR459273 IVN458774:IVN459273 JFJ458774:JFJ459273 JPF458774:JPF459273 JZB458774:JZB459273 KIX458774:KIX459273 KST458774:KST459273 LCP458774:LCP459273 LML458774:LML459273 LWH458774:LWH459273 MGD458774:MGD459273 MPZ458774:MPZ459273 MZV458774:MZV459273 NJR458774:NJR459273 NTN458774:NTN459273 ODJ458774:ODJ459273 ONF458774:ONF459273 OXB458774:OXB459273 PGX458774:PGX459273 PQT458774:PQT459273 QAP458774:QAP459273 QKL458774:QKL459273 QUH458774:QUH459273 RED458774:RED459273 RNZ458774:RNZ459273 RXV458774:RXV459273 SHR458774:SHR459273 SRN458774:SRN459273 TBJ458774:TBJ459273 TLF458774:TLF459273 TVB458774:TVB459273 UEX458774:UEX459273 UOT458774:UOT459273 UYP458774:UYP459273 VIL458774:VIL459273 VSH458774:VSH459273 WCD458774:WCD459273 WLZ458774:WLZ459273 WVV458774:WVV459273 JJ524310:JJ524809 TF524310:TF524809 ADB524310:ADB524809 AMX524310:AMX524809 AWT524310:AWT524809 BGP524310:BGP524809 BQL524310:BQL524809 CAH524310:CAH524809 CKD524310:CKD524809 CTZ524310:CTZ524809 DDV524310:DDV524809 DNR524310:DNR524809 DXN524310:DXN524809 EHJ524310:EHJ524809 ERF524310:ERF524809 FBB524310:FBB524809 FKX524310:FKX524809 FUT524310:FUT524809 GEP524310:GEP524809 GOL524310:GOL524809 GYH524310:GYH524809 HID524310:HID524809 HRZ524310:HRZ524809 IBV524310:IBV524809 ILR524310:ILR524809 IVN524310:IVN524809 JFJ524310:JFJ524809 JPF524310:JPF524809 JZB524310:JZB524809 KIX524310:KIX524809 KST524310:KST524809 LCP524310:LCP524809 LML524310:LML524809 LWH524310:LWH524809 MGD524310:MGD524809 MPZ524310:MPZ524809 MZV524310:MZV524809 NJR524310:NJR524809 NTN524310:NTN524809 ODJ524310:ODJ524809 ONF524310:ONF524809 OXB524310:OXB524809 PGX524310:PGX524809 PQT524310:PQT524809 QAP524310:QAP524809 QKL524310:QKL524809 QUH524310:QUH524809 RED524310:RED524809 RNZ524310:RNZ524809 RXV524310:RXV524809 SHR524310:SHR524809 SRN524310:SRN524809 TBJ524310:TBJ524809 TLF524310:TLF524809 TVB524310:TVB524809 UEX524310:UEX524809 UOT524310:UOT524809 UYP524310:UYP524809 VIL524310:VIL524809 VSH524310:VSH524809 WCD524310:WCD524809 WLZ524310:WLZ524809 WVV524310:WVV524809 JJ589846:JJ590345 TF589846:TF590345 ADB589846:ADB590345 AMX589846:AMX590345 AWT589846:AWT590345 BGP589846:BGP590345 BQL589846:BQL590345 CAH589846:CAH590345 CKD589846:CKD590345 CTZ589846:CTZ590345 DDV589846:DDV590345 DNR589846:DNR590345 DXN589846:DXN590345 EHJ589846:EHJ590345 ERF589846:ERF590345 FBB589846:FBB590345 FKX589846:FKX590345 FUT589846:FUT590345 GEP589846:GEP590345 GOL589846:GOL590345 GYH589846:GYH590345 HID589846:HID590345 HRZ589846:HRZ590345 IBV589846:IBV590345 ILR589846:ILR590345 IVN589846:IVN590345 JFJ589846:JFJ590345 JPF589846:JPF590345 JZB589846:JZB590345 KIX589846:KIX590345 KST589846:KST590345 LCP589846:LCP590345 LML589846:LML590345 LWH589846:LWH590345 MGD589846:MGD590345 MPZ589846:MPZ590345 MZV589846:MZV590345 NJR589846:NJR590345 NTN589846:NTN590345 ODJ589846:ODJ590345 ONF589846:ONF590345 OXB589846:OXB590345 PGX589846:PGX590345 PQT589846:PQT590345 QAP589846:QAP590345 QKL589846:QKL590345 QUH589846:QUH590345 RED589846:RED590345 RNZ589846:RNZ590345 RXV589846:RXV590345 SHR589846:SHR590345 SRN589846:SRN590345 TBJ589846:TBJ590345 TLF589846:TLF590345 TVB589846:TVB590345 UEX589846:UEX590345 UOT589846:UOT590345 UYP589846:UYP590345 VIL589846:VIL590345 VSH589846:VSH590345 WCD589846:WCD590345 WLZ589846:WLZ590345 WVV589846:WVV590345 JJ655382:JJ655881 TF655382:TF655881 ADB655382:ADB655881 AMX655382:AMX655881 AWT655382:AWT655881 BGP655382:BGP655881 BQL655382:BQL655881 CAH655382:CAH655881 CKD655382:CKD655881 CTZ655382:CTZ655881 DDV655382:DDV655881 DNR655382:DNR655881 DXN655382:DXN655881 EHJ655382:EHJ655881 ERF655382:ERF655881 FBB655382:FBB655881 FKX655382:FKX655881 FUT655382:FUT655881 GEP655382:GEP655881 GOL655382:GOL655881 GYH655382:GYH655881 HID655382:HID655881 HRZ655382:HRZ655881 IBV655382:IBV655881 ILR655382:ILR655881 IVN655382:IVN655881 JFJ655382:JFJ655881 JPF655382:JPF655881 JZB655382:JZB655881 KIX655382:KIX655881 KST655382:KST655881 LCP655382:LCP655881 LML655382:LML655881 LWH655382:LWH655881 MGD655382:MGD655881 MPZ655382:MPZ655881 MZV655382:MZV655881 NJR655382:NJR655881 NTN655382:NTN655881 ODJ655382:ODJ655881 ONF655382:ONF655881 OXB655382:OXB655881 PGX655382:PGX655881 PQT655382:PQT655881 QAP655382:QAP655881 QKL655382:QKL655881 QUH655382:QUH655881 RED655382:RED655881 RNZ655382:RNZ655881 RXV655382:RXV655881 SHR655382:SHR655881 SRN655382:SRN655881 TBJ655382:TBJ655881 TLF655382:TLF655881 TVB655382:TVB655881 UEX655382:UEX655881 UOT655382:UOT655881 UYP655382:UYP655881 VIL655382:VIL655881 VSH655382:VSH655881 WCD655382:WCD655881 WLZ655382:WLZ655881 WVV655382:WVV655881 JJ720918:JJ721417 TF720918:TF721417 ADB720918:ADB721417 AMX720918:AMX721417 AWT720918:AWT721417 BGP720918:BGP721417 BQL720918:BQL721417 CAH720918:CAH721417 CKD720918:CKD721417 CTZ720918:CTZ721417 DDV720918:DDV721417 DNR720918:DNR721417 DXN720918:DXN721417 EHJ720918:EHJ721417 ERF720918:ERF721417 FBB720918:FBB721417 FKX720918:FKX721417 FUT720918:FUT721417 GEP720918:GEP721417 GOL720918:GOL721417 GYH720918:GYH721417 HID720918:HID721417 HRZ720918:HRZ721417 IBV720918:IBV721417 ILR720918:ILR721417 IVN720918:IVN721417 JFJ720918:JFJ721417 JPF720918:JPF721417 JZB720918:JZB721417 KIX720918:KIX721417 KST720918:KST721417 LCP720918:LCP721417 LML720918:LML721417 LWH720918:LWH721417 MGD720918:MGD721417 MPZ720918:MPZ721417 MZV720918:MZV721417 NJR720918:NJR721417 NTN720918:NTN721417 ODJ720918:ODJ721417 ONF720918:ONF721417 OXB720918:OXB721417 PGX720918:PGX721417 PQT720918:PQT721417 QAP720918:QAP721417 QKL720918:QKL721417 QUH720918:QUH721417 RED720918:RED721417 RNZ720918:RNZ721417 RXV720918:RXV721417 SHR720918:SHR721417 SRN720918:SRN721417 TBJ720918:TBJ721417 TLF720918:TLF721417 TVB720918:TVB721417 UEX720918:UEX721417 UOT720918:UOT721417 UYP720918:UYP721417 VIL720918:VIL721417 VSH720918:VSH721417 WCD720918:WCD721417 WLZ720918:WLZ721417 WVV720918:WVV721417 JJ786454:JJ786953 TF786454:TF786953 ADB786454:ADB786953 AMX786454:AMX786953 AWT786454:AWT786953 BGP786454:BGP786953 BQL786454:BQL786953 CAH786454:CAH786953 CKD786454:CKD786953 CTZ786454:CTZ786953 DDV786454:DDV786953 DNR786454:DNR786953 DXN786454:DXN786953 EHJ786454:EHJ786953 ERF786454:ERF786953 FBB786454:FBB786953 FKX786454:FKX786953 FUT786454:FUT786953 GEP786454:GEP786953 GOL786454:GOL786953 GYH786454:GYH786953 HID786454:HID786953 HRZ786454:HRZ786953 IBV786454:IBV786953 ILR786454:ILR786953 IVN786454:IVN786953 JFJ786454:JFJ786953 JPF786454:JPF786953 JZB786454:JZB786953 KIX786454:KIX786953 KST786454:KST786953 LCP786454:LCP786953 LML786454:LML786953 LWH786454:LWH786953 MGD786454:MGD786953 MPZ786454:MPZ786953 MZV786454:MZV786953 NJR786454:NJR786953 NTN786454:NTN786953 ODJ786454:ODJ786953 ONF786454:ONF786953 OXB786454:OXB786953 PGX786454:PGX786953 PQT786454:PQT786953 QAP786454:QAP786953 QKL786454:QKL786953 QUH786454:QUH786953 RED786454:RED786953 RNZ786454:RNZ786953 RXV786454:RXV786953 SHR786454:SHR786953 SRN786454:SRN786953 TBJ786454:TBJ786953 TLF786454:TLF786953 TVB786454:TVB786953 UEX786454:UEX786953 UOT786454:UOT786953 UYP786454:UYP786953 VIL786454:VIL786953 VSH786454:VSH786953 WCD786454:WCD786953 WLZ786454:WLZ786953 WVV786454:WVV786953 JJ851990:JJ852489 TF851990:TF852489 ADB851990:ADB852489 AMX851990:AMX852489 AWT851990:AWT852489 BGP851990:BGP852489 BQL851990:BQL852489 CAH851990:CAH852489 CKD851990:CKD852489 CTZ851990:CTZ852489 DDV851990:DDV852489 DNR851990:DNR852489 DXN851990:DXN852489 EHJ851990:EHJ852489 ERF851990:ERF852489 FBB851990:FBB852489 FKX851990:FKX852489 FUT851990:FUT852489 GEP851990:GEP852489 GOL851990:GOL852489 GYH851990:GYH852489 HID851990:HID852489 HRZ851990:HRZ852489 IBV851990:IBV852489 ILR851990:ILR852489 IVN851990:IVN852489 JFJ851990:JFJ852489 JPF851990:JPF852489 JZB851990:JZB852489 KIX851990:KIX852489 KST851990:KST852489 LCP851990:LCP852489 LML851990:LML852489 LWH851990:LWH852489 MGD851990:MGD852489 MPZ851990:MPZ852489 MZV851990:MZV852489 NJR851990:NJR852489 NTN851990:NTN852489 ODJ851990:ODJ852489 ONF851990:ONF852489 OXB851990:OXB852489 PGX851990:PGX852489 PQT851990:PQT852489 QAP851990:QAP852489 QKL851990:QKL852489 QUH851990:QUH852489 RED851990:RED852489 RNZ851990:RNZ852489 RXV851990:RXV852489 SHR851990:SHR852489 SRN851990:SRN852489 TBJ851990:TBJ852489 TLF851990:TLF852489 TVB851990:TVB852489 UEX851990:UEX852489 UOT851990:UOT852489 UYP851990:UYP852489 VIL851990:VIL852489 VSH851990:VSH852489 WCD851990:WCD852489 WLZ851990:WLZ852489 WVV851990:WVV852489 JJ917526:JJ918025 TF917526:TF918025 ADB917526:ADB918025 AMX917526:AMX918025 AWT917526:AWT918025 BGP917526:BGP918025 BQL917526:BQL918025 CAH917526:CAH918025 CKD917526:CKD918025 CTZ917526:CTZ918025 DDV917526:DDV918025 DNR917526:DNR918025 DXN917526:DXN918025 EHJ917526:EHJ918025 ERF917526:ERF918025 FBB917526:FBB918025 FKX917526:FKX918025 FUT917526:FUT918025 GEP917526:GEP918025 GOL917526:GOL918025 GYH917526:GYH918025 HID917526:HID918025 HRZ917526:HRZ918025 IBV917526:IBV918025 ILR917526:ILR918025 IVN917526:IVN918025 JFJ917526:JFJ918025 JPF917526:JPF918025 JZB917526:JZB918025 KIX917526:KIX918025 KST917526:KST918025 LCP917526:LCP918025 LML917526:LML918025 LWH917526:LWH918025 MGD917526:MGD918025 MPZ917526:MPZ918025 MZV917526:MZV918025 NJR917526:NJR918025 NTN917526:NTN918025 ODJ917526:ODJ918025 ONF917526:ONF918025 OXB917526:OXB918025 PGX917526:PGX918025 PQT917526:PQT918025 QAP917526:QAP918025 QKL917526:QKL918025 QUH917526:QUH918025 RED917526:RED918025 RNZ917526:RNZ918025 RXV917526:RXV918025 SHR917526:SHR918025 SRN917526:SRN918025 TBJ917526:TBJ918025 TLF917526:TLF918025 TVB917526:TVB918025 UEX917526:UEX918025 UOT917526:UOT918025 UYP917526:UYP918025 VIL917526:VIL918025 VSH917526:VSH918025 WCD917526:WCD918025 WLZ917526:WLZ918025 WVV917526:WVV918025 JJ983062:JJ983561 TF983062:TF983561 ADB983062:ADB983561 AMX983062:AMX983561 AWT983062:AWT983561 BGP983062:BGP983561 BQL983062:BQL983561 CAH983062:CAH983561 CKD983062:CKD983561 CTZ983062:CTZ983561 DDV983062:DDV983561 DNR983062:DNR983561 DXN983062:DXN983561 EHJ983062:EHJ983561 ERF983062:ERF983561 FBB983062:FBB983561 FKX983062:FKX983561 FUT983062:FUT983561 GEP983062:GEP983561 GOL983062:GOL983561 GYH983062:GYH983561 HID983062:HID983561 HRZ983062:HRZ983561 IBV983062:IBV983561 ILR983062:ILR983561 IVN983062:IVN983561 JFJ983062:JFJ983561 JPF983062:JPF983561 JZB983062:JZB983561 KIX983062:KIX983561 KST983062:KST983561 LCP983062:LCP983561 LML983062:LML983561 LWH983062:LWH983561 MGD983062:MGD983561 MPZ983062:MPZ983561 MZV983062:MZV983561 NJR983062:NJR983561 NTN983062:NTN983561 ODJ983062:ODJ983561 ONF983062:ONF983561 OXB983062:OXB983561 PGX983062:PGX983561 PQT983062:PQT983561 QAP983062:QAP983561 QKL983062:QKL983561 QUH983062:QUH983561 RED983062:RED983561 RNZ983062:RNZ983561 RXV983062:RXV983561 SHR983062:SHR983561 SRN983062:SRN983561 TBJ983062:TBJ983561 TLF983062:TLF983561 TVB983062:TVB983561 UEX983062:UEX983561 UOT983062:UOT983561 UYP983062:UYP983561 VIL983062:VIL983561 VSH983062:VSH983561 WCD983062:WCD983561 WLZ983062:WLZ983561">
      <formula1>Region</formula1>
    </dataValidation>
    <dataValidation type="list" allowBlank="1" showInputMessage="1" showErrorMessage="1" sqref="WVX983062:WVX983561 E131094:E131593 E196630:E197129 E262166:E262665 E327702:E328201 E393238:E393737 E458774:E459273 E524310:E524809 E589846:E590345 E655382:E655881 E720918:E721417 E786454:E786953 E851990:E852489 E917526:E918025 E983062:E983561 E65558:E66057 JL22:JL521 TH22:TH521 ADD22:ADD521 AMZ22:AMZ521 AWV22:AWV521 BGR22:BGR521 BQN22:BQN521 CAJ22:CAJ521 CKF22:CKF521 CUB22:CUB521 DDX22:DDX521 DNT22:DNT521 DXP22:DXP521 EHL22:EHL521 ERH22:ERH521 FBD22:FBD521 FKZ22:FKZ521 FUV22:FUV521 GER22:GER521 GON22:GON521 GYJ22:GYJ521 HIF22:HIF521 HSB22:HSB521 IBX22:IBX521 ILT22:ILT521 IVP22:IVP521 JFL22:JFL521 JPH22:JPH521 JZD22:JZD521 KIZ22:KIZ521 KSV22:KSV521 LCR22:LCR521 LMN22:LMN521 LWJ22:LWJ521 MGF22:MGF521 MQB22:MQB521 MZX22:MZX521 NJT22:NJT521 NTP22:NTP521 ODL22:ODL521 ONH22:ONH521 OXD22:OXD521 PGZ22:PGZ521 PQV22:PQV521 QAR22:QAR521 QKN22:QKN521 QUJ22:QUJ521 REF22:REF521 ROB22:ROB521 RXX22:RXX521 SHT22:SHT521 SRP22:SRP521 TBL22:TBL521 TLH22:TLH521 TVD22:TVD521 UEZ22:UEZ521 UOV22:UOV521 UYR22:UYR521 VIN22:VIN521 VSJ22:VSJ521 WCF22:WCF521 WMB22:WMB521 WVX22:WVX521 JL65558:JL66057 TH65558:TH66057 ADD65558:ADD66057 AMZ65558:AMZ66057 AWV65558:AWV66057 BGR65558:BGR66057 BQN65558:BQN66057 CAJ65558:CAJ66057 CKF65558:CKF66057 CUB65558:CUB66057 DDX65558:DDX66057 DNT65558:DNT66057 DXP65558:DXP66057 EHL65558:EHL66057 ERH65558:ERH66057 FBD65558:FBD66057 FKZ65558:FKZ66057 FUV65558:FUV66057 GER65558:GER66057 GON65558:GON66057 GYJ65558:GYJ66057 HIF65558:HIF66057 HSB65558:HSB66057 IBX65558:IBX66057 ILT65558:ILT66057 IVP65558:IVP66057 JFL65558:JFL66057 JPH65558:JPH66057 JZD65558:JZD66057 KIZ65558:KIZ66057 KSV65558:KSV66057 LCR65558:LCR66057 LMN65558:LMN66057 LWJ65558:LWJ66057 MGF65558:MGF66057 MQB65558:MQB66057 MZX65558:MZX66057 NJT65558:NJT66057 NTP65558:NTP66057 ODL65558:ODL66057 ONH65558:ONH66057 OXD65558:OXD66057 PGZ65558:PGZ66057 PQV65558:PQV66057 QAR65558:QAR66057 QKN65558:QKN66057 QUJ65558:QUJ66057 REF65558:REF66057 ROB65558:ROB66057 RXX65558:RXX66057 SHT65558:SHT66057 SRP65558:SRP66057 TBL65558:TBL66057 TLH65558:TLH66057 TVD65558:TVD66057 UEZ65558:UEZ66057 UOV65558:UOV66057 UYR65558:UYR66057 VIN65558:VIN66057 VSJ65558:VSJ66057 WCF65558:WCF66057 WMB65558:WMB66057 WVX65558:WVX66057 JL131094:JL131593 TH131094:TH131593 ADD131094:ADD131593 AMZ131094:AMZ131593 AWV131094:AWV131593 BGR131094:BGR131593 BQN131094:BQN131593 CAJ131094:CAJ131593 CKF131094:CKF131593 CUB131094:CUB131593 DDX131094:DDX131593 DNT131094:DNT131593 DXP131094:DXP131593 EHL131094:EHL131593 ERH131094:ERH131593 FBD131094:FBD131593 FKZ131094:FKZ131593 FUV131094:FUV131593 GER131094:GER131593 GON131094:GON131593 GYJ131094:GYJ131593 HIF131094:HIF131593 HSB131094:HSB131593 IBX131094:IBX131593 ILT131094:ILT131593 IVP131094:IVP131593 JFL131094:JFL131593 JPH131094:JPH131593 JZD131094:JZD131593 KIZ131094:KIZ131593 KSV131094:KSV131593 LCR131094:LCR131593 LMN131094:LMN131593 LWJ131094:LWJ131593 MGF131094:MGF131593 MQB131094:MQB131593 MZX131094:MZX131593 NJT131094:NJT131593 NTP131094:NTP131593 ODL131094:ODL131593 ONH131094:ONH131593 OXD131094:OXD131593 PGZ131094:PGZ131593 PQV131094:PQV131593 QAR131094:QAR131593 QKN131094:QKN131593 QUJ131094:QUJ131593 REF131094:REF131593 ROB131094:ROB131593 RXX131094:RXX131593 SHT131094:SHT131593 SRP131094:SRP131593 TBL131094:TBL131593 TLH131094:TLH131593 TVD131094:TVD131593 UEZ131094:UEZ131593 UOV131094:UOV131593 UYR131094:UYR131593 VIN131094:VIN131593 VSJ131094:VSJ131593 WCF131094:WCF131593 WMB131094:WMB131593 WVX131094:WVX131593 JL196630:JL197129 TH196630:TH197129 ADD196630:ADD197129 AMZ196630:AMZ197129 AWV196630:AWV197129 BGR196630:BGR197129 BQN196630:BQN197129 CAJ196630:CAJ197129 CKF196630:CKF197129 CUB196630:CUB197129 DDX196630:DDX197129 DNT196630:DNT197129 DXP196630:DXP197129 EHL196630:EHL197129 ERH196630:ERH197129 FBD196630:FBD197129 FKZ196630:FKZ197129 FUV196630:FUV197129 GER196630:GER197129 GON196630:GON197129 GYJ196630:GYJ197129 HIF196630:HIF197129 HSB196630:HSB197129 IBX196630:IBX197129 ILT196630:ILT197129 IVP196630:IVP197129 JFL196630:JFL197129 JPH196630:JPH197129 JZD196630:JZD197129 KIZ196630:KIZ197129 KSV196630:KSV197129 LCR196630:LCR197129 LMN196630:LMN197129 LWJ196630:LWJ197129 MGF196630:MGF197129 MQB196630:MQB197129 MZX196630:MZX197129 NJT196630:NJT197129 NTP196630:NTP197129 ODL196630:ODL197129 ONH196630:ONH197129 OXD196630:OXD197129 PGZ196630:PGZ197129 PQV196630:PQV197129 QAR196630:QAR197129 QKN196630:QKN197129 QUJ196630:QUJ197129 REF196630:REF197129 ROB196630:ROB197129 RXX196630:RXX197129 SHT196630:SHT197129 SRP196630:SRP197129 TBL196630:TBL197129 TLH196630:TLH197129 TVD196630:TVD197129 UEZ196630:UEZ197129 UOV196630:UOV197129 UYR196630:UYR197129 VIN196630:VIN197129 VSJ196630:VSJ197129 WCF196630:WCF197129 WMB196630:WMB197129 WVX196630:WVX197129 JL262166:JL262665 TH262166:TH262665 ADD262166:ADD262665 AMZ262166:AMZ262665 AWV262166:AWV262665 BGR262166:BGR262665 BQN262166:BQN262665 CAJ262166:CAJ262665 CKF262166:CKF262665 CUB262166:CUB262665 DDX262166:DDX262665 DNT262166:DNT262665 DXP262166:DXP262665 EHL262166:EHL262665 ERH262166:ERH262665 FBD262166:FBD262665 FKZ262166:FKZ262665 FUV262166:FUV262665 GER262166:GER262665 GON262166:GON262665 GYJ262166:GYJ262665 HIF262166:HIF262665 HSB262166:HSB262665 IBX262166:IBX262665 ILT262166:ILT262665 IVP262166:IVP262665 JFL262166:JFL262665 JPH262166:JPH262665 JZD262166:JZD262665 KIZ262166:KIZ262665 KSV262166:KSV262665 LCR262166:LCR262665 LMN262166:LMN262665 LWJ262166:LWJ262665 MGF262166:MGF262665 MQB262166:MQB262665 MZX262166:MZX262665 NJT262166:NJT262665 NTP262166:NTP262665 ODL262166:ODL262665 ONH262166:ONH262665 OXD262166:OXD262665 PGZ262166:PGZ262665 PQV262166:PQV262665 QAR262166:QAR262665 QKN262166:QKN262665 QUJ262166:QUJ262665 REF262166:REF262665 ROB262166:ROB262665 RXX262166:RXX262665 SHT262166:SHT262665 SRP262166:SRP262665 TBL262166:TBL262665 TLH262166:TLH262665 TVD262166:TVD262665 UEZ262166:UEZ262665 UOV262166:UOV262665 UYR262166:UYR262665 VIN262166:VIN262665 VSJ262166:VSJ262665 WCF262166:WCF262665 WMB262166:WMB262665 WVX262166:WVX262665 JL327702:JL328201 TH327702:TH328201 ADD327702:ADD328201 AMZ327702:AMZ328201 AWV327702:AWV328201 BGR327702:BGR328201 BQN327702:BQN328201 CAJ327702:CAJ328201 CKF327702:CKF328201 CUB327702:CUB328201 DDX327702:DDX328201 DNT327702:DNT328201 DXP327702:DXP328201 EHL327702:EHL328201 ERH327702:ERH328201 FBD327702:FBD328201 FKZ327702:FKZ328201 FUV327702:FUV328201 GER327702:GER328201 GON327702:GON328201 GYJ327702:GYJ328201 HIF327702:HIF328201 HSB327702:HSB328201 IBX327702:IBX328201 ILT327702:ILT328201 IVP327702:IVP328201 JFL327702:JFL328201 JPH327702:JPH328201 JZD327702:JZD328201 KIZ327702:KIZ328201 KSV327702:KSV328201 LCR327702:LCR328201 LMN327702:LMN328201 LWJ327702:LWJ328201 MGF327702:MGF328201 MQB327702:MQB328201 MZX327702:MZX328201 NJT327702:NJT328201 NTP327702:NTP328201 ODL327702:ODL328201 ONH327702:ONH328201 OXD327702:OXD328201 PGZ327702:PGZ328201 PQV327702:PQV328201 QAR327702:QAR328201 QKN327702:QKN328201 QUJ327702:QUJ328201 REF327702:REF328201 ROB327702:ROB328201 RXX327702:RXX328201 SHT327702:SHT328201 SRP327702:SRP328201 TBL327702:TBL328201 TLH327702:TLH328201 TVD327702:TVD328201 UEZ327702:UEZ328201 UOV327702:UOV328201 UYR327702:UYR328201 VIN327702:VIN328201 VSJ327702:VSJ328201 WCF327702:WCF328201 WMB327702:WMB328201 WVX327702:WVX328201 JL393238:JL393737 TH393238:TH393737 ADD393238:ADD393737 AMZ393238:AMZ393737 AWV393238:AWV393737 BGR393238:BGR393737 BQN393238:BQN393737 CAJ393238:CAJ393737 CKF393238:CKF393737 CUB393238:CUB393737 DDX393238:DDX393737 DNT393238:DNT393737 DXP393238:DXP393737 EHL393238:EHL393737 ERH393238:ERH393737 FBD393238:FBD393737 FKZ393238:FKZ393737 FUV393238:FUV393737 GER393238:GER393737 GON393238:GON393737 GYJ393238:GYJ393737 HIF393238:HIF393737 HSB393238:HSB393737 IBX393238:IBX393737 ILT393238:ILT393737 IVP393238:IVP393737 JFL393238:JFL393737 JPH393238:JPH393737 JZD393238:JZD393737 KIZ393238:KIZ393737 KSV393238:KSV393737 LCR393238:LCR393737 LMN393238:LMN393737 LWJ393238:LWJ393737 MGF393238:MGF393737 MQB393238:MQB393737 MZX393238:MZX393737 NJT393238:NJT393737 NTP393238:NTP393737 ODL393238:ODL393737 ONH393238:ONH393737 OXD393238:OXD393737 PGZ393238:PGZ393737 PQV393238:PQV393737 QAR393238:QAR393737 QKN393238:QKN393737 QUJ393238:QUJ393737 REF393238:REF393737 ROB393238:ROB393737 RXX393238:RXX393737 SHT393238:SHT393737 SRP393238:SRP393737 TBL393238:TBL393737 TLH393238:TLH393737 TVD393238:TVD393737 UEZ393238:UEZ393737 UOV393238:UOV393737 UYR393238:UYR393737 VIN393238:VIN393737 VSJ393238:VSJ393737 WCF393238:WCF393737 WMB393238:WMB393737 WVX393238:WVX393737 JL458774:JL459273 TH458774:TH459273 ADD458774:ADD459273 AMZ458774:AMZ459273 AWV458774:AWV459273 BGR458774:BGR459273 BQN458774:BQN459273 CAJ458774:CAJ459273 CKF458774:CKF459273 CUB458774:CUB459273 DDX458774:DDX459273 DNT458774:DNT459273 DXP458774:DXP459273 EHL458774:EHL459273 ERH458774:ERH459273 FBD458774:FBD459273 FKZ458774:FKZ459273 FUV458774:FUV459273 GER458774:GER459273 GON458774:GON459273 GYJ458774:GYJ459273 HIF458774:HIF459273 HSB458774:HSB459273 IBX458774:IBX459273 ILT458774:ILT459273 IVP458774:IVP459273 JFL458774:JFL459273 JPH458774:JPH459273 JZD458774:JZD459273 KIZ458774:KIZ459273 KSV458774:KSV459273 LCR458774:LCR459273 LMN458774:LMN459273 LWJ458774:LWJ459273 MGF458774:MGF459273 MQB458774:MQB459273 MZX458774:MZX459273 NJT458774:NJT459273 NTP458774:NTP459273 ODL458774:ODL459273 ONH458774:ONH459273 OXD458774:OXD459273 PGZ458774:PGZ459273 PQV458774:PQV459273 QAR458774:QAR459273 QKN458774:QKN459273 QUJ458774:QUJ459273 REF458774:REF459273 ROB458774:ROB459273 RXX458774:RXX459273 SHT458774:SHT459273 SRP458774:SRP459273 TBL458774:TBL459273 TLH458774:TLH459273 TVD458774:TVD459273 UEZ458774:UEZ459273 UOV458774:UOV459273 UYR458774:UYR459273 VIN458774:VIN459273 VSJ458774:VSJ459273 WCF458774:WCF459273 WMB458774:WMB459273 WVX458774:WVX459273 JL524310:JL524809 TH524310:TH524809 ADD524310:ADD524809 AMZ524310:AMZ524809 AWV524310:AWV524809 BGR524310:BGR524809 BQN524310:BQN524809 CAJ524310:CAJ524809 CKF524310:CKF524809 CUB524310:CUB524809 DDX524310:DDX524809 DNT524310:DNT524809 DXP524310:DXP524809 EHL524310:EHL524809 ERH524310:ERH524809 FBD524310:FBD524809 FKZ524310:FKZ524809 FUV524310:FUV524809 GER524310:GER524809 GON524310:GON524809 GYJ524310:GYJ524809 HIF524310:HIF524809 HSB524310:HSB524809 IBX524310:IBX524809 ILT524310:ILT524809 IVP524310:IVP524809 JFL524310:JFL524809 JPH524310:JPH524809 JZD524310:JZD524809 KIZ524310:KIZ524809 KSV524310:KSV524809 LCR524310:LCR524809 LMN524310:LMN524809 LWJ524310:LWJ524809 MGF524310:MGF524809 MQB524310:MQB524809 MZX524310:MZX524809 NJT524310:NJT524809 NTP524310:NTP524809 ODL524310:ODL524809 ONH524310:ONH524809 OXD524310:OXD524809 PGZ524310:PGZ524809 PQV524310:PQV524809 QAR524310:QAR524809 QKN524310:QKN524809 QUJ524310:QUJ524809 REF524310:REF524809 ROB524310:ROB524809 RXX524310:RXX524809 SHT524310:SHT524809 SRP524310:SRP524809 TBL524310:TBL524809 TLH524310:TLH524809 TVD524310:TVD524809 UEZ524310:UEZ524809 UOV524310:UOV524809 UYR524310:UYR524809 VIN524310:VIN524809 VSJ524310:VSJ524809 WCF524310:WCF524809 WMB524310:WMB524809 WVX524310:WVX524809 JL589846:JL590345 TH589846:TH590345 ADD589846:ADD590345 AMZ589846:AMZ590345 AWV589846:AWV590345 BGR589846:BGR590345 BQN589846:BQN590345 CAJ589846:CAJ590345 CKF589846:CKF590345 CUB589846:CUB590345 DDX589846:DDX590345 DNT589846:DNT590345 DXP589846:DXP590345 EHL589846:EHL590345 ERH589846:ERH590345 FBD589846:FBD590345 FKZ589846:FKZ590345 FUV589846:FUV590345 GER589846:GER590345 GON589846:GON590345 GYJ589846:GYJ590345 HIF589846:HIF590345 HSB589846:HSB590345 IBX589846:IBX590345 ILT589846:ILT590345 IVP589846:IVP590345 JFL589846:JFL590345 JPH589846:JPH590345 JZD589846:JZD590345 KIZ589846:KIZ590345 KSV589846:KSV590345 LCR589846:LCR590345 LMN589846:LMN590345 LWJ589846:LWJ590345 MGF589846:MGF590345 MQB589846:MQB590345 MZX589846:MZX590345 NJT589846:NJT590345 NTP589846:NTP590345 ODL589846:ODL590345 ONH589846:ONH590345 OXD589846:OXD590345 PGZ589846:PGZ590345 PQV589846:PQV590345 QAR589846:QAR590345 QKN589846:QKN590345 QUJ589846:QUJ590345 REF589846:REF590345 ROB589846:ROB590345 RXX589846:RXX590345 SHT589846:SHT590345 SRP589846:SRP590345 TBL589846:TBL590345 TLH589846:TLH590345 TVD589846:TVD590345 UEZ589846:UEZ590345 UOV589846:UOV590345 UYR589846:UYR590345 VIN589846:VIN590345 VSJ589846:VSJ590345 WCF589846:WCF590345 WMB589846:WMB590345 WVX589846:WVX590345 JL655382:JL655881 TH655382:TH655881 ADD655382:ADD655881 AMZ655382:AMZ655881 AWV655382:AWV655881 BGR655382:BGR655881 BQN655382:BQN655881 CAJ655382:CAJ655881 CKF655382:CKF655881 CUB655382:CUB655881 DDX655382:DDX655881 DNT655382:DNT655881 DXP655382:DXP655881 EHL655382:EHL655881 ERH655382:ERH655881 FBD655382:FBD655881 FKZ655382:FKZ655881 FUV655382:FUV655881 GER655382:GER655881 GON655382:GON655881 GYJ655382:GYJ655881 HIF655382:HIF655881 HSB655382:HSB655881 IBX655382:IBX655881 ILT655382:ILT655881 IVP655382:IVP655881 JFL655382:JFL655881 JPH655382:JPH655881 JZD655382:JZD655881 KIZ655382:KIZ655881 KSV655382:KSV655881 LCR655382:LCR655881 LMN655382:LMN655881 LWJ655382:LWJ655881 MGF655382:MGF655881 MQB655382:MQB655881 MZX655382:MZX655881 NJT655382:NJT655881 NTP655382:NTP655881 ODL655382:ODL655881 ONH655382:ONH655881 OXD655382:OXD655881 PGZ655382:PGZ655881 PQV655382:PQV655881 QAR655382:QAR655881 QKN655382:QKN655881 QUJ655382:QUJ655881 REF655382:REF655881 ROB655382:ROB655881 RXX655382:RXX655881 SHT655382:SHT655881 SRP655382:SRP655881 TBL655382:TBL655881 TLH655382:TLH655881 TVD655382:TVD655881 UEZ655382:UEZ655881 UOV655382:UOV655881 UYR655382:UYR655881 VIN655382:VIN655881 VSJ655382:VSJ655881 WCF655382:WCF655881 WMB655382:WMB655881 WVX655382:WVX655881 JL720918:JL721417 TH720918:TH721417 ADD720918:ADD721417 AMZ720918:AMZ721417 AWV720918:AWV721417 BGR720918:BGR721417 BQN720918:BQN721417 CAJ720918:CAJ721417 CKF720918:CKF721417 CUB720918:CUB721417 DDX720918:DDX721417 DNT720918:DNT721417 DXP720918:DXP721417 EHL720918:EHL721417 ERH720918:ERH721417 FBD720918:FBD721417 FKZ720918:FKZ721417 FUV720918:FUV721417 GER720918:GER721417 GON720918:GON721417 GYJ720918:GYJ721417 HIF720918:HIF721417 HSB720918:HSB721417 IBX720918:IBX721417 ILT720918:ILT721417 IVP720918:IVP721417 JFL720918:JFL721417 JPH720918:JPH721417 JZD720918:JZD721417 KIZ720918:KIZ721417 KSV720918:KSV721417 LCR720918:LCR721417 LMN720918:LMN721417 LWJ720918:LWJ721417 MGF720918:MGF721417 MQB720918:MQB721417 MZX720918:MZX721417 NJT720918:NJT721417 NTP720918:NTP721417 ODL720918:ODL721417 ONH720918:ONH721417 OXD720918:OXD721417 PGZ720918:PGZ721417 PQV720918:PQV721417 QAR720918:QAR721417 QKN720918:QKN721417 QUJ720918:QUJ721417 REF720918:REF721417 ROB720918:ROB721417 RXX720918:RXX721417 SHT720918:SHT721417 SRP720918:SRP721417 TBL720918:TBL721417 TLH720918:TLH721417 TVD720918:TVD721417 UEZ720918:UEZ721417 UOV720918:UOV721417 UYR720918:UYR721417 VIN720918:VIN721417 VSJ720918:VSJ721417 WCF720918:WCF721417 WMB720918:WMB721417 WVX720918:WVX721417 JL786454:JL786953 TH786454:TH786953 ADD786454:ADD786953 AMZ786454:AMZ786953 AWV786454:AWV786953 BGR786454:BGR786953 BQN786454:BQN786953 CAJ786454:CAJ786953 CKF786454:CKF786953 CUB786454:CUB786953 DDX786454:DDX786953 DNT786454:DNT786953 DXP786454:DXP786953 EHL786454:EHL786953 ERH786454:ERH786953 FBD786454:FBD786953 FKZ786454:FKZ786953 FUV786454:FUV786953 GER786454:GER786953 GON786454:GON786953 GYJ786454:GYJ786953 HIF786454:HIF786953 HSB786454:HSB786953 IBX786454:IBX786953 ILT786454:ILT786953 IVP786454:IVP786953 JFL786454:JFL786953 JPH786454:JPH786953 JZD786454:JZD786953 KIZ786454:KIZ786953 KSV786454:KSV786953 LCR786454:LCR786953 LMN786454:LMN786953 LWJ786454:LWJ786953 MGF786454:MGF786953 MQB786454:MQB786953 MZX786454:MZX786953 NJT786454:NJT786953 NTP786454:NTP786953 ODL786454:ODL786953 ONH786454:ONH786953 OXD786454:OXD786953 PGZ786454:PGZ786953 PQV786454:PQV786953 QAR786454:QAR786953 QKN786454:QKN786953 QUJ786454:QUJ786953 REF786454:REF786953 ROB786454:ROB786953 RXX786454:RXX786953 SHT786454:SHT786953 SRP786454:SRP786953 TBL786454:TBL786953 TLH786454:TLH786953 TVD786454:TVD786953 UEZ786454:UEZ786953 UOV786454:UOV786953 UYR786454:UYR786953 VIN786454:VIN786953 VSJ786454:VSJ786953 WCF786454:WCF786953 WMB786454:WMB786953 WVX786454:WVX786953 JL851990:JL852489 TH851990:TH852489 ADD851990:ADD852489 AMZ851990:AMZ852489 AWV851990:AWV852489 BGR851990:BGR852489 BQN851990:BQN852489 CAJ851990:CAJ852489 CKF851990:CKF852489 CUB851990:CUB852489 DDX851990:DDX852489 DNT851990:DNT852489 DXP851990:DXP852489 EHL851990:EHL852489 ERH851990:ERH852489 FBD851990:FBD852489 FKZ851990:FKZ852489 FUV851990:FUV852489 GER851990:GER852489 GON851990:GON852489 GYJ851990:GYJ852489 HIF851990:HIF852489 HSB851990:HSB852489 IBX851990:IBX852489 ILT851990:ILT852489 IVP851990:IVP852489 JFL851990:JFL852489 JPH851990:JPH852489 JZD851990:JZD852489 KIZ851990:KIZ852489 KSV851990:KSV852489 LCR851990:LCR852489 LMN851990:LMN852489 LWJ851990:LWJ852489 MGF851990:MGF852489 MQB851990:MQB852489 MZX851990:MZX852489 NJT851990:NJT852489 NTP851990:NTP852489 ODL851990:ODL852489 ONH851990:ONH852489 OXD851990:OXD852489 PGZ851990:PGZ852489 PQV851990:PQV852489 QAR851990:QAR852489 QKN851990:QKN852489 QUJ851990:QUJ852489 REF851990:REF852489 ROB851990:ROB852489 RXX851990:RXX852489 SHT851990:SHT852489 SRP851990:SRP852489 TBL851990:TBL852489 TLH851990:TLH852489 TVD851990:TVD852489 UEZ851990:UEZ852489 UOV851990:UOV852489 UYR851990:UYR852489 VIN851990:VIN852489 VSJ851990:VSJ852489 WCF851990:WCF852489 WMB851990:WMB852489 WVX851990:WVX852489 JL917526:JL918025 TH917526:TH918025 ADD917526:ADD918025 AMZ917526:AMZ918025 AWV917526:AWV918025 BGR917526:BGR918025 BQN917526:BQN918025 CAJ917526:CAJ918025 CKF917526:CKF918025 CUB917526:CUB918025 DDX917526:DDX918025 DNT917526:DNT918025 DXP917526:DXP918025 EHL917526:EHL918025 ERH917526:ERH918025 FBD917526:FBD918025 FKZ917526:FKZ918025 FUV917526:FUV918025 GER917526:GER918025 GON917526:GON918025 GYJ917526:GYJ918025 HIF917526:HIF918025 HSB917526:HSB918025 IBX917526:IBX918025 ILT917526:ILT918025 IVP917526:IVP918025 JFL917526:JFL918025 JPH917526:JPH918025 JZD917526:JZD918025 KIZ917526:KIZ918025 KSV917526:KSV918025 LCR917526:LCR918025 LMN917526:LMN918025 LWJ917526:LWJ918025 MGF917526:MGF918025 MQB917526:MQB918025 MZX917526:MZX918025 NJT917526:NJT918025 NTP917526:NTP918025 ODL917526:ODL918025 ONH917526:ONH918025 OXD917526:OXD918025 PGZ917526:PGZ918025 PQV917526:PQV918025 QAR917526:QAR918025 QKN917526:QKN918025 QUJ917526:QUJ918025 REF917526:REF918025 ROB917526:ROB918025 RXX917526:RXX918025 SHT917526:SHT918025 SRP917526:SRP918025 TBL917526:TBL918025 TLH917526:TLH918025 TVD917526:TVD918025 UEZ917526:UEZ918025 UOV917526:UOV918025 UYR917526:UYR918025 VIN917526:VIN918025 VSJ917526:VSJ918025 WCF917526:WCF918025 WMB917526:WMB918025 WVX917526:WVX918025 JL983062:JL983561 TH983062:TH983561 ADD983062:ADD983561 AMZ983062:AMZ983561 AWV983062:AWV983561 BGR983062:BGR983561 BQN983062:BQN983561 CAJ983062:CAJ983561 CKF983062:CKF983561 CUB983062:CUB983561 DDX983062:DDX983561 DNT983062:DNT983561 DXP983062:DXP983561 EHL983062:EHL983561 ERH983062:ERH983561 FBD983062:FBD983561 FKZ983062:FKZ983561 FUV983062:FUV983561 GER983062:GER983561 GON983062:GON983561 GYJ983062:GYJ983561 HIF983062:HIF983561 HSB983062:HSB983561 IBX983062:IBX983561 ILT983062:ILT983561 IVP983062:IVP983561 JFL983062:JFL983561 JPH983062:JPH983561 JZD983062:JZD983561 KIZ983062:KIZ983561 KSV983062:KSV983561 LCR983062:LCR983561 LMN983062:LMN983561 LWJ983062:LWJ983561 MGF983062:MGF983561 MQB983062:MQB983561 MZX983062:MZX983561 NJT983062:NJT983561 NTP983062:NTP983561 ODL983062:ODL983561 ONH983062:ONH983561 OXD983062:OXD983561 PGZ983062:PGZ983561 PQV983062:PQV983561 QAR983062:QAR983561 QKN983062:QKN983561 QUJ983062:QUJ983561 REF983062:REF983561 ROB983062:ROB983561 RXX983062:RXX983561 SHT983062:SHT983561 SRP983062:SRP983561 TBL983062:TBL983561 TLH983062:TLH983561 TVD983062:TVD983561 UEZ983062:UEZ983561 UOV983062:UOV983561 UYR983062:UYR983561 VIN983062:VIN983561 VSJ983062:VSJ983561 WCF983062:WCF983561 WMB983062:WMB983561">
      <formula1>Category</formula1>
    </dataValidation>
    <dataValidation type="whole" operator="greaterThanOrEqual" allowBlank="1" showInputMessage="1" showErrorMessage="1" sqref="WWA983062:WWD983561 WME983062:WMH983561 H917526:AR918025 H851990:AR852489 H786454:AR786953 H720918:AR721417 H655382:AR655881 H589846:AR590345 H524310:AR524809 H458774:AR459273 H393238:AR393737 H327702:AR328201 H262166:AR262665 H196630:AR197129 H131094:AR131593 H65558:AR66057 H983062:AR983561 JT22:KN521 TP22:UJ521 ADL22:AEF521 ANH22:AOB521 AXD22:AXX521 BGZ22:BHT521 BQV22:BRP521 CAR22:CBL521 CKN22:CLH521 CUJ22:CVD521 DEF22:DEZ521 DOB22:DOV521 DXX22:DYR521 EHT22:EIN521 ERP22:ESJ521 FBL22:FCF521 FLH22:FMB521 FVD22:FVX521 GEZ22:GFT521 GOV22:GPP521 GYR22:GZL521 HIN22:HJH521 HSJ22:HTD521 ICF22:ICZ521 IMB22:IMV521 IVX22:IWR521 JFT22:JGN521 JPP22:JQJ521 JZL22:KAF521 KJH22:KKB521 KTD22:KTX521 LCZ22:LDT521 LMV22:LNP521 LWR22:LXL521 MGN22:MHH521 MQJ22:MRD521 NAF22:NAZ521 NKB22:NKV521 NTX22:NUR521 ODT22:OEN521 ONP22:OOJ521 OXL22:OYF521 PHH22:PIB521 PRD22:PRX521 QAZ22:QBT521 QKV22:QLP521 QUR22:QVL521 REN22:RFH521 ROJ22:RPD521 RYF22:RYZ521 SIB22:SIV521 SRX22:SSR521 TBT22:TCN521 TLP22:TMJ521 TVL22:TWF521 UFH22:UGB521 UPD22:UPX521 UYZ22:UZT521 VIV22:VJP521 VSR22:VTL521 WCN22:WDH521 WMJ22:WND521 WWF22:WWZ521 JT65558:KN66057 TP65558:UJ66057 ADL65558:AEF66057 ANH65558:AOB66057 AXD65558:AXX66057 BGZ65558:BHT66057 BQV65558:BRP66057 CAR65558:CBL66057 CKN65558:CLH66057 CUJ65558:CVD66057 DEF65558:DEZ66057 DOB65558:DOV66057 DXX65558:DYR66057 EHT65558:EIN66057 ERP65558:ESJ66057 FBL65558:FCF66057 FLH65558:FMB66057 FVD65558:FVX66057 GEZ65558:GFT66057 GOV65558:GPP66057 GYR65558:GZL66057 HIN65558:HJH66057 HSJ65558:HTD66057 ICF65558:ICZ66057 IMB65558:IMV66057 IVX65558:IWR66057 JFT65558:JGN66057 JPP65558:JQJ66057 JZL65558:KAF66057 KJH65558:KKB66057 KTD65558:KTX66057 LCZ65558:LDT66057 LMV65558:LNP66057 LWR65558:LXL66057 MGN65558:MHH66057 MQJ65558:MRD66057 NAF65558:NAZ66057 NKB65558:NKV66057 NTX65558:NUR66057 ODT65558:OEN66057 ONP65558:OOJ66057 OXL65558:OYF66057 PHH65558:PIB66057 PRD65558:PRX66057 QAZ65558:QBT66057 QKV65558:QLP66057 QUR65558:QVL66057 REN65558:RFH66057 ROJ65558:RPD66057 RYF65558:RYZ66057 SIB65558:SIV66057 SRX65558:SSR66057 TBT65558:TCN66057 TLP65558:TMJ66057 TVL65558:TWF66057 UFH65558:UGB66057 UPD65558:UPX66057 UYZ65558:UZT66057 VIV65558:VJP66057 VSR65558:VTL66057 WCN65558:WDH66057 WMJ65558:WND66057 WWF65558:WWZ66057 JT131094:KN131593 TP131094:UJ131593 ADL131094:AEF131593 ANH131094:AOB131593 AXD131094:AXX131593 BGZ131094:BHT131593 BQV131094:BRP131593 CAR131094:CBL131593 CKN131094:CLH131593 CUJ131094:CVD131593 DEF131094:DEZ131593 DOB131094:DOV131593 DXX131094:DYR131593 EHT131094:EIN131593 ERP131094:ESJ131593 FBL131094:FCF131593 FLH131094:FMB131593 FVD131094:FVX131593 GEZ131094:GFT131593 GOV131094:GPP131593 GYR131094:GZL131593 HIN131094:HJH131593 HSJ131094:HTD131593 ICF131094:ICZ131593 IMB131094:IMV131593 IVX131094:IWR131593 JFT131094:JGN131593 JPP131094:JQJ131593 JZL131094:KAF131593 KJH131094:KKB131593 KTD131094:KTX131593 LCZ131094:LDT131593 LMV131094:LNP131593 LWR131094:LXL131593 MGN131094:MHH131593 MQJ131094:MRD131593 NAF131094:NAZ131593 NKB131094:NKV131593 NTX131094:NUR131593 ODT131094:OEN131593 ONP131094:OOJ131593 OXL131094:OYF131593 PHH131094:PIB131593 PRD131094:PRX131593 QAZ131094:QBT131593 QKV131094:QLP131593 QUR131094:QVL131593 REN131094:RFH131593 ROJ131094:RPD131593 RYF131094:RYZ131593 SIB131094:SIV131593 SRX131094:SSR131593 TBT131094:TCN131593 TLP131094:TMJ131593 TVL131094:TWF131593 UFH131094:UGB131593 UPD131094:UPX131593 UYZ131094:UZT131593 VIV131094:VJP131593 VSR131094:VTL131593 WCN131094:WDH131593 WMJ131094:WND131593 WWF131094:WWZ131593 JT196630:KN197129 TP196630:UJ197129 ADL196630:AEF197129 ANH196630:AOB197129 AXD196630:AXX197129 BGZ196630:BHT197129 BQV196630:BRP197129 CAR196630:CBL197129 CKN196630:CLH197129 CUJ196630:CVD197129 DEF196630:DEZ197129 DOB196630:DOV197129 DXX196630:DYR197129 EHT196630:EIN197129 ERP196630:ESJ197129 FBL196630:FCF197129 FLH196630:FMB197129 FVD196630:FVX197129 GEZ196630:GFT197129 GOV196630:GPP197129 GYR196630:GZL197129 HIN196630:HJH197129 HSJ196630:HTD197129 ICF196630:ICZ197129 IMB196630:IMV197129 IVX196630:IWR197129 JFT196630:JGN197129 JPP196630:JQJ197129 JZL196630:KAF197129 KJH196630:KKB197129 KTD196630:KTX197129 LCZ196630:LDT197129 LMV196630:LNP197129 LWR196630:LXL197129 MGN196630:MHH197129 MQJ196630:MRD197129 NAF196630:NAZ197129 NKB196630:NKV197129 NTX196630:NUR197129 ODT196630:OEN197129 ONP196630:OOJ197129 OXL196630:OYF197129 PHH196630:PIB197129 PRD196630:PRX197129 QAZ196630:QBT197129 QKV196630:QLP197129 QUR196630:QVL197129 REN196630:RFH197129 ROJ196630:RPD197129 RYF196630:RYZ197129 SIB196630:SIV197129 SRX196630:SSR197129 TBT196630:TCN197129 TLP196630:TMJ197129 TVL196630:TWF197129 UFH196630:UGB197129 UPD196630:UPX197129 UYZ196630:UZT197129 VIV196630:VJP197129 VSR196630:VTL197129 WCN196630:WDH197129 WMJ196630:WND197129 WWF196630:WWZ197129 JT262166:KN262665 TP262166:UJ262665 ADL262166:AEF262665 ANH262166:AOB262665 AXD262166:AXX262665 BGZ262166:BHT262665 BQV262166:BRP262665 CAR262166:CBL262665 CKN262166:CLH262665 CUJ262166:CVD262665 DEF262166:DEZ262665 DOB262166:DOV262665 DXX262166:DYR262665 EHT262166:EIN262665 ERP262166:ESJ262665 FBL262166:FCF262665 FLH262166:FMB262665 FVD262166:FVX262665 GEZ262166:GFT262665 GOV262166:GPP262665 GYR262166:GZL262665 HIN262166:HJH262665 HSJ262166:HTD262665 ICF262166:ICZ262665 IMB262166:IMV262665 IVX262166:IWR262665 JFT262166:JGN262665 JPP262166:JQJ262665 JZL262166:KAF262665 KJH262166:KKB262665 KTD262166:KTX262665 LCZ262166:LDT262665 LMV262166:LNP262665 LWR262166:LXL262665 MGN262166:MHH262665 MQJ262166:MRD262665 NAF262166:NAZ262665 NKB262166:NKV262665 NTX262166:NUR262665 ODT262166:OEN262665 ONP262166:OOJ262665 OXL262166:OYF262665 PHH262166:PIB262665 PRD262166:PRX262665 QAZ262166:QBT262665 QKV262166:QLP262665 QUR262166:QVL262665 REN262166:RFH262665 ROJ262166:RPD262665 RYF262166:RYZ262665 SIB262166:SIV262665 SRX262166:SSR262665 TBT262166:TCN262665 TLP262166:TMJ262665 TVL262166:TWF262665 UFH262166:UGB262665 UPD262166:UPX262665 UYZ262166:UZT262665 VIV262166:VJP262665 VSR262166:VTL262665 WCN262166:WDH262665 WMJ262166:WND262665 WWF262166:WWZ262665 JT327702:KN328201 TP327702:UJ328201 ADL327702:AEF328201 ANH327702:AOB328201 AXD327702:AXX328201 BGZ327702:BHT328201 BQV327702:BRP328201 CAR327702:CBL328201 CKN327702:CLH328201 CUJ327702:CVD328201 DEF327702:DEZ328201 DOB327702:DOV328201 DXX327702:DYR328201 EHT327702:EIN328201 ERP327702:ESJ328201 FBL327702:FCF328201 FLH327702:FMB328201 FVD327702:FVX328201 GEZ327702:GFT328201 GOV327702:GPP328201 GYR327702:GZL328201 HIN327702:HJH328201 HSJ327702:HTD328201 ICF327702:ICZ328201 IMB327702:IMV328201 IVX327702:IWR328201 JFT327702:JGN328201 JPP327702:JQJ328201 JZL327702:KAF328201 KJH327702:KKB328201 KTD327702:KTX328201 LCZ327702:LDT328201 LMV327702:LNP328201 LWR327702:LXL328201 MGN327702:MHH328201 MQJ327702:MRD328201 NAF327702:NAZ328201 NKB327702:NKV328201 NTX327702:NUR328201 ODT327702:OEN328201 ONP327702:OOJ328201 OXL327702:OYF328201 PHH327702:PIB328201 PRD327702:PRX328201 QAZ327702:QBT328201 QKV327702:QLP328201 QUR327702:QVL328201 REN327702:RFH328201 ROJ327702:RPD328201 RYF327702:RYZ328201 SIB327702:SIV328201 SRX327702:SSR328201 TBT327702:TCN328201 TLP327702:TMJ328201 TVL327702:TWF328201 UFH327702:UGB328201 UPD327702:UPX328201 UYZ327702:UZT328201 VIV327702:VJP328201 VSR327702:VTL328201 WCN327702:WDH328201 WMJ327702:WND328201 WWF327702:WWZ328201 JT393238:KN393737 TP393238:UJ393737 ADL393238:AEF393737 ANH393238:AOB393737 AXD393238:AXX393737 BGZ393238:BHT393737 BQV393238:BRP393737 CAR393238:CBL393737 CKN393238:CLH393737 CUJ393238:CVD393737 DEF393238:DEZ393737 DOB393238:DOV393737 DXX393238:DYR393737 EHT393238:EIN393737 ERP393238:ESJ393737 FBL393238:FCF393737 FLH393238:FMB393737 FVD393238:FVX393737 GEZ393238:GFT393737 GOV393238:GPP393737 GYR393238:GZL393737 HIN393238:HJH393737 HSJ393238:HTD393737 ICF393238:ICZ393737 IMB393238:IMV393737 IVX393238:IWR393737 JFT393238:JGN393737 JPP393238:JQJ393737 JZL393238:KAF393737 KJH393238:KKB393737 KTD393238:KTX393737 LCZ393238:LDT393737 LMV393238:LNP393737 LWR393238:LXL393737 MGN393238:MHH393737 MQJ393238:MRD393737 NAF393238:NAZ393737 NKB393238:NKV393737 NTX393238:NUR393737 ODT393238:OEN393737 ONP393238:OOJ393737 OXL393238:OYF393737 PHH393238:PIB393737 PRD393238:PRX393737 QAZ393238:QBT393737 QKV393238:QLP393737 QUR393238:QVL393737 REN393238:RFH393737 ROJ393238:RPD393737 RYF393238:RYZ393737 SIB393238:SIV393737 SRX393238:SSR393737 TBT393238:TCN393737 TLP393238:TMJ393737 TVL393238:TWF393737 UFH393238:UGB393737 UPD393238:UPX393737 UYZ393238:UZT393737 VIV393238:VJP393737 VSR393238:VTL393737 WCN393238:WDH393737 WMJ393238:WND393737 WWF393238:WWZ393737 JT458774:KN459273 TP458774:UJ459273 ADL458774:AEF459273 ANH458774:AOB459273 AXD458774:AXX459273 BGZ458774:BHT459273 BQV458774:BRP459273 CAR458774:CBL459273 CKN458774:CLH459273 CUJ458774:CVD459273 DEF458774:DEZ459273 DOB458774:DOV459273 DXX458774:DYR459273 EHT458774:EIN459273 ERP458774:ESJ459273 FBL458774:FCF459273 FLH458774:FMB459273 FVD458774:FVX459273 GEZ458774:GFT459273 GOV458774:GPP459273 GYR458774:GZL459273 HIN458774:HJH459273 HSJ458774:HTD459273 ICF458774:ICZ459273 IMB458774:IMV459273 IVX458774:IWR459273 JFT458774:JGN459273 JPP458774:JQJ459273 JZL458774:KAF459273 KJH458774:KKB459273 KTD458774:KTX459273 LCZ458774:LDT459273 LMV458774:LNP459273 LWR458774:LXL459273 MGN458774:MHH459273 MQJ458774:MRD459273 NAF458774:NAZ459273 NKB458774:NKV459273 NTX458774:NUR459273 ODT458774:OEN459273 ONP458774:OOJ459273 OXL458774:OYF459273 PHH458774:PIB459273 PRD458774:PRX459273 QAZ458774:QBT459273 QKV458774:QLP459273 QUR458774:QVL459273 REN458774:RFH459273 ROJ458774:RPD459273 RYF458774:RYZ459273 SIB458774:SIV459273 SRX458774:SSR459273 TBT458774:TCN459273 TLP458774:TMJ459273 TVL458774:TWF459273 UFH458774:UGB459273 UPD458774:UPX459273 UYZ458774:UZT459273 VIV458774:VJP459273 VSR458774:VTL459273 WCN458774:WDH459273 WMJ458774:WND459273 WWF458774:WWZ459273 JT524310:KN524809 TP524310:UJ524809 ADL524310:AEF524809 ANH524310:AOB524809 AXD524310:AXX524809 BGZ524310:BHT524809 BQV524310:BRP524809 CAR524310:CBL524809 CKN524310:CLH524809 CUJ524310:CVD524809 DEF524310:DEZ524809 DOB524310:DOV524809 DXX524310:DYR524809 EHT524310:EIN524809 ERP524310:ESJ524809 FBL524310:FCF524809 FLH524310:FMB524809 FVD524310:FVX524809 GEZ524310:GFT524809 GOV524310:GPP524809 GYR524310:GZL524809 HIN524310:HJH524809 HSJ524310:HTD524809 ICF524310:ICZ524809 IMB524310:IMV524809 IVX524310:IWR524809 JFT524310:JGN524809 JPP524310:JQJ524809 JZL524310:KAF524809 KJH524310:KKB524809 KTD524310:KTX524809 LCZ524310:LDT524809 LMV524310:LNP524809 LWR524310:LXL524809 MGN524310:MHH524809 MQJ524310:MRD524809 NAF524310:NAZ524809 NKB524310:NKV524809 NTX524310:NUR524809 ODT524310:OEN524809 ONP524310:OOJ524809 OXL524310:OYF524809 PHH524310:PIB524809 PRD524310:PRX524809 QAZ524310:QBT524809 QKV524310:QLP524809 QUR524310:QVL524809 REN524310:RFH524809 ROJ524310:RPD524809 RYF524310:RYZ524809 SIB524310:SIV524809 SRX524310:SSR524809 TBT524310:TCN524809 TLP524310:TMJ524809 TVL524310:TWF524809 UFH524310:UGB524809 UPD524310:UPX524809 UYZ524310:UZT524809 VIV524310:VJP524809 VSR524310:VTL524809 WCN524310:WDH524809 WMJ524310:WND524809 WWF524310:WWZ524809 JT589846:KN590345 TP589846:UJ590345 ADL589846:AEF590345 ANH589846:AOB590345 AXD589846:AXX590345 BGZ589846:BHT590345 BQV589846:BRP590345 CAR589846:CBL590345 CKN589846:CLH590345 CUJ589846:CVD590345 DEF589846:DEZ590345 DOB589846:DOV590345 DXX589846:DYR590345 EHT589846:EIN590345 ERP589846:ESJ590345 FBL589846:FCF590345 FLH589846:FMB590345 FVD589846:FVX590345 GEZ589846:GFT590345 GOV589846:GPP590345 GYR589846:GZL590345 HIN589846:HJH590345 HSJ589846:HTD590345 ICF589846:ICZ590345 IMB589846:IMV590345 IVX589846:IWR590345 JFT589846:JGN590345 JPP589846:JQJ590345 JZL589846:KAF590345 KJH589846:KKB590345 KTD589846:KTX590345 LCZ589846:LDT590345 LMV589846:LNP590345 LWR589846:LXL590345 MGN589846:MHH590345 MQJ589846:MRD590345 NAF589846:NAZ590345 NKB589846:NKV590345 NTX589846:NUR590345 ODT589846:OEN590345 ONP589846:OOJ590345 OXL589846:OYF590345 PHH589846:PIB590345 PRD589846:PRX590345 QAZ589846:QBT590345 QKV589846:QLP590345 QUR589846:QVL590345 REN589846:RFH590345 ROJ589846:RPD590345 RYF589846:RYZ590345 SIB589846:SIV590345 SRX589846:SSR590345 TBT589846:TCN590345 TLP589846:TMJ590345 TVL589846:TWF590345 UFH589846:UGB590345 UPD589846:UPX590345 UYZ589846:UZT590345 VIV589846:VJP590345 VSR589846:VTL590345 WCN589846:WDH590345 WMJ589846:WND590345 WWF589846:WWZ590345 JT655382:KN655881 TP655382:UJ655881 ADL655382:AEF655881 ANH655382:AOB655881 AXD655382:AXX655881 BGZ655382:BHT655881 BQV655382:BRP655881 CAR655382:CBL655881 CKN655382:CLH655881 CUJ655382:CVD655881 DEF655382:DEZ655881 DOB655382:DOV655881 DXX655382:DYR655881 EHT655382:EIN655881 ERP655382:ESJ655881 FBL655382:FCF655881 FLH655382:FMB655881 FVD655382:FVX655881 GEZ655382:GFT655881 GOV655382:GPP655881 GYR655382:GZL655881 HIN655382:HJH655881 HSJ655382:HTD655881 ICF655382:ICZ655881 IMB655382:IMV655881 IVX655382:IWR655881 JFT655382:JGN655881 JPP655382:JQJ655881 JZL655382:KAF655881 KJH655382:KKB655881 KTD655382:KTX655881 LCZ655382:LDT655881 LMV655382:LNP655881 LWR655382:LXL655881 MGN655382:MHH655881 MQJ655382:MRD655881 NAF655382:NAZ655881 NKB655382:NKV655881 NTX655382:NUR655881 ODT655382:OEN655881 ONP655382:OOJ655881 OXL655382:OYF655881 PHH655382:PIB655881 PRD655382:PRX655881 QAZ655382:QBT655881 QKV655382:QLP655881 QUR655382:QVL655881 REN655382:RFH655881 ROJ655382:RPD655881 RYF655382:RYZ655881 SIB655382:SIV655881 SRX655382:SSR655881 TBT655382:TCN655881 TLP655382:TMJ655881 TVL655382:TWF655881 UFH655382:UGB655881 UPD655382:UPX655881 UYZ655382:UZT655881 VIV655382:VJP655881 VSR655382:VTL655881 WCN655382:WDH655881 WMJ655382:WND655881 WWF655382:WWZ655881 JT720918:KN721417 TP720918:UJ721417 ADL720918:AEF721417 ANH720918:AOB721417 AXD720918:AXX721417 BGZ720918:BHT721417 BQV720918:BRP721417 CAR720918:CBL721417 CKN720918:CLH721417 CUJ720918:CVD721417 DEF720918:DEZ721417 DOB720918:DOV721417 DXX720918:DYR721417 EHT720918:EIN721417 ERP720918:ESJ721417 FBL720918:FCF721417 FLH720918:FMB721417 FVD720918:FVX721417 GEZ720918:GFT721417 GOV720918:GPP721417 GYR720918:GZL721417 HIN720918:HJH721417 HSJ720918:HTD721417 ICF720918:ICZ721417 IMB720918:IMV721417 IVX720918:IWR721417 JFT720918:JGN721417 JPP720918:JQJ721417 JZL720918:KAF721417 KJH720918:KKB721417 KTD720918:KTX721417 LCZ720918:LDT721417 LMV720918:LNP721417 LWR720918:LXL721417 MGN720918:MHH721417 MQJ720918:MRD721417 NAF720918:NAZ721417 NKB720918:NKV721417 NTX720918:NUR721417 ODT720918:OEN721417 ONP720918:OOJ721417 OXL720918:OYF721417 PHH720918:PIB721417 PRD720918:PRX721417 QAZ720918:QBT721417 QKV720918:QLP721417 QUR720918:QVL721417 REN720918:RFH721417 ROJ720918:RPD721417 RYF720918:RYZ721417 SIB720918:SIV721417 SRX720918:SSR721417 TBT720918:TCN721417 TLP720918:TMJ721417 TVL720918:TWF721417 UFH720918:UGB721417 UPD720918:UPX721417 UYZ720918:UZT721417 VIV720918:VJP721417 VSR720918:VTL721417 WCN720918:WDH721417 WMJ720918:WND721417 WWF720918:WWZ721417 JT786454:KN786953 TP786454:UJ786953 ADL786454:AEF786953 ANH786454:AOB786953 AXD786454:AXX786953 BGZ786454:BHT786953 BQV786454:BRP786953 CAR786454:CBL786953 CKN786454:CLH786953 CUJ786454:CVD786953 DEF786454:DEZ786953 DOB786454:DOV786953 DXX786454:DYR786953 EHT786454:EIN786953 ERP786454:ESJ786953 FBL786454:FCF786953 FLH786454:FMB786953 FVD786454:FVX786953 GEZ786454:GFT786953 GOV786454:GPP786953 GYR786454:GZL786953 HIN786454:HJH786953 HSJ786454:HTD786953 ICF786454:ICZ786953 IMB786454:IMV786953 IVX786454:IWR786953 JFT786454:JGN786953 JPP786454:JQJ786953 JZL786454:KAF786953 KJH786454:KKB786953 KTD786454:KTX786953 LCZ786454:LDT786953 LMV786454:LNP786953 LWR786454:LXL786953 MGN786454:MHH786953 MQJ786454:MRD786953 NAF786454:NAZ786953 NKB786454:NKV786953 NTX786454:NUR786953 ODT786454:OEN786953 ONP786454:OOJ786953 OXL786454:OYF786953 PHH786454:PIB786953 PRD786454:PRX786953 QAZ786454:QBT786953 QKV786454:QLP786953 QUR786454:QVL786953 REN786454:RFH786953 ROJ786454:RPD786953 RYF786454:RYZ786953 SIB786454:SIV786953 SRX786454:SSR786953 TBT786454:TCN786953 TLP786454:TMJ786953 TVL786454:TWF786953 UFH786454:UGB786953 UPD786454:UPX786953 UYZ786454:UZT786953 VIV786454:VJP786953 VSR786454:VTL786953 WCN786454:WDH786953 WMJ786454:WND786953 WWF786454:WWZ786953 JT851990:KN852489 TP851990:UJ852489 ADL851990:AEF852489 ANH851990:AOB852489 AXD851990:AXX852489 BGZ851990:BHT852489 BQV851990:BRP852489 CAR851990:CBL852489 CKN851990:CLH852489 CUJ851990:CVD852489 DEF851990:DEZ852489 DOB851990:DOV852489 DXX851990:DYR852489 EHT851990:EIN852489 ERP851990:ESJ852489 FBL851990:FCF852489 FLH851990:FMB852489 FVD851990:FVX852489 GEZ851990:GFT852489 GOV851990:GPP852489 GYR851990:GZL852489 HIN851990:HJH852489 HSJ851990:HTD852489 ICF851990:ICZ852489 IMB851990:IMV852489 IVX851990:IWR852489 JFT851990:JGN852489 JPP851990:JQJ852489 JZL851990:KAF852489 KJH851990:KKB852489 KTD851990:KTX852489 LCZ851990:LDT852489 LMV851990:LNP852489 LWR851990:LXL852489 MGN851990:MHH852489 MQJ851990:MRD852489 NAF851990:NAZ852489 NKB851990:NKV852489 NTX851990:NUR852489 ODT851990:OEN852489 ONP851990:OOJ852489 OXL851990:OYF852489 PHH851990:PIB852489 PRD851990:PRX852489 QAZ851990:QBT852489 QKV851990:QLP852489 QUR851990:QVL852489 REN851990:RFH852489 ROJ851990:RPD852489 RYF851990:RYZ852489 SIB851990:SIV852489 SRX851990:SSR852489 TBT851990:TCN852489 TLP851990:TMJ852489 TVL851990:TWF852489 UFH851990:UGB852489 UPD851990:UPX852489 UYZ851990:UZT852489 VIV851990:VJP852489 VSR851990:VTL852489 WCN851990:WDH852489 WMJ851990:WND852489 WWF851990:WWZ852489 JT917526:KN918025 TP917526:UJ918025 ADL917526:AEF918025 ANH917526:AOB918025 AXD917526:AXX918025 BGZ917526:BHT918025 BQV917526:BRP918025 CAR917526:CBL918025 CKN917526:CLH918025 CUJ917526:CVD918025 DEF917526:DEZ918025 DOB917526:DOV918025 DXX917526:DYR918025 EHT917526:EIN918025 ERP917526:ESJ918025 FBL917526:FCF918025 FLH917526:FMB918025 FVD917526:FVX918025 GEZ917526:GFT918025 GOV917526:GPP918025 GYR917526:GZL918025 HIN917526:HJH918025 HSJ917526:HTD918025 ICF917526:ICZ918025 IMB917526:IMV918025 IVX917526:IWR918025 JFT917526:JGN918025 JPP917526:JQJ918025 JZL917526:KAF918025 KJH917526:KKB918025 KTD917526:KTX918025 LCZ917526:LDT918025 LMV917526:LNP918025 LWR917526:LXL918025 MGN917526:MHH918025 MQJ917526:MRD918025 NAF917526:NAZ918025 NKB917526:NKV918025 NTX917526:NUR918025 ODT917526:OEN918025 ONP917526:OOJ918025 OXL917526:OYF918025 PHH917526:PIB918025 PRD917526:PRX918025 QAZ917526:QBT918025 QKV917526:QLP918025 QUR917526:QVL918025 REN917526:RFH918025 ROJ917526:RPD918025 RYF917526:RYZ918025 SIB917526:SIV918025 SRX917526:SSR918025 TBT917526:TCN918025 TLP917526:TMJ918025 TVL917526:TWF918025 UFH917526:UGB918025 UPD917526:UPX918025 UYZ917526:UZT918025 VIV917526:VJP918025 VSR917526:VTL918025 WCN917526:WDH918025 WMJ917526:WND918025 WWF917526:WWZ918025 JT983062:KN983561 TP983062:UJ983561 ADL983062:AEF983561 ANH983062:AOB983561 AXD983062:AXX983561 BGZ983062:BHT983561 BQV983062:BRP983561 CAR983062:CBL983561 CKN983062:CLH983561 CUJ983062:CVD983561 DEF983062:DEZ983561 DOB983062:DOV983561 DXX983062:DYR983561 EHT983062:EIN983561 ERP983062:ESJ983561 FBL983062:FCF983561 FLH983062:FMB983561 FVD983062:FVX983561 GEZ983062:GFT983561 GOV983062:GPP983561 GYR983062:GZL983561 HIN983062:HJH983561 HSJ983062:HTD983561 ICF983062:ICZ983561 IMB983062:IMV983561 IVX983062:IWR983561 JFT983062:JGN983561 JPP983062:JQJ983561 JZL983062:KAF983561 KJH983062:KKB983561 KTD983062:KTX983561 LCZ983062:LDT983561 LMV983062:LNP983561 LWR983062:LXL983561 MGN983062:MHH983561 MQJ983062:MRD983561 NAF983062:NAZ983561 NKB983062:NKV983561 NTX983062:NUR983561 ODT983062:OEN983561 ONP983062:OOJ983561 OXL983062:OYF983561 PHH983062:PIB983561 PRD983062:PRX983561 QAZ983062:QBT983561 QKV983062:QLP983561 QUR983062:QVL983561 REN983062:RFH983561 ROJ983062:RPD983561 RYF983062:RYZ983561 SIB983062:SIV983561 SRX983062:SSR983561 TBT983062:TCN983561 TLP983062:TMJ983561 TVL983062:TWF983561 UFH983062:UGB983561 UPD983062:UPX983561 UYZ983062:UZT983561 VIV983062:VJP983561 VSR983062:VTL983561 WCN983062:WDH983561 WMJ983062:WND983561 WWF983062:WWZ983561 JO22:JR521 TK22:TN521 ADG22:ADJ521 ANC22:ANF521 AWY22:AXB521 BGU22:BGX521 BQQ22:BQT521 CAM22:CAP521 CKI22:CKL521 CUE22:CUH521 DEA22:DED521 DNW22:DNZ521 DXS22:DXV521 EHO22:EHR521 ERK22:ERN521 FBG22:FBJ521 FLC22:FLF521 FUY22:FVB521 GEU22:GEX521 GOQ22:GOT521 GYM22:GYP521 HII22:HIL521 HSE22:HSH521 ICA22:ICD521 ILW22:ILZ521 IVS22:IVV521 JFO22:JFR521 JPK22:JPN521 JZG22:JZJ521 KJC22:KJF521 KSY22:KTB521 LCU22:LCX521 LMQ22:LMT521 LWM22:LWP521 MGI22:MGL521 MQE22:MQH521 NAA22:NAD521 NJW22:NJZ521 NTS22:NTV521 ODO22:ODR521 ONK22:ONN521 OXG22:OXJ521 PHC22:PHF521 PQY22:PRB521 QAU22:QAX521 QKQ22:QKT521 QUM22:QUP521 REI22:REL521 ROE22:ROH521 RYA22:RYD521 SHW22:SHZ521 SRS22:SRV521 TBO22:TBR521 TLK22:TLN521 TVG22:TVJ521 UFC22:UFF521 UOY22:UPB521 UYU22:UYX521 VIQ22:VIT521 VSM22:VSP521 WCI22:WCL521 WME22:WMH521 WWA22:WWD521 JO65558:JR66057 TK65558:TN66057 ADG65558:ADJ66057 ANC65558:ANF66057 AWY65558:AXB66057 BGU65558:BGX66057 BQQ65558:BQT66057 CAM65558:CAP66057 CKI65558:CKL66057 CUE65558:CUH66057 DEA65558:DED66057 DNW65558:DNZ66057 DXS65558:DXV66057 EHO65558:EHR66057 ERK65558:ERN66057 FBG65558:FBJ66057 FLC65558:FLF66057 FUY65558:FVB66057 GEU65558:GEX66057 GOQ65558:GOT66057 GYM65558:GYP66057 HII65558:HIL66057 HSE65558:HSH66057 ICA65558:ICD66057 ILW65558:ILZ66057 IVS65558:IVV66057 JFO65558:JFR66057 JPK65558:JPN66057 JZG65558:JZJ66057 KJC65558:KJF66057 KSY65558:KTB66057 LCU65558:LCX66057 LMQ65558:LMT66057 LWM65558:LWP66057 MGI65558:MGL66057 MQE65558:MQH66057 NAA65558:NAD66057 NJW65558:NJZ66057 NTS65558:NTV66057 ODO65558:ODR66057 ONK65558:ONN66057 OXG65558:OXJ66057 PHC65558:PHF66057 PQY65558:PRB66057 QAU65558:QAX66057 QKQ65558:QKT66057 QUM65558:QUP66057 REI65558:REL66057 ROE65558:ROH66057 RYA65558:RYD66057 SHW65558:SHZ66057 SRS65558:SRV66057 TBO65558:TBR66057 TLK65558:TLN66057 TVG65558:TVJ66057 UFC65558:UFF66057 UOY65558:UPB66057 UYU65558:UYX66057 VIQ65558:VIT66057 VSM65558:VSP66057 WCI65558:WCL66057 WME65558:WMH66057 WWA65558:WWD66057 JO131094:JR131593 TK131094:TN131593 ADG131094:ADJ131593 ANC131094:ANF131593 AWY131094:AXB131593 BGU131094:BGX131593 BQQ131094:BQT131593 CAM131094:CAP131593 CKI131094:CKL131593 CUE131094:CUH131593 DEA131094:DED131593 DNW131094:DNZ131593 DXS131094:DXV131593 EHO131094:EHR131593 ERK131094:ERN131593 FBG131094:FBJ131593 FLC131094:FLF131593 FUY131094:FVB131593 GEU131094:GEX131593 GOQ131094:GOT131593 GYM131094:GYP131593 HII131094:HIL131593 HSE131094:HSH131593 ICA131094:ICD131593 ILW131094:ILZ131593 IVS131094:IVV131593 JFO131094:JFR131593 JPK131094:JPN131593 JZG131094:JZJ131593 KJC131094:KJF131593 KSY131094:KTB131593 LCU131094:LCX131593 LMQ131094:LMT131593 LWM131094:LWP131593 MGI131094:MGL131593 MQE131094:MQH131593 NAA131094:NAD131593 NJW131094:NJZ131593 NTS131094:NTV131593 ODO131094:ODR131593 ONK131094:ONN131593 OXG131094:OXJ131593 PHC131094:PHF131593 PQY131094:PRB131593 QAU131094:QAX131593 QKQ131094:QKT131593 QUM131094:QUP131593 REI131094:REL131593 ROE131094:ROH131593 RYA131094:RYD131593 SHW131094:SHZ131593 SRS131094:SRV131593 TBO131094:TBR131593 TLK131094:TLN131593 TVG131094:TVJ131593 UFC131094:UFF131593 UOY131094:UPB131593 UYU131094:UYX131593 VIQ131094:VIT131593 VSM131094:VSP131593 WCI131094:WCL131593 WME131094:WMH131593 WWA131094:WWD131593 JO196630:JR197129 TK196630:TN197129 ADG196630:ADJ197129 ANC196630:ANF197129 AWY196630:AXB197129 BGU196630:BGX197129 BQQ196630:BQT197129 CAM196630:CAP197129 CKI196630:CKL197129 CUE196630:CUH197129 DEA196630:DED197129 DNW196630:DNZ197129 DXS196630:DXV197129 EHO196630:EHR197129 ERK196630:ERN197129 FBG196630:FBJ197129 FLC196630:FLF197129 FUY196630:FVB197129 GEU196630:GEX197129 GOQ196630:GOT197129 GYM196630:GYP197129 HII196630:HIL197129 HSE196630:HSH197129 ICA196630:ICD197129 ILW196630:ILZ197129 IVS196630:IVV197129 JFO196630:JFR197129 JPK196630:JPN197129 JZG196630:JZJ197129 KJC196630:KJF197129 KSY196630:KTB197129 LCU196630:LCX197129 LMQ196630:LMT197129 LWM196630:LWP197129 MGI196630:MGL197129 MQE196630:MQH197129 NAA196630:NAD197129 NJW196630:NJZ197129 NTS196630:NTV197129 ODO196630:ODR197129 ONK196630:ONN197129 OXG196630:OXJ197129 PHC196630:PHF197129 PQY196630:PRB197129 QAU196630:QAX197129 QKQ196630:QKT197129 QUM196630:QUP197129 REI196630:REL197129 ROE196630:ROH197129 RYA196630:RYD197129 SHW196630:SHZ197129 SRS196630:SRV197129 TBO196630:TBR197129 TLK196630:TLN197129 TVG196630:TVJ197129 UFC196630:UFF197129 UOY196630:UPB197129 UYU196630:UYX197129 VIQ196630:VIT197129 VSM196630:VSP197129 WCI196630:WCL197129 WME196630:WMH197129 WWA196630:WWD197129 JO262166:JR262665 TK262166:TN262665 ADG262166:ADJ262665 ANC262166:ANF262665 AWY262166:AXB262665 BGU262166:BGX262665 BQQ262166:BQT262665 CAM262166:CAP262665 CKI262166:CKL262665 CUE262166:CUH262665 DEA262166:DED262665 DNW262166:DNZ262665 DXS262166:DXV262665 EHO262166:EHR262665 ERK262166:ERN262665 FBG262166:FBJ262665 FLC262166:FLF262665 FUY262166:FVB262665 GEU262166:GEX262665 GOQ262166:GOT262665 GYM262166:GYP262665 HII262166:HIL262665 HSE262166:HSH262665 ICA262166:ICD262665 ILW262166:ILZ262665 IVS262166:IVV262665 JFO262166:JFR262665 JPK262166:JPN262665 JZG262166:JZJ262665 KJC262166:KJF262665 KSY262166:KTB262665 LCU262166:LCX262665 LMQ262166:LMT262665 LWM262166:LWP262665 MGI262166:MGL262665 MQE262166:MQH262665 NAA262166:NAD262665 NJW262166:NJZ262665 NTS262166:NTV262665 ODO262166:ODR262665 ONK262166:ONN262665 OXG262166:OXJ262665 PHC262166:PHF262665 PQY262166:PRB262665 QAU262166:QAX262665 QKQ262166:QKT262665 QUM262166:QUP262665 REI262166:REL262665 ROE262166:ROH262665 RYA262166:RYD262665 SHW262166:SHZ262665 SRS262166:SRV262665 TBO262166:TBR262665 TLK262166:TLN262665 TVG262166:TVJ262665 UFC262166:UFF262665 UOY262166:UPB262665 UYU262166:UYX262665 VIQ262166:VIT262665 VSM262166:VSP262665 WCI262166:WCL262665 WME262166:WMH262665 WWA262166:WWD262665 JO327702:JR328201 TK327702:TN328201 ADG327702:ADJ328201 ANC327702:ANF328201 AWY327702:AXB328201 BGU327702:BGX328201 BQQ327702:BQT328201 CAM327702:CAP328201 CKI327702:CKL328201 CUE327702:CUH328201 DEA327702:DED328201 DNW327702:DNZ328201 DXS327702:DXV328201 EHO327702:EHR328201 ERK327702:ERN328201 FBG327702:FBJ328201 FLC327702:FLF328201 FUY327702:FVB328201 GEU327702:GEX328201 GOQ327702:GOT328201 GYM327702:GYP328201 HII327702:HIL328201 HSE327702:HSH328201 ICA327702:ICD328201 ILW327702:ILZ328201 IVS327702:IVV328201 JFO327702:JFR328201 JPK327702:JPN328201 JZG327702:JZJ328201 KJC327702:KJF328201 KSY327702:KTB328201 LCU327702:LCX328201 LMQ327702:LMT328201 LWM327702:LWP328201 MGI327702:MGL328201 MQE327702:MQH328201 NAA327702:NAD328201 NJW327702:NJZ328201 NTS327702:NTV328201 ODO327702:ODR328201 ONK327702:ONN328201 OXG327702:OXJ328201 PHC327702:PHF328201 PQY327702:PRB328201 QAU327702:QAX328201 QKQ327702:QKT328201 QUM327702:QUP328201 REI327702:REL328201 ROE327702:ROH328201 RYA327702:RYD328201 SHW327702:SHZ328201 SRS327702:SRV328201 TBO327702:TBR328201 TLK327702:TLN328201 TVG327702:TVJ328201 UFC327702:UFF328201 UOY327702:UPB328201 UYU327702:UYX328201 VIQ327702:VIT328201 VSM327702:VSP328201 WCI327702:WCL328201 WME327702:WMH328201 WWA327702:WWD328201 JO393238:JR393737 TK393238:TN393737 ADG393238:ADJ393737 ANC393238:ANF393737 AWY393238:AXB393737 BGU393238:BGX393737 BQQ393238:BQT393737 CAM393238:CAP393737 CKI393238:CKL393737 CUE393238:CUH393737 DEA393238:DED393737 DNW393238:DNZ393737 DXS393238:DXV393737 EHO393238:EHR393737 ERK393238:ERN393737 FBG393238:FBJ393737 FLC393238:FLF393737 FUY393238:FVB393737 GEU393238:GEX393737 GOQ393238:GOT393737 GYM393238:GYP393737 HII393238:HIL393737 HSE393238:HSH393737 ICA393238:ICD393737 ILW393238:ILZ393737 IVS393238:IVV393737 JFO393238:JFR393737 JPK393238:JPN393737 JZG393238:JZJ393737 KJC393238:KJF393737 KSY393238:KTB393737 LCU393238:LCX393737 LMQ393238:LMT393737 LWM393238:LWP393737 MGI393238:MGL393737 MQE393238:MQH393737 NAA393238:NAD393737 NJW393238:NJZ393737 NTS393238:NTV393737 ODO393238:ODR393737 ONK393238:ONN393737 OXG393238:OXJ393737 PHC393238:PHF393737 PQY393238:PRB393737 QAU393238:QAX393737 QKQ393238:QKT393737 QUM393238:QUP393737 REI393238:REL393737 ROE393238:ROH393737 RYA393238:RYD393737 SHW393238:SHZ393737 SRS393238:SRV393737 TBO393238:TBR393737 TLK393238:TLN393737 TVG393238:TVJ393737 UFC393238:UFF393737 UOY393238:UPB393737 UYU393238:UYX393737 VIQ393238:VIT393737 VSM393238:VSP393737 WCI393238:WCL393737 WME393238:WMH393737 WWA393238:WWD393737 JO458774:JR459273 TK458774:TN459273 ADG458774:ADJ459273 ANC458774:ANF459273 AWY458774:AXB459273 BGU458774:BGX459273 BQQ458774:BQT459273 CAM458774:CAP459273 CKI458774:CKL459273 CUE458774:CUH459273 DEA458774:DED459273 DNW458774:DNZ459273 DXS458774:DXV459273 EHO458774:EHR459273 ERK458774:ERN459273 FBG458774:FBJ459273 FLC458774:FLF459273 FUY458774:FVB459273 GEU458774:GEX459273 GOQ458774:GOT459273 GYM458774:GYP459273 HII458774:HIL459273 HSE458774:HSH459273 ICA458774:ICD459273 ILW458774:ILZ459273 IVS458774:IVV459273 JFO458774:JFR459273 JPK458774:JPN459273 JZG458774:JZJ459273 KJC458774:KJF459273 KSY458774:KTB459273 LCU458774:LCX459273 LMQ458774:LMT459273 LWM458774:LWP459273 MGI458774:MGL459273 MQE458774:MQH459273 NAA458774:NAD459273 NJW458774:NJZ459273 NTS458774:NTV459273 ODO458774:ODR459273 ONK458774:ONN459273 OXG458774:OXJ459273 PHC458774:PHF459273 PQY458774:PRB459273 QAU458774:QAX459273 QKQ458774:QKT459273 QUM458774:QUP459273 REI458774:REL459273 ROE458774:ROH459273 RYA458774:RYD459273 SHW458774:SHZ459273 SRS458774:SRV459273 TBO458774:TBR459273 TLK458774:TLN459273 TVG458774:TVJ459273 UFC458774:UFF459273 UOY458774:UPB459273 UYU458774:UYX459273 VIQ458774:VIT459273 VSM458774:VSP459273 WCI458774:WCL459273 WME458774:WMH459273 WWA458774:WWD459273 JO524310:JR524809 TK524310:TN524809 ADG524310:ADJ524809 ANC524310:ANF524809 AWY524310:AXB524809 BGU524310:BGX524809 BQQ524310:BQT524809 CAM524310:CAP524809 CKI524310:CKL524809 CUE524310:CUH524809 DEA524310:DED524809 DNW524310:DNZ524809 DXS524310:DXV524809 EHO524310:EHR524809 ERK524310:ERN524809 FBG524310:FBJ524809 FLC524310:FLF524809 FUY524310:FVB524809 GEU524310:GEX524809 GOQ524310:GOT524809 GYM524310:GYP524809 HII524310:HIL524809 HSE524310:HSH524809 ICA524310:ICD524809 ILW524310:ILZ524809 IVS524310:IVV524809 JFO524310:JFR524809 JPK524310:JPN524809 JZG524310:JZJ524809 KJC524310:KJF524809 KSY524310:KTB524809 LCU524310:LCX524809 LMQ524310:LMT524809 LWM524310:LWP524809 MGI524310:MGL524809 MQE524310:MQH524809 NAA524310:NAD524809 NJW524310:NJZ524809 NTS524310:NTV524809 ODO524310:ODR524809 ONK524310:ONN524809 OXG524310:OXJ524809 PHC524310:PHF524809 PQY524310:PRB524809 QAU524310:QAX524809 QKQ524310:QKT524809 QUM524310:QUP524809 REI524310:REL524809 ROE524310:ROH524809 RYA524310:RYD524809 SHW524310:SHZ524809 SRS524310:SRV524809 TBO524310:TBR524809 TLK524310:TLN524809 TVG524310:TVJ524809 UFC524310:UFF524809 UOY524310:UPB524809 UYU524310:UYX524809 VIQ524310:VIT524809 VSM524310:VSP524809 WCI524310:WCL524809 WME524310:WMH524809 WWA524310:WWD524809 JO589846:JR590345 TK589846:TN590345 ADG589846:ADJ590345 ANC589846:ANF590345 AWY589846:AXB590345 BGU589846:BGX590345 BQQ589846:BQT590345 CAM589846:CAP590345 CKI589846:CKL590345 CUE589846:CUH590345 DEA589846:DED590345 DNW589846:DNZ590345 DXS589846:DXV590345 EHO589846:EHR590345 ERK589846:ERN590345 FBG589846:FBJ590345 FLC589846:FLF590345 FUY589846:FVB590345 GEU589846:GEX590345 GOQ589846:GOT590345 GYM589846:GYP590345 HII589846:HIL590345 HSE589846:HSH590345 ICA589846:ICD590345 ILW589846:ILZ590345 IVS589846:IVV590345 JFO589846:JFR590345 JPK589846:JPN590345 JZG589846:JZJ590345 KJC589846:KJF590345 KSY589846:KTB590345 LCU589846:LCX590345 LMQ589846:LMT590345 LWM589846:LWP590345 MGI589846:MGL590345 MQE589846:MQH590345 NAA589846:NAD590345 NJW589846:NJZ590345 NTS589846:NTV590345 ODO589846:ODR590345 ONK589846:ONN590345 OXG589846:OXJ590345 PHC589846:PHF590345 PQY589846:PRB590345 QAU589846:QAX590345 QKQ589846:QKT590345 QUM589846:QUP590345 REI589846:REL590345 ROE589846:ROH590345 RYA589846:RYD590345 SHW589846:SHZ590345 SRS589846:SRV590345 TBO589846:TBR590345 TLK589846:TLN590345 TVG589846:TVJ590345 UFC589846:UFF590345 UOY589846:UPB590345 UYU589846:UYX590345 VIQ589846:VIT590345 VSM589846:VSP590345 WCI589846:WCL590345 WME589846:WMH590345 WWA589846:WWD590345 JO655382:JR655881 TK655382:TN655881 ADG655382:ADJ655881 ANC655382:ANF655881 AWY655382:AXB655881 BGU655382:BGX655881 BQQ655382:BQT655881 CAM655382:CAP655881 CKI655382:CKL655881 CUE655382:CUH655881 DEA655382:DED655881 DNW655382:DNZ655881 DXS655382:DXV655881 EHO655382:EHR655881 ERK655382:ERN655881 FBG655382:FBJ655881 FLC655382:FLF655881 FUY655382:FVB655881 GEU655382:GEX655881 GOQ655382:GOT655881 GYM655382:GYP655881 HII655382:HIL655881 HSE655382:HSH655881 ICA655382:ICD655881 ILW655382:ILZ655881 IVS655382:IVV655881 JFO655382:JFR655881 JPK655382:JPN655881 JZG655382:JZJ655881 KJC655382:KJF655881 KSY655382:KTB655881 LCU655382:LCX655881 LMQ655382:LMT655881 LWM655382:LWP655881 MGI655382:MGL655881 MQE655382:MQH655881 NAA655382:NAD655881 NJW655382:NJZ655881 NTS655382:NTV655881 ODO655382:ODR655881 ONK655382:ONN655881 OXG655382:OXJ655881 PHC655382:PHF655881 PQY655382:PRB655881 QAU655382:QAX655881 QKQ655382:QKT655881 QUM655382:QUP655881 REI655382:REL655881 ROE655382:ROH655881 RYA655382:RYD655881 SHW655382:SHZ655881 SRS655382:SRV655881 TBO655382:TBR655881 TLK655382:TLN655881 TVG655382:TVJ655881 UFC655382:UFF655881 UOY655382:UPB655881 UYU655382:UYX655881 VIQ655382:VIT655881 VSM655382:VSP655881 WCI655382:WCL655881 WME655382:WMH655881 WWA655382:WWD655881 JO720918:JR721417 TK720918:TN721417 ADG720918:ADJ721417 ANC720918:ANF721417 AWY720918:AXB721417 BGU720918:BGX721417 BQQ720918:BQT721417 CAM720918:CAP721417 CKI720918:CKL721417 CUE720918:CUH721417 DEA720918:DED721417 DNW720918:DNZ721417 DXS720918:DXV721417 EHO720918:EHR721417 ERK720918:ERN721417 FBG720918:FBJ721417 FLC720918:FLF721417 FUY720918:FVB721417 GEU720918:GEX721417 GOQ720918:GOT721417 GYM720918:GYP721417 HII720918:HIL721417 HSE720918:HSH721417 ICA720918:ICD721417 ILW720918:ILZ721417 IVS720918:IVV721417 JFO720918:JFR721417 JPK720918:JPN721417 JZG720918:JZJ721417 KJC720918:KJF721417 KSY720918:KTB721417 LCU720918:LCX721417 LMQ720918:LMT721417 LWM720918:LWP721417 MGI720918:MGL721417 MQE720918:MQH721417 NAA720918:NAD721417 NJW720918:NJZ721417 NTS720918:NTV721417 ODO720918:ODR721417 ONK720918:ONN721417 OXG720918:OXJ721417 PHC720918:PHF721417 PQY720918:PRB721417 QAU720918:QAX721417 QKQ720918:QKT721417 QUM720918:QUP721417 REI720918:REL721417 ROE720918:ROH721417 RYA720918:RYD721417 SHW720918:SHZ721417 SRS720918:SRV721417 TBO720918:TBR721417 TLK720918:TLN721417 TVG720918:TVJ721417 UFC720918:UFF721417 UOY720918:UPB721417 UYU720918:UYX721417 VIQ720918:VIT721417 VSM720918:VSP721417 WCI720918:WCL721417 WME720918:WMH721417 WWA720918:WWD721417 JO786454:JR786953 TK786454:TN786953 ADG786454:ADJ786953 ANC786454:ANF786953 AWY786454:AXB786953 BGU786454:BGX786953 BQQ786454:BQT786953 CAM786454:CAP786953 CKI786454:CKL786953 CUE786454:CUH786953 DEA786454:DED786953 DNW786454:DNZ786953 DXS786454:DXV786953 EHO786454:EHR786953 ERK786454:ERN786953 FBG786454:FBJ786953 FLC786454:FLF786953 FUY786454:FVB786953 GEU786454:GEX786953 GOQ786454:GOT786953 GYM786454:GYP786953 HII786454:HIL786953 HSE786454:HSH786953 ICA786454:ICD786953 ILW786454:ILZ786953 IVS786454:IVV786953 JFO786454:JFR786953 JPK786454:JPN786953 JZG786454:JZJ786953 KJC786454:KJF786953 KSY786454:KTB786953 LCU786454:LCX786953 LMQ786454:LMT786953 LWM786454:LWP786953 MGI786454:MGL786953 MQE786454:MQH786953 NAA786454:NAD786953 NJW786454:NJZ786953 NTS786454:NTV786953 ODO786454:ODR786953 ONK786454:ONN786953 OXG786454:OXJ786953 PHC786454:PHF786953 PQY786454:PRB786953 QAU786454:QAX786953 QKQ786454:QKT786953 QUM786454:QUP786953 REI786454:REL786953 ROE786454:ROH786953 RYA786454:RYD786953 SHW786454:SHZ786953 SRS786454:SRV786953 TBO786454:TBR786953 TLK786454:TLN786953 TVG786454:TVJ786953 UFC786454:UFF786953 UOY786454:UPB786953 UYU786454:UYX786953 VIQ786454:VIT786953 VSM786454:VSP786953 WCI786454:WCL786953 WME786454:WMH786953 WWA786454:WWD786953 JO851990:JR852489 TK851990:TN852489 ADG851990:ADJ852489 ANC851990:ANF852489 AWY851990:AXB852489 BGU851990:BGX852489 BQQ851990:BQT852489 CAM851990:CAP852489 CKI851990:CKL852489 CUE851990:CUH852489 DEA851990:DED852489 DNW851990:DNZ852489 DXS851990:DXV852489 EHO851990:EHR852489 ERK851990:ERN852489 FBG851990:FBJ852489 FLC851990:FLF852489 FUY851990:FVB852489 GEU851990:GEX852489 GOQ851990:GOT852489 GYM851990:GYP852489 HII851990:HIL852489 HSE851990:HSH852489 ICA851990:ICD852489 ILW851990:ILZ852489 IVS851990:IVV852489 JFO851990:JFR852489 JPK851990:JPN852489 JZG851990:JZJ852489 KJC851990:KJF852489 KSY851990:KTB852489 LCU851990:LCX852489 LMQ851990:LMT852489 LWM851990:LWP852489 MGI851990:MGL852489 MQE851990:MQH852489 NAA851990:NAD852489 NJW851990:NJZ852489 NTS851990:NTV852489 ODO851990:ODR852489 ONK851990:ONN852489 OXG851990:OXJ852489 PHC851990:PHF852489 PQY851990:PRB852489 QAU851990:QAX852489 QKQ851990:QKT852489 QUM851990:QUP852489 REI851990:REL852489 ROE851990:ROH852489 RYA851990:RYD852489 SHW851990:SHZ852489 SRS851990:SRV852489 TBO851990:TBR852489 TLK851990:TLN852489 TVG851990:TVJ852489 UFC851990:UFF852489 UOY851990:UPB852489 UYU851990:UYX852489 VIQ851990:VIT852489 VSM851990:VSP852489 WCI851990:WCL852489 WME851990:WMH852489 WWA851990:WWD852489 JO917526:JR918025 TK917526:TN918025 ADG917526:ADJ918025 ANC917526:ANF918025 AWY917526:AXB918025 BGU917526:BGX918025 BQQ917526:BQT918025 CAM917526:CAP918025 CKI917526:CKL918025 CUE917526:CUH918025 DEA917526:DED918025 DNW917526:DNZ918025 DXS917526:DXV918025 EHO917526:EHR918025 ERK917526:ERN918025 FBG917526:FBJ918025 FLC917526:FLF918025 FUY917526:FVB918025 GEU917526:GEX918025 GOQ917526:GOT918025 GYM917526:GYP918025 HII917526:HIL918025 HSE917526:HSH918025 ICA917526:ICD918025 ILW917526:ILZ918025 IVS917526:IVV918025 JFO917526:JFR918025 JPK917526:JPN918025 JZG917526:JZJ918025 KJC917526:KJF918025 KSY917526:KTB918025 LCU917526:LCX918025 LMQ917526:LMT918025 LWM917526:LWP918025 MGI917526:MGL918025 MQE917526:MQH918025 NAA917526:NAD918025 NJW917526:NJZ918025 NTS917526:NTV918025 ODO917526:ODR918025 ONK917526:ONN918025 OXG917526:OXJ918025 PHC917526:PHF918025 PQY917526:PRB918025 QAU917526:QAX918025 QKQ917526:QKT918025 QUM917526:QUP918025 REI917526:REL918025 ROE917526:ROH918025 RYA917526:RYD918025 SHW917526:SHZ918025 SRS917526:SRV918025 TBO917526:TBR918025 TLK917526:TLN918025 TVG917526:TVJ918025 UFC917526:UFF918025 UOY917526:UPB918025 UYU917526:UYX918025 VIQ917526:VIT918025 VSM917526:VSP918025 WCI917526:WCL918025 WME917526:WMH918025 WWA917526:WWD918025 JO983062:JR983561 TK983062:TN983561 ADG983062:ADJ983561 ANC983062:ANF983561 AWY983062:AXB983561 BGU983062:BGX983561 BQQ983062:BQT983561 CAM983062:CAP983561 CKI983062:CKL983561 CUE983062:CUH983561 DEA983062:DED983561 DNW983062:DNZ983561 DXS983062:DXV983561 EHO983062:EHR983561 ERK983062:ERN983561 FBG983062:FBJ983561 FLC983062:FLF983561 FUY983062:FVB983561 GEU983062:GEX983561 GOQ983062:GOT983561 GYM983062:GYP983561 HII983062:HIL983561 HSE983062:HSH983561 ICA983062:ICD983561 ILW983062:ILZ983561 IVS983062:IVV983561 JFO983062:JFR983561 JPK983062:JPN983561 JZG983062:JZJ983561 KJC983062:KJF983561 KSY983062:KTB983561 LCU983062:LCX983561 LMQ983062:LMT983561 LWM983062:LWP983561 MGI983062:MGL983561 MQE983062:MQH983561 NAA983062:NAD983561 NJW983062:NJZ983561 NTS983062:NTV983561 ODO983062:ODR983561 ONK983062:ONN983561 OXG983062:OXJ983561 PHC983062:PHF983561 PQY983062:PRB983561 QAU983062:QAX983561 QKQ983062:QKT983561 QUM983062:QUP983561 REI983062:REL983561 ROE983062:ROH983561 RYA983062:RYD983561 SHW983062:SHZ983561 SRS983062:SRV983561 TBO983062:TBR983561 TLK983062:TLN983561 TVG983062:TVJ983561 UFC983062:UFF983561 UOY983062:UPB983561 UYU983062:UYX983561 VIQ983062:VIT983561 VSM983062:VSP983561 WCI983062:WCL983561 H22:L521 N22:AR521">
      <formula1>0</formula1>
    </dataValidation>
    <dataValidation type="list" allowBlank="1" showInputMessage="1" showErrorMessage="1" sqref="C22:C521">
      <formula1>RegionSet</formula1>
    </dataValidation>
  </dataValidations>
  <hyperlinks>
    <hyperlink ref="H14:AC14" location="CommentSexualAndOtherBehavioralRisk" display="Add Comments"/>
    <hyperlink ref="A22" location="Link_EHS_HSS" display="HSS"/>
    <hyperlink ref="H14:AR14" location="Cmt_E_HSS" display="Add Comments"/>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126</vt:i4>
      </vt:variant>
    </vt:vector>
  </HeadingPairs>
  <TitlesOfParts>
    <vt:vector size="140" baseType="lpstr">
      <vt:lpstr>Instructions</vt:lpstr>
      <vt:lpstr>Entry Guidance</vt:lpstr>
      <vt:lpstr>Partner Info</vt:lpstr>
      <vt:lpstr>Program Information</vt:lpstr>
      <vt:lpstr>Program Information - Country</vt:lpstr>
      <vt:lpstr>Program Information - Comments</vt:lpstr>
      <vt:lpstr>Expenditures - Site-Level</vt:lpstr>
      <vt:lpstr>Expenditures - SI</vt:lpstr>
      <vt:lpstr>Expenditures - HSS</vt:lpstr>
      <vt:lpstr>Expenditures - PM</vt:lpstr>
      <vt:lpstr>Expenditures - Comments</vt:lpstr>
      <vt:lpstr>Definitions</vt:lpstr>
      <vt:lpstr>Data Quality Checks</vt:lpstr>
      <vt:lpstr>Category List</vt:lpstr>
      <vt:lpstr>AboveNational</vt:lpstr>
      <vt:lpstr>Category</vt:lpstr>
      <vt:lpstr>CatExpenditures</vt:lpstr>
      <vt:lpstr>CatExpenditures_HSS</vt:lpstr>
      <vt:lpstr>CatExpenditures_PM</vt:lpstr>
      <vt:lpstr>CatExpenditures_SI</vt:lpstr>
      <vt:lpstr>CatExpenditures_Site_Level</vt:lpstr>
      <vt:lpstr>CatResults</vt:lpstr>
      <vt:lpstr>CatResults_Country</vt:lpstr>
      <vt:lpstr>CatResults_Site_Level</vt:lpstr>
      <vt:lpstr>Cmt_E_BS</vt:lpstr>
      <vt:lpstr>Cmt_E_CBCTS</vt:lpstr>
      <vt:lpstr>Cmt_E_FBCTS</vt:lpstr>
      <vt:lpstr>Cmt_E_HSS</vt:lpstr>
      <vt:lpstr>Cmt_E_HTC</vt:lpstr>
      <vt:lpstr>Cmt_E_IC</vt:lpstr>
      <vt:lpstr>Cmt_E_LAB</vt:lpstr>
      <vt:lpstr>Cmt_E_MMT</vt:lpstr>
      <vt:lpstr>Cmt_E_OVC</vt:lpstr>
      <vt:lpstr>Cmt_E_PEP</vt:lpstr>
      <vt:lpstr>Cmt_E_PM</vt:lpstr>
      <vt:lpstr>Cmt_E_PMTCT</vt:lpstr>
      <vt:lpstr>Cmt_E_SI</vt:lpstr>
      <vt:lpstr>Cmt_E_SORP_CSW</vt:lpstr>
      <vt:lpstr>Cmt_E_SORP_GP</vt:lpstr>
      <vt:lpstr>Cmt_E_SORP_IDU</vt:lpstr>
      <vt:lpstr>Cmt_E_SORP_MARPs</vt:lpstr>
      <vt:lpstr>Cmt_E_SORP_MSM</vt:lpstr>
      <vt:lpstr>Cmt_E_SORP_PLHIV</vt:lpstr>
      <vt:lpstr>Cmt_E_Surveillance</vt:lpstr>
      <vt:lpstr>Cmt_E_TB</vt:lpstr>
      <vt:lpstr>Cmt_E_VMMC</vt:lpstr>
      <vt:lpstr>Cmt_R_BS</vt:lpstr>
      <vt:lpstr>Cmt_R_CBCTS</vt:lpstr>
      <vt:lpstr>Cmt_R_FBCTS</vt:lpstr>
      <vt:lpstr>Cmt_R_HSS</vt:lpstr>
      <vt:lpstr>Cmt_R_HTC</vt:lpstr>
      <vt:lpstr>Cmt_R_IC</vt:lpstr>
      <vt:lpstr>Cmt_R_LAB</vt:lpstr>
      <vt:lpstr>Cmt_R_MMT</vt:lpstr>
      <vt:lpstr>Cmt_R_OVC</vt:lpstr>
      <vt:lpstr>Cmt_R_PEP</vt:lpstr>
      <vt:lpstr>Cmt_R_PM</vt:lpstr>
      <vt:lpstr>Cmt_R_PMTCT</vt:lpstr>
      <vt:lpstr>Cmt_R_SI</vt:lpstr>
      <vt:lpstr>Cmt_R_SORP_CSW</vt:lpstr>
      <vt:lpstr>Cmt_R_SORP_GP</vt:lpstr>
      <vt:lpstr>Cmt_R_SORP_IDU</vt:lpstr>
      <vt:lpstr>Cmt_R_SORP_MARPs</vt:lpstr>
      <vt:lpstr>Cmt_R_SORP_MSM</vt:lpstr>
      <vt:lpstr>Cmt_R_SORP_PLHIV</vt:lpstr>
      <vt:lpstr>Cmt_R_Surveillance</vt:lpstr>
      <vt:lpstr>Cmt_R_TB</vt:lpstr>
      <vt:lpstr>Cmt_R_VMMC</vt:lpstr>
      <vt:lpstr>DQ_ExpHSS</vt:lpstr>
      <vt:lpstr>DQ_ExpPM</vt:lpstr>
      <vt:lpstr>DQ_ExpSI</vt:lpstr>
      <vt:lpstr>DQ_ExpSL</vt:lpstr>
      <vt:lpstr>Link_EHS_HSS</vt:lpstr>
      <vt:lpstr>Link_EPM_PM</vt:lpstr>
      <vt:lpstr>Link_ESI_SI</vt:lpstr>
      <vt:lpstr>Link_ESI_Surveillance</vt:lpstr>
      <vt:lpstr>Link_ESL_BS</vt:lpstr>
      <vt:lpstr>Link_ESL_CBCTS</vt:lpstr>
      <vt:lpstr>Link_ESL_FBCTS</vt:lpstr>
      <vt:lpstr>Link_ESL_HTC</vt:lpstr>
      <vt:lpstr>Link_ESL_IC</vt:lpstr>
      <vt:lpstr>Link_ESL_LAB</vt:lpstr>
      <vt:lpstr>Link_ESL_MMT</vt:lpstr>
      <vt:lpstr>Link_ESL_OVC</vt:lpstr>
      <vt:lpstr>Link_ESL_PEP</vt:lpstr>
      <vt:lpstr>Link_ESL_PMTCT</vt:lpstr>
      <vt:lpstr>Link_ESL_SORP_CSW</vt:lpstr>
      <vt:lpstr>Link_ESL_SORP_GP</vt:lpstr>
      <vt:lpstr>Link_ESL_SORP_IDU</vt:lpstr>
      <vt:lpstr>Link_ESL_SORP_MARPs</vt:lpstr>
      <vt:lpstr>Link_ESL_SORP_MSM</vt:lpstr>
      <vt:lpstr>Link_ESL_SORP_PLHIV</vt:lpstr>
      <vt:lpstr>Link_ESL_VMMC</vt:lpstr>
      <vt:lpstr>Link_RCT_BS</vt:lpstr>
      <vt:lpstr>Link_RCT_CBCTS</vt:lpstr>
      <vt:lpstr>Link_RCT_FBCTS</vt:lpstr>
      <vt:lpstr>Link_RCT_HSS</vt:lpstr>
      <vt:lpstr>Link_RCT_HTC</vt:lpstr>
      <vt:lpstr>Link_RCT_LAB</vt:lpstr>
      <vt:lpstr>Link_RCT_MMT</vt:lpstr>
      <vt:lpstr>Link_RCT_OVC</vt:lpstr>
      <vt:lpstr>Link_RCT_PEP</vt:lpstr>
      <vt:lpstr>Link_RCT_PMTCT</vt:lpstr>
      <vt:lpstr>Link_RCT_SORP_CSW</vt:lpstr>
      <vt:lpstr>Link_RCT_SORP_GP</vt:lpstr>
      <vt:lpstr>Link_RCT_SORP_IDU</vt:lpstr>
      <vt:lpstr>Link_RCT_SORP_MARPs</vt:lpstr>
      <vt:lpstr>Link_RCT_SORP_MSM</vt:lpstr>
      <vt:lpstr>Link_RCT_SORP_PLHIV</vt:lpstr>
      <vt:lpstr>Link_RCT_TB</vt:lpstr>
      <vt:lpstr>Link_RCT_VMMC</vt:lpstr>
      <vt:lpstr>Link_RSL_BS</vt:lpstr>
      <vt:lpstr>Link_RSL_CBCTS</vt:lpstr>
      <vt:lpstr>Link_RSL_FBCTS</vt:lpstr>
      <vt:lpstr>Link_RSL_HSS</vt:lpstr>
      <vt:lpstr>Link_RSL_HTC</vt:lpstr>
      <vt:lpstr>Link_RSL_LAB</vt:lpstr>
      <vt:lpstr>Link_RSL_MMT</vt:lpstr>
      <vt:lpstr>Link_RSL_OVC</vt:lpstr>
      <vt:lpstr>Link_RSL_PEP</vt:lpstr>
      <vt:lpstr>Link_RSL_PMTCT</vt:lpstr>
      <vt:lpstr>Link_RSL_SOPR_MARPs</vt:lpstr>
      <vt:lpstr>Link_RSL_SORP_CSW</vt:lpstr>
      <vt:lpstr>Link_RSL_SORP_GP</vt:lpstr>
      <vt:lpstr>Link_RSL_SORP_IDU</vt:lpstr>
      <vt:lpstr>Link_RSL_SORP_MSM</vt:lpstr>
      <vt:lpstr>Link_RSL_SORP_PLHIV</vt:lpstr>
      <vt:lpstr>Link_RSL_TB</vt:lpstr>
      <vt:lpstr>Link_RSL_VMMC</vt:lpstr>
      <vt:lpstr>National</vt:lpstr>
      <vt:lpstr>Region</vt:lpstr>
      <vt:lpstr>Region01</vt:lpstr>
      <vt:lpstr>Region02</vt:lpstr>
      <vt:lpstr>Region03</vt:lpstr>
      <vt:lpstr>Region04</vt:lpstr>
      <vt:lpstr>Region05</vt:lpstr>
      <vt:lpstr>Region06</vt:lpstr>
      <vt:lpstr>Region07</vt:lpstr>
      <vt:lpstr>RegionNationalSet</vt:lpstr>
      <vt:lpstr>RegionSet</vt:lpstr>
    </vt:vector>
  </TitlesOfParts>
  <Company>Northrop Grumman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Terry Zagar</dc:creator>
  <cp:lastModifiedBy>Dylan Green</cp:lastModifiedBy>
  <dcterms:created xsi:type="dcterms:W3CDTF">2012-05-25T14:33:35Z</dcterms:created>
  <dcterms:modified xsi:type="dcterms:W3CDTF">2012-10-05T16:59:16Z</dcterms:modified>
</cp:coreProperties>
</file>